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ibracacam.sharepoint.com/sites/SeminaireDSI/Documents partages/SMI PS3/2. D_ACTIVITES DU PROCESSUS/GESTION DE LA SECURITE DE L'INFORMATION/4. AUDITS &amp; CONTROLES/CONTROLES SSI/ACTIVITE GLOBALE/2025/"/>
    </mc:Choice>
  </mc:AlternateContent>
  <xr:revisionPtr revIDLastSave="3579" documentId="11_AD4D9D64A577C15A4A5418BC089860DC5ADEDD96" xr6:coauthVersionLast="47" xr6:coauthVersionMax="47" xr10:uidLastSave="{2473DB65-FE29-4E84-BE5D-30158B823C26}"/>
  <bookViews>
    <workbookView xWindow="-110" yWindow="-110" windowWidth="19420" windowHeight="10300" xr2:uid="{00000000-000D-0000-FFFF-FFFF00000000}"/>
  </bookViews>
  <sheets>
    <sheet name="CrowdStrike PC" sheetId="1" r:id="rId1"/>
    <sheet name="CrowdStrike Srv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F2" i="1"/>
  <c r="B665" i="1"/>
  <c r="C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AQ665" i="1"/>
  <c r="AR665" i="1"/>
  <c r="B664" i="1"/>
  <c r="C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AQ664" i="1"/>
  <c r="AR664" i="1"/>
  <c r="B663" i="1"/>
  <c r="C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AQ663" i="1"/>
  <c r="AR663" i="1"/>
  <c r="B662" i="1"/>
  <c r="C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AQ662" i="1"/>
  <c r="AR662" i="1"/>
  <c r="B661" i="1"/>
  <c r="C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AQ661" i="1"/>
  <c r="AR661" i="1"/>
  <c r="B660" i="1"/>
  <c r="C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AQ660" i="1"/>
  <c r="AR660" i="1"/>
  <c r="B659" i="1"/>
  <c r="C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AQ659" i="1"/>
  <c r="AR659" i="1"/>
  <c r="B658" i="1"/>
  <c r="C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B657" i="1"/>
  <c r="C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AQ657" i="1"/>
  <c r="AR657" i="1"/>
  <c r="G39" i="2" l="1"/>
  <c r="E39" i="2"/>
  <c r="E27" i="2"/>
  <c r="B39" i="2"/>
  <c r="C39" i="2"/>
  <c r="F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E26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38" i="2"/>
  <c r="E37" i="2"/>
  <c r="E36" i="2"/>
  <c r="E35" i="2"/>
  <c r="E34" i="2"/>
  <c r="E33" i="2"/>
  <c r="E32" i="2"/>
  <c r="E31" i="2"/>
  <c r="E30" i="2"/>
  <c r="E29" i="2"/>
  <c r="E28" i="2"/>
  <c r="E2" i="2"/>
  <c r="F2" i="2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G2" i="1"/>
  <c r="B656" i="1"/>
  <c r="C656" i="1"/>
  <c r="G656" i="1"/>
  <c r="H656" i="1"/>
  <c r="I656" i="1"/>
  <c r="J656" i="1"/>
  <c r="K656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AQ656" i="1"/>
  <c r="AR656" i="1"/>
  <c r="B655" i="1"/>
  <c r="C655" i="1"/>
  <c r="G655" i="1"/>
  <c r="H655" i="1"/>
  <c r="I655" i="1"/>
  <c r="J655" i="1"/>
  <c r="K655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AQ655" i="1"/>
  <c r="AR655" i="1"/>
  <c r="B654" i="1"/>
  <c r="C654" i="1"/>
  <c r="G654" i="1"/>
  <c r="H654" i="1"/>
  <c r="I654" i="1"/>
  <c r="J654" i="1"/>
  <c r="K654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AQ654" i="1"/>
  <c r="AR654" i="1"/>
  <c r="B653" i="1"/>
  <c r="C653" i="1"/>
  <c r="G653" i="1"/>
  <c r="H653" i="1"/>
  <c r="I653" i="1"/>
  <c r="J653" i="1"/>
  <c r="K653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B652" i="1"/>
  <c r="C652" i="1"/>
  <c r="G652" i="1"/>
  <c r="H652" i="1"/>
  <c r="I652" i="1"/>
  <c r="J652" i="1"/>
  <c r="K652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AQ652" i="1"/>
  <c r="AR652" i="1"/>
  <c r="B651" i="1"/>
  <c r="C651" i="1"/>
  <c r="G651" i="1"/>
  <c r="H651" i="1"/>
  <c r="I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AQ651" i="1"/>
  <c r="AR651" i="1"/>
  <c r="B650" i="1"/>
  <c r="C650" i="1"/>
  <c r="G650" i="1"/>
  <c r="H650" i="1"/>
  <c r="I650" i="1"/>
  <c r="J650" i="1"/>
  <c r="K650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AQ650" i="1"/>
  <c r="AR650" i="1"/>
  <c r="B649" i="1"/>
  <c r="C649" i="1"/>
  <c r="G649" i="1"/>
  <c r="H649" i="1"/>
  <c r="I649" i="1"/>
  <c r="J649" i="1"/>
  <c r="K649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AQ649" i="1"/>
  <c r="AR649" i="1"/>
  <c r="B648" i="1"/>
  <c r="C648" i="1"/>
  <c r="G648" i="1"/>
  <c r="H648" i="1"/>
  <c r="I648" i="1"/>
  <c r="J648" i="1"/>
  <c r="K648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AQ648" i="1"/>
  <c r="AR648" i="1"/>
  <c r="B647" i="1"/>
  <c r="C647" i="1"/>
  <c r="G647" i="1"/>
  <c r="H647" i="1"/>
  <c r="I647" i="1"/>
  <c r="J647" i="1"/>
  <c r="K647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AQ647" i="1"/>
  <c r="AR647" i="1"/>
  <c r="B646" i="1"/>
  <c r="C646" i="1"/>
  <c r="G646" i="1"/>
  <c r="H646" i="1"/>
  <c r="I646" i="1"/>
  <c r="J646" i="1"/>
  <c r="K646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B645" i="1"/>
  <c r="C645" i="1"/>
  <c r="G645" i="1"/>
  <c r="H645" i="1"/>
  <c r="I645" i="1"/>
  <c r="J645" i="1"/>
  <c r="K645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AQ645" i="1"/>
  <c r="AR645" i="1"/>
  <c r="B644" i="1"/>
  <c r="C644" i="1"/>
  <c r="G644" i="1"/>
  <c r="H644" i="1"/>
  <c r="I644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AQ644" i="1"/>
  <c r="AR644" i="1"/>
  <c r="B643" i="1"/>
  <c r="C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AR643" i="1"/>
  <c r="B642" i="1"/>
  <c r="C642" i="1"/>
  <c r="G642" i="1"/>
  <c r="H642" i="1"/>
  <c r="I642" i="1"/>
  <c r="J642" i="1"/>
  <c r="K642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AQ642" i="1"/>
  <c r="AR642" i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G2" i="2"/>
  <c r="G27" i="2"/>
  <c r="G28" i="2"/>
  <c r="G29" i="2"/>
  <c r="G30" i="2"/>
  <c r="G31" i="2"/>
  <c r="G32" i="2"/>
  <c r="G33" i="2"/>
  <c r="G34" i="2"/>
  <c r="G35" i="2"/>
  <c r="G36" i="2"/>
  <c r="G37" i="2"/>
  <c r="G3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H26" i="2"/>
  <c r="B38" i="2"/>
  <c r="C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B641" i="1"/>
  <c r="C641" i="1"/>
  <c r="G641" i="1"/>
  <c r="H641" i="1"/>
  <c r="I641" i="1"/>
  <c r="J641" i="1"/>
  <c r="K641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B640" i="1"/>
  <c r="C640" i="1"/>
  <c r="G640" i="1"/>
  <c r="H640" i="1"/>
  <c r="I640" i="1"/>
  <c r="J640" i="1"/>
  <c r="K640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AQ640" i="1"/>
  <c r="AR640" i="1"/>
  <c r="B638" i="1"/>
  <c r="B639" i="1"/>
  <c r="C638" i="1"/>
  <c r="C639" i="1"/>
  <c r="G638" i="1"/>
  <c r="G639" i="1"/>
  <c r="H638" i="1"/>
  <c r="H639" i="1"/>
  <c r="I638" i="1"/>
  <c r="I639" i="1"/>
  <c r="J638" i="1"/>
  <c r="J639" i="1"/>
  <c r="K638" i="1"/>
  <c r="K639" i="1"/>
  <c r="L638" i="1"/>
  <c r="L639" i="1"/>
  <c r="M638" i="1"/>
  <c r="M639" i="1"/>
  <c r="N638" i="1"/>
  <c r="N639" i="1"/>
  <c r="O638" i="1"/>
  <c r="O639" i="1"/>
  <c r="P638" i="1"/>
  <c r="P639" i="1"/>
  <c r="Q638" i="1"/>
  <c r="Q639" i="1"/>
  <c r="R638" i="1"/>
  <c r="R639" i="1"/>
  <c r="S638" i="1"/>
  <c r="S639" i="1"/>
  <c r="T638" i="1"/>
  <c r="T639" i="1"/>
  <c r="U638" i="1"/>
  <c r="U639" i="1"/>
  <c r="V638" i="1"/>
  <c r="V639" i="1"/>
  <c r="W638" i="1"/>
  <c r="W639" i="1"/>
  <c r="X638" i="1"/>
  <c r="X639" i="1"/>
  <c r="Y638" i="1"/>
  <c r="Y639" i="1"/>
  <c r="Z638" i="1"/>
  <c r="Z639" i="1"/>
  <c r="AA638" i="1"/>
  <c r="AA639" i="1"/>
  <c r="AB638" i="1"/>
  <c r="AB639" i="1"/>
  <c r="AC638" i="1"/>
  <c r="AC639" i="1"/>
  <c r="AD638" i="1"/>
  <c r="AD639" i="1"/>
  <c r="AE638" i="1"/>
  <c r="AE639" i="1"/>
  <c r="AF638" i="1"/>
  <c r="AF639" i="1"/>
  <c r="AG638" i="1"/>
  <c r="AG639" i="1"/>
  <c r="AH638" i="1"/>
  <c r="AH639" i="1"/>
  <c r="AI638" i="1"/>
  <c r="AI639" i="1"/>
  <c r="AJ638" i="1"/>
  <c r="AJ639" i="1"/>
  <c r="AK638" i="1"/>
  <c r="AK639" i="1"/>
  <c r="AL638" i="1"/>
  <c r="AL639" i="1"/>
  <c r="AM638" i="1"/>
  <c r="AM639" i="1"/>
  <c r="AN638" i="1"/>
  <c r="AN639" i="1"/>
  <c r="AO638" i="1"/>
  <c r="AO639" i="1"/>
  <c r="AP638" i="1"/>
  <c r="AP639" i="1"/>
  <c r="AQ638" i="1"/>
  <c r="AQ639" i="1"/>
  <c r="AR638" i="1"/>
  <c r="AR639" i="1"/>
  <c r="B636" i="1"/>
  <c r="B637" i="1"/>
  <c r="C636" i="1"/>
  <c r="C637" i="1"/>
  <c r="G636" i="1"/>
  <c r="G637" i="1"/>
  <c r="H636" i="1"/>
  <c r="H637" i="1"/>
  <c r="I636" i="1"/>
  <c r="I637" i="1"/>
  <c r="J636" i="1"/>
  <c r="J637" i="1"/>
  <c r="K636" i="1"/>
  <c r="K637" i="1"/>
  <c r="L636" i="1"/>
  <c r="L637" i="1"/>
  <c r="M636" i="1"/>
  <c r="M637" i="1"/>
  <c r="N636" i="1"/>
  <c r="N637" i="1"/>
  <c r="O636" i="1"/>
  <c r="O637" i="1"/>
  <c r="P636" i="1"/>
  <c r="P637" i="1"/>
  <c r="Q636" i="1"/>
  <c r="Q637" i="1"/>
  <c r="R636" i="1"/>
  <c r="R637" i="1"/>
  <c r="S636" i="1"/>
  <c r="S637" i="1"/>
  <c r="T636" i="1"/>
  <c r="T637" i="1"/>
  <c r="U636" i="1"/>
  <c r="U637" i="1"/>
  <c r="V636" i="1"/>
  <c r="V637" i="1"/>
  <c r="W636" i="1"/>
  <c r="W637" i="1"/>
  <c r="X636" i="1"/>
  <c r="X637" i="1"/>
  <c r="Y636" i="1"/>
  <c r="Y637" i="1"/>
  <c r="Z636" i="1"/>
  <c r="Z637" i="1"/>
  <c r="AA636" i="1"/>
  <c r="AA637" i="1"/>
  <c r="AB636" i="1"/>
  <c r="AB637" i="1"/>
  <c r="AC636" i="1"/>
  <c r="AC637" i="1"/>
  <c r="AD636" i="1"/>
  <c r="AD637" i="1"/>
  <c r="AE636" i="1"/>
  <c r="AE637" i="1"/>
  <c r="AF636" i="1"/>
  <c r="AF637" i="1"/>
  <c r="AG636" i="1"/>
  <c r="AG637" i="1"/>
  <c r="AH636" i="1"/>
  <c r="AH637" i="1"/>
  <c r="AI636" i="1"/>
  <c r="AI637" i="1"/>
  <c r="AJ636" i="1"/>
  <c r="AJ637" i="1"/>
  <c r="AK636" i="1"/>
  <c r="AK637" i="1"/>
  <c r="AL636" i="1"/>
  <c r="AL637" i="1"/>
  <c r="AM636" i="1"/>
  <c r="AM637" i="1"/>
  <c r="AN636" i="1"/>
  <c r="AN637" i="1"/>
  <c r="AO636" i="1"/>
  <c r="AO637" i="1"/>
  <c r="AP636" i="1"/>
  <c r="AP637" i="1"/>
  <c r="AQ636" i="1"/>
  <c r="AQ637" i="1"/>
  <c r="AR636" i="1"/>
  <c r="AR637" i="1"/>
  <c r="B635" i="1"/>
  <c r="C635" i="1"/>
  <c r="G635" i="1"/>
  <c r="H635" i="1"/>
  <c r="I635" i="1"/>
  <c r="J635" i="1"/>
  <c r="K635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AQ635" i="1"/>
  <c r="AR635" i="1"/>
  <c r="B634" i="1"/>
  <c r="C634" i="1"/>
  <c r="G634" i="1"/>
  <c r="H634" i="1"/>
  <c r="I634" i="1"/>
  <c r="J634" i="1"/>
  <c r="K634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B633" i="1"/>
  <c r="C633" i="1"/>
  <c r="G633" i="1"/>
  <c r="H633" i="1"/>
  <c r="I633" i="1"/>
  <c r="J633" i="1"/>
  <c r="K633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AQ633" i="1"/>
  <c r="AR633" i="1"/>
  <c r="B632" i="1"/>
  <c r="C632" i="1"/>
  <c r="G632" i="1"/>
  <c r="H632" i="1"/>
  <c r="I632" i="1"/>
  <c r="J632" i="1"/>
  <c r="K632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AQ632" i="1"/>
  <c r="AR632" i="1"/>
  <c r="B631" i="1"/>
  <c r="C631" i="1"/>
  <c r="G631" i="1"/>
  <c r="H631" i="1"/>
  <c r="I631" i="1"/>
  <c r="J631" i="1"/>
  <c r="K631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B630" i="1"/>
  <c r="C630" i="1"/>
  <c r="G630" i="1"/>
  <c r="H630" i="1"/>
  <c r="I630" i="1"/>
  <c r="J630" i="1"/>
  <c r="K630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AQ630" i="1"/>
  <c r="AR630" i="1"/>
  <c r="B629" i="1"/>
  <c r="C629" i="1"/>
  <c r="G629" i="1"/>
  <c r="H629" i="1"/>
  <c r="I629" i="1"/>
  <c r="J629" i="1"/>
  <c r="K629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AQ629" i="1"/>
  <c r="AR629" i="1"/>
  <c r="B628" i="1"/>
  <c r="C628" i="1"/>
  <c r="G628" i="1"/>
  <c r="H628" i="1"/>
  <c r="I628" i="1"/>
  <c r="J628" i="1"/>
  <c r="K628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AQ628" i="1"/>
  <c r="AR628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B627" i="1" l="1"/>
  <c r="C627" i="1"/>
  <c r="H627" i="1"/>
  <c r="I627" i="1"/>
  <c r="J627" i="1"/>
  <c r="K627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AQ627" i="1"/>
  <c r="AR627" i="1"/>
  <c r="B626" i="1"/>
  <c r="C626" i="1"/>
  <c r="H626" i="1"/>
  <c r="I626" i="1"/>
  <c r="J626" i="1"/>
  <c r="K626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AQ626" i="1"/>
  <c r="AR626" i="1"/>
  <c r="B625" i="1"/>
  <c r="C625" i="1"/>
  <c r="H625" i="1"/>
  <c r="I625" i="1"/>
  <c r="J625" i="1"/>
  <c r="K625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AQ625" i="1"/>
  <c r="AR625" i="1"/>
  <c r="B624" i="1"/>
  <c r="C624" i="1"/>
  <c r="H624" i="1"/>
  <c r="I624" i="1"/>
  <c r="J624" i="1"/>
  <c r="K624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B623" i="1"/>
  <c r="C623" i="1"/>
  <c r="H623" i="1"/>
  <c r="I623" i="1"/>
  <c r="J623" i="1"/>
  <c r="K623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AQ623" i="1"/>
  <c r="AR623" i="1"/>
  <c r="B37" i="2" l="1"/>
  <c r="C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B36" i="2"/>
  <c r="C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7" i="2"/>
  <c r="H28" i="2"/>
  <c r="H29" i="2"/>
  <c r="H30" i="2"/>
  <c r="H31" i="2"/>
  <c r="H32" i="2"/>
  <c r="H33" i="2"/>
  <c r="H34" i="2"/>
  <c r="H35" i="2"/>
  <c r="I13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I2" i="1"/>
  <c r="B622" i="1"/>
  <c r="C622" i="1"/>
  <c r="I622" i="1"/>
  <c r="J622" i="1"/>
  <c r="K622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AQ622" i="1"/>
  <c r="AR622" i="1"/>
  <c r="B621" i="1"/>
  <c r="C621" i="1"/>
  <c r="I621" i="1"/>
  <c r="J621" i="1"/>
  <c r="K621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AQ621" i="1"/>
  <c r="AR621" i="1"/>
  <c r="B620" i="1" l="1"/>
  <c r="C620" i="1"/>
  <c r="I620" i="1"/>
  <c r="J620" i="1"/>
  <c r="K620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AQ620" i="1"/>
  <c r="AR620" i="1"/>
  <c r="B619" i="1"/>
  <c r="C619" i="1"/>
  <c r="I619" i="1"/>
  <c r="J619" i="1"/>
  <c r="K619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AQ619" i="1"/>
  <c r="AR619" i="1"/>
  <c r="B618" i="1"/>
  <c r="C618" i="1"/>
  <c r="I618" i="1"/>
  <c r="J618" i="1"/>
  <c r="K618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AQ618" i="1"/>
  <c r="AR618" i="1"/>
  <c r="B617" i="1"/>
  <c r="C617" i="1"/>
  <c r="I617" i="1"/>
  <c r="J617" i="1"/>
  <c r="K617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I2" i="2" l="1"/>
  <c r="I3" i="2"/>
  <c r="I4" i="2"/>
  <c r="I5" i="2"/>
  <c r="I6" i="2"/>
  <c r="I7" i="2"/>
  <c r="I8" i="2"/>
  <c r="I9" i="2"/>
  <c r="I10" i="2"/>
  <c r="I11" i="2"/>
  <c r="I12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146" i="1"/>
  <c r="I14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O357" i="1"/>
  <c r="B609" i="1"/>
  <c r="B610" i="1"/>
  <c r="B611" i="1"/>
  <c r="B612" i="1"/>
  <c r="B613" i="1"/>
  <c r="B614" i="1"/>
  <c r="B615" i="1"/>
  <c r="B616" i="1"/>
  <c r="K609" i="1"/>
  <c r="K610" i="1"/>
  <c r="K611" i="1"/>
  <c r="K612" i="1"/>
  <c r="K613" i="1"/>
  <c r="K614" i="1"/>
  <c r="K615" i="1"/>
  <c r="K616" i="1"/>
  <c r="L609" i="1"/>
  <c r="L610" i="1"/>
  <c r="L611" i="1"/>
  <c r="L612" i="1"/>
  <c r="L613" i="1"/>
  <c r="L614" i="1"/>
  <c r="L615" i="1"/>
  <c r="L616" i="1"/>
  <c r="M609" i="1"/>
  <c r="M610" i="1"/>
  <c r="M611" i="1"/>
  <c r="M612" i="1"/>
  <c r="M613" i="1"/>
  <c r="M614" i="1"/>
  <c r="M615" i="1"/>
  <c r="M616" i="1"/>
  <c r="N609" i="1"/>
  <c r="N610" i="1"/>
  <c r="N611" i="1"/>
  <c r="N612" i="1"/>
  <c r="N613" i="1"/>
  <c r="N614" i="1"/>
  <c r="N615" i="1"/>
  <c r="N616" i="1"/>
  <c r="O609" i="1"/>
  <c r="O610" i="1"/>
  <c r="O611" i="1"/>
  <c r="O612" i="1"/>
  <c r="O613" i="1"/>
  <c r="O614" i="1"/>
  <c r="O615" i="1"/>
  <c r="O616" i="1"/>
  <c r="P609" i="1"/>
  <c r="P610" i="1"/>
  <c r="P611" i="1"/>
  <c r="P612" i="1"/>
  <c r="P613" i="1"/>
  <c r="P614" i="1"/>
  <c r="P615" i="1"/>
  <c r="P616" i="1"/>
  <c r="Q609" i="1"/>
  <c r="Q610" i="1"/>
  <c r="Q611" i="1"/>
  <c r="Q612" i="1"/>
  <c r="Q613" i="1"/>
  <c r="Q614" i="1"/>
  <c r="Q615" i="1"/>
  <c r="Q616" i="1"/>
  <c r="R609" i="1"/>
  <c r="R610" i="1"/>
  <c r="R611" i="1"/>
  <c r="R612" i="1"/>
  <c r="R613" i="1"/>
  <c r="R614" i="1"/>
  <c r="R615" i="1"/>
  <c r="R616" i="1"/>
  <c r="S609" i="1"/>
  <c r="S610" i="1"/>
  <c r="S611" i="1"/>
  <c r="S612" i="1"/>
  <c r="S613" i="1"/>
  <c r="S614" i="1"/>
  <c r="S615" i="1"/>
  <c r="S616" i="1"/>
  <c r="T609" i="1"/>
  <c r="T610" i="1"/>
  <c r="T611" i="1"/>
  <c r="T612" i="1"/>
  <c r="T613" i="1"/>
  <c r="T614" i="1"/>
  <c r="T615" i="1"/>
  <c r="T616" i="1"/>
  <c r="U609" i="1"/>
  <c r="U610" i="1"/>
  <c r="U611" i="1"/>
  <c r="U612" i="1"/>
  <c r="U613" i="1"/>
  <c r="U614" i="1"/>
  <c r="U615" i="1"/>
  <c r="U616" i="1"/>
  <c r="V609" i="1"/>
  <c r="V610" i="1"/>
  <c r="V611" i="1"/>
  <c r="V612" i="1"/>
  <c r="V613" i="1"/>
  <c r="V614" i="1"/>
  <c r="V615" i="1"/>
  <c r="V616" i="1"/>
  <c r="W609" i="1"/>
  <c r="W610" i="1"/>
  <c r="W611" i="1"/>
  <c r="W612" i="1"/>
  <c r="W613" i="1"/>
  <c r="W614" i="1"/>
  <c r="W615" i="1"/>
  <c r="W616" i="1"/>
  <c r="X609" i="1"/>
  <c r="X610" i="1"/>
  <c r="X611" i="1"/>
  <c r="X612" i="1"/>
  <c r="X613" i="1"/>
  <c r="X614" i="1"/>
  <c r="X615" i="1"/>
  <c r="X616" i="1"/>
  <c r="Y609" i="1"/>
  <c r="Y610" i="1"/>
  <c r="Y611" i="1"/>
  <c r="Y612" i="1"/>
  <c r="Y613" i="1"/>
  <c r="Y614" i="1"/>
  <c r="Y615" i="1"/>
  <c r="Y616" i="1"/>
  <c r="Z609" i="1"/>
  <c r="Z610" i="1"/>
  <c r="Z611" i="1"/>
  <c r="Z612" i="1"/>
  <c r="Z613" i="1"/>
  <c r="Z614" i="1"/>
  <c r="Z615" i="1"/>
  <c r="Z616" i="1"/>
  <c r="AA609" i="1"/>
  <c r="AA610" i="1"/>
  <c r="AA611" i="1"/>
  <c r="AA612" i="1"/>
  <c r="AA613" i="1"/>
  <c r="AA614" i="1"/>
  <c r="AA615" i="1"/>
  <c r="AA616" i="1"/>
  <c r="AB609" i="1"/>
  <c r="AB610" i="1"/>
  <c r="AB611" i="1"/>
  <c r="AB612" i="1"/>
  <c r="AB613" i="1"/>
  <c r="AB614" i="1"/>
  <c r="AB615" i="1"/>
  <c r="AB616" i="1"/>
  <c r="AC609" i="1"/>
  <c r="AC610" i="1"/>
  <c r="AC611" i="1"/>
  <c r="AC612" i="1"/>
  <c r="AC613" i="1"/>
  <c r="AC614" i="1"/>
  <c r="AC615" i="1"/>
  <c r="AC616" i="1"/>
  <c r="AD609" i="1"/>
  <c r="AD610" i="1"/>
  <c r="AD611" i="1"/>
  <c r="AD612" i="1"/>
  <c r="AD613" i="1"/>
  <c r="AD614" i="1"/>
  <c r="AD615" i="1"/>
  <c r="AD616" i="1"/>
  <c r="AE609" i="1"/>
  <c r="AE610" i="1"/>
  <c r="AE611" i="1"/>
  <c r="AE612" i="1"/>
  <c r="AE613" i="1"/>
  <c r="AE614" i="1"/>
  <c r="AE615" i="1"/>
  <c r="AE616" i="1"/>
  <c r="AF609" i="1"/>
  <c r="AF610" i="1"/>
  <c r="AF611" i="1"/>
  <c r="AF612" i="1"/>
  <c r="AF613" i="1"/>
  <c r="AF614" i="1"/>
  <c r="AF615" i="1"/>
  <c r="AF616" i="1"/>
  <c r="AG609" i="1"/>
  <c r="AG610" i="1"/>
  <c r="AG611" i="1"/>
  <c r="AG612" i="1"/>
  <c r="AG613" i="1"/>
  <c r="AG614" i="1"/>
  <c r="AG615" i="1"/>
  <c r="AG616" i="1"/>
  <c r="AH609" i="1"/>
  <c r="AH610" i="1"/>
  <c r="AH611" i="1"/>
  <c r="AH612" i="1"/>
  <c r="AH613" i="1"/>
  <c r="AH614" i="1"/>
  <c r="AH615" i="1"/>
  <c r="AH616" i="1"/>
  <c r="AI609" i="1"/>
  <c r="AI610" i="1"/>
  <c r="AI611" i="1"/>
  <c r="AI612" i="1"/>
  <c r="AI613" i="1"/>
  <c r="AI614" i="1"/>
  <c r="AI615" i="1"/>
  <c r="AI616" i="1"/>
  <c r="AJ609" i="1"/>
  <c r="AJ610" i="1"/>
  <c r="AJ611" i="1"/>
  <c r="AJ612" i="1"/>
  <c r="AJ613" i="1"/>
  <c r="AJ614" i="1"/>
  <c r="AJ615" i="1"/>
  <c r="AJ616" i="1"/>
  <c r="AK609" i="1"/>
  <c r="AK610" i="1"/>
  <c r="AK611" i="1"/>
  <c r="AK612" i="1"/>
  <c r="AK613" i="1"/>
  <c r="AK614" i="1"/>
  <c r="AK615" i="1"/>
  <c r="AK616" i="1"/>
  <c r="AL609" i="1"/>
  <c r="AL610" i="1"/>
  <c r="AL611" i="1"/>
  <c r="AL612" i="1"/>
  <c r="AL613" i="1"/>
  <c r="AL614" i="1"/>
  <c r="AL615" i="1"/>
  <c r="AL616" i="1"/>
  <c r="AM609" i="1"/>
  <c r="AM610" i="1"/>
  <c r="AM611" i="1"/>
  <c r="AM612" i="1"/>
  <c r="AM613" i="1"/>
  <c r="AM614" i="1"/>
  <c r="AM615" i="1"/>
  <c r="AM616" i="1"/>
  <c r="AN609" i="1"/>
  <c r="AN610" i="1"/>
  <c r="AN611" i="1"/>
  <c r="AN612" i="1"/>
  <c r="AN613" i="1"/>
  <c r="AN614" i="1"/>
  <c r="AN615" i="1"/>
  <c r="AN616" i="1"/>
  <c r="AO609" i="1"/>
  <c r="AO610" i="1"/>
  <c r="AO611" i="1"/>
  <c r="AO612" i="1"/>
  <c r="AO613" i="1"/>
  <c r="AO614" i="1"/>
  <c r="AO615" i="1"/>
  <c r="AO616" i="1"/>
  <c r="AP609" i="1"/>
  <c r="AP610" i="1"/>
  <c r="AP611" i="1"/>
  <c r="AP612" i="1"/>
  <c r="AP613" i="1"/>
  <c r="AP614" i="1"/>
  <c r="AP615" i="1"/>
  <c r="AP616" i="1"/>
  <c r="AQ609" i="1"/>
  <c r="AQ610" i="1"/>
  <c r="AQ611" i="1"/>
  <c r="AQ612" i="1"/>
  <c r="AQ613" i="1"/>
  <c r="AQ614" i="1"/>
  <c r="AQ615" i="1"/>
  <c r="AQ616" i="1"/>
  <c r="AR609" i="1"/>
  <c r="AR610" i="1"/>
  <c r="AR611" i="1"/>
  <c r="AR612" i="1"/>
  <c r="AR613" i="1"/>
  <c r="AR614" i="1"/>
  <c r="AR615" i="1"/>
  <c r="AR616" i="1"/>
  <c r="B35" i="2"/>
  <c r="C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O403" i="1"/>
  <c r="B608" i="1"/>
  <c r="K608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AQ608" i="1"/>
  <c r="AR608" i="1"/>
  <c r="B607" i="1"/>
  <c r="K607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B606" i="1"/>
  <c r="K606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AQ606" i="1"/>
  <c r="AR606" i="1"/>
  <c r="B605" i="1"/>
  <c r="K605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AQ605" i="1"/>
  <c r="AR605" i="1"/>
  <c r="B604" i="1"/>
  <c r="K604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AQ604" i="1"/>
  <c r="AR604" i="1"/>
  <c r="B603" i="1"/>
  <c r="K603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AQ603" i="1"/>
  <c r="AR60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L25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6" i="2"/>
  <c r="L27" i="2"/>
  <c r="L28" i="2"/>
  <c r="L29" i="2"/>
  <c r="L30" i="2"/>
  <c r="L31" i="2"/>
  <c r="L32" i="2"/>
  <c r="L33" i="2"/>
  <c r="L34" i="2"/>
  <c r="M13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M145" i="1"/>
  <c r="B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AQ602" i="1"/>
  <c r="AR602" i="1"/>
  <c r="B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AQ601" i="1"/>
  <c r="AR601" i="1"/>
  <c r="B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AQ600" i="1"/>
  <c r="AR600" i="1"/>
  <c r="B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B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AQ598" i="1"/>
  <c r="AR598" i="1"/>
  <c r="B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AQ597" i="1"/>
  <c r="AR597" i="1"/>
  <c r="B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AQ596" i="1"/>
  <c r="AR596" i="1"/>
  <c r="B595" i="1" l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AQ595" i="1"/>
  <c r="AR595" i="1"/>
  <c r="B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AQ594" i="1"/>
  <c r="AR594" i="1"/>
  <c r="B592" i="1"/>
  <c r="B593" i="1"/>
  <c r="M592" i="1"/>
  <c r="M593" i="1"/>
  <c r="N592" i="1"/>
  <c r="N593" i="1"/>
  <c r="O592" i="1"/>
  <c r="O593" i="1"/>
  <c r="P592" i="1"/>
  <c r="P593" i="1"/>
  <c r="Q592" i="1"/>
  <c r="Q593" i="1"/>
  <c r="R592" i="1"/>
  <c r="R593" i="1"/>
  <c r="S592" i="1"/>
  <c r="S593" i="1"/>
  <c r="T592" i="1"/>
  <c r="T593" i="1"/>
  <c r="U592" i="1"/>
  <c r="U593" i="1"/>
  <c r="V592" i="1"/>
  <c r="V593" i="1"/>
  <c r="W592" i="1"/>
  <c r="W593" i="1"/>
  <c r="X592" i="1"/>
  <c r="X593" i="1"/>
  <c r="Y592" i="1"/>
  <c r="Y593" i="1"/>
  <c r="Z592" i="1"/>
  <c r="Z593" i="1"/>
  <c r="AA592" i="1"/>
  <c r="AA593" i="1"/>
  <c r="AB592" i="1"/>
  <c r="AB593" i="1"/>
  <c r="AC592" i="1"/>
  <c r="AC593" i="1"/>
  <c r="AD592" i="1"/>
  <c r="AD593" i="1"/>
  <c r="AE592" i="1"/>
  <c r="AE593" i="1"/>
  <c r="AF592" i="1"/>
  <c r="AF593" i="1"/>
  <c r="AG592" i="1"/>
  <c r="AG593" i="1"/>
  <c r="AH592" i="1"/>
  <c r="AH593" i="1"/>
  <c r="AI592" i="1"/>
  <c r="AI593" i="1"/>
  <c r="AJ592" i="1"/>
  <c r="AJ593" i="1"/>
  <c r="AK592" i="1"/>
  <c r="AK593" i="1"/>
  <c r="AL592" i="1"/>
  <c r="AL593" i="1"/>
  <c r="AM592" i="1"/>
  <c r="AM593" i="1"/>
  <c r="AN592" i="1"/>
  <c r="AN593" i="1"/>
  <c r="AO592" i="1"/>
  <c r="AO593" i="1"/>
  <c r="AP592" i="1"/>
  <c r="AP593" i="1"/>
  <c r="AQ592" i="1"/>
  <c r="AQ593" i="1"/>
  <c r="AR592" i="1"/>
  <c r="AR593" i="1"/>
  <c r="B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AQ591" i="1"/>
  <c r="AR591" i="1"/>
  <c r="B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AQ590" i="1"/>
  <c r="AR590" i="1"/>
  <c r="B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B587" i="1"/>
  <c r="B588" i="1"/>
  <c r="M587" i="1"/>
  <c r="M588" i="1"/>
  <c r="N587" i="1"/>
  <c r="N588" i="1"/>
  <c r="O587" i="1"/>
  <c r="O588" i="1"/>
  <c r="P587" i="1"/>
  <c r="P588" i="1"/>
  <c r="Q587" i="1"/>
  <c r="Q588" i="1"/>
  <c r="R587" i="1"/>
  <c r="R588" i="1"/>
  <c r="S587" i="1"/>
  <c r="S588" i="1"/>
  <c r="T587" i="1"/>
  <c r="T588" i="1"/>
  <c r="U587" i="1"/>
  <c r="U588" i="1"/>
  <c r="V587" i="1"/>
  <c r="V588" i="1"/>
  <c r="W587" i="1"/>
  <c r="W588" i="1"/>
  <c r="X587" i="1"/>
  <c r="X588" i="1"/>
  <c r="Y587" i="1"/>
  <c r="Y588" i="1"/>
  <c r="Z587" i="1"/>
  <c r="Z588" i="1"/>
  <c r="AA587" i="1"/>
  <c r="AA588" i="1"/>
  <c r="AB587" i="1"/>
  <c r="AB588" i="1"/>
  <c r="AC587" i="1"/>
  <c r="AC588" i="1"/>
  <c r="AD587" i="1"/>
  <c r="AD588" i="1"/>
  <c r="AE587" i="1"/>
  <c r="AE588" i="1"/>
  <c r="AF587" i="1"/>
  <c r="AF588" i="1"/>
  <c r="AG587" i="1"/>
  <c r="AG588" i="1"/>
  <c r="AH587" i="1"/>
  <c r="AH588" i="1"/>
  <c r="AI587" i="1"/>
  <c r="AI588" i="1"/>
  <c r="AJ587" i="1"/>
  <c r="AJ588" i="1"/>
  <c r="AK587" i="1"/>
  <c r="AK588" i="1"/>
  <c r="AL587" i="1"/>
  <c r="AL588" i="1"/>
  <c r="AM587" i="1"/>
  <c r="AM588" i="1"/>
  <c r="AN587" i="1"/>
  <c r="AN588" i="1"/>
  <c r="AO587" i="1"/>
  <c r="AO588" i="1"/>
  <c r="AP587" i="1"/>
  <c r="AP588" i="1"/>
  <c r="AQ587" i="1"/>
  <c r="AQ588" i="1"/>
  <c r="AR587" i="1"/>
  <c r="AR588" i="1"/>
  <c r="B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AQ586" i="1"/>
  <c r="AR586" i="1"/>
  <c r="B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AQ585" i="1"/>
  <c r="AR585" i="1"/>
  <c r="B582" i="1"/>
  <c r="B583" i="1"/>
  <c r="B584" i="1"/>
  <c r="M582" i="1"/>
  <c r="M583" i="1"/>
  <c r="M584" i="1"/>
  <c r="N582" i="1"/>
  <c r="N583" i="1"/>
  <c r="N584" i="1"/>
  <c r="O582" i="1"/>
  <c r="O583" i="1"/>
  <c r="O584" i="1"/>
  <c r="P582" i="1"/>
  <c r="P583" i="1"/>
  <c r="P584" i="1"/>
  <c r="Q582" i="1"/>
  <c r="Q583" i="1"/>
  <c r="Q584" i="1"/>
  <c r="R582" i="1"/>
  <c r="R583" i="1"/>
  <c r="R584" i="1"/>
  <c r="S582" i="1"/>
  <c r="S583" i="1"/>
  <c r="S584" i="1"/>
  <c r="T582" i="1"/>
  <c r="T583" i="1"/>
  <c r="T584" i="1"/>
  <c r="U582" i="1"/>
  <c r="U583" i="1"/>
  <c r="U584" i="1"/>
  <c r="V582" i="1"/>
  <c r="V583" i="1"/>
  <c r="V584" i="1"/>
  <c r="W582" i="1"/>
  <c r="W583" i="1"/>
  <c r="W584" i="1"/>
  <c r="X582" i="1"/>
  <c r="X583" i="1"/>
  <c r="X584" i="1"/>
  <c r="Y582" i="1"/>
  <c r="Y583" i="1"/>
  <c r="Y584" i="1"/>
  <c r="Z582" i="1"/>
  <c r="Z583" i="1"/>
  <c r="Z584" i="1"/>
  <c r="AA582" i="1"/>
  <c r="AA583" i="1"/>
  <c r="AA584" i="1"/>
  <c r="AB582" i="1"/>
  <c r="AB583" i="1"/>
  <c r="AB584" i="1"/>
  <c r="AC582" i="1"/>
  <c r="AC583" i="1"/>
  <c r="AC584" i="1"/>
  <c r="AD582" i="1"/>
  <c r="AD583" i="1"/>
  <c r="AD584" i="1"/>
  <c r="AE582" i="1"/>
  <c r="AE583" i="1"/>
  <c r="AE584" i="1"/>
  <c r="AF582" i="1"/>
  <c r="AF583" i="1"/>
  <c r="AF584" i="1"/>
  <c r="AG582" i="1"/>
  <c r="AG583" i="1"/>
  <c r="AG584" i="1"/>
  <c r="AH582" i="1"/>
  <c r="AH583" i="1"/>
  <c r="AH584" i="1"/>
  <c r="AI582" i="1"/>
  <c r="AI583" i="1"/>
  <c r="AI584" i="1"/>
  <c r="AJ582" i="1"/>
  <c r="AJ583" i="1"/>
  <c r="AJ584" i="1"/>
  <c r="AK582" i="1"/>
  <c r="AK583" i="1"/>
  <c r="AK584" i="1"/>
  <c r="AL582" i="1"/>
  <c r="AL583" i="1"/>
  <c r="AL584" i="1"/>
  <c r="AM582" i="1"/>
  <c r="AM583" i="1"/>
  <c r="AM584" i="1"/>
  <c r="AN582" i="1"/>
  <c r="AN583" i="1"/>
  <c r="AN584" i="1"/>
  <c r="AO582" i="1"/>
  <c r="AO583" i="1"/>
  <c r="AO584" i="1"/>
  <c r="AP582" i="1"/>
  <c r="AP583" i="1"/>
  <c r="AP584" i="1"/>
  <c r="AQ582" i="1"/>
  <c r="AQ583" i="1"/>
  <c r="AQ584" i="1"/>
  <c r="AR582" i="1"/>
  <c r="AR583" i="1"/>
  <c r="AR584" i="1"/>
  <c r="B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AQ581" i="1"/>
  <c r="AR581" i="1"/>
  <c r="B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B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AQ579" i="1"/>
  <c r="AR579" i="1"/>
  <c r="B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AQ578" i="1"/>
  <c r="AR578" i="1"/>
  <c r="B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AQ577" i="1"/>
  <c r="AR577" i="1"/>
  <c r="B575" i="1"/>
  <c r="B576" i="1"/>
  <c r="M575" i="1"/>
  <c r="M576" i="1"/>
  <c r="N575" i="1"/>
  <c r="N576" i="1"/>
  <c r="O575" i="1"/>
  <c r="O576" i="1"/>
  <c r="P575" i="1"/>
  <c r="P576" i="1"/>
  <c r="Q575" i="1"/>
  <c r="Q576" i="1"/>
  <c r="R575" i="1"/>
  <c r="R576" i="1"/>
  <c r="S575" i="1"/>
  <c r="S576" i="1"/>
  <c r="T575" i="1"/>
  <c r="T576" i="1"/>
  <c r="U575" i="1"/>
  <c r="U576" i="1"/>
  <c r="V575" i="1"/>
  <c r="V576" i="1"/>
  <c r="W575" i="1"/>
  <c r="W576" i="1"/>
  <c r="X575" i="1"/>
  <c r="X576" i="1"/>
  <c r="Y575" i="1"/>
  <c r="Y576" i="1"/>
  <c r="Z575" i="1"/>
  <c r="Z576" i="1"/>
  <c r="AA575" i="1"/>
  <c r="AA576" i="1"/>
  <c r="AB575" i="1"/>
  <c r="AB576" i="1"/>
  <c r="AC575" i="1"/>
  <c r="AC576" i="1"/>
  <c r="AD575" i="1"/>
  <c r="AD576" i="1"/>
  <c r="AE575" i="1"/>
  <c r="AE576" i="1"/>
  <c r="AF575" i="1"/>
  <c r="AF576" i="1"/>
  <c r="AG575" i="1"/>
  <c r="AG576" i="1"/>
  <c r="AH575" i="1"/>
  <c r="AH576" i="1"/>
  <c r="AI575" i="1"/>
  <c r="AI576" i="1"/>
  <c r="AJ575" i="1"/>
  <c r="AJ576" i="1"/>
  <c r="AK575" i="1"/>
  <c r="AK576" i="1"/>
  <c r="AL575" i="1"/>
  <c r="AL576" i="1"/>
  <c r="AM575" i="1"/>
  <c r="AM576" i="1"/>
  <c r="AN575" i="1"/>
  <c r="AN576" i="1"/>
  <c r="AO575" i="1"/>
  <c r="AO576" i="1"/>
  <c r="AP575" i="1"/>
  <c r="AP576" i="1"/>
  <c r="AQ575" i="1"/>
  <c r="AQ576" i="1"/>
  <c r="AR575" i="1"/>
  <c r="AR576" i="1"/>
  <c r="B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B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B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AQ572" i="1"/>
  <c r="AR572" i="1"/>
  <c r="B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B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B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B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B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AQ567" i="1"/>
  <c r="AR567" i="1"/>
  <c r="B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AQ566" i="1"/>
  <c r="AR566" i="1"/>
  <c r="B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B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B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B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AQ562" i="1"/>
  <c r="AR562" i="1"/>
  <c r="B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AQ561" i="1"/>
  <c r="AR561" i="1"/>
  <c r="B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B34" i="2"/>
  <c r="C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M2" i="2"/>
  <c r="M3" i="2"/>
  <c r="M4" i="2"/>
  <c r="M5" i="2"/>
  <c r="M6" i="2"/>
  <c r="M7" i="2"/>
  <c r="M8" i="2"/>
  <c r="M9" i="2"/>
  <c r="M10" i="2"/>
  <c r="M11" i="2"/>
  <c r="M12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B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AQ559" i="1"/>
  <c r="AR559" i="1"/>
  <c r="B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AQ558" i="1"/>
  <c r="AR558" i="1"/>
  <c r="B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AQ557" i="1"/>
  <c r="AR557" i="1"/>
  <c r="B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AQ556" i="1"/>
  <c r="AR556" i="1"/>
  <c r="N3" i="1" l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B33" i="2" l="1"/>
  <c r="C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B32" i="2"/>
  <c r="C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B31" i="2"/>
  <c r="C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B30" i="2"/>
  <c r="C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B29" i="2"/>
  <c r="C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O2" i="2"/>
  <c r="P2" i="2"/>
  <c r="V2" i="2"/>
  <c r="W2" i="2"/>
  <c r="Z2" i="2"/>
  <c r="Y2" i="2"/>
  <c r="X2" i="2"/>
  <c r="U2" i="2"/>
  <c r="T2" i="2"/>
  <c r="S2" i="2"/>
  <c r="O3" i="2"/>
  <c r="Q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B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AQ555" i="1"/>
  <c r="AR555" i="1"/>
  <c r="B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AQ554" i="1"/>
  <c r="AR554" i="1"/>
  <c r="B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AQ553" i="1"/>
  <c r="AR553" i="1"/>
  <c r="B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AQ552" i="1"/>
  <c r="AR552" i="1"/>
  <c r="B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AQ551" i="1"/>
  <c r="AR551" i="1"/>
  <c r="O28" i="2" l="1"/>
  <c r="O26" i="2"/>
  <c r="O24" i="2"/>
  <c r="O23" i="2"/>
  <c r="O22" i="2"/>
  <c r="O21" i="2"/>
  <c r="O20" i="2"/>
  <c r="O19" i="2"/>
  <c r="O17" i="2"/>
  <c r="O16" i="2"/>
  <c r="O15" i="2"/>
  <c r="O14" i="2"/>
  <c r="O13" i="2"/>
  <c r="O11" i="2"/>
  <c r="O10" i="2"/>
  <c r="O9" i="2"/>
  <c r="O8" i="2"/>
  <c r="O7" i="2"/>
  <c r="O5" i="2"/>
  <c r="O4" i="2"/>
  <c r="O6" i="2"/>
  <c r="O12" i="2"/>
  <c r="O18" i="2"/>
  <c r="O25" i="2"/>
  <c r="O27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6" i="2"/>
  <c r="W5" i="2"/>
  <c r="W4" i="2"/>
  <c r="W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3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W7" i="2"/>
  <c r="W25" i="2"/>
  <c r="W26" i="2"/>
  <c r="W27" i="2"/>
  <c r="W28" i="2"/>
  <c r="V8" i="2"/>
  <c r="V6" i="2"/>
  <c r="V5" i="2"/>
  <c r="V4" i="2"/>
  <c r="V3" i="2"/>
  <c r="V7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P28" i="2"/>
  <c r="P27" i="2"/>
  <c r="P26" i="2"/>
  <c r="P25" i="2"/>
  <c r="P24" i="2"/>
  <c r="P23" i="2"/>
  <c r="P21" i="2"/>
  <c r="P20" i="2"/>
  <c r="P19" i="2"/>
  <c r="P18" i="2"/>
  <c r="P17" i="2"/>
  <c r="P16" i="2"/>
  <c r="P14" i="2"/>
  <c r="P13" i="2"/>
  <c r="P12" i="2"/>
  <c r="P11" i="2"/>
  <c r="P9" i="2"/>
  <c r="P8" i="2"/>
  <c r="P7" i="2"/>
  <c r="P6" i="2"/>
  <c r="P5" i="2"/>
  <c r="P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P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3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" i="2"/>
  <c r="O3" i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P517" i="1"/>
  <c r="B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AQ550" i="1"/>
  <c r="AR550" i="1"/>
  <c r="B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AQ549" i="1"/>
  <c r="AR549" i="1"/>
  <c r="B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B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AQ547" i="1"/>
  <c r="AR547" i="1"/>
  <c r="B545" i="1"/>
  <c r="B546" i="1"/>
  <c r="P545" i="1"/>
  <c r="P546" i="1"/>
  <c r="Q545" i="1"/>
  <c r="Q546" i="1"/>
  <c r="R545" i="1"/>
  <c r="R546" i="1"/>
  <c r="S545" i="1"/>
  <c r="S546" i="1"/>
  <c r="T545" i="1"/>
  <c r="T546" i="1"/>
  <c r="U545" i="1"/>
  <c r="U546" i="1"/>
  <c r="V545" i="1"/>
  <c r="V546" i="1"/>
  <c r="W545" i="1"/>
  <c r="W546" i="1"/>
  <c r="X545" i="1"/>
  <c r="X546" i="1"/>
  <c r="Y545" i="1"/>
  <c r="Y546" i="1"/>
  <c r="Z545" i="1"/>
  <c r="Z546" i="1"/>
  <c r="AA545" i="1"/>
  <c r="AA546" i="1"/>
  <c r="AB545" i="1"/>
  <c r="AB546" i="1"/>
  <c r="AC545" i="1"/>
  <c r="AC546" i="1"/>
  <c r="AD545" i="1"/>
  <c r="AD546" i="1"/>
  <c r="AE545" i="1"/>
  <c r="AE546" i="1"/>
  <c r="AF545" i="1"/>
  <c r="AF546" i="1"/>
  <c r="AG545" i="1"/>
  <c r="AG546" i="1"/>
  <c r="AH545" i="1"/>
  <c r="AH546" i="1"/>
  <c r="AI545" i="1"/>
  <c r="AI546" i="1"/>
  <c r="AJ545" i="1"/>
  <c r="AJ546" i="1"/>
  <c r="AK545" i="1"/>
  <c r="AK546" i="1"/>
  <c r="AL545" i="1"/>
  <c r="AL546" i="1"/>
  <c r="AM545" i="1"/>
  <c r="AM546" i="1"/>
  <c r="AN545" i="1"/>
  <c r="AN546" i="1"/>
  <c r="AO545" i="1"/>
  <c r="AO546" i="1"/>
  <c r="AP545" i="1"/>
  <c r="AP546" i="1"/>
  <c r="AQ545" i="1"/>
  <c r="AQ546" i="1"/>
  <c r="AR545" i="1"/>
  <c r="AR546" i="1"/>
  <c r="B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AQ544" i="1"/>
  <c r="AR544" i="1"/>
  <c r="B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B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B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B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B538" i="1"/>
  <c r="B539" i="1"/>
  <c r="P538" i="1"/>
  <c r="P539" i="1"/>
  <c r="Q538" i="1"/>
  <c r="Q539" i="1"/>
  <c r="R538" i="1"/>
  <c r="R539" i="1"/>
  <c r="S538" i="1"/>
  <c r="S539" i="1"/>
  <c r="T538" i="1"/>
  <c r="T539" i="1"/>
  <c r="U538" i="1"/>
  <c r="U539" i="1"/>
  <c r="V538" i="1"/>
  <c r="V539" i="1"/>
  <c r="W538" i="1"/>
  <c r="W539" i="1"/>
  <c r="X538" i="1"/>
  <c r="X539" i="1"/>
  <c r="Y538" i="1"/>
  <c r="Y539" i="1"/>
  <c r="Z538" i="1"/>
  <c r="Z539" i="1"/>
  <c r="AA538" i="1"/>
  <c r="AA539" i="1"/>
  <c r="AB538" i="1"/>
  <c r="AB539" i="1"/>
  <c r="AC538" i="1"/>
  <c r="AC539" i="1"/>
  <c r="AD538" i="1"/>
  <c r="AD539" i="1"/>
  <c r="AE538" i="1"/>
  <c r="AE539" i="1"/>
  <c r="AF538" i="1"/>
  <c r="AF539" i="1"/>
  <c r="AG538" i="1"/>
  <c r="AG539" i="1"/>
  <c r="AH538" i="1"/>
  <c r="AH539" i="1"/>
  <c r="AI538" i="1"/>
  <c r="AI539" i="1"/>
  <c r="AJ538" i="1"/>
  <c r="AJ539" i="1"/>
  <c r="AK538" i="1"/>
  <c r="AK539" i="1"/>
  <c r="AL538" i="1"/>
  <c r="AL539" i="1"/>
  <c r="AM538" i="1"/>
  <c r="AM539" i="1"/>
  <c r="AN538" i="1"/>
  <c r="AN539" i="1"/>
  <c r="AO538" i="1"/>
  <c r="AO539" i="1"/>
  <c r="AP538" i="1"/>
  <c r="AP539" i="1"/>
  <c r="AQ538" i="1"/>
  <c r="AQ539" i="1"/>
  <c r="AR538" i="1"/>
  <c r="AR539" i="1"/>
  <c r="B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B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B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B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B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B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B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B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B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B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B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B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B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B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B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B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B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B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B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B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B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B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B513" i="1"/>
  <c r="B514" i="1"/>
  <c r="B515" i="1"/>
  <c r="P513" i="1"/>
  <c r="P514" i="1"/>
  <c r="P515" i="1"/>
  <c r="Q513" i="1"/>
  <c r="Q514" i="1"/>
  <c r="Q515" i="1"/>
  <c r="R513" i="1"/>
  <c r="R514" i="1"/>
  <c r="R515" i="1"/>
  <c r="S513" i="1"/>
  <c r="S514" i="1"/>
  <c r="S515" i="1"/>
  <c r="T513" i="1"/>
  <c r="T514" i="1"/>
  <c r="T515" i="1"/>
  <c r="U513" i="1"/>
  <c r="U514" i="1"/>
  <c r="U515" i="1"/>
  <c r="V513" i="1"/>
  <c r="V514" i="1"/>
  <c r="V515" i="1"/>
  <c r="W513" i="1"/>
  <c r="W514" i="1"/>
  <c r="W515" i="1"/>
  <c r="X513" i="1"/>
  <c r="X514" i="1"/>
  <c r="X515" i="1"/>
  <c r="Y513" i="1"/>
  <c r="Y514" i="1"/>
  <c r="Y515" i="1"/>
  <c r="Z513" i="1"/>
  <c r="Z514" i="1"/>
  <c r="Z515" i="1"/>
  <c r="AA513" i="1"/>
  <c r="AA514" i="1"/>
  <c r="AA515" i="1"/>
  <c r="AB513" i="1"/>
  <c r="AB514" i="1"/>
  <c r="AB515" i="1"/>
  <c r="AC513" i="1"/>
  <c r="AC514" i="1"/>
  <c r="AC515" i="1"/>
  <c r="AD513" i="1"/>
  <c r="AD514" i="1"/>
  <c r="AD515" i="1"/>
  <c r="AE513" i="1"/>
  <c r="AE514" i="1"/>
  <c r="AE515" i="1"/>
  <c r="AF513" i="1"/>
  <c r="AF514" i="1"/>
  <c r="AF515" i="1"/>
  <c r="AG513" i="1"/>
  <c r="AG514" i="1"/>
  <c r="AG515" i="1"/>
  <c r="AH513" i="1"/>
  <c r="AH514" i="1"/>
  <c r="AH515" i="1"/>
  <c r="AI513" i="1"/>
  <c r="AI514" i="1"/>
  <c r="AI515" i="1"/>
  <c r="AJ513" i="1"/>
  <c r="AJ514" i="1"/>
  <c r="AJ515" i="1"/>
  <c r="AK513" i="1"/>
  <c r="AK514" i="1"/>
  <c r="AK515" i="1"/>
  <c r="AL513" i="1"/>
  <c r="AL514" i="1"/>
  <c r="AL515" i="1"/>
  <c r="AM513" i="1"/>
  <c r="AM514" i="1"/>
  <c r="AM515" i="1"/>
  <c r="AN513" i="1"/>
  <c r="AN514" i="1"/>
  <c r="AN515" i="1"/>
  <c r="AO513" i="1"/>
  <c r="AO514" i="1"/>
  <c r="AO515" i="1"/>
  <c r="AP513" i="1"/>
  <c r="AP514" i="1"/>
  <c r="AP515" i="1"/>
  <c r="AQ513" i="1"/>
  <c r="AQ514" i="1"/>
  <c r="AQ515" i="1"/>
  <c r="AR513" i="1"/>
  <c r="AR514" i="1"/>
  <c r="AR515" i="1"/>
  <c r="B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B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B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B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B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B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B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B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B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B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B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B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B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B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B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B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B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B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B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B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B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B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B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B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B487" i="1"/>
  <c r="B488" i="1"/>
  <c r="P487" i="1"/>
  <c r="P488" i="1"/>
  <c r="Q487" i="1"/>
  <c r="Q488" i="1"/>
  <c r="R487" i="1"/>
  <c r="R488" i="1"/>
  <c r="S487" i="1"/>
  <c r="S488" i="1"/>
  <c r="T487" i="1"/>
  <c r="T488" i="1"/>
  <c r="U487" i="1"/>
  <c r="U488" i="1"/>
  <c r="V487" i="1"/>
  <c r="V488" i="1"/>
  <c r="W487" i="1"/>
  <c r="W488" i="1"/>
  <c r="X487" i="1"/>
  <c r="X488" i="1"/>
  <c r="Y487" i="1"/>
  <c r="Y488" i="1"/>
  <c r="Z487" i="1"/>
  <c r="Z488" i="1"/>
  <c r="AA487" i="1"/>
  <c r="AA488" i="1"/>
  <c r="AB487" i="1"/>
  <c r="AB488" i="1"/>
  <c r="AC487" i="1"/>
  <c r="AC488" i="1"/>
  <c r="AD487" i="1"/>
  <c r="AD488" i="1"/>
  <c r="AE487" i="1"/>
  <c r="AE488" i="1"/>
  <c r="AF487" i="1"/>
  <c r="AF488" i="1"/>
  <c r="AG487" i="1"/>
  <c r="AG488" i="1"/>
  <c r="AH487" i="1"/>
  <c r="AH488" i="1"/>
  <c r="AI487" i="1"/>
  <c r="AI488" i="1"/>
  <c r="AJ487" i="1"/>
  <c r="AJ488" i="1"/>
  <c r="AK487" i="1"/>
  <c r="AK488" i="1"/>
  <c r="AL487" i="1"/>
  <c r="AL488" i="1"/>
  <c r="AM487" i="1"/>
  <c r="AM488" i="1"/>
  <c r="AN487" i="1"/>
  <c r="AN488" i="1"/>
  <c r="AO487" i="1"/>
  <c r="AO488" i="1"/>
  <c r="AP487" i="1"/>
  <c r="AP488" i="1"/>
  <c r="AQ487" i="1"/>
  <c r="AQ488" i="1"/>
  <c r="AR487" i="1"/>
  <c r="AR488" i="1"/>
  <c r="B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B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B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B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B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B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B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B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B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B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B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B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B473" i="1"/>
  <c r="B474" i="1"/>
  <c r="P473" i="1"/>
  <c r="P474" i="1"/>
  <c r="Q473" i="1"/>
  <c r="Q474" i="1"/>
  <c r="R473" i="1"/>
  <c r="R474" i="1"/>
  <c r="S473" i="1"/>
  <c r="S474" i="1"/>
  <c r="T473" i="1"/>
  <c r="T474" i="1"/>
  <c r="U473" i="1"/>
  <c r="U474" i="1"/>
  <c r="V473" i="1"/>
  <c r="V474" i="1"/>
  <c r="W473" i="1"/>
  <c r="W474" i="1"/>
  <c r="X473" i="1"/>
  <c r="X474" i="1"/>
  <c r="Y473" i="1"/>
  <c r="Y474" i="1"/>
  <c r="Z473" i="1"/>
  <c r="Z474" i="1"/>
  <c r="AA473" i="1"/>
  <c r="AA474" i="1"/>
  <c r="AB473" i="1"/>
  <c r="AB474" i="1"/>
  <c r="AC473" i="1"/>
  <c r="AC474" i="1"/>
  <c r="AD473" i="1"/>
  <c r="AD474" i="1"/>
  <c r="AE473" i="1"/>
  <c r="AE474" i="1"/>
  <c r="AF473" i="1"/>
  <c r="AF474" i="1"/>
  <c r="AG473" i="1"/>
  <c r="AG474" i="1"/>
  <c r="AH473" i="1"/>
  <c r="AH474" i="1"/>
  <c r="AI473" i="1"/>
  <c r="AI474" i="1"/>
  <c r="AJ473" i="1"/>
  <c r="AJ474" i="1"/>
  <c r="AK473" i="1"/>
  <c r="AK474" i="1"/>
  <c r="AL473" i="1"/>
  <c r="AL474" i="1"/>
  <c r="AM473" i="1"/>
  <c r="AM474" i="1"/>
  <c r="AN473" i="1"/>
  <c r="AN474" i="1"/>
  <c r="AO473" i="1"/>
  <c r="AO474" i="1"/>
  <c r="AP473" i="1"/>
  <c r="AP474" i="1"/>
  <c r="AQ473" i="1"/>
  <c r="AQ474" i="1"/>
  <c r="AR473" i="1"/>
  <c r="AR474" i="1"/>
  <c r="B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B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B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B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B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B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B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B464" i="1"/>
  <c r="B465" i="1"/>
  <c r="P464" i="1"/>
  <c r="P465" i="1"/>
  <c r="Q464" i="1"/>
  <c r="Q465" i="1"/>
  <c r="R464" i="1"/>
  <c r="R465" i="1"/>
  <c r="S464" i="1"/>
  <c r="S465" i="1"/>
  <c r="T464" i="1"/>
  <c r="T465" i="1"/>
  <c r="U464" i="1"/>
  <c r="U465" i="1"/>
  <c r="V464" i="1"/>
  <c r="V465" i="1"/>
  <c r="W464" i="1"/>
  <c r="W465" i="1"/>
  <c r="X464" i="1"/>
  <c r="X465" i="1"/>
  <c r="Y464" i="1"/>
  <c r="Y465" i="1"/>
  <c r="Z464" i="1"/>
  <c r="Z465" i="1"/>
  <c r="AA464" i="1"/>
  <c r="AA465" i="1"/>
  <c r="AB464" i="1"/>
  <c r="AB465" i="1"/>
  <c r="AC464" i="1"/>
  <c r="AC465" i="1"/>
  <c r="AD464" i="1"/>
  <c r="AD465" i="1"/>
  <c r="AE464" i="1"/>
  <c r="AE465" i="1"/>
  <c r="AF464" i="1"/>
  <c r="AF465" i="1"/>
  <c r="AG464" i="1"/>
  <c r="AG465" i="1"/>
  <c r="AH464" i="1"/>
  <c r="AH465" i="1"/>
  <c r="AI464" i="1"/>
  <c r="AI465" i="1"/>
  <c r="AJ464" i="1"/>
  <c r="AJ465" i="1"/>
  <c r="AK464" i="1"/>
  <c r="AK465" i="1"/>
  <c r="AL464" i="1"/>
  <c r="AL465" i="1"/>
  <c r="AM464" i="1"/>
  <c r="AM465" i="1"/>
  <c r="AN464" i="1"/>
  <c r="AN465" i="1"/>
  <c r="AO464" i="1"/>
  <c r="AO465" i="1"/>
  <c r="AP464" i="1"/>
  <c r="AP465" i="1"/>
  <c r="AQ464" i="1"/>
  <c r="AQ465" i="1"/>
  <c r="AR464" i="1"/>
  <c r="AR465" i="1"/>
  <c r="B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B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B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B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B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B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B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B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B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B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B452" i="1"/>
  <c r="B453" i="1"/>
  <c r="P452" i="1"/>
  <c r="P453" i="1"/>
  <c r="Q452" i="1"/>
  <c r="Q453" i="1"/>
  <c r="R452" i="1"/>
  <c r="R453" i="1"/>
  <c r="S452" i="1"/>
  <c r="S453" i="1"/>
  <c r="T452" i="1"/>
  <c r="T453" i="1"/>
  <c r="U452" i="1"/>
  <c r="U453" i="1"/>
  <c r="V452" i="1"/>
  <c r="V453" i="1"/>
  <c r="W452" i="1"/>
  <c r="W453" i="1"/>
  <c r="X452" i="1"/>
  <c r="X453" i="1"/>
  <c r="Y452" i="1"/>
  <c r="Y453" i="1"/>
  <c r="Z452" i="1"/>
  <c r="Z453" i="1"/>
  <c r="AA452" i="1"/>
  <c r="AA453" i="1"/>
  <c r="AB452" i="1"/>
  <c r="AB453" i="1"/>
  <c r="AC452" i="1"/>
  <c r="AC453" i="1"/>
  <c r="AD452" i="1"/>
  <c r="AD453" i="1"/>
  <c r="AE452" i="1"/>
  <c r="AE453" i="1"/>
  <c r="AF452" i="1"/>
  <c r="AF453" i="1"/>
  <c r="AG452" i="1"/>
  <c r="AG453" i="1"/>
  <c r="AH452" i="1"/>
  <c r="AH453" i="1"/>
  <c r="AI452" i="1"/>
  <c r="AI453" i="1"/>
  <c r="AJ452" i="1"/>
  <c r="AJ453" i="1"/>
  <c r="AK452" i="1"/>
  <c r="AK453" i="1"/>
  <c r="AL452" i="1"/>
  <c r="AL453" i="1"/>
  <c r="AM452" i="1"/>
  <c r="AM453" i="1"/>
  <c r="AN452" i="1"/>
  <c r="AN453" i="1"/>
  <c r="AO452" i="1"/>
  <c r="AO453" i="1"/>
  <c r="AP452" i="1"/>
  <c r="AP453" i="1"/>
  <c r="AQ452" i="1"/>
  <c r="AQ453" i="1"/>
  <c r="AR452" i="1"/>
  <c r="AR453" i="1"/>
  <c r="B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B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B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B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B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B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B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B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B441" i="1"/>
  <c r="B442" i="1"/>
  <c r="B443" i="1"/>
  <c r="P441" i="1"/>
  <c r="P442" i="1"/>
  <c r="P443" i="1"/>
  <c r="Q441" i="1"/>
  <c r="Q442" i="1"/>
  <c r="Q443" i="1"/>
  <c r="R441" i="1"/>
  <c r="R442" i="1"/>
  <c r="R443" i="1"/>
  <c r="S441" i="1"/>
  <c r="S442" i="1"/>
  <c r="S443" i="1"/>
  <c r="T441" i="1"/>
  <c r="T442" i="1"/>
  <c r="T443" i="1"/>
  <c r="U441" i="1"/>
  <c r="U442" i="1"/>
  <c r="U443" i="1"/>
  <c r="V441" i="1"/>
  <c r="V442" i="1"/>
  <c r="V443" i="1"/>
  <c r="W441" i="1"/>
  <c r="W442" i="1"/>
  <c r="W443" i="1"/>
  <c r="X441" i="1"/>
  <c r="X442" i="1"/>
  <c r="X443" i="1"/>
  <c r="Y441" i="1"/>
  <c r="Y442" i="1"/>
  <c r="Y443" i="1"/>
  <c r="Z441" i="1"/>
  <c r="Z442" i="1"/>
  <c r="Z443" i="1"/>
  <c r="AA441" i="1"/>
  <c r="AA442" i="1"/>
  <c r="AA443" i="1"/>
  <c r="AB441" i="1"/>
  <c r="AB442" i="1"/>
  <c r="AB443" i="1"/>
  <c r="AC441" i="1"/>
  <c r="AC442" i="1"/>
  <c r="AC443" i="1"/>
  <c r="AD441" i="1"/>
  <c r="AD442" i="1"/>
  <c r="AD443" i="1"/>
  <c r="AE441" i="1"/>
  <c r="AE442" i="1"/>
  <c r="AE443" i="1"/>
  <c r="AF441" i="1"/>
  <c r="AF442" i="1"/>
  <c r="AF443" i="1"/>
  <c r="AG441" i="1"/>
  <c r="AG442" i="1"/>
  <c r="AG443" i="1"/>
  <c r="AH441" i="1"/>
  <c r="AH442" i="1"/>
  <c r="AH443" i="1"/>
  <c r="AI441" i="1"/>
  <c r="AI442" i="1"/>
  <c r="AI443" i="1"/>
  <c r="AJ441" i="1"/>
  <c r="AJ442" i="1"/>
  <c r="AJ443" i="1"/>
  <c r="AK441" i="1"/>
  <c r="AK442" i="1"/>
  <c r="AK443" i="1"/>
  <c r="AL441" i="1"/>
  <c r="AL442" i="1"/>
  <c r="AL443" i="1"/>
  <c r="AM441" i="1"/>
  <c r="AM442" i="1"/>
  <c r="AM443" i="1"/>
  <c r="AN441" i="1"/>
  <c r="AN442" i="1"/>
  <c r="AN443" i="1"/>
  <c r="AO441" i="1"/>
  <c r="AO442" i="1"/>
  <c r="AO443" i="1"/>
  <c r="AP441" i="1"/>
  <c r="AP442" i="1"/>
  <c r="AP443" i="1"/>
  <c r="AQ441" i="1"/>
  <c r="AQ442" i="1"/>
  <c r="AQ443" i="1"/>
  <c r="AR441" i="1"/>
  <c r="AR442" i="1"/>
  <c r="AR443" i="1"/>
  <c r="B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B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B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B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B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B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B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B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B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B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B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B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B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B426" i="1"/>
  <c r="B427" i="1"/>
  <c r="P426" i="1"/>
  <c r="P427" i="1"/>
  <c r="Q426" i="1"/>
  <c r="Q427" i="1"/>
  <c r="R426" i="1"/>
  <c r="R427" i="1"/>
  <c r="S426" i="1"/>
  <c r="S427" i="1"/>
  <c r="T426" i="1"/>
  <c r="T427" i="1"/>
  <c r="U426" i="1"/>
  <c r="U427" i="1"/>
  <c r="V426" i="1"/>
  <c r="V427" i="1"/>
  <c r="W426" i="1"/>
  <c r="W427" i="1"/>
  <c r="X426" i="1"/>
  <c r="X427" i="1"/>
  <c r="Y426" i="1"/>
  <c r="Y427" i="1"/>
  <c r="Z426" i="1"/>
  <c r="Z427" i="1"/>
  <c r="AA426" i="1"/>
  <c r="AA427" i="1"/>
  <c r="AB426" i="1"/>
  <c r="AB427" i="1"/>
  <c r="AC426" i="1"/>
  <c r="AC427" i="1"/>
  <c r="AD426" i="1"/>
  <c r="AD427" i="1"/>
  <c r="AE426" i="1"/>
  <c r="AE427" i="1"/>
  <c r="AF426" i="1"/>
  <c r="AF427" i="1"/>
  <c r="AG426" i="1"/>
  <c r="AG427" i="1"/>
  <c r="AH426" i="1"/>
  <c r="AH427" i="1"/>
  <c r="AI426" i="1"/>
  <c r="AI427" i="1"/>
  <c r="AJ426" i="1"/>
  <c r="AJ427" i="1"/>
  <c r="AK426" i="1"/>
  <c r="AK427" i="1"/>
  <c r="AL426" i="1"/>
  <c r="AL427" i="1"/>
  <c r="AM426" i="1"/>
  <c r="AM427" i="1"/>
  <c r="AN426" i="1"/>
  <c r="AN427" i="1"/>
  <c r="AO426" i="1"/>
  <c r="AO427" i="1"/>
  <c r="AP426" i="1"/>
  <c r="AP427" i="1"/>
  <c r="AQ426" i="1"/>
  <c r="AQ427" i="1"/>
  <c r="AR426" i="1"/>
  <c r="AR42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10" i="2" l="1"/>
  <c r="P15" i="2"/>
  <c r="P22" i="2"/>
  <c r="B28" i="2" l="1"/>
  <c r="C28" i="2"/>
  <c r="B26" i="2"/>
  <c r="B27" i="2"/>
  <c r="C26" i="2"/>
  <c r="C27" i="2"/>
  <c r="B25" i="2"/>
  <c r="C25" i="2"/>
  <c r="B23" i="2"/>
  <c r="B24" i="2"/>
  <c r="C23" i="2"/>
  <c r="C24" i="2"/>
  <c r="B22" i="2"/>
  <c r="C22" i="2"/>
  <c r="B21" i="2"/>
  <c r="C21" i="2"/>
  <c r="B20" i="2"/>
  <c r="C20" i="2"/>
  <c r="B19" i="2"/>
  <c r="C19" i="2"/>
  <c r="B18" i="2"/>
  <c r="C18" i="2"/>
  <c r="B17" i="2"/>
  <c r="C17" i="2"/>
  <c r="B16" i="2"/>
  <c r="C16" i="2"/>
  <c r="B15" i="2"/>
  <c r="C15" i="2"/>
  <c r="B14" i="2"/>
  <c r="C14" i="2"/>
  <c r="B13" i="2"/>
  <c r="C13" i="2"/>
  <c r="B12" i="2"/>
  <c r="C12" i="2"/>
  <c r="B11" i="2"/>
  <c r="C11" i="2"/>
  <c r="B10" i="2"/>
  <c r="C10" i="2"/>
  <c r="B9" i="2"/>
  <c r="C9" i="2"/>
  <c r="B8" i="2"/>
  <c r="C8" i="2"/>
  <c r="B7" i="2"/>
  <c r="C7" i="2"/>
  <c r="B6" i="2"/>
  <c r="C6" i="2"/>
  <c r="B5" i="2"/>
  <c r="C5" i="2"/>
  <c r="B4" i="2"/>
  <c r="C4" i="2"/>
  <c r="B3" i="2"/>
  <c r="C3" i="2"/>
  <c r="B2" i="2"/>
  <c r="C2" i="2"/>
  <c r="B425" i="1" l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B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B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R2" i="1"/>
  <c r="B421" i="1"/>
  <c r="B422" i="1"/>
  <c r="R421" i="1"/>
  <c r="R422" i="1"/>
  <c r="S421" i="1"/>
  <c r="S422" i="1"/>
  <c r="T421" i="1"/>
  <c r="T422" i="1"/>
  <c r="U421" i="1"/>
  <c r="U422" i="1"/>
  <c r="V421" i="1"/>
  <c r="V422" i="1"/>
  <c r="W421" i="1"/>
  <c r="W422" i="1"/>
  <c r="X421" i="1"/>
  <c r="X422" i="1"/>
  <c r="Y421" i="1"/>
  <c r="Y422" i="1"/>
  <c r="Z421" i="1"/>
  <c r="Z422" i="1"/>
  <c r="AA421" i="1"/>
  <c r="AA422" i="1"/>
  <c r="AB421" i="1"/>
  <c r="AB422" i="1"/>
  <c r="AC421" i="1"/>
  <c r="AC422" i="1"/>
  <c r="AD421" i="1"/>
  <c r="AD422" i="1"/>
  <c r="AE421" i="1"/>
  <c r="AE422" i="1"/>
  <c r="AF421" i="1"/>
  <c r="AF422" i="1"/>
  <c r="AG421" i="1"/>
  <c r="AG422" i="1"/>
  <c r="AH421" i="1"/>
  <c r="AH422" i="1"/>
  <c r="AI421" i="1"/>
  <c r="AI422" i="1"/>
  <c r="AJ421" i="1"/>
  <c r="AJ422" i="1"/>
  <c r="AK421" i="1"/>
  <c r="AK422" i="1"/>
  <c r="AL421" i="1"/>
  <c r="AL422" i="1"/>
  <c r="AM421" i="1"/>
  <c r="AM422" i="1"/>
  <c r="AN421" i="1"/>
  <c r="AN422" i="1"/>
  <c r="AO421" i="1"/>
  <c r="AO422" i="1"/>
  <c r="AP421" i="1"/>
  <c r="AP422" i="1"/>
  <c r="AQ421" i="1"/>
  <c r="AQ422" i="1"/>
  <c r="AR421" i="1"/>
  <c r="AR422" i="1"/>
  <c r="B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B418" i="1"/>
  <c r="B419" i="1"/>
  <c r="R418" i="1"/>
  <c r="R419" i="1"/>
  <c r="S418" i="1"/>
  <c r="S419" i="1"/>
  <c r="T418" i="1"/>
  <c r="T419" i="1"/>
  <c r="U418" i="1"/>
  <c r="U419" i="1"/>
  <c r="V418" i="1"/>
  <c r="V419" i="1"/>
  <c r="W418" i="1"/>
  <c r="W419" i="1"/>
  <c r="X418" i="1"/>
  <c r="X419" i="1"/>
  <c r="Y418" i="1"/>
  <c r="Y419" i="1"/>
  <c r="Z418" i="1"/>
  <c r="Z419" i="1"/>
  <c r="AA418" i="1"/>
  <c r="AA419" i="1"/>
  <c r="AB418" i="1"/>
  <c r="AB419" i="1"/>
  <c r="AC418" i="1"/>
  <c r="AC419" i="1"/>
  <c r="AD418" i="1"/>
  <c r="AD419" i="1"/>
  <c r="AE418" i="1"/>
  <c r="AE419" i="1"/>
  <c r="AF418" i="1"/>
  <c r="AF419" i="1"/>
  <c r="AG418" i="1"/>
  <c r="AG419" i="1"/>
  <c r="AH418" i="1"/>
  <c r="AH419" i="1"/>
  <c r="AI418" i="1"/>
  <c r="AI419" i="1"/>
  <c r="AJ418" i="1"/>
  <c r="AJ419" i="1"/>
  <c r="AK418" i="1"/>
  <c r="AK419" i="1"/>
  <c r="AL418" i="1"/>
  <c r="AL419" i="1"/>
  <c r="AM418" i="1"/>
  <c r="AM419" i="1"/>
  <c r="AN418" i="1"/>
  <c r="AN419" i="1"/>
  <c r="AO418" i="1"/>
  <c r="AO419" i="1"/>
  <c r="AP418" i="1"/>
  <c r="AP419" i="1"/>
  <c r="AQ418" i="1"/>
  <c r="AQ419" i="1"/>
  <c r="AR418" i="1"/>
  <c r="AR419" i="1"/>
  <c r="B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B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B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B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B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S2" i="1"/>
  <c r="B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B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B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B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B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S3" i="1" l="1"/>
  <c r="S4" i="1" l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B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B403" i="1"/>
  <c r="B404" i="1"/>
  <c r="B405" i="1"/>
  <c r="B406" i="1"/>
  <c r="T403" i="1"/>
  <c r="T404" i="1"/>
  <c r="T405" i="1"/>
  <c r="T406" i="1"/>
  <c r="U403" i="1"/>
  <c r="U404" i="1"/>
  <c r="U405" i="1"/>
  <c r="U406" i="1"/>
  <c r="V403" i="1"/>
  <c r="V404" i="1"/>
  <c r="V405" i="1"/>
  <c r="V406" i="1"/>
  <c r="W403" i="1"/>
  <c r="W404" i="1"/>
  <c r="W405" i="1"/>
  <c r="W406" i="1"/>
  <c r="X403" i="1"/>
  <c r="X404" i="1"/>
  <c r="X405" i="1"/>
  <c r="X406" i="1"/>
  <c r="Y403" i="1"/>
  <c r="Y404" i="1"/>
  <c r="Y405" i="1"/>
  <c r="Y406" i="1"/>
  <c r="Z403" i="1"/>
  <c r="Z404" i="1"/>
  <c r="Z405" i="1"/>
  <c r="Z406" i="1"/>
  <c r="AA403" i="1"/>
  <c r="AA404" i="1"/>
  <c r="AA405" i="1"/>
  <c r="AA406" i="1"/>
  <c r="AB403" i="1"/>
  <c r="AB404" i="1"/>
  <c r="AB405" i="1"/>
  <c r="AB406" i="1"/>
  <c r="AC403" i="1"/>
  <c r="AC404" i="1"/>
  <c r="AC405" i="1"/>
  <c r="AC406" i="1"/>
  <c r="AD403" i="1"/>
  <c r="AD404" i="1"/>
  <c r="AD405" i="1"/>
  <c r="AD406" i="1"/>
  <c r="AE403" i="1"/>
  <c r="AE404" i="1"/>
  <c r="AE405" i="1"/>
  <c r="AE406" i="1"/>
  <c r="AF403" i="1"/>
  <c r="AF404" i="1"/>
  <c r="AF405" i="1"/>
  <c r="AF406" i="1"/>
  <c r="AG403" i="1"/>
  <c r="AG404" i="1"/>
  <c r="AG405" i="1"/>
  <c r="AG406" i="1"/>
  <c r="AH403" i="1"/>
  <c r="AH404" i="1"/>
  <c r="AH405" i="1"/>
  <c r="AH406" i="1"/>
  <c r="AI403" i="1"/>
  <c r="AI404" i="1"/>
  <c r="AI405" i="1"/>
  <c r="AI406" i="1"/>
  <c r="AJ403" i="1"/>
  <c r="AJ404" i="1"/>
  <c r="AJ405" i="1"/>
  <c r="AJ406" i="1"/>
  <c r="AK403" i="1"/>
  <c r="AK404" i="1"/>
  <c r="AK405" i="1"/>
  <c r="AK406" i="1"/>
  <c r="AL403" i="1"/>
  <c r="AL404" i="1"/>
  <c r="AL405" i="1"/>
  <c r="AL406" i="1"/>
  <c r="AM403" i="1"/>
  <c r="AM404" i="1"/>
  <c r="AM405" i="1"/>
  <c r="AM406" i="1"/>
  <c r="AN403" i="1"/>
  <c r="AN404" i="1"/>
  <c r="AN405" i="1"/>
  <c r="AN406" i="1"/>
  <c r="AO403" i="1"/>
  <c r="AO404" i="1"/>
  <c r="AO405" i="1"/>
  <c r="AO406" i="1"/>
  <c r="AP403" i="1"/>
  <c r="AP404" i="1"/>
  <c r="AP405" i="1"/>
  <c r="AP406" i="1"/>
  <c r="AQ403" i="1"/>
  <c r="AQ404" i="1"/>
  <c r="AQ405" i="1"/>
  <c r="AQ406" i="1"/>
  <c r="AR403" i="1"/>
  <c r="AR404" i="1"/>
  <c r="AR405" i="1"/>
  <c r="AR406" i="1"/>
  <c r="B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B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B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B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B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B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T2" i="1" l="1"/>
  <c r="T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T146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B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B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B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B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B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B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B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B389" i="1" l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B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B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B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B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B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B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B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B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B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B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B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B377" i="1" l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B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B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B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B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B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B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B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B369" i="1" l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B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B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B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B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B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B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B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B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B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B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B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B347" i="1"/>
  <c r="B348" i="1"/>
  <c r="B349" i="1"/>
  <c r="B350" i="1"/>
  <c r="B351" i="1"/>
  <c r="B352" i="1"/>
  <c r="B353" i="1"/>
  <c r="B354" i="1"/>
  <c r="B355" i="1"/>
  <c r="B356" i="1"/>
  <c r="B357" i="1"/>
  <c r="AA347" i="1"/>
  <c r="AA348" i="1"/>
  <c r="AA349" i="1"/>
  <c r="AA350" i="1"/>
  <c r="AA351" i="1"/>
  <c r="AA352" i="1"/>
  <c r="AA353" i="1"/>
  <c r="AA354" i="1"/>
  <c r="AA355" i="1"/>
  <c r="AA356" i="1"/>
  <c r="AA357" i="1"/>
  <c r="AB347" i="1"/>
  <c r="AB348" i="1"/>
  <c r="AB349" i="1"/>
  <c r="AB350" i="1"/>
  <c r="AB351" i="1"/>
  <c r="AB352" i="1"/>
  <c r="AB353" i="1"/>
  <c r="AB354" i="1"/>
  <c r="AB355" i="1"/>
  <c r="AB356" i="1"/>
  <c r="AB357" i="1"/>
  <c r="AC347" i="1"/>
  <c r="AC348" i="1"/>
  <c r="AC349" i="1"/>
  <c r="AC350" i="1"/>
  <c r="AC351" i="1"/>
  <c r="AC352" i="1"/>
  <c r="AC353" i="1"/>
  <c r="AC354" i="1"/>
  <c r="AC355" i="1"/>
  <c r="AC356" i="1"/>
  <c r="AC357" i="1"/>
  <c r="AD347" i="1"/>
  <c r="AD348" i="1"/>
  <c r="AD349" i="1"/>
  <c r="AD350" i="1"/>
  <c r="AD351" i="1"/>
  <c r="AD352" i="1"/>
  <c r="AD353" i="1"/>
  <c r="AD354" i="1"/>
  <c r="AD355" i="1"/>
  <c r="AD356" i="1"/>
  <c r="AD357" i="1"/>
  <c r="AE347" i="1"/>
  <c r="AE348" i="1"/>
  <c r="AE349" i="1"/>
  <c r="AE350" i="1"/>
  <c r="AE351" i="1"/>
  <c r="AE352" i="1"/>
  <c r="AE353" i="1"/>
  <c r="AE354" i="1"/>
  <c r="AE355" i="1"/>
  <c r="AE356" i="1"/>
  <c r="AE357" i="1"/>
  <c r="AF347" i="1"/>
  <c r="AF348" i="1"/>
  <c r="AF349" i="1"/>
  <c r="AF350" i="1"/>
  <c r="AF351" i="1"/>
  <c r="AF352" i="1"/>
  <c r="AF353" i="1"/>
  <c r="AF354" i="1"/>
  <c r="AF355" i="1"/>
  <c r="AF356" i="1"/>
  <c r="AF357" i="1"/>
  <c r="AG347" i="1"/>
  <c r="AG348" i="1"/>
  <c r="AG349" i="1"/>
  <c r="AG350" i="1"/>
  <c r="AG351" i="1"/>
  <c r="AG352" i="1"/>
  <c r="AG353" i="1"/>
  <c r="AG354" i="1"/>
  <c r="AG355" i="1"/>
  <c r="AG356" i="1"/>
  <c r="AG357" i="1"/>
  <c r="AH347" i="1"/>
  <c r="AH348" i="1"/>
  <c r="AH349" i="1"/>
  <c r="AH350" i="1"/>
  <c r="AH351" i="1"/>
  <c r="AH352" i="1"/>
  <c r="AH353" i="1"/>
  <c r="AH354" i="1"/>
  <c r="AH355" i="1"/>
  <c r="AH356" i="1"/>
  <c r="AH357" i="1"/>
  <c r="AI347" i="1"/>
  <c r="AI348" i="1"/>
  <c r="AI349" i="1"/>
  <c r="AI350" i="1"/>
  <c r="AI351" i="1"/>
  <c r="AI352" i="1"/>
  <c r="AI353" i="1"/>
  <c r="AI354" i="1"/>
  <c r="AI355" i="1"/>
  <c r="AI356" i="1"/>
  <c r="AI357" i="1"/>
  <c r="AJ347" i="1"/>
  <c r="AJ348" i="1"/>
  <c r="AJ349" i="1"/>
  <c r="AJ350" i="1"/>
  <c r="AJ351" i="1"/>
  <c r="AJ352" i="1"/>
  <c r="AJ353" i="1"/>
  <c r="AJ354" i="1"/>
  <c r="AJ355" i="1"/>
  <c r="AJ356" i="1"/>
  <c r="AJ357" i="1"/>
  <c r="AK347" i="1"/>
  <c r="AK348" i="1"/>
  <c r="AK349" i="1"/>
  <c r="AK350" i="1"/>
  <c r="AK351" i="1"/>
  <c r="AK352" i="1"/>
  <c r="AK353" i="1"/>
  <c r="AK354" i="1"/>
  <c r="AK355" i="1"/>
  <c r="AK356" i="1"/>
  <c r="AK357" i="1"/>
  <c r="AL347" i="1"/>
  <c r="AL348" i="1"/>
  <c r="AL349" i="1"/>
  <c r="AL350" i="1"/>
  <c r="AL351" i="1"/>
  <c r="AL352" i="1"/>
  <c r="AL353" i="1"/>
  <c r="AL354" i="1"/>
  <c r="AL355" i="1"/>
  <c r="AL356" i="1"/>
  <c r="AL357" i="1"/>
  <c r="AM347" i="1"/>
  <c r="AM348" i="1"/>
  <c r="AM349" i="1"/>
  <c r="AM350" i="1"/>
  <c r="AM351" i="1"/>
  <c r="AM352" i="1"/>
  <c r="AM353" i="1"/>
  <c r="AM354" i="1"/>
  <c r="AM355" i="1"/>
  <c r="AM356" i="1"/>
  <c r="AM357" i="1"/>
  <c r="AN347" i="1"/>
  <c r="AN348" i="1"/>
  <c r="AN349" i="1"/>
  <c r="AN350" i="1"/>
  <c r="AN351" i="1"/>
  <c r="AN352" i="1"/>
  <c r="AN353" i="1"/>
  <c r="AN354" i="1"/>
  <c r="AN355" i="1"/>
  <c r="AN356" i="1"/>
  <c r="AN357" i="1"/>
  <c r="AO347" i="1"/>
  <c r="AO348" i="1"/>
  <c r="AO349" i="1"/>
  <c r="AO350" i="1"/>
  <c r="AO351" i="1"/>
  <c r="AO352" i="1"/>
  <c r="AO353" i="1"/>
  <c r="AO354" i="1"/>
  <c r="AO355" i="1"/>
  <c r="AO356" i="1"/>
  <c r="AO357" i="1"/>
  <c r="AP347" i="1"/>
  <c r="AP348" i="1"/>
  <c r="AP349" i="1"/>
  <c r="AP350" i="1"/>
  <c r="AP351" i="1"/>
  <c r="AP352" i="1"/>
  <c r="AP353" i="1"/>
  <c r="AP354" i="1"/>
  <c r="AP355" i="1"/>
  <c r="AP356" i="1"/>
  <c r="AP357" i="1"/>
  <c r="AQ347" i="1"/>
  <c r="AQ348" i="1"/>
  <c r="AQ349" i="1"/>
  <c r="AQ350" i="1"/>
  <c r="AQ351" i="1"/>
  <c r="AQ352" i="1"/>
  <c r="AQ353" i="1"/>
  <c r="AQ354" i="1"/>
  <c r="AQ355" i="1"/>
  <c r="AQ356" i="1"/>
  <c r="AQ357" i="1"/>
  <c r="AR347" i="1"/>
  <c r="AR348" i="1"/>
  <c r="AR349" i="1"/>
  <c r="AR350" i="1"/>
  <c r="AR351" i="1"/>
  <c r="AR352" i="1"/>
  <c r="AR353" i="1"/>
  <c r="AR354" i="1"/>
  <c r="AR355" i="1"/>
  <c r="AR356" i="1"/>
  <c r="AR357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B3" i="1"/>
  <c r="AB2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B341" i="1"/>
  <c r="B342" i="1"/>
  <c r="B343" i="1"/>
  <c r="B344" i="1"/>
  <c r="B345" i="1"/>
  <c r="B346" i="1"/>
  <c r="AC341" i="1"/>
  <c r="AC342" i="1"/>
  <c r="AC343" i="1"/>
  <c r="AC344" i="1"/>
  <c r="AC345" i="1"/>
  <c r="AC346" i="1"/>
  <c r="AD341" i="1"/>
  <c r="AD342" i="1"/>
  <c r="AD343" i="1"/>
  <c r="AD344" i="1"/>
  <c r="AD345" i="1"/>
  <c r="AD346" i="1"/>
  <c r="AE341" i="1"/>
  <c r="AE342" i="1"/>
  <c r="AE343" i="1"/>
  <c r="AE344" i="1"/>
  <c r="AE345" i="1"/>
  <c r="AE346" i="1"/>
  <c r="AF341" i="1"/>
  <c r="AF342" i="1"/>
  <c r="AF343" i="1"/>
  <c r="AF344" i="1"/>
  <c r="AF345" i="1"/>
  <c r="AF346" i="1"/>
  <c r="AG341" i="1"/>
  <c r="AG342" i="1"/>
  <c r="AG343" i="1"/>
  <c r="AG344" i="1"/>
  <c r="AG345" i="1"/>
  <c r="AG346" i="1"/>
  <c r="AH341" i="1"/>
  <c r="AH342" i="1"/>
  <c r="AH343" i="1"/>
  <c r="AH344" i="1"/>
  <c r="AH345" i="1"/>
  <c r="AH346" i="1"/>
  <c r="AI341" i="1"/>
  <c r="AI342" i="1"/>
  <c r="AI343" i="1"/>
  <c r="AI344" i="1"/>
  <c r="AI345" i="1"/>
  <c r="AI346" i="1"/>
  <c r="AJ341" i="1"/>
  <c r="AJ342" i="1"/>
  <c r="AJ343" i="1"/>
  <c r="AJ344" i="1"/>
  <c r="AJ345" i="1"/>
  <c r="AJ346" i="1"/>
  <c r="AK341" i="1"/>
  <c r="AK342" i="1"/>
  <c r="AK343" i="1"/>
  <c r="AK344" i="1"/>
  <c r="AK345" i="1"/>
  <c r="AK346" i="1"/>
  <c r="AL341" i="1"/>
  <c r="AL342" i="1"/>
  <c r="AL343" i="1"/>
  <c r="AL344" i="1"/>
  <c r="AL345" i="1"/>
  <c r="AL346" i="1"/>
  <c r="AM341" i="1"/>
  <c r="AM342" i="1"/>
  <c r="AM343" i="1"/>
  <c r="AM344" i="1"/>
  <c r="AM345" i="1"/>
  <c r="AM346" i="1"/>
  <c r="AN341" i="1"/>
  <c r="AN342" i="1"/>
  <c r="AN343" i="1"/>
  <c r="AN344" i="1"/>
  <c r="AN345" i="1"/>
  <c r="AN346" i="1"/>
  <c r="AO341" i="1"/>
  <c r="AO342" i="1"/>
  <c r="AO343" i="1"/>
  <c r="AO344" i="1"/>
  <c r="AO345" i="1"/>
  <c r="AO346" i="1"/>
  <c r="AP341" i="1"/>
  <c r="AP342" i="1"/>
  <c r="AP343" i="1"/>
  <c r="AP344" i="1"/>
  <c r="AP345" i="1"/>
  <c r="AP346" i="1"/>
  <c r="AQ341" i="1"/>
  <c r="AQ342" i="1"/>
  <c r="AQ343" i="1"/>
  <c r="AQ344" i="1"/>
  <c r="AQ345" i="1"/>
  <c r="AQ346" i="1"/>
  <c r="AR341" i="1"/>
  <c r="AR342" i="1"/>
  <c r="AR343" i="1"/>
  <c r="AR344" i="1"/>
  <c r="AR345" i="1"/>
  <c r="AR346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B337" i="1"/>
  <c r="B338" i="1"/>
  <c r="B339" i="1"/>
  <c r="B340" i="1"/>
  <c r="AD337" i="1"/>
  <c r="AD338" i="1"/>
  <c r="AD339" i="1"/>
  <c r="AD340" i="1"/>
  <c r="AE337" i="1"/>
  <c r="AE338" i="1"/>
  <c r="AE339" i="1"/>
  <c r="AE340" i="1"/>
  <c r="AF337" i="1"/>
  <c r="AF338" i="1"/>
  <c r="AF339" i="1"/>
  <c r="AF340" i="1"/>
  <c r="AG337" i="1"/>
  <c r="AG338" i="1"/>
  <c r="AG339" i="1"/>
  <c r="AG340" i="1"/>
  <c r="AH337" i="1"/>
  <c r="AH338" i="1"/>
  <c r="AH339" i="1"/>
  <c r="AH340" i="1"/>
  <c r="AI337" i="1"/>
  <c r="AI338" i="1"/>
  <c r="AI339" i="1"/>
  <c r="AI340" i="1"/>
  <c r="AJ337" i="1"/>
  <c r="AJ338" i="1"/>
  <c r="AJ339" i="1"/>
  <c r="AJ340" i="1"/>
  <c r="AK337" i="1"/>
  <c r="AK338" i="1"/>
  <c r="AK339" i="1"/>
  <c r="AK340" i="1"/>
  <c r="AL337" i="1"/>
  <c r="AL338" i="1"/>
  <c r="AL339" i="1"/>
  <c r="AL340" i="1"/>
  <c r="AM337" i="1"/>
  <c r="AM338" i="1"/>
  <c r="AM339" i="1"/>
  <c r="AM340" i="1"/>
  <c r="AN337" i="1"/>
  <c r="AN338" i="1"/>
  <c r="AN339" i="1"/>
  <c r="AN340" i="1"/>
  <c r="AO337" i="1"/>
  <c r="AO338" i="1"/>
  <c r="AO339" i="1"/>
  <c r="AO340" i="1"/>
  <c r="AP337" i="1"/>
  <c r="AP338" i="1"/>
  <c r="AP339" i="1"/>
  <c r="AP340" i="1"/>
  <c r="AQ337" i="1"/>
  <c r="AQ338" i="1"/>
  <c r="AQ339" i="1"/>
  <c r="AQ340" i="1"/>
  <c r="AR337" i="1"/>
  <c r="AR338" i="1"/>
  <c r="AR339" i="1"/>
  <c r="AR340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B319" i="1" l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B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B316" i="1"/>
  <c r="B317" i="1"/>
  <c r="AE316" i="1"/>
  <c r="AE317" i="1"/>
  <c r="AF316" i="1"/>
  <c r="AF317" i="1"/>
  <c r="AG316" i="1"/>
  <c r="AG317" i="1"/>
  <c r="AH316" i="1"/>
  <c r="AH317" i="1"/>
  <c r="AI316" i="1"/>
  <c r="AI317" i="1"/>
  <c r="AJ316" i="1"/>
  <c r="AJ317" i="1"/>
  <c r="AK316" i="1"/>
  <c r="AK317" i="1"/>
  <c r="AL316" i="1"/>
  <c r="AL317" i="1"/>
  <c r="AM316" i="1"/>
  <c r="AM317" i="1"/>
  <c r="AN316" i="1"/>
  <c r="AN317" i="1"/>
  <c r="AO316" i="1"/>
  <c r="AO317" i="1"/>
  <c r="AP316" i="1"/>
  <c r="AP317" i="1"/>
  <c r="AQ316" i="1"/>
  <c r="AQ317" i="1"/>
  <c r="AR316" i="1"/>
  <c r="AR317" i="1"/>
  <c r="B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E3" i="1"/>
  <c r="AE2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B310" i="1" l="1"/>
  <c r="B311" i="1"/>
  <c r="B312" i="1"/>
  <c r="B313" i="1"/>
  <c r="B314" i="1"/>
  <c r="AG310" i="1"/>
  <c r="AG311" i="1"/>
  <c r="AG312" i="1"/>
  <c r="AG313" i="1"/>
  <c r="AG314" i="1"/>
  <c r="AH310" i="1"/>
  <c r="AH311" i="1"/>
  <c r="AH312" i="1"/>
  <c r="AH313" i="1"/>
  <c r="AH314" i="1"/>
  <c r="AI310" i="1"/>
  <c r="AI311" i="1"/>
  <c r="AI312" i="1"/>
  <c r="AI313" i="1"/>
  <c r="AI314" i="1"/>
  <c r="AJ310" i="1"/>
  <c r="AJ311" i="1"/>
  <c r="AJ312" i="1"/>
  <c r="AJ313" i="1"/>
  <c r="AJ314" i="1"/>
  <c r="AK310" i="1"/>
  <c r="AK311" i="1"/>
  <c r="AK312" i="1"/>
  <c r="AK313" i="1"/>
  <c r="AK314" i="1"/>
  <c r="AL310" i="1"/>
  <c r="AL311" i="1"/>
  <c r="AL312" i="1"/>
  <c r="AL313" i="1"/>
  <c r="AL314" i="1"/>
  <c r="AM310" i="1"/>
  <c r="AM311" i="1"/>
  <c r="AM312" i="1"/>
  <c r="AM313" i="1"/>
  <c r="AM314" i="1"/>
  <c r="AN310" i="1"/>
  <c r="AN311" i="1"/>
  <c r="AN312" i="1"/>
  <c r="AN313" i="1"/>
  <c r="AN314" i="1"/>
  <c r="AO310" i="1"/>
  <c r="AO311" i="1"/>
  <c r="AO312" i="1"/>
  <c r="AO313" i="1"/>
  <c r="AO314" i="1"/>
  <c r="AP310" i="1"/>
  <c r="AP311" i="1"/>
  <c r="AP312" i="1"/>
  <c r="AP313" i="1"/>
  <c r="AP314" i="1"/>
  <c r="AQ310" i="1"/>
  <c r="AQ311" i="1"/>
  <c r="AQ312" i="1"/>
  <c r="AQ313" i="1"/>
  <c r="AQ314" i="1"/>
  <c r="AR310" i="1"/>
  <c r="AR311" i="1"/>
  <c r="AR312" i="1"/>
  <c r="AR313" i="1"/>
  <c r="AR314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B303" i="1" l="1"/>
  <c r="B304" i="1"/>
  <c r="B305" i="1"/>
  <c r="B306" i="1"/>
  <c r="B307" i="1"/>
  <c r="B308" i="1"/>
  <c r="B309" i="1"/>
  <c r="AH303" i="1"/>
  <c r="AH304" i="1"/>
  <c r="AH305" i="1"/>
  <c r="AH306" i="1"/>
  <c r="AH307" i="1"/>
  <c r="AH308" i="1"/>
  <c r="AH309" i="1"/>
  <c r="AI303" i="1"/>
  <c r="AI304" i="1"/>
  <c r="AI305" i="1"/>
  <c r="AI306" i="1"/>
  <c r="AI307" i="1"/>
  <c r="AI308" i="1"/>
  <c r="AI309" i="1"/>
  <c r="AJ303" i="1"/>
  <c r="AJ304" i="1"/>
  <c r="AJ305" i="1"/>
  <c r="AJ306" i="1"/>
  <c r="AJ307" i="1"/>
  <c r="AJ308" i="1"/>
  <c r="AJ309" i="1"/>
  <c r="AK303" i="1"/>
  <c r="AK304" i="1"/>
  <c r="AK305" i="1"/>
  <c r="AK306" i="1"/>
  <c r="AK307" i="1"/>
  <c r="AK308" i="1"/>
  <c r="AK309" i="1"/>
  <c r="AL303" i="1"/>
  <c r="AL304" i="1"/>
  <c r="AL305" i="1"/>
  <c r="AL306" i="1"/>
  <c r="AL307" i="1"/>
  <c r="AL308" i="1"/>
  <c r="AL309" i="1"/>
  <c r="AM303" i="1"/>
  <c r="AM304" i="1"/>
  <c r="AM305" i="1"/>
  <c r="AM306" i="1"/>
  <c r="AM307" i="1"/>
  <c r="AM308" i="1"/>
  <c r="AM309" i="1"/>
  <c r="AN303" i="1"/>
  <c r="AN304" i="1"/>
  <c r="AN305" i="1"/>
  <c r="AN306" i="1"/>
  <c r="AN307" i="1"/>
  <c r="AN308" i="1"/>
  <c r="AN309" i="1"/>
  <c r="AO303" i="1"/>
  <c r="AO304" i="1"/>
  <c r="AO305" i="1"/>
  <c r="AO306" i="1"/>
  <c r="AO307" i="1"/>
  <c r="AO308" i="1"/>
  <c r="AO309" i="1"/>
  <c r="AP303" i="1"/>
  <c r="AP304" i="1"/>
  <c r="AP305" i="1"/>
  <c r="AP306" i="1"/>
  <c r="AP307" i="1"/>
  <c r="AP308" i="1"/>
  <c r="AP309" i="1"/>
  <c r="AQ303" i="1"/>
  <c r="AQ304" i="1"/>
  <c r="AQ305" i="1"/>
  <c r="AQ306" i="1"/>
  <c r="AQ307" i="1"/>
  <c r="AQ308" i="1"/>
  <c r="AQ309" i="1"/>
  <c r="AR303" i="1"/>
  <c r="AR304" i="1"/>
  <c r="AR305" i="1"/>
  <c r="AR306" i="1"/>
  <c r="AR307" i="1"/>
  <c r="AR308" i="1"/>
  <c r="AR309" i="1"/>
  <c r="B295" i="1"/>
  <c r="B296" i="1"/>
  <c r="B297" i="1"/>
  <c r="B298" i="1"/>
  <c r="B299" i="1"/>
  <c r="B300" i="1"/>
  <c r="B301" i="1"/>
  <c r="B302" i="1"/>
  <c r="AH295" i="1"/>
  <c r="AH296" i="1"/>
  <c r="AH297" i="1"/>
  <c r="AH298" i="1"/>
  <c r="AH299" i="1"/>
  <c r="AH300" i="1"/>
  <c r="AH301" i="1"/>
  <c r="AH302" i="1"/>
  <c r="AI295" i="1"/>
  <c r="AI296" i="1"/>
  <c r="AI297" i="1"/>
  <c r="AI298" i="1"/>
  <c r="AI299" i="1"/>
  <c r="AI300" i="1"/>
  <c r="AI301" i="1"/>
  <c r="AI302" i="1"/>
  <c r="AJ295" i="1"/>
  <c r="AJ296" i="1"/>
  <c r="AJ297" i="1"/>
  <c r="AJ298" i="1"/>
  <c r="AJ299" i="1"/>
  <c r="AJ300" i="1"/>
  <c r="AJ301" i="1"/>
  <c r="AJ302" i="1"/>
  <c r="AK295" i="1"/>
  <c r="AK296" i="1"/>
  <c r="AK297" i="1"/>
  <c r="AK298" i="1"/>
  <c r="AK299" i="1"/>
  <c r="AK300" i="1"/>
  <c r="AK301" i="1"/>
  <c r="AK302" i="1"/>
  <c r="AL295" i="1"/>
  <c r="AL296" i="1"/>
  <c r="AL297" i="1"/>
  <c r="AL298" i="1"/>
  <c r="AL299" i="1"/>
  <c r="AL300" i="1"/>
  <c r="AL301" i="1"/>
  <c r="AL302" i="1"/>
  <c r="AM295" i="1"/>
  <c r="AM296" i="1"/>
  <c r="AM297" i="1"/>
  <c r="AM298" i="1"/>
  <c r="AM299" i="1"/>
  <c r="AM300" i="1"/>
  <c r="AM301" i="1"/>
  <c r="AM302" i="1"/>
  <c r="AN295" i="1"/>
  <c r="AN296" i="1"/>
  <c r="AN297" i="1"/>
  <c r="AN298" i="1"/>
  <c r="AN299" i="1"/>
  <c r="AN300" i="1"/>
  <c r="AN301" i="1"/>
  <c r="AN302" i="1"/>
  <c r="AO295" i="1"/>
  <c r="AO296" i="1"/>
  <c r="AO297" i="1"/>
  <c r="AO298" i="1"/>
  <c r="AO299" i="1"/>
  <c r="AO300" i="1"/>
  <c r="AO301" i="1"/>
  <c r="AO302" i="1"/>
  <c r="AP295" i="1"/>
  <c r="AP296" i="1"/>
  <c r="AP297" i="1"/>
  <c r="AP298" i="1"/>
  <c r="AP299" i="1"/>
  <c r="AP300" i="1"/>
  <c r="AP301" i="1"/>
  <c r="AP302" i="1"/>
  <c r="AQ295" i="1"/>
  <c r="AQ296" i="1"/>
  <c r="AQ297" i="1"/>
  <c r="AQ298" i="1"/>
  <c r="AQ299" i="1"/>
  <c r="AQ300" i="1"/>
  <c r="AQ301" i="1"/>
  <c r="AQ302" i="1"/>
  <c r="AR295" i="1"/>
  <c r="AR296" i="1"/>
  <c r="AR297" i="1"/>
  <c r="AR298" i="1"/>
  <c r="AR299" i="1"/>
  <c r="AR300" i="1"/>
  <c r="AR301" i="1"/>
  <c r="AR302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B287" i="1"/>
  <c r="B288" i="1"/>
  <c r="B289" i="1"/>
  <c r="B290" i="1"/>
  <c r="B291" i="1"/>
  <c r="B292" i="1"/>
  <c r="B293" i="1"/>
  <c r="B294" i="1"/>
  <c r="AJ287" i="1"/>
  <c r="AJ288" i="1"/>
  <c r="AJ289" i="1"/>
  <c r="AJ290" i="1"/>
  <c r="AJ291" i="1"/>
  <c r="AJ292" i="1"/>
  <c r="AJ293" i="1"/>
  <c r="AJ294" i="1"/>
  <c r="AK287" i="1"/>
  <c r="AK288" i="1"/>
  <c r="AK289" i="1"/>
  <c r="AK290" i="1"/>
  <c r="AK291" i="1"/>
  <c r="AK292" i="1"/>
  <c r="AK293" i="1"/>
  <c r="AK294" i="1"/>
  <c r="AL287" i="1"/>
  <c r="AL288" i="1"/>
  <c r="AL289" i="1"/>
  <c r="AL290" i="1"/>
  <c r="AL291" i="1"/>
  <c r="AL292" i="1"/>
  <c r="AL293" i="1"/>
  <c r="AL294" i="1"/>
  <c r="AM287" i="1"/>
  <c r="AM288" i="1"/>
  <c r="AM289" i="1"/>
  <c r="AM290" i="1"/>
  <c r="AM291" i="1"/>
  <c r="AM292" i="1"/>
  <c r="AM293" i="1"/>
  <c r="AM294" i="1"/>
  <c r="AN287" i="1"/>
  <c r="AN288" i="1"/>
  <c r="AN289" i="1"/>
  <c r="AN290" i="1"/>
  <c r="AN291" i="1"/>
  <c r="AN292" i="1"/>
  <c r="AN293" i="1"/>
  <c r="AN294" i="1"/>
  <c r="AO287" i="1"/>
  <c r="AO288" i="1"/>
  <c r="AO289" i="1"/>
  <c r="AO290" i="1"/>
  <c r="AO291" i="1"/>
  <c r="AO292" i="1"/>
  <c r="AO293" i="1"/>
  <c r="AO294" i="1"/>
  <c r="AP287" i="1"/>
  <c r="AP288" i="1"/>
  <c r="AP289" i="1"/>
  <c r="AP290" i="1"/>
  <c r="AP291" i="1"/>
  <c r="AP292" i="1"/>
  <c r="AP293" i="1"/>
  <c r="AP294" i="1"/>
  <c r="AQ287" i="1"/>
  <c r="AQ288" i="1"/>
  <c r="AQ289" i="1"/>
  <c r="AQ290" i="1"/>
  <c r="AQ291" i="1"/>
  <c r="AQ292" i="1"/>
  <c r="AQ293" i="1"/>
  <c r="AQ294" i="1"/>
  <c r="AR287" i="1"/>
  <c r="AR288" i="1"/>
  <c r="AR289" i="1"/>
  <c r="AR290" i="1"/>
  <c r="AR291" i="1"/>
  <c r="AR292" i="1"/>
  <c r="AR293" i="1"/>
  <c r="AR294" i="1"/>
  <c r="AJ98" i="1"/>
  <c r="AJ2" i="1"/>
  <c r="AJ3" i="1"/>
  <c r="AJ4" i="1"/>
  <c r="AJ5" i="1"/>
  <c r="AJ6" i="1"/>
  <c r="AJ7" i="1"/>
  <c r="AJ8" i="1"/>
  <c r="AJ9" i="1"/>
  <c r="AJ10" i="1"/>
  <c r="AJ99" i="1"/>
  <c r="AJ11" i="1"/>
  <c r="AJ14" i="1"/>
  <c r="AJ100" i="1"/>
  <c r="AJ16" i="1"/>
  <c r="AJ101" i="1"/>
  <c r="AJ12" i="1"/>
  <c r="AJ13" i="1"/>
  <c r="AJ102" i="1"/>
  <c r="AJ103" i="1"/>
  <c r="AJ15" i="1"/>
  <c r="AJ17" i="1"/>
  <c r="AJ18" i="1"/>
  <c r="AJ19" i="1"/>
  <c r="AJ20" i="1"/>
  <c r="AJ21" i="1"/>
  <c r="AJ22" i="1"/>
  <c r="AJ23" i="1"/>
  <c r="AJ104" i="1"/>
  <c r="AJ24" i="1"/>
  <c r="AJ105" i="1"/>
  <c r="AJ106" i="1"/>
  <c r="AJ107" i="1"/>
  <c r="AJ108" i="1"/>
  <c r="AJ25" i="1"/>
  <c r="AJ26" i="1"/>
  <c r="AJ27" i="1"/>
  <c r="AJ109" i="1"/>
  <c r="AJ28" i="1"/>
  <c r="AJ29" i="1"/>
  <c r="AJ30" i="1"/>
  <c r="AJ31" i="1"/>
  <c r="AJ110" i="1"/>
  <c r="AJ32" i="1"/>
  <c r="AJ33" i="1"/>
  <c r="AJ34" i="1"/>
  <c r="AJ111" i="1"/>
  <c r="AJ35" i="1"/>
  <c r="AJ112" i="1"/>
  <c r="AJ36" i="1"/>
  <c r="AJ37" i="1"/>
  <c r="AJ38" i="1"/>
  <c r="AJ113" i="1"/>
  <c r="AJ39" i="1"/>
  <c r="AJ114" i="1"/>
  <c r="AJ115" i="1"/>
  <c r="AJ40" i="1"/>
  <c r="AJ41" i="1"/>
  <c r="AJ42" i="1"/>
  <c r="AJ116" i="1"/>
  <c r="AJ43" i="1"/>
  <c r="AJ44" i="1"/>
  <c r="AJ45" i="1"/>
  <c r="AJ46" i="1"/>
  <c r="AJ47" i="1"/>
  <c r="AJ48" i="1"/>
  <c r="AJ117" i="1"/>
  <c r="AJ49" i="1"/>
  <c r="AJ118" i="1"/>
  <c r="AJ119" i="1"/>
  <c r="AJ72" i="1"/>
  <c r="AJ50" i="1"/>
  <c r="AJ51" i="1"/>
  <c r="AJ52" i="1"/>
  <c r="AJ120" i="1"/>
  <c r="AJ53" i="1"/>
  <c r="AJ121" i="1"/>
  <c r="AJ54" i="1"/>
  <c r="AJ55" i="1"/>
  <c r="AJ56" i="1"/>
  <c r="AJ122" i="1"/>
  <c r="AJ57" i="1"/>
  <c r="AJ58" i="1"/>
  <c r="AJ59" i="1"/>
  <c r="AJ86" i="1"/>
  <c r="AJ60" i="1"/>
  <c r="AJ61" i="1"/>
  <c r="AJ123" i="1"/>
  <c r="AJ124" i="1"/>
  <c r="AJ62" i="1"/>
  <c r="AJ63" i="1"/>
  <c r="AJ64" i="1"/>
  <c r="AJ65" i="1"/>
  <c r="AJ66" i="1"/>
  <c r="AJ67" i="1"/>
  <c r="AJ68" i="1"/>
  <c r="AJ69" i="1"/>
  <c r="AJ125" i="1"/>
  <c r="AJ70" i="1"/>
  <c r="AJ126" i="1"/>
  <c r="AJ71" i="1"/>
  <c r="AJ127" i="1"/>
  <c r="AJ128" i="1"/>
  <c r="AJ129" i="1"/>
  <c r="AJ130" i="1"/>
  <c r="AJ131" i="1"/>
  <c r="AJ132" i="1"/>
  <c r="AJ133" i="1"/>
  <c r="AJ134" i="1"/>
  <c r="AJ135" i="1"/>
  <c r="AJ73" i="1"/>
  <c r="AJ136" i="1"/>
  <c r="AJ74" i="1"/>
  <c r="AJ138" i="1"/>
  <c r="AJ139" i="1"/>
  <c r="AJ140" i="1"/>
  <c r="AJ142" i="1"/>
  <c r="AJ143" i="1"/>
  <c r="AJ144" i="1"/>
  <c r="AJ149" i="1"/>
  <c r="AJ162" i="1"/>
  <c r="AJ166" i="1"/>
  <c r="AJ169" i="1"/>
  <c r="AJ170" i="1"/>
  <c r="AJ171" i="1"/>
  <c r="AJ172" i="1"/>
  <c r="AJ173" i="1"/>
  <c r="AJ174" i="1"/>
  <c r="AJ175" i="1"/>
  <c r="AJ75" i="1"/>
  <c r="AJ76" i="1"/>
  <c r="AJ176" i="1"/>
  <c r="AJ177" i="1"/>
  <c r="AJ178" i="1"/>
  <c r="AJ180" i="1"/>
  <c r="AJ137" i="1"/>
  <c r="AJ181" i="1"/>
  <c r="AJ182" i="1"/>
  <c r="AJ77" i="1"/>
  <c r="AJ141" i="1"/>
  <c r="AJ78" i="1"/>
  <c r="AJ79" i="1"/>
  <c r="AJ80" i="1"/>
  <c r="AJ145" i="1"/>
  <c r="AJ146" i="1"/>
  <c r="AJ147" i="1"/>
  <c r="AJ148" i="1"/>
  <c r="AJ183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84" i="1"/>
  <c r="AJ163" i="1"/>
  <c r="AJ164" i="1"/>
  <c r="AJ165" i="1"/>
  <c r="AJ81" i="1"/>
  <c r="AJ167" i="1"/>
  <c r="AJ168" i="1"/>
  <c r="AJ82" i="1"/>
  <c r="AJ185" i="1"/>
  <c r="AJ186" i="1"/>
  <c r="AJ187" i="1"/>
  <c r="AJ188" i="1"/>
  <c r="AJ189" i="1"/>
  <c r="AJ190" i="1"/>
  <c r="AJ191" i="1"/>
  <c r="AJ192" i="1"/>
  <c r="AJ193" i="1"/>
  <c r="AJ179" i="1"/>
  <c r="AJ194" i="1"/>
  <c r="AJ195" i="1"/>
  <c r="AJ196" i="1"/>
  <c r="AJ197" i="1"/>
  <c r="AJ198" i="1"/>
  <c r="AJ199" i="1"/>
  <c r="AJ201" i="1"/>
  <c r="AJ202" i="1"/>
  <c r="AJ203" i="1"/>
  <c r="AJ204" i="1"/>
  <c r="AJ205" i="1"/>
  <c r="AJ206" i="1"/>
  <c r="AJ207" i="1"/>
  <c r="AJ208" i="1"/>
  <c r="AJ209" i="1"/>
  <c r="AJ210" i="1"/>
  <c r="AJ211" i="1"/>
  <c r="AJ213" i="1"/>
  <c r="AJ214" i="1"/>
  <c r="AJ215" i="1"/>
  <c r="AJ200" i="1"/>
  <c r="AJ216" i="1"/>
  <c r="AJ217" i="1"/>
  <c r="AJ218" i="1"/>
  <c r="AJ219" i="1"/>
  <c r="AJ220" i="1"/>
  <c r="AJ221" i="1"/>
  <c r="AJ222" i="1"/>
  <c r="AJ223" i="1"/>
  <c r="AJ224" i="1"/>
  <c r="AJ225" i="1"/>
  <c r="AJ226" i="1"/>
  <c r="AJ212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43" i="1"/>
  <c r="AJ83" i="1"/>
  <c r="AJ258" i="1"/>
  <c r="AJ259" i="1"/>
  <c r="AJ260" i="1"/>
  <c r="AJ261" i="1"/>
  <c r="AJ84" i="1"/>
  <c r="AJ262" i="1"/>
  <c r="AJ263" i="1"/>
  <c r="AJ264" i="1"/>
  <c r="AJ265" i="1"/>
  <c r="AJ266" i="1"/>
  <c r="AJ267" i="1"/>
  <c r="AJ268" i="1"/>
  <c r="AJ269" i="1"/>
  <c r="AJ270" i="1"/>
  <c r="AJ271" i="1"/>
  <c r="AJ272" i="1"/>
  <c r="AJ277" i="1"/>
  <c r="AJ278" i="1"/>
  <c r="AJ85" i="1"/>
  <c r="AJ279" i="1"/>
  <c r="AJ87" i="1"/>
  <c r="AJ280" i="1"/>
  <c r="AJ281" i="1"/>
  <c r="AJ282" i="1"/>
  <c r="AJ88" i="1"/>
  <c r="AJ89" i="1"/>
  <c r="AJ90" i="1"/>
  <c r="AJ91" i="1"/>
  <c r="AJ273" i="1"/>
  <c r="AJ274" i="1"/>
  <c r="AJ275" i="1"/>
  <c r="AJ276" i="1"/>
  <c r="AJ283" i="1"/>
  <c r="AJ92" i="1"/>
  <c r="AJ93" i="1"/>
  <c r="AJ94" i="1"/>
  <c r="AJ95" i="1"/>
  <c r="AJ284" i="1"/>
  <c r="AJ285" i="1"/>
  <c r="AJ96" i="1"/>
  <c r="AJ97" i="1"/>
  <c r="AJ286" i="1"/>
  <c r="B2" i="1" l="1"/>
  <c r="B3" i="1"/>
  <c r="B4" i="1"/>
  <c r="B5" i="1"/>
  <c r="B6" i="1"/>
  <c r="B7" i="1"/>
  <c r="B8" i="1"/>
  <c r="B9" i="1"/>
  <c r="B10" i="1"/>
  <c r="B99" i="1"/>
  <c r="B11" i="1"/>
  <c r="B14" i="1"/>
  <c r="B100" i="1"/>
  <c r="B16" i="1"/>
  <c r="B101" i="1"/>
  <c r="B12" i="1"/>
  <c r="B13" i="1"/>
  <c r="B102" i="1"/>
  <c r="B103" i="1"/>
  <c r="B15" i="1"/>
  <c r="B17" i="1"/>
  <c r="B18" i="1"/>
  <c r="B19" i="1"/>
  <c r="B20" i="1"/>
  <c r="B21" i="1"/>
  <c r="B22" i="1"/>
  <c r="B23" i="1"/>
  <c r="B104" i="1"/>
  <c r="B24" i="1"/>
  <c r="B105" i="1"/>
  <c r="B106" i="1"/>
  <c r="B107" i="1"/>
  <c r="B108" i="1"/>
  <c r="B25" i="1"/>
  <c r="B26" i="1"/>
  <c r="B27" i="1"/>
  <c r="B109" i="1"/>
  <c r="B28" i="1"/>
  <c r="B29" i="1"/>
  <c r="B30" i="1"/>
  <c r="B31" i="1"/>
  <c r="B110" i="1"/>
  <c r="B32" i="1"/>
  <c r="B33" i="1"/>
  <c r="B34" i="1"/>
  <c r="B111" i="1"/>
  <c r="B35" i="1"/>
  <c r="B112" i="1"/>
  <c r="B36" i="1"/>
  <c r="B37" i="1"/>
  <c r="B38" i="1"/>
  <c r="B113" i="1"/>
  <c r="B39" i="1"/>
  <c r="B114" i="1"/>
  <c r="B115" i="1"/>
  <c r="B40" i="1"/>
  <c r="B41" i="1"/>
  <c r="B42" i="1"/>
  <c r="B116" i="1"/>
  <c r="B43" i="1"/>
  <c r="B44" i="1"/>
  <c r="B45" i="1"/>
  <c r="B46" i="1"/>
  <c r="B47" i="1"/>
  <c r="B48" i="1"/>
  <c r="B117" i="1"/>
  <c r="B49" i="1"/>
  <c r="B118" i="1"/>
  <c r="B119" i="1"/>
  <c r="B72" i="1"/>
  <c r="B50" i="1"/>
  <c r="B51" i="1"/>
  <c r="B52" i="1"/>
  <c r="B120" i="1"/>
  <c r="B53" i="1"/>
  <c r="B121" i="1"/>
  <c r="B54" i="1"/>
  <c r="B55" i="1"/>
  <c r="B56" i="1"/>
  <c r="B122" i="1"/>
  <c r="B57" i="1"/>
  <c r="B58" i="1"/>
  <c r="B59" i="1"/>
  <c r="B86" i="1"/>
  <c r="B60" i="1"/>
  <c r="B61" i="1"/>
  <c r="B123" i="1"/>
  <c r="B124" i="1"/>
  <c r="B62" i="1"/>
  <c r="B63" i="1"/>
  <c r="B64" i="1"/>
  <c r="B65" i="1"/>
  <c r="B66" i="1"/>
  <c r="B67" i="1"/>
  <c r="B68" i="1"/>
  <c r="B69" i="1"/>
  <c r="B125" i="1"/>
  <c r="B70" i="1"/>
  <c r="B126" i="1"/>
  <c r="B71" i="1"/>
  <c r="B127" i="1"/>
  <c r="B128" i="1"/>
  <c r="B129" i="1"/>
  <c r="B130" i="1"/>
  <c r="B131" i="1"/>
  <c r="B132" i="1"/>
  <c r="B133" i="1"/>
  <c r="B134" i="1"/>
  <c r="B135" i="1"/>
  <c r="B73" i="1"/>
  <c r="B136" i="1"/>
  <c r="B74" i="1"/>
  <c r="B138" i="1"/>
  <c r="B139" i="1"/>
  <c r="B140" i="1"/>
  <c r="B142" i="1"/>
  <c r="B143" i="1"/>
  <c r="B144" i="1"/>
  <c r="B149" i="1"/>
  <c r="B162" i="1"/>
  <c r="B166" i="1"/>
  <c r="B169" i="1"/>
  <c r="B170" i="1"/>
  <c r="B171" i="1"/>
  <c r="B172" i="1"/>
  <c r="B173" i="1"/>
  <c r="B174" i="1"/>
  <c r="B175" i="1"/>
  <c r="B75" i="1"/>
  <c r="B76" i="1"/>
  <c r="B176" i="1"/>
  <c r="B177" i="1"/>
  <c r="B178" i="1"/>
  <c r="B180" i="1"/>
  <c r="B137" i="1"/>
  <c r="B181" i="1"/>
  <c r="B182" i="1"/>
  <c r="B77" i="1"/>
  <c r="B141" i="1"/>
  <c r="B78" i="1"/>
  <c r="B79" i="1"/>
  <c r="B80" i="1"/>
  <c r="B145" i="1"/>
  <c r="B146" i="1"/>
  <c r="B147" i="1"/>
  <c r="B148" i="1"/>
  <c r="B183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84" i="1"/>
  <c r="B163" i="1"/>
  <c r="B164" i="1"/>
  <c r="B165" i="1"/>
  <c r="B81" i="1"/>
  <c r="B167" i="1"/>
  <c r="B168" i="1"/>
  <c r="B82" i="1"/>
  <c r="B185" i="1"/>
  <c r="B186" i="1"/>
  <c r="B187" i="1"/>
  <c r="B188" i="1"/>
  <c r="B189" i="1"/>
  <c r="B190" i="1"/>
  <c r="B191" i="1"/>
  <c r="B192" i="1"/>
  <c r="B193" i="1"/>
  <c r="B179" i="1"/>
  <c r="B194" i="1"/>
  <c r="B195" i="1"/>
  <c r="B196" i="1"/>
  <c r="B197" i="1"/>
  <c r="B198" i="1"/>
  <c r="B199" i="1"/>
  <c r="B201" i="1"/>
  <c r="B202" i="1"/>
  <c r="B203" i="1"/>
  <c r="B204" i="1"/>
  <c r="B205" i="1"/>
  <c r="B206" i="1"/>
  <c r="B207" i="1"/>
  <c r="B208" i="1"/>
  <c r="B209" i="1"/>
  <c r="B210" i="1"/>
  <c r="B211" i="1"/>
  <c r="B213" i="1"/>
  <c r="B214" i="1"/>
  <c r="B215" i="1"/>
  <c r="B200" i="1"/>
  <c r="B216" i="1"/>
  <c r="B217" i="1"/>
  <c r="B218" i="1"/>
  <c r="B219" i="1"/>
  <c r="B220" i="1"/>
  <c r="B221" i="1"/>
  <c r="B222" i="1"/>
  <c r="B223" i="1"/>
  <c r="B224" i="1"/>
  <c r="B225" i="1"/>
  <c r="B226" i="1"/>
  <c r="B212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43" i="1"/>
  <c r="B83" i="1"/>
  <c r="B258" i="1"/>
  <c r="B259" i="1"/>
  <c r="B260" i="1"/>
  <c r="B261" i="1"/>
  <c r="B84" i="1"/>
  <c r="B262" i="1"/>
  <c r="B263" i="1"/>
  <c r="B264" i="1"/>
  <c r="B265" i="1"/>
  <c r="B266" i="1"/>
  <c r="B267" i="1"/>
  <c r="B268" i="1"/>
  <c r="B269" i="1"/>
  <c r="B270" i="1"/>
  <c r="B271" i="1"/>
  <c r="B272" i="1"/>
  <c r="B277" i="1"/>
  <c r="B278" i="1"/>
  <c r="B85" i="1"/>
  <c r="B279" i="1"/>
  <c r="B87" i="1"/>
  <c r="B280" i="1"/>
  <c r="B281" i="1"/>
  <c r="B282" i="1"/>
  <c r="B88" i="1"/>
  <c r="B89" i="1"/>
  <c r="B90" i="1"/>
  <c r="B91" i="1"/>
  <c r="B273" i="1"/>
  <c r="B274" i="1"/>
  <c r="B275" i="1"/>
  <c r="B276" i="1"/>
  <c r="B283" i="1"/>
  <c r="B92" i="1"/>
  <c r="B93" i="1"/>
  <c r="B94" i="1"/>
  <c r="B95" i="1"/>
  <c r="B284" i="1"/>
  <c r="B285" i="1"/>
  <c r="B96" i="1"/>
  <c r="B97" i="1"/>
  <c r="B286" i="1"/>
  <c r="B98" i="1"/>
  <c r="AK96" i="1"/>
  <c r="AK97" i="1"/>
  <c r="AK286" i="1"/>
  <c r="AL96" i="1"/>
  <c r="AL97" i="1"/>
  <c r="AL286" i="1"/>
  <c r="AM96" i="1"/>
  <c r="AM97" i="1"/>
  <c r="AM286" i="1"/>
  <c r="AN96" i="1"/>
  <c r="AN97" i="1"/>
  <c r="AN286" i="1"/>
  <c r="AO96" i="1"/>
  <c r="AO97" i="1"/>
  <c r="AO286" i="1"/>
  <c r="AP96" i="1"/>
  <c r="AP97" i="1"/>
  <c r="AP286" i="1"/>
  <c r="AQ96" i="1"/>
  <c r="AQ97" i="1"/>
  <c r="AQ286" i="1"/>
  <c r="AR96" i="1"/>
  <c r="AR97" i="1"/>
  <c r="AR286" i="1"/>
  <c r="AK2" i="1"/>
  <c r="AK98" i="1"/>
  <c r="AK3" i="1"/>
  <c r="AK4" i="1"/>
  <c r="AK5" i="1"/>
  <c r="AK6" i="1"/>
  <c r="AK7" i="1"/>
  <c r="AK8" i="1"/>
  <c r="AK9" i="1"/>
  <c r="AK10" i="1"/>
  <c r="AK99" i="1"/>
  <c r="AK11" i="1"/>
  <c r="AK14" i="1"/>
  <c r="AK100" i="1"/>
  <c r="AK16" i="1"/>
  <c r="AK101" i="1"/>
  <c r="AK12" i="1"/>
  <c r="AK13" i="1"/>
  <c r="AK102" i="1"/>
  <c r="AK103" i="1"/>
  <c r="AK15" i="1"/>
  <c r="AK17" i="1"/>
  <c r="AK18" i="1"/>
  <c r="AK19" i="1"/>
  <c r="AK20" i="1"/>
  <c r="AK21" i="1"/>
  <c r="AK22" i="1"/>
  <c r="AK23" i="1"/>
  <c r="AK104" i="1"/>
  <c r="AK24" i="1"/>
  <c r="AK105" i="1"/>
  <c r="AK106" i="1"/>
  <c r="AK107" i="1"/>
  <c r="AK108" i="1"/>
  <c r="AK25" i="1"/>
  <c r="AK26" i="1"/>
  <c r="AK27" i="1"/>
  <c r="AK109" i="1"/>
  <c r="AK28" i="1"/>
  <c r="AK29" i="1"/>
  <c r="AK30" i="1"/>
  <c r="AK31" i="1"/>
  <c r="AK110" i="1"/>
  <c r="AK32" i="1"/>
  <c r="AK33" i="1"/>
  <c r="AK34" i="1"/>
  <c r="AK111" i="1"/>
  <c r="AK35" i="1"/>
  <c r="AK112" i="1"/>
  <c r="AK36" i="1"/>
  <c r="AK37" i="1"/>
  <c r="AK38" i="1"/>
  <c r="AK113" i="1"/>
  <c r="AK39" i="1"/>
  <c r="AK114" i="1"/>
  <c r="AK115" i="1"/>
  <c r="AK40" i="1"/>
  <c r="AK41" i="1"/>
  <c r="AK42" i="1"/>
  <c r="AK116" i="1"/>
  <c r="AK43" i="1"/>
  <c r="AK44" i="1"/>
  <c r="AK45" i="1"/>
  <c r="AK46" i="1"/>
  <c r="AK47" i="1"/>
  <c r="AK48" i="1"/>
  <c r="AK117" i="1"/>
  <c r="AK49" i="1"/>
  <c r="AK118" i="1"/>
  <c r="AK119" i="1"/>
  <c r="AK72" i="1"/>
  <c r="AK50" i="1"/>
  <c r="AK51" i="1"/>
  <c r="AK52" i="1"/>
  <c r="AK120" i="1"/>
  <c r="AK53" i="1"/>
  <c r="AK121" i="1"/>
  <c r="AK54" i="1"/>
  <c r="AK55" i="1"/>
  <c r="AK56" i="1"/>
  <c r="AK122" i="1"/>
  <c r="AK57" i="1"/>
  <c r="AK58" i="1"/>
  <c r="AK59" i="1"/>
  <c r="AK86" i="1"/>
  <c r="AK60" i="1"/>
  <c r="AK61" i="1"/>
  <c r="AK123" i="1"/>
  <c r="AK124" i="1"/>
  <c r="AK62" i="1"/>
  <c r="AK63" i="1"/>
  <c r="AK64" i="1"/>
  <c r="AK65" i="1"/>
  <c r="AK66" i="1"/>
  <c r="AK67" i="1"/>
  <c r="AK68" i="1"/>
  <c r="AK69" i="1"/>
  <c r="AK125" i="1"/>
  <c r="AK70" i="1"/>
  <c r="AK126" i="1"/>
  <c r="AK71" i="1"/>
  <c r="AK127" i="1"/>
  <c r="AK128" i="1"/>
  <c r="AK129" i="1"/>
  <c r="AK130" i="1"/>
  <c r="AK131" i="1"/>
  <c r="AK132" i="1"/>
  <c r="AK133" i="1"/>
  <c r="AK134" i="1"/>
  <c r="AK135" i="1"/>
  <c r="AK73" i="1"/>
  <c r="AK136" i="1"/>
  <c r="AK74" i="1"/>
  <c r="AK138" i="1"/>
  <c r="AK139" i="1"/>
  <c r="AK140" i="1"/>
  <c r="AK142" i="1"/>
  <c r="AK143" i="1"/>
  <c r="AK144" i="1"/>
  <c r="AK149" i="1"/>
  <c r="AK162" i="1"/>
  <c r="AK166" i="1"/>
  <c r="AK169" i="1"/>
  <c r="AK170" i="1"/>
  <c r="AK171" i="1"/>
  <c r="AK172" i="1"/>
  <c r="AK173" i="1"/>
  <c r="AK174" i="1"/>
  <c r="AK175" i="1"/>
  <c r="AK75" i="1"/>
  <c r="AK76" i="1"/>
  <c r="AK176" i="1"/>
  <c r="AK177" i="1"/>
  <c r="AK178" i="1"/>
  <c r="AK180" i="1"/>
  <c r="AK137" i="1"/>
  <c r="AK181" i="1"/>
  <c r="AK182" i="1"/>
  <c r="AK77" i="1"/>
  <c r="AK141" i="1"/>
  <c r="AK78" i="1"/>
  <c r="AK79" i="1"/>
  <c r="AK80" i="1"/>
  <c r="AK145" i="1"/>
  <c r="AK146" i="1"/>
  <c r="AK147" i="1"/>
  <c r="AK148" i="1"/>
  <c r="AK183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84" i="1"/>
  <c r="AK163" i="1"/>
  <c r="AK164" i="1"/>
  <c r="AK165" i="1"/>
  <c r="AK81" i="1"/>
  <c r="AK167" i="1"/>
  <c r="AK168" i="1"/>
  <c r="AK82" i="1"/>
  <c r="AK185" i="1"/>
  <c r="AK186" i="1"/>
  <c r="AK187" i="1"/>
  <c r="AK188" i="1"/>
  <c r="AK189" i="1"/>
  <c r="AK190" i="1"/>
  <c r="AK191" i="1"/>
  <c r="AK192" i="1"/>
  <c r="AK193" i="1"/>
  <c r="AK179" i="1"/>
  <c r="AK194" i="1"/>
  <c r="AK195" i="1"/>
  <c r="AK196" i="1"/>
  <c r="AK197" i="1"/>
  <c r="AK198" i="1"/>
  <c r="AK199" i="1"/>
  <c r="AK201" i="1"/>
  <c r="AK202" i="1"/>
  <c r="AK203" i="1"/>
  <c r="AK204" i="1"/>
  <c r="AK205" i="1"/>
  <c r="AK206" i="1"/>
  <c r="AK207" i="1"/>
  <c r="AK208" i="1"/>
  <c r="AK209" i="1"/>
  <c r="AK210" i="1"/>
  <c r="AK211" i="1"/>
  <c r="AK213" i="1"/>
  <c r="AK214" i="1"/>
  <c r="AK215" i="1"/>
  <c r="AK200" i="1"/>
  <c r="AK216" i="1"/>
  <c r="AK217" i="1"/>
  <c r="AK218" i="1"/>
  <c r="AK219" i="1"/>
  <c r="AK220" i="1"/>
  <c r="AK221" i="1"/>
  <c r="AK222" i="1"/>
  <c r="AK223" i="1"/>
  <c r="AK224" i="1"/>
  <c r="AK225" i="1"/>
  <c r="AK226" i="1"/>
  <c r="AK212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43" i="1"/>
  <c r="AK83" i="1"/>
  <c r="AK258" i="1"/>
  <c r="AK259" i="1"/>
  <c r="AK260" i="1"/>
  <c r="AK261" i="1"/>
  <c r="AK84" i="1"/>
  <c r="AK262" i="1"/>
  <c r="AK263" i="1"/>
  <c r="AK264" i="1"/>
  <c r="AK265" i="1"/>
  <c r="AK266" i="1"/>
  <c r="AK267" i="1"/>
  <c r="AK268" i="1"/>
  <c r="AK269" i="1"/>
  <c r="AK270" i="1"/>
  <c r="AK271" i="1"/>
  <c r="AK272" i="1"/>
  <c r="AK277" i="1"/>
  <c r="AK278" i="1"/>
  <c r="AK85" i="1"/>
  <c r="AK279" i="1"/>
  <c r="AK87" i="1"/>
  <c r="AK280" i="1"/>
  <c r="AK281" i="1"/>
  <c r="AK282" i="1"/>
  <c r="AK88" i="1"/>
  <c r="AK89" i="1"/>
  <c r="AK90" i="1"/>
  <c r="AK91" i="1"/>
  <c r="AK273" i="1"/>
  <c r="AK274" i="1"/>
  <c r="AK275" i="1"/>
  <c r="AK276" i="1"/>
  <c r="AK283" i="1"/>
  <c r="AK92" i="1"/>
  <c r="AK93" i="1"/>
  <c r="AK94" i="1"/>
  <c r="AK95" i="1"/>
  <c r="AK284" i="1"/>
  <c r="AK285" i="1"/>
  <c r="AL283" i="1"/>
  <c r="AL92" i="1"/>
  <c r="AL93" i="1"/>
  <c r="AL94" i="1"/>
  <c r="AL95" i="1"/>
  <c r="AL284" i="1"/>
  <c r="AL285" i="1"/>
  <c r="AM283" i="1"/>
  <c r="AM92" i="1"/>
  <c r="AM93" i="1"/>
  <c r="AM94" i="1"/>
  <c r="AM95" i="1"/>
  <c r="AM284" i="1"/>
  <c r="AM285" i="1"/>
  <c r="AN283" i="1"/>
  <c r="AN92" i="1"/>
  <c r="AN93" i="1"/>
  <c r="AN94" i="1"/>
  <c r="AN95" i="1"/>
  <c r="AN284" i="1"/>
  <c r="AN285" i="1"/>
  <c r="AO283" i="1"/>
  <c r="AO92" i="1"/>
  <c r="AO93" i="1"/>
  <c r="AO94" i="1"/>
  <c r="AO95" i="1"/>
  <c r="AO284" i="1"/>
  <c r="AO285" i="1"/>
  <c r="AP283" i="1"/>
  <c r="AP92" i="1"/>
  <c r="AP93" i="1"/>
  <c r="AP94" i="1"/>
  <c r="AP95" i="1"/>
  <c r="AP284" i="1"/>
  <c r="AP285" i="1"/>
  <c r="AQ283" i="1"/>
  <c r="AQ92" i="1"/>
  <c r="AQ93" i="1"/>
  <c r="AQ94" i="1"/>
  <c r="AQ95" i="1"/>
  <c r="AQ284" i="1"/>
  <c r="AQ285" i="1"/>
  <c r="AR283" i="1"/>
  <c r="AR92" i="1"/>
  <c r="AR93" i="1"/>
  <c r="AR94" i="1"/>
  <c r="AR95" i="1"/>
  <c r="AR284" i="1"/>
  <c r="AR285" i="1"/>
  <c r="AL98" i="1"/>
  <c r="AL2" i="1"/>
  <c r="AL3" i="1"/>
  <c r="AL4" i="1"/>
  <c r="AL5" i="1"/>
  <c r="AL6" i="1"/>
  <c r="AL7" i="1"/>
  <c r="AL8" i="1"/>
  <c r="AL9" i="1"/>
  <c r="AL10" i="1"/>
  <c r="AL99" i="1"/>
  <c r="AL11" i="1"/>
  <c r="AL14" i="1"/>
  <c r="AL100" i="1"/>
  <c r="AL16" i="1"/>
  <c r="AL101" i="1"/>
  <c r="AL12" i="1"/>
  <c r="AL13" i="1"/>
  <c r="AL102" i="1"/>
  <c r="AL103" i="1"/>
  <c r="AL15" i="1"/>
  <c r="AL17" i="1"/>
  <c r="AL18" i="1"/>
  <c r="AL19" i="1"/>
  <c r="AL20" i="1"/>
  <c r="AL21" i="1"/>
  <c r="AL22" i="1"/>
  <c r="AL23" i="1"/>
  <c r="AL104" i="1"/>
  <c r="AL24" i="1"/>
  <c r="AL105" i="1"/>
  <c r="AL106" i="1"/>
  <c r="AL107" i="1"/>
  <c r="AL108" i="1"/>
  <c r="AL25" i="1"/>
  <c r="AL26" i="1"/>
  <c r="AL27" i="1"/>
  <c r="AL109" i="1"/>
  <c r="AL28" i="1"/>
  <c r="AL29" i="1"/>
  <c r="AL30" i="1"/>
  <c r="AL31" i="1"/>
  <c r="AL110" i="1"/>
  <c r="AL32" i="1"/>
  <c r="AL33" i="1"/>
  <c r="AL34" i="1"/>
  <c r="AL111" i="1"/>
  <c r="AL35" i="1"/>
  <c r="AL112" i="1"/>
  <c r="AL36" i="1"/>
  <c r="AL37" i="1"/>
  <c r="AL38" i="1"/>
  <c r="AL113" i="1"/>
  <c r="AL39" i="1"/>
  <c r="AL114" i="1"/>
  <c r="AL115" i="1"/>
  <c r="AL40" i="1"/>
  <c r="AL41" i="1"/>
  <c r="AL42" i="1"/>
  <c r="AL116" i="1"/>
  <c r="AL43" i="1"/>
  <c r="AL44" i="1"/>
  <c r="AL45" i="1"/>
  <c r="AL46" i="1"/>
  <c r="AL47" i="1"/>
  <c r="AL48" i="1"/>
  <c r="AL117" i="1"/>
  <c r="AL49" i="1"/>
  <c r="AL118" i="1"/>
  <c r="AL119" i="1"/>
  <c r="AL72" i="1"/>
  <c r="AL50" i="1"/>
  <c r="AL51" i="1"/>
  <c r="AL52" i="1"/>
  <c r="AL120" i="1"/>
  <c r="AL53" i="1"/>
  <c r="AL121" i="1"/>
  <c r="AL54" i="1"/>
  <c r="AL55" i="1"/>
  <c r="AL56" i="1"/>
  <c r="AL122" i="1"/>
  <c r="AL57" i="1"/>
  <c r="AL58" i="1"/>
  <c r="AL59" i="1"/>
  <c r="AL86" i="1"/>
  <c r="AL60" i="1"/>
  <c r="AL61" i="1"/>
  <c r="AL123" i="1"/>
  <c r="AL124" i="1"/>
  <c r="AL62" i="1"/>
  <c r="AL63" i="1"/>
  <c r="AL64" i="1"/>
  <c r="AL65" i="1"/>
  <c r="AL66" i="1"/>
  <c r="AL67" i="1"/>
  <c r="AL68" i="1"/>
  <c r="AL69" i="1"/>
  <c r="AL125" i="1"/>
  <c r="AL70" i="1"/>
  <c r="AL126" i="1"/>
  <c r="AL71" i="1"/>
  <c r="AL127" i="1"/>
  <c r="AL128" i="1"/>
  <c r="AL129" i="1"/>
  <c r="AL130" i="1"/>
  <c r="AL131" i="1"/>
  <c r="AL132" i="1"/>
  <c r="AL133" i="1"/>
  <c r="AL134" i="1"/>
  <c r="AL135" i="1"/>
  <c r="AL73" i="1"/>
  <c r="AL136" i="1"/>
  <c r="AL74" i="1"/>
  <c r="AL138" i="1"/>
  <c r="AL139" i="1"/>
  <c r="AL140" i="1"/>
  <c r="AL142" i="1"/>
  <c r="AL143" i="1"/>
  <c r="AL144" i="1"/>
  <c r="AL149" i="1"/>
  <c r="AL162" i="1"/>
  <c r="AL166" i="1"/>
  <c r="AL169" i="1"/>
  <c r="AL170" i="1"/>
  <c r="AL171" i="1"/>
  <c r="AL172" i="1"/>
  <c r="AL173" i="1"/>
  <c r="AL174" i="1"/>
  <c r="AL175" i="1"/>
  <c r="AL75" i="1"/>
  <c r="AL76" i="1"/>
  <c r="AL176" i="1"/>
  <c r="AL177" i="1"/>
  <c r="AL178" i="1"/>
  <c r="AL180" i="1"/>
  <c r="AL137" i="1"/>
  <c r="AL181" i="1"/>
  <c r="AL182" i="1"/>
  <c r="AL77" i="1"/>
  <c r="AL141" i="1"/>
  <c r="AL78" i="1"/>
  <c r="AL79" i="1"/>
  <c r="AL80" i="1"/>
  <c r="AL145" i="1"/>
  <c r="AL146" i="1"/>
  <c r="AL147" i="1"/>
  <c r="AL148" i="1"/>
  <c r="AL183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84" i="1"/>
  <c r="AL163" i="1"/>
  <c r="AL164" i="1"/>
  <c r="AL165" i="1"/>
  <c r="AL81" i="1"/>
  <c r="AL167" i="1"/>
  <c r="AL168" i="1"/>
  <c r="AL82" i="1"/>
  <c r="AL185" i="1"/>
  <c r="AL186" i="1"/>
  <c r="AL187" i="1"/>
  <c r="AL188" i="1"/>
  <c r="AL189" i="1"/>
  <c r="AL190" i="1"/>
  <c r="AL191" i="1"/>
  <c r="AL192" i="1"/>
  <c r="AL193" i="1"/>
  <c r="AL179" i="1"/>
  <c r="AL194" i="1"/>
  <c r="AL195" i="1"/>
  <c r="AL196" i="1"/>
  <c r="AL197" i="1"/>
  <c r="AL198" i="1"/>
  <c r="AL199" i="1"/>
  <c r="AL201" i="1"/>
  <c r="AL202" i="1"/>
  <c r="AL203" i="1"/>
  <c r="AL204" i="1"/>
  <c r="AL205" i="1"/>
  <c r="AL206" i="1"/>
  <c r="AL207" i="1"/>
  <c r="AL208" i="1"/>
  <c r="AL209" i="1"/>
  <c r="AL210" i="1"/>
  <c r="AL211" i="1"/>
  <c r="AL213" i="1"/>
  <c r="AL214" i="1"/>
  <c r="AL215" i="1"/>
  <c r="AL200" i="1"/>
  <c r="AL216" i="1"/>
  <c r="AL217" i="1"/>
  <c r="AL218" i="1"/>
  <c r="AL219" i="1"/>
  <c r="AL220" i="1"/>
  <c r="AL221" i="1"/>
  <c r="AL222" i="1"/>
  <c r="AL223" i="1"/>
  <c r="AL224" i="1"/>
  <c r="AL225" i="1"/>
  <c r="AL226" i="1"/>
  <c r="AL212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43" i="1"/>
  <c r="AL83" i="1"/>
  <c r="AL258" i="1"/>
  <c r="AL259" i="1"/>
  <c r="AL260" i="1"/>
  <c r="AL261" i="1"/>
  <c r="AL84" i="1"/>
  <c r="AL262" i="1"/>
  <c r="AL263" i="1"/>
  <c r="AL264" i="1"/>
  <c r="AL265" i="1"/>
  <c r="AL266" i="1"/>
  <c r="AL267" i="1"/>
  <c r="AL268" i="1"/>
  <c r="AL269" i="1"/>
  <c r="AL270" i="1"/>
  <c r="AL271" i="1"/>
  <c r="AL272" i="1"/>
  <c r="AL277" i="1"/>
  <c r="AL278" i="1"/>
  <c r="AL85" i="1"/>
  <c r="AL279" i="1"/>
  <c r="AL87" i="1"/>
  <c r="AL280" i="1"/>
  <c r="AL281" i="1"/>
  <c r="AL282" i="1"/>
  <c r="AL88" i="1"/>
  <c r="AL89" i="1"/>
  <c r="AL90" i="1"/>
  <c r="AL91" i="1"/>
  <c r="AL273" i="1"/>
  <c r="AL274" i="1"/>
  <c r="AL275" i="1"/>
  <c r="AL276" i="1"/>
  <c r="AM276" i="1"/>
  <c r="AN276" i="1"/>
  <c r="AO276" i="1"/>
  <c r="AP276" i="1"/>
  <c r="AQ276" i="1"/>
  <c r="AR276" i="1"/>
  <c r="AM275" i="1"/>
  <c r="AN275" i="1"/>
  <c r="AO275" i="1"/>
  <c r="AP275" i="1"/>
  <c r="AQ275" i="1"/>
  <c r="AR275" i="1"/>
  <c r="AM274" i="1"/>
  <c r="AN274" i="1"/>
  <c r="AO274" i="1"/>
  <c r="AP274" i="1"/>
  <c r="AQ274" i="1"/>
  <c r="AR274" i="1"/>
  <c r="AM273" i="1"/>
  <c r="AN273" i="1"/>
  <c r="AO273" i="1"/>
  <c r="AP273" i="1"/>
  <c r="AQ273" i="1"/>
  <c r="AR273" i="1"/>
  <c r="AM91" i="1"/>
  <c r="AN91" i="1"/>
  <c r="AO91" i="1"/>
  <c r="AP91" i="1"/>
  <c r="AQ91" i="1"/>
  <c r="AR91" i="1"/>
  <c r="AM89" i="1"/>
  <c r="AM90" i="1"/>
  <c r="AN89" i="1"/>
  <c r="AN90" i="1"/>
  <c r="AO89" i="1"/>
  <c r="AO90" i="1"/>
  <c r="AP89" i="1"/>
  <c r="AP90" i="1"/>
  <c r="AQ89" i="1"/>
  <c r="AQ90" i="1"/>
  <c r="AR89" i="1"/>
  <c r="AR90" i="1"/>
  <c r="AM2" i="1"/>
  <c r="AM98" i="1"/>
  <c r="AM3" i="1"/>
  <c r="AM4" i="1"/>
  <c r="AM5" i="1"/>
  <c r="AM6" i="1"/>
  <c r="AM7" i="1"/>
  <c r="AM8" i="1"/>
  <c r="AM9" i="1"/>
  <c r="AM10" i="1"/>
  <c r="AM99" i="1"/>
  <c r="AM11" i="1"/>
  <c r="AM14" i="1"/>
  <c r="AM100" i="1"/>
  <c r="AM16" i="1"/>
  <c r="AM101" i="1"/>
  <c r="AM12" i="1"/>
  <c r="AM13" i="1"/>
  <c r="AM102" i="1"/>
  <c r="AM103" i="1"/>
  <c r="AM15" i="1"/>
  <c r="AM17" i="1"/>
  <c r="AM18" i="1"/>
  <c r="AM19" i="1"/>
  <c r="AM20" i="1"/>
  <c r="AM21" i="1"/>
  <c r="AM22" i="1"/>
  <c r="AM23" i="1"/>
  <c r="AM104" i="1"/>
  <c r="AM24" i="1"/>
  <c r="AM105" i="1"/>
  <c r="AM106" i="1"/>
  <c r="AM107" i="1"/>
  <c r="AM108" i="1"/>
  <c r="AM25" i="1"/>
  <c r="AM26" i="1"/>
  <c r="AM27" i="1"/>
  <c r="AM109" i="1"/>
  <c r="AM28" i="1"/>
  <c r="AM29" i="1"/>
  <c r="AM30" i="1"/>
  <c r="AM31" i="1"/>
  <c r="AM110" i="1"/>
  <c r="AM32" i="1"/>
  <c r="AM33" i="1"/>
  <c r="AM34" i="1"/>
  <c r="AM111" i="1"/>
  <c r="AM35" i="1"/>
  <c r="AM112" i="1"/>
  <c r="AM36" i="1"/>
  <c r="AM37" i="1"/>
  <c r="AM38" i="1"/>
  <c r="AM113" i="1"/>
  <c r="AM39" i="1"/>
  <c r="AM114" i="1"/>
  <c r="AM115" i="1"/>
  <c r="AM40" i="1"/>
  <c r="AM41" i="1"/>
  <c r="AM42" i="1"/>
  <c r="AM116" i="1"/>
  <c r="AM43" i="1"/>
  <c r="AM44" i="1"/>
  <c r="AM45" i="1"/>
  <c r="AM46" i="1"/>
  <c r="AM47" i="1"/>
  <c r="AM48" i="1"/>
  <c r="AM117" i="1"/>
  <c r="AM49" i="1"/>
  <c r="AM118" i="1"/>
  <c r="AM119" i="1"/>
  <c r="AM72" i="1"/>
  <c r="AM50" i="1"/>
  <c r="AM51" i="1"/>
  <c r="AM52" i="1"/>
  <c r="AM120" i="1"/>
  <c r="AM53" i="1"/>
  <c r="AM121" i="1"/>
  <c r="AM54" i="1"/>
  <c r="AM55" i="1"/>
  <c r="AM56" i="1"/>
  <c r="AM122" i="1"/>
  <c r="AM57" i="1"/>
  <c r="AM58" i="1"/>
  <c r="AM59" i="1"/>
  <c r="AM86" i="1"/>
  <c r="AM60" i="1"/>
  <c r="AM61" i="1"/>
  <c r="AM123" i="1"/>
  <c r="AM124" i="1"/>
  <c r="AM62" i="1"/>
  <c r="AM63" i="1"/>
  <c r="AM64" i="1"/>
  <c r="AM65" i="1"/>
  <c r="AM66" i="1"/>
  <c r="AM67" i="1"/>
  <c r="AM68" i="1"/>
  <c r="AM69" i="1"/>
  <c r="AM125" i="1"/>
  <c r="AM70" i="1"/>
  <c r="AM126" i="1"/>
  <c r="AM71" i="1"/>
  <c r="AM127" i="1"/>
  <c r="AM128" i="1"/>
  <c r="AM129" i="1"/>
  <c r="AM130" i="1"/>
  <c r="AM131" i="1"/>
  <c r="AM132" i="1"/>
  <c r="AM133" i="1"/>
  <c r="AM134" i="1"/>
  <c r="AM135" i="1"/>
  <c r="AM73" i="1"/>
  <c r="AM136" i="1"/>
  <c r="AM74" i="1"/>
  <c r="AM138" i="1"/>
  <c r="AM139" i="1"/>
  <c r="AM140" i="1"/>
  <c r="AM142" i="1"/>
  <c r="AM143" i="1"/>
  <c r="AM144" i="1"/>
  <c r="AM149" i="1"/>
  <c r="AM162" i="1"/>
  <c r="AM166" i="1"/>
  <c r="AM169" i="1"/>
  <c r="AM170" i="1"/>
  <c r="AM171" i="1"/>
  <c r="AM172" i="1"/>
  <c r="AM173" i="1"/>
  <c r="AM174" i="1"/>
  <c r="AM175" i="1"/>
  <c r="AM75" i="1"/>
  <c r="AM76" i="1"/>
  <c r="AM176" i="1"/>
  <c r="AM177" i="1"/>
  <c r="AM178" i="1"/>
  <c r="AM180" i="1"/>
  <c r="AM137" i="1"/>
  <c r="AM181" i="1"/>
  <c r="AM182" i="1"/>
  <c r="AM77" i="1"/>
  <c r="AM141" i="1"/>
  <c r="AM78" i="1"/>
  <c r="AM79" i="1"/>
  <c r="AM80" i="1"/>
  <c r="AM145" i="1"/>
  <c r="AM146" i="1"/>
  <c r="AM147" i="1"/>
  <c r="AM148" i="1"/>
  <c r="AM183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84" i="1"/>
  <c r="AM163" i="1"/>
  <c r="AM164" i="1"/>
  <c r="AM165" i="1"/>
  <c r="AM81" i="1"/>
  <c r="AM167" i="1"/>
  <c r="AM168" i="1"/>
  <c r="AM82" i="1"/>
  <c r="AM185" i="1"/>
  <c r="AM186" i="1"/>
  <c r="AM187" i="1"/>
  <c r="AM188" i="1"/>
  <c r="AM189" i="1"/>
  <c r="AM190" i="1"/>
  <c r="AM191" i="1"/>
  <c r="AM192" i="1"/>
  <c r="AM193" i="1"/>
  <c r="AM179" i="1"/>
  <c r="AM194" i="1"/>
  <c r="AM195" i="1"/>
  <c r="AM196" i="1"/>
  <c r="AM197" i="1"/>
  <c r="AM198" i="1"/>
  <c r="AM199" i="1"/>
  <c r="AM201" i="1"/>
  <c r="AM202" i="1"/>
  <c r="AM203" i="1"/>
  <c r="AM204" i="1"/>
  <c r="AM205" i="1"/>
  <c r="AM206" i="1"/>
  <c r="AM207" i="1"/>
  <c r="AM208" i="1"/>
  <c r="AM209" i="1"/>
  <c r="AM210" i="1"/>
  <c r="AM211" i="1"/>
  <c r="AM213" i="1"/>
  <c r="AM214" i="1"/>
  <c r="AM215" i="1"/>
  <c r="AM200" i="1"/>
  <c r="AM216" i="1"/>
  <c r="AM217" i="1"/>
  <c r="AM218" i="1"/>
  <c r="AM219" i="1"/>
  <c r="AM220" i="1"/>
  <c r="AM221" i="1"/>
  <c r="AM222" i="1"/>
  <c r="AM223" i="1"/>
  <c r="AM224" i="1"/>
  <c r="AM225" i="1"/>
  <c r="AM226" i="1"/>
  <c r="AM212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43" i="1"/>
  <c r="AM83" i="1"/>
  <c r="AM258" i="1"/>
  <c r="AM259" i="1"/>
  <c r="AM260" i="1"/>
  <c r="AM261" i="1"/>
  <c r="AM84" i="1"/>
  <c r="AM262" i="1"/>
  <c r="AM263" i="1"/>
  <c r="AM264" i="1"/>
  <c r="AM265" i="1"/>
  <c r="AM266" i="1"/>
  <c r="AM267" i="1"/>
  <c r="AM268" i="1"/>
  <c r="AM269" i="1"/>
  <c r="AM270" i="1"/>
  <c r="AM271" i="1"/>
  <c r="AM272" i="1"/>
  <c r="AM277" i="1"/>
  <c r="AM278" i="1"/>
  <c r="AM85" i="1"/>
  <c r="AM279" i="1"/>
  <c r="AM87" i="1"/>
  <c r="AM280" i="1"/>
  <c r="AM281" i="1"/>
  <c r="AM282" i="1"/>
  <c r="AM88" i="1"/>
  <c r="AN85" i="1"/>
  <c r="AN279" i="1"/>
  <c r="AN87" i="1"/>
  <c r="AN280" i="1"/>
  <c r="AN281" i="1"/>
  <c r="AN282" i="1"/>
  <c r="AN88" i="1"/>
  <c r="AO85" i="1"/>
  <c r="AO279" i="1"/>
  <c r="AO87" i="1"/>
  <c r="AO280" i="1"/>
  <c r="AO281" i="1"/>
  <c r="AO282" i="1"/>
  <c r="AO88" i="1"/>
  <c r="AP85" i="1"/>
  <c r="AP279" i="1"/>
  <c r="AP87" i="1"/>
  <c r="AP280" i="1"/>
  <c r="AP281" i="1"/>
  <c r="AP282" i="1"/>
  <c r="AP88" i="1"/>
  <c r="AQ85" i="1"/>
  <c r="AQ279" i="1"/>
  <c r="AQ87" i="1"/>
  <c r="AQ280" i="1"/>
  <c r="AQ281" i="1"/>
  <c r="AQ282" i="1"/>
  <c r="AQ88" i="1"/>
  <c r="AR85" i="1"/>
  <c r="AR279" i="1"/>
  <c r="AR87" i="1"/>
  <c r="AR280" i="1"/>
  <c r="AR281" i="1"/>
  <c r="AR282" i="1"/>
  <c r="AR88" i="1"/>
  <c r="AN98" i="1"/>
  <c r="AN2" i="1"/>
  <c r="AN3" i="1"/>
  <c r="AN4" i="1"/>
  <c r="AN5" i="1"/>
  <c r="AN6" i="1"/>
  <c r="AN7" i="1"/>
  <c r="AN8" i="1"/>
  <c r="AN9" i="1"/>
  <c r="AN10" i="1"/>
  <c r="AN99" i="1"/>
  <c r="AN125" i="1"/>
  <c r="AN14" i="1"/>
  <c r="AN70" i="1"/>
  <c r="AN16" i="1"/>
  <c r="AN11" i="1"/>
  <c r="AN100" i="1"/>
  <c r="AN101" i="1"/>
  <c r="AN12" i="1"/>
  <c r="AN13" i="1"/>
  <c r="AN102" i="1"/>
  <c r="AN103" i="1"/>
  <c r="AN15" i="1"/>
  <c r="AN17" i="1"/>
  <c r="AN126" i="1"/>
  <c r="AN18" i="1"/>
  <c r="AN19" i="1"/>
  <c r="AN20" i="1"/>
  <c r="AN71" i="1"/>
  <c r="AN127" i="1"/>
  <c r="AN21" i="1"/>
  <c r="AN22" i="1"/>
  <c r="AN23" i="1"/>
  <c r="AN104" i="1"/>
  <c r="AN24" i="1"/>
  <c r="AN128" i="1"/>
  <c r="AN105" i="1"/>
  <c r="AN106" i="1"/>
  <c r="AN129" i="1"/>
  <c r="AN130" i="1"/>
  <c r="AN107" i="1"/>
  <c r="AN108" i="1"/>
  <c r="AN25" i="1"/>
  <c r="AN26" i="1"/>
  <c r="AN131" i="1"/>
  <c r="AN27" i="1"/>
  <c r="AN109" i="1"/>
  <c r="AN28" i="1"/>
  <c r="AN29" i="1"/>
  <c r="AN30" i="1"/>
  <c r="AN132" i="1"/>
  <c r="AN31" i="1"/>
  <c r="AN133" i="1"/>
  <c r="AN110" i="1"/>
  <c r="AN32" i="1"/>
  <c r="AN33" i="1"/>
  <c r="AN134" i="1"/>
  <c r="AN34" i="1"/>
  <c r="AN111" i="1"/>
  <c r="AN35" i="1"/>
  <c r="AN112" i="1"/>
  <c r="AN36" i="1"/>
  <c r="AN37" i="1"/>
  <c r="AN38" i="1"/>
  <c r="AN113" i="1"/>
  <c r="AN135" i="1"/>
  <c r="AN73" i="1"/>
  <c r="AN136" i="1"/>
  <c r="AN74" i="1"/>
  <c r="AN39" i="1"/>
  <c r="AN72" i="1"/>
  <c r="AN114" i="1"/>
  <c r="AN115" i="1"/>
  <c r="AN40" i="1"/>
  <c r="AN41" i="1"/>
  <c r="AN42" i="1"/>
  <c r="AN116" i="1"/>
  <c r="AN43" i="1"/>
  <c r="AN44" i="1"/>
  <c r="AN138" i="1"/>
  <c r="AN139" i="1"/>
  <c r="AN140" i="1"/>
  <c r="AN142" i="1"/>
  <c r="AN143" i="1"/>
  <c r="AN86" i="1"/>
  <c r="AN144" i="1"/>
  <c r="AN149" i="1"/>
  <c r="AN162" i="1"/>
  <c r="AN166" i="1"/>
  <c r="AN169" i="1"/>
  <c r="AN170" i="1"/>
  <c r="AN171" i="1"/>
  <c r="AN172" i="1"/>
  <c r="AN173" i="1"/>
  <c r="AN174" i="1"/>
  <c r="AN175" i="1"/>
  <c r="AN75" i="1"/>
  <c r="AN76" i="1"/>
  <c r="AN176" i="1"/>
  <c r="AN177" i="1"/>
  <c r="AN178" i="1"/>
  <c r="AN180" i="1"/>
  <c r="AN181" i="1"/>
  <c r="AN182" i="1"/>
  <c r="AN79" i="1"/>
  <c r="AN80" i="1"/>
  <c r="AN183" i="1"/>
  <c r="AN184" i="1"/>
  <c r="AN81" i="1"/>
  <c r="AN82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2" i="1"/>
  <c r="AN203" i="1"/>
  <c r="AN204" i="1"/>
  <c r="AN205" i="1"/>
  <c r="AN206" i="1"/>
  <c r="AN207" i="1"/>
  <c r="AN208" i="1"/>
  <c r="AN209" i="1"/>
  <c r="AN210" i="1"/>
  <c r="AN211" i="1"/>
  <c r="AN137" i="1"/>
  <c r="AN213" i="1"/>
  <c r="AN214" i="1"/>
  <c r="AN77" i="1"/>
  <c r="AN141" i="1"/>
  <c r="AN78" i="1"/>
  <c r="AN215" i="1"/>
  <c r="AN216" i="1"/>
  <c r="AN145" i="1"/>
  <c r="AN146" i="1"/>
  <c r="AN147" i="1"/>
  <c r="AN148" i="1"/>
  <c r="AN217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218" i="1"/>
  <c r="AN163" i="1"/>
  <c r="AN164" i="1"/>
  <c r="AN165" i="1"/>
  <c r="AN219" i="1"/>
  <c r="AN167" i="1"/>
  <c r="AN168" i="1"/>
  <c r="AN220" i="1"/>
  <c r="AN221" i="1"/>
  <c r="AN222" i="1"/>
  <c r="AN223" i="1"/>
  <c r="AN224" i="1"/>
  <c r="AN225" i="1"/>
  <c r="AN226" i="1"/>
  <c r="AN227" i="1"/>
  <c r="AN228" i="1"/>
  <c r="AN229" i="1"/>
  <c r="AN179" i="1"/>
  <c r="AN230" i="1"/>
  <c r="AN231" i="1"/>
  <c r="AN45" i="1"/>
  <c r="AN232" i="1"/>
  <c r="AN233" i="1"/>
  <c r="AN234" i="1"/>
  <c r="AN201" i="1"/>
  <c r="AN235" i="1"/>
  <c r="AN236" i="1"/>
  <c r="AN237" i="1"/>
  <c r="AN238" i="1"/>
  <c r="AN46" i="1"/>
  <c r="AN239" i="1"/>
  <c r="AN240" i="1"/>
  <c r="AN241" i="1"/>
  <c r="AN242" i="1"/>
  <c r="AN244" i="1"/>
  <c r="AN245" i="1"/>
  <c r="AN47" i="1"/>
  <c r="AN246" i="1"/>
  <c r="AN200" i="1"/>
  <c r="AN247" i="1"/>
  <c r="AN248" i="1"/>
  <c r="AN249" i="1"/>
  <c r="AN48" i="1"/>
  <c r="AN250" i="1"/>
  <c r="AN251" i="1"/>
  <c r="AN252" i="1"/>
  <c r="AN117" i="1"/>
  <c r="AN253" i="1"/>
  <c r="AN254" i="1"/>
  <c r="AN255" i="1"/>
  <c r="AN212" i="1"/>
  <c r="AN256" i="1"/>
  <c r="AN257" i="1"/>
  <c r="AN83" i="1"/>
  <c r="AN258" i="1"/>
  <c r="AN259" i="1"/>
  <c r="AN260" i="1"/>
  <c r="AN261" i="1"/>
  <c r="AN84" i="1"/>
  <c r="AN262" i="1"/>
  <c r="AN49" i="1"/>
  <c r="AN118" i="1"/>
  <c r="AN119" i="1"/>
  <c r="AN50" i="1"/>
  <c r="AN51" i="1"/>
  <c r="AN263" i="1"/>
  <c r="AN264" i="1"/>
  <c r="AN265" i="1"/>
  <c r="AN52" i="1"/>
  <c r="AN120" i="1"/>
  <c r="AN53" i="1"/>
  <c r="AN266" i="1"/>
  <c r="AN121" i="1"/>
  <c r="AN54" i="1"/>
  <c r="AN55" i="1"/>
  <c r="AN56" i="1"/>
  <c r="AN122" i="1"/>
  <c r="AN57" i="1"/>
  <c r="AN58" i="1"/>
  <c r="AN267" i="1"/>
  <c r="AN268" i="1"/>
  <c r="AN243" i="1"/>
  <c r="AN269" i="1"/>
  <c r="AN270" i="1"/>
  <c r="AN271" i="1"/>
  <c r="AN272" i="1"/>
  <c r="AN277" i="1"/>
  <c r="AN278" i="1"/>
  <c r="AN59" i="1"/>
  <c r="AN60" i="1"/>
  <c r="AN61" i="1"/>
  <c r="AN123" i="1"/>
  <c r="AN124" i="1"/>
  <c r="AN62" i="1"/>
  <c r="AN63" i="1"/>
  <c r="AN64" i="1"/>
  <c r="AN65" i="1"/>
  <c r="AN66" i="1"/>
  <c r="AN67" i="1"/>
  <c r="AN68" i="1"/>
  <c r="AN69" i="1"/>
  <c r="AO69" i="1" l="1"/>
  <c r="AP69" i="1"/>
  <c r="AQ69" i="1"/>
  <c r="AR69" i="1"/>
  <c r="AO68" i="1"/>
  <c r="AP68" i="1"/>
  <c r="AQ68" i="1"/>
  <c r="AR68" i="1"/>
  <c r="AO67" i="1"/>
  <c r="AP67" i="1"/>
  <c r="AQ67" i="1"/>
  <c r="AR67" i="1"/>
  <c r="AO65" i="1"/>
  <c r="AO66" i="1"/>
  <c r="AP65" i="1"/>
  <c r="AP66" i="1"/>
  <c r="AQ65" i="1"/>
  <c r="AQ66" i="1"/>
  <c r="AR65" i="1"/>
  <c r="AR66" i="1"/>
  <c r="AO63" i="1"/>
  <c r="AO64" i="1"/>
  <c r="AP63" i="1"/>
  <c r="AP64" i="1"/>
  <c r="AQ63" i="1"/>
  <c r="AQ64" i="1"/>
  <c r="AR63" i="1"/>
  <c r="AR64" i="1"/>
  <c r="AO124" i="1"/>
  <c r="AO62" i="1"/>
  <c r="AP124" i="1"/>
  <c r="AP62" i="1"/>
  <c r="AQ124" i="1"/>
  <c r="AQ62" i="1"/>
  <c r="AR124" i="1"/>
  <c r="AR62" i="1"/>
  <c r="AO123" i="1"/>
  <c r="AP123" i="1"/>
  <c r="AQ123" i="1"/>
  <c r="AR123" i="1"/>
  <c r="AO61" i="1"/>
  <c r="AP61" i="1"/>
  <c r="AQ61" i="1"/>
  <c r="AR61" i="1"/>
  <c r="AO60" i="1"/>
  <c r="AP60" i="1"/>
  <c r="AQ60" i="1"/>
  <c r="AR60" i="1"/>
  <c r="AO59" i="1"/>
  <c r="AP59" i="1"/>
  <c r="AQ59" i="1"/>
  <c r="AR59" i="1"/>
  <c r="AO278" i="1"/>
  <c r="AP278" i="1"/>
  <c r="AQ278" i="1"/>
  <c r="AR278" i="1"/>
  <c r="AO277" i="1"/>
  <c r="AP277" i="1"/>
  <c r="AQ277" i="1"/>
  <c r="AR277" i="1"/>
  <c r="AO272" i="1"/>
  <c r="AP272" i="1"/>
  <c r="AQ272" i="1"/>
  <c r="AR272" i="1"/>
  <c r="AO271" i="1"/>
  <c r="AP271" i="1"/>
  <c r="AQ271" i="1"/>
  <c r="AR271" i="1"/>
  <c r="AO98" i="1"/>
  <c r="AO2" i="1"/>
  <c r="AO3" i="1"/>
  <c r="AO4" i="1"/>
  <c r="AO5" i="1"/>
  <c r="AO6" i="1"/>
  <c r="AO7" i="1"/>
  <c r="AO8" i="1"/>
  <c r="AO9" i="1"/>
  <c r="AO10" i="1"/>
  <c r="AO99" i="1"/>
  <c r="AO125" i="1"/>
  <c r="AO14" i="1"/>
  <c r="AO70" i="1"/>
  <c r="AO16" i="1"/>
  <c r="AO11" i="1"/>
  <c r="AO100" i="1"/>
  <c r="AO101" i="1"/>
  <c r="AO12" i="1"/>
  <c r="AO13" i="1"/>
  <c r="AO102" i="1"/>
  <c r="AO103" i="1"/>
  <c r="AO15" i="1"/>
  <c r="AO17" i="1"/>
  <c r="AO126" i="1"/>
  <c r="AO18" i="1"/>
  <c r="AO19" i="1"/>
  <c r="AO20" i="1"/>
  <c r="AO71" i="1"/>
  <c r="AO127" i="1"/>
  <c r="AO21" i="1"/>
  <c r="AO22" i="1"/>
  <c r="AO23" i="1"/>
  <c r="AO104" i="1"/>
  <c r="AO24" i="1"/>
  <c r="AO128" i="1"/>
  <c r="AO105" i="1"/>
  <c r="AO106" i="1"/>
  <c r="AO129" i="1"/>
  <c r="AO130" i="1"/>
  <c r="AO107" i="1"/>
  <c r="AO108" i="1"/>
  <c r="AO25" i="1"/>
  <c r="AO26" i="1"/>
  <c r="AO131" i="1"/>
  <c r="AO27" i="1"/>
  <c r="AO109" i="1"/>
  <c r="AO28" i="1"/>
  <c r="AO29" i="1"/>
  <c r="AO30" i="1"/>
  <c r="AO132" i="1"/>
  <c r="AO31" i="1"/>
  <c r="AO133" i="1"/>
  <c r="AO110" i="1"/>
  <c r="AO32" i="1"/>
  <c r="AO33" i="1"/>
  <c r="AO134" i="1"/>
  <c r="AO34" i="1"/>
  <c r="AO111" i="1"/>
  <c r="AO35" i="1"/>
  <c r="AO112" i="1"/>
  <c r="AO36" i="1"/>
  <c r="AO37" i="1"/>
  <c r="AO38" i="1"/>
  <c r="AO113" i="1"/>
  <c r="AO135" i="1"/>
  <c r="AO73" i="1"/>
  <c r="AO136" i="1"/>
  <c r="AO74" i="1"/>
  <c r="AO39" i="1"/>
  <c r="AO72" i="1"/>
  <c r="AO114" i="1"/>
  <c r="AO115" i="1"/>
  <c r="AO40" i="1"/>
  <c r="AO41" i="1"/>
  <c r="AO42" i="1"/>
  <c r="AO116" i="1"/>
  <c r="AO43" i="1"/>
  <c r="AO44" i="1"/>
  <c r="AO138" i="1"/>
  <c r="AO139" i="1"/>
  <c r="AO140" i="1"/>
  <c r="AO142" i="1"/>
  <c r="AO143" i="1"/>
  <c r="AO86" i="1"/>
  <c r="AO144" i="1"/>
  <c r="AO149" i="1"/>
  <c r="AO162" i="1"/>
  <c r="AO166" i="1"/>
  <c r="AO169" i="1"/>
  <c r="AO170" i="1"/>
  <c r="AO171" i="1"/>
  <c r="AO172" i="1"/>
  <c r="AO173" i="1"/>
  <c r="AO174" i="1"/>
  <c r="AO175" i="1"/>
  <c r="AO75" i="1"/>
  <c r="AO76" i="1"/>
  <c r="AO176" i="1"/>
  <c r="AO177" i="1"/>
  <c r="AO178" i="1"/>
  <c r="AO180" i="1"/>
  <c r="AO181" i="1"/>
  <c r="AO182" i="1"/>
  <c r="AO79" i="1"/>
  <c r="AO80" i="1"/>
  <c r="AO183" i="1"/>
  <c r="AO184" i="1"/>
  <c r="AO81" i="1"/>
  <c r="AO82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2" i="1"/>
  <c r="AO203" i="1"/>
  <c r="AO204" i="1"/>
  <c r="AO205" i="1"/>
  <c r="AO206" i="1"/>
  <c r="AO207" i="1"/>
  <c r="AO208" i="1"/>
  <c r="AO209" i="1"/>
  <c r="AO210" i="1"/>
  <c r="AO211" i="1"/>
  <c r="AO137" i="1"/>
  <c r="AO213" i="1"/>
  <c r="AO214" i="1"/>
  <c r="AO77" i="1"/>
  <c r="AO141" i="1"/>
  <c r="AO78" i="1"/>
  <c r="AO215" i="1"/>
  <c r="AO216" i="1"/>
  <c r="AO145" i="1"/>
  <c r="AO146" i="1"/>
  <c r="AO147" i="1"/>
  <c r="AO148" i="1"/>
  <c r="AO217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218" i="1"/>
  <c r="AO163" i="1"/>
  <c r="AO164" i="1"/>
  <c r="AO165" i="1"/>
  <c r="AO219" i="1"/>
  <c r="AO167" i="1"/>
  <c r="AO168" i="1"/>
  <c r="AO220" i="1"/>
  <c r="AO221" i="1"/>
  <c r="AO222" i="1"/>
  <c r="AO223" i="1"/>
  <c r="AO224" i="1"/>
  <c r="AO225" i="1"/>
  <c r="AO226" i="1"/>
  <c r="AO227" i="1"/>
  <c r="AO228" i="1"/>
  <c r="AO229" i="1"/>
  <c r="AO179" i="1"/>
  <c r="AO230" i="1"/>
  <c r="AO231" i="1"/>
  <c r="AO45" i="1"/>
  <c r="AO232" i="1"/>
  <c r="AO233" i="1"/>
  <c r="AO234" i="1"/>
  <c r="AO201" i="1"/>
  <c r="AO235" i="1"/>
  <c r="AO236" i="1"/>
  <c r="AO237" i="1"/>
  <c r="AO238" i="1"/>
  <c r="AO46" i="1"/>
  <c r="AO239" i="1"/>
  <c r="AO240" i="1"/>
  <c r="AO241" i="1"/>
  <c r="AO242" i="1"/>
  <c r="AO244" i="1"/>
  <c r="AO245" i="1"/>
  <c r="AO47" i="1"/>
  <c r="AO246" i="1"/>
  <c r="AO200" i="1"/>
  <c r="AO247" i="1"/>
  <c r="AO248" i="1"/>
  <c r="AO249" i="1"/>
  <c r="AO48" i="1"/>
  <c r="AO250" i="1"/>
  <c r="AO251" i="1"/>
  <c r="AO252" i="1"/>
  <c r="AO117" i="1"/>
  <c r="AO253" i="1"/>
  <c r="AO254" i="1"/>
  <c r="AO255" i="1"/>
  <c r="AO212" i="1"/>
  <c r="AO256" i="1"/>
  <c r="AO257" i="1"/>
  <c r="AO83" i="1"/>
  <c r="AO258" i="1"/>
  <c r="AO259" i="1"/>
  <c r="AO260" i="1"/>
  <c r="AO261" i="1"/>
  <c r="AO84" i="1"/>
  <c r="AO262" i="1"/>
  <c r="AO49" i="1"/>
  <c r="AO118" i="1"/>
  <c r="AO119" i="1"/>
  <c r="AO50" i="1"/>
  <c r="AO51" i="1"/>
  <c r="AO263" i="1"/>
  <c r="AO264" i="1"/>
  <c r="AO265" i="1"/>
  <c r="AO52" i="1"/>
  <c r="AO120" i="1"/>
  <c r="AO53" i="1"/>
  <c r="AO266" i="1"/>
  <c r="AO121" i="1"/>
  <c r="AO54" i="1"/>
  <c r="AO55" i="1"/>
  <c r="AO56" i="1"/>
  <c r="AO122" i="1"/>
  <c r="AO57" i="1"/>
  <c r="AO58" i="1"/>
  <c r="AO267" i="1"/>
  <c r="AO268" i="1"/>
  <c r="AO243" i="1"/>
  <c r="AO269" i="1"/>
  <c r="AO270" i="1"/>
  <c r="AP260" i="1"/>
  <c r="AP261" i="1"/>
  <c r="AP84" i="1"/>
  <c r="AP262" i="1"/>
  <c r="AP49" i="1"/>
  <c r="AP118" i="1"/>
  <c r="AP119" i="1"/>
  <c r="AP50" i="1"/>
  <c r="AP51" i="1"/>
  <c r="AP263" i="1"/>
  <c r="AP264" i="1"/>
  <c r="AP265" i="1"/>
  <c r="AP52" i="1"/>
  <c r="AP120" i="1"/>
  <c r="AP53" i="1"/>
  <c r="AP266" i="1"/>
  <c r="AP121" i="1"/>
  <c r="AP54" i="1"/>
  <c r="AP55" i="1"/>
  <c r="AP56" i="1"/>
  <c r="AP122" i="1"/>
  <c r="AP57" i="1"/>
  <c r="AP58" i="1"/>
  <c r="AP267" i="1"/>
  <c r="AP268" i="1"/>
  <c r="AP243" i="1"/>
  <c r="AP269" i="1"/>
  <c r="AP270" i="1"/>
  <c r="AQ260" i="1"/>
  <c r="AQ261" i="1"/>
  <c r="AQ84" i="1"/>
  <c r="AQ262" i="1"/>
  <c r="AQ49" i="1"/>
  <c r="AQ118" i="1"/>
  <c r="AQ119" i="1"/>
  <c r="AQ50" i="1"/>
  <c r="AQ51" i="1"/>
  <c r="AQ263" i="1"/>
  <c r="AQ264" i="1"/>
  <c r="AQ265" i="1"/>
  <c r="AQ52" i="1"/>
  <c r="AQ120" i="1"/>
  <c r="AQ53" i="1"/>
  <c r="AQ266" i="1"/>
  <c r="AQ121" i="1"/>
  <c r="AQ54" i="1"/>
  <c r="AQ55" i="1"/>
  <c r="AQ56" i="1"/>
  <c r="AQ122" i="1"/>
  <c r="AQ57" i="1"/>
  <c r="AQ58" i="1"/>
  <c r="AQ267" i="1"/>
  <c r="AQ268" i="1"/>
  <c r="AQ243" i="1"/>
  <c r="AQ269" i="1"/>
  <c r="AQ270" i="1"/>
  <c r="AR260" i="1"/>
  <c r="AR261" i="1"/>
  <c r="AR84" i="1"/>
  <c r="AR262" i="1"/>
  <c r="AR49" i="1"/>
  <c r="AR118" i="1"/>
  <c r="AR119" i="1"/>
  <c r="AR50" i="1"/>
  <c r="AR51" i="1"/>
  <c r="AR263" i="1"/>
  <c r="AR264" i="1"/>
  <c r="AR265" i="1"/>
  <c r="AR52" i="1"/>
  <c r="AR120" i="1"/>
  <c r="AR53" i="1"/>
  <c r="AR266" i="1"/>
  <c r="AR121" i="1"/>
  <c r="AR54" i="1"/>
  <c r="AR55" i="1"/>
  <c r="AR56" i="1"/>
  <c r="AR122" i="1"/>
  <c r="AR57" i="1"/>
  <c r="AR58" i="1"/>
  <c r="AR267" i="1"/>
  <c r="AR268" i="1"/>
  <c r="AR243" i="1"/>
  <c r="AR269" i="1"/>
  <c r="AR270" i="1"/>
  <c r="AP98" i="1"/>
  <c r="AP2" i="1"/>
  <c r="AP3" i="1"/>
  <c r="AP4" i="1"/>
  <c r="AP5" i="1"/>
  <c r="AP6" i="1"/>
  <c r="AP7" i="1"/>
  <c r="AP8" i="1"/>
  <c r="AP9" i="1"/>
  <c r="AP10" i="1"/>
  <c r="AP99" i="1"/>
  <c r="AP125" i="1"/>
  <c r="AP14" i="1"/>
  <c r="AP70" i="1"/>
  <c r="AP16" i="1"/>
  <c r="AP11" i="1"/>
  <c r="AP100" i="1"/>
  <c r="AP101" i="1"/>
  <c r="AP12" i="1"/>
  <c r="AP13" i="1"/>
  <c r="AP102" i="1"/>
  <c r="AP103" i="1"/>
  <c r="AP15" i="1"/>
  <c r="AP17" i="1"/>
  <c r="AP126" i="1"/>
  <c r="AP18" i="1"/>
  <c r="AP19" i="1"/>
  <c r="AP20" i="1"/>
  <c r="AP71" i="1"/>
  <c r="AP127" i="1"/>
  <c r="AP21" i="1"/>
  <c r="AP22" i="1"/>
  <c r="AP23" i="1"/>
  <c r="AP104" i="1"/>
  <c r="AP24" i="1"/>
  <c r="AP128" i="1"/>
  <c r="AP105" i="1"/>
  <c r="AP106" i="1"/>
  <c r="AP129" i="1"/>
  <c r="AP130" i="1"/>
  <c r="AP107" i="1"/>
  <c r="AP108" i="1"/>
  <c r="AP25" i="1"/>
  <c r="AP26" i="1"/>
  <c r="AP131" i="1"/>
  <c r="AP27" i="1"/>
  <c r="AP109" i="1"/>
  <c r="AP28" i="1"/>
  <c r="AP29" i="1"/>
  <c r="AP30" i="1"/>
  <c r="AP132" i="1"/>
  <c r="AP31" i="1"/>
  <c r="AP133" i="1"/>
  <c r="AP110" i="1"/>
  <c r="AP32" i="1"/>
  <c r="AP33" i="1"/>
  <c r="AP134" i="1"/>
  <c r="AP34" i="1"/>
  <c r="AP111" i="1"/>
  <c r="AP35" i="1"/>
  <c r="AP112" i="1"/>
  <c r="AP36" i="1"/>
  <c r="AP37" i="1"/>
  <c r="AP38" i="1"/>
  <c r="AP113" i="1"/>
  <c r="AP135" i="1"/>
  <c r="AP73" i="1"/>
  <c r="AP136" i="1"/>
  <c r="AP74" i="1"/>
  <c r="AP39" i="1"/>
  <c r="AP72" i="1"/>
  <c r="AP114" i="1"/>
  <c r="AP115" i="1"/>
  <c r="AP40" i="1"/>
  <c r="AP41" i="1"/>
  <c r="AP42" i="1"/>
  <c r="AP116" i="1"/>
  <c r="AP43" i="1"/>
  <c r="AP44" i="1"/>
  <c r="AP138" i="1"/>
  <c r="AP139" i="1"/>
  <c r="AP140" i="1"/>
  <c r="AP142" i="1"/>
  <c r="AP143" i="1"/>
  <c r="AP86" i="1"/>
  <c r="AP144" i="1"/>
  <c r="AP149" i="1"/>
  <c r="AP162" i="1"/>
  <c r="AP166" i="1"/>
  <c r="AP169" i="1"/>
  <c r="AP170" i="1"/>
  <c r="AP171" i="1"/>
  <c r="AP172" i="1"/>
  <c r="AP173" i="1"/>
  <c r="AP174" i="1"/>
  <c r="AP175" i="1"/>
  <c r="AP75" i="1"/>
  <c r="AP76" i="1"/>
  <c r="AP176" i="1"/>
  <c r="AP177" i="1"/>
  <c r="AP178" i="1"/>
  <c r="AP180" i="1"/>
  <c r="AP181" i="1"/>
  <c r="AP182" i="1"/>
  <c r="AP79" i="1"/>
  <c r="AP80" i="1"/>
  <c r="AP183" i="1"/>
  <c r="AP184" i="1"/>
  <c r="AP81" i="1"/>
  <c r="AP82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2" i="1"/>
  <c r="AP203" i="1"/>
  <c r="AP204" i="1"/>
  <c r="AP205" i="1"/>
  <c r="AP206" i="1"/>
  <c r="AP207" i="1"/>
  <c r="AP208" i="1"/>
  <c r="AP209" i="1"/>
  <c r="AP210" i="1"/>
  <c r="AP211" i="1"/>
  <c r="AP137" i="1"/>
  <c r="AP213" i="1"/>
  <c r="AP214" i="1"/>
  <c r="AP77" i="1"/>
  <c r="AP141" i="1"/>
  <c r="AP78" i="1"/>
  <c r="AP215" i="1"/>
  <c r="AP216" i="1"/>
  <c r="AP145" i="1"/>
  <c r="AP146" i="1"/>
  <c r="AP147" i="1"/>
  <c r="AP148" i="1"/>
  <c r="AP217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218" i="1"/>
  <c r="AP163" i="1"/>
  <c r="AP164" i="1"/>
  <c r="AP165" i="1"/>
  <c r="AP219" i="1"/>
  <c r="AP167" i="1"/>
  <c r="AP168" i="1"/>
  <c r="AP220" i="1"/>
  <c r="AP221" i="1"/>
  <c r="AP222" i="1"/>
  <c r="AP223" i="1"/>
  <c r="AP224" i="1"/>
  <c r="AP225" i="1"/>
  <c r="AP226" i="1"/>
  <c r="AP227" i="1"/>
  <c r="AP228" i="1"/>
  <c r="AP229" i="1"/>
  <c r="AP179" i="1"/>
  <c r="AP230" i="1"/>
  <c r="AP231" i="1"/>
  <c r="AP45" i="1"/>
  <c r="AP232" i="1"/>
  <c r="AP233" i="1"/>
  <c r="AP234" i="1"/>
  <c r="AP201" i="1"/>
  <c r="AP235" i="1"/>
  <c r="AP236" i="1"/>
  <c r="AP237" i="1"/>
  <c r="AP238" i="1"/>
  <c r="AP46" i="1"/>
  <c r="AP239" i="1"/>
  <c r="AP240" i="1"/>
  <c r="AP241" i="1"/>
  <c r="AP242" i="1"/>
  <c r="AP244" i="1"/>
  <c r="AP245" i="1"/>
  <c r="AP47" i="1"/>
  <c r="AP246" i="1"/>
  <c r="AP200" i="1"/>
  <c r="AP247" i="1"/>
  <c r="AP248" i="1"/>
  <c r="AP249" i="1"/>
  <c r="AP48" i="1"/>
  <c r="AP250" i="1"/>
  <c r="AP251" i="1"/>
  <c r="AP252" i="1"/>
  <c r="AP117" i="1"/>
  <c r="AP253" i="1"/>
  <c r="AP254" i="1"/>
  <c r="AP255" i="1"/>
  <c r="AP212" i="1"/>
  <c r="AP256" i="1"/>
  <c r="AP257" i="1"/>
  <c r="AP83" i="1"/>
  <c r="AP258" i="1"/>
  <c r="AP259" i="1"/>
  <c r="AQ42" i="1"/>
  <c r="AQ116" i="1"/>
  <c r="AQ43" i="1"/>
  <c r="AQ44" i="1"/>
  <c r="AR42" i="1"/>
  <c r="AR116" i="1"/>
  <c r="AR43" i="1"/>
  <c r="AR44" i="1"/>
  <c r="AR138" i="1"/>
  <c r="AR139" i="1"/>
  <c r="AR140" i="1"/>
  <c r="AR142" i="1"/>
  <c r="AR143" i="1"/>
  <c r="AR144" i="1"/>
  <c r="AR149" i="1"/>
  <c r="AR162" i="1"/>
  <c r="AR166" i="1"/>
  <c r="AR169" i="1"/>
  <c r="AR170" i="1"/>
  <c r="AR171" i="1"/>
  <c r="AR14" i="1"/>
  <c r="AR172" i="1"/>
  <c r="AR16" i="1"/>
  <c r="AR173" i="1"/>
  <c r="AR174" i="1"/>
  <c r="AR175" i="1"/>
  <c r="AR75" i="1"/>
  <c r="AR76" i="1"/>
  <c r="AR176" i="1"/>
  <c r="AR177" i="1"/>
  <c r="AR178" i="1"/>
  <c r="AR180" i="1"/>
  <c r="AR181" i="1"/>
  <c r="AR98" i="1"/>
  <c r="AR2" i="1"/>
  <c r="AR182" i="1"/>
  <c r="AR79" i="1"/>
  <c r="AR80" i="1"/>
  <c r="AR183" i="1"/>
  <c r="AR184" i="1"/>
  <c r="AR3" i="1"/>
  <c r="AR4" i="1"/>
  <c r="AR5" i="1"/>
  <c r="AR6" i="1"/>
  <c r="AR7" i="1"/>
  <c r="AR81" i="1"/>
  <c r="AR82" i="1"/>
  <c r="AR185" i="1"/>
  <c r="AR186" i="1"/>
  <c r="AR8" i="1"/>
  <c r="AR187" i="1"/>
  <c r="AR9" i="1"/>
  <c r="AR10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2" i="1"/>
  <c r="AR203" i="1"/>
  <c r="AR204" i="1"/>
  <c r="AR205" i="1"/>
  <c r="AR206" i="1"/>
  <c r="AR99" i="1"/>
  <c r="AR207" i="1"/>
  <c r="AR125" i="1"/>
  <c r="AR208" i="1"/>
  <c r="AR209" i="1"/>
  <c r="AR210" i="1"/>
  <c r="AR211" i="1"/>
  <c r="AR72" i="1"/>
  <c r="AR213" i="1"/>
  <c r="AR214" i="1"/>
  <c r="AR215" i="1"/>
  <c r="AR216" i="1"/>
  <c r="AR86" i="1"/>
  <c r="AR217" i="1"/>
  <c r="AR218" i="1"/>
  <c r="AR219" i="1"/>
  <c r="AR70" i="1"/>
  <c r="AR220" i="1"/>
  <c r="AR221" i="1"/>
  <c r="AR222" i="1"/>
  <c r="AR223" i="1"/>
  <c r="AR224" i="1"/>
  <c r="AR225" i="1"/>
  <c r="AR226" i="1"/>
  <c r="AR227" i="1"/>
  <c r="AR228" i="1"/>
  <c r="AR229" i="1"/>
  <c r="AR11" i="1"/>
  <c r="AR179" i="1"/>
  <c r="AR100" i="1"/>
  <c r="AR101" i="1"/>
  <c r="AR12" i="1"/>
  <c r="AR13" i="1"/>
  <c r="AR102" i="1"/>
  <c r="AR230" i="1"/>
  <c r="AR231" i="1"/>
  <c r="AR45" i="1"/>
  <c r="AR103" i="1"/>
  <c r="AR15" i="1"/>
  <c r="AR137" i="1"/>
  <c r="AR232" i="1"/>
  <c r="AR233" i="1"/>
  <c r="AR17" i="1"/>
  <c r="AR77" i="1"/>
  <c r="AR126" i="1"/>
  <c r="AR141" i="1"/>
  <c r="AR234" i="1"/>
  <c r="AR18" i="1"/>
  <c r="AR78" i="1"/>
  <c r="AR235" i="1"/>
  <c r="AR236" i="1"/>
  <c r="AR237" i="1"/>
  <c r="AR238" i="1"/>
  <c r="AR46" i="1"/>
  <c r="AR145" i="1"/>
  <c r="AR146" i="1"/>
  <c r="AR147" i="1"/>
  <c r="AR148" i="1"/>
  <c r="AR239" i="1"/>
  <c r="AR150" i="1"/>
  <c r="AR151" i="1"/>
  <c r="AR152" i="1"/>
  <c r="AR153" i="1"/>
  <c r="AR154" i="1"/>
  <c r="AR155" i="1"/>
  <c r="AR240" i="1"/>
  <c r="AR156" i="1"/>
  <c r="AR157" i="1"/>
  <c r="AR241" i="1"/>
  <c r="AR242" i="1"/>
  <c r="AR244" i="1"/>
  <c r="AR158" i="1"/>
  <c r="AR159" i="1"/>
  <c r="AR160" i="1"/>
  <c r="AR161" i="1"/>
  <c r="AR245" i="1"/>
  <c r="AR47" i="1"/>
  <c r="AR246" i="1"/>
  <c r="AR163" i="1"/>
  <c r="AR164" i="1"/>
  <c r="AR165" i="1"/>
  <c r="AR19" i="1"/>
  <c r="AR247" i="1"/>
  <c r="AR249" i="1"/>
  <c r="AR48" i="1"/>
  <c r="AR20" i="1"/>
  <c r="AR250" i="1"/>
  <c r="AR251" i="1"/>
  <c r="AR167" i="1"/>
  <c r="AR168" i="1"/>
  <c r="AR252" i="1"/>
  <c r="AR71" i="1"/>
  <c r="AR127" i="1"/>
  <c r="AR21" i="1"/>
  <c r="AR22" i="1"/>
  <c r="AR23" i="1"/>
  <c r="AR117" i="1"/>
  <c r="AR253" i="1"/>
  <c r="AR104" i="1"/>
  <c r="AR24" i="1"/>
  <c r="AR254" i="1"/>
  <c r="AR255" i="1"/>
  <c r="AR128" i="1"/>
  <c r="AR105" i="1"/>
  <c r="AR106" i="1"/>
  <c r="AR129" i="1"/>
  <c r="AR130" i="1"/>
  <c r="AR107" i="1"/>
  <c r="AR108" i="1"/>
  <c r="AR25" i="1"/>
  <c r="AR26" i="1"/>
  <c r="AR257" i="1"/>
  <c r="AR131" i="1"/>
  <c r="AR27" i="1"/>
  <c r="AR109" i="1"/>
  <c r="AR28" i="1"/>
  <c r="AR29" i="1"/>
  <c r="AR30" i="1"/>
  <c r="AR132" i="1"/>
  <c r="AR31" i="1"/>
  <c r="AR133" i="1"/>
  <c r="AR83" i="1"/>
  <c r="AR201" i="1"/>
  <c r="AR258" i="1"/>
  <c r="AR110" i="1"/>
  <c r="AR32" i="1"/>
  <c r="AR33" i="1"/>
  <c r="AR134" i="1"/>
  <c r="AR34" i="1"/>
  <c r="AR111" i="1"/>
  <c r="AR35" i="1"/>
  <c r="AR112" i="1"/>
  <c r="AR36" i="1"/>
  <c r="AR37" i="1"/>
  <c r="AR38" i="1"/>
  <c r="AR113" i="1"/>
  <c r="AR200" i="1"/>
  <c r="AR135" i="1"/>
  <c r="AR248" i="1"/>
  <c r="AR73" i="1"/>
  <c r="AR136" i="1"/>
  <c r="AR74" i="1"/>
  <c r="AR39" i="1"/>
  <c r="AR259" i="1"/>
  <c r="AR114" i="1"/>
  <c r="AR115" i="1"/>
  <c r="AR40" i="1"/>
  <c r="AR41" i="1"/>
  <c r="AR212" i="1"/>
  <c r="AR256" i="1"/>
  <c r="AQ138" i="1" l="1"/>
  <c r="AQ139" i="1"/>
  <c r="AQ140" i="1"/>
  <c r="AQ142" i="1"/>
  <c r="AQ143" i="1"/>
  <c r="AQ144" i="1"/>
  <c r="AQ149" i="1"/>
  <c r="AQ162" i="1"/>
  <c r="AQ166" i="1"/>
  <c r="AQ169" i="1"/>
  <c r="AQ170" i="1"/>
  <c r="AQ171" i="1"/>
  <c r="AQ14" i="1"/>
  <c r="AQ172" i="1"/>
  <c r="AQ16" i="1"/>
  <c r="AQ173" i="1"/>
  <c r="AQ174" i="1"/>
  <c r="AQ175" i="1"/>
  <c r="AQ75" i="1"/>
  <c r="AQ76" i="1"/>
  <c r="AQ176" i="1"/>
  <c r="AQ177" i="1"/>
  <c r="AQ178" i="1"/>
  <c r="AQ180" i="1"/>
  <c r="AQ181" i="1"/>
  <c r="AQ98" i="1"/>
  <c r="AQ2" i="1"/>
  <c r="AQ182" i="1"/>
  <c r="AQ79" i="1"/>
  <c r="AQ80" i="1"/>
  <c r="AQ183" i="1"/>
  <c r="AQ184" i="1"/>
  <c r="AQ3" i="1"/>
  <c r="AQ4" i="1"/>
  <c r="AQ5" i="1"/>
  <c r="AQ6" i="1"/>
  <c r="AQ7" i="1"/>
  <c r="AQ81" i="1"/>
  <c r="AQ82" i="1"/>
  <c r="AQ185" i="1"/>
  <c r="AQ186" i="1"/>
  <c r="AQ8" i="1"/>
  <c r="AQ187" i="1"/>
  <c r="AQ9" i="1"/>
  <c r="AQ10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2" i="1"/>
  <c r="AQ203" i="1"/>
  <c r="AQ204" i="1"/>
  <c r="AQ205" i="1"/>
  <c r="AQ206" i="1"/>
  <c r="AQ99" i="1"/>
  <c r="AQ207" i="1"/>
  <c r="AQ125" i="1"/>
  <c r="AQ208" i="1"/>
  <c r="AQ209" i="1"/>
  <c r="AQ210" i="1"/>
  <c r="AQ211" i="1"/>
  <c r="AQ72" i="1"/>
  <c r="AQ213" i="1"/>
  <c r="AQ214" i="1"/>
  <c r="AQ215" i="1"/>
  <c r="AQ216" i="1"/>
  <c r="AQ86" i="1"/>
  <c r="AQ217" i="1"/>
  <c r="AQ218" i="1"/>
  <c r="AQ219" i="1"/>
  <c r="AQ70" i="1"/>
  <c r="AQ220" i="1"/>
  <c r="AQ221" i="1"/>
  <c r="AQ222" i="1"/>
  <c r="AQ223" i="1"/>
  <c r="AQ224" i="1"/>
  <c r="AQ225" i="1"/>
  <c r="AQ226" i="1"/>
  <c r="AQ227" i="1"/>
  <c r="AQ228" i="1"/>
  <c r="AQ229" i="1"/>
  <c r="AQ11" i="1"/>
  <c r="AQ179" i="1"/>
  <c r="AQ100" i="1"/>
  <c r="AQ101" i="1"/>
  <c r="AQ12" i="1"/>
  <c r="AQ13" i="1"/>
  <c r="AQ102" i="1"/>
  <c r="AQ230" i="1"/>
  <c r="AQ231" i="1"/>
  <c r="AQ45" i="1"/>
  <c r="AQ103" i="1"/>
  <c r="AQ15" i="1"/>
  <c r="AQ137" i="1"/>
  <c r="AQ232" i="1"/>
  <c r="AQ233" i="1"/>
  <c r="AQ17" i="1"/>
  <c r="AQ77" i="1"/>
  <c r="AQ126" i="1"/>
  <c r="AQ141" i="1"/>
  <c r="AQ234" i="1"/>
  <c r="AQ18" i="1"/>
  <c r="AQ78" i="1"/>
  <c r="AQ235" i="1"/>
  <c r="AQ236" i="1"/>
  <c r="AQ237" i="1"/>
  <c r="AQ238" i="1"/>
  <c r="AQ46" i="1"/>
  <c r="AQ145" i="1"/>
  <c r="AQ146" i="1"/>
  <c r="AQ147" i="1"/>
  <c r="AQ148" i="1"/>
  <c r="AQ239" i="1"/>
  <c r="AQ150" i="1"/>
  <c r="AQ151" i="1"/>
  <c r="AQ152" i="1"/>
  <c r="AQ153" i="1"/>
  <c r="AQ154" i="1"/>
  <c r="AQ155" i="1"/>
  <c r="AQ240" i="1"/>
  <c r="AQ156" i="1"/>
  <c r="AQ157" i="1"/>
  <c r="AQ241" i="1"/>
  <c r="AQ242" i="1"/>
  <c r="AQ244" i="1"/>
  <c r="AQ158" i="1"/>
  <c r="AQ159" i="1"/>
  <c r="AQ160" i="1"/>
  <c r="AQ161" i="1"/>
  <c r="AQ245" i="1"/>
  <c r="AQ47" i="1"/>
  <c r="AQ246" i="1"/>
  <c r="AQ163" i="1"/>
  <c r="AQ164" i="1"/>
  <c r="AQ165" i="1"/>
  <c r="AQ19" i="1"/>
  <c r="AQ247" i="1"/>
  <c r="AQ249" i="1"/>
  <c r="AQ48" i="1"/>
  <c r="AQ20" i="1"/>
  <c r="AQ250" i="1"/>
  <c r="AQ251" i="1"/>
  <c r="AQ167" i="1"/>
  <c r="AQ168" i="1"/>
  <c r="AQ252" i="1"/>
  <c r="AQ71" i="1"/>
  <c r="AQ127" i="1"/>
  <c r="AQ21" i="1"/>
  <c r="AQ22" i="1"/>
  <c r="AQ23" i="1"/>
  <c r="AQ117" i="1"/>
  <c r="AQ253" i="1"/>
  <c r="AQ104" i="1"/>
  <c r="AQ24" i="1"/>
  <c r="AQ254" i="1"/>
  <c r="AQ255" i="1"/>
  <c r="AQ128" i="1"/>
  <c r="AQ105" i="1"/>
  <c r="AQ106" i="1"/>
  <c r="AQ129" i="1"/>
  <c r="AQ130" i="1"/>
  <c r="AQ107" i="1"/>
  <c r="AQ108" i="1"/>
  <c r="AQ25" i="1"/>
  <c r="AQ26" i="1"/>
  <c r="AQ257" i="1"/>
  <c r="AQ131" i="1"/>
  <c r="AQ27" i="1"/>
  <c r="AQ109" i="1"/>
  <c r="AQ28" i="1"/>
  <c r="AQ29" i="1"/>
  <c r="AQ30" i="1"/>
  <c r="AQ132" i="1"/>
  <c r="AQ31" i="1"/>
  <c r="AQ133" i="1"/>
  <c r="AQ83" i="1"/>
  <c r="AQ201" i="1"/>
  <c r="AQ258" i="1"/>
  <c r="AQ110" i="1"/>
  <c r="AQ32" i="1"/>
  <c r="AQ33" i="1"/>
  <c r="AQ134" i="1"/>
  <c r="AQ34" i="1"/>
  <c r="AQ111" i="1"/>
  <c r="AQ35" i="1"/>
  <c r="AQ112" i="1"/>
  <c r="AQ36" i="1"/>
  <c r="AQ37" i="1"/>
  <c r="AQ38" i="1"/>
  <c r="AQ113" i="1"/>
  <c r="AQ200" i="1"/>
  <c r="AQ135" i="1"/>
  <c r="AQ248" i="1"/>
  <c r="AQ73" i="1"/>
  <c r="AQ136" i="1"/>
  <c r="AQ74" i="1"/>
  <c r="AQ39" i="1"/>
  <c r="AQ259" i="1"/>
  <c r="AQ114" i="1"/>
  <c r="AQ115" i="1"/>
  <c r="AQ40" i="1"/>
  <c r="AQ41" i="1"/>
  <c r="AQ212" i="1"/>
  <c r="AQ256" i="1"/>
</calcChain>
</file>

<file path=xl/sharedStrings.xml><?xml version="1.0" encoding="utf-8"?>
<sst xmlns="http://schemas.openxmlformats.org/spreadsheetml/2006/main" count="1474" uniqueCount="752">
  <si>
    <t>Name</t>
  </si>
  <si>
    <t>Propriétaire</t>
  </si>
  <si>
    <t>Observations</t>
  </si>
  <si>
    <t>CMRUCT18136</t>
  </si>
  <si>
    <t>CMRUCT24058</t>
  </si>
  <si>
    <t>CMRLPT23292</t>
  </si>
  <si>
    <t>CMRUCT19149</t>
  </si>
  <si>
    <t>CMRUCT19014</t>
  </si>
  <si>
    <t>CMRUCT23218</t>
  </si>
  <si>
    <t>CMRUCT23219</t>
  </si>
  <si>
    <t>CMRLPT19215</t>
  </si>
  <si>
    <t>CMRUCT23164</t>
  </si>
  <si>
    <t>CMRUCT23199</t>
  </si>
  <si>
    <t>CMRUCT23192</t>
  </si>
  <si>
    <t>CMRUCT23030</t>
  </si>
  <si>
    <t>CMRUCT24112</t>
  </si>
  <si>
    <t>CMRLPT24135</t>
  </si>
  <si>
    <t>CMRLPT24175</t>
  </si>
  <si>
    <t>CMRUCT24118</t>
  </si>
  <si>
    <t>CMRUCT24119</t>
  </si>
  <si>
    <t>CMRUCT24117</t>
  </si>
  <si>
    <t>CMRLPT24130</t>
  </si>
  <si>
    <t>CMRUCT24114</t>
  </si>
  <si>
    <t>CMRLPT20112</t>
  </si>
  <si>
    <t>CMRLPT19318</t>
  </si>
  <si>
    <t>CMRLPT19325</t>
  </si>
  <si>
    <t>CMRLPT19254</t>
  </si>
  <si>
    <t>CMRUCT22167</t>
  </si>
  <si>
    <t>CMRUCT20174</t>
  </si>
  <si>
    <t>CMRLPT19355</t>
  </si>
  <si>
    <t>CMRLPT23203</t>
  </si>
  <si>
    <t>CMRUCT23196</t>
  </si>
  <si>
    <t>CMRLPT19243</t>
  </si>
  <si>
    <t>CMRLPT19274</t>
  </si>
  <si>
    <t>CMRLPT19246</t>
  </si>
  <si>
    <t>CMRLPT19220</t>
  </si>
  <si>
    <t>CMRLPT19269</t>
  </si>
  <si>
    <t>CMRUCT23062</t>
  </si>
  <si>
    <t>CMRLPT23137</t>
  </si>
  <si>
    <t>CMRUCT23068</t>
  </si>
  <si>
    <t>CMRUCT23260</t>
  </si>
  <si>
    <t>CMRUCT23255</t>
  </si>
  <si>
    <t>CMRLPT21008</t>
  </si>
  <si>
    <t>CMRUCT22018</t>
  </si>
  <si>
    <t>CMRLPT19245</t>
  </si>
  <si>
    <t>CMRLPT19249</t>
  </si>
  <si>
    <t>CMRUCT23124</t>
  </si>
  <si>
    <t>CMRUCT20092</t>
  </si>
  <si>
    <t>CMRLPT24075</t>
  </si>
  <si>
    <t>CMRLTP19172</t>
  </si>
  <si>
    <t>CMRUCT24100</t>
  </si>
  <si>
    <t>CMRLPT21073</t>
  </si>
  <si>
    <t>CMRUCT23269</t>
  </si>
  <si>
    <t>CMRUCT23327</t>
  </si>
  <si>
    <t>CMRUCT23325</t>
  </si>
  <si>
    <t>CMRUCT23330</t>
  </si>
  <si>
    <t>CMRUCT23328</t>
  </si>
  <si>
    <t>CMRUCT23304</t>
  </si>
  <si>
    <t>CMRUCT23332</t>
  </si>
  <si>
    <t>CMRUCT23333</t>
  </si>
  <si>
    <t>CMRLPT24016</t>
  </si>
  <si>
    <t>CMRUCT23285</t>
  </si>
  <si>
    <t>CMRUCT23290</t>
  </si>
  <si>
    <t>CMRUCT23284</t>
  </si>
  <si>
    <t>CMRUCT23268</t>
  </si>
  <si>
    <t>CMRUCT23289</t>
  </si>
  <si>
    <t>CMRLPT20064</t>
  </si>
  <si>
    <t>CMRLPT23142</t>
  </si>
  <si>
    <t>CMRUCT23153</t>
  </si>
  <si>
    <t>CMRUCT21129</t>
  </si>
  <si>
    <t>CMRLPT22132</t>
  </si>
  <si>
    <t>CMRUCT21005</t>
  </si>
  <si>
    <t>CMRUCT19263</t>
  </si>
  <si>
    <t>CS installé</t>
  </si>
  <si>
    <t>CMRUCT20026</t>
  </si>
  <si>
    <t>CMRUCT18128</t>
  </si>
  <si>
    <t>CMRUCT21126</t>
  </si>
  <si>
    <t>CMRLPT23140</t>
  </si>
  <si>
    <t>CMRLPT17082</t>
  </si>
  <si>
    <t>CMRLPT19296</t>
  </si>
  <si>
    <t>CMRLPT20115</t>
  </si>
  <si>
    <t>CMRUCT24083</t>
  </si>
  <si>
    <t>CMRLPT24069</t>
  </si>
  <si>
    <t>CMRUCT23089</t>
  </si>
  <si>
    <t>Last logOn Date</t>
  </si>
  <si>
    <t>CMRUCT20013</t>
  </si>
  <si>
    <t>CMRUCT21014</t>
  </si>
  <si>
    <t>CMRLPT24127</t>
  </si>
  <si>
    <t>CMRUCT21119</t>
  </si>
  <si>
    <t>SABCBIOM104</t>
  </si>
  <si>
    <t>CMRUCT21069</t>
  </si>
  <si>
    <t>CMRLPT19368</t>
  </si>
  <si>
    <t>CMRLPT19350</t>
  </si>
  <si>
    <t>CMRLPT20106</t>
  </si>
  <si>
    <t>CMRUCT23319</t>
  </si>
  <si>
    <t>CMRLPT24032</t>
  </si>
  <si>
    <t>CMRUCT20018</t>
  </si>
  <si>
    <t>CMRUCT20029</t>
  </si>
  <si>
    <t>CMRUCT20022</t>
  </si>
  <si>
    <t>CMRUCT20020</t>
  </si>
  <si>
    <t>CMRUCT20017</t>
  </si>
  <si>
    <t>CMRUCT20008</t>
  </si>
  <si>
    <t>CMRUCT20028</t>
  </si>
  <si>
    <t>CMRUCT20016</t>
  </si>
  <si>
    <t>CMRUCT20021</t>
  </si>
  <si>
    <t>CMRUCT20031</t>
  </si>
  <si>
    <t>CMRLPT24124</t>
  </si>
  <si>
    <t>Pas installé</t>
  </si>
  <si>
    <t>CMRLPT22061</t>
  </si>
  <si>
    <t>CMRLPT21159</t>
  </si>
  <si>
    <t>CMRUCT23070</t>
  </si>
  <si>
    <t>CMRUCT19005</t>
  </si>
  <si>
    <t>CMRLPT22176</t>
  </si>
  <si>
    <t>CMRUCT22137</t>
  </si>
  <si>
    <t>CMRLPT19271</t>
  </si>
  <si>
    <t>CMRLPT20120</t>
  </si>
  <si>
    <t>CMRUCT24063</t>
  </si>
  <si>
    <t>CMRUCT19141</t>
  </si>
  <si>
    <t>CMRUCT24115</t>
  </si>
  <si>
    <t>CMRLPT24048</t>
  </si>
  <si>
    <t>CMRLPT20063</t>
  </si>
  <si>
    <t>CMRUCT19109</t>
  </si>
  <si>
    <t>TSP-KOUM</t>
  </si>
  <si>
    <t>CMRLPT19077</t>
  </si>
  <si>
    <t>CMRUCT18141</t>
  </si>
  <si>
    <t>CMRUCT20041</t>
  </si>
  <si>
    <t>CMRLPT20020</t>
  </si>
  <si>
    <t>CMRUCT18066</t>
  </si>
  <si>
    <t>CMRUCT21025</t>
  </si>
  <si>
    <t>CMRLPT20090</t>
  </si>
  <si>
    <t>CMRLPT22106</t>
  </si>
  <si>
    <t>CMRUCT18188</t>
  </si>
  <si>
    <t>CMRLPT20044</t>
  </si>
  <si>
    <t>CMRLPT23120</t>
  </si>
  <si>
    <t>CMRUCT21021</t>
  </si>
  <si>
    <t>CMRLPT19064</t>
  </si>
  <si>
    <t>CMRLPT23230</t>
  </si>
  <si>
    <t>CMRUCT22007</t>
  </si>
  <si>
    <t>CMRLPT24179</t>
  </si>
  <si>
    <t>CMRUCT19124</t>
  </si>
  <si>
    <t>CMRLPT19164</t>
  </si>
  <si>
    <t>CMRUCT16125</t>
  </si>
  <si>
    <t>CMRLPT23285</t>
  </si>
  <si>
    <t>CMRUCT19012</t>
  </si>
  <si>
    <t>CMRUCT22128</t>
  </si>
  <si>
    <t>CMRUCT23091</t>
  </si>
  <si>
    <t>CMRUCT20117</t>
  </si>
  <si>
    <t>CMRLPT20065</t>
  </si>
  <si>
    <t>CMRUCT21056</t>
  </si>
  <si>
    <t>CMRUCT24056</t>
  </si>
  <si>
    <t>CMRLPT19370</t>
  </si>
  <si>
    <t>CMRLPT19324</t>
  </si>
  <si>
    <t>CMRUCT23198</t>
  </si>
  <si>
    <t>CMRLPT23116</t>
  </si>
  <si>
    <t>CMRLPT23236</t>
  </si>
  <si>
    <t>CMRLPT23257</t>
  </si>
  <si>
    <t>CMRUCT20150</t>
  </si>
  <si>
    <t>CMRUCT19112</t>
  </si>
  <si>
    <t>CMRLPT19181</t>
  </si>
  <si>
    <t>CMRLPT19182</t>
  </si>
  <si>
    <t>CMRUCT19204</t>
  </si>
  <si>
    <t>CMRUCT22076</t>
  </si>
  <si>
    <t>CMRLPT23087</t>
  </si>
  <si>
    <t>CMRLPT19026</t>
  </si>
  <si>
    <t>CMRUCT23104</t>
  </si>
  <si>
    <t>CMRUCT23244</t>
  </si>
  <si>
    <t>CMRUCT23204</t>
  </si>
  <si>
    <t>CMRLPT19204</t>
  </si>
  <si>
    <t>CMRUCT23258</t>
  </si>
  <si>
    <t>CMRUCT23295</t>
  </si>
  <si>
    <t>CMRUCT23299</t>
  </si>
  <si>
    <t>CMRUCT23288</t>
  </si>
  <si>
    <t>CMRUCT23286</t>
  </si>
  <si>
    <t>CMRUCT23298</t>
  </si>
  <si>
    <t>CMRUCT23287</t>
  </si>
  <si>
    <t>CMRLPT19232</t>
  </si>
  <si>
    <t>CMRLPT19330</t>
  </si>
  <si>
    <t>CMRUCT22103</t>
  </si>
  <si>
    <t>CMRUCT22106</t>
  </si>
  <si>
    <t>CMRLPT23309</t>
  </si>
  <si>
    <t>CMRLPT23042</t>
  </si>
  <si>
    <t>CMRLPT20116</t>
  </si>
  <si>
    <t>CMRLPT21044</t>
  </si>
  <si>
    <t>CMRLPT24008</t>
  </si>
  <si>
    <t>CMRLPT22005</t>
  </si>
  <si>
    <t>CMRUCT24103</t>
  </si>
  <si>
    <t>CMRUCT23184</t>
  </si>
  <si>
    <t>CMRUCT24029</t>
  </si>
  <si>
    <t>CMRUCT24032</t>
  </si>
  <si>
    <t>CMRUCT24033</t>
  </si>
  <si>
    <t>CMRUCT24028</t>
  </si>
  <si>
    <t>CMRUCT24037</t>
  </si>
  <si>
    <t>CMRUCT24020</t>
  </si>
  <si>
    <t>CMRUCT23178</t>
  </si>
  <si>
    <t>CMRUCT23326</t>
  </si>
  <si>
    <t>CMRUCT23297</t>
  </si>
  <si>
    <t>CMRUCT20036</t>
  </si>
  <si>
    <t>CMRLPT19286</t>
  </si>
  <si>
    <t>CMRUCT19146</t>
  </si>
  <si>
    <t>CMRUCT24128</t>
  </si>
  <si>
    <t>CMRLPT24167</t>
  </si>
  <si>
    <t>CMRUCT24138</t>
  </si>
  <si>
    <t>CMRUCT20032</t>
  </si>
  <si>
    <t>CMRUCT23193</t>
  </si>
  <si>
    <t>CMRUCT19083</t>
  </si>
  <si>
    <t>CMRUCT24156</t>
  </si>
  <si>
    <t>CMRUCT24135</t>
  </si>
  <si>
    <t>CMRUCT24160</t>
  </si>
  <si>
    <t>CMRLPT23095</t>
  </si>
  <si>
    <t>CMRUCT23157</t>
  </si>
  <si>
    <t>CMRUCT24024</t>
  </si>
  <si>
    <t>CMRUCT24158</t>
  </si>
  <si>
    <t>CMRUCT21017</t>
  </si>
  <si>
    <t>CMRLPT23080</t>
  </si>
  <si>
    <t>CMRLPT21117</t>
  </si>
  <si>
    <t>CMRUCT17087</t>
  </si>
  <si>
    <t>CMRLPT23214</t>
  </si>
  <si>
    <t>CMRUCT19182</t>
  </si>
  <si>
    <t>CMRUCT24022</t>
  </si>
  <si>
    <t>CMRLPT24086</t>
  </si>
  <si>
    <t>CMRUCT23267</t>
  </si>
  <si>
    <t>CMRLPT24085</t>
  </si>
  <si>
    <t>CMRLPT22216</t>
  </si>
  <si>
    <t>CMRLPT24183</t>
  </si>
  <si>
    <t>CMRLPT23254</t>
  </si>
  <si>
    <t>CMRUCT20083</t>
  </si>
  <si>
    <t>CMRLPT21135</t>
  </si>
  <si>
    <t>CMRLPT19217</t>
  </si>
  <si>
    <t>CMRLPT19214</t>
  </si>
  <si>
    <t>CMRLPT23232</t>
  </si>
  <si>
    <t>CMRUCT21133</t>
  </si>
  <si>
    <t>DESKTOP-62U12G6</t>
  </si>
  <si>
    <t>CMRUCT24168</t>
  </si>
  <si>
    <t>s01</t>
  </si>
  <si>
    <t>s02</t>
  </si>
  <si>
    <t>CS Installé</t>
  </si>
  <si>
    <t>CMRUCT22132</t>
  </si>
  <si>
    <t>CMRLPT23308</t>
  </si>
  <si>
    <t>CMRUCT24136</t>
  </si>
  <si>
    <t>CMRUCT24130</t>
  </si>
  <si>
    <t>CMRUCT19160</t>
  </si>
  <si>
    <t>CMRLPT19235</t>
  </si>
  <si>
    <t>CMRUCT23293</t>
  </si>
  <si>
    <t>CMRUCT24133</t>
  </si>
  <si>
    <t>CMRUCT24132</t>
  </si>
  <si>
    <t>CMRUCT24134</t>
  </si>
  <si>
    <t>CMRUCT20035</t>
  </si>
  <si>
    <t>CMRUCT24143</t>
  </si>
  <si>
    <t>CMRUCT24147</t>
  </si>
  <si>
    <t>CMRUCT24195</t>
  </si>
  <si>
    <t>CMRLPT24203</t>
  </si>
  <si>
    <t>CMRUCT22023</t>
  </si>
  <si>
    <t>CMRUCT24170</t>
  </si>
  <si>
    <t>CMRLPT24197</t>
  </si>
  <si>
    <t>CMRUCT19218</t>
  </si>
  <si>
    <t>CMRUCT20128</t>
  </si>
  <si>
    <t>CMRLPT22100</t>
  </si>
  <si>
    <t>CMRLPT21004</t>
  </si>
  <si>
    <t>CMRUCT19084</t>
  </si>
  <si>
    <t>CMRUCT23155</t>
  </si>
  <si>
    <t>CMRLPT19251</t>
  </si>
  <si>
    <t>CMRUCT23291</t>
  </si>
  <si>
    <t>CMRUCT23329</t>
  </si>
  <si>
    <t>s03</t>
  </si>
  <si>
    <t>CMRUCT22015</t>
  </si>
  <si>
    <t>CMRUCT21080</t>
  </si>
  <si>
    <t>CMRUCT23212</t>
  </si>
  <si>
    <t>CMRLPT21043</t>
  </si>
  <si>
    <t>CMRUCT20131</t>
  </si>
  <si>
    <t>CMRLPT19158</t>
  </si>
  <si>
    <t>CMRUCT24065</t>
  </si>
  <si>
    <t>CMRUCT22069</t>
  </si>
  <si>
    <t>CMRUCT24139</t>
  </si>
  <si>
    <t>CMRUCT24145</t>
  </si>
  <si>
    <t>CMRUCT24142</t>
  </si>
  <si>
    <t>CMRUCT24149</t>
  </si>
  <si>
    <t>CMRUCT19260</t>
  </si>
  <si>
    <t>CMRUCT24140</t>
  </si>
  <si>
    <t>CMRUCT24144</t>
  </si>
  <si>
    <t>CMRUCT24193</t>
  </si>
  <si>
    <t>CMRLPT24146</t>
  </si>
  <si>
    <t>s04</t>
  </si>
  <si>
    <t>CMRUCT24131</t>
  </si>
  <si>
    <t>s05</t>
  </si>
  <si>
    <t>CMRUCT17025</t>
  </si>
  <si>
    <t>CMRLPT19253</t>
  </si>
  <si>
    <t>CMRUCT21108</t>
  </si>
  <si>
    <t>CMRUCT24064</t>
  </si>
  <si>
    <t>CMRLPT20039</t>
  </si>
  <si>
    <t>CMRUCT19261</t>
  </si>
  <si>
    <t>s06</t>
  </si>
  <si>
    <t>CMRUCT24148</t>
  </si>
  <si>
    <t>CMRUCT24095</t>
  </si>
  <si>
    <t>CMRUCT24194</t>
  </si>
  <si>
    <t>CMRLPT24170</t>
  </si>
  <si>
    <t>CMRUCT19001</t>
  </si>
  <si>
    <t>CMRUCT24162</t>
  </si>
  <si>
    <t>s07</t>
  </si>
  <si>
    <t>CMRUCT21090</t>
  </si>
  <si>
    <t>CMRLPT22073</t>
  </si>
  <si>
    <t>CMRLPT22170</t>
  </si>
  <si>
    <t>CMRUCT23105</t>
  </si>
  <si>
    <t>CMRLPT24018</t>
  </si>
  <si>
    <t>CMRUCT24073</t>
  </si>
  <si>
    <t>CMRUCT24178</t>
  </si>
  <si>
    <t>CMRUCT24153</t>
  </si>
  <si>
    <t>CMRUCT23005</t>
  </si>
  <si>
    <t>CMRUCT20165</t>
  </si>
  <si>
    <t>s08</t>
  </si>
  <si>
    <t>s09</t>
  </si>
  <si>
    <t>CMRUCT22061</t>
  </si>
  <si>
    <t>CMRLPT21058</t>
  </si>
  <si>
    <t>CMRLPT19359</t>
  </si>
  <si>
    <t>CMRUCT22138</t>
  </si>
  <si>
    <t>CMRUCT23093</t>
  </si>
  <si>
    <t>CMRUCT24171</t>
  </si>
  <si>
    <t>CMRUCT19004</t>
  </si>
  <si>
    <t>s10</t>
  </si>
  <si>
    <t>s11</t>
  </si>
  <si>
    <t>CMRUCT20168</t>
  </si>
  <si>
    <t>CMRUCT21003</t>
  </si>
  <si>
    <t>CMRLPT19226</t>
  </si>
  <si>
    <t>CMRUCT24141</t>
  </si>
  <si>
    <t>CMRLPT24198</t>
  </si>
  <si>
    <t>s12</t>
  </si>
  <si>
    <t>CMRUCT23282</t>
  </si>
  <si>
    <t>CMRLPT23060</t>
  </si>
  <si>
    <t>CMRLPT20082</t>
  </si>
  <si>
    <t>CMRUCT20133</t>
  </si>
  <si>
    <t>CMRLPT19192</t>
  </si>
  <si>
    <t>CMRUCT23118</t>
  </si>
  <si>
    <t>CMRSCR23001</t>
  </si>
  <si>
    <t>CMRLPT19351</t>
  </si>
  <si>
    <t>CMRUCT24164</t>
  </si>
  <si>
    <t>s13</t>
  </si>
  <si>
    <t>CMRUCT24188</t>
  </si>
  <si>
    <t>CMRUCT21009</t>
  </si>
  <si>
    <t>CMRLPT24205</t>
  </si>
  <si>
    <t>CMRUCT23261</t>
  </si>
  <si>
    <t>s14</t>
  </si>
  <si>
    <t>CMRUCT19133</t>
  </si>
  <si>
    <t>CMRUCT19145</t>
  </si>
  <si>
    <t>CMRLPT20091</t>
  </si>
  <si>
    <t>CMRUCT19237</t>
  </si>
  <si>
    <t>CMRLPT21055</t>
  </si>
  <si>
    <t>CMRTAB20336</t>
  </si>
  <si>
    <t>CMRTAB20338</t>
  </si>
  <si>
    <t>CMRLPT23065</t>
  </si>
  <si>
    <t>CMRLPT19013</t>
  </si>
  <si>
    <t>CMRUCT21101</t>
  </si>
  <si>
    <t>CMRUCT23189</t>
  </si>
  <si>
    <t>CMRUCT19176</t>
  </si>
  <si>
    <t>CMRLPT19191</t>
  </si>
  <si>
    <t>CMRUCT19192</t>
  </si>
  <si>
    <t>CMRLPT20056</t>
  </si>
  <si>
    <t>CMRLPT23182</t>
  </si>
  <si>
    <t>Description</t>
  </si>
  <si>
    <t>MESCAVESBAF</t>
  </si>
  <si>
    <t>SABCSHAR601</t>
  </si>
  <si>
    <t>SABCSHAR104</t>
  </si>
  <si>
    <t>LDS-DATA</t>
  </si>
  <si>
    <t>EFISERVEUR2</t>
  </si>
  <si>
    <t>LDSDATAL16</t>
  </si>
  <si>
    <t>LDSAPPLIL16</t>
  </si>
  <si>
    <t>s15</t>
  </si>
  <si>
    <t>CMRUCT20063</t>
  </si>
  <si>
    <t>CMRUCT20003</t>
  </si>
  <si>
    <t>CMRUCT21121</t>
  </si>
  <si>
    <t>CMRLPT21006</t>
  </si>
  <si>
    <t>s16</t>
  </si>
  <si>
    <t>CMRUCT19082</t>
  </si>
  <si>
    <t>CMRUCT19003</t>
  </si>
  <si>
    <t>CMRLPT19247</t>
  </si>
  <si>
    <t>CMRLPT19209</t>
  </si>
  <si>
    <t>CMRLPT24156</t>
  </si>
  <si>
    <t>CMRUCT22037</t>
  </si>
  <si>
    <t>s17</t>
  </si>
  <si>
    <t>CMRUCT20129</t>
  </si>
  <si>
    <t>CMRLPT22050</t>
  </si>
  <si>
    <t>CMRLPT22164</t>
  </si>
  <si>
    <t>CMRUCT23067</t>
  </si>
  <si>
    <t>CMRLPT23100</t>
  </si>
  <si>
    <t>CMRUCT21115</t>
  </si>
  <si>
    <t>CMRUCT24005</t>
  </si>
  <si>
    <t>CMRUCT24007</t>
  </si>
  <si>
    <t>CMRUCT24008</t>
  </si>
  <si>
    <t>CMRLPT24126</t>
  </si>
  <si>
    <t>CMRLPT23172</t>
  </si>
  <si>
    <t>s18</t>
  </si>
  <si>
    <t>s19</t>
  </si>
  <si>
    <t>CMRUCT19108</t>
  </si>
  <si>
    <t>CMRUCT21004</t>
  </si>
  <si>
    <t>CMRUCT22124</t>
  </si>
  <si>
    <t>CMRUCT23168</t>
  </si>
  <si>
    <t>CMRUCT23235</t>
  </si>
  <si>
    <t>CMRUCT21084</t>
  </si>
  <si>
    <t>CMRLPT20121</t>
  </si>
  <si>
    <t>CMRUCT24068</t>
  </si>
  <si>
    <t>CMRUCT22073</t>
  </si>
  <si>
    <t>CMRUCT25012</t>
  </si>
  <si>
    <t>DESKTOP-URRVA2S</t>
  </si>
  <si>
    <t>CMRUCT21022</t>
  </si>
  <si>
    <t>CMRLPT22017</t>
  </si>
  <si>
    <t>CMRUCT23114</t>
  </si>
  <si>
    <t>CMRLPT19357</t>
  </si>
  <si>
    <t>CMRUCT24069</t>
  </si>
  <si>
    <t>CMRLPT21003</t>
  </si>
  <si>
    <t>CMRUCT24177</t>
  </si>
  <si>
    <t>CMRTAB20310</t>
  </si>
  <si>
    <t>S21</t>
  </si>
  <si>
    <t>S22</t>
  </si>
  <si>
    <t>CMRLPT20041</t>
  </si>
  <si>
    <t>CMRLPT19045</t>
  </si>
  <si>
    <t>MESCONDSEMC</t>
  </si>
  <si>
    <t>S23</t>
  </si>
  <si>
    <t>CMRUCT23121</t>
  </si>
  <si>
    <t>CMRTLV22001</t>
  </si>
  <si>
    <t>SABCNAC101</t>
  </si>
  <si>
    <t>CMRTLV21012</t>
  </si>
  <si>
    <t>SABCNAC102</t>
  </si>
  <si>
    <t>BALIVCEN103</t>
  </si>
  <si>
    <t>CMRLPT23077</t>
  </si>
  <si>
    <t>CMRUCT24176</t>
  </si>
  <si>
    <t>SABCANSI101</t>
  </si>
  <si>
    <t>S24</t>
  </si>
  <si>
    <t>CMRLPT21017</t>
  </si>
  <si>
    <t>CMRLPT21130</t>
  </si>
  <si>
    <t>CMRLPT23127</t>
  </si>
  <si>
    <t>CMRLPT24005</t>
  </si>
  <si>
    <t>CMRLPT23157</t>
  </si>
  <si>
    <t>CMRUCT24175</t>
  </si>
  <si>
    <t>CMRLPT25010</t>
  </si>
  <si>
    <t>S25</t>
  </si>
  <si>
    <t>S26</t>
  </si>
  <si>
    <t>CMRUCT19235</t>
  </si>
  <si>
    <t>CMRLPT23237</t>
  </si>
  <si>
    <t>CMRUCT20115</t>
  </si>
  <si>
    <t>CMRUCT19114</t>
  </si>
  <si>
    <t>CMRLPT19066</t>
  </si>
  <si>
    <t>CMRUCT19184</t>
  </si>
  <si>
    <t>CMRUCT25019</t>
  </si>
  <si>
    <t>CMRUCT25018</t>
  </si>
  <si>
    <t>CMRUCT25015</t>
  </si>
  <si>
    <t>CMRUCT25021</t>
  </si>
  <si>
    <t>CMRUCT25017</t>
  </si>
  <si>
    <t>S27</t>
  </si>
  <si>
    <t>CMRLPT21086</t>
  </si>
  <si>
    <t>CMRLPT22013</t>
  </si>
  <si>
    <t>CMRLPT23234</t>
  </si>
  <si>
    <t>CMRLPT24162</t>
  </si>
  <si>
    <t>CMRTAB20253</t>
  </si>
  <si>
    <t>S28</t>
  </si>
  <si>
    <t>CMRUCT22148</t>
  </si>
  <si>
    <t>CMRLPT21155</t>
  </si>
  <si>
    <t>CMRLPT22129</t>
  </si>
  <si>
    <t>CMRULPT25036</t>
  </si>
  <si>
    <t>CMRTAB20276</t>
  </si>
  <si>
    <t>CMRLPT25048</t>
  </si>
  <si>
    <t>CMRLPT25047</t>
  </si>
  <si>
    <t>CMRLPT25046</t>
  </si>
  <si>
    <t>CMRLPT25035</t>
  </si>
  <si>
    <t>CMRUCT22144</t>
  </si>
  <si>
    <t>S29</t>
  </si>
  <si>
    <t>CMRLPT19069</t>
  </si>
  <si>
    <t>CMRLPT25053</t>
  </si>
  <si>
    <t>CMRUCT25022</t>
  </si>
  <si>
    <t>Remonte sur Intune</t>
  </si>
  <si>
    <t>S19</t>
  </si>
  <si>
    <t>BAFODOMC002</t>
  </si>
  <si>
    <t>BALIDOMC003</t>
  </si>
  <si>
    <t>SABCTSEL101</t>
  </si>
  <si>
    <t>BALIFICH002</t>
  </si>
  <si>
    <t>SABCMOS601</t>
  </si>
  <si>
    <t>SABCISO601</t>
  </si>
  <si>
    <t>SABCMASS601</t>
  </si>
  <si>
    <t>SABCBPC603</t>
  </si>
  <si>
    <t>BALIDCIRA001</t>
  </si>
  <si>
    <t>SABCGED104</t>
  </si>
  <si>
    <t>GUINUPCUT101</t>
  </si>
  <si>
    <t>SABCBO101</t>
  </si>
  <si>
    <t>MESTTEYDEUBG</t>
  </si>
  <si>
    <t>MESCONDYDETC</t>
  </si>
  <si>
    <t>BALIBI601</t>
  </si>
  <si>
    <t>SABCDIMO103</t>
  </si>
  <si>
    <t>SABCIA101</t>
  </si>
  <si>
    <t>MESCONDNDOK1</t>
  </si>
  <si>
    <t>VEEAMSERVERBAF</t>
  </si>
  <si>
    <t>VEEAMSERVERYAO</t>
  </si>
  <si>
    <t>S30</t>
  </si>
  <si>
    <t>CMRUCT19140</t>
  </si>
  <si>
    <t>CMRLPT20005</t>
  </si>
  <si>
    <t>CMRUCT19022</t>
  </si>
  <si>
    <t>CMRUCT19256</t>
  </si>
  <si>
    <t>CMRUCT20043</t>
  </si>
  <si>
    <t>CMRLPT20075</t>
  </si>
  <si>
    <t>CMRUCT20107</t>
  </si>
  <si>
    <t>CMRLPT20011</t>
  </si>
  <si>
    <t>CMRUCT20105</t>
  </si>
  <si>
    <t>CMRLPT19188</t>
  </si>
  <si>
    <t>CMRLPT20054</t>
  </si>
  <si>
    <t>CMRLPT20058</t>
  </si>
  <si>
    <t>CMRUCT20001</t>
  </si>
  <si>
    <t>CMRUCT20078</t>
  </si>
  <si>
    <t>CMRUCT21010</t>
  </si>
  <si>
    <t>CMRUCT21075</t>
  </si>
  <si>
    <t>CMRUCT21076</t>
  </si>
  <si>
    <t>CMRUCT21035</t>
  </si>
  <si>
    <t>CMRLPT21081</t>
  </si>
  <si>
    <t>CMRLPT21154</t>
  </si>
  <si>
    <t>CMRLPT21109</t>
  </si>
  <si>
    <t>CMRLPT21106</t>
  </si>
  <si>
    <t>CMRUCT19247</t>
  </si>
  <si>
    <t>CMRUCT21127</t>
  </si>
  <si>
    <t>CMRLPT22004</t>
  </si>
  <si>
    <t>CMRUCT22025</t>
  </si>
  <si>
    <t>CMRUCT22075</t>
  </si>
  <si>
    <t>CMRUCT22078</t>
  </si>
  <si>
    <t>CMRLPT22024</t>
  </si>
  <si>
    <t>CMRLPT22064</t>
  </si>
  <si>
    <t>CMRLPT22030</t>
  </si>
  <si>
    <t>CMRLPT22009</t>
  </si>
  <si>
    <t>CMRUCT22123</t>
  </si>
  <si>
    <t>CMRUCT22086</t>
  </si>
  <si>
    <t>CMRLPT22118</t>
  </si>
  <si>
    <t>CMRUCT20091</t>
  </si>
  <si>
    <t>CMRUCT20068</t>
  </si>
  <si>
    <t>CMRLPT22120</t>
  </si>
  <si>
    <t>CMRLPT23092</t>
  </si>
  <si>
    <t>CMRLPT23082</t>
  </si>
  <si>
    <t>CMRLPT23085</t>
  </si>
  <si>
    <t>CMRUCT23046</t>
  </si>
  <si>
    <t>CMRUCT23006</t>
  </si>
  <si>
    <t>CMRUCT23087</t>
  </si>
  <si>
    <t>CMRLPT23009</t>
  </si>
  <si>
    <t>CMRLPT23088</t>
  </si>
  <si>
    <t>CMRUCT23092</t>
  </si>
  <si>
    <t>CMRLPT22172</t>
  </si>
  <si>
    <t>CMRUCT22097</t>
  </si>
  <si>
    <t>CMRUCT23059</t>
  </si>
  <si>
    <t>CMRLPT23014</t>
  </si>
  <si>
    <t>CMRLPT22021</t>
  </si>
  <si>
    <t>CMRLPT21163</t>
  </si>
  <si>
    <t>CMRLPT22063</t>
  </si>
  <si>
    <t>CMRLPT22028</t>
  </si>
  <si>
    <t>CMRUCT23018</t>
  </si>
  <si>
    <t>CMRLPT23079</t>
  </si>
  <si>
    <t>CMRUCT21135</t>
  </si>
  <si>
    <t>CMRUCT23078</t>
  </si>
  <si>
    <t>CMRLPT23049</t>
  </si>
  <si>
    <t>CMRLPT23003</t>
  </si>
  <si>
    <t>CMRUCT22057</t>
  </si>
  <si>
    <t>CMRUCT23141</t>
  </si>
  <si>
    <t>CMRLPT23110</t>
  </si>
  <si>
    <t>CMRUCT23238</t>
  </si>
  <si>
    <t>CMRLPT20087</t>
  </si>
  <si>
    <t>CMRUCT23066</t>
  </si>
  <si>
    <t>CMRLPT23149</t>
  </si>
  <si>
    <t>CMRUCT23254</t>
  </si>
  <si>
    <t>CMRLPT22056</t>
  </si>
  <si>
    <t>CMRLPT23167</t>
  </si>
  <si>
    <t>CMRUCT23032</t>
  </si>
  <si>
    <t>CMRUCT20073</t>
  </si>
  <si>
    <t>CMRLPT19088</t>
  </si>
  <si>
    <t>CMRLPT23190</t>
  </si>
  <si>
    <t>CMRLPT23212</t>
  </si>
  <si>
    <t>CMRLPT22048</t>
  </si>
  <si>
    <t>CMRUCT19107</t>
  </si>
  <si>
    <t>CMRUCT22100</t>
  </si>
  <si>
    <t>CMRLPT23163</t>
  </si>
  <si>
    <t>CMRUCT19253</t>
  </si>
  <si>
    <t>CMRUCT23271</t>
  </si>
  <si>
    <t>CMRUCT22105</t>
  </si>
  <si>
    <t>CMRLPT23235</t>
  </si>
  <si>
    <t>CMRUCT22149</t>
  </si>
  <si>
    <t>CMRUCT22136</t>
  </si>
  <si>
    <t>CMRLPT19287</t>
  </si>
  <si>
    <t>CMRLPT23306</t>
  </si>
  <si>
    <t>CMRLPT23277</t>
  </si>
  <si>
    <t>CMRLPT23275</t>
  </si>
  <si>
    <t>CMRLPT23272</t>
  </si>
  <si>
    <t>CMRLPT23278</t>
  </si>
  <si>
    <t>CMRLPT24001</t>
  </si>
  <si>
    <t>CMRLPT23106</t>
  </si>
  <si>
    <t>CMRLPT23185</t>
  </si>
  <si>
    <t>CMRLPT24083</t>
  </si>
  <si>
    <t>CMRUCT24001</t>
  </si>
  <si>
    <t>CMRUCT24015</t>
  </si>
  <si>
    <t>CMRUCT24031</t>
  </si>
  <si>
    <t>CMRUCT24036</t>
  </si>
  <si>
    <t>CMRUCT24084</t>
  </si>
  <si>
    <t>CMRUCT24048</t>
  </si>
  <si>
    <t>CMRUCT24104</t>
  </si>
  <si>
    <t>CMRLPT24040</t>
  </si>
  <si>
    <t>CMRLPT24141</t>
  </si>
  <si>
    <t>CMRUCT24098</t>
  </si>
  <si>
    <t>CMRLPT24160</t>
  </si>
  <si>
    <t>CMRLPT23128</t>
  </si>
  <si>
    <t>CMRLPT24161</t>
  </si>
  <si>
    <t>CMRUCT24123</t>
  </si>
  <si>
    <t>CMRUCT20048</t>
  </si>
  <si>
    <t>CMRLPT24080</t>
  </si>
  <si>
    <t>CMRLPT24191</t>
  </si>
  <si>
    <t>CMRLPT24193</t>
  </si>
  <si>
    <t>CMRLPT22090</t>
  </si>
  <si>
    <t>CMRLPT24206</t>
  </si>
  <si>
    <t>CMRUCT25007</t>
  </si>
  <si>
    <t>CMRUCT25009</t>
  </si>
  <si>
    <t>CMRLPT25006</t>
  </si>
  <si>
    <t>CMRLPT25008</t>
  </si>
  <si>
    <t>CMRLPT25015</t>
  </si>
  <si>
    <t>CMRUCT25024</t>
  </si>
  <si>
    <t>CMRTAB20317</t>
  </si>
  <si>
    <t>CMRLPT25032</t>
  </si>
  <si>
    <t>CMRLPT25045</t>
  </si>
  <si>
    <t>S31</t>
  </si>
  <si>
    <t>CMRUCT23158</t>
  </si>
  <si>
    <t>CMRLPT23139</t>
  </si>
  <si>
    <t>CMRLPT19211</t>
  </si>
  <si>
    <t>CMRUCT25032</t>
  </si>
  <si>
    <t>CMRUCT25031</t>
  </si>
  <si>
    <t>S32</t>
  </si>
  <si>
    <t>SABCTSEL102</t>
  </si>
  <si>
    <t>BALIDOMC006</t>
  </si>
  <si>
    <t>CM01EDGE102</t>
  </si>
  <si>
    <t>MESSGXFRE</t>
  </si>
  <si>
    <t>BALIFICH101</t>
  </si>
  <si>
    <t>CMRUCT24101</t>
  </si>
  <si>
    <t>CMRUCT24122</t>
  </si>
  <si>
    <t>CMRLPT19073</t>
  </si>
  <si>
    <t>CMRLPT25055</t>
  </si>
  <si>
    <t>Ne remonte pas</t>
  </si>
  <si>
    <t>S34</t>
  </si>
  <si>
    <t>BALIDOMC007</t>
  </si>
  <si>
    <t>CMRUCT21055</t>
  </si>
  <si>
    <t>CMRUCT20148</t>
  </si>
  <si>
    <t>CMRLPT22099</t>
  </si>
  <si>
    <t>CMRUCT19111</t>
  </si>
  <si>
    <t>CMRUCT23239</t>
  </si>
  <si>
    <t>CMRUCT19142</t>
  </si>
  <si>
    <t>CMRUCT23257</t>
  </si>
  <si>
    <t>CMRUCT19101</t>
  </si>
  <si>
    <t>CMRLPT24038</t>
  </si>
  <si>
    <t>CMRUCT24006</t>
  </si>
  <si>
    <t>CMRLPT19216</t>
  </si>
  <si>
    <t>CMRTAB20333</t>
  </si>
  <si>
    <t>CMRTAB20269</t>
  </si>
  <si>
    <t>CMRTAB20293</t>
  </si>
  <si>
    <t>CMRTAB20283</t>
  </si>
  <si>
    <t>CMRTAB20341</t>
  </si>
  <si>
    <t>CMRTAB20300</t>
  </si>
  <si>
    <t>CMRTAB20320</t>
  </si>
  <si>
    <t>CMRTAB20347</t>
  </si>
  <si>
    <t>DESKTOP-MVK4TRB</t>
  </si>
  <si>
    <t>CMRUT25081</t>
  </si>
  <si>
    <t>CMRUCT25079</t>
  </si>
  <si>
    <t>CMRUCT25083</t>
  </si>
  <si>
    <t>DESKTOP-S0M4QQL</t>
  </si>
  <si>
    <t>CMRUCT25085</t>
  </si>
  <si>
    <t>CMRUCT25089</t>
  </si>
  <si>
    <t>CMRUCT25090</t>
  </si>
  <si>
    <t>CMRUCT25093</t>
  </si>
  <si>
    <t>CMRUCT25081</t>
  </si>
  <si>
    <t>CMRUCT25098</t>
  </si>
  <si>
    <t>CMRUCT25095</t>
  </si>
  <si>
    <t>CMRLPT20002</t>
  </si>
  <si>
    <t>CMRUCT19086</t>
  </si>
  <si>
    <t>CMRLPT19179</t>
  </si>
  <si>
    <t>CMRUCT19076</t>
  </si>
  <si>
    <t>CMRLPT19160</t>
  </si>
  <si>
    <t>CMRLPT23097</t>
  </si>
  <si>
    <t>CMRUCT19104</t>
  </si>
  <si>
    <t>CMRUCT19122</t>
  </si>
  <si>
    <t>CMRLPT24003</t>
  </si>
  <si>
    <t>CMRTAB20301</t>
  </si>
  <si>
    <t>CMRLPT25007</t>
  </si>
  <si>
    <t>CMRUCT19138</t>
  </si>
  <si>
    <t>S35</t>
  </si>
  <si>
    <t>S36</t>
  </si>
  <si>
    <t>CMRUCT23167</t>
  </si>
  <si>
    <t>CMRUCT23191</t>
  </si>
  <si>
    <t>CMRUCT19013</t>
  </si>
  <si>
    <t>CMRLPT24052</t>
  </si>
  <si>
    <t>CMRLPT19365</t>
  </si>
  <si>
    <t>CMRTAB20346</t>
  </si>
  <si>
    <t>S37</t>
  </si>
  <si>
    <t>NDOKUSIN002</t>
  </si>
  <si>
    <t>CMRUCT19224</t>
  </si>
  <si>
    <t>CMRLPT21092</t>
  </si>
  <si>
    <t>CMRUCT22109</t>
  </si>
  <si>
    <t>CMRUCT19009</t>
  </si>
  <si>
    <t>CMRUCT23228</t>
  </si>
  <si>
    <t>CMRUCT23200</t>
  </si>
  <si>
    <t>CMRUCT25029</t>
  </si>
  <si>
    <t>CMRUCT22090</t>
  </si>
  <si>
    <t>S38</t>
  </si>
  <si>
    <t>CMRLPT20117</t>
  </si>
  <si>
    <t>CMRLPT24082</t>
  </si>
  <si>
    <t>CMRLPT24056</t>
  </si>
  <si>
    <t>CMRUCT20157</t>
  </si>
  <si>
    <t>CMRUCT19157</t>
  </si>
  <si>
    <t>CMRUCT25040</t>
  </si>
  <si>
    <t>S39</t>
  </si>
  <si>
    <t>A retirer du domaine</t>
  </si>
  <si>
    <t>SABCPROJ601</t>
  </si>
  <si>
    <t>SABCPROJ102</t>
  </si>
  <si>
    <t>CMRUCT19019</t>
  </si>
  <si>
    <t>CMRUCT20118</t>
  </si>
  <si>
    <t>CMRUCT23172</t>
  </si>
  <si>
    <t>CMRUCT19179</t>
  </si>
  <si>
    <t>CMRLPT20095</t>
  </si>
  <si>
    <t>S40</t>
  </si>
  <si>
    <t>CMRUCT19113</t>
  </si>
  <si>
    <t>CMRLPT19155</t>
  </si>
  <si>
    <t>CMRLPT22153</t>
  </si>
  <si>
    <t>CMRLPT23105</t>
  </si>
  <si>
    <t>CMRUCT19110</t>
  </si>
  <si>
    <t>CMRUCT24161</t>
  </si>
  <si>
    <t>CMRUCT25092</t>
  </si>
  <si>
    <t>CMRUCT25094</t>
  </si>
  <si>
    <t>CMRTAB20345</t>
  </si>
  <si>
    <t>CMRTAB20282</t>
  </si>
  <si>
    <t>CMRTAB20335</t>
  </si>
  <si>
    <t>CMRTAB20272</t>
  </si>
  <si>
    <t>CMRUCT25055</t>
  </si>
  <si>
    <t>CMRUCT25054</t>
  </si>
  <si>
    <t>CMRUCT19139</t>
  </si>
  <si>
    <t>CMRUCT19166</t>
  </si>
  <si>
    <t>CMRUCT19134</t>
  </si>
  <si>
    <t>CMRUCT19090</t>
  </si>
  <si>
    <t>CMRUCT19126</t>
  </si>
  <si>
    <t>CMRUCT19006</t>
  </si>
  <si>
    <t>CMRUCT19194</t>
  </si>
  <si>
    <t>CMRUCT19144</t>
  </si>
  <si>
    <t>CMRUCT19135</t>
  </si>
  <si>
    <t>CMRUCT19147</t>
  </si>
  <si>
    <t>CMRUCT19163</t>
  </si>
  <si>
    <t>CMRUCT23315</t>
  </si>
  <si>
    <t>CMRLPT19183</t>
  </si>
  <si>
    <t>CMRUCT19136</t>
  </si>
  <si>
    <t>CMRUCT25097</t>
  </si>
  <si>
    <t>S41</t>
  </si>
  <si>
    <t>S42</t>
  </si>
  <si>
    <t>SABCELO201</t>
  </si>
  <si>
    <t>CMRUCT20058</t>
  </si>
  <si>
    <t>CMRLPT23024</t>
  </si>
  <si>
    <t>CMRUCT23075</t>
  </si>
  <si>
    <t>CMRUCT19002</t>
  </si>
  <si>
    <t>CMRLPT19186</t>
  </si>
  <si>
    <t>CMRLPT23300</t>
  </si>
  <si>
    <t>CMRUCT19080</t>
  </si>
  <si>
    <t>CMRLPT24148</t>
  </si>
  <si>
    <t>CMRUCT25078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</si>
</sst>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10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Fill="1"/>
    <xf numFmtId="0" fontId="0" fillId="0" borderId="0" xfId="0" applyAlignment="1"/>
    <xf numFmtId="49" fontId="0" fillId="0" borderId="1" xfId="0" applyNumberFormat="1" applyFill="1" applyBorder="1"/>
    <xf numFmtId="0" fontId="0" fillId="0" borderId="0" xfId="0"/>
    <xf numFmtId="0" fontId="0" fillId="0" borderId="0" xfId="0" applyFill="1"/>
    <xf numFmtId="0" fontId="0" fillId="0" borderId="0" xfId="0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/>
    <xf numFmtId="49" fontId="0" fillId="0" borderId="0" xfId="0" applyNumberFormat="1" applyFill="1" applyBorder="1"/>
    <xf numFmtId="0" fontId="0" fillId="0" borderId="0" xfId="0" applyFill="1" applyAlignment="1">
      <alignment horizontal="center" wrapText="1"/>
    </xf>
    <xf numFmtId="0" fontId="0" fillId="0" borderId="0" xfId="0" applyNumberFormat="1" applyFill="1" applyBorder="1"/>
    <xf numFmtId="0" fontId="0" fillId="0" borderId="0" xfId="0" applyFill="1" applyAlignment="1">
      <alignment wrapText="1"/>
    </xf>
    <xf numFmtId="0" fontId="0" fillId="0" borderId="0" xfId="0"/>
    <xf numFmtId="0" fontId="0" fillId="0" borderId="0" xfId="0" applyFill="1"/>
    <xf numFmtId="22" fontId="0" fillId="0" borderId="0" xfId="0" applyNumberForma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Fill="1" applyAlignment="1">
      <alignment horizontal="center"/>
    </xf>
    <xf numFmtId="49" fontId="4" fillId="0" borderId="0" xfId="9" applyNumberFormat="1"/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Alignment="1">
      <alignment horizontal="left"/>
    </xf>
  </cellXfs>
  <cellStyles count="10">
    <cellStyle name="Normal" xfId="0" builtinId="0"/>
    <cellStyle name="Normal 14 2 10 2 3 6 4" xfId="4" xr:uid="{99379777-93DB-4169-B911-1C3E47DE6355}"/>
    <cellStyle name="Normal 14 3" xfId="7" xr:uid="{0F26D291-58A2-4F10-9E0F-CCD9A4B566F6}"/>
    <cellStyle name="Normal 16 11 2 3 6 4" xfId="3" xr:uid="{A4D6CB34-E436-4FEA-BEB8-87C3808766F5}"/>
    <cellStyle name="Normal 2" xfId="1" xr:uid="{0F1CEBB7-5FD1-4A26-BAC4-56D89FE67252}"/>
    <cellStyle name="Normal 3" xfId="9" xr:uid="{98FC50C6-1B61-406A-AEE9-55FACEC03763}"/>
    <cellStyle name="Normal 5 18 5 2 2 2 2" xfId="6" xr:uid="{EB0B5C37-B402-42F5-970C-78384FBD76FF}"/>
    <cellStyle name="Normal 5 2 7" xfId="8" xr:uid="{4B49A1B9-C9F4-470A-BD88-8E2952B6E031}"/>
    <cellStyle name="Normal 5 3 2 5" xfId="5" xr:uid="{E20C12CE-3F68-4548-911F-2345241989CC}"/>
    <cellStyle name="Normal 5 3 5 2" xfId="2" xr:uid="{50257017-87FD-439B-83B9-BEAF711BFB2B}"/>
  </cellStyles>
  <dxfs count="404"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  <alignment horizontal="center" vertical="bottom" textRotation="0" wrapText="0" indent="0" justifyLastLine="0" shrinkToFit="0" readingOrder="0"/>
    </dxf>
    <dxf>
      <numFmt numFmtId="30" formatCode="@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27" formatCode="dd/mm/yyyy\ hh: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456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customXml" Target="../customXml/item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9/Evidences%20Terminaux%20s09.xlsx" TargetMode="External"/><Relationship Id="rId1" Type="http://schemas.openxmlformats.org/officeDocument/2006/relationships/externalLinkPath" Target="/personal/german_ondoko_castel-afrique_com/Documents/Documents/Drive%20Perso/2025/F&#233;vrier/Semaine%2009/Evidences%20Terminaux%20s09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1/Evidences%20Terminaux%20s41.xlsx" TargetMode="External"/><Relationship Id="rId2" Type="http://schemas.microsoft.com/office/2019/04/relationships/externalLinkLongPath" Target="10.%20Octobre/S41/Evidences%20Terminaux%20s41.xlsx?EE2C3693" TargetMode="External"/><Relationship Id="rId1" Type="http://schemas.openxmlformats.org/officeDocument/2006/relationships/externalLinkPath" Target="file:///\\EE2C3693\Evidences%20Terminaux%20s41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0/Evidences%20Terminaux%20s40.xlsx" TargetMode="External"/><Relationship Id="rId2" Type="http://schemas.microsoft.com/office/2019/04/relationships/externalLinkLongPath" Target="10.%20Octobre/S40/Evidences%20Terminaux%20s40.xlsx?529DBFB6" TargetMode="External"/><Relationship Id="rId1" Type="http://schemas.openxmlformats.org/officeDocument/2006/relationships/externalLinkPath" Target="file:///\\529DBFB6\Evidences%20Terminaux%20s4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s%20Terminaux%20s39.xlsx" TargetMode="External"/><Relationship Id="rId2" Type="http://schemas.microsoft.com/office/2019/04/relationships/externalLinkLongPath" Target="9.%20Septembre/S39/Evidences%20Terminaux%20s39.xlsx?51AC2143" TargetMode="External"/><Relationship Id="rId1" Type="http://schemas.openxmlformats.org/officeDocument/2006/relationships/externalLinkPath" Target="file:///\\51AC2143\Evidences%20Terminaux%20s39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s%20Terminaux%20s38.xlsx" TargetMode="External"/><Relationship Id="rId2" Type="http://schemas.microsoft.com/office/2019/04/relationships/externalLinkLongPath" Target="9.%20Septembre/S38/Evidences%20Terminaux%20s38.xlsx?88DB01D1" TargetMode="External"/><Relationship Id="rId1" Type="http://schemas.openxmlformats.org/officeDocument/2006/relationships/externalLinkPath" Target="file:///\\88DB01D1\Evidences%20Terminaux%20s38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s%20Terminaux%20s37.xlsx" TargetMode="External"/><Relationship Id="rId2" Type="http://schemas.microsoft.com/office/2019/04/relationships/externalLinkLongPath" Target="9.%20Septembre/S37/Evidences%20Terminaux%20s37.xlsx?C0D88C23" TargetMode="External"/><Relationship Id="rId1" Type="http://schemas.openxmlformats.org/officeDocument/2006/relationships/externalLinkPath" Target="file:///\\C0D88C23\Evidences%20Terminaux%20s37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s%20Terminaux%20s36.xlsx" TargetMode="External"/><Relationship Id="rId2" Type="http://schemas.microsoft.com/office/2019/04/relationships/externalLinkLongPath" Target="9.%20Septembre/S36/Evidences%20Terminaux%20s36.xlsx?CCA16483" TargetMode="External"/><Relationship Id="rId1" Type="http://schemas.openxmlformats.org/officeDocument/2006/relationships/externalLinkPath" Target="file:///\\CCA16483\Evidences%20Terminaux%20s36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s%20Terminaux%20s35.xlsx" TargetMode="External"/><Relationship Id="rId2" Type="http://schemas.microsoft.com/office/2019/04/relationships/externalLinkLongPath" Target="8.%20Ao&#251;t/S35/Evidences%20Terminaux%20s35.xlsx?937CFE47" TargetMode="External"/><Relationship Id="rId1" Type="http://schemas.openxmlformats.org/officeDocument/2006/relationships/externalLinkPath" Target="file:///\\937CFE47\Evidences%20Terminaux%20s35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s%20Terminaux%20s34.xlsx" TargetMode="External"/><Relationship Id="rId2" Type="http://schemas.microsoft.com/office/2019/04/relationships/externalLinkLongPath" Target="8.%20Ao&#251;t/S34/Evidences%20Terminaux%20s34.xlsx?8EAE0A2D" TargetMode="External"/><Relationship Id="rId1" Type="http://schemas.openxmlformats.org/officeDocument/2006/relationships/externalLinkPath" Target="file:///\\8EAE0A2D\Evidences%20Terminaux%20s34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s%20Terminaux%20s32.xlsx" TargetMode="External"/><Relationship Id="rId2" Type="http://schemas.microsoft.com/office/2019/04/relationships/externalLinkLongPath" Target="8.%20Ao&#251;t/S32/Evidences%20Terminaux%20s32.xlsx?41B42586" TargetMode="External"/><Relationship Id="rId1" Type="http://schemas.openxmlformats.org/officeDocument/2006/relationships/externalLinkPath" Target="file:///\\41B42586\Evidences%20Terminaux%20s32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s%20Terminaux%20s31.xlsx" TargetMode="External"/><Relationship Id="rId2" Type="http://schemas.microsoft.com/office/2019/04/relationships/externalLinkLongPath" Target="7.%20Juillet/S31/Evidences%20Terminaux%20s31.xlsx?C0547980" TargetMode="External"/><Relationship Id="rId1" Type="http://schemas.openxmlformats.org/officeDocument/2006/relationships/externalLinkPath" Target="file:///\\C0547980\Evidences%20Terminaux%20s31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s%20Terminaux%20s30.xlsx" TargetMode="External"/><Relationship Id="rId2" Type="http://schemas.microsoft.com/office/2019/04/relationships/externalLinkLongPath" Target="7.%20Juillet/S30/Evidences%20Terminaux%20s30.xlsx?08098D15" TargetMode="External"/><Relationship Id="rId1" Type="http://schemas.openxmlformats.org/officeDocument/2006/relationships/externalLinkPath" Target="file:///\\08098D15\Evidences%20Terminaux%20s30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s%20Terminaux%20s29.xlsx" TargetMode="External"/><Relationship Id="rId2" Type="http://schemas.microsoft.com/office/2019/04/relationships/externalLinkLongPath" Target="7.%20Juillet/S29/Evidences%20Terminaux%20s29.xlsx?C016F9E1" TargetMode="External"/><Relationship Id="rId1" Type="http://schemas.openxmlformats.org/officeDocument/2006/relationships/externalLinkPath" Target="file:///\\C016F9E1\Evidences%20Terminaux%20s29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s%20Terminaux%20s28.xlsx" TargetMode="External"/><Relationship Id="rId2" Type="http://schemas.microsoft.com/office/2019/04/relationships/externalLinkLongPath" Target="7.%20Juillet/S28/Evidences%20Terminaux%20s28.xlsx?7595409D" TargetMode="External"/><Relationship Id="rId1" Type="http://schemas.openxmlformats.org/officeDocument/2006/relationships/externalLinkPath" Target="file:///\\7595409D\Evidences%20Terminaux%20s28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s%20Terminaux%20s27.xlsx" TargetMode="External"/><Relationship Id="rId2" Type="http://schemas.microsoft.com/office/2019/04/relationships/externalLinkLongPath" Target="7.%20Juillet/S27/Evidences%20Terminaux%20s27.xlsx?47B8D915" TargetMode="External"/><Relationship Id="rId1" Type="http://schemas.openxmlformats.org/officeDocument/2006/relationships/externalLinkPath" Target="file:///\\47B8D915\Evidences%20Terminaux%20s27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6.xlsx" TargetMode="External"/><Relationship Id="rId2" Type="http://schemas.microsoft.com/office/2019/04/relationships/externalLinkLongPath" Target="6.%20Juin/S26/Evidences%20Terminaux%20s26.xlsx?FDBF5003" TargetMode="External"/><Relationship Id="rId1" Type="http://schemas.openxmlformats.org/officeDocument/2006/relationships/externalLinkPath" Target="file:///\\FDBF5003\Evidences%20Terminaux%20s26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5.xlsx" TargetMode="External"/><Relationship Id="rId2" Type="http://schemas.microsoft.com/office/2019/04/relationships/externalLinkLongPath" Target="6.%20Juin/S26/Evidences%20Terminaux%20s25.xlsx?FDBF5003" TargetMode="External"/><Relationship Id="rId1" Type="http://schemas.openxmlformats.org/officeDocument/2006/relationships/externalLinkPath" Target="file:///\\FDBF5003\Evidences%20Terminaux%20s25.xlsx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4/Evidences%20Terminaux%20s24.xlsx" TargetMode="External"/><Relationship Id="rId2" Type="http://schemas.microsoft.com/office/2019/04/relationships/externalLinkLongPath" Target="6.%20Juin/S24/Evidences%20Terminaux%20s24.xlsx?0F525078" TargetMode="External"/><Relationship Id="rId1" Type="http://schemas.openxmlformats.org/officeDocument/2006/relationships/externalLinkPath" Target="file:///\\0F525078\Evidences%20Terminaux%20s24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emaine%2023/Evidences%20Terminaux%20s23.xlsx" TargetMode="External"/><Relationship Id="rId2" Type="http://schemas.microsoft.com/office/2019/04/relationships/externalLinkLongPath" Target="6.%20Juin/Semaine%2023/Evidences%20Terminaux%20s23.xlsx?861D414A" TargetMode="External"/><Relationship Id="rId1" Type="http://schemas.openxmlformats.org/officeDocument/2006/relationships/externalLinkPath" Target="file:///\\861D414A\Evidences%20Terminaux%20s23.xlsx" TargetMode="External"/></Relationships>
</file>

<file path=xl/externalLinks/_rels/externalLink2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2/Evidences%20Terminaux%20s22.xlsx" TargetMode="External"/><Relationship Id="rId2" Type="http://schemas.microsoft.com/office/2019/04/relationships/externalLinkLongPath" Target="Mai/Semaine%2022/Evidences%20Terminaux%20s22.xlsx?5CD94BA9" TargetMode="External"/><Relationship Id="rId1" Type="http://schemas.openxmlformats.org/officeDocument/2006/relationships/externalLinkPath" Target="file:///\\5CD94BA9\Evidences%20Terminaux%20s22.xlsx" TargetMode="External"/></Relationships>
</file>

<file path=xl/externalLinks/_rels/externalLink2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Mai/Semaine%2021/Evidences%20Terminaux%20s21.xlsx" TargetMode="External"/><Relationship Id="rId2" Type="http://schemas.microsoft.com/office/2019/04/relationships/externalLinkLongPath" Target="Mai/Semaine%2021/Evidences%20Terminaux%20s21.xlsx?7DA1480D" TargetMode="External"/><Relationship Id="rId1" Type="http://schemas.openxmlformats.org/officeDocument/2006/relationships/externalLinkPath" Target="file:///\\7DA1480D\Evidences%20Terminaux%20s21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i/Semaine%2019/Evidences%20Terminaux%20s19.xlsx" TargetMode="External"/><Relationship Id="rId1" Type="http://schemas.openxmlformats.org/officeDocument/2006/relationships/externalLinkPath" Target="/personal/german_ondoko_castel-afrique_com/Documents/Documents/Drive%20Perso/2025/Mai/Semaine%2019/Evidences%20Terminaux%20s19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erman_ondoko_castel-afrique_com/Documents/Documents/Drive%20Perso/2025/Avril/Semaine%2018/Evidences%20Terminaux%20s18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german_ondoko_castel-afrique_com/Documents/Documents/Drive%20Perso/2025/Avril/Semaine%2017/Evidences%20Terminaux%20s17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6/Evidences%20Terminaux%20s16.xlsx" TargetMode="External"/><Relationship Id="rId1" Type="http://schemas.openxmlformats.org/officeDocument/2006/relationships/externalLinkPath" Target="/personal/german_ondoko_castel-afrique_com/Documents/Documents/Drive%20Perso/2025/Avril/Semaine%2016/Evidences%20Terminaux%20s16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5/Evidences%20Terminaux%20s15.xlsx" TargetMode="External"/><Relationship Id="rId1" Type="http://schemas.openxmlformats.org/officeDocument/2006/relationships/externalLinkPath" Target="/personal/german_ondoko_castel-afrique_com/Documents/Documents/Drive%20Perso/2025/Avril/Semaine%2015/Evidences%20Terminaux%20s15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4/Evidences%20Terminaux%20s14.xlsx" TargetMode="External"/><Relationship Id="rId1" Type="http://schemas.openxmlformats.org/officeDocument/2006/relationships/externalLinkPath" Target="/personal/german_ondoko_castel-afrique_com/Documents/Documents/Drive%20Perso/2025/Avril/Semaine%2014/Evidences%20Terminaux%20s14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3/Evidences%20Terminaux%20s13.xlsx" TargetMode="External"/><Relationship Id="rId1" Type="http://schemas.openxmlformats.org/officeDocument/2006/relationships/externalLinkPath" Target="/personal/german_ondoko_castel-afrique_com/Documents/Documents/Drive%20Perso/2025/Mars/Semaine%2013/Evidences%20Terminaux%20s13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2/Evidences%20Terminaux%20s12.xlsx" TargetMode="External"/><Relationship Id="rId1" Type="http://schemas.openxmlformats.org/officeDocument/2006/relationships/externalLinkPath" Target="/personal/german_ondoko_castel-afrique_com/Documents/Documents/Drive%20Perso/2025/Mars/Semaine%2012/Evidences%20Terminaux%20s12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1/Evidences%20Terminaux%20s11.xlsx" TargetMode="External"/><Relationship Id="rId1" Type="http://schemas.openxmlformats.org/officeDocument/2006/relationships/externalLinkPath" Target="/personal/german_ondoko_castel-afrique_com/Documents/Documents/Drive%20Perso/2025/Mars/Semaine%2011/Evidences%20Terminaux%20s11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Mars/Semaine%2010/Evidences%20Terminaux%20s10.xlsx" TargetMode="External"/><Relationship Id="rId1" Type="http://schemas.openxmlformats.org/officeDocument/2006/relationships/externalLinkPath" Target="/personal/german_ondoko_castel-afrique_com/Documents/Documents/Drive%20Perso/2025/Mars/Semaine%2010/Evidences%20Terminaux%20s10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8/Extraction%20s08.xlsx" TargetMode="External"/><Relationship Id="rId1" Type="http://schemas.openxmlformats.org/officeDocument/2006/relationships/externalLinkPath" Target="/personal/german_ondoko_castel-afrique_com/Documents/Documents/Drive%20Perso/2025/F&#233;vrier/Semaine%2008/Extraction%20s08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7/Evidences%20Terminaux%20s07.xlsx" TargetMode="External"/><Relationship Id="rId1" Type="http://schemas.openxmlformats.org/officeDocument/2006/relationships/externalLinkPath" Target="/personal/german_ondoko_castel-afrique_com/Documents/Documents/Drive%20Perso/2025/F&#233;vrier/Semaine%2007/Evidences%20Terminaux%20s07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F&#233;vrier/Semaine%2006/Evidences%20Terminaux%20s06.xlsx" TargetMode="External"/><Relationship Id="rId1" Type="http://schemas.openxmlformats.org/officeDocument/2006/relationships/externalLinkPath" Target="/personal/german_ondoko_castel-afrique_com/Documents/Documents/Drive%20Perso/2025/F&#233;vrier/Semaine%2006/Evidences%20Terminaux%20s06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5/Evidences%20Terminaux%20s05.xlsx" TargetMode="External"/><Relationship Id="rId1" Type="http://schemas.openxmlformats.org/officeDocument/2006/relationships/externalLinkPath" Target="/personal/german_ondoko_castel-afrique_com/Documents/Documents/Drive%20Perso/2025/Janvier/Semaine%2005/Evidences%20Terminaux%20s05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4/Evidences%20Terminaux%20s04.xlsx" TargetMode="External"/><Relationship Id="rId1" Type="http://schemas.openxmlformats.org/officeDocument/2006/relationships/externalLinkPath" Target="/personal/german_ondoko_castel-afrique_com/Documents/Documents/Drive%20Perso/2025/Janvier/Semaine%2004/Evidences%20Terminaux%20s04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3/Evidences%20Terminaux%20s03.xlsx" TargetMode="External"/><Relationship Id="rId1" Type="http://schemas.openxmlformats.org/officeDocument/2006/relationships/externalLinkPath" Target="/personal/german_ondoko_castel-afrique_com/Documents/Documents/Drive%20Perso/2025/Janvier/Semaine%2003/Evidences%20Terminaux%20s03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2/Evidences%20Terminaux%20s02.xlsx" TargetMode="External"/><Relationship Id="rId1" Type="http://schemas.openxmlformats.org/officeDocument/2006/relationships/externalLinkPath" Target="/personal/german_ondoko_castel-afrique_com/Documents/Documents/Drive%20Perso/2025/Janvier/Semaine%2002/Evidences%20Terminaux%20s02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Janvier/Semaine%2001/Evidences%20Terminaux%20s01.xlsx" TargetMode="External"/><Relationship Id="rId1" Type="http://schemas.openxmlformats.org/officeDocument/2006/relationships/externalLinkPath" Target="/personal/german_ondoko_castel-afrique_com/Documents/Documents/Drive%20Perso/2025/Janvier/Semaine%2001/Evidences%20Terminaux%20s01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bracacam-my.sharepoint.com/personal/german_ondoko_castel-afrique_com/Documents/Documents/Drive%20Perso/2025/Avril/Semaine%2015/Evidence%20serveurs%20s15.xlsx" TargetMode="External"/><Relationship Id="rId1" Type="http://schemas.openxmlformats.org/officeDocument/2006/relationships/externalLinkPath" Target="/personal/german_ondoko_castel-afrique_com/Documents/Documents/Drive%20Perso/2025/Avril/Semaine%2015/Evidence%20serveurs%20s15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1/Evidence%20serveurs%20s41.xlsx" TargetMode="External"/><Relationship Id="rId2" Type="http://schemas.microsoft.com/office/2019/04/relationships/externalLinkLongPath" Target="10.%20Octobre/S41/Evidence%20serveurs%20s41.xlsx?EE2C3693" TargetMode="External"/><Relationship Id="rId1" Type="http://schemas.openxmlformats.org/officeDocument/2006/relationships/externalLinkPath" Target="file:///\\EE2C3693\Evidence%20serveurs%20s41.xlsx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0/Evidence%20serveurs%20s40.xlsx" TargetMode="External"/><Relationship Id="rId2" Type="http://schemas.microsoft.com/office/2019/04/relationships/externalLinkLongPath" Target="10.%20Octobre/S40/Evidence%20serveurs%20s40.xlsx?529DBFB6" TargetMode="External"/><Relationship Id="rId1" Type="http://schemas.openxmlformats.org/officeDocument/2006/relationships/externalLinkPath" Target="file:///\\529DBFB6\Evidence%20serveurs%20s40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%20serveurs%20s39.xlsx" TargetMode="External"/><Relationship Id="rId2" Type="http://schemas.microsoft.com/office/2019/04/relationships/externalLinkLongPath" Target="9.%20Septembre/S39/Evidence%20serveurs%20s39.xlsx?51AC2143" TargetMode="External"/><Relationship Id="rId1" Type="http://schemas.openxmlformats.org/officeDocument/2006/relationships/externalLinkPath" Target="file:///\\51AC2143\Evidence%20serveurs%20s39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%20serveurs%20s38.xlsx" TargetMode="External"/><Relationship Id="rId2" Type="http://schemas.microsoft.com/office/2019/04/relationships/externalLinkLongPath" Target="9.%20Septembre/S38/Evidence%20serveurs%20s38.xlsx?88DB01D1" TargetMode="External"/><Relationship Id="rId1" Type="http://schemas.openxmlformats.org/officeDocument/2006/relationships/externalLinkPath" Target="file:///\\88DB01D1\Evidence%20serveurs%20s38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%20serveurs%20s37.xlsx" TargetMode="External"/><Relationship Id="rId2" Type="http://schemas.microsoft.com/office/2019/04/relationships/externalLinkLongPath" Target="9.%20Septembre/S37/Evidence%20serveurs%20s37.xlsx?C0D88C23" TargetMode="External"/><Relationship Id="rId1" Type="http://schemas.openxmlformats.org/officeDocument/2006/relationships/externalLinkPath" Target="file:///\\C0D88C23\Evidence%20serveurs%20s37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%20serveurs%20s36.xlsx" TargetMode="External"/><Relationship Id="rId2" Type="http://schemas.microsoft.com/office/2019/04/relationships/externalLinkLongPath" Target="9.%20Septembre/S36/Evidence%20serveurs%20s36.xlsx?CCA16483" TargetMode="External"/><Relationship Id="rId1" Type="http://schemas.openxmlformats.org/officeDocument/2006/relationships/externalLinkPath" Target="file:///\\CCA16483\Evidence%20serveurs%20s36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%20serveurs%20s35.xlsx" TargetMode="External"/><Relationship Id="rId2" Type="http://schemas.microsoft.com/office/2019/04/relationships/externalLinkLongPath" Target="8.%20Ao&#251;t/S35/Evidence%20serveurs%20s35.xlsx?937CFE47" TargetMode="External"/><Relationship Id="rId1" Type="http://schemas.openxmlformats.org/officeDocument/2006/relationships/externalLinkPath" Target="file:///\\937CFE47\Evidence%20serveurs%20s35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%20serveurs%20s34.xlsx" TargetMode="External"/><Relationship Id="rId2" Type="http://schemas.microsoft.com/office/2019/04/relationships/externalLinkLongPath" Target="8.%20Ao&#251;t/S34/Evidence%20serveurs%20s34.xlsx?8EAE0A2D" TargetMode="External"/><Relationship Id="rId1" Type="http://schemas.openxmlformats.org/officeDocument/2006/relationships/externalLinkPath" Target="file:///\\8EAE0A2D\Evidence%20serveurs%20s34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%20serveurs%20s32.xlsx" TargetMode="External"/><Relationship Id="rId2" Type="http://schemas.microsoft.com/office/2019/04/relationships/externalLinkLongPath" Target="8.%20Ao&#251;t/S32/Evidence%20serveurs%20s32.xlsx?41B42586" TargetMode="External"/><Relationship Id="rId1" Type="http://schemas.openxmlformats.org/officeDocument/2006/relationships/externalLinkPath" Target="file:///\\41B42586\Evidence%20serveurs%20s32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%20serveurs%20s30.xlsx" TargetMode="External"/><Relationship Id="rId2" Type="http://schemas.microsoft.com/office/2019/04/relationships/externalLinkLongPath" Target="7.%20Juillet/S30/Evidence%20serveurs%20s30.xlsx?08098D15" TargetMode="External"/><Relationship Id="rId1" Type="http://schemas.openxmlformats.org/officeDocument/2006/relationships/externalLinkPath" Target="file:///\\08098D15\Evidence%20serveurs%20s30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%20serveurs%20s28.xlsx" TargetMode="External"/><Relationship Id="rId2" Type="http://schemas.microsoft.com/office/2019/04/relationships/externalLinkLongPath" Target="7.%20Juillet/S28/Evidence%20serveurs%20s28.xlsx?7595409D" TargetMode="External"/><Relationship Id="rId1" Type="http://schemas.openxmlformats.org/officeDocument/2006/relationships/externalLinkPath" Target="file:///\\7595409D\Evidence%20serveurs%20s28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%20serveurs%20s27.xlsx" TargetMode="External"/><Relationship Id="rId2" Type="http://schemas.microsoft.com/office/2019/04/relationships/externalLinkLongPath" Target="7.%20Juillet/S27/Evidence%20serveurs%20s27.xlsx?47B8D915" TargetMode="External"/><Relationship Id="rId1" Type="http://schemas.openxmlformats.org/officeDocument/2006/relationships/externalLinkPath" Target="file:///\\47B8D915\Evidence%20serveurs%20s27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6/Evidence%20serveurs%20s26.xlsx?FDBF5003" TargetMode="External"/><Relationship Id="rId1" Type="http://schemas.openxmlformats.org/officeDocument/2006/relationships/externalLinkPath" Target="file:///\\FDBF5003\Evidence%20serveurs%20s26.xlsx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5/Evidence%20serveurs%20s25.xlsx?DB889D10" TargetMode="External"/><Relationship Id="rId1" Type="http://schemas.openxmlformats.org/officeDocument/2006/relationships/externalLinkPath" Target="file:///\\DB889D10\Evidence%20serveurs%20s25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24/Evidence%20serveurs%20s24.xlsx?0F525078" TargetMode="External"/><Relationship Id="rId1" Type="http://schemas.openxmlformats.org/officeDocument/2006/relationships/externalLinkPath" Target="file:///\\0F525078\Evidence%20serveurs%20s24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microsoft.com/office/2019/04/relationships/externalLinkLongPath" Target="6.%20Juin/Semaine%2023/Evidence%20serveurs%20s22.xlsx?861D414A" TargetMode="External"/><Relationship Id="rId1" Type="http://schemas.openxmlformats.org/officeDocument/2006/relationships/externalLinkPath" Target="file:///\\861D414A\Evidence%20serveurs%20s22.xlsx" TargetMode="External"/></Relationships>
</file>

<file path=xl/externalLinks/_rels/externalLink5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2/Evidence%20serveurs%20s22.xlsx" TargetMode="External"/><Relationship Id="rId2" Type="http://schemas.microsoft.com/office/2019/04/relationships/externalLinkLongPath" Target="5.%20Mai/Semaine%2022/Evidence%20serveurs%20s22.xlsx?D5968911" TargetMode="External"/><Relationship Id="rId1" Type="http://schemas.openxmlformats.org/officeDocument/2006/relationships/externalLinkPath" Target="file:///\\D5968911\Evidence%20serveurs%20s22.xlsx" TargetMode="External"/></Relationships>
</file>

<file path=xl/externalLinks/_rels/externalLink5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21/Evidence%20serveurs%20s21.xlsx" TargetMode="External"/><Relationship Id="rId2" Type="http://schemas.microsoft.com/office/2019/04/relationships/externalLinkLongPath" Target="5.%20Mai/Semaine%2021/Evidence%20serveurs%20s21.xlsx?D03A25FB" TargetMode="External"/><Relationship Id="rId1" Type="http://schemas.openxmlformats.org/officeDocument/2006/relationships/externalLinkPath" Target="file:///\\D03A25FB\Evidence%20serveurs%20s21.xlsx" TargetMode="External"/></Relationships>
</file>

<file path=xl/externalLinks/_rels/externalLink5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5.%20Mai/Semaine%2019/Evidence%20serveurs%20s19.xlsx" TargetMode="External"/><Relationship Id="rId2" Type="http://schemas.microsoft.com/office/2019/04/relationships/externalLinkLongPath" Target="5.%20Mai/Semaine%2019/Evidence%20serveurs%20s19.xlsx?7C376021" TargetMode="External"/><Relationship Id="rId1" Type="http://schemas.openxmlformats.org/officeDocument/2006/relationships/externalLinkPath" Target="file:///\\7C376021\Evidence%20serveurs%20s19.xlsx" TargetMode="External"/></Relationships>
</file>

<file path=xl/externalLinks/_rels/externalLink6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2/Evidence%20serveurs%20s42.xlsx" TargetMode="External"/><Relationship Id="rId2" Type="http://schemas.microsoft.com/office/2019/04/relationships/externalLinkLongPath" Target="10.%20Octobre/S42/Evidence%20serveurs%20s42.xlsx?481B6DE4" TargetMode="External"/><Relationship Id="rId1" Type="http://schemas.openxmlformats.org/officeDocument/2006/relationships/externalLinkPath" Target="file:///\\481B6DE4\Evidence%20serveurs%20s42.xlsx" TargetMode="External"/></Relationships>
</file>

<file path=xl/externalLinks/_rels/externalLink6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10.%20Octobre/S42/Evidences%20Terminaux%20s42.xlsx" TargetMode="External"/><Relationship Id="rId2" Type="http://schemas.microsoft.com/office/2019/04/relationships/externalLinkLongPath" Target="10.%20Octobre/S42/Evidences%20Terminaux%20s42.xlsx?481B6DE4" TargetMode="External"/><Relationship Id="rId1" Type="http://schemas.openxmlformats.org/officeDocument/2006/relationships/externalLinkPath" Target="file:///\\481B6DE4\Evidences%20Terminaux%20s4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Feuil2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LastLogonDate</v>
          </cell>
        </row>
        <row r="2">
          <cell r="A2" t="str">
            <v>CMRUCT18136</v>
          </cell>
          <cell r="B2" t="str">
            <v>Windows 10 Entreprise</v>
          </cell>
          <cell r="C2" t="str">
            <v>10.0 (19045)</v>
          </cell>
          <cell r="D2">
            <v>45501.411481481482</v>
          </cell>
        </row>
        <row r="3">
          <cell r="A3" t="str">
            <v>CMRLPT19194</v>
          </cell>
          <cell r="B3" t="str">
            <v>Windows 10 Entreprise</v>
          </cell>
          <cell r="C3" t="str">
            <v>10.0 (19045)</v>
          </cell>
          <cell r="D3">
            <v>45673.450590277775</v>
          </cell>
        </row>
        <row r="4">
          <cell r="A4" t="str">
            <v>CMRLPT19170</v>
          </cell>
          <cell r="B4" t="str">
            <v>Windows 10 Entreprise</v>
          </cell>
          <cell r="C4" t="str">
            <v>10.0 (19045)</v>
          </cell>
          <cell r="D4">
            <v>45707.555972222224</v>
          </cell>
        </row>
        <row r="5">
          <cell r="A5" t="str">
            <v>CMRUCT19224</v>
          </cell>
          <cell r="B5" t="str">
            <v>Windows 10 Entreprise</v>
          </cell>
          <cell r="C5" t="str">
            <v>10.0 (19045)</v>
          </cell>
          <cell r="D5">
            <v>45709.599733796298</v>
          </cell>
        </row>
        <row r="6">
          <cell r="A6" t="str">
            <v>CMRLPT20002</v>
          </cell>
          <cell r="B6" t="str">
            <v>Windows 10 Entreprise</v>
          </cell>
          <cell r="C6" t="str">
            <v>10.0 (19045)</v>
          </cell>
          <cell r="D6">
            <v>45712.307615740741</v>
          </cell>
        </row>
        <row r="7">
          <cell r="A7" t="str">
            <v>CMRUCT19140</v>
          </cell>
          <cell r="B7" t="str">
            <v>Windows 10 Entreprise</v>
          </cell>
          <cell r="C7" t="str">
            <v>10.0 (19045)</v>
          </cell>
          <cell r="D7">
            <v>45713.372187499997</v>
          </cell>
        </row>
        <row r="8">
          <cell r="A8" t="str">
            <v>CMRLPT20005</v>
          </cell>
          <cell r="B8" t="str">
            <v>Windows 10 Entreprise</v>
          </cell>
          <cell r="C8" t="str">
            <v>10.0 (19045)</v>
          </cell>
          <cell r="D8">
            <v>45695.50408564815</v>
          </cell>
        </row>
        <row r="9">
          <cell r="A9" t="str">
            <v>CMRUCT19086</v>
          </cell>
          <cell r="B9" t="str">
            <v>Windows 10 Entreprise</v>
          </cell>
          <cell r="C9" t="str">
            <v>10.0 (19045)</v>
          </cell>
          <cell r="D9">
            <v>45712.326597222222</v>
          </cell>
        </row>
        <row r="10">
          <cell r="A10" t="str">
            <v>CMRLPT19179</v>
          </cell>
          <cell r="B10" t="str">
            <v>Windows 10 Entreprise</v>
          </cell>
          <cell r="C10" t="str">
            <v>10.0 (19045)</v>
          </cell>
          <cell r="D10">
            <v>45705.28570601852</v>
          </cell>
        </row>
        <row r="11">
          <cell r="A11" t="str">
            <v>CMRUCT19113</v>
          </cell>
          <cell r="B11" t="str">
            <v>Windows 10 Entreprise</v>
          </cell>
          <cell r="C11" t="str">
            <v>10.0 (19045)</v>
          </cell>
          <cell r="D11">
            <v>45712.29959490741</v>
          </cell>
        </row>
        <row r="12">
          <cell r="A12" t="str">
            <v>CMRUCT19139</v>
          </cell>
          <cell r="B12" t="str">
            <v>Windows 10 Entreprise</v>
          </cell>
          <cell r="C12" t="str">
            <v>10.0 (19045)</v>
          </cell>
          <cell r="D12">
            <v>45707.769259259258</v>
          </cell>
        </row>
        <row r="13">
          <cell r="A13" t="str">
            <v>CMRUCT19076</v>
          </cell>
          <cell r="B13" t="str">
            <v>Windows 10 Entreprise</v>
          </cell>
          <cell r="C13" t="str">
            <v>10.0 (19045)</v>
          </cell>
          <cell r="D13">
            <v>45705.739270833335</v>
          </cell>
        </row>
        <row r="14">
          <cell r="A14" t="str">
            <v>CMRUCT19169</v>
          </cell>
          <cell r="B14" t="str">
            <v>Windows 10 Entreprise</v>
          </cell>
          <cell r="C14" t="str">
            <v>10.0 (19045)</v>
          </cell>
          <cell r="D14">
            <v>45712.25335648148</v>
          </cell>
        </row>
        <row r="15">
          <cell r="A15" t="str">
            <v>CMRUCT19133</v>
          </cell>
          <cell r="B15" t="str">
            <v>Windows 10 Entreprise</v>
          </cell>
          <cell r="C15" t="str">
            <v>10.0 (19045)</v>
          </cell>
          <cell r="D15">
            <v>45697.696643518517</v>
          </cell>
        </row>
        <row r="16">
          <cell r="A16" t="str">
            <v>CMRLPT20004</v>
          </cell>
          <cell r="B16" t="str">
            <v>Windows 10 Entreprise</v>
          </cell>
          <cell r="C16" t="str">
            <v>10.0 (19045)</v>
          </cell>
          <cell r="D16">
            <v>45712.342349537037</v>
          </cell>
        </row>
        <row r="17">
          <cell r="A17" t="str">
            <v>CMRLPT19173</v>
          </cell>
          <cell r="B17" t="str">
            <v>Windows 10 Entreprise</v>
          </cell>
          <cell r="C17" t="str">
            <v>10.0 (19045)</v>
          </cell>
          <cell r="D17">
            <v>45704.530289351853</v>
          </cell>
        </row>
        <row r="18">
          <cell r="A18" t="str">
            <v>CMRUCT19184</v>
          </cell>
          <cell r="B18" t="str">
            <v>Windows 10 Entreprise</v>
          </cell>
          <cell r="C18" t="str">
            <v>10.0 (19045)</v>
          </cell>
          <cell r="D18">
            <v>45706.609027777777</v>
          </cell>
        </row>
        <row r="19">
          <cell r="A19" t="str">
            <v>CMRUCT19145</v>
          </cell>
          <cell r="B19" t="str">
            <v>Windows 10 Entreprise</v>
          </cell>
          <cell r="C19" t="str">
            <v>10.0 (19045)</v>
          </cell>
          <cell r="D19">
            <v>45699.267187500001</v>
          </cell>
        </row>
        <row r="20">
          <cell r="A20" t="str">
            <v>CMRLPT19169</v>
          </cell>
          <cell r="B20" t="str">
            <v>Windows 10 Entreprise</v>
          </cell>
          <cell r="C20" t="str">
            <v>10.0 (19045)</v>
          </cell>
          <cell r="D20">
            <v>45708.357025462959</v>
          </cell>
        </row>
        <row r="21">
          <cell r="A21" t="str">
            <v>CMRUCT19166</v>
          </cell>
          <cell r="B21" t="str">
            <v>Windows 10 Entreprise</v>
          </cell>
          <cell r="C21" t="str">
            <v>10.0 (19045)</v>
          </cell>
          <cell r="D21">
            <v>45706.022800925923</v>
          </cell>
        </row>
        <row r="22">
          <cell r="A22" t="str">
            <v>CMRUCT20037</v>
          </cell>
          <cell r="B22" t="str">
            <v>Windows 10 Professionnel</v>
          </cell>
          <cell r="C22" t="str">
            <v>10.0 (19045)</v>
          </cell>
          <cell r="D22">
            <v>45712.30541666667</v>
          </cell>
        </row>
        <row r="23">
          <cell r="A23" t="str">
            <v>CMRLPT19157</v>
          </cell>
          <cell r="B23" t="str">
            <v>Windows 10 Entreprise</v>
          </cell>
          <cell r="C23" t="str">
            <v>10.0 (19045)</v>
          </cell>
          <cell r="D23">
            <v>45712.329583333332</v>
          </cell>
        </row>
        <row r="24">
          <cell r="A24" t="str">
            <v>CMRUCT19112</v>
          </cell>
          <cell r="B24" t="str">
            <v>Windows 10 Entreprise</v>
          </cell>
          <cell r="C24" t="str">
            <v>10.0 (19045)</v>
          </cell>
          <cell r="D24">
            <v>45673.305381944447</v>
          </cell>
        </row>
        <row r="25">
          <cell r="A25" t="str">
            <v>CMRUCT19130</v>
          </cell>
          <cell r="B25" t="str">
            <v>Windows 10 Entreprise</v>
          </cell>
          <cell r="C25" t="str">
            <v>10.0 (19045)</v>
          </cell>
          <cell r="D25">
            <v>45709.844895833332</v>
          </cell>
        </row>
        <row r="26">
          <cell r="A26" t="str">
            <v>CMRUCT19202</v>
          </cell>
          <cell r="B26" t="str">
            <v>Windows 10 Entreprise</v>
          </cell>
          <cell r="C26" t="str">
            <v>10.0 (19045)</v>
          </cell>
          <cell r="D26">
            <v>45709.40121527778</v>
          </cell>
        </row>
        <row r="27">
          <cell r="A27" t="str">
            <v>CMRLPT19171</v>
          </cell>
          <cell r="B27" t="str">
            <v>Windows 10 Entreprise</v>
          </cell>
          <cell r="C27" t="str">
            <v>10.0 (19045)</v>
          </cell>
          <cell r="D27">
            <v>45705.322534722225</v>
          </cell>
        </row>
        <row r="28">
          <cell r="A28" t="str">
            <v>CMRLPT19163</v>
          </cell>
          <cell r="B28" t="str">
            <v>Windows 10 Entreprise</v>
          </cell>
          <cell r="C28" t="str">
            <v>10.0 (19045)</v>
          </cell>
          <cell r="D28">
            <v>45705.298761574071</v>
          </cell>
        </row>
        <row r="29">
          <cell r="A29" t="str">
            <v>CMRLPT19006</v>
          </cell>
          <cell r="B29" t="str">
            <v>Windows 10 Entreprise</v>
          </cell>
          <cell r="C29" t="str">
            <v>10.0 (19045)</v>
          </cell>
          <cell r="D29">
            <v>45704.515787037039</v>
          </cell>
        </row>
        <row r="30">
          <cell r="A30" t="str">
            <v>CMRLPT19155</v>
          </cell>
          <cell r="B30" t="str">
            <v>Windows 10 Entreprise</v>
          </cell>
          <cell r="C30" t="str">
            <v>10.0 (19045)</v>
          </cell>
          <cell r="D30">
            <v>45708.368483796294</v>
          </cell>
        </row>
        <row r="31">
          <cell r="A31" t="str">
            <v>CMRUCT19134</v>
          </cell>
          <cell r="B31" t="str">
            <v>Windows 10 Entreprise</v>
          </cell>
          <cell r="C31" t="str">
            <v>10.0 (19045)</v>
          </cell>
          <cell r="D31">
            <v>45705.339270833334</v>
          </cell>
        </row>
        <row r="32">
          <cell r="A32" t="str">
            <v>CMRUCT19108</v>
          </cell>
          <cell r="B32" t="str">
            <v>Windows 10 Entreprise</v>
          </cell>
          <cell r="C32" t="str">
            <v>10.0 (19045)</v>
          </cell>
          <cell r="D32">
            <v>45712.663993055554</v>
          </cell>
        </row>
        <row r="33">
          <cell r="A33" t="str">
            <v>CMRLPT19002</v>
          </cell>
          <cell r="B33" t="str">
            <v>Windows 10 Entreprise</v>
          </cell>
          <cell r="C33" t="str">
            <v>10.0 (19045)</v>
          </cell>
          <cell r="D33">
            <v>45704.459293981483</v>
          </cell>
        </row>
        <row r="34">
          <cell r="A34" t="str">
            <v>CMRLPT19181</v>
          </cell>
          <cell r="B34" t="str">
            <v>Windows 10 Entreprise</v>
          </cell>
          <cell r="C34" t="str">
            <v>10.0 (19045)</v>
          </cell>
          <cell r="D34">
            <v>45701.354872685188</v>
          </cell>
        </row>
        <row r="35">
          <cell r="A35" t="str">
            <v>CMRLPT19160</v>
          </cell>
          <cell r="B35" t="str">
            <v>Windows 10 Entreprise</v>
          </cell>
          <cell r="C35" t="str">
            <v>10.0 (19045)</v>
          </cell>
          <cell r="D35">
            <v>45712.35056712963</v>
          </cell>
        </row>
        <row r="36">
          <cell r="A36" t="str">
            <v>CMRLPT19005</v>
          </cell>
          <cell r="B36" t="str">
            <v>Windows 10 Entreprise</v>
          </cell>
          <cell r="C36" t="str">
            <v>10.0 (19045)</v>
          </cell>
          <cell r="D36">
            <v>45712.3753125</v>
          </cell>
        </row>
        <row r="37">
          <cell r="A37" t="str">
            <v>CMRUCT19179</v>
          </cell>
          <cell r="B37" t="str">
            <v>Windows 10 Entreprise</v>
          </cell>
          <cell r="C37" t="str">
            <v>10.0 (19045)</v>
          </cell>
          <cell r="D37">
            <v>45711.947777777779</v>
          </cell>
        </row>
        <row r="38">
          <cell r="A38" t="str">
            <v>CMRUCT19207</v>
          </cell>
          <cell r="B38" t="str">
            <v>Windows 10 Entreprise</v>
          </cell>
          <cell r="C38" t="str">
            <v>10.0 (19045)</v>
          </cell>
          <cell r="D38">
            <v>45711.435648148145</v>
          </cell>
        </row>
        <row r="39">
          <cell r="A39" t="str">
            <v>CMRUCT19082</v>
          </cell>
          <cell r="B39" t="str">
            <v>Windows 10 Entreprise</v>
          </cell>
          <cell r="C39" t="str">
            <v>10.0 (19045)</v>
          </cell>
          <cell r="D39">
            <v>45699.016412037039</v>
          </cell>
        </row>
        <row r="40">
          <cell r="A40" t="str">
            <v>CMRUCT19073</v>
          </cell>
          <cell r="B40" t="str">
            <v>Windows 10 Entreprise</v>
          </cell>
          <cell r="C40" t="str">
            <v>10.0 (19045)</v>
          </cell>
          <cell r="D40">
            <v>45705.637974537036</v>
          </cell>
        </row>
        <row r="41">
          <cell r="A41" t="str">
            <v>CMRUCT19090</v>
          </cell>
          <cell r="B41" t="str">
            <v>Windows 10 Entreprise</v>
          </cell>
          <cell r="C41" t="str">
            <v>10.0 (19045)</v>
          </cell>
          <cell r="D41">
            <v>45705.274004629631</v>
          </cell>
        </row>
        <row r="42">
          <cell r="A42" t="str">
            <v>CMRLPT20062</v>
          </cell>
          <cell r="B42" t="str">
            <v>Windows 10 Entreprise</v>
          </cell>
          <cell r="C42" t="str">
            <v>10.0 (19045)</v>
          </cell>
          <cell r="D42">
            <v>45706.256620370368</v>
          </cell>
        </row>
        <row r="43">
          <cell r="A43" t="str">
            <v>CMRLPT19198</v>
          </cell>
          <cell r="B43" t="str">
            <v>Windows 10 Entreprise</v>
          </cell>
          <cell r="C43" t="str">
            <v>10.0 (19045)</v>
          </cell>
          <cell r="D43">
            <v>45712.326770833337</v>
          </cell>
        </row>
        <row r="44">
          <cell r="A44" t="str">
            <v>CMRUCT19102</v>
          </cell>
          <cell r="B44" t="str">
            <v>Windows 10 Entreprise</v>
          </cell>
          <cell r="C44" t="str">
            <v>10.0 (19045)</v>
          </cell>
          <cell r="D44">
            <v>45709.846828703703</v>
          </cell>
        </row>
        <row r="45">
          <cell r="A45" t="str">
            <v>CMRLPT19192</v>
          </cell>
          <cell r="B45" t="str">
            <v>Windows 10 Entreprise</v>
          </cell>
          <cell r="C45" t="str">
            <v>10.0 (19045)</v>
          </cell>
          <cell r="D45">
            <v>45700.656238425923</v>
          </cell>
        </row>
        <row r="46">
          <cell r="A46" t="str">
            <v>CMRUCT20013</v>
          </cell>
          <cell r="B46" t="str">
            <v>Windows 10 Entreprise</v>
          </cell>
          <cell r="C46" t="str">
            <v>10.0 (19045)</v>
          </cell>
          <cell r="D46">
            <v>45705.617071759261</v>
          </cell>
        </row>
        <row r="47">
          <cell r="A47" t="str">
            <v>CMRUCT20011</v>
          </cell>
          <cell r="B47" t="str">
            <v>Windows 10 Entreprise</v>
          </cell>
          <cell r="C47" t="str">
            <v>10.0 (19045)</v>
          </cell>
          <cell r="D47">
            <v>45708.862349537034</v>
          </cell>
        </row>
        <row r="48">
          <cell r="A48" t="str">
            <v>CMRUCT19022</v>
          </cell>
          <cell r="B48" t="str">
            <v>Windows 10 Entreprise</v>
          </cell>
          <cell r="C48" t="str">
            <v>10.0 (19045)</v>
          </cell>
          <cell r="D48">
            <v>45714.306331018517</v>
          </cell>
        </row>
        <row r="49">
          <cell r="A49" t="str">
            <v>CMRUCT18128</v>
          </cell>
          <cell r="B49" t="str">
            <v>Windows 10 Entreprise</v>
          </cell>
          <cell r="C49" t="str">
            <v>10.0 (19045)</v>
          </cell>
          <cell r="D49">
            <v>45489.622164351851</v>
          </cell>
        </row>
        <row r="50">
          <cell r="A50" t="str">
            <v>CMRUCT20033</v>
          </cell>
          <cell r="B50" t="str">
            <v>Windows 10 Entreprise</v>
          </cell>
          <cell r="C50" t="str">
            <v>10.0 (19045)</v>
          </cell>
          <cell r="D50">
            <v>45708.03465277778</v>
          </cell>
        </row>
        <row r="51">
          <cell r="A51" t="str">
            <v>CMRUCT20030</v>
          </cell>
          <cell r="B51" t="str">
            <v>Windows 10 Entreprise</v>
          </cell>
          <cell r="C51" t="str">
            <v>10.0 (19045)</v>
          </cell>
          <cell r="D51">
            <v>45710.659675925926</v>
          </cell>
        </row>
        <row r="52">
          <cell r="A52" t="str">
            <v>CMRUCT20005</v>
          </cell>
          <cell r="B52" t="str">
            <v>Windows 10 Entreprise</v>
          </cell>
          <cell r="C52" t="str">
            <v>10.0 (19045)</v>
          </cell>
          <cell r="D52">
            <v>45704.640972222223</v>
          </cell>
        </row>
        <row r="53">
          <cell r="A53" t="str">
            <v>CMRUCT19025</v>
          </cell>
          <cell r="B53" t="str">
            <v>Windows 10 Entreprise</v>
          </cell>
          <cell r="C53" t="str">
            <v>10.0 (19045)</v>
          </cell>
          <cell r="D53">
            <v>45711.487395833334</v>
          </cell>
        </row>
        <row r="54">
          <cell r="A54" t="str">
            <v>CMRUCT20014</v>
          </cell>
          <cell r="B54" t="str">
            <v>Windows 10 Entreprise</v>
          </cell>
          <cell r="C54" t="str">
            <v>10.0 (19045)</v>
          </cell>
          <cell r="D54">
            <v>45710.175335648149</v>
          </cell>
        </row>
        <row r="55">
          <cell r="A55" t="str">
            <v>CMRLPT20064</v>
          </cell>
          <cell r="B55" t="str">
            <v>Windows 10 Professionnel</v>
          </cell>
          <cell r="C55" t="str">
            <v>10.0 (19045)</v>
          </cell>
          <cell r="D55">
            <v>45708.38722222222</v>
          </cell>
        </row>
        <row r="56">
          <cell r="A56" t="str">
            <v>CMRUCT20049</v>
          </cell>
          <cell r="B56" t="str">
            <v>Windows 10 Professionnel</v>
          </cell>
          <cell r="C56" t="str">
            <v>10.0 (19045)</v>
          </cell>
          <cell r="D56">
            <v>45712.459907407407</v>
          </cell>
        </row>
        <row r="57">
          <cell r="A57" t="str">
            <v>CMRUCT19256</v>
          </cell>
          <cell r="B57" t="str">
            <v>Windows 10 Entreprise</v>
          </cell>
          <cell r="C57" t="str">
            <v>10.0 (19045)</v>
          </cell>
          <cell r="D57">
            <v>45705.457731481481</v>
          </cell>
        </row>
        <row r="58">
          <cell r="A58" t="str">
            <v>CMRUCT19091</v>
          </cell>
          <cell r="B58" t="str">
            <v>Windows 10 Entreprise</v>
          </cell>
          <cell r="C58" t="str">
            <v>10.0 (19045)</v>
          </cell>
          <cell r="D58">
            <v>45707.360324074078</v>
          </cell>
        </row>
        <row r="59">
          <cell r="A59" t="str">
            <v>CMRUCT19087</v>
          </cell>
          <cell r="B59" t="str">
            <v>Windows 10 Entreprise</v>
          </cell>
          <cell r="C59" t="str">
            <v>10.0 (19045)</v>
          </cell>
          <cell r="D59">
            <v>45712.437106481484</v>
          </cell>
        </row>
        <row r="60">
          <cell r="A60" t="str">
            <v>CMRLPT20067</v>
          </cell>
          <cell r="B60" t="str">
            <v>Windows 10 Entreprise</v>
          </cell>
          <cell r="C60" t="str">
            <v>10.0 (19045)</v>
          </cell>
          <cell r="D60">
            <v>45712.312048611115</v>
          </cell>
        </row>
        <row r="61">
          <cell r="A61" t="str">
            <v>CMRUCT20042</v>
          </cell>
          <cell r="B61" t="str">
            <v>Windows 10 Entreprise</v>
          </cell>
          <cell r="C61" t="str">
            <v>10.0 (19045)</v>
          </cell>
          <cell r="D61">
            <v>45712.278391203705</v>
          </cell>
        </row>
        <row r="62">
          <cell r="A62" t="str">
            <v>CMRUCT20046</v>
          </cell>
          <cell r="B62" t="str">
            <v>Windows 10 Entreprise</v>
          </cell>
          <cell r="C62" t="str">
            <v>10.0 (19045)</v>
          </cell>
          <cell r="D62">
            <v>45705.309236111112</v>
          </cell>
        </row>
        <row r="63">
          <cell r="A63" t="str">
            <v>CMRLPT20091</v>
          </cell>
          <cell r="B63" t="str">
            <v>Windows 10 Entreprise</v>
          </cell>
          <cell r="C63" t="str">
            <v>10.0 (19045)</v>
          </cell>
          <cell r="D63">
            <v>45705.610543981478</v>
          </cell>
        </row>
        <row r="64">
          <cell r="A64" t="str">
            <v>CMRUCT20047</v>
          </cell>
          <cell r="B64" t="str">
            <v>Windows 10 Entreprise</v>
          </cell>
          <cell r="C64" t="str">
            <v>10.0 (19045)</v>
          </cell>
          <cell r="D64">
            <v>45711.413900462961</v>
          </cell>
        </row>
        <row r="65">
          <cell r="A65" t="str">
            <v>CMRLPT20071</v>
          </cell>
          <cell r="B65" t="str">
            <v>Windows 10 Entreprise</v>
          </cell>
          <cell r="C65" t="str">
            <v>10.0 (19045)</v>
          </cell>
          <cell r="D65">
            <v>45705.414849537039</v>
          </cell>
        </row>
        <row r="66">
          <cell r="A66" t="str">
            <v>CMRUCT20134</v>
          </cell>
          <cell r="B66" t="str">
            <v>Windows 10 Entreprise</v>
          </cell>
          <cell r="C66" t="str">
            <v>10.0 (19045)</v>
          </cell>
          <cell r="D66">
            <v>45708.610081018516</v>
          </cell>
        </row>
        <row r="67">
          <cell r="A67" t="str">
            <v>CMRUCT20039</v>
          </cell>
          <cell r="B67" t="str">
            <v>Windows 10 Entreprise</v>
          </cell>
          <cell r="C67" t="str">
            <v>10.0 (19045)</v>
          </cell>
          <cell r="D67">
            <v>45704.471215277779</v>
          </cell>
        </row>
        <row r="68">
          <cell r="A68" t="str">
            <v>CMRUCT20043</v>
          </cell>
          <cell r="B68" t="str">
            <v>Windows 10 Entreprise</v>
          </cell>
          <cell r="C68" t="str">
            <v>10.0 (19045)</v>
          </cell>
          <cell r="D68">
            <v>45712.304155092592</v>
          </cell>
        </row>
        <row r="69">
          <cell r="A69" t="str">
            <v>CMRUCT19246</v>
          </cell>
          <cell r="B69" t="str">
            <v>Windows 10 Entreprise</v>
          </cell>
          <cell r="C69" t="str">
            <v>10.0 (19045)</v>
          </cell>
          <cell r="D69">
            <v>45711.273645833331</v>
          </cell>
        </row>
        <row r="70">
          <cell r="A70" t="str">
            <v>CMRUCT20135</v>
          </cell>
          <cell r="B70" t="str">
            <v>Windows 10 Entreprise</v>
          </cell>
          <cell r="C70" t="str">
            <v>10.0 (19045)</v>
          </cell>
          <cell r="D70">
            <v>45712.325636574074</v>
          </cell>
        </row>
        <row r="71">
          <cell r="A71" t="str">
            <v>CMRLPT20075</v>
          </cell>
          <cell r="B71" t="str">
            <v>Windows 10 Professionnel</v>
          </cell>
          <cell r="C71" t="str">
            <v>10.0 (19045)</v>
          </cell>
          <cell r="D71">
            <v>45705.311435185184</v>
          </cell>
        </row>
        <row r="72">
          <cell r="A72" t="str">
            <v>CMRUCT19093</v>
          </cell>
          <cell r="B72" t="str">
            <v>Windows 10 Entreprise</v>
          </cell>
          <cell r="C72" t="str">
            <v>10.0 (19045)</v>
          </cell>
          <cell r="D72">
            <v>45712.339837962965</v>
          </cell>
        </row>
        <row r="73">
          <cell r="A73" t="str">
            <v>CMRUCT21067</v>
          </cell>
          <cell r="B73" t="str">
            <v>Windows 10 Entreprise</v>
          </cell>
          <cell r="C73" t="str">
            <v>10.0 (19045)</v>
          </cell>
          <cell r="D73">
            <v>45705.309351851851</v>
          </cell>
        </row>
        <row r="74">
          <cell r="A74" t="str">
            <v>CMRUCT19126</v>
          </cell>
          <cell r="B74" t="str">
            <v>Windows 10 Entreprise</v>
          </cell>
          <cell r="C74" t="str">
            <v>10.0 (19045)</v>
          </cell>
          <cell r="D74">
            <v>45707.225787037038</v>
          </cell>
        </row>
        <row r="75">
          <cell r="A75" t="str">
            <v>CMRUCT19119</v>
          </cell>
          <cell r="B75" t="str">
            <v>Windows 10 Entreprise</v>
          </cell>
          <cell r="C75" t="str">
            <v>10.0 (19045)</v>
          </cell>
          <cell r="D75">
            <v>45710.975775462961</v>
          </cell>
        </row>
        <row r="76">
          <cell r="A76" t="str">
            <v>CMRUCT20062</v>
          </cell>
          <cell r="B76" t="str">
            <v>Windows 10 Entreprise</v>
          </cell>
          <cell r="C76" t="str">
            <v>10.0 (19045)</v>
          </cell>
          <cell r="D76">
            <v>45712.288217592592</v>
          </cell>
        </row>
        <row r="77">
          <cell r="A77" t="str">
            <v>CMRUCT20076</v>
          </cell>
          <cell r="B77" t="str">
            <v>Windows 10 Entreprise</v>
          </cell>
          <cell r="C77" t="str">
            <v>10.0 (19045)</v>
          </cell>
          <cell r="D77">
            <v>45712.364837962959</v>
          </cell>
        </row>
        <row r="78">
          <cell r="A78" t="str">
            <v>CMRUCT20052</v>
          </cell>
          <cell r="B78" t="str">
            <v>Windows 10 Entreprise</v>
          </cell>
          <cell r="C78" t="str">
            <v>10.0 (19045)</v>
          </cell>
          <cell r="D78">
            <v>45713.31585648148</v>
          </cell>
        </row>
        <row r="79">
          <cell r="A79" t="str">
            <v>CMRUCT20071</v>
          </cell>
          <cell r="B79" t="str">
            <v>Windows 10 Entreprise</v>
          </cell>
          <cell r="C79" t="str">
            <v>10.0 (19045)</v>
          </cell>
          <cell r="D79">
            <v>45710.158796296295</v>
          </cell>
        </row>
        <row r="80">
          <cell r="A80" t="str">
            <v>CMRUCT20054</v>
          </cell>
          <cell r="B80" t="str">
            <v>Windows 10 Entreprise</v>
          </cell>
          <cell r="C80" t="str">
            <v>10.0 (19045)</v>
          </cell>
          <cell r="D80">
            <v>45711.623645833337</v>
          </cell>
        </row>
        <row r="81">
          <cell r="A81" t="str">
            <v>CMRUCT20058</v>
          </cell>
          <cell r="B81" t="str">
            <v>Windows 10 Entreprise</v>
          </cell>
          <cell r="C81" t="str">
            <v>10.0 (19045)</v>
          </cell>
          <cell r="D81">
            <v>45708.384166666663</v>
          </cell>
        </row>
        <row r="82">
          <cell r="A82" t="str">
            <v>CMRUCT19006</v>
          </cell>
          <cell r="B82" t="str">
            <v>Windows 10 Entreprise</v>
          </cell>
          <cell r="C82" t="str">
            <v>10.0 (19045)</v>
          </cell>
          <cell r="D82">
            <v>45706.637002314812</v>
          </cell>
        </row>
        <row r="83">
          <cell r="A83" t="str">
            <v>CMRLPT20027</v>
          </cell>
          <cell r="B83" t="str">
            <v>Windows 10 Entreprise</v>
          </cell>
          <cell r="C83" t="str">
            <v>10.0 (19045)</v>
          </cell>
          <cell r="D83">
            <v>45704.473668981482</v>
          </cell>
        </row>
        <row r="84">
          <cell r="A84" t="str">
            <v>CMRLPT20025</v>
          </cell>
          <cell r="B84" t="str">
            <v>Windows 10 Professionnel</v>
          </cell>
          <cell r="C84" t="str">
            <v>10.0 (19045)</v>
          </cell>
          <cell r="D84">
            <v>45710.470127314817</v>
          </cell>
        </row>
        <row r="85">
          <cell r="A85" t="str">
            <v>CMRLPT20028</v>
          </cell>
          <cell r="B85" t="str">
            <v>Windows 10 Entreprise</v>
          </cell>
          <cell r="C85" t="str">
            <v>10.0 (19045)</v>
          </cell>
          <cell r="D85">
            <v>45705.340300925927</v>
          </cell>
        </row>
        <row r="86">
          <cell r="A86" t="str">
            <v>CMRLPT20061</v>
          </cell>
          <cell r="B86" t="str">
            <v>Windows 10 Entreprise</v>
          </cell>
          <cell r="C86" t="str">
            <v>10.0 (19045)</v>
          </cell>
          <cell r="D86">
            <v>45712.357395833336</v>
          </cell>
        </row>
        <row r="87">
          <cell r="A87" t="str">
            <v>CMRUCT20129</v>
          </cell>
          <cell r="B87" t="str">
            <v>Windows 10 Entreprise</v>
          </cell>
          <cell r="C87" t="str">
            <v>10.0 (19045)</v>
          </cell>
          <cell r="D87">
            <v>45706.596446759257</v>
          </cell>
        </row>
        <row r="88">
          <cell r="A88" t="str">
            <v>CMRUCT20107</v>
          </cell>
          <cell r="B88" t="str">
            <v>Windows 10 Entreprise</v>
          </cell>
          <cell r="C88" t="str">
            <v>10.0 (19045)</v>
          </cell>
          <cell r="D88">
            <v>45705.724560185183</v>
          </cell>
        </row>
        <row r="89">
          <cell r="A89" t="str">
            <v>CMRLPT20078</v>
          </cell>
          <cell r="B89" t="str">
            <v>Windows 10 Entreprise</v>
          </cell>
          <cell r="C89" t="str">
            <v>10.0 (19045)</v>
          </cell>
          <cell r="D89">
            <v>45707.326932870368</v>
          </cell>
        </row>
        <row r="90">
          <cell r="A90" t="str">
            <v>CMRLPT20015</v>
          </cell>
          <cell r="B90" t="str">
            <v>Windows 10 Entreprise</v>
          </cell>
          <cell r="C90" t="str">
            <v>10.0 (19045)</v>
          </cell>
          <cell r="D90">
            <v>45709.337546296294</v>
          </cell>
        </row>
        <row r="91">
          <cell r="A91" t="str">
            <v>CMRLPT20014</v>
          </cell>
          <cell r="B91" t="str">
            <v>Windows 10 Entreprise</v>
          </cell>
          <cell r="C91" t="str">
            <v>10.0 (19045)</v>
          </cell>
          <cell r="D91">
            <v>45713.444074074076</v>
          </cell>
        </row>
        <row r="92">
          <cell r="A92" t="str">
            <v>CMRLPT20010</v>
          </cell>
          <cell r="B92" t="str">
            <v>Windows 10 Entreprise</v>
          </cell>
          <cell r="C92" t="str">
            <v>10.0 (19045)</v>
          </cell>
          <cell r="D92">
            <v>45711.418946759259</v>
          </cell>
        </row>
        <row r="93">
          <cell r="A93" t="str">
            <v>CMRLPT19189</v>
          </cell>
          <cell r="B93" t="str">
            <v>Windows 10 Entreprise</v>
          </cell>
          <cell r="C93" t="str">
            <v>10.0 (19045)</v>
          </cell>
          <cell r="D93">
            <v>45712.290636574071</v>
          </cell>
        </row>
        <row r="94">
          <cell r="A94" t="str">
            <v>CMRLPT20066</v>
          </cell>
          <cell r="B94" t="str">
            <v>Windows 10 Entreprise</v>
          </cell>
          <cell r="C94" t="str">
            <v>10.0 (19045)</v>
          </cell>
          <cell r="D94">
            <v>45709.420023148145</v>
          </cell>
        </row>
        <row r="95">
          <cell r="A95" t="str">
            <v>CMRLPT20068</v>
          </cell>
          <cell r="B95" t="str">
            <v>Windows 10 Entreprise</v>
          </cell>
          <cell r="C95" t="str">
            <v>10.0 (19045)</v>
          </cell>
          <cell r="D95">
            <v>45714.34574074074</v>
          </cell>
        </row>
        <row r="96">
          <cell r="A96" t="str">
            <v>CMRLPT20011</v>
          </cell>
          <cell r="B96" t="str">
            <v>Windows 10 Entreprise</v>
          </cell>
          <cell r="C96" t="str">
            <v>10.0 (19045)</v>
          </cell>
          <cell r="D96">
            <v>45705.312071759261</v>
          </cell>
        </row>
        <row r="97">
          <cell r="A97" t="str">
            <v>CMRLPT20022</v>
          </cell>
          <cell r="B97" t="str">
            <v>Windows 10 Entreprise</v>
          </cell>
          <cell r="C97" t="str">
            <v>10.0 (19045)</v>
          </cell>
          <cell r="D97">
            <v>45709.505995370368</v>
          </cell>
        </row>
        <row r="98">
          <cell r="A98" t="str">
            <v>CMRLPT20052</v>
          </cell>
          <cell r="B98" t="str">
            <v>Windows 10 Entreprise</v>
          </cell>
          <cell r="C98" t="str">
            <v>10.0 (19045)</v>
          </cell>
          <cell r="D98">
            <v>45713.288680555554</v>
          </cell>
        </row>
        <row r="99">
          <cell r="A99" t="str">
            <v>CMRLPT20076</v>
          </cell>
          <cell r="B99" t="str">
            <v>Windows 10 Entreprise</v>
          </cell>
          <cell r="C99" t="str">
            <v>10.0 (19045)</v>
          </cell>
          <cell r="D99">
            <v>45712.306435185186</v>
          </cell>
        </row>
        <row r="100">
          <cell r="A100" t="str">
            <v>CMRUCT20102</v>
          </cell>
          <cell r="B100" t="str">
            <v>Windows 10 Entreprise</v>
          </cell>
          <cell r="C100" t="str">
            <v>10.0 (19045)</v>
          </cell>
          <cell r="D100">
            <v>45712.312557870369</v>
          </cell>
        </row>
        <row r="101">
          <cell r="A101" t="str">
            <v>CMRUCT20100</v>
          </cell>
          <cell r="B101" t="str">
            <v>Windows 10 Professionnel</v>
          </cell>
          <cell r="C101" t="str">
            <v>10.0 (19045)</v>
          </cell>
          <cell r="D101">
            <v>45711.658668981479</v>
          </cell>
        </row>
        <row r="102">
          <cell r="A102" t="str">
            <v>CMRLPT20029</v>
          </cell>
          <cell r="B102" t="str">
            <v>Windows 10 Entreprise</v>
          </cell>
          <cell r="C102" t="str">
            <v>10.0 (19045)</v>
          </cell>
          <cell r="D102">
            <v>45712.332361111112</v>
          </cell>
        </row>
        <row r="103">
          <cell r="A103" t="str">
            <v>CMRUCT20103</v>
          </cell>
          <cell r="B103" t="str">
            <v>Windows 10 Entreprise</v>
          </cell>
          <cell r="C103" t="str">
            <v>10.0 (19045)</v>
          </cell>
          <cell r="D103">
            <v>45714.160694444443</v>
          </cell>
        </row>
        <row r="104">
          <cell r="A104" t="str">
            <v>CMRUCT20105</v>
          </cell>
          <cell r="B104" t="str">
            <v>Windows 10 Entreprise</v>
          </cell>
          <cell r="C104" t="str">
            <v>10.0 (19045)</v>
          </cell>
          <cell r="D104">
            <v>45710.386388888888</v>
          </cell>
        </row>
        <row r="105">
          <cell r="A105" t="str">
            <v>CMRUCT20124</v>
          </cell>
          <cell r="B105" t="str">
            <v>Windows 10 Entreprise</v>
          </cell>
          <cell r="C105" t="str">
            <v>10.0 (19045)</v>
          </cell>
          <cell r="D105">
            <v>45704.611168981479</v>
          </cell>
        </row>
        <row r="106">
          <cell r="A106" t="str">
            <v>CMRLPT19188</v>
          </cell>
          <cell r="B106" t="str">
            <v>Windows 10 Entreprise</v>
          </cell>
          <cell r="C106" t="str">
            <v>10.0 (19045)</v>
          </cell>
          <cell r="D106">
            <v>45705.311377314814</v>
          </cell>
        </row>
        <row r="107">
          <cell r="A107" t="str">
            <v>CMRLPT20001</v>
          </cell>
          <cell r="B107" t="str">
            <v>Windows 10 Entreprise</v>
          </cell>
          <cell r="C107" t="str">
            <v>10.0 (19045)</v>
          </cell>
          <cell r="D107">
            <v>45705.327013888891</v>
          </cell>
        </row>
        <row r="108">
          <cell r="A108" t="str">
            <v>CMRLPT20012</v>
          </cell>
          <cell r="B108" t="str">
            <v>Windows 10 Entreprise</v>
          </cell>
          <cell r="C108" t="str">
            <v>10.0 (19045)</v>
          </cell>
          <cell r="D108">
            <v>45708.408692129633</v>
          </cell>
        </row>
        <row r="109">
          <cell r="A109" t="str">
            <v>CMRLPT20017</v>
          </cell>
          <cell r="B109" t="str">
            <v>Windows 10 Entreprise</v>
          </cell>
          <cell r="C109" t="str">
            <v>10.0 (19045)</v>
          </cell>
          <cell r="D109">
            <v>45712.264120370368</v>
          </cell>
        </row>
        <row r="110">
          <cell r="A110" t="str">
            <v>CMRLPT20019</v>
          </cell>
          <cell r="B110" t="str">
            <v>Windows 10 Entreprise</v>
          </cell>
          <cell r="C110" t="str">
            <v>10.0 (19045)</v>
          </cell>
          <cell r="D110">
            <v>45711.399907407409</v>
          </cell>
        </row>
        <row r="111">
          <cell r="A111" t="str">
            <v>CMRLPT20021</v>
          </cell>
          <cell r="B111" t="str">
            <v>Windows 10 Entreprise</v>
          </cell>
          <cell r="C111" t="str">
            <v>10.0 (19045)</v>
          </cell>
          <cell r="D111">
            <v>45712.407905092594</v>
          </cell>
        </row>
        <row r="112">
          <cell r="A112" t="str">
            <v>CMRLPT20030</v>
          </cell>
          <cell r="B112" t="str">
            <v>Windows 10 Entreprise</v>
          </cell>
          <cell r="C112" t="str">
            <v>10.0 (19045)</v>
          </cell>
          <cell r="D112">
            <v>45704.420555555553</v>
          </cell>
        </row>
        <row r="113">
          <cell r="A113" t="str">
            <v>CMRLPT20033</v>
          </cell>
          <cell r="B113" t="str">
            <v>Windows 10 Entreprise</v>
          </cell>
          <cell r="C113" t="str">
            <v>10.0 (19045)</v>
          </cell>
          <cell r="D113">
            <v>45708.354085648149</v>
          </cell>
        </row>
        <row r="114">
          <cell r="A114" t="str">
            <v>CMRLPT20034</v>
          </cell>
          <cell r="B114" t="str">
            <v>Windows 10 Entreprise</v>
          </cell>
          <cell r="C114" t="str">
            <v>10.0 (19045)</v>
          </cell>
          <cell r="D114">
            <v>45710.616979166669</v>
          </cell>
        </row>
        <row r="115">
          <cell r="A115" t="str">
            <v>CMRLPT20035</v>
          </cell>
          <cell r="B115" t="str">
            <v>Windows 10 Entreprise</v>
          </cell>
          <cell r="C115" t="str">
            <v>10.0 (19045)</v>
          </cell>
          <cell r="D115">
            <v>45712.280624999999</v>
          </cell>
        </row>
        <row r="116">
          <cell r="A116" t="str">
            <v>CMRLPT20038</v>
          </cell>
          <cell r="B116" t="str">
            <v>Windows 10 Entreprise</v>
          </cell>
          <cell r="C116" t="str">
            <v>10.0 (19045)</v>
          </cell>
          <cell r="D116">
            <v>45713.320196759261</v>
          </cell>
        </row>
        <row r="117">
          <cell r="A117" t="str">
            <v>CMRLPT20045</v>
          </cell>
          <cell r="B117" t="str">
            <v>Windows 10 Entreprise</v>
          </cell>
          <cell r="C117" t="str">
            <v>10.0 (19045)</v>
          </cell>
          <cell r="D117">
            <v>45711.344386574077</v>
          </cell>
        </row>
        <row r="118">
          <cell r="A118" t="str">
            <v>CMRLPT20047</v>
          </cell>
          <cell r="B118" t="str">
            <v>Windows 10 Entreprise</v>
          </cell>
          <cell r="C118" t="str">
            <v>10.0 (19045)</v>
          </cell>
          <cell r="D118">
            <v>45707.633333333331</v>
          </cell>
        </row>
        <row r="119">
          <cell r="A119" t="str">
            <v>CMRLPT20048</v>
          </cell>
          <cell r="B119" t="str">
            <v>Windows 10 Professionnel</v>
          </cell>
          <cell r="C119" t="str">
            <v>10.0 (19045)</v>
          </cell>
          <cell r="D119">
            <v>45708.318402777775</v>
          </cell>
        </row>
        <row r="120">
          <cell r="A120" t="str">
            <v>CMRLPT20050</v>
          </cell>
          <cell r="B120" t="str">
            <v>Windows 11 Entreprise</v>
          </cell>
          <cell r="C120" t="str">
            <v>10.0 (22621)</v>
          </cell>
          <cell r="D120">
            <v>45712.567777777775</v>
          </cell>
        </row>
        <row r="121">
          <cell r="A121" t="str">
            <v>CMRLPT20054</v>
          </cell>
          <cell r="B121" t="str">
            <v>Windows 10 Entreprise</v>
          </cell>
          <cell r="C121" t="str">
            <v>10.0 (19045)</v>
          </cell>
          <cell r="D121">
            <v>45705.323981481481</v>
          </cell>
        </row>
        <row r="122">
          <cell r="A122" t="str">
            <v>CMRLPT20057</v>
          </cell>
          <cell r="B122" t="str">
            <v>Windows 10 Entreprise</v>
          </cell>
          <cell r="C122" t="str">
            <v>10.0 (19045)</v>
          </cell>
          <cell r="D122">
            <v>45680.347048611111</v>
          </cell>
        </row>
        <row r="123">
          <cell r="A123" t="str">
            <v>CMRLPT20058</v>
          </cell>
          <cell r="B123" t="str">
            <v>Windows 10 Entreprise</v>
          </cell>
          <cell r="C123" t="str">
            <v>10.0 (19045)</v>
          </cell>
          <cell r="D123">
            <v>45712.330451388887</v>
          </cell>
        </row>
        <row r="124">
          <cell r="A124" t="str">
            <v>CMRLPT20069</v>
          </cell>
          <cell r="B124" t="str">
            <v>Windows 10 Entreprise</v>
          </cell>
          <cell r="C124" t="str">
            <v>10.0 (19045)</v>
          </cell>
          <cell r="D124">
            <v>45712.286817129629</v>
          </cell>
        </row>
        <row r="125">
          <cell r="A125" t="str">
            <v>CMRLPT20070</v>
          </cell>
          <cell r="B125" t="str">
            <v>Windows 10 Entreprise</v>
          </cell>
          <cell r="C125" t="str">
            <v>10.0 (19045)</v>
          </cell>
          <cell r="D125">
            <v>45713.351851851854</v>
          </cell>
        </row>
        <row r="126">
          <cell r="A126" t="str">
            <v>CMRLPT20084</v>
          </cell>
          <cell r="B126" t="str">
            <v>Windows 10 Entreprise</v>
          </cell>
          <cell r="C126" t="str">
            <v>10.0 (19045)</v>
          </cell>
          <cell r="D126">
            <v>45708.946585648147</v>
          </cell>
        </row>
        <row r="127">
          <cell r="A127" t="str">
            <v>CMRLPT20085</v>
          </cell>
          <cell r="B127" t="str">
            <v>Windows 10 Entreprise</v>
          </cell>
          <cell r="C127" t="str">
            <v>10.0 (19045)</v>
          </cell>
          <cell r="D127">
            <v>45712.554490740738</v>
          </cell>
        </row>
        <row r="128">
          <cell r="A128" t="str">
            <v>CMRLPT20095</v>
          </cell>
          <cell r="B128" t="str">
            <v>Windows 10 Entreprise</v>
          </cell>
          <cell r="C128" t="str">
            <v>10.0 (19045)</v>
          </cell>
          <cell r="D128">
            <v>45712.281886574077</v>
          </cell>
        </row>
        <row r="129">
          <cell r="A129" t="str">
            <v>CMRLPT20096</v>
          </cell>
          <cell r="B129" t="str">
            <v>Windows 10 Entreprise</v>
          </cell>
          <cell r="C129" t="str">
            <v>10.0 (19045)</v>
          </cell>
          <cell r="D129">
            <v>45684.399421296293</v>
          </cell>
        </row>
        <row r="130">
          <cell r="A130" t="str">
            <v>CMRLPT20041</v>
          </cell>
          <cell r="B130" t="str">
            <v>Windows 10 Entreprise</v>
          </cell>
          <cell r="C130" t="str">
            <v>10.0 (19045)</v>
          </cell>
          <cell r="D130">
            <v>45707.503229166665</v>
          </cell>
        </row>
        <row r="131">
          <cell r="A131" t="str">
            <v>CMRLPT20094</v>
          </cell>
          <cell r="B131" t="str">
            <v>Windows 10 Entreprise</v>
          </cell>
          <cell r="C131" t="str">
            <v>10.0 (19045)</v>
          </cell>
          <cell r="D131">
            <v>45712.34615740741</v>
          </cell>
        </row>
        <row r="132">
          <cell r="A132" t="str">
            <v>CMRLPT20016</v>
          </cell>
          <cell r="B132" t="str">
            <v>Windows 10 Entreprise</v>
          </cell>
          <cell r="C132" t="str">
            <v>10.0 (19045)</v>
          </cell>
          <cell r="D132">
            <v>45712.62300925926</v>
          </cell>
        </row>
        <row r="133">
          <cell r="A133" t="str">
            <v>CMRLPT20026</v>
          </cell>
          <cell r="B133" t="str">
            <v>Windows 10 Entreprise</v>
          </cell>
          <cell r="C133" t="str">
            <v>10.0 (19045)</v>
          </cell>
          <cell r="D133">
            <v>45712.334421296298</v>
          </cell>
        </row>
        <row r="134">
          <cell r="A134" t="str">
            <v>CMRLPT20040</v>
          </cell>
          <cell r="B134" t="str">
            <v>Windows 10 Entreprise</v>
          </cell>
          <cell r="C134" t="str">
            <v>10.0 (19045)</v>
          </cell>
          <cell r="D134">
            <v>45709.689976851849</v>
          </cell>
        </row>
        <row r="135">
          <cell r="A135" t="str">
            <v>CMRLPT20036</v>
          </cell>
          <cell r="B135" t="str">
            <v>Windows 10 Entreprise</v>
          </cell>
          <cell r="C135" t="str">
            <v>10.0 (19045)</v>
          </cell>
          <cell r="D135">
            <v>45712.357175925928</v>
          </cell>
        </row>
        <row r="136">
          <cell r="A136" t="str">
            <v>CMRUCT19128</v>
          </cell>
          <cell r="B136" t="str">
            <v>Windows 10 Entreprise</v>
          </cell>
          <cell r="C136" t="str">
            <v>10.0 (19045)</v>
          </cell>
          <cell r="D136">
            <v>45713.813599537039</v>
          </cell>
        </row>
        <row r="137">
          <cell r="A137" t="str">
            <v>CMRUCT19019</v>
          </cell>
          <cell r="B137" t="str">
            <v>Windows 10 Entreprise</v>
          </cell>
          <cell r="C137" t="str">
            <v>10.0 (19045)</v>
          </cell>
          <cell r="D137">
            <v>45705.413993055554</v>
          </cell>
        </row>
        <row r="138">
          <cell r="A138" t="str">
            <v>CMRUCT19138</v>
          </cell>
          <cell r="B138" t="str">
            <v>Windows 10 Entreprise</v>
          </cell>
          <cell r="C138" t="str">
            <v>10.0 (19045)</v>
          </cell>
          <cell r="D138">
            <v>45712.660729166666</v>
          </cell>
        </row>
        <row r="139">
          <cell r="A139" t="str">
            <v>CMRUCT19227</v>
          </cell>
          <cell r="B139" t="str">
            <v>Windows 10 Entreprise</v>
          </cell>
          <cell r="C139" t="str">
            <v>10.0 (19045)</v>
          </cell>
          <cell r="D139">
            <v>45712.306851851848</v>
          </cell>
        </row>
        <row r="140">
          <cell r="A140" t="str">
            <v>CMRUCT20002</v>
          </cell>
          <cell r="B140" t="str">
            <v>Windows 10 Entreprise</v>
          </cell>
          <cell r="C140" t="str">
            <v>10.0 (19045)</v>
          </cell>
          <cell r="D140">
            <v>45707.852581018517</v>
          </cell>
        </row>
        <row r="141">
          <cell r="A141" t="str">
            <v>CMRUCT20012</v>
          </cell>
          <cell r="B141" t="str">
            <v>Windows 10 Entreprise</v>
          </cell>
          <cell r="C141" t="str">
            <v>10.0 (19045)</v>
          </cell>
          <cell r="D141">
            <v>45708.334548611114</v>
          </cell>
        </row>
        <row r="142">
          <cell r="A142" t="str">
            <v>CMRUCT20025</v>
          </cell>
          <cell r="B142" t="str">
            <v>Windows 10 Entreprise</v>
          </cell>
          <cell r="C142" t="str">
            <v>10.0 (19045)</v>
          </cell>
          <cell r="D142">
            <v>45688.647743055553</v>
          </cell>
        </row>
        <row r="143">
          <cell r="A143" t="str">
            <v>CMRUCT20057</v>
          </cell>
          <cell r="B143" t="str">
            <v>Windows 10 Entreprise</v>
          </cell>
          <cell r="C143" t="str">
            <v>10.0 (19045)</v>
          </cell>
          <cell r="D143">
            <v>45708.611805555556</v>
          </cell>
        </row>
        <row r="144">
          <cell r="A144" t="str">
            <v>CMRUCT20063</v>
          </cell>
          <cell r="B144" t="str">
            <v>Windows 10 Entreprise</v>
          </cell>
          <cell r="C144" t="str">
            <v>10.0 (19045)</v>
          </cell>
          <cell r="D144">
            <v>45705.336354166669</v>
          </cell>
        </row>
        <row r="145">
          <cell r="A145" t="str">
            <v>CMRUCT20066</v>
          </cell>
          <cell r="B145" t="str">
            <v>Windows 10 Entreprise</v>
          </cell>
          <cell r="C145" t="str">
            <v>10.0 (19045)</v>
          </cell>
          <cell r="D145">
            <v>45705.336458333331</v>
          </cell>
        </row>
        <row r="146">
          <cell r="A146" t="str">
            <v>CMRUCT20079</v>
          </cell>
          <cell r="B146" t="str">
            <v>Windows 10 Professionnel</v>
          </cell>
          <cell r="C146" t="str">
            <v>10.0 (19045)</v>
          </cell>
          <cell r="D146">
            <v>45712.33494212963</v>
          </cell>
        </row>
        <row r="147">
          <cell r="A147" t="str">
            <v>CMRUCT20089</v>
          </cell>
          <cell r="B147" t="str">
            <v>Windows 10 Entreprise</v>
          </cell>
          <cell r="C147" t="str">
            <v>10.0 (19045)</v>
          </cell>
          <cell r="D147">
            <v>45705.297546296293</v>
          </cell>
        </row>
        <row r="148">
          <cell r="A148" t="str">
            <v>CMRUCT20093</v>
          </cell>
          <cell r="B148" t="str">
            <v>Windows 10 Entreprise</v>
          </cell>
          <cell r="C148" t="str">
            <v>10.0 (19045)</v>
          </cell>
          <cell r="D148">
            <v>45709.90997685185</v>
          </cell>
        </row>
        <row r="149">
          <cell r="A149" t="str">
            <v>CMRUCT20094</v>
          </cell>
          <cell r="B149" t="str">
            <v>Windows 10 Entreprise</v>
          </cell>
          <cell r="C149" t="str">
            <v>10.0 (19045)</v>
          </cell>
          <cell r="D149">
            <v>45709.304664351854</v>
          </cell>
        </row>
        <row r="150">
          <cell r="A150" t="str">
            <v>CMRUCT20095</v>
          </cell>
          <cell r="B150" t="str">
            <v>Windows 10 Entreprise</v>
          </cell>
          <cell r="C150" t="str">
            <v>10.0 (19045)</v>
          </cell>
          <cell r="D150">
            <v>45705.270277777781</v>
          </cell>
        </row>
        <row r="151">
          <cell r="A151" t="str">
            <v>CMRUCT20123</v>
          </cell>
          <cell r="B151" t="str">
            <v>Windows 10 Entreprise</v>
          </cell>
          <cell r="C151" t="str">
            <v>10.0 (19045)</v>
          </cell>
          <cell r="D151">
            <v>45705.557187500002</v>
          </cell>
        </row>
        <row r="152">
          <cell r="A152" t="str">
            <v>CMRUCT20125</v>
          </cell>
          <cell r="B152" t="str">
            <v>Windows 10 Entreprise</v>
          </cell>
          <cell r="C152" t="str">
            <v>10.0 (19045)</v>
          </cell>
          <cell r="D152">
            <v>45707.613287037035</v>
          </cell>
        </row>
        <row r="153">
          <cell r="A153" t="str">
            <v>CMRUCT20145</v>
          </cell>
          <cell r="B153" t="str">
            <v>Windows 10 Entreprise</v>
          </cell>
          <cell r="C153" t="str">
            <v>10.0 (19045)</v>
          </cell>
          <cell r="D153">
            <v>45710.841562499998</v>
          </cell>
        </row>
        <row r="154">
          <cell r="A154" t="str">
            <v>CMRUCT20098</v>
          </cell>
          <cell r="B154" t="str">
            <v>Windows 10 Entreprise</v>
          </cell>
          <cell r="C154" t="str">
            <v>10.0 (19045)</v>
          </cell>
          <cell r="D154">
            <v>45712.561689814815</v>
          </cell>
        </row>
        <row r="155">
          <cell r="A155" t="str">
            <v>CMRUCT19261</v>
          </cell>
          <cell r="B155" t="str">
            <v>Windows 10 Entreprise</v>
          </cell>
          <cell r="C155" t="str">
            <v>10.0 (19045)</v>
          </cell>
          <cell r="D155">
            <v>45642.603125000001</v>
          </cell>
        </row>
        <row r="156">
          <cell r="A156" t="str">
            <v>CMRUCT20001</v>
          </cell>
          <cell r="B156" t="str">
            <v>Windows 10 Entreprise</v>
          </cell>
          <cell r="C156" t="str">
            <v>10.0 (19045)</v>
          </cell>
          <cell r="D156">
            <v>45711.271944444445</v>
          </cell>
        </row>
        <row r="157">
          <cell r="A157" t="str">
            <v>CMRUCT20006</v>
          </cell>
          <cell r="B157" t="str">
            <v>Windows 10 Entreprise</v>
          </cell>
          <cell r="C157" t="str">
            <v>10.0 (19045)</v>
          </cell>
          <cell r="D157">
            <v>45709.222800925927</v>
          </cell>
        </row>
        <row r="158">
          <cell r="A158" t="str">
            <v>CMRUCT20078</v>
          </cell>
          <cell r="B158" t="str">
            <v>Windows 10 Entreprise</v>
          </cell>
          <cell r="C158" t="str">
            <v>10.0 (19045)</v>
          </cell>
          <cell r="D158">
            <v>45706.522743055553</v>
          </cell>
        </row>
        <row r="159">
          <cell r="A159" t="str">
            <v>CMRUCT20118</v>
          </cell>
          <cell r="B159" t="str">
            <v>Windows 10 Entreprise</v>
          </cell>
          <cell r="C159" t="str">
            <v>10.0 (19045)</v>
          </cell>
          <cell r="D159">
            <v>45708.901099537034</v>
          </cell>
        </row>
        <row r="160">
          <cell r="A160" t="str">
            <v>CMRUCT20081</v>
          </cell>
          <cell r="B160" t="str">
            <v>Windows 10 Entreprise</v>
          </cell>
          <cell r="C160" t="str">
            <v>10.0 (19045)</v>
          </cell>
          <cell r="D160">
            <v>45713.184317129628</v>
          </cell>
        </row>
        <row r="161">
          <cell r="A161" t="str">
            <v>CMRUCT19194</v>
          </cell>
          <cell r="B161" t="str">
            <v>Windows 10 Entreprise</v>
          </cell>
          <cell r="C161" t="str">
            <v>10.0 (19045)</v>
          </cell>
          <cell r="D161">
            <v>45710.625150462962</v>
          </cell>
        </row>
        <row r="162">
          <cell r="A162" t="str">
            <v>CMRUCT19263</v>
          </cell>
          <cell r="B162" t="str">
            <v>Windows 10 Entreprise</v>
          </cell>
          <cell r="C162" t="str">
            <v>10.0 (19045)</v>
          </cell>
          <cell r="D162">
            <v>45703.29891203704</v>
          </cell>
        </row>
        <row r="163">
          <cell r="A163" t="str">
            <v>CMRUCT20003</v>
          </cell>
          <cell r="B163" t="str">
            <v>Windows 10 Entreprise</v>
          </cell>
          <cell r="C163" t="str">
            <v>10.0 (19045)</v>
          </cell>
          <cell r="D163">
            <v>45706.568692129629</v>
          </cell>
        </row>
        <row r="164">
          <cell r="A164" t="str">
            <v>CMRUCT20119</v>
          </cell>
          <cell r="B164" t="str">
            <v>Windows 10 Entreprise</v>
          </cell>
          <cell r="C164" t="str">
            <v>10.0 (19045)</v>
          </cell>
          <cell r="D164">
            <v>45708.394780092596</v>
          </cell>
        </row>
        <row r="165">
          <cell r="A165" t="str">
            <v>CMRUCT20009</v>
          </cell>
          <cell r="B165" t="str">
            <v>Windows 10 Entreprise</v>
          </cell>
          <cell r="C165" t="str">
            <v>10.0 (19045)</v>
          </cell>
          <cell r="D165">
            <v>45706.196828703702</v>
          </cell>
        </row>
        <row r="166">
          <cell r="A166" t="str">
            <v>CMRUCT20027</v>
          </cell>
          <cell r="B166" t="str">
            <v>Windows 10 Entreprise</v>
          </cell>
          <cell r="C166" t="str">
            <v>10.0 (19045)</v>
          </cell>
          <cell r="D166">
            <v>45707.566886574074</v>
          </cell>
        </row>
        <row r="167">
          <cell r="A167" t="str">
            <v>CMRUCT20085</v>
          </cell>
          <cell r="B167" t="str">
            <v>Windows 10 Entreprise</v>
          </cell>
          <cell r="C167" t="str">
            <v>10.0 (19045)</v>
          </cell>
          <cell r="D167">
            <v>45712.330868055556</v>
          </cell>
        </row>
        <row r="168">
          <cell r="A168" t="str">
            <v>CMRUCT20019</v>
          </cell>
          <cell r="B168" t="str">
            <v>Windows 10 Entreprise</v>
          </cell>
          <cell r="C168" t="str">
            <v>10.0 (19045)</v>
          </cell>
          <cell r="D168">
            <v>45705.423113425924</v>
          </cell>
        </row>
        <row r="169">
          <cell r="A169" t="str">
            <v>CMRUCT20015</v>
          </cell>
          <cell r="B169" t="str">
            <v>Windows 10 Entreprise</v>
          </cell>
          <cell r="C169" t="str">
            <v>10.0 (19045)</v>
          </cell>
          <cell r="D169">
            <v>45711.428657407407</v>
          </cell>
        </row>
        <row r="170">
          <cell r="A170" t="str">
            <v>CMRUCT20149</v>
          </cell>
          <cell r="B170" t="str">
            <v>Windows 10 Entreprise</v>
          </cell>
          <cell r="C170" t="str">
            <v>10.0 (19045)</v>
          </cell>
          <cell r="D170">
            <v>45711.703252314815</v>
          </cell>
        </row>
        <row r="171">
          <cell r="A171" t="str">
            <v>CMRUCT20010</v>
          </cell>
          <cell r="B171" t="str">
            <v>Windows 10 Entreprise</v>
          </cell>
          <cell r="C171" t="str">
            <v>10.0 (19045)</v>
          </cell>
          <cell r="D171">
            <v>45712.542071759257</v>
          </cell>
        </row>
        <row r="172">
          <cell r="A172" t="str">
            <v>CMRUCT20053</v>
          </cell>
          <cell r="B172" t="str">
            <v>Windows 10 Entreprise</v>
          </cell>
          <cell r="C172" t="str">
            <v>10.0 (19045)</v>
          </cell>
          <cell r="D172">
            <v>45712.820162037038</v>
          </cell>
        </row>
        <row r="173">
          <cell r="A173" t="str">
            <v>CMRUCT20060</v>
          </cell>
          <cell r="B173" t="str">
            <v>Windows 10 Entreprise</v>
          </cell>
          <cell r="C173" t="str">
            <v>10.0 (19045)</v>
          </cell>
          <cell r="D173">
            <v>45711.968287037038</v>
          </cell>
        </row>
        <row r="174">
          <cell r="A174" t="str">
            <v>CMRUCT20084</v>
          </cell>
          <cell r="B174" t="str">
            <v>Windows 10 Entreprise</v>
          </cell>
          <cell r="C174" t="str">
            <v>10.0 (19045)</v>
          </cell>
          <cell r="D174">
            <v>45708.65215277778</v>
          </cell>
        </row>
        <row r="175">
          <cell r="A175" t="str">
            <v>CMRUCT19237</v>
          </cell>
          <cell r="B175" t="str">
            <v>Windows 10 Entreprise</v>
          </cell>
          <cell r="C175" t="str">
            <v>10.0 (19045)</v>
          </cell>
          <cell r="D175">
            <v>45706.357777777775</v>
          </cell>
        </row>
        <row r="176">
          <cell r="A176" t="str">
            <v>CMRUCT20024</v>
          </cell>
          <cell r="B176" t="str">
            <v>Windows 10 Entreprise</v>
          </cell>
          <cell r="C176" t="str">
            <v>10.0 (19045)</v>
          </cell>
          <cell r="D176">
            <v>45711.653368055559</v>
          </cell>
        </row>
        <row r="177">
          <cell r="A177" t="str">
            <v>CMRLPT21013</v>
          </cell>
          <cell r="B177" t="str">
            <v>Windows 10 Entreprise</v>
          </cell>
          <cell r="C177" t="str">
            <v>10.0 (19045)</v>
          </cell>
          <cell r="D177">
            <v>45705.336145833331</v>
          </cell>
        </row>
        <row r="178">
          <cell r="A178" t="str">
            <v>CMRLPT21009</v>
          </cell>
          <cell r="B178" t="str">
            <v>Windows 10 Entreprise</v>
          </cell>
          <cell r="C178" t="str">
            <v>10.0 (19045)</v>
          </cell>
          <cell r="D178">
            <v>45710.342210648145</v>
          </cell>
        </row>
        <row r="179">
          <cell r="A179" t="str">
            <v>CMRLPT21005</v>
          </cell>
          <cell r="B179" t="str">
            <v>Windows 10 Entreprise</v>
          </cell>
          <cell r="C179" t="str">
            <v>10.0 (19045)</v>
          </cell>
          <cell r="D179">
            <v>45705.30400462963</v>
          </cell>
        </row>
        <row r="180">
          <cell r="A180" t="str">
            <v>CMRLPT20086</v>
          </cell>
          <cell r="B180" t="str">
            <v>Windows 10 Entreprise</v>
          </cell>
          <cell r="C180" t="str">
            <v>10.0 (19045)</v>
          </cell>
          <cell r="D180">
            <v>45712.302986111114</v>
          </cell>
        </row>
        <row r="181">
          <cell r="A181" t="str">
            <v>CMRUCT20099</v>
          </cell>
          <cell r="B181" t="str">
            <v>Windows 10 Entreprise</v>
          </cell>
          <cell r="C181" t="str">
            <v>10.0 (19045)</v>
          </cell>
          <cell r="D181">
            <v>45705.311145833337</v>
          </cell>
        </row>
        <row r="182">
          <cell r="A182" t="str">
            <v>CMRLPT21012</v>
          </cell>
          <cell r="B182" t="str">
            <v>Windows 10 Entreprise</v>
          </cell>
          <cell r="C182" t="str">
            <v>10.0 (19045)</v>
          </cell>
          <cell r="D182">
            <v>45705.263437499998</v>
          </cell>
        </row>
        <row r="183">
          <cell r="A183" t="str">
            <v>CMRLPT21011</v>
          </cell>
          <cell r="B183" t="str">
            <v>Windows 10 Entreprise</v>
          </cell>
          <cell r="C183" t="str">
            <v>10.0 (19045)</v>
          </cell>
          <cell r="D183">
            <v>45706.666562500002</v>
          </cell>
        </row>
        <row r="184">
          <cell r="A184" t="str">
            <v>CMRUCT21006</v>
          </cell>
          <cell r="B184" t="str">
            <v>Windows 10 Entreprise</v>
          </cell>
          <cell r="C184" t="str">
            <v>10.0 (19045)</v>
          </cell>
          <cell r="D184">
            <v>45712.298750000002</v>
          </cell>
        </row>
        <row r="185">
          <cell r="A185" t="str">
            <v>CMRLPT21018</v>
          </cell>
          <cell r="B185" t="str">
            <v>Windows 10 Entreprise</v>
          </cell>
          <cell r="C185" t="str">
            <v>10.0 (19045)</v>
          </cell>
          <cell r="D185">
            <v>45705.289953703701</v>
          </cell>
        </row>
        <row r="186">
          <cell r="A186" t="str">
            <v>CMRLPT21019</v>
          </cell>
          <cell r="B186" t="str">
            <v>Windows 10 Entreprise</v>
          </cell>
          <cell r="C186" t="str">
            <v>10.0 (19045)</v>
          </cell>
          <cell r="D186">
            <v>45710.668414351851</v>
          </cell>
        </row>
        <row r="187">
          <cell r="A187" t="str">
            <v>CMRUCT21008</v>
          </cell>
          <cell r="B187" t="str">
            <v>Windows 10 Entreprise</v>
          </cell>
          <cell r="C187" t="str">
            <v>10.0 (19045)</v>
          </cell>
          <cell r="D187">
            <v>45705.34103009259</v>
          </cell>
        </row>
        <row r="188">
          <cell r="A188" t="str">
            <v>CMRUCT21002</v>
          </cell>
          <cell r="B188" t="str">
            <v>Windows 10 Entreprise</v>
          </cell>
          <cell r="C188" t="str">
            <v>10.0 (19045)</v>
          </cell>
          <cell r="D188">
            <v>45705.288229166668</v>
          </cell>
        </row>
        <row r="189">
          <cell r="A189" t="str">
            <v>CMRUCT21004</v>
          </cell>
          <cell r="B189" t="str">
            <v>Windows 10 Entreprise</v>
          </cell>
          <cell r="C189" t="str">
            <v>10.0 (19045)</v>
          </cell>
          <cell r="D189">
            <v>45705.308379629627</v>
          </cell>
        </row>
        <row r="190">
          <cell r="A190" t="str">
            <v>CMRUCT21015</v>
          </cell>
          <cell r="B190" t="str">
            <v>Windows 10 Entreprise</v>
          </cell>
          <cell r="C190" t="str">
            <v>10.0 (19045)</v>
          </cell>
          <cell r="D190">
            <v>45707.493923611109</v>
          </cell>
        </row>
        <row r="191">
          <cell r="A191" t="str">
            <v>CMRLPT21036</v>
          </cell>
          <cell r="B191" t="str">
            <v>Windows 10 Enterprise</v>
          </cell>
          <cell r="C191" t="str">
            <v>10.0 (19045)</v>
          </cell>
          <cell r="D191">
            <v>45710.499745370369</v>
          </cell>
        </row>
        <row r="192">
          <cell r="A192" t="str">
            <v>CMRLPT21035</v>
          </cell>
          <cell r="B192" t="str">
            <v>Windows 10 Enterprise</v>
          </cell>
          <cell r="C192" t="str">
            <v>10.0 (19045)</v>
          </cell>
          <cell r="D192">
            <v>45708.456550925926</v>
          </cell>
        </row>
        <row r="193">
          <cell r="A193" t="str">
            <v>CMRUCT21013</v>
          </cell>
          <cell r="B193" t="str">
            <v>Windows 10 Entreprise</v>
          </cell>
          <cell r="C193" t="str">
            <v>10.0 (19045)</v>
          </cell>
          <cell r="D193">
            <v>45712.941481481481</v>
          </cell>
        </row>
        <row r="194">
          <cell r="A194" t="str">
            <v>CMRUCT21007</v>
          </cell>
          <cell r="B194" t="str">
            <v>Windows 10 Entreprise</v>
          </cell>
          <cell r="C194" t="str">
            <v>10.0 (19045)</v>
          </cell>
          <cell r="D194">
            <v>45711.715983796297</v>
          </cell>
        </row>
        <row r="195">
          <cell r="A195" t="str">
            <v>CMRUCT21017</v>
          </cell>
          <cell r="B195" t="str">
            <v>Windows 10 Entreprise</v>
          </cell>
          <cell r="C195" t="str">
            <v>10.0 (19045)</v>
          </cell>
          <cell r="D195">
            <v>45710.538414351853</v>
          </cell>
        </row>
        <row r="196">
          <cell r="A196" t="str">
            <v>CMRUCT21010</v>
          </cell>
          <cell r="B196" t="str">
            <v>Windows 10 Entreprise</v>
          </cell>
          <cell r="C196" t="str">
            <v>10.0 (19045)</v>
          </cell>
          <cell r="D196">
            <v>45712.30914351852</v>
          </cell>
        </row>
        <row r="197">
          <cell r="A197" t="str">
            <v>CMRUCT21012</v>
          </cell>
          <cell r="B197" t="str">
            <v>Windows 10 Entreprise</v>
          </cell>
          <cell r="C197" t="str">
            <v>10.0 (19045)</v>
          </cell>
          <cell r="D197">
            <v>45704.430324074077</v>
          </cell>
        </row>
        <row r="198">
          <cell r="A198" t="str">
            <v>CMRUCT21014</v>
          </cell>
          <cell r="B198" t="str">
            <v>Windows 10 Professionnel</v>
          </cell>
          <cell r="C198" t="str">
            <v>10.0 (19045)</v>
          </cell>
          <cell r="D198">
            <v>45709.338518518518</v>
          </cell>
        </row>
        <row r="199">
          <cell r="A199" t="str">
            <v>CMRUCT21045</v>
          </cell>
          <cell r="B199" t="str">
            <v>Windows 10 Entreprise</v>
          </cell>
          <cell r="C199" t="str">
            <v>10.0 (19045)</v>
          </cell>
          <cell r="D199">
            <v>45712.354560185187</v>
          </cell>
        </row>
        <row r="200">
          <cell r="A200" t="str">
            <v>CMRUCT21046</v>
          </cell>
          <cell r="B200" t="str">
            <v>Windows 10 Professionnel</v>
          </cell>
          <cell r="C200" t="str">
            <v>10.0 (19045)</v>
          </cell>
          <cell r="D200">
            <v>45713.099328703705</v>
          </cell>
        </row>
        <row r="201">
          <cell r="A201" t="str">
            <v>CMRUCT21023</v>
          </cell>
          <cell r="B201" t="str">
            <v>Windows 10 Entreprise</v>
          </cell>
          <cell r="C201" t="str">
            <v>10.0 (19045)</v>
          </cell>
          <cell r="D201">
            <v>45666.314803240741</v>
          </cell>
        </row>
        <row r="202">
          <cell r="A202" t="str">
            <v>CMRUCT21055</v>
          </cell>
          <cell r="B202" t="str">
            <v>Windows 10 Entreprise</v>
          </cell>
          <cell r="C202" t="str">
            <v>10.0 (19045)</v>
          </cell>
          <cell r="D202">
            <v>45709.653124999997</v>
          </cell>
        </row>
        <row r="203">
          <cell r="A203" t="str">
            <v>CMRUCT21058</v>
          </cell>
          <cell r="B203" t="str">
            <v>Windows 10 Entreprise</v>
          </cell>
          <cell r="C203" t="str">
            <v>10.0 (19045)</v>
          </cell>
          <cell r="D203">
            <v>45712.331979166665</v>
          </cell>
        </row>
        <row r="204">
          <cell r="A204" t="str">
            <v>CMRUCT21053</v>
          </cell>
          <cell r="B204" t="str">
            <v>Windows 10 Entreprise</v>
          </cell>
          <cell r="C204" t="str">
            <v>10.0 (19045)</v>
          </cell>
          <cell r="D204">
            <v>45709.90185185185</v>
          </cell>
        </row>
        <row r="205">
          <cell r="A205" t="str">
            <v>CMRLPT21014</v>
          </cell>
          <cell r="B205" t="str">
            <v>Windows 10 Entreprise</v>
          </cell>
          <cell r="C205" t="str">
            <v>10.0 (19045)</v>
          </cell>
          <cell r="D205">
            <v>45708.447500000002</v>
          </cell>
        </row>
        <row r="206">
          <cell r="A206" t="str">
            <v>CMRLPT21021</v>
          </cell>
          <cell r="B206" t="str">
            <v>Windows 10 Entreprise</v>
          </cell>
          <cell r="C206" t="str">
            <v>10.0 (19045)</v>
          </cell>
          <cell r="D206">
            <v>45705.356516203705</v>
          </cell>
        </row>
        <row r="207">
          <cell r="A207" t="str">
            <v>CMRLPT21017</v>
          </cell>
          <cell r="B207" t="str">
            <v>Windows 10 Entreprise</v>
          </cell>
          <cell r="C207" t="str">
            <v>10.0 (19045)</v>
          </cell>
          <cell r="D207">
            <v>45705.388993055552</v>
          </cell>
        </row>
        <row r="208">
          <cell r="A208" t="str">
            <v>CMRUCT19220</v>
          </cell>
          <cell r="B208" t="str">
            <v>Windows 10 Entreprise</v>
          </cell>
          <cell r="C208" t="str">
            <v>10.0 (19045)</v>
          </cell>
          <cell r="D208">
            <v>45712.351064814815</v>
          </cell>
        </row>
        <row r="209">
          <cell r="A209" t="str">
            <v>CMRUCT21044</v>
          </cell>
          <cell r="B209" t="str">
            <v>Windows 10 Entreprise</v>
          </cell>
          <cell r="C209" t="str">
            <v>10.0 (19045)</v>
          </cell>
          <cell r="D209">
            <v>45708.346817129626</v>
          </cell>
        </row>
        <row r="210">
          <cell r="A210" t="str">
            <v>CMRUCT21059</v>
          </cell>
          <cell r="B210" t="str">
            <v>Windows 10 Entreprise</v>
          </cell>
          <cell r="C210" t="str">
            <v>10.0 (19045)</v>
          </cell>
          <cell r="D210">
            <v>45712.739583333336</v>
          </cell>
        </row>
        <row r="211">
          <cell r="A211" t="str">
            <v>CMRUCT21048</v>
          </cell>
          <cell r="B211" t="str">
            <v>Windows 10 Entreprise</v>
          </cell>
          <cell r="C211" t="str">
            <v>10.0 (19045)</v>
          </cell>
          <cell r="D211">
            <v>45712.628275462965</v>
          </cell>
        </row>
        <row r="212">
          <cell r="A212" t="str">
            <v>CMRUCT21047</v>
          </cell>
          <cell r="B212" t="str">
            <v>Windows 10 Entreprise</v>
          </cell>
          <cell r="C212" t="str">
            <v>10.0 (19045)</v>
          </cell>
          <cell r="D212">
            <v>45705.066527777781</v>
          </cell>
        </row>
        <row r="213">
          <cell r="A213" t="str">
            <v>CMRLPT21015</v>
          </cell>
          <cell r="B213" t="str">
            <v>Windows 10 Professionnel</v>
          </cell>
          <cell r="C213" t="str">
            <v>10.0 (19045)</v>
          </cell>
          <cell r="D213">
            <v>45713.586342592593</v>
          </cell>
        </row>
        <row r="214">
          <cell r="A214" t="str">
            <v>CMRUCT20050</v>
          </cell>
          <cell r="B214" t="str">
            <v>Windows 10 Entreprise</v>
          </cell>
          <cell r="C214" t="str">
            <v>10.0 (19045)</v>
          </cell>
          <cell r="D214">
            <v>45705.303749999999</v>
          </cell>
        </row>
        <row r="215">
          <cell r="A215" t="str">
            <v>CMRUCT21052</v>
          </cell>
          <cell r="B215" t="str">
            <v>Windows 10 Entreprise</v>
          </cell>
          <cell r="C215" t="str">
            <v>10.0 (19045)</v>
          </cell>
          <cell r="D215">
            <v>45704.86341435185</v>
          </cell>
        </row>
        <row r="216">
          <cell r="A216" t="str">
            <v>CMRLPT21016</v>
          </cell>
          <cell r="B216" t="str">
            <v>Windows 10 Entreprise</v>
          </cell>
          <cell r="C216" t="str">
            <v>10.0 (19045)</v>
          </cell>
          <cell r="D216">
            <v>45713.350995370369</v>
          </cell>
        </row>
        <row r="217">
          <cell r="A217" t="str">
            <v>CMRUCT21064</v>
          </cell>
          <cell r="B217" t="str">
            <v>Windows 10 Entreprise</v>
          </cell>
          <cell r="C217" t="str">
            <v>10.0 (19045)</v>
          </cell>
          <cell r="D217">
            <v>45712.309050925927</v>
          </cell>
        </row>
        <row r="218">
          <cell r="A218" t="str">
            <v>CMRUCT21062</v>
          </cell>
          <cell r="B218" t="str">
            <v>Windows 10 Entreprise</v>
          </cell>
          <cell r="C218" t="str">
            <v>10.0 (19045)</v>
          </cell>
          <cell r="D218">
            <v>45705.4371875</v>
          </cell>
        </row>
        <row r="219">
          <cell r="A219" t="str">
            <v>CMRUCT21029</v>
          </cell>
          <cell r="B219" t="str">
            <v>Windows 10 Entreprise</v>
          </cell>
          <cell r="C219" t="str">
            <v>10.0 (19045)</v>
          </cell>
          <cell r="D219">
            <v>45705.301493055558</v>
          </cell>
        </row>
        <row r="220">
          <cell r="A220" t="str">
            <v>CMRLPT21028</v>
          </cell>
          <cell r="B220" t="str">
            <v>Windows 10 Entreprise</v>
          </cell>
          <cell r="C220" t="str">
            <v>10.0 (19045)</v>
          </cell>
          <cell r="D220">
            <v>45712.319756944446</v>
          </cell>
        </row>
        <row r="221">
          <cell r="A221" t="str">
            <v>CMRUCT21075</v>
          </cell>
          <cell r="B221" t="str">
            <v>Windows 10 Entreprise</v>
          </cell>
          <cell r="C221" t="str">
            <v>10.0 (19045)</v>
          </cell>
          <cell r="D221">
            <v>45712.670405092591</v>
          </cell>
        </row>
        <row r="222">
          <cell r="A222" t="str">
            <v>CMRUCT21076</v>
          </cell>
          <cell r="B222" t="str">
            <v>Windows 10 Entreprise</v>
          </cell>
          <cell r="C222" t="str">
            <v>10.0 (19045)</v>
          </cell>
          <cell r="D222">
            <v>45712.291967592595</v>
          </cell>
        </row>
        <row r="223">
          <cell r="A223" t="str">
            <v>CMRUCT21035</v>
          </cell>
          <cell r="B223" t="str">
            <v>Windows 10 Entreprise</v>
          </cell>
          <cell r="C223" t="str">
            <v>10.0 (19045)</v>
          </cell>
          <cell r="D223">
            <v>45706.443668981483</v>
          </cell>
        </row>
        <row r="224">
          <cell r="A224" t="str">
            <v>CMRLPT21024</v>
          </cell>
          <cell r="B224" t="str">
            <v>Windows 10 Entreprise</v>
          </cell>
          <cell r="C224" t="str">
            <v>10.0 (19045)</v>
          </cell>
          <cell r="D224">
            <v>45714.017592592594</v>
          </cell>
        </row>
        <row r="225">
          <cell r="A225" t="str">
            <v>CMRUCT21049</v>
          </cell>
          <cell r="B225" t="str">
            <v>Windows 10 Entreprise</v>
          </cell>
          <cell r="C225" t="str">
            <v>10.0 (19045)</v>
          </cell>
          <cell r="D225">
            <v>45709.379606481481</v>
          </cell>
        </row>
        <row r="226">
          <cell r="A226" t="str">
            <v>CMRUCT21026</v>
          </cell>
          <cell r="B226" t="str">
            <v>Windows 10 Entreprise</v>
          </cell>
          <cell r="C226" t="str">
            <v>10.0 (19045)</v>
          </cell>
          <cell r="D226">
            <v>45708.341921296298</v>
          </cell>
        </row>
        <row r="227">
          <cell r="A227" t="str">
            <v>CMRUCT21050</v>
          </cell>
          <cell r="B227" t="str">
            <v>Windows 10 Entreprise</v>
          </cell>
          <cell r="C227" t="str">
            <v>10.0 (19045)</v>
          </cell>
          <cell r="D227">
            <v>45711.089074074072</v>
          </cell>
        </row>
        <row r="228">
          <cell r="A228" t="str">
            <v>CMRUCT21028</v>
          </cell>
          <cell r="B228" t="str">
            <v>Windows 10 Professionnel</v>
          </cell>
          <cell r="C228" t="str">
            <v>10.0 (19045)</v>
          </cell>
          <cell r="D228">
            <v>45710.66810185185</v>
          </cell>
        </row>
        <row r="229">
          <cell r="A229" t="str">
            <v>CMRUCT21022</v>
          </cell>
          <cell r="B229" t="str">
            <v>Windows 10 Entreprise</v>
          </cell>
          <cell r="C229" t="str">
            <v>10.0 (19045)</v>
          </cell>
          <cell r="D229">
            <v>45709.855613425927</v>
          </cell>
        </row>
        <row r="230">
          <cell r="A230" t="str">
            <v>CMRUCT21077</v>
          </cell>
          <cell r="B230" t="str">
            <v>Windows 10 Entreprise</v>
          </cell>
          <cell r="C230" t="str">
            <v>10.0 (19045)</v>
          </cell>
          <cell r="D230">
            <v>45700.62672453704</v>
          </cell>
        </row>
        <row r="231">
          <cell r="A231" t="str">
            <v>CMRUCT20083</v>
          </cell>
          <cell r="B231" t="str">
            <v>Windows 10 Entreprise</v>
          </cell>
          <cell r="C231" t="str">
            <v>10.0 (19045)</v>
          </cell>
          <cell r="D231">
            <v>45610.415439814817</v>
          </cell>
        </row>
        <row r="232">
          <cell r="A232" t="str">
            <v>CMRUCT21027</v>
          </cell>
          <cell r="B232" t="str">
            <v>Windows 10 Entreprise</v>
          </cell>
          <cell r="C232" t="str">
            <v>10.0 (19045)</v>
          </cell>
          <cell r="D232">
            <v>45704.418738425928</v>
          </cell>
        </row>
        <row r="233">
          <cell r="A233" t="str">
            <v>CMRUCT20138</v>
          </cell>
          <cell r="B233" t="str">
            <v>Windows 10 Entreprise</v>
          </cell>
          <cell r="C233" t="str">
            <v>10.0 (19045)</v>
          </cell>
          <cell r="D233">
            <v>45706.382870370369</v>
          </cell>
        </row>
        <row r="234">
          <cell r="A234" t="str">
            <v>CMRUCT21065</v>
          </cell>
          <cell r="B234" t="str">
            <v>Windows 10 Entreprise</v>
          </cell>
          <cell r="C234" t="str">
            <v>10.0 (19045)</v>
          </cell>
          <cell r="D234">
            <v>45706.627928240741</v>
          </cell>
        </row>
        <row r="235">
          <cell r="A235" t="str">
            <v>CMRUCT21037</v>
          </cell>
          <cell r="B235" t="str">
            <v>Windows 10 Professionnel</v>
          </cell>
          <cell r="C235" t="str">
            <v>10.0 (19045)</v>
          </cell>
          <cell r="D235">
            <v>45704.612280092595</v>
          </cell>
        </row>
        <row r="236">
          <cell r="A236" t="str">
            <v>CMRLPT21033</v>
          </cell>
          <cell r="B236" t="str">
            <v>Windows 10 Entreprise</v>
          </cell>
          <cell r="C236" t="str">
            <v>10.0 (19045)</v>
          </cell>
          <cell r="D236">
            <v>45712.378587962965</v>
          </cell>
        </row>
        <row r="237">
          <cell r="A237" t="str">
            <v>CMRLPT21037</v>
          </cell>
          <cell r="B237" t="str">
            <v>Windows 10 Entreprise</v>
          </cell>
          <cell r="C237" t="str">
            <v>10.0 (19045)</v>
          </cell>
          <cell r="D237">
            <v>45705.410543981481</v>
          </cell>
        </row>
        <row r="238">
          <cell r="A238" t="str">
            <v>CMRUCT21011</v>
          </cell>
          <cell r="B238" t="str">
            <v>Windows 10 Entreprise</v>
          </cell>
          <cell r="C238" t="str">
            <v>10.0 (19045)</v>
          </cell>
          <cell r="D238">
            <v>45710.40111111111</v>
          </cell>
        </row>
        <row r="239">
          <cell r="A239" t="str">
            <v>CMRLPT21040</v>
          </cell>
          <cell r="B239" t="str">
            <v>Windows 10 Entreprise</v>
          </cell>
          <cell r="C239" t="str">
            <v>10.0 (19045)</v>
          </cell>
          <cell r="D239">
            <v>45712.301388888889</v>
          </cell>
        </row>
        <row r="240">
          <cell r="A240" t="str">
            <v>CMRLPT21051</v>
          </cell>
          <cell r="B240" t="str">
            <v>Windows 10 Entreprise</v>
          </cell>
          <cell r="C240" t="str">
            <v>10.0 (19045)</v>
          </cell>
          <cell r="D240">
            <v>45712.316053240742</v>
          </cell>
        </row>
        <row r="241">
          <cell r="A241" t="str">
            <v>CMRLPT21055</v>
          </cell>
          <cell r="B241" t="str">
            <v>Windows 10 Entreprise</v>
          </cell>
          <cell r="C241" t="str">
            <v>10.0 (19045)</v>
          </cell>
          <cell r="D241">
            <v>45687.354699074072</v>
          </cell>
        </row>
        <row r="242">
          <cell r="A242" t="str">
            <v>CMRUCT19204</v>
          </cell>
          <cell r="B242" t="str">
            <v>Windows 10 Entreprise</v>
          </cell>
          <cell r="C242" t="str">
            <v>10.0 (19045)</v>
          </cell>
          <cell r="D242">
            <v>45712.295624999999</v>
          </cell>
        </row>
        <row r="243">
          <cell r="A243" t="str">
            <v>CMRLPT21150</v>
          </cell>
          <cell r="B243" t="str">
            <v>Windows 10 Entreprise</v>
          </cell>
          <cell r="C243" t="str">
            <v>10.0 (19045)</v>
          </cell>
          <cell r="D243">
            <v>45706.677789351852</v>
          </cell>
        </row>
        <row r="244">
          <cell r="A244" t="str">
            <v>CMRLPT21151</v>
          </cell>
          <cell r="B244" t="str">
            <v>Windows 10 Entreprise</v>
          </cell>
          <cell r="C244" t="str">
            <v>10.0 (19045)</v>
          </cell>
          <cell r="D244">
            <v>45705.419502314813</v>
          </cell>
        </row>
        <row r="245">
          <cell r="A245" t="str">
            <v>CMRUCT21041</v>
          </cell>
          <cell r="B245" t="str">
            <v>Windows 10 Entreprise</v>
          </cell>
          <cell r="C245" t="str">
            <v>10.0 (19045)</v>
          </cell>
          <cell r="D245">
            <v>45706.342569444445</v>
          </cell>
        </row>
        <row r="246">
          <cell r="A246" t="str">
            <v>CMRUCT21034</v>
          </cell>
          <cell r="B246" t="str">
            <v>Windows 10 Entreprise</v>
          </cell>
          <cell r="C246" t="str">
            <v>10.0 (19045)</v>
          </cell>
          <cell r="D246">
            <v>45708.57608796296</v>
          </cell>
        </row>
        <row r="247">
          <cell r="A247" t="str">
            <v>CMRUCT21033</v>
          </cell>
          <cell r="B247" t="str">
            <v>Windows 10 Entreprise</v>
          </cell>
          <cell r="C247" t="str">
            <v>10.0 (19045)</v>
          </cell>
          <cell r="D247">
            <v>45711.79488425926</v>
          </cell>
        </row>
        <row r="248">
          <cell r="A248" t="str">
            <v>CMRUCT20034</v>
          </cell>
          <cell r="B248" t="str">
            <v>Windows 10 Entreprise</v>
          </cell>
          <cell r="C248" t="str">
            <v>10.0 (19045)</v>
          </cell>
          <cell r="D248">
            <v>45710.557314814818</v>
          </cell>
        </row>
        <row r="249">
          <cell r="A249" t="str">
            <v>CMRUCT20108</v>
          </cell>
          <cell r="B249" t="str">
            <v>Windows 10 Professionnel</v>
          </cell>
          <cell r="C249" t="str">
            <v>10.0 (19045)</v>
          </cell>
          <cell r="D249">
            <v>45712.077222222222</v>
          </cell>
        </row>
        <row r="250">
          <cell r="A250" t="str">
            <v>CMRUCT21043</v>
          </cell>
          <cell r="B250" t="str">
            <v>Windows 10 Entreprise</v>
          </cell>
          <cell r="C250" t="str">
            <v>10.0 (19045)</v>
          </cell>
          <cell r="D250">
            <v>45709.404618055552</v>
          </cell>
        </row>
        <row r="251">
          <cell r="A251" t="str">
            <v>CMRUCT21042</v>
          </cell>
          <cell r="B251" t="str">
            <v>Windows 10 Entreprise</v>
          </cell>
          <cell r="C251" t="str">
            <v>10.0 (19045)</v>
          </cell>
          <cell r="D251">
            <v>45709.400358796294</v>
          </cell>
        </row>
        <row r="252">
          <cell r="A252" t="str">
            <v>CMRLPT21010</v>
          </cell>
          <cell r="B252" t="str">
            <v>Windows 10 Entreprise</v>
          </cell>
          <cell r="C252" t="str">
            <v>10.0 (19045)</v>
          </cell>
          <cell r="D252">
            <v>45705.419965277775</v>
          </cell>
        </row>
        <row r="253">
          <cell r="A253" t="str">
            <v>CMRLPT21064</v>
          </cell>
          <cell r="B253" t="str">
            <v>Windows 10 Entreprise</v>
          </cell>
          <cell r="C253" t="str">
            <v>10.0 (19045)</v>
          </cell>
          <cell r="D253">
            <v>45712.294050925928</v>
          </cell>
        </row>
        <row r="254">
          <cell r="A254" t="str">
            <v>CMRLPT21061</v>
          </cell>
          <cell r="B254" t="str">
            <v>Windows 10 Entreprise</v>
          </cell>
          <cell r="C254" t="str">
            <v>10.0 (19045)</v>
          </cell>
          <cell r="D254">
            <v>45705.30777777778</v>
          </cell>
        </row>
        <row r="255">
          <cell r="A255" t="str">
            <v>CMRLPT21070</v>
          </cell>
          <cell r="B255" t="str">
            <v>Windows 10 Entreprise</v>
          </cell>
          <cell r="C255" t="str">
            <v>10.0 (19045)</v>
          </cell>
          <cell r="D255">
            <v>45705.323530092595</v>
          </cell>
        </row>
        <row r="256">
          <cell r="A256" t="str">
            <v>CMRLPT21049</v>
          </cell>
          <cell r="B256" t="str">
            <v>Windows 10 Entreprise</v>
          </cell>
          <cell r="C256" t="str">
            <v>10.0 (19045)</v>
          </cell>
          <cell r="D256">
            <v>45712.613912037035</v>
          </cell>
        </row>
        <row r="257">
          <cell r="A257" t="str">
            <v>CMRLPT21048</v>
          </cell>
          <cell r="B257" t="str">
            <v>Windows 10 Entreprise</v>
          </cell>
          <cell r="C257" t="str">
            <v>10.0 (19045)</v>
          </cell>
          <cell r="D257">
            <v>45708.425682870373</v>
          </cell>
        </row>
        <row r="258">
          <cell r="A258" t="str">
            <v>CMRLPT21045</v>
          </cell>
          <cell r="B258" t="str">
            <v>Windows 10 Entreprise</v>
          </cell>
          <cell r="C258" t="str">
            <v>10.0 (19045)</v>
          </cell>
          <cell r="D258">
            <v>45710.409074074072</v>
          </cell>
        </row>
        <row r="259">
          <cell r="A259" t="str">
            <v>CMRLPT21067</v>
          </cell>
          <cell r="B259" t="str">
            <v>Windows 10 Entreprise</v>
          </cell>
          <cell r="C259" t="str">
            <v>10.0 (19045)</v>
          </cell>
          <cell r="D259">
            <v>45704.435949074075</v>
          </cell>
        </row>
        <row r="260">
          <cell r="A260" t="str">
            <v>CMRLPT21075</v>
          </cell>
          <cell r="B260" t="str">
            <v>Windows 10 Entreprise</v>
          </cell>
          <cell r="C260" t="str">
            <v>10.0 (19045)</v>
          </cell>
          <cell r="D260">
            <v>45708.401712962965</v>
          </cell>
        </row>
        <row r="261">
          <cell r="A261" t="str">
            <v>CMRLPT21132</v>
          </cell>
          <cell r="B261" t="str">
            <v>Windows 10 Entreprise</v>
          </cell>
          <cell r="C261" t="str">
            <v>10.0 (19045)</v>
          </cell>
          <cell r="D261">
            <v>45708.878796296296</v>
          </cell>
        </row>
        <row r="262">
          <cell r="A262" t="str">
            <v>CMRLPT21134</v>
          </cell>
          <cell r="B262" t="str">
            <v>Windows 10 Entreprise</v>
          </cell>
          <cell r="C262" t="str">
            <v>10.0 (19045)</v>
          </cell>
          <cell r="D262">
            <v>45705.390300925923</v>
          </cell>
        </row>
        <row r="263">
          <cell r="A263" t="str">
            <v>CMRLPT21123</v>
          </cell>
          <cell r="B263" t="str">
            <v>Windows 10 Entreprise</v>
          </cell>
          <cell r="C263" t="str">
            <v>10.0 (19045)</v>
          </cell>
          <cell r="D263">
            <v>45700.29078703704</v>
          </cell>
        </row>
        <row r="264">
          <cell r="A264" t="str">
            <v>CMRLPT21111</v>
          </cell>
          <cell r="B264" t="str">
            <v>Windows 10 Entreprise</v>
          </cell>
          <cell r="C264" t="str">
            <v>10.0 (19045)</v>
          </cell>
          <cell r="D264">
            <v>45712.327731481484</v>
          </cell>
        </row>
        <row r="265">
          <cell r="A265" t="str">
            <v>CMRLPT21110</v>
          </cell>
          <cell r="B265" t="str">
            <v>Windows 10 Entreprise</v>
          </cell>
          <cell r="C265" t="str">
            <v>10.0 (19045)</v>
          </cell>
          <cell r="D265">
            <v>45704.688958333332</v>
          </cell>
        </row>
        <row r="266">
          <cell r="A266" t="str">
            <v>CMRLPT21115</v>
          </cell>
          <cell r="B266" t="str">
            <v>Windows 10 Entreprise</v>
          </cell>
          <cell r="C266" t="str">
            <v>10.0 (19045)</v>
          </cell>
          <cell r="D266">
            <v>45709.616608796299</v>
          </cell>
        </row>
        <row r="267">
          <cell r="A267" t="str">
            <v>CMRLPT21113</v>
          </cell>
          <cell r="B267" t="str">
            <v>Windows 10 Entreprise</v>
          </cell>
          <cell r="C267" t="str">
            <v>10.0 (19045)</v>
          </cell>
          <cell r="D267">
            <v>45705.354062500002</v>
          </cell>
        </row>
        <row r="268">
          <cell r="A268" t="str">
            <v>CMRLPT21119</v>
          </cell>
          <cell r="B268" t="str">
            <v>Windows 10 Entreprise</v>
          </cell>
          <cell r="C268" t="str">
            <v>10.0 (19045)</v>
          </cell>
          <cell r="D268">
            <v>45709.414050925923</v>
          </cell>
        </row>
        <row r="269">
          <cell r="A269" t="str">
            <v>CMRLPT21114</v>
          </cell>
          <cell r="B269" t="str">
            <v>Windows 10 Entreprise</v>
          </cell>
          <cell r="C269" t="str">
            <v>10.0 (19045)</v>
          </cell>
          <cell r="D269">
            <v>45712.429537037038</v>
          </cell>
        </row>
        <row r="270">
          <cell r="A270" t="str">
            <v>CMRLPT21116</v>
          </cell>
          <cell r="B270" t="str">
            <v>Windows 10 Entreprise</v>
          </cell>
          <cell r="C270" t="str">
            <v>10.0 (19045)</v>
          </cell>
          <cell r="D270">
            <v>45713.438113425924</v>
          </cell>
        </row>
        <row r="271">
          <cell r="A271" t="str">
            <v>CMRUCT21054</v>
          </cell>
          <cell r="B271" t="str">
            <v>Windows 10 Professionnel</v>
          </cell>
          <cell r="C271" t="str">
            <v>10.0 (19045)</v>
          </cell>
          <cell r="D271">
            <v>45712.290590277778</v>
          </cell>
        </row>
        <row r="272">
          <cell r="A272" t="str">
            <v>CMRLPT21080</v>
          </cell>
          <cell r="B272" t="str">
            <v>Windows 10 Entreprise</v>
          </cell>
          <cell r="C272" t="str">
            <v>10.0 (19045)</v>
          </cell>
          <cell r="D272">
            <v>45684.38521990741</v>
          </cell>
        </row>
        <row r="273">
          <cell r="A273" t="str">
            <v>CMRLPT21081</v>
          </cell>
          <cell r="B273" t="str">
            <v>Windows 10 Entreprise</v>
          </cell>
          <cell r="C273" t="str">
            <v>10.0 (19045)</v>
          </cell>
          <cell r="D273">
            <v>45711.408796296295</v>
          </cell>
        </row>
        <row r="274">
          <cell r="A274" t="str">
            <v>CMRLPT21156</v>
          </cell>
          <cell r="B274" t="str">
            <v>Windows 10 Entreprise</v>
          </cell>
          <cell r="C274" t="str">
            <v>10.0 (19045)</v>
          </cell>
          <cell r="D274">
            <v>45712.411712962959</v>
          </cell>
        </row>
        <row r="275">
          <cell r="A275" t="str">
            <v>CMRLPT21076</v>
          </cell>
          <cell r="B275" t="str">
            <v>Windows 10 Entreprise</v>
          </cell>
          <cell r="C275" t="str">
            <v>10.0 (19045)</v>
          </cell>
          <cell r="D275">
            <v>45708.429699074077</v>
          </cell>
        </row>
        <row r="276">
          <cell r="A276" t="str">
            <v>CMRLPT21089</v>
          </cell>
          <cell r="B276" t="str">
            <v>Windows 10 Entreprise</v>
          </cell>
          <cell r="C276" t="str">
            <v>10.0 (19045)</v>
          </cell>
          <cell r="D276">
            <v>45712.289386574077</v>
          </cell>
        </row>
        <row r="277">
          <cell r="A277" t="str">
            <v>CMRLPT21154</v>
          </cell>
          <cell r="B277" t="str">
            <v>Windows 10 Entreprise</v>
          </cell>
          <cell r="C277" t="str">
            <v>10.0 (19045)</v>
          </cell>
          <cell r="D277">
            <v>45704.646006944444</v>
          </cell>
        </row>
        <row r="278">
          <cell r="A278" t="str">
            <v>CMRUCT21040</v>
          </cell>
          <cell r="B278" t="str">
            <v>Windows 10 Entreprise</v>
          </cell>
          <cell r="C278" t="str">
            <v>10.0 (19045)</v>
          </cell>
          <cell r="D278">
            <v>45704.569745370369</v>
          </cell>
        </row>
        <row r="279">
          <cell r="A279" t="str">
            <v>CMRLPT21059</v>
          </cell>
          <cell r="B279" t="str">
            <v>Windows 10 Entreprise</v>
          </cell>
          <cell r="C279" t="str">
            <v>10.0 (19045)</v>
          </cell>
          <cell r="D279">
            <v>45705.291631944441</v>
          </cell>
        </row>
        <row r="280">
          <cell r="A280" t="str">
            <v>CMRLPT21046</v>
          </cell>
          <cell r="B280" t="str">
            <v>Windows 10 Entreprise</v>
          </cell>
          <cell r="C280" t="str">
            <v>10.0 (19045)</v>
          </cell>
          <cell r="D280">
            <v>45708.599456018521</v>
          </cell>
        </row>
        <row r="281">
          <cell r="A281" t="str">
            <v>CMRLPT21050</v>
          </cell>
          <cell r="B281" t="str">
            <v>Windows 10 Entreprise</v>
          </cell>
          <cell r="C281" t="str">
            <v>10.0 (19045)</v>
          </cell>
          <cell r="D281">
            <v>45712.394606481481</v>
          </cell>
        </row>
        <row r="282">
          <cell r="A282" t="str">
            <v>CMRLPT21133</v>
          </cell>
          <cell r="B282" t="str">
            <v>Windows 10 Entreprise</v>
          </cell>
          <cell r="C282" t="str">
            <v>10.0 (19045)</v>
          </cell>
          <cell r="D282">
            <v>45712.343263888892</v>
          </cell>
        </row>
        <row r="283">
          <cell r="A283" t="str">
            <v>CMRUCT21125</v>
          </cell>
          <cell r="B283" t="str">
            <v>Windows 10 Entreprise</v>
          </cell>
          <cell r="C283" t="str">
            <v>10.0 (19045)</v>
          </cell>
          <cell r="D283">
            <v>45710.892118055555</v>
          </cell>
        </row>
        <row r="284">
          <cell r="A284" t="str">
            <v>CMRLPT21074</v>
          </cell>
          <cell r="B284" t="str">
            <v>Windows 10 Entreprise</v>
          </cell>
          <cell r="C284" t="str">
            <v>10.0 (19045)</v>
          </cell>
          <cell r="D284">
            <v>45705.295300925929</v>
          </cell>
        </row>
        <row r="285">
          <cell r="A285" t="str">
            <v>CMRLPT21109</v>
          </cell>
          <cell r="B285" t="str">
            <v>Windows 10 Entreprise</v>
          </cell>
          <cell r="C285" t="str">
            <v>10.0 (19045)</v>
          </cell>
          <cell r="D285">
            <v>45708.334490740737</v>
          </cell>
        </row>
        <row r="286">
          <cell r="A286" t="str">
            <v>CMRLPT21153</v>
          </cell>
          <cell r="B286" t="str">
            <v>Windows 10 Entreprise</v>
          </cell>
          <cell r="C286" t="str">
            <v>10.0 (19045)</v>
          </cell>
          <cell r="D286">
            <v>45708.941111111111</v>
          </cell>
        </row>
        <row r="287">
          <cell r="A287" t="str">
            <v>CMRLPT21120</v>
          </cell>
          <cell r="B287" t="str">
            <v>Windows 10 Entreprise</v>
          </cell>
          <cell r="C287" t="str">
            <v>10.0 (19045)</v>
          </cell>
          <cell r="D287">
            <v>45708.8125462963</v>
          </cell>
        </row>
        <row r="288">
          <cell r="A288" t="str">
            <v>CMRUCT21124</v>
          </cell>
          <cell r="B288" t="str">
            <v>Windows 10 Entreprise</v>
          </cell>
          <cell r="C288" t="str">
            <v>10.0 (19045)</v>
          </cell>
          <cell r="D288">
            <v>45710.550069444442</v>
          </cell>
        </row>
        <row r="289">
          <cell r="A289" t="str">
            <v>CMRLPT21083</v>
          </cell>
          <cell r="B289" t="str">
            <v>Windows 10 Entreprise</v>
          </cell>
          <cell r="C289" t="str">
            <v>10.0 (19045)</v>
          </cell>
          <cell r="D289">
            <v>45712.311145833337</v>
          </cell>
        </row>
        <row r="290">
          <cell r="A290" t="str">
            <v>CMRLPT21106</v>
          </cell>
          <cell r="B290" t="str">
            <v>Windows 10 Entreprise</v>
          </cell>
          <cell r="C290" t="str">
            <v>10.0 (19045)</v>
          </cell>
          <cell r="D290">
            <v>45709.721435185187</v>
          </cell>
        </row>
        <row r="291">
          <cell r="A291" t="str">
            <v>CMRLPT21162</v>
          </cell>
          <cell r="B291" t="str">
            <v>Windows 10 Entreprise</v>
          </cell>
          <cell r="C291" t="str">
            <v>10.0 (19045)</v>
          </cell>
          <cell r="D291">
            <v>45709.3437962963</v>
          </cell>
        </row>
        <row r="292">
          <cell r="A292" t="str">
            <v>CMRLPT21086</v>
          </cell>
          <cell r="B292" t="str">
            <v>Windows 10 Entreprise</v>
          </cell>
          <cell r="C292" t="str">
            <v>10.0 (19045)</v>
          </cell>
          <cell r="D292">
            <v>45702.352534722224</v>
          </cell>
        </row>
        <row r="293">
          <cell r="A293" t="str">
            <v>CMRLPT21094</v>
          </cell>
          <cell r="B293" t="str">
            <v>Windows 10 Entreprise</v>
          </cell>
          <cell r="C293" t="str">
            <v>10.0 (19045)</v>
          </cell>
          <cell r="D293">
            <v>45705.292233796295</v>
          </cell>
        </row>
        <row r="294">
          <cell r="A294" t="str">
            <v>CMRLPT21096</v>
          </cell>
          <cell r="B294" t="str">
            <v>Windows 10 Entreprise</v>
          </cell>
          <cell r="C294" t="str">
            <v>10.0 (19045)</v>
          </cell>
          <cell r="D294">
            <v>45705.283356481479</v>
          </cell>
        </row>
        <row r="295">
          <cell r="A295" t="str">
            <v>CMRLPT21092</v>
          </cell>
          <cell r="B295" t="str">
            <v>Windows 10 Entreprise</v>
          </cell>
          <cell r="C295" t="str">
            <v>10.0 (19045)</v>
          </cell>
          <cell r="D295">
            <v>45691.338831018518</v>
          </cell>
        </row>
        <row r="296">
          <cell r="A296" t="str">
            <v>CMRLPT21097</v>
          </cell>
          <cell r="B296" t="str">
            <v>Windows 10 Entreprise</v>
          </cell>
          <cell r="C296" t="str">
            <v>10.0 (19045)</v>
          </cell>
          <cell r="D296">
            <v>45712.407395833332</v>
          </cell>
        </row>
        <row r="297">
          <cell r="A297" t="str">
            <v>CMRLPT21099</v>
          </cell>
          <cell r="B297" t="str">
            <v>Windows 10 Entreprise</v>
          </cell>
          <cell r="C297" t="str">
            <v>10.0 (19045)</v>
          </cell>
          <cell r="D297">
            <v>45712.364803240744</v>
          </cell>
        </row>
        <row r="298">
          <cell r="A298" t="str">
            <v>CMRLPT21098</v>
          </cell>
          <cell r="B298" t="str">
            <v>Windows 10 Entreprise</v>
          </cell>
          <cell r="C298" t="str">
            <v>10.0 (19045)</v>
          </cell>
          <cell r="D298">
            <v>45712.317233796297</v>
          </cell>
        </row>
        <row r="299">
          <cell r="A299" t="str">
            <v>CMRLPT21100</v>
          </cell>
          <cell r="B299" t="str">
            <v>Windows 10 Entreprise</v>
          </cell>
          <cell r="C299" t="str">
            <v>10.0 (19045)</v>
          </cell>
          <cell r="D299">
            <v>45712.671111111114</v>
          </cell>
        </row>
        <row r="300">
          <cell r="A300" t="str">
            <v>CMRLPT21122</v>
          </cell>
          <cell r="B300" t="str">
            <v>Windows 10 Entreprise</v>
          </cell>
          <cell r="C300" t="str">
            <v>10.0 (19045)</v>
          </cell>
          <cell r="D300">
            <v>45704.443819444445</v>
          </cell>
        </row>
        <row r="301">
          <cell r="A301" t="str">
            <v>CMRLPT21102</v>
          </cell>
          <cell r="B301" t="str">
            <v>Windows 10 Entreprise</v>
          </cell>
          <cell r="C301" t="str">
            <v>10.0 (19045)</v>
          </cell>
          <cell r="D301">
            <v>45712.306840277779</v>
          </cell>
        </row>
        <row r="302">
          <cell r="A302" t="str">
            <v>CMRLPT22104</v>
          </cell>
          <cell r="B302" t="str">
            <v>Windows 10 Entreprise</v>
          </cell>
          <cell r="C302" t="str">
            <v>10.0 (19045)</v>
          </cell>
          <cell r="D302">
            <v>45712.305486111109</v>
          </cell>
        </row>
        <row r="303">
          <cell r="A303" t="str">
            <v>CMRLPT21139</v>
          </cell>
          <cell r="B303" t="str">
            <v>Windows 10 Entreprise</v>
          </cell>
          <cell r="C303" t="str">
            <v>10.0 (19045)</v>
          </cell>
          <cell r="D303">
            <v>45704.415636574071</v>
          </cell>
        </row>
        <row r="304">
          <cell r="A304" t="str">
            <v>CMRUCT21113</v>
          </cell>
          <cell r="B304" t="str">
            <v>Windows 10 Entreprise</v>
          </cell>
          <cell r="C304" t="str">
            <v>10.0 (19045)</v>
          </cell>
          <cell r="D304">
            <v>45713.316168981481</v>
          </cell>
        </row>
        <row r="305">
          <cell r="A305" t="str">
            <v>CMRUCT21114</v>
          </cell>
          <cell r="B305" t="str">
            <v>Windows 10 Entreprise</v>
          </cell>
          <cell r="C305" t="str">
            <v>10.0 (19045)</v>
          </cell>
          <cell r="D305">
            <v>45712.318124999998</v>
          </cell>
        </row>
        <row r="306">
          <cell r="A306" t="str">
            <v>CMRUCT21090</v>
          </cell>
          <cell r="B306" t="str">
            <v>Windows 10 Entreprise</v>
          </cell>
          <cell r="C306" t="str">
            <v>10.0 (19045)</v>
          </cell>
          <cell r="D306">
            <v>45705.690162037034</v>
          </cell>
        </row>
        <row r="307">
          <cell r="A307" t="str">
            <v>CMRUCT21111</v>
          </cell>
          <cell r="B307" t="str">
            <v>Windows 10 Entreprise</v>
          </cell>
          <cell r="C307" t="str">
            <v>10.0 (19045)</v>
          </cell>
          <cell r="D307">
            <v>45711.245393518519</v>
          </cell>
        </row>
        <row r="308">
          <cell r="A308" t="str">
            <v>CMRUCT21105</v>
          </cell>
          <cell r="B308" t="str">
            <v>Windows 10 Entreprise</v>
          </cell>
          <cell r="C308" t="str">
            <v>10.0 (19045)</v>
          </cell>
          <cell r="D308">
            <v>45707.426111111112</v>
          </cell>
        </row>
        <row r="309">
          <cell r="A309" t="str">
            <v>CMRUCT21099</v>
          </cell>
          <cell r="B309" t="str">
            <v>Windows 10 Entreprise</v>
          </cell>
          <cell r="C309" t="str">
            <v>10.0 (19045)</v>
          </cell>
          <cell r="D309">
            <v>45712.450509259259</v>
          </cell>
        </row>
        <row r="310">
          <cell r="A310" t="str">
            <v>CMRUCT21096</v>
          </cell>
          <cell r="B310" t="str">
            <v>Windows 10 Entreprise</v>
          </cell>
          <cell r="C310" t="str">
            <v>10.0 (19045)</v>
          </cell>
          <cell r="D310">
            <v>45705.38690972222</v>
          </cell>
        </row>
        <row r="311">
          <cell r="A311" t="str">
            <v>CMRUCT19247</v>
          </cell>
          <cell r="B311" t="str">
            <v>Windows 10 Entreprise</v>
          </cell>
          <cell r="C311" t="str">
            <v>10.0 (19045)</v>
          </cell>
          <cell r="D311">
            <v>45706.442233796297</v>
          </cell>
        </row>
        <row r="312">
          <cell r="A312" t="str">
            <v>CMRUCT21091</v>
          </cell>
          <cell r="B312" t="str">
            <v>Windows 10 Entreprise</v>
          </cell>
          <cell r="C312" t="str">
            <v>10.0 (19045)</v>
          </cell>
          <cell r="D312">
            <v>45707.314837962964</v>
          </cell>
        </row>
        <row r="313">
          <cell r="A313" t="str">
            <v>CMRLPT21165</v>
          </cell>
          <cell r="B313" t="str">
            <v>Windows 10 Entreprise</v>
          </cell>
          <cell r="C313" t="str">
            <v>10.0 (19045)</v>
          </cell>
          <cell r="D313">
            <v>45713.611041666663</v>
          </cell>
        </row>
        <row r="314">
          <cell r="A314" t="str">
            <v>CMRLPT21095</v>
          </cell>
          <cell r="B314" t="str">
            <v>Windows 10 Entreprise</v>
          </cell>
          <cell r="C314" t="str">
            <v>10.0 (19045)</v>
          </cell>
          <cell r="D314">
            <v>45712.442673611113</v>
          </cell>
        </row>
        <row r="315">
          <cell r="A315" t="str">
            <v>CMRUCT21078</v>
          </cell>
          <cell r="B315" t="str">
            <v>Windows 10 Entreprise</v>
          </cell>
          <cell r="C315" t="str">
            <v>10.0 (19045)</v>
          </cell>
          <cell r="D315">
            <v>45710.346574074072</v>
          </cell>
        </row>
        <row r="316">
          <cell r="A316" t="str">
            <v>CMRUCT21131</v>
          </cell>
          <cell r="B316" t="str">
            <v>Windows 10 Entreprise</v>
          </cell>
          <cell r="C316" t="str">
            <v>10.0 (19045)</v>
          </cell>
          <cell r="D316">
            <v>45712.415775462963</v>
          </cell>
        </row>
        <row r="317">
          <cell r="A317" t="str">
            <v>CMRUCT21130</v>
          </cell>
          <cell r="B317" t="str">
            <v>Windows 10 Entreprise</v>
          </cell>
          <cell r="C317" t="str">
            <v>10.0 (19045)</v>
          </cell>
          <cell r="D317">
            <v>45705.655694444446</v>
          </cell>
        </row>
        <row r="318">
          <cell r="A318" t="str">
            <v>CMRUCT21094</v>
          </cell>
          <cell r="B318" t="str">
            <v>Windows 10 Entreprise</v>
          </cell>
          <cell r="C318" t="str">
            <v>10.0 (19045)</v>
          </cell>
          <cell r="D318">
            <v>45708.422592592593</v>
          </cell>
        </row>
        <row r="319">
          <cell r="A319" t="str">
            <v>CMRLPT21142</v>
          </cell>
          <cell r="B319" t="str">
            <v>Windows 10 Entreprise</v>
          </cell>
          <cell r="C319" t="str">
            <v>10.0 (19045)</v>
          </cell>
          <cell r="D319">
            <v>45705.292604166665</v>
          </cell>
        </row>
        <row r="320">
          <cell r="A320" t="str">
            <v>CMRLPT21129</v>
          </cell>
          <cell r="B320" t="str">
            <v>Windows 10 Entreprise</v>
          </cell>
          <cell r="C320" t="str">
            <v>10.0 (19045)</v>
          </cell>
          <cell r="D320">
            <v>45705.606307870374</v>
          </cell>
        </row>
        <row r="321">
          <cell r="A321" t="str">
            <v>CMRLPT21128</v>
          </cell>
          <cell r="B321" t="str">
            <v>Windows 10 Entreprise</v>
          </cell>
          <cell r="C321" t="str">
            <v>10.0 (19045)</v>
          </cell>
          <cell r="D321">
            <v>45712.352627314816</v>
          </cell>
        </row>
        <row r="322">
          <cell r="A322" t="str">
            <v>CMRLPT21140</v>
          </cell>
          <cell r="B322" t="str">
            <v>Windows 10 Entreprise</v>
          </cell>
          <cell r="C322" t="str">
            <v>10.0 (19045)</v>
          </cell>
          <cell r="D322">
            <v>45713.645787037036</v>
          </cell>
        </row>
        <row r="323">
          <cell r="A323" t="str">
            <v>CMRLPT21130</v>
          </cell>
          <cell r="B323" t="str">
            <v>Windows 10 Entreprise</v>
          </cell>
          <cell r="C323" t="str">
            <v>10.0 (19045)</v>
          </cell>
          <cell r="D323">
            <v>45706.574328703704</v>
          </cell>
        </row>
        <row r="324">
          <cell r="A324" t="str">
            <v>CMRLPT21135</v>
          </cell>
          <cell r="B324" t="str">
            <v>Windows 10 Entreprise</v>
          </cell>
          <cell r="C324" t="str">
            <v>10.0 (19045)</v>
          </cell>
          <cell r="D324">
            <v>45607.357094907406</v>
          </cell>
        </row>
        <row r="325">
          <cell r="A325" t="str">
            <v>CMRLPT21136</v>
          </cell>
          <cell r="B325" t="str">
            <v>Windows 10 Entreprise</v>
          </cell>
          <cell r="C325" t="str">
            <v>10.0 (19045)</v>
          </cell>
          <cell r="D325">
            <v>45706.612719907411</v>
          </cell>
        </row>
        <row r="326">
          <cell r="A326" t="str">
            <v>CMRLPT21144</v>
          </cell>
          <cell r="B326" t="str">
            <v>Windows 10 Entreprise</v>
          </cell>
          <cell r="C326" t="str">
            <v>10.0 (19045)</v>
          </cell>
          <cell r="D326">
            <v>45708.308657407404</v>
          </cell>
        </row>
        <row r="327">
          <cell r="A327" t="str">
            <v>CMRLPT21034</v>
          </cell>
          <cell r="B327" t="str">
            <v>Windows 10 Entreprise</v>
          </cell>
          <cell r="C327" t="str">
            <v>10.0 (19045)</v>
          </cell>
          <cell r="D327">
            <v>45709.402604166666</v>
          </cell>
        </row>
        <row r="328">
          <cell r="A328" t="str">
            <v>CMRUCT21016</v>
          </cell>
          <cell r="B328" t="str">
            <v>Windows 10 Entreprise</v>
          </cell>
          <cell r="C328" t="str">
            <v>10.0 (19045)</v>
          </cell>
          <cell r="D328">
            <v>45712.283206018517</v>
          </cell>
        </row>
        <row r="329">
          <cell r="A329" t="str">
            <v>CMRUCT21061</v>
          </cell>
          <cell r="B329" t="str">
            <v>Windows 10 Entreprise</v>
          </cell>
          <cell r="C329" t="str">
            <v>10.0 (19045)</v>
          </cell>
          <cell r="D329">
            <v>45712.409571759257</v>
          </cell>
        </row>
        <row r="330">
          <cell r="A330" t="str">
            <v>CMRUCT21127</v>
          </cell>
          <cell r="B330" t="str">
            <v>Windows 10 Entreprise</v>
          </cell>
          <cell r="C330" t="str">
            <v>10.0 (19045)</v>
          </cell>
          <cell r="D330">
            <v>45709.375358796293</v>
          </cell>
        </row>
        <row r="331">
          <cell r="A331" t="str">
            <v>CMRUCT21116</v>
          </cell>
          <cell r="B331" t="str">
            <v>Windows 10 Entreprise</v>
          </cell>
          <cell r="C331" t="str">
            <v>10.0 (19045)</v>
          </cell>
          <cell r="D331">
            <v>45712.377013888887</v>
          </cell>
        </row>
        <row r="332">
          <cell r="A332" t="str">
            <v>CMRLPT21060</v>
          </cell>
          <cell r="B332" t="str">
            <v>Windows 10 Entreprise</v>
          </cell>
          <cell r="C332" t="str">
            <v>10.0 (19045)</v>
          </cell>
          <cell r="D332">
            <v>45705.343981481485</v>
          </cell>
        </row>
        <row r="333">
          <cell r="A333" t="str">
            <v>CMRUCT20114</v>
          </cell>
          <cell r="B333" t="str">
            <v>Windows 10 Entreprise</v>
          </cell>
          <cell r="C333" t="str">
            <v>10.0 (19045)</v>
          </cell>
          <cell r="D333">
            <v>45710.585081018522</v>
          </cell>
        </row>
        <row r="334">
          <cell r="A334" t="str">
            <v>CMRUCT21083</v>
          </cell>
          <cell r="B334" t="str">
            <v>Windows 10 Entreprise</v>
          </cell>
          <cell r="C334" t="str">
            <v>10.0 (19045)</v>
          </cell>
          <cell r="D334">
            <v>45705.447372685187</v>
          </cell>
        </row>
        <row r="335">
          <cell r="A335" t="str">
            <v>CMRUCT20082</v>
          </cell>
          <cell r="B335" t="str">
            <v>Windows 10 Entreprise</v>
          </cell>
          <cell r="C335" t="str">
            <v>10.0 (19045)</v>
          </cell>
          <cell r="D335">
            <v>45709.510798611111</v>
          </cell>
        </row>
        <row r="336">
          <cell r="A336" t="str">
            <v>CMRUCT20148</v>
          </cell>
          <cell r="B336" t="str">
            <v>Windows 10 Entreprise</v>
          </cell>
          <cell r="C336" t="str">
            <v>10.0 (19045)</v>
          </cell>
          <cell r="D336">
            <v>45710.36546296296</v>
          </cell>
        </row>
        <row r="337">
          <cell r="A337" t="str">
            <v>CMRUCT21112</v>
          </cell>
          <cell r="B337" t="str">
            <v>Windows 10 Entreprise</v>
          </cell>
          <cell r="C337" t="str">
            <v>10.0 (19045)</v>
          </cell>
          <cell r="D337">
            <v>45709.299479166664</v>
          </cell>
        </row>
        <row r="338">
          <cell r="A338" t="str">
            <v>CMRLPT21160</v>
          </cell>
          <cell r="B338" t="str">
            <v>Windows 10 Entreprise</v>
          </cell>
          <cell r="C338" t="str">
            <v>10.0 (19045)</v>
          </cell>
          <cell r="D338">
            <v>45706.347256944442</v>
          </cell>
        </row>
        <row r="339">
          <cell r="A339" t="str">
            <v>CMRUCT21117</v>
          </cell>
          <cell r="B339" t="str">
            <v>Windows 10 Entreprise</v>
          </cell>
          <cell r="C339" t="str">
            <v>10.0 (19045)</v>
          </cell>
          <cell r="D339">
            <v>45705.338090277779</v>
          </cell>
        </row>
        <row r="340">
          <cell r="A340" t="str">
            <v>CMRLPT21090</v>
          </cell>
          <cell r="B340" t="str">
            <v>Windows 10 Entreprise</v>
          </cell>
          <cell r="C340" t="str">
            <v>10.0 (19045)</v>
          </cell>
          <cell r="D340">
            <v>45705.32708333333</v>
          </cell>
        </row>
        <row r="341">
          <cell r="A341" t="str">
            <v>CMRLPT21137</v>
          </cell>
          <cell r="B341" t="str">
            <v>Windows 10 Entreprise</v>
          </cell>
          <cell r="C341" t="str">
            <v>10.0 (19045)</v>
          </cell>
          <cell r="D341">
            <v>45705.142893518518</v>
          </cell>
        </row>
        <row r="342">
          <cell r="A342" t="str">
            <v>CMRUCT20128</v>
          </cell>
          <cell r="B342" t="str">
            <v>Windows 10 Entreprise</v>
          </cell>
          <cell r="C342" t="str">
            <v>10.0 (19045)</v>
          </cell>
          <cell r="D342">
            <v>45712.338055555556</v>
          </cell>
        </row>
        <row r="343">
          <cell r="A343" t="str">
            <v>CMRLPT21069</v>
          </cell>
          <cell r="B343" t="str">
            <v>Windows 10 Entreprise</v>
          </cell>
          <cell r="C343" t="str">
            <v>10.0 (19045)</v>
          </cell>
          <cell r="D343">
            <v>45712.605046296296</v>
          </cell>
        </row>
        <row r="344">
          <cell r="A344" t="str">
            <v>CMRUCT21018</v>
          </cell>
          <cell r="B344" t="str">
            <v>Windows 10 Entreprise</v>
          </cell>
          <cell r="C344" t="str">
            <v>10.0 (19045)</v>
          </cell>
          <cell r="D344">
            <v>45707.970509259256</v>
          </cell>
        </row>
        <row r="345">
          <cell r="A345" t="str">
            <v>CMRLPT21030</v>
          </cell>
          <cell r="B345" t="str">
            <v>Windows 10 Entreprise</v>
          </cell>
          <cell r="C345" t="str">
            <v>10.0 (19045)</v>
          </cell>
          <cell r="D345">
            <v>45708.377696759257</v>
          </cell>
        </row>
        <row r="346">
          <cell r="A346" t="str">
            <v>CMRLPT21126</v>
          </cell>
          <cell r="B346" t="str">
            <v>Windows 10 Entreprise</v>
          </cell>
          <cell r="C346" t="str">
            <v>10.0 (19045)</v>
          </cell>
          <cell r="D346">
            <v>45704.461875000001</v>
          </cell>
        </row>
        <row r="347">
          <cell r="A347" t="str">
            <v>CMRUCT20144</v>
          </cell>
          <cell r="B347" t="str">
            <v>Windows 10 Entreprise</v>
          </cell>
          <cell r="C347" t="str">
            <v>10.0 (19045)</v>
          </cell>
          <cell r="D347">
            <v>45712.292222222219</v>
          </cell>
        </row>
        <row r="348">
          <cell r="A348" t="str">
            <v>CMRLPT21146</v>
          </cell>
          <cell r="B348" t="str">
            <v>Windows 10 Entreprise</v>
          </cell>
          <cell r="C348" t="str">
            <v>10.0 (19045)</v>
          </cell>
          <cell r="D348">
            <v>45712.301099537035</v>
          </cell>
        </row>
        <row r="349">
          <cell r="A349" t="str">
            <v>CMRUCT21071</v>
          </cell>
          <cell r="B349" t="str">
            <v>Windows 10 Entreprise</v>
          </cell>
          <cell r="C349" t="str">
            <v>10.0 (19045)</v>
          </cell>
          <cell r="D349">
            <v>45705.280046296299</v>
          </cell>
        </row>
        <row r="350">
          <cell r="A350" t="str">
            <v>CMRLPT21112</v>
          </cell>
          <cell r="B350" t="str">
            <v>Windows 10 Entreprise</v>
          </cell>
          <cell r="C350" t="str">
            <v>10.0 (19045)</v>
          </cell>
          <cell r="D350">
            <v>45694.371446759258</v>
          </cell>
        </row>
        <row r="351">
          <cell r="A351" t="str">
            <v>CMRLPT22003</v>
          </cell>
          <cell r="B351" t="str">
            <v>Windows 10 Entreprise</v>
          </cell>
          <cell r="C351" t="str">
            <v>10.0 (19045)</v>
          </cell>
          <cell r="D351">
            <v>45708.305636574078</v>
          </cell>
        </row>
        <row r="352">
          <cell r="A352" t="str">
            <v>CMRUCT20070</v>
          </cell>
          <cell r="B352" t="str">
            <v>Windows 10 Entreprise</v>
          </cell>
          <cell r="C352" t="str">
            <v>10.0 (19045)</v>
          </cell>
          <cell r="D352">
            <v>45706.853055555555</v>
          </cell>
        </row>
        <row r="353">
          <cell r="A353" t="str">
            <v>CMRLPT22004</v>
          </cell>
          <cell r="B353" t="str">
            <v>Windows 10 Entreprise</v>
          </cell>
          <cell r="C353" t="str">
            <v>10.0 (19045)</v>
          </cell>
          <cell r="D353">
            <v>45707.532326388886</v>
          </cell>
        </row>
        <row r="354">
          <cell r="A354" t="str">
            <v>CMRUCT19144</v>
          </cell>
          <cell r="B354" t="str">
            <v>Windows 10 Entreprise</v>
          </cell>
          <cell r="C354" t="str">
            <v>10.0 (19045)</v>
          </cell>
          <cell r="D354">
            <v>45714.105231481481</v>
          </cell>
        </row>
        <row r="355">
          <cell r="A355" t="str">
            <v>CMRLPT21143</v>
          </cell>
          <cell r="B355" t="str">
            <v>Windows 10 Entreprise</v>
          </cell>
          <cell r="C355" t="str">
            <v>10.0 (19045)</v>
          </cell>
          <cell r="D355">
            <v>45712.330405092594</v>
          </cell>
        </row>
        <row r="356">
          <cell r="A356" t="str">
            <v>CMRTAB20336</v>
          </cell>
          <cell r="B356" t="str">
            <v>Windows 10 Entreprise</v>
          </cell>
          <cell r="C356" t="str">
            <v>10.0 (19045)</v>
          </cell>
          <cell r="D356">
            <v>45706.457152777781</v>
          </cell>
        </row>
        <row r="357">
          <cell r="A357" t="str">
            <v>CMRLPT22015</v>
          </cell>
          <cell r="B357" t="str">
            <v>Windows 10 Entreprise</v>
          </cell>
          <cell r="C357" t="str">
            <v>10.0 (19045)</v>
          </cell>
          <cell r="D357">
            <v>45712.340173611112</v>
          </cell>
        </row>
        <row r="358">
          <cell r="A358" t="str">
            <v>CMRLPT22014</v>
          </cell>
          <cell r="B358" t="str">
            <v>Windows 10 Entreprise</v>
          </cell>
          <cell r="C358" t="str">
            <v>10.0 (19045)</v>
          </cell>
          <cell r="D358">
            <v>45705.303124999999</v>
          </cell>
        </row>
        <row r="359">
          <cell r="A359" t="str">
            <v>CMRUCT21066</v>
          </cell>
          <cell r="B359" t="str">
            <v>Windows 10 Entreprise</v>
          </cell>
          <cell r="C359" t="str">
            <v>10.0 (19045)</v>
          </cell>
          <cell r="D359">
            <v>45706.998553240737</v>
          </cell>
        </row>
        <row r="360">
          <cell r="A360" t="str">
            <v>CMRTAB20337</v>
          </cell>
          <cell r="B360" t="str">
            <v>Windows 10 Entreprise</v>
          </cell>
          <cell r="C360" t="str">
            <v>10.0 (19045)</v>
          </cell>
          <cell r="D360">
            <v>45706.264768518522</v>
          </cell>
        </row>
        <row r="361">
          <cell r="A361" t="str">
            <v>CMRUCT21095</v>
          </cell>
          <cell r="B361" t="str">
            <v>Windows 10 Entreprise</v>
          </cell>
          <cell r="C361" t="str">
            <v>10.0 (19045)</v>
          </cell>
          <cell r="D361">
            <v>45710.638784722221</v>
          </cell>
        </row>
        <row r="362">
          <cell r="A362" t="str">
            <v>CMRTAB20338</v>
          </cell>
          <cell r="B362" t="str">
            <v>Windows 10 Entreprise</v>
          </cell>
          <cell r="C362" t="str">
            <v>10.0 (19045)</v>
          </cell>
          <cell r="D362">
            <v>45692.31925925926</v>
          </cell>
        </row>
        <row r="363">
          <cell r="A363" t="str">
            <v>CMRUCT22015</v>
          </cell>
          <cell r="B363" t="str">
            <v>Windows 10 Professionnel</v>
          </cell>
          <cell r="C363" t="str">
            <v>10.0 (19045)</v>
          </cell>
          <cell r="D363">
            <v>45694.646701388891</v>
          </cell>
        </row>
        <row r="364">
          <cell r="A364" t="str">
            <v>CMRUCT22011</v>
          </cell>
          <cell r="B364" t="str">
            <v>Windows 10 Entreprise</v>
          </cell>
          <cell r="C364" t="str">
            <v>10.0 (19045)</v>
          </cell>
          <cell r="D364">
            <v>45707.148634259262</v>
          </cell>
        </row>
        <row r="365">
          <cell r="A365" t="str">
            <v>CMRUCT23014</v>
          </cell>
          <cell r="B365" t="str">
            <v>Windows 10 Entreprise</v>
          </cell>
          <cell r="C365" t="str">
            <v>10.0 (19045)</v>
          </cell>
          <cell r="D365">
            <v>45704.468541666669</v>
          </cell>
        </row>
        <row r="366">
          <cell r="A366" t="str">
            <v>CMRUCT22009</v>
          </cell>
          <cell r="B366" t="str">
            <v>Windows 10 Entreprise</v>
          </cell>
          <cell r="C366" t="str">
            <v>10.0 (19045)</v>
          </cell>
          <cell r="D366">
            <v>45711.332754629628</v>
          </cell>
        </row>
        <row r="367">
          <cell r="A367" t="str">
            <v>CMRUCT22013</v>
          </cell>
          <cell r="B367" t="str">
            <v>Windows 10 Entreprise</v>
          </cell>
          <cell r="C367" t="str">
            <v>10.0 (19045)</v>
          </cell>
          <cell r="D367">
            <v>45708.330312500002</v>
          </cell>
        </row>
        <row r="368">
          <cell r="A368" t="str">
            <v>CMRLPT22108</v>
          </cell>
          <cell r="B368" t="str">
            <v>Windows 10 Entreprise</v>
          </cell>
          <cell r="C368" t="str">
            <v>10.0 (19045)</v>
          </cell>
          <cell r="D368">
            <v>45708.295659722222</v>
          </cell>
        </row>
        <row r="369">
          <cell r="A369" t="str">
            <v>CMRUCT22025</v>
          </cell>
          <cell r="B369" t="str">
            <v>Windows 10 Entreprise</v>
          </cell>
          <cell r="C369" t="str">
            <v>10.0 (19045)</v>
          </cell>
          <cell r="D369">
            <v>45713.675613425927</v>
          </cell>
        </row>
        <row r="370">
          <cell r="A370" t="str">
            <v>CMRUCT22010</v>
          </cell>
          <cell r="B370" t="str">
            <v>Windows 10 Entreprise</v>
          </cell>
          <cell r="C370" t="str">
            <v>10.0 (19045)</v>
          </cell>
          <cell r="D370">
            <v>45712.68173611111</v>
          </cell>
        </row>
        <row r="371">
          <cell r="A371" t="str">
            <v>CMRUCT22012</v>
          </cell>
          <cell r="B371" t="str">
            <v>Windows 10 Entreprise</v>
          </cell>
          <cell r="C371" t="str">
            <v>10.0 (19045)</v>
          </cell>
          <cell r="D371">
            <v>45712.300138888888</v>
          </cell>
        </row>
        <row r="372">
          <cell r="A372" t="str">
            <v>CMRUCT22034</v>
          </cell>
          <cell r="B372" t="str">
            <v>Windows 10 Entreprise</v>
          </cell>
          <cell r="C372" t="str">
            <v>10.0 (19045)</v>
          </cell>
          <cell r="D372">
            <v>45705.303043981483</v>
          </cell>
        </row>
        <row r="373">
          <cell r="A373" t="str">
            <v>CMRUCT22035</v>
          </cell>
          <cell r="B373" t="str">
            <v>Windows 10 Entreprise</v>
          </cell>
          <cell r="C373" t="str">
            <v>10.0 (19045)</v>
          </cell>
          <cell r="D373">
            <v>45713.47246527778</v>
          </cell>
        </row>
        <row r="374">
          <cell r="A374" t="str">
            <v>CMRLPT22020</v>
          </cell>
          <cell r="B374" t="str">
            <v>Windows 10 Entreprise</v>
          </cell>
          <cell r="C374" t="str">
            <v>10.0 (19045)</v>
          </cell>
          <cell r="D374">
            <v>45712.429456018515</v>
          </cell>
        </row>
        <row r="375">
          <cell r="A375" t="str">
            <v>CMRUCT20056</v>
          </cell>
          <cell r="B375" t="str">
            <v>Windows 10 Entreprise</v>
          </cell>
          <cell r="C375" t="str">
            <v>10.0 (19045)</v>
          </cell>
          <cell r="D375">
            <v>45707.623124999998</v>
          </cell>
        </row>
        <row r="376">
          <cell r="A376" t="str">
            <v>CMRLPT22043</v>
          </cell>
          <cell r="B376" t="str">
            <v>Windows 10 Entreprise</v>
          </cell>
          <cell r="C376" t="str">
            <v>10.0 (19045)</v>
          </cell>
          <cell r="D376">
            <v>45705.326724537037</v>
          </cell>
        </row>
        <row r="377">
          <cell r="A377" t="str">
            <v>CMRUCT22075</v>
          </cell>
          <cell r="B377" t="str">
            <v>Windows 10 Entreprise</v>
          </cell>
          <cell r="C377" t="str">
            <v>10.0 (19045)</v>
          </cell>
          <cell r="D377">
            <v>45708.331585648149</v>
          </cell>
        </row>
        <row r="378">
          <cell r="A378" t="str">
            <v>CMRUCT22078</v>
          </cell>
          <cell r="B378" t="str">
            <v>Windows 10 Professionnel</v>
          </cell>
          <cell r="C378" t="str">
            <v>10.0 (19045)</v>
          </cell>
          <cell r="D378">
            <v>45709.540381944447</v>
          </cell>
        </row>
        <row r="379">
          <cell r="A379" t="str">
            <v>CMRUCT22077</v>
          </cell>
          <cell r="B379" t="str">
            <v>Windows 10 Entreprise</v>
          </cell>
          <cell r="C379" t="str">
            <v>10.0 (19045)</v>
          </cell>
          <cell r="D379">
            <v>45711.739074074074</v>
          </cell>
        </row>
        <row r="380">
          <cell r="A380" t="str">
            <v>CMRUCT22028</v>
          </cell>
          <cell r="B380" t="str">
            <v>Windows 10 Entreprise</v>
          </cell>
          <cell r="C380" t="str">
            <v>10.0 (19045)</v>
          </cell>
          <cell r="D380">
            <v>45713.888124999998</v>
          </cell>
        </row>
        <row r="381">
          <cell r="A381" t="str">
            <v>CMRUCT22002</v>
          </cell>
          <cell r="B381" t="str">
            <v>Windows 10 Entreprise</v>
          </cell>
          <cell r="C381" t="str">
            <v>10.0 (19045)</v>
          </cell>
          <cell r="D381">
            <v>45712.311655092592</v>
          </cell>
        </row>
        <row r="382">
          <cell r="A382" t="str">
            <v>CMRUCT22026</v>
          </cell>
          <cell r="B382" t="str">
            <v>Windows 10 Entreprise</v>
          </cell>
          <cell r="C382" t="str">
            <v>10.0 (19045)</v>
          </cell>
          <cell r="D382">
            <v>45711.068425925929</v>
          </cell>
        </row>
        <row r="383">
          <cell r="A383" t="str">
            <v>CMRUCT22079</v>
          </cell>
          <cell r="B383" t="str">
            <v>Windows 10 Entreprise</v>
          </cell>
          <cell r="C383" t="str">
            <v>10.0 (19045)</v>
          </cell>
          <cell r="D383">
            <v>45707.363229166665</v>
          </cell>
        </row>
        <row r="384">
          <cell r="A384" t="str">
            <v>CMRUCT22016</v>
          </cell>
          <cell r="B384" t="str">
            <v>Windows 10 Entreprise</v>
          </cell>
          <cell r="C384" t="str">
            <v>10.0 (19045)</v>
          </cell>
          <cell r="D384">
            <v>45707.364131944443</v>
          </cell>
        </row>
        <row r="385">
          <cell r="A385" t="str">
            <v>CMRLPT22044</v>
          </cell>
          <cell r="B385" t="str">
            <v>Windows 10 Entreprise</v>
          </cell>
          <cell r="C385" t="str">
            <v>10.0 (19045)</v>
          </cell>
          <cell r="D385">
            <v>45706.629606481481</v>
          </cell>
        </row>
        <row r="386">
          <cell r="A386" t="str">
            <v>CMRUCT22001</v>
          </cell>
          <cell r="B386" t="str">
            <v>Windows 10 Entreprise</v>
          </cell>
          <cell r="C386" t="str">
            <v>10.0 (19045)</v>
          </cell>
          <cell r="D386">
            <v>45709.66605324074</v>
          </cell>
        </row>
        <row r="387">
          <cell r="A387" t="str">
            <v>CMRUCT22017</v>
          </cell>
          <cell r="B387" t="str">
            <v>Windows 10 Entreprise</v>
          </cell>
          <cell r="C387" t="str">
            <v>10.0 (19045)</v>
          </cell>
          <cell r="D387">
            <v>45711.686921296299</v>
          </cell>
        </row>
        <row r="388">
          <cell r="A388" t="str">
            <v>CMRLPT22007</v>
          </cell>
          <cell r="B388" t="str">
            <v>Windows 10 Entreprise</v>
          </cell>
          <cell r="C388" t="str">
            <v>10.0 (19045)</v>
          </cell>
          <cell r="D388">
            <v>45713.380995370368</v>
          </cell>
        </row>
        <row r="389">
          <cell r="A389" t="str">
            <v>CMRUCT22003</v>
          </cell>
          <cell r="B389" t="str">
            <v>Windows 10 Entreprise</v>
          </cell>
          <cell r="C389" t="str">
            <v>10.0 (19045)</v>
          </cell>
          <cell r="D389">
            <v>45712.165856481479</v>
          </cell>
        </row>
        <row r="390">
          <cell r="A390" t="str">
            <v>CMRUCT22036</v>
          </cell>
          <cell r="B390" t="str">
            <v>Windows 10 Entreprise</v>
          </cell>
          <cell r="C390" t="str">
            <v>10.0 (19045)</v>
          </cell>
          <cell r="D390">
            <v>45711.332743055558</v>
          </cell>
        </row>
        <row r="391">
          <cell r="A391" t="str">
            <v>CMRUCT22027</v>
          </cell>
          <cell r="B391" t="str">
            <v>Windows 10 Entreprise</v>
          </cell>
          <cell r="C391" t="str">
            <v>10.0 (19045)</v>
          </cell>
          <cell r="D391">
            <v>45712.566932870373</v>
          </cell>
        </row>
        <row r="392">
          <cell r="A392" t="str">
            <v>CMRLPT22019</v>
          </cell>
          <cell r="B392" t="str">
            <v>Windows 10 Entreprise</v>
          </cell>
          <cell r="C392" t="str">
            <v>10.0 (19045)</v>
          </cell>
          <cell r="D392">
            <v>45708.416145833333</v>
          </cell>
        </row>
        <row r="393">
          <cell r="A393" t="str">
            <v>CMRUCT22076</v>
          </cell>
          <cell r="B393" t="str">
            <v>Windows 10 Entreprise</v>
          </cell>
          <cell r="C393" t="str">
            <v>10.0 (19045)</v>
          </cell>
          <cell r="D393">
            <v>45576.923356481479</v>
          </cell>
        </row>
        <row r="394">
          <cell r="A394" t="str">
            <v>CMRLPT22054</v>
          </cell>
          <cell r="B394" t="str">
            <v>Windows 10 Entreprise</v>
          </cell>
          <cell r="C394" t="str">
            <v>10.0 (19045)</v>
          </cell>
          <cell r="D394">
            <v>45712.296770833331</v>
          </cell>
        </row>
        <row r="395">
          <cell r="A395" t="str">
            <v>CMRLPT22055</v>
          </cell>
          <cell r="B395" t="str">
            <v>Windows 10 Entreprise</v>
          </cell>
          <cell r="C395" t="str">
            <v>10.0 (19045)</v>
          </cell>
          <cell r="D395">
            <v>45713.808738425927</v>
          </cell>
        </row>
        <row r="396">
          <cell r="A396" t="str">
            <v>CMRUCT22031</v>
          </cell>
          <cell r="B396" t="str">
            <v>Windows 10 Entreprise</v>
          </cell>
          <cell r="C396" t="str">
            <v>10.0 (19045)</v>
          </cell>
          <cell r="D396">
            <v>45710.643425925926</v>
          </cell>
        </row>
        <row r="397">
          <cell r="A397" t="str">
            <v>CMRLPT22022</v>
          </cell>
          <cell r="B397" t="str">
            <v>Windows 10 Entreprise</v>
          </cell>
          <cell r="C397" t="str">
            <v>10.0 (19045)</v>
          </cell>
          <cell r="D397">
            <v>45712.384826388887</v>
          </cell>
        </row>
        <row r="398">
          <cell r="A398" t="str">
            <v>CMRLPT22057</v>
          </cell>
          <cell r="B398" t="str">
            <v>Windows 10 Entreprise</v>
          </cell>
          <cell r="C398" t="str">
            <v>10.0 (19045)</v>
          </cell>
          <cell r="D398">
            <v>45710.405138888891</v>
          </cell>
        </row>
        <row r="399">
          <cell r="A399" t="str">
            <v>CMRLPT22050</v>
          </cell>
          <cell r="B399" t="str">
            <v>Windows 10 Entreprise</v>
          </cell>
          <cell r="C399" t="str">
            <v>10.0 (19045)</v>
          </cell>
          <cell r="D399">
            <v>45705.393310185187</v>
          </cell>
        </row>
        <row r="400">
          <cell r="A400" t="str">
            <v>CMRLPT22017</v>
          </cell>
          <cell r="B400" t="str">
            <v>Windows 10 Entreprise</v>
          </cell>
          <cell r="C400" t="str">
            <v>10.0 (19045)</v>
          </cell>
          <cell r="D400">
            <v>45704.529895833337</v>
          </cell>
        </row>
        <row r="401">
          <cell r="A401" t="str">
            <v>CMRLPT21127</v>
          </cell>
          <cell r="B401" t="str">
            <v>Windows 10 Entreprise</v>
          </cell>
          <cell r="C401" t="str">
            <v>10.0 (19045)</v>
          </cell>
          <cell r="D401">
            <v>45712.351724537039</v>
          </cell>
        </row>
        <row r="402">
          <cell r="A402" t="str">
            <v>CMRUCT22038</v>
          </cell>
          <cell r="B402" t="str">
            <v>Windows 10 Entreprise</v>
          </cell>
          <cell r="C402" t="str">
            <v>10.0 (19045)</v>
          </cell>
          <cell r="D402">
            <v>45712.373726851853</v>
          </cell>
        </row>
        <row r="403">
          <cell r="A403" t="str">
            <v>CMRLPT22016</v>
          </cell>
          <cell r="B403" t="str">
            <v>Windows 10 Entreprise</v>
          </cell>
          <cell r="C403" t="str">
            <v>10.0 (19045)</v>
          </cell>
          <cell r="D403">
            <v>45704.374444444446</v>
          </cell>
        </row>
        <row r="404">
          <cell r="A404" t="str">
            <v>CMRLPT22062</v>
          </cell>
          <cell r="B404" t="str">
            <v>Windows 10 Entreprise</v>
          </cell>
          <cell r="C404" t="str">
            <v>10.0 (19045)</v>
          </cell>
          <cell r="D404">
            <v>45705.313009259262</v>
          </cell>
        </row>
        <row r="405">
          <cell r="A405" t="str">
            <v>CMRLPT22024</v>
          </cell>
          <cell r="B405" t="str">
            <v>Windows 10 Entreprise</v>
          </cell>
          <cell r="C405" t="str">
            <v>10.0 (19045)</v>
          </cell>
          <cell r="D405">
            <v>45705.330370370371</v>
          </cell>
        </row>
        <row r="406">
          <cell r="A406" t="str">
            <v>CMRLPT22013</v>
          </cell>
          <cell r="B406" t="str">
            <v>Windows 10 Entreprise</v>
          </cell>
          <cell r="C406" t="str">
            <v>10.0 (19045)</v>
          </cell>
          <cell r="D406">
            <v>45712.327743055554</v>
          </cell>
        </row>
        <row r="407">
          <cell r="A407" t="str">
            <v>CMRUCT22040</v>
          </cell>
          <cell r="B407" t="str">
            <v>Windows 10 Entreprise</v>
          </cell>
          <cell r="C407" t="str">
            <v>10.0 (19045)</v>
          </cell>
          <cell r="D407">
            <v>45714.370254629626</v>
          </cell>
        </row>
        <row r="408">
          <cell r="A408" t="str">
            <v>CMRLPT22086</v>
          </cell>
          <cell r="B408" t="str">
            <v>Windows 10 Entreprise</v>
          </cell>
          <cell r="C408" t="str">
            <v>10.0 (19045)</v>
          </cell>
          <cell r="D408">
            <v>45712.293032407404</v>
          </cell>
        </row>
        <row r="409">
          <cell r="A409" t="str">
            <v>CMRLPT22058</v>
          </cell>
          <cell r="B409" t="str">
            <v>Windows 10 Entreprise</v>
          </cell>
          <cell r="C409" t="str">
            <v>10.0 (19045)</v>
          </cell>
          <cell r="D409">
            <v>45712.393043981479</v>
          </cell>
        </row>
        <row r="410">
          <cell r="A410" t="str">
            <v>CMRUCT21107</v>
          </cell>
          <cell r="B410" t="str">
            <v>Windows 10 Entreprise</v>
          </cell>
          <cell r="C410" t="str">
            <v>10.0 (19045)</v>
          </cell>
          <cell r="D410">
            <v>45712.346215277779</v>
          </cell>
        </row>
        <row r="411">
          <cell r="A411" t="str">
            <v>CMRLPT22036</v>
          </cell>
          <cell r="B411" t="str">
            <v>Windows 10 Entreprise</v>
          </cell>
          <cell r="C411" t="str">
            <v>10.0 (19045)</v>
          </cell>
          <cell r="D411">
            <v>45706.358796296299</v>
          </cell>
        </row>
        <row r="412">
          <cell r="A412" t="str">
            <v>CMRUCT22037</v>
          </cell>
          <cell r="B412" t="str">
            <v>Windows 10 Entreprise</v>
          </cell>
          <cell r="C412" t="str">
            <v>10.0 (19045)</v>
          </cell>
          <cell r="D412">
            <v>45713.126284722224</v>
          </cell>
        </row>
        <row r="413">
          <cell r="A413" t="str">
            <v>CMRUCT22064</v>
          </cell>
          <cell r="B413" t="str">
            <v>Windows 10 Entreprise</v>
          </cell>
          <cell r="C413" t="str">
            <v>10.0 (19045)</v>
          </cell>
          <cell r="D413">
            <v>45712.261712962965</v>
          </cell>
        </row>
        <row r="414">
          <cell r="A414" t="str">
            <v>CMRUCT22032</v>
          </cell>
          <cell r="B414" t="str">
            <v>Windows 10 Entreprise</v>
          </cell>
          <cell r="C414" t="str">
            <v>10.0 (19045)</v>
          </cell>
          <cell r="D414">
            <v>45710.404652777775</v>
          </cell>
        </row>
        <row r="415">
          <cell r="A415" t="str">
            <v>CMRUCT22068</v>
          </cell>
          <cell r="B415" t="str">
            <v>Windows 10 Entreprise</v>
          </cell>
          <cell r="C415" t="str">
            <v>10.0 (19045)</v>
          </cell>
          <cell r="D415">
            <v>45711.410428240742</v>
          </cell>
        </row>
        <row r="416">
          <cell r="A416" t="str">
            <v>CMRLPT22064</v>
          </cell>
          <cell r="B416" t="str">
            <v>Windows 10 Entreprise</v>
          </cell>
          <cell r="C416" t="str">
            <v>10.0 (19045)</v>
          </cell>
          <cell r="D416">
            <v>45712.400219907409</v>
          </cell>
        </row>
        <row r="417">
          <cell r="A417" t="str">
            <v>CMRUCT21079</v>
          </cell>
          <cell r="B417" t="str">
            <v>Windows 10 Entreprise</v>
          </cell>
          <cell r="C417" t="str">
            <v>10.0 (19045)</v>
          </cell>
          <cell r="D417">
            <v>45710.362754629627</v>
          </cell>
        </row>
        <row r="418">
          <cell r="A418" t="str">
            <v>CMRUCT21085</v>
          </cell>
          <cell r="B418" t="str">
            <v>Windows 10 Entreprise</v>
          </cell>
          <cell r="C418" t="str">
            <v>10.0 (19045)</v>
          </cell>
          <cell r="D418">
            <v>45707.399201388886</v>
          </cell>
        </row>
        <row r="419">
          <cell r="A419" t="str">
            <v>CMRUCT22063</v>
          </cell>
          <cell r="B419" t="str">
            <v>Windows 10 Entreprise</v>
          </cell>
          <cell r="C419" t="str">
            <v>10.0 (19045)</v>
          </cell>
          <cell r="D419">
            <v>45705.795011574075</v>
          </cell>
        </row>
        <row r="420">
          <cell r="A420" t="str">
            <v>CMRUCT22046</v>
          </cell>
          <cell r="B420" t="str">
            <v>Windows 10 Entreprise</v>
          </cell>
          <cell r="C420" t="str">
            <v>10.0 (19045)</v>
          </cell>
          <cell r="D420">
            <v>45709.027569444443</v>
          </cell>
        </row>
        <row r="421">
          <cell r="A421" t="str">
            <v>CMRLPT22029</v>
          </cell>
          <cell r="B421" t="str">
            <v>Windows 10 Entreprise</v>
          </cell>
          <cell r="C421" t="str">
            <v>10.0 (19045)</v>
          </cell>
          <cell r="D421">
            <v>45705.306828703702</v>
          </cell>
        </row>
        <row r="422">
          <cell r="A422" t="str">
            <v>CMRUCT22004</v>
          </cell>
          <cell r="B422" t="str">
            <v>Windows 10 Entreprise</v>
          </cell>
          <cell r="C422" t="str">
            <v>10.0 (19045)</v>
          </cell>
          <cell r="D422">
            <v>45707.426817129628</v>
          </cell>
        </row>
        <row r="423">
          <cell r="A423" t="str">
            <v>CMRUCT22071</v>
          </cell>
          <cell r="B423" t="str">
            <v>Windows 10 Entreprise</v>
          </cell>
          <cell r="C423" t="str">
            <v>10.0 (19045)</v>
          </cell>
          <cell r="D423">
            <v>45707.626319444447</v>
          </cell>
        </row>
        <row r="424">
          <cell r="A424" t="str">
            <v>CMRUCT22059</v>
          </cell>
          <cell r="B424" t="str">
            <v>Windows 10 Entreprise</v>
          </cell>
          <cell r="C424" t="str">
            <v>10.0 (19045)</v>
          </cell>
          <cell r="D424">
            <v>45713.614884259259</v>
          </cell>
        </row>
        <row r="425">
          <cell r="A425" t="str">
            <v>CMRUCT22029</v>
          </cell>
          <cell r="B425" t="str">
            <v>Windows 10 Entreprise</v>
          </cell>
          <cell r="C425" t="str">
            <v>10.0 (19045)</v>
          </cell>
          <cell r="D425">
            <v>45705.319826388892</v>
          </cell>
        </row>
        <row r="426">
          <cell r="A426" t="str">
            <v>CMRLPT22023</v>
          </cell>
          <cell r="B426" t="str">
            <v>Windows 10 Entreprise</v>
          </cell>
          <cell r="C426" t="str">
            <v>10.0 (19045)</v>
          </cell>
          <cell r="D426">
            <v>45712.303229166668</v>
          </cell>
        </row>
        <row r="427">
          <cell r="A427" t="str">
            <v>CMRLPT22025</v>
          </cell>
          <cell r="B427" t="str">
            <v>Windows 10 Entreprise</v>
          </cell>
          <cell r="C427" t="str">
            <v>10.0 (19045)</v>
          </cell>
          <cell r="D427">
            <v>45708.406319444446</v>
          </cell>
        </row>
        <row r="428">
          <cell r="A428" t="str">
            <v>CMRUCT22074</v>
          </cell>
          <cell r="B428" t="str">
            <v>Windows 10 Entreprise</v>
          </cell>
          <cell r="C428" t="str">
            <v>10.0 (19045)</v>
          </cell>
          <cell r="D428">
            <v>45709.757650462961</v>
          </cell>
        </row>
        <row r="429">
          <cell r="A429" t="str">
            <v>CMRUCT22061</v>
          </cell>
          <cell r="B429" t="str">
            <v>Windows 10 Entreprise</v>
          </cell>
          <cell r="C429" t="str">
            <v>10.0 (19045)</v>
          </cell>
          <cell r="D429">
            <v>45709.501018518517</v>
          </cell>
        </row>
        <row r="430">
          <cell r="A430" t="str">
            <v>CMRUCT22072</v>
          </cell>
          <cell r="B430" t="str">
            <v>Windows 10 Entreprise</v>
          </cell>
          <cell r="C430" t="str">
            <v>10.0 (19045)</v>
          </cell>
          <cell r="D430">
            <v>45711.522789351853</v>
          </cell>
        </row>
        <row r="431">
          <cell r="A431" t="str">
            <v>CMRLPT22069</v>
          </cell>
          <cell r="B431" t="str">
            <v>Windows 10 Entreprise</v>
          </cell>
          <cell r="C431" t="str">
            <v>10.0 (19045)</v>
          </cell>
          <cell r="D431">
            <v>45712.539756944447</v>
          </cell>
        </row>
        <row r="432">
          <cell r="A432" t="str">
            <v>CMRLPT22075</v>
          </cell>
          <cell r="B432" t="str">
            <v>Windows 10 Entreprise</v>
          </cell>
          <cell r="C432" t="str">
            <v>10.0 (19045)</v>
          </cell>
          <cell r="D432">
            <v>45712.303240740737</v>
          </cell>
        </row>
        <row r="433">
          <cell r="A433" t="str">
            <v>CMRLPT22074</v>
          </cell>
          <cell r="B433" t="str">
            <v>Windows 10 Entreprise</v>
          </cell>
          <cell r="C433" t="str">
            <v>10.0 (19045)</v>
          </cell>
          <cell r="D433">
            <v>45712.329745370371</v>
          </cell>
        </row>
        <row r="434">
          <cell r="A434" t="str">
            <v>CMRLPT21066</v>
          </cell>
          <cell r="B434" t="str">
            <v>Windows 10 Entreprise</v>
          </cell>
          <cell r="C434" t="str">
            <v>10.0 (19045)</v>
          </cell>
          <cell r="D434">
            <v>45712.387627314813</v>
          </cell>
        </row>
        <row r="435">
          <cell r="A435" t="str">
            <v>CMRLPT22059</v>
          </cell>
          <cell r="B435" t="str">
            <v>Windows 10 Entreprise</v>
          </cell>
          <cell r="C435" t="str">
            <v>10.0 (19045)</v>
          </cell>
          <cell r="D435">
            <v>45712.369710648149</v>
          </cell>
        </row>
        <row r="436">
          <cell r="A436" t="str">
            <v>CMRUCT22020</v>
          </cell>
          <cell r="B436" t="str">
            <v>Windows 10 Entreprise</v>
          </cell>
          <cell r="C436" t="str">
            <v>10.0 (19045)</v>
          </cell>
          <cell r="D436">
            <v>45712.323761574073</v>
          </cell>
        </row>
        <row r="437">
          <cell r="A437" t="str">
            <v>CMRUCT22083</v>
          </cell>
          <cell r="B437" t="str">
            <v>Windows 10 Entreprise</v>
          </cell>
          <cell r="C437" t="str">
            <v>10.0 (19045)</v>
          </cell>
          <cell r="D437">
            <v>45705.321493055555</v>
          </cell>
        </row>
        <row r="438">
          <cell r="A438" t="str">
            <v>CMRUCT22022</v>
          </cell>
          <cell r="B438" t="str">
            <v>Windows 10 Entreprise</v>
          </cell>
          <cell r="C438" t="str">
            <v>10.0 (19045)</v>
          </cell>
          <cell r="D438">
            <v>45712.701018518521</v>
          </cell>
        </row>
        <row r="439">
          <cell r="A439" t="str">
            <v>CMRLPT22030</v>
          </cell>
          <cell r="B439" t="str">
            <v>Windows 10 Entreprise</v>
          </cell>
          <cell r="C439" t="str">
            <v>10.0 (19045)</v>
          </cell>
          <cell r="D439">
            <v>45712.364328703705</v>
          </cell>
        </row>
        <row r="440">
          <cell r="A440" t="str">
            <v>CMRUCT22080</v>
          </cell>
          <cell r="B440" t="str">
            <v>Windows 10 Entreprise</v>
          </cell>
          <cell r="C440" t="str">
            <v>10.0 (19045)</v>
          </cell>
          <cell r="D440">
            <v>45706.832557870373</v>
          </cell>
        </row>
        <row r="441">
          <cell r="A441" t="str">
            <v>CMRUCT22005</v>
          </cell>
          <cell r="B441" t="str">
            <v>Windows 10 Professionnel</v>
          </cell>
          <cell r="C441" t="str">
            <v>10.0 (19045)</v>
          </cell>
          <cell r="D441">
            <v>45705.831064814818</v>
          </cell>
        </row>
        <row r="442">
          <cell r="A442" t="str">
            <v>CMRUCT22085</v>
          </cell>
          <cell r="B442" t="str">
            <v>Windows 10 Entreprise</v>
          </cell>
          <cell r="C442" t="str">
            <v>10.0 (19045)</v>
          </cell>
          <cell r="D442">
            <v>45706.53974537037</v>
          </cell>
        </row>
        <row r="443">
          <cell r="A443" t="str">
            <v>CMRLPT22051</v>
          </cell>
          <cell r="B443" t="str">
            <v>Windows 10 Professionnel</v>
          </cell>
          <cell r="C443" t="str">
            <v>10.0 (19045)</v>
          </cell>
          <cell r="D443">
            <v>45712.344351851854</v>
          </cell>
        </row>
        <row r="444">
          <cell r="A444" t="str">
            <v>CMRUCT20090</v>
          </cell>
          <cell r="B444" t="str">
            <v>Windows 10 Entreprise</v>
          </cell>
          <cell r="C444" t="str">
            <v>10.0 (19045)</v>
          </cell>
          <cell r="D444">
            <v>45705.479930555557</v>
          </cell>
        </row>
        <row r="445">
          <cell r="A445" t="str">
            <v>CMRUCT22047</v>
          </cell>
          <cell r="B445" t="str">
            <v>Windows 10 Entreprise</v>
          </cell>
          <cell r="C445" t="str">
            <v>10.0 (19045)</v>
          </cell>
          <cell r="D445">
            <v>45705.339907407404</v>
          </cell>
        </row>
        <row r="446">
          <cell r="A446" t="str">
            <v>CMRUCT22090</v>
          </cell>
          <cell r="B446" t="str">
            <v>Windows 10 Entreprise</v>
          </cell>
          <cell r="C446" t="str">
            <v>10.0 (19045)</v>
          </cell>
          <cell r="D446">
            <v>45705.78638888889</v>
          </cell>
        </row>
        <row r="447">
          <cell r="A447" t="str">
            <v>CMRUCT22042</v>
          </cell>
          <cell r="B447" t="str">
            <v>Windows 10 Entreprise</v>
          </cell>
          <cell r="C447" t="str">
            <v>10.0 (19045)</v>
          </cell>
          <cell r="D447">
            <v>45712.315972222219</v>
          </cell>
        </row>
        <row r="448">
          <cell r="A448" t="str">
            <v>CMRUCT22048</v>
          </cell>
          <cell r="B448" t="str">
            <v>Windows 10 Entreprise</v>
          </cell>
          <cell r="C448" t="str">
            <v>10.0 (19045)</v>
          </cell>
          <cell r="D448">
            <v>45705.301851851851</v>
          </cell>
        </row>
        <row r="449">
          <cell r="A449" t="str">
            <v>CMRUCT22084</v>
          </cell>
          <cell r="B449" t="str">
            <v>Windows 10 Entreprise</v>
          </cell>
          <cell r="C449" t="str">
            <v>10.0 (19045)</v>
          </cell>
          <cell r="D449">
            <v>45710.358391203707</v>
          </cell>
        </row>
        <row r="450">
          <cell r="A450" t="str">
            <v>CMRUCT22088</v>
          </cell>
          <cell r="B450" t="str">
            <v>Windows 10 Entreprise</v>
          </cell>
          <cell r="C450" t="str">
            <v>10.0 (19045)</v>
          </cell>
          <cell r="D450">
            <v>45704.522199074076</v>
          </cell>
        </row>
        <row r="451">
          <cell r="A451" t="str">
            <v>CMRUCT22045</v>
          </cell>
          <cell r="B451" t="str">
            <v>Windows 10 Entreprise</v>
          </cell>
          <cell r="C451" t="str">
            <v>10.0 (19045)</v>
          </cell>
          <cell r="D451">
            <v>45712.308263888888</v>
          </cell>
        </row>
        <row r="452">
          <cell r="A452" t="str">
            <v>CMRUCT22024</v>
          </cell>
          <cell r="B452" t="str">
            <v>Windows 10 Entreprise</v>
          </cell>
          <cell r="C452" t="str">
            <v>10.0 (19045)</v>
          </cell>
          <cell r="D452">
            <v>45705.312893518516</v>
          </cell>
        </row>
        <row r="453">
          <cell r="A453" t="str">
            <v>CMRLPT22026</v>
          </cell>
          <cell r="B453" t="str">
            <v>Windows 10 Entreprise</v>
          </cell>
          <cell r="C453" t="str">
            <v>10.0 (19045)</v>
          </cell>
          <cell r="D453">
            <v>45712.33222222222</v>
          </cell>
        </row>
        <row r="454">
          <cell r="A454" t="str">
            <v>CMRUCT22082</v>
          </cell>
          <cell r="B454" t="str">
            <v>Windows 10 Entreprise</v>
          </cell>
          <cell r="C454" t="str">
            <v>10.0 (19045)</v>
          </cell>
          <cell r="D454">
            <v>45706.584999999999</v>
          </cell>
        </row>
        <row r="455">
          <cell r="A455" t="str">
            <v>CMRLPT22006</v>
          </cell>
          <cell r="B455" t="str">
            <v>Windows 10 Entreprise</v>
          </cell>
          <cell r="C455" t="str">
            <v>10.0 (19045)</v>
          </cell>
          <cell r="D455">
            <v>45710.476967592593</v>
          </cell>
        </row>
        <row r="456">
          <cell r="A456" t="str">
            <v>CMRUCT20023</v>
          </cell>
          <cell r="B456" t="str">
            <v>Windows 10 Entreprise</v>
          </cell>
          <cell r="C456" t="str">
            <v>10.0 (19045)</v>
          </cell>
          <cell r="D456">
            <v>45711.28869212963</v>
          </cell>
        </row>
        <row r="457">
          <cell r="A457" t="str">
            <v>CMRUCT22019</v>
          </cell>
          <cell r="B457" t="str">
            <v>Windows 10 Entreprise</v>
          </cell>
          <cell r="C457" t="str">
            <v>10.0 (19045)</v>
          </cell>
          <cell r="D457">
            <v>45704.502627314818</v>
          </cell>
        </row>
        <row r="458">
          <cell r="A458" t="str">
            <v>CMRLPT22052</v>
          </cell>
          <cell r="B458" t="str">
            <v>Windows 10 Entreprise</v>
          </cell>
          <cell r="C458" t="str">
            <v>10.0 (19045)</v>
          </cell>
          <cell r="D458">
            <v>45706.562407407408</v>
          </cell>
        </row>
        <row r="459">
          <cell r="A459" t="str">
            <v>CMRUCT22081</v>
          </cell>
          <cell r="B459" t="str">
            <v>Windows 10 Entreprise</v>
          </cell>
          <cell r="C459" t="str">
            <v>10.0 (19045)</v>
          </cell>
          <cell r="D459">
            <v>45711.372361111113</v>
          </cell>
        </row>
        <row r="460">
          <cell r="A460" t="str">
            <v>CMRLPT22073</v>
          </cell>
          <cell r="B460" t="str">
            <v>Windows 10 Entreprise</v>
          </cell>
          <cell r="C460" t="str">
            <v>10.0 (19045)</v>
          </cell>
          <cell r="D460">
            <v>45657.641469907408</v>
          </cell>
        </row>
        <row r="461">
          <cell r="A461" t="str">
            <v>CMRLPT22053</v>
          </cell>
          <cell r="B461" t="str">
            <v>Windows 10 Entreprise</v>
          </cell>
          <cell r="C461" t="str">
            <v>10.0 (19045)</v>
          </cell>
          <cell r="D461">
            <v>45705.322511574072</v>
          </cell>
        </row>
        <row r="462">
          <cell r="A462" t="str">
            <v>CMRUCT21119</v>
          </cell>
          <cell r="B462" t="str">
            <v>Windows 10 Entreprise</v>
          </cell>
          <cell r="C462" t="str">
            <v>10.0 (19045)</v>
          </cell>
          <cell r="D462">
            <v>45708.322592592594</v>
          </cell>
        </row>
        <row r="463">
          <cell r="A463" t="str">
            <v>CMRLPT22078</v>
          </cell>
          <cell r="B463" t="str">
            <v>Windows 10 Entreprise</v>
          </cell>
          <cell r="C463" t="str">
            <v>10.0 (19045)</v>
          </cell>
          <cell r="D463">
            <v>45712.595879629633</v>
          </cell>
        </row>
        <row r="464">
          <cell r="A464" t="str">
            <v>CMRLPT21138</v>
          </cell>
          <cell r="B464" t="str">
            <v>Windows 10 Entreprise</v>
          </cell>
          <cell r="C464" t="str">
            <v>10.0 (19045)</v>
          </cell>
          <cell r="D464">
            <v>45712.433495370373</v>
          </cell>
        </row>
        <row r="465">
          <cell r="A465" t="str">
            <v>CMRUCT22041</v>
          </cell>
          <cell r="B465" t="str">
            <v>Windows 10 Entreprise</v>
          </cell>
          <cell r="C465" t="str">
            <v>10.0 (19045)</v>
          </cell>
          <cell r="D465">
            <v>45680.578715277778</v>
          </cell>
        </row>
        <row r="466">
          <cell r="A466" t="str">
            <v>CMRLPT22094</v>
          </cell>
          <cell r="B466" t="str">
            <v>Windows 10 Entreprise</v>
          </cell>
          <cell r="C466" t="str">
            <v>10.0 (19045)</v>
          </cell>
          <cell r="D466">
            <v>45705.305659722224</v>
          </cell>
        </row>
        <row r="467">
          <cell r="A467" t="str">
            <v>CMRUCT22043</v>
          </cell>
          <cell r="B467" t="str">
            <v>Windows 10 Entreprise</v>
          </cell>
          <cell r="C467" t="str">
            <v>10.0 (19045)</v>
          </cell>
          <cell r="D467">
            <v>45712.625914351855</v>
          </cell>
        </row>
        <row r="468">
          <cell r="A468" t="str">
            <v>CMRUCT22050</v>
          </cell>
          <cell r="B468" t="str">
            <v>Windows 10 Entreprise</v>
          </cell>
          <cell r="C468" t="str">
            <v>10.0 (19045)</v>
          </cell>
          <cell r="D468">
            <v>45712.920312499999</v>
          </cell>
        </row>
        <row r="469">
          <cell r="A469" t="str">
            <v>CMRUCT22087</v>
          </cell>
          <cell r="B469" t="str">
            <v>Windows 10 Entreprise</v>
          </cell>
          <cell r="C469" t="str">
            <v>10.0 (19045)</v>
          </cell>
          <cell r="D469">
            <v>45711.20585648148</v>
          </cell>
        </row>
        <row r="470">
          <cell r="A470" t="str">
            <v>CMRUCT22092</v>
          </cell>
          <cell r="B470" t="str">
            <v>Windows 10 Entreprise</v>
          </cell>
          <cell r="C470" t="str">
            <v>10.0 (19045)</v>
          </cell>
          <cell r="D470">
            <v>45712.538761574076</v>
          </cell>
        </row>
        <row r="471">
          <cell r="A471" t="str">
            <v>CMRLPT22046</v>
          </cell>
          <cell r="B471" t="str">
            <v>Windows 10 Entreprise</v>
          </cell>
          <cell r="C471" t="str">
            <v>10.0 (19045)</v>
          </cell>
          <cell r="D471">
            <v>45712.319664351853</v>
          </cell>
        </row>
        <row r="472">
          <cell r="A472" t="str">
            <v>CMRUCT22006</v>
          </cell>
          <cell r="B472" t="str">
            <v>Windows 10 Entreprise</v>
          </cell>
          <cell r="C472" t="str">
            <v>10.0 (19045)</v>
          </cell>
          <cell r="D472">
            <v>45706.551226851851</v>
          </cell>
        </row>
        <row r="473">
          <cell r="A473" t="str">
            <v>CMRUCT22053</v>
          </cell>
          <cell r="B473" t="str">
            <v>Windows 10 Entreprise</v>
          </cell>
          <cell r="C473" t="str">
            <v>10.0 (19045)</v>
          </cell>
          <cell r="D473">
            <v>45710.37</v>
          </cell>
        </row>
        <row r="474">
          <cell r="A474" t="str">
            <v>CMRUCT22051</v>
          </cell>
          <cell r="B474" t="str">
            <v>Windows 10 Entreprise</v>
          </cell>
          <cell r="C474" t="str">
            <v>10.0 (19045)</v>
          </cell>
          <cell r="D474">
            <v>45708.319143518522</v>
          </cell>
        </row>
        <row r="475">
          <cell r="A475" t="str">
            <v>CMRUCT22049</v>
          </cell>
          <cell r="B475" t="str">
            <v>Windows 10 Entreprise</v>
          </cell>
          <cell r="C475" t="str">
            <v>10.0 (19045)</v>
          </cell>
          <cell r="D475">
            <v>45713.492893518516</v>
          </cell>
        </row>
        <row r="476">
          <cell r="A476" t="str">
            <v>CMRLPT22012</v>
          </cell>
          <cell r="B476" t="str">
            <v>Windows 10 Entreprise</v>
          </cell>
          <cell r="C476" t="str">
            <v>10.0 (19045)</v>
          </cell>
          <cell r="D476">
            <v>45710.688888888886</v>
          </cell>
        </row>
        <row r="477">
          <cell r="A477" t="str">
            <v>CMRLPT22097</v>
          </cell>
          <cell r="B477" t="str">
            <v>Windows 10 Entreprise</v>
          </cell>
          <cell r="C477" t="str">
            <v>10.0 (19045)</v>
          </cell>
          <cell r="D477">
            <v>45709.359560185185</v>
          </cell>
        </row>
        <row r="478">
          <cell r="A478" t="str">
            <v>CMRLPT22009</v>
          </cell>
          <cell r="B478" t="str">
            <v>Windows 10 Entreprise</v>
          </cell>
          <cell r="C478" t="str">
            <v>10.0 (19045)</v>
          </cell>
          <cell r="D478">
            <v>45712.299560185187</v>
          </cell>
        </row>
        <row r="479">
          <cell r="A479" t="str">
            <v>CMRLPT22107</v>
          </cell>
          <cell r="B479" t="str">
            <v>Windows 10 Entreprise</v>
          </cell>
          <cell r="C479" t="str">
            <v>10.0 (19045)</v>
          </cell>
          <cell r="D479">
            <v>45710.416516203702</v>
          </cell>
        </row>
        <row r="480">
          <cell r="A480" t="str">
            <v>CMRUCT22096</v>
          </cell>
          <cell r="B480" t="str">
            <v>Windows 10 Entreprise</v>
          </cell>
          <cell r="C480" t="str">
            <v>10.0 (19045)</v>
          </cell>
          <cell r="D480">
            <v>45712.264236111114</v>
          </cell>
        </row>
        <row r="481">
          <cell r="A481" t="str">
            <v>CMRUCT22033</v>
          </cell>
          <cell r="B481" t="str">
            <v>Windows 10 Professionnel</v>
          </cell>
          <cell r="C481" t="str">
            <v>10.0 (19045)</v>
          </cell>
          <cell r="D481">
            <v>45712.480023148149</v>
          </cell>
        </row>
        <row r="482">
          <cell r="A482" t="str">
            <v>CMRLPT22098</v>
          </cell>
          <cell r="B482" t="str">
            <v>Windows 10 Entreprise</v>
          </cell>
          <cell r="C482" t="str">
            <v>10.0 (19045)</v>
          </cell>
          <cell r="D482">
            <v>45708.334918981483</v>
          </cell>
        </row>
        <row r="483">
          <cell r="A483" t="str">
            <v>CMRUCT22066</v>
          </cell>
          <cell r="B483" t="str">
            <v>Windows 10 Entreprise</v>
          </cell>
          <cell r="C483" t="str">
            <v>10.0 (19045)</v>
          </cell>
          <cell r="D483">
            <v>45707.073645833334</v>
          </cell>
        </row>
        <row r="484">
          <cell r="A484" t="str">
            <v>CMRUCT22095</v>
          </cell>
          <cell r="B484" t="str">
            <v>Windows 10 Entreprise</v>
          </cell>
          <cell r="C484" t="str">
            <v>10.0 (19045)</v>
          </cell>
          <cell r="D484">
            <v>45710.398726851854</v>
          </cell>
        </row>
        <row r="485">
          <cell r="A485" t="str">
            <v>CMRLPT22093</v>
          </cell>
          <cell r="B485" t="str">
            <v>Windows 10 Entreprise</v>
          </cell>
          <cell r="C485" t="str">
            <v>10.0 (19045)</v>
          </cell>
          <cell r="D485">
            <v>45712.660162037035</v>
          </cell>
        </row>
        <row r="486">
          <cell r="A486" t="str">
            <v>CMRLPT22032</v>
          </cell>
          <cell r="B486" t="str">
            <v>Windows 10 Entreprise</v>
          </cell>
          <cell r="C486" t="str">
            <v>10.0 (19045)</v>
          </cell>
          <cell r="D486">
            <v>45711.35974537037</v>
          </cell>
        </row>
        <row r="487">
          <cell r="A487" t="str">
            <v>CMRUCT22054</v>
          </cell>
          <cell r="B487" t="str">
            <v>Windows 10 Entreprise</v>
          </cell>
          <cell r="C487" t="str">
            <v>10.0 (19045)</v>
          </cell>
          <cell r="D487">
            <v>45705.307175925926</v>
          </cell>
        </row>
        <row r="488">
          <cell r="A488" t="str">
            <v>CMRLPT22127</v>
          </cell>
          <cell r="B488" t="str">
            <v>Windows 10 Entreprise</v>
          </cell>
          <cell r="C488" t="str">
            <v>10.0 (19045)</v>
          </cell>
          <cell r="D488">
            <v>45705.35460648148</v>
          </cell>
        </row>
        <row r="489">
          <cell r="A489" t="str">
            <v>CMRUCT21087</v>
          </cell>
          <cell r="B489" t="str">
            <v>Windows 10 Entreprise</v>
          </cell>
          <cell r="C489" t="str">
            <v>10.0 (19045)</v>
          </cell>
          <cell r="D489">
            <v>45708.21303240741</v>
          </cell>
        </row>
        <row r="490">
          <cell r="A490" t="str">
            <v>CMRUCT22008</v>
          </cell>
          <cell r="B490" t="str">
            <v>Windows 10 Entreprise</v>
          </cell>
          <cell r="C490" t="str">
            <v>10.0 (19045)</v>
          </cell>
          <cell r="D490">
            <v>45710.312291666669</v>
          </cell>
        </row>
        <row r="491">
          <cell r="A491" t="str">
            <v>CMRLPT22153</v>
          </cell>
          <cell r="B491" t="str">
            <v>Windows 10 Entreprise</v>
          </cell>
          <cell r="C491" t="str">
            <v>10.0 (19045)</v>
          </cell>
          <cell r="D491">
            <v>45705.41920138889</v>
          </cell>
        </row>
        <row r="492">
          <cell r="A492" t="str">
            <v>CMRLPT22124</v>
          </cell>
          <cell r="B492" t="str">
            <v>Windows 10 Entreprise</v>
          </cell>
          <cell r="C492" t="str">
            <v>10.0 (19045)</v>
          </cell>
          <cell r="D492">
            <v>45708.460775462961</v>
          </cell>
        </row>
        <row r="493">
          <cell r="A493" t="str">
            <v>CMRLPT22141</v>
          </cell>
          <cell r="B493" t="str">
            <v>Windows 10 Entreprise</v>
          </cell>
          <cell r="C493" t="str">
            <v>10.0 (19045)</v>
          </cell>
          <cell r="D493">
            <v>45712.609918981485</v>
          </cell>
        </row>
        <row r="494">
          <cell r="A494" t="str">
            <v>CMRLPT22061</v>
          </cell>
          <cell r="B494" t="str">
            <v>Windows 10 Entreprise</v>
          </cell>
          <cell r="C494" t="str">
            <v>10.0 (19045)</v>
          </cell>
          <cell r="D494">
            <v>45705.319780092592</v>
          </cell>
        </row>
        <row r="495">
          <cell r="A495" t="str">
            <v>CMRLPT21088</v>
          </cell>
          <cell r="B495" t="str">
            <v>Windows 10 Entreprise</v>
          </cell>
          <cell r="C495" t="str">
            <v>10.0 (19045)</v>
          </cell>
          <cell r="D495">
            <v>45712.368495370371</v>
          </cell>
        </row>
        <row r="496">
          <cell r="A496" t="str">
            <v>CMRLPT22145</v>
          </cell>
          <cell r="B496" t="str">
            <v>Windows 10 Entreprise</v>
          </cell>
          <cell r="C496" t="str">
            <v>10.0 (19045)</v>
          </cell>
          <cell r="D496">
            <v>45704.364733796298</v>
          </cell>
        </row>
        <row r="497">
          <cell r="A497" t="str">
            <v>CMRLPT22146</v>
          </cell>
          <cell r="B497" t="str">
            <v>Windows 10 Entreprise</v>
          </cell>
          <cell r="C497" t="str">
            <v>10.0 (19045)</v>
          </cell>
          <cell r="D497">
            <v>45712.40179398148</v>
          </cell>
        </row>
        <row r="498">
          <cell r="A498" t="str">
            <v>CMRLPT22114</v>
          </cell>
          <cell r="B498" t="str">
            <v>Windows 10 Entreprise</v>
          </cell>
          <cell r="C498" t="str">
            <v>10.0 (19045)</v>
          </cell>
          <cell r="D498">
            <v>45704.926539351851</v>
          </cell>
        </row>
        <row r="499">
          <cell r="A499" t="str">
            <v>CMRUCT22123</v>
          </cell>
          <cell r="B499" t="str">
            <v>Windows 10 Entreprise</v>
          </cell>
          <cell r="C499" t="str">
            <v>10.0 (19045)</v>
          </cell>
          <cell r="D499">
            <v>45705.413715277777</v>
          </cell>
        </row>
        <row r="500">
          <cell r="A500" t="str">
            <v>CMRLPT21041</v>
          </cell>
          <cell r="B500" t="str">
            <v>Windows 10 Entreprise</v>
          </cell>
          <cell r="C500" t="str">
            <v>10.0 (19045)</v>
          </cell>
          <cell r="D500">
            <v>45710.665601851855</v>
          </cell>
        </row>
        <row r="501">
          <cell r="A501" t="str">
            <v>CMRUCT22116</v>
          </cell>
          <cell r="B501" t="str">
            <v>Windows 10 Entreprise</v>
          </cell>
          <cell r="C501" t="str">
            <v>10.0 (19045)</v>
          </cell>
          <cell r="D501">
            <v>45705.902499999997</v>
          </cell>
        </row>
        <row r="502">
          <cell r="A502" t="str">
            <v>CMRLPT22115</v>
          </cell>
          <cell r="B502" t="str">
            <v>Windows 10 Entreprise</v>
          </cell>
          <cell r="C502" t="str">
            <v>10.0 (19045)</v>
          </cell>
          <cell r="D502">
            <v>45708.686550925922</v>
          </cell>
        </row>
        <row r="503">
          <cell r="A503" t="str">
            <v>CMRLPT22018</v>
          </cell>
          <cell r="B503" t="str">
            <v>Windows 10 Entreprise</v>
          </cell>
          <cell r="C503" t="str">
            <v>10.0 (19045)</v>
          </cell>
          <cell r="D503">
            <v>45708.549664351849</v>
          </cell>
        </row>
        <row r="504">
          <cell r="A504" t="str">
            <v>CMRUCT22114</v>
          </cell>
          <cell r="B504" t="str">
            <v>Windows 10 Entreprise</v>
          </cell>
          <cell r="C504" t="str">
            <v>10.0 (19045)</v>
          </cell>
          <cell r="D504">
            <v>45708.37767361111</v>
          </cell>
        </row>
        <row r="505">
          <cell r="A505" t="str">
            <v>CMRLPT22099</v>
          </cell>
          <cell r="B505" t="str">
            <v>Windows 10 Entreprise</v>
          </cell>
          <cell r="C505" t="str">
            <v>10.0 (19045)</v>
          </cell>
          <cell r="D505">
            <v>45649.434641203705</v>
          </cell>
        </row>
        <row r="506">
          <cell r="A506" t="str">
            <v>CMRUCT22113</v>
          </cell>
          <cell r="B506" t="str">
            <v>Windows 10 Entreprise</v>
          </cell>
          <cell r="C506" t="str">
            <v>10.0 (19045)</v>
          </cell>
          <cell r="D506">
            <v>45713.961944444447</v>
          </cell>
        </row>
        <row r="507">
          <cell r="A507" t="str">
            <v>CMRUCT22111</v>
          </cell>
          <cell r="B507" t="str">
            <v>Windows 10 Entreprise</v>
          </cell>
          <cell r="C507" t="str">
            <v>10.0 (19045)</v>
          </cell>
          <cell r="D507">
            <v>45708.28224537037</v>
          </cell>
        </row>
        <row r="508">
          <cell r="A508" t="str">
            <v>CMRUCT22086</v>
          </cell>
          <cell r="B508" t="str">
            <v>Windows 10 Entreprise</v>
          </cell>
          <cell r="C508" t="str">
            <v>10.0 (19045)</v>
          </cell>
          <cell r="D508">
            <v>45705.683009259257</v>
          </cell>
        </row>
        <row r="509">
          <cell r="A509" t="str">
            <v>CMRLPT22110</v>
          </cell>
          <cell r="B509" t="str">
            <v>Windows 10 Professionnel</v>
          </cell>
          <cell r="C509" t="str">
            <v>10.0 (19045)</v>
          </cell>
          <cell r="D509">
            <v>45705.539606481485</v>
          </cell>
        </row>
        <row r="510">
          <cell r="A510" t="str">
            <v>CMRLPT22126</v>
          </cell>
          <cell r="B510" t="str">
            <v>Windows 10 Entreprise</v>
          </cell>
          <cell r="C510" t="str">
            <v>10.0 (19045)</v>
          </cell>
          <cell r="D510">
            <v>45711.613576388889</v>
          </cell>
        </row>
        <row r="511">
          <cell r="A511" t="str">
            <v>CMRLPT22147</v>
          </cell>
          <cell r="B511" t="str">
            <v>Windows 10 Entreprise</v>
          </cell>
          <cell r="C511" t="str">
            <v>10.0 (19045)</v>
          </cell>
          <cell r="D511">
            <v>45705.311539351853</v>
          </cell>
        </row>
        <row r="512">
          <cell r="A512" t="str">
            <v>CMRLPT22149</v>
          </cell>
          <cell r="B512" t="str">
            <v>Windows 10 Entreprise</v>
          </cell>
          <cell r="C512" t="str">
            <v>10.0 (19045)</v>
          </cell>
          <cell r="D512">
            <v>45712.300532407404</v>
          </cell>
        </row>
        <row r="513">
          <cell r="A513" t="str">
            <v>CMRLPT21124</v>
          </cell>
          <cell r="B513" t="str">
            <v>Windows 10 Entreprise</v>
          </cell>
          <cell r="C513" t="str">
            <v>10.0 (19045)</v>
          </cell>
          <cell r="D513">
            <v>45711.436400462961</v>
          </cell>
        </row>
        <row r="514">
          <cell r="A514" t="str">
            <v>CMRLPT22123</v>
          </cell>
          <cell r="B514" t="str">
            <v>Windows 10 Entreprise</v>
          </cell>
          <cell r="C514" t="str">
            <v>10.0 (19045)</v>
          </cell>
          <cell r="D514">
            <v>45705.378935185188</v>
          </cell>
        </row>
        <row r="515">
          <cell r="A515" t="str">
            <v>CMRLPT22118</v>
          </cell>
          <cell r="B515" t="str">
            <v>Windows 10 Entreprise</v>
          </cell>
          <cell r="C515" t="str">
            <v>10.0 (19045)</v>
          </cell>
          <cell r="D515">
            <v>45700.295949074076</v>
          </cell>
        </row>
        <row r="516">
          <cell r="A516" t="str">
            <v>CMRUCT22117</v>
          </cell>
          <cell r="B516" t="str">
            <v>Windows 10 Entreprise</v>
          </cell>
          <cell r="C516" t="str">
            <v>10.0 (19045)</v>
          </cell>
          <cell r="D516">
            <v>45712.303564814814</v>
          </cell>
        </row>
        <row r="517">
          <cell r="A517" t="str">
            <v>CMRLPT22113</v>
          </cell>
          <cell r="B517" t="str">
            <v>Windows 10 Entreprise</v>
          </cell>
          <cell r="C517" t="str">
            <v>10.0 (19045)</v>
          </cell>
          <cell r="D517">
            <v>45705.311319444445</v>
          </cell>
        </row>
        <row r="518">
          <cell r="A518" t="str">
            <v>CMRLPT22109</v>
          </cell>
          <cell r="B518" t="str">
            <v>Windows 10 Entreprise</v>
          </cell>
          <cell r="C518" t="str">
            <v>10.0 (19045)</v>
          </cell>
          <cell r="D518">
            <v>45708.472083333334</v>
          </cell>
        </row>
        <row r="519">
          <cell r="A519" t="str">
            <v>CMRLPT22117</v>
          </cell>
          <cell r="B519" t="str">
            <v>Windows 10 Entreprise</v>
          </cell>
          <cell r="C519" t="str">
            <v>10.0 (19045)</v>
          </cell>
          <cell r="D519">
            <v>45712.688599537039</v>
          </cell>
        </row>
        <row r="520">
          <cell r="A520" t="str">
            <v>CMRUCT22115</v>
          </cell>
          <cell r="B520" t="str">
            <v>Windows 10 Entreprise</v>
          </cell>
          <cell r="C520" t="str">
            <v>10.0 (19045)</v>
          </cell>
          <cell r="D520">
            <v>45710.532337962963</v>
          </cell>
        </row>
        <row r="521">
          <cell r="A521" t="str">
            <v>CMRUCT22109</v>
          </cell>
          <cell r="B521" t="str">
            <v>Windows 10 Entreprise</v>
          </cell>
          <cell r="C521" t="str">
            <v>10.0 (19045)</v>
          </cell>
          <cell r="D521">
            <v>45706.288182870368</v>
          </cell>
        </row>
        <row r="522">
          <cell r="A522" t="str">
            <v>CMRLPT22100</v>
          </cell>
          <cell r="B522" t="str">
            <v>Windows 10 Entreprise</v>
          </cell>
          <cell r="C522" t="str">
            <v>10.0 (19045)</v>
          </cell>
          <cell r="D522">
            <v>45616.421377314815</v>
          </cell>
        </row>
        <row r="523">
          <cell r="A523" t="str">
            <v>CMRLPT22144</v>
          </cell>
          <cell r="B523" t="str">
            <v>Windows 10 Entreprise</v>
          </cell>
          <cell r="C523" t="str">
            <v>10.0 (19045)</v>
          </cell>
          <cell r="D523">
            <v>45707.535509259258</v>
          </cell>
        </row>
        <row r="524">
          <cell r="A524" t="str">
            <v>CMRUCT21072</v>
          </cell>
          <cell r="B524" t="str">
            <v>Windows 10 Entreprise</v>
          </cell>
          <cell r="C524" t="str">
            <v>10.0 (19045)</v>
          </cell>
          <cell r="D524">
            <v>45711.696261574078</v>
          </cell>
        </row>
        <row r="525">
          <cell r="A525" t="str">
            <v>CMRUCT20091</v>
          </cell>
          <cell r="B525" t="str">
            <v>Windows 10 Entreprise</v>
          </cell>
          <cell r="C525" t="str">
            <v>10.0 (19045)</v>
          </cell>
          <cell r="D525">
            <v>45712.076331018521</v>
          </cell>
        </row>
        <row r="526">
          <cell r="A526" t="str">
            <v>CMRLPT22136</v>
          </cell>
          <cell r="B526" t="str">
            <v>Windows 10 Entreprise</v>
          </cell>
          <cell r="C526" t="str">
            <v>10.0 (19045)</v>
          </cell>
          <cell r="D526">
            <v>45712.053668981483</v>
          </cell>
        </row>
        <row r="527">
          <cell r="A527" t="str">
            <v>CMRLPT22170</v>
          </cell>
          <cell r="B527" t="str">
            <v>Windows 10 Entreprise</v>
          </cell>
          <cell r="C527" t="str">
            <v>10.0 (19045)</v>
          </cell>
          <cell r="D527">
            <v>45653.366064814814</v>
          </cell>
        </row>
        <row r="528">
          <cell r="A528" t="str">
            <v>CMRLPT22148</v>
          </cell>
          <cell r="B528" t="str">
            <v>Windows 10 Entreprise</v>
          </cell>
          <cell r="C528" t="str">
            <v>10.0 (19045)</v>
          </cell>
          <cell r="D528">
            <v>45712.306307870371</v>
          </cell>
        </row>
        <row r="529">
          <cell r="A529" t="str">
            <v>CMRLPT22135</v>
          </cell>
          <cell r="B529" t="str">
            <v>Windows 10 Entreprise</v>
          </cell>
          <cell r="C529" t="str">
            <v>10.0 (19045)</v>
          </cell>
          <cell r="D529">
            <v>45710.355231481481</v>
          </cell>
        </row>
        <row r="530">
          <cell r="A530" t="str">
            <v>CMRLPT22132</v>
          </cell>
          <cell r="B530" t="str">
            <v>Windows 10 Entreprise</v>
          </cell>
          <cell r="C530" t="str">
            <v>10.0 (19045)</v>
          </cell>
          <cell r="D530">
            <v>45705.299722222226</v>
          </cell>
        </row>
        <row r="531">
          <cell r="A531" t="str">
            <v>CMRLPT22072</v>
          </cell>
          <cell r="B531" t="str">
            <v>Windows 10 Entreprise</v>
          </cell>
          <cell r="C531" t="str">
            <v>10.0 (19045)</v>
          </cell>
          <cell r="D531">
            <v>45708.625208333331</v>
          </cell>
        </row>
        <row r="532">
          <cell r="A532" t="str">
            <v>CMRLPT22138</v>
          </cell>
          <cell r="B532" t="str">
            <v>Windows 10 Entreprise</v>
          </cell>
          <cell r="C532" t="str">
            <v>10.0 (19045)</v>
          </cell>
          <cell r="D532">
            <v>45705.470138888886</v>
          </cell>
        </row>
        <row r="533">
          <cell r="A533" t="str">
            <v>CMRUCT20109</v>
          </cell>
          <cell r="B533" t="str">
            <v>Windows 10 Entreprise</v>
          </cell>
          <cell r="C533" t="str">
            <v>10.0 (19045)</v>
          </cell>
          <cell r="D533">
            <v>45712.296064814815</v>
          </cell>
        </row>
        <row r="534">
          <cell r="A534" t="str">
            <v>CMRUCT22124</v>
          </cell>
          <cell r="B534" t="str">
            <v>Windows 10 Entreprise</v>
          </cell>
          <cell r="C534" t="str">
            <v>10.0 (19045)</v>
          </cell>
          <cell r="D534">
            <v>45712.379131944443</v>
          </cell>
        </row>
        <row r="535">
          <cell r="A535" t="str">
            <v>CMRLPT22131</v>
          </cell>
          <cell r="B535" t="str">
            <v>Windows 10 Entreprise</v>
          </cell>
          <cell r="C535" t="str">
            <v>10.0 (19045)</v>
          </cell>
          <cell r="D535">
            <v>45710.446655092594</v>
          </cell>
        </row>
        <row r="536">
          <cell r="A536" t="str">
            <v>CMRUCT22070</v>
          </cell>
          <cell r="B536" t="str">
            <v>Windows 10 Entreprise</v>
          </cell>
          <cell r="C536" t="str">
            <v>10.0 (19045)</v>
          </cell>
          <cell r="D536">
            <v>45708.35328703704</v>
          </cell>
        </row>
        <row r="537">
          <cell r="A537" t="str">
            <v>CMRLPT22152</v>
          </cell>
          <cell r="B537" t="str">
            <v>Windows 10 Entreprise</v>
          </cell>
          <cell r="C537" t="str">
            <v>10.0 (19045)</v>
          </cell>
          <cell r="D537">
            <v>45708.334039351852</v>
          </cell>
        </row>
        <row r="538">
          <cell r="A538" t="str">
            <v>CMRUCT22126</v>
          </cell>
          <cell r="B538" t="str">
            <v>Windows 10 Entreprise</v>
          </cell>
          <cell r="C538" t="str">
            <v>10.0 (19045)</v>
          </cell>
          <cell r="D538">
            <v>45711.706064814818</v>
          </cell>
        </row>
        <row r="539">
          <cell r="A539" t="str">
            <v>CMRUCT20051</v>
          </cell>
          <cell r="B539" t="str">
            <v>Windows 10 Entreprise</v>
          </cell>
          <cell r="C539" t="str">
            <v>10.0 (19045)</v>
          </cell>
          <cell r="D539">
            <v>45704.888009259259</v>
          </cell>
        </row>
        <row r="540">
          <cell r="A540" t="str">
            <v>CMRLPT22140</v>
          </cell>
          <cell r="B540" t="str">
            <v>Windows 10 Entreprise</v>
          </cell>
          <cell r="C540" t="str">
            <v>10.0 (19045)</v>
          </cell>
          <cell r="D540">
            <v>45688.472361111111</v>
          </cell>
        </row>
        <row r="541">
          <cell r="A541" t="str">
            <v>CMRUCT19234</v>
          </cell>
          <cell r="B541" t="str">
            <v>Windows 10 Entreprise</v>
          </cell>
          <cell r="C541" t="str">
            <v>10.0 (19045)</v>
          </cell>
          <cell r="D541">
            <v>45708.079143518517</v>
          </cell>
        </row>
        <row r="542">
          <cell r="A542" t="str">
            <v>CMRLPT22134</v>
          </cell>
          <cell r="B542" t="str">
            <v>Windows 10 Entreprise</v>
          </cell>
          <cell r="C542" t="str">
            <v>10.0 (19045)</v>
          </cell>
          <cell r="D542">
            <v>45705.320763888885</v>
          </cell>
        </row>
        <row r="543">
          <cell r="A543" t="str">
            <v>CMRUCT22127</v>
          </cell>
          <cell r="B543" t="str">
            <v>Windows 10 Entreprise</v>
          </cell>
          <cell r="C543" t="str">
            <v>10.0 (19045)</v>
          </cell>
          <cell r="D543">
            <v>45714.04760416667</v>
          </cell>
        </row>
        <row r="544">
          <cell r="A544" t="str">
            <v>CMRUCT22121</v>
          </cell>
          <cell r="B544" t="str">
            <v>Windows 10 Entreprise</v>
          </cell>
          <cell r="C544" t="str">
            <v>10.0 (19045)</v>
          </cell>
          <cell r="D544">
            <v>45708.336365740739</v>
          </cell>
        </row>
        <row r="545">
          <cell r="A545" t="str">
            <v>CMRUCT21098</v>
          </cell>
          <cell r="B545" t="str">
            <v>Windows 10 Entreprise</v>
          </cell>
          <cell r="C545" t="str">
            <v>10.0 (19045)</v>
          </cell>
          <cell r="D545">
            <v>45710.305358796293</v>
          </cell>
        </row>
        <row r="546">
          <cell r="A546" t="str">
            <v>CMRUCT19003</v>
          </cell>
          <cell r="B546" t="str">
            <v>Windows 10 Entreprise</v>
          </cell>
          <cell r="C546" t="str">
            <v>10.0 (19045)</v>
          </cell>
          <cell r="D546">
            <v>45710.79011574074</v>
          </cell>
        </row>
        <row r="547">
          <cell r="A547" t="str">
            <v>CMRLPT22157</v>
          </cell>
          <cell r="B547" t="str">
            <v>Windows 10 Professionnel</v>
          </cell>
          <cell r="C547" t="str">
            <v>10.0 (19045)</v>
          </cell>
          <cell r="D547">
            <v>45712.350925925923</v>
          </cell>
        </row>
        <row r="548">
          <cell r="A548" t="str">
            <v>CMRUCT22062</v>
          </cell>
          <cell r="B548" t="str">
            <v>Windows 10 Entreprise</v>
          </cell>
          <cell r="C548" t="str">
            <v>10.0 (19045)</v>
          </cell>
          <cell r="D548">
            <v>45712.323287037034</v>
          </cell>
        </row>
        <row r="549">
          <cell r="A549" t="str">
            <v>CMRUCT20068</v>
          </cell>
          <cell r="B549" t="str">
            <v>Windows 10 Entreprise</v>
          </cell>
          <cell r="C549" t="str">
            <v>10.0 (19045)</v>
          </cell>
          <cell r="D549">
            <v>45711.610914351855</v>
          </cell>
        </row>
        <row r="550">
          <cell r="A550" t="str">
            <v>CMRUCT22094</v>
          </cell>
          <cell r="B550" t="str">
            <v>Windows 10 Entreprise</v>
          </cell>
          <cell r="C550" t="str">
            <v>10.0 (19045)</v>
          </cell>
          <cell r="D550">
            <v>45705.638113425928</v>
          </cell>
        </row>
        <row r="551">
          <cell r="A551" t="str">
            <v>CMRUCT22056</v>
          </cell>
          <cell r="B551" t="str">
            <v>Windows 10 Entreprise</v>
          </cell>
          <cell r="C551" t="str">
            <v>10.0 (19045)</v>
          </cell>
          <cell r="D551">
            <v>45705.422349537039</v>
          </cell>
        </row>
        <row r="552">
          <cell r="A552" t="str">
            <v>CMRLPT19190</v>
          </cell>
          <cell r="B552" t="str">
            <v>Windows 10 Entreprise</v>
          </cell>
          <cell r="C552" t="str">
            <v>10.0 (19045)</v>
          </cell>
          <cell r="D552">
            <v>45708.648530092592</v>
          </cell>
        </row>
        <row r="553">
          <cell r="A553" t="str">
            <v>CMRUCT22108</v>
          </cell>
          <cell r="B553" t="str">
            <v>Windows 10 Entreprise</v>
          </cell>
          <cell r="C553" t="str">
            <v>10.0 (19045)</v>
          </cell>
          <cell r="D553">
            <v>45705.622476851851</v>
          </cell>
        </row>
        <row r="554">
          <cell r="A554" t="str">
            <v>CMRUCT22110</v>
          </cell>
          <cell r="B554" t="str">
            <v>Windows 10 Entreprise</v>
          </cell>
          <cell r="C554" t="str">
            <v>10.0 (19045)</v>
          </cell>
          <cell r="D554">
            <v>45706.028356481482</v>
          </cell>
        </row>
        <row r="555">
          <cell r="A555" t="str">
            <v>CMRLPT22091</v>
          </cell>
          <cell r="B555" t="str">
            <v>Windows 10 Entreprise</v>
          </cell>
          <cell r="C555" t="str">
            <v>10.0 (19045)</v>
          </cell>
          <cell r="D555">
            <v>45685.35527777778</v>
          </cell>
        </row>
        <row r="556">
          <cell r="A556" t="str">
            <v>CMRLPT22171</v>
          </cell>
          <cell r="B556" t="str">
            <v>Windows 10 Entreprise</v>
          </cell>
          <cell r="C556" t="str">
            <v>10.0 (19045)</v>
          </cell>
          <cell r="D556">
            <v>45702.473726851851</v>
          </cell>
        </row>
        <row r="557">
          <cell r="A557" t="str">
            <v>CMRLPT23020</v>
          </cell>
          <cell r="B557" t="str">
            <v>Windows 10 Entreprise</v>
          </cell>
          <cell r="C557" t="str">
            <v>10.0 (19045)</v>
          </cell>
          <cell r="D557">
            <v>45712.294328703705</v>
          </cell>
        </row>
        <row r="558">
          <cell r="A558" t="str">
            <v>CMRUCT22112</v>
          </cell>
          <cell r="B558" t="str">
            <v>Windows 10 Entreprise</v>
          </cell>
          <cell r="C558" t="str">
            <v>10.0 (19045)</v>
          </cell>
          <cell r="D558">
            <v>45712.299050925925</v>
          </cell>
        </row>
        <row r="559">
          <cell r="A559" t="str">
            <v>CMRLPT21104</v>
          </cell>
          <cell r="B559" t="str">
            <v>Windows 10 Entreprise</v>
          </cell>
          <cell r="C559" t="str">
            <v>10.0 (19045)</v>
          </cell>
          <cell r="D559">
            <v>45707.444756944446</v>
          </cell>
        </row>
        <row r="560">
          <cell r="A560" t="str">
            <v>CMRLPT22120</v>
          </cell>
          <cell r="B560" t="str">
            <v>Windows 10 Enterprise</v>
          </cell>
          <cell r="C560" t="str">
            <v>10.0 (19045)</v>
          </cell>
          <cell r="D560">
            <v>45707.520370370374</v>
          </cell>
        </row>
        <row r="561">
          <cell r="A561" t="str">
            <v>CMRUCT22118</v>
          </cell>
          <cell r="B561" t="str">
            <v>Windows 10 Entreprise</v>
          </cell>
          <cell r="C561" t="str">
            <v>10.0 (19045)</v>
          </cell>
          <cell r="D561">
            <v>45714.170497685183</v>
          </cell>
        </row>
        <row r="562">
          <cell r="A562" t="str">
            <v>CMRUCT22119</v>
          </cell>
          <cell r="B562" t="str">
            <v>Windows 10 Entreprise</v>
          </cell>
          <cell r="C562" t="str">
            <v>10.0 (19045)</v>
          </cell>
          <cell r="D562">
            <v>45705.357893518521</v>
          </cell>
        </row>
        <row r="563">
          <cell r="A563" t="str">
            <v>CMRLPT23092</v>
          </cell>
          <cell r="B563" t="str">
            <v>Windows 10 Entreprise</v>
          </cell>
          <cell r="C563" t="str">
            <v>10.0 (19045)</v>
          </cell>
          <cell r="D563">
            <v>45713.571944444448</v>
          </cell>
        </row>
        <row r="564">
          <cell r="A564" t="str">
            <v>CMRLPT23082</v>
          </cell>
          <cell r="B564" t="str">
            <v>Windows 10 Entreprise</v>
          </cell>
          <cell r="C564" t="str">
            <v>10.0 (19045)</v>
          </cell>
          <cell r="D564">
            <v>45705.313645833332</v>
          </cell>
        </row>
        <row r="565">
          <cell r="A565" t="str">
            <v>CMRLPT23084</v>
          </cell>
          <cell r="B565" t="str">
            <v>Windows 10 Entreprise</v>
          </cell>
          <cell r="C565" t="str">
            <v>10.0 (19045)</v>
          </cell>
          <cell r="D565">
            <v>45697.485613425924</v>
          </cell>
        </row>
        <row r="566">
          <cell r="A566" t="str">
            <v>CMRLPT23085</v>
          </cell>
          <cell r="B566" t="str">
            <v>Windows 10 Entreprise</v>
          </cell>
          <cell r="C566" t="str">
            <v>10.0 (19045)</v>
          </cell>
          <cell r="D566">
            <v>45705.309039351851</v>
          </cell>
        </row>
        <row r="567">
          <cell r="A567" t="str">
            <v>CMRUCT23039</v>
          </cell>
          <cell r="B567" t="str">
            <v>Windows 10 Entreprise</v>
          </cell>
          <cell r="C567" t="str">
            <v>10.0 (19045)</v>
          </cell>
          <cell r="D567">
            <v>45706.111585648148</v>
          </cell>
        </row>
        <row r="568">
          <cell r="A568" t="str">
            <v>CMRLPT21027</v>
          </cell>
          <cell r="B568" t="str">
            <v>Windows 10 Entreprise</v>
          </cell>
          <cell r="C568" t="str">
            <v>10.0 (19045)</v>
          </cell>
          <cell r="D568">
            <v>45701.361273148148</v>
          </cell>
        </row>
        <row r="569">
          <cell r="A569" t="str">
            <v>CMRLPT23075</v>
          </cell>
          <cell r="B569" t="str">
            <v>Windows 10 Entreprise</v>
          </cell>
          <cell r="C569" t="str">
            <v>10.0 (19045)</v>
          </cell>
          <cell r="D569">
            <v>45713.45621527778</v>
          </cell>
        </row>
        <row r="570">
          <cell r="A570" t="str">
            <v>CMRLPT23094</v>
          </cell>
          <cell r="B570" t="str">
            <v>Windows 10 Entreprise</v>
          </cell>
          <cell r="C570" t="str">
            <v>10.0 (19045)</v>
          </cell>
          <cell r="D570">
            <v>45705.267777777779</v>
          </cell>
        </row>
        <row r="571">
          <cell r="A571" t="str">
            <v>CMRLPT23061</v>
          </cell>
          <cell r="B571" t="str">
            <v>Windows 10 Entreprise</v>
          </cell>
          <cell r="C571" t="str">
            <v>10.0 (19045)</v>
          </cell>
          <cell r="D571">
            <v>45712.525567129633</v>
          </cell>
        </row>
        <row r="572">
          <cell r="A572" t="str">
            <v>CMRUCT23041</v>
          </cell>
          <cell r="B572" t="str">
            <v>Windows 10 Entreprise</v>
          </cell>
          <cell r="C572" t="str">
            <v>10.0 (19045)</v>
          </cell>
          <cell r="D572">
            <v>45709.125902777778</v>
          </cell>
        </row>
        <row r="573">
          <cell r="A573" t="str">
            <v>CMRLPT23086</v>
          </cell>
          <cell r="B573" t="str">
            <v>Windows 10 Entreprise</v>
          </cell>
          <cell r="C573" t="str">
            <v>10.0 (19045)</v>
          </cell>
          <cell r="D573">
            <v>45709.55541666667</v>
          </cell>
        </row>
        <row r="574">
          <cell r="A574" t="str">
            <v>CMRLPT23083</v>
          </cell>
          <cell r="B574" t="str">
            <v>Windows 10 Entreprise</v>
          </cell>
          <cell r="C574" t="str">
            <v>10.0 (19045)</v>
          </cell>
          <cell r="D574">
            <v>45712.323159722226</v>
          </cell>
        </row>
        <row r="575">
          <cell r="A575" t="str">
            <v>CMRLPT21026</v>
          </cell>
          <cell r="B575" t="str">
            <v>Windows 10 Entreprise</v>
          </cell>
          <cell r="C575" t="str">
            <v>10.0 (19045)</v>
          </cell>
          <cell r="D575">
            <v>45707.407384259262</v>
          </cell>
        </row>
        <row r="576">
          <cell r="A576" t="str">
            <v>CMRUCT23040</v>
          </cell>
          <cell r="B576" t="str">
            <v>Windows 10 Entreprise</v>
          </cell>
          <cell r="C576" t="str">
            <v>10.0 (19045)</v>
          </cell>
          <cell r="D576">
            <v>45706.23847222222</v>
          </cell>
        </row>
        <row r="577">
          <cell r="A577" t="str">
            <v>CMRLPT21042</v>
          </cell>
          <cell r="B577" t="str">
            <v>Windows 10 Entreprise</v>
          </cell>
          <cell r="C577" t="str">
            <v>10.0 (19045)</v>
          </cell>
          <cell r="D577">
            <v>45677.328506944446</v>
          </cell>
        </row>
        <row r="578">
          <cell r="A578" t="str">
            <v>CMRLPT23073</v>
          </cell>
          <cell r="B578" t="str">
            <v>Windows 10 Entreprise</v>
          </cell>
          <cell r="C578" t="str">
            <v>10.0 (19045)</v>
          </cell>
          <cell r="D578">
            <v>45712.378495370373</v>
          </cell>
        </row>
        <row r="579">
          <cell r="A579" t="str">
            <v>CMRLPT23093</v>
          </cell>
          <cell r="B579" t="str">
            <v>Windows 10 Entreprise</v>
          </cell>
          <cell r="C579" t="str">
            <v>10.0 (19045)</v>
          </cell>
          <cell r="D579">
            <v>45712.960925925923</v>
          </cell>
        </row>
        <row r="580">
          <cell r="A580" t="str">
            <v>CMRUCT23046</v>
          </cell>
          <cell r="B580" t="str">
            <v>Windows 10 Entreprise</v>
          </cell>
          <cell r="C580" t="str">
            <v>10.0 (19045)</v>
          </cell>
          <cell r="D580">
            <v>45713.918136574073</v>
          </cell>
        </row>
        <row r="581">
          <cell r="A581" t="str">
            <v>CMRUCT23045</v>
          </cell>
          <cell r="B581" t="str">
            <v>Windows 10 Entreprise</v>
          </cell>
          <cell r="C581" t="str">
            <v>10.0 (19045)</v>
          </cell>
          <cell r="D581">
            <v>45710.981550925928</v>
          </cell>
        </row>
        <row r="582">
          <cell r="A582" t="str">
            <v>CMRUCT23044</v>
          </cell>
          <cell r="B582" t="str">
            <v>Windows 10 Entreprise</v>
          </cell>
          <cell r="C582" t="str">
            <v>10.0 (19045)</v>
          </cell>
          <cell r="D582">
            <v>45709.464826388888</v>
          </cell>
        </row>
        <row r="583">
          <cell r="A583" t="str">
            <v>CMRUCT23118</v>
          </cell>
          <cell r="B583" t="str">
            <v>Windows 10 Entreprise</v>
          </cell>
          <cell r="C583" t="str">
            <v>10.0 (19045)</v>
          </cell>
          <cell r="D583">
            <v>45695.39739583333</v>
          </cell>
        </row>
        <row r="584">
          <cell r="A584" t="str">
            <v>CMRLPT23008</v>
          </cell>
          <cell r="B584" t="str">
            <v>Windows 10 Entreprise</v>
          </cell>
          <cell r="C584" t="str">
            <v>10.0 (19045)</v>
          </cell>
          <cell r="D584">
            <v>45712.307870370372</v>
          </cell>
        </row>
        <row r="585">
          <cell r="A585" t="str">
            <v>CMRUCT23132</v>
          </cell>
          <cell r="B585" t="str">
            <v>Windows 10 Entreprise</v>
          </cell>
          <cell r="C585" t="str">
            <v>10.0 (19045)</v>
          </cell>
          <cell r="D585">
            <v>45711.633020833331</v>
          </cell>
        </row>
        <row r="586">
          <cell r="A586" t="str">
            <v>CMRUCT23114</v>
          </cell>
          <cell r="B586" t="str">
            <v>Windows 10 Entreprise</v>
          </cell>
          <cell r="C586" t="str">
            <v>10.0 (19045)</v>
          </cell>
          <cell r="D586">
            <v>45704.3903125</v>
          </cell>
        </row>
        <row r="587">
          <cell r="A587" t="str">
            <v>CMRUCT23113</v>
          </cell>
          <cell r="B587" t="str">
            <v>Windows 10 Entreprise</v>
          </cell>
          <cell r="C587" t="str">
            <v>10.0 (19045)</v>
          </cell>
          <cell r="D587">
            <v>45710.564675925925</v>
          </cell>
        </row>
        <row r="588">
          <cell r="A588" t="str">
            <v>CMRUCT23121</v>
          </cell>
          <cell r="B588" t="str">
            <v>Windows 10 Entreprise</v>
          </cell>
          <cell r="C588" t="str">
            <v>10.0 (19045)</v>
          </cell>
          <cell r="D588">
            <v>45705.33971064815</v>
          </cell>
        </row>
        <row r="589">
          <cell r="A589" t="str">
            <v>CMRLPT23065</v>
          </cell>
          <cell r="B589" t="str">
            <v>Windows 10 Entreprise</v>
          </cell>
          <cell r="C589" t="str">
            <v>10.0 (19045)</v>
          </cell>
          <cell r="D589">
            <v>45701.276226851849</v>
          </cell>
        </row>
        <row r="590">
          <cell r="A590" t="str">
            <v>CMRLPT23064</v>
          </cell>
          <cell r="B590" t="str">
            <v>Windows 10 Entreprise</v>
          </cell>
          <cell r="C590" t="str">
            <v>10.0 (19045)</v>
          </cell>
          <cell r="D590">
            <v>45712.382939814815</v>
          </cell>
        </row>
        <row r="591">
          <cell r="A591" t="str">
            <v>CMRLPT23068</v>
          </cell>
          <cell r="B591" t="str">
            <v>Windows 10 Entreprise</v>
          </cell>
          <cell r="C591" t="str">
            <v>10.0 (19045)</v>
          </cell>
          <cell r="D591">
            <v>45705.396215277775</v>
          </cell>
        </row>
        <row r="592">
          <cell r="A592" t="str">
            <v>CMRLPT23013</v>
          </cell>
          <cell r="B592" t="str">
            <v>Windows 10 Entreprise</v>
          </cell>
          <cell r="C592" t="str">
            <v>10.0 (19045)</v>
          </cell>
          <cell r="D592">
            <v>45705.3356712963</v>
          </cell>
        </row>
        <row r="593">
          <cell r="A593" t="str">
            <v>CMRUCT23079</v>
          </cell>
          <cell r="B593" t="str">
            <v>Windows 10 Entreprise</v>
          </cell>
          <cell r="C593" t="str">
            <v>10.0 (19045)</v>
          </cell>
          <cell r="D593">
            <v>45710.505972222221</v>
          </cell>
        </row>
        <row r="594">
          <cell r="A594" t="str">
            <v>CMRUCT23082</v>
          </cell>
          <cell r="B594" t="str">
            <v>Windows 10 Entreprise</v>
          </cell>
          <cell r="C594" t="str">
            <v>10.0 (19045)</v>
          </cell>
          <cell r="D594">
            <v>45707.668657407405</v>
          </cell>
        </row>
        <row r="595">
          <cell r="A595" t="str">
            <v>CMRUCT23002</v>
          </cell>
          <cell r="B595" t="str">
            <v>Windows 10 Entreprise</v>
          </cell>
          <cell r="C595" t="str">
            <v>10.0 (19045)</v>
          </cell>
          <cell r="D595">
            <v>45706.303136574075</v>
          </cell>
        </row>
        <row r="596">
          <cell r="A596" t="str">
            <v>CMRUCT23005</v>
          </cell>
          <cell r="B596" t="str">
            <v>Windows 10 Entreprise</v>
          </cell>
          <cell r="C596" t="str">
            <v>10.0 (19045)</v>
          </cell>
          <cell r="D596">
            <v>45665.598969907405</v>
          </cell>
        </row>
        <row r="597">
          <cell r="A597" t="str">
            <v>CMRUCT23085</v>
          </cell>
          <cell r="B597" t="str">
            <v>Windows 10 Entreprise</v>
          </cell>
          <cell r="C597" t="str">
            <v>10.0 (19045)</v>
          </cell>
          <cell r="D597">
            <v>45705.33284722222</v>
          </cell>
        </row>
        <row r="598">
          <cell r="A598" t="str">
            <v>CMRUCT23086</v>
          </cell>
          <cell r="B598" t="str">
            <v>Windows 10 Entreprise</v>
          </cell>
          <cell r="C598" t="str">
            <v>10.0 (19045)</v>
          </cell>
          <cell r="D598">
            <v>45712.274641203701</v>
          </cell>
        </row>
        <row r="599">
          <cell r="A599" t="str">
            <v>CMRLPT23066</v>
          </cell>
          <cell r="B599" t="str">
            <v>Windows 10 Entreprise</v>
          </cell>
          <cell r="C599" t="str">
            <v>10.0 (19045)</v>
          </cell>
          <cell r="D599">
            <v>45708.778379629628</v>
          </cell>
        </row>
        <row r="600">
          <cell r="A600" t="str">
            <v>CMRUCT23151</v>
          </cell>
          <cell r="B600" t="str">
            <v>Windows 10 Entreprise</v>
          </cell>
          <cell r="C600" t="str">
            <v>10.0 (19045)</v>
          </cell>
          <cell r="D600">
            <v>45714.325115740743</v>
          </cell>
        </row>
        <row r="601">
          <cell r="A601" t="str">
            <v>CMRUCT23006</v>
          </cell>
          <cell r="B601" t="str">
            <v>Windows 10 Entreprise</v>
          </cell>
          <cell r="C601" t="str">
            <v>10.0 (19045)</v>
          </cell>
          <cell r="D601">
            <v>45712.440335648149</v>
          </cell>
        </row>
        <row r="602">
          <cell r="A602" t="str">
            <v>CMRUCT23007</v>
          </cell>
          <cell r="B602" t="str">
            <v>Windows 10 Entreprise</v>
          </cell>
          <cell r="C602" t="str">
            <v>10.0 (19045)</v>
          </cell>
          <cell r="D602">
            <v>45708.308275462965</v>
          </cell>
        </row>
        <row r="603">
          <cell r="A603" t="str">
            <v>CMRUCT23008</v>
          </cell>
          <cell r="B603" t="str">
            <v>Windows 10 Entreprise</v>
          </cell>
          <cell r="C603" t="str">
            <v>10.0 (19045)</v>
          </cell>
          <cell r="D603">
            <v>45712.091504629629</v>
          </cell>
        </row>
        <row r="604">
          <cell r="A604" t="str">
            <v>CMRLPT23010</v>
          </cell>
          <cell r="B604" t="str">
            <v>Windows 10 Entreprise</v>
          </cell>
          <cell r="C604" t="str">
            <v>10.0 (19045)</v>
          </cell>
          <cell r="D604">
            <v>45712.326504629629</v>
          </cell>
        </row>
        <row r="605">
          <cell r="A605" t="str">
            <v>CMRUCT23071</v>
          </cell>
          <cell r="B605" t="str">
            <v>Windows 10 Entreprise</v>
          </cell>
          <cell r="C605" t="str">
            <v>10.0 (19045)</v>
          </cell>
          <cell r="D605">
            <v>45705.398680555554</v>
          </cell>
        </row>
        <row r="606">
          <cell r="A606" t="str">
            <v>CMRLPT21025</v>
          </cell>
          <cell r="B606" t="str">
            <v>Windows 10 Entreprise</v>
          </cell>
          <cell r="C606" t="str">
            <v>10.0 (19045)</v>
          </cell>
          <cell r="D606">
            <v>45707.272476851853</v>
          </cell>
        </row>
        <row r="607">
          <cell r="A607" t="str">
            <v>CMRUCT23010</v>
          </cell>
          <cell r="B607" t="str">
            <v>Windows 10 Entreprise</v>
          </cell>
          <cell r="C607" t="str">
            <v>10.0 (19045)</v>
          </cell>
          <cell r="D607">
            <v>45707.813402777778</v>
          </cell>
        </row>
        <row r="608">
          <cell r="A608" t="str">
            <v>CMRUCT23047</v>
          </cell>
          <cell r="B608" t="str">
            <v>Windows 10 Entreprise</v>
          </cell>
          <cell r="C608" t="str">
            <v>10.0 (19045)</v>
          </cell>
          <cell r="D608">
            <v>45712.569444444445</v>
          </cell>
        </row>
        <row r="609">
          <cell r="A609" t="str">
            <v>CMRUCT23050</v>
          </cell>
          <cell r="B609" t="str">
            <v>Windows 10 Professionnel</v>
          </cell>
          <cell r="C609" t="str">
            <v>10.0 (19045)</v>
          </cell>
          <cell r="D609">
            <v>45701.32472222222</v>
          </cell>
        </row>
        <row r="610">
          <cell r="A610" t="str">
            <v>CMRUCT23048</v>
          </cell>
          <cell r="B610" t="str">
            <v>Windows 10 Entreprise</v>
          </cell>
          <cell r="C610" t="str">
            <v>10.0 (19045)</v>
          </cell>
          <cell r="D610">
            <v>45709.568993055553</v>
          </cell>
        </row>
        <row r="611">
          <cell r="A611" t="str">
            <v>CMRUCT23122</v>
          </cell>
          <cell r="B611" t="str">
            <v>Windows 10 Entreprise</v>
          </cell>
          <cell r="C611" t="str">
            <v>10.0 (19045)</v>
          </cell>
          <cell r="D611">
            <v>45712.625520833331</v>
          </cell>
        </row>
        <row r="612">
          <cell r="A612" t="str">
            <v>CMRLPT23067</v>
          </cell>
          <cell r="B612" t="str">
            <v>Windows 10 Entreprise</v>
          </cell>
          <cell r="C612" t="str">
            <v>10.0 (19045)</v>
          </cell>
          <cell r="D612">
            <v>45712.284745370373</v>
          </cell>
        </row>
        <row r="613">
          <cell r="A613" t="str">
            <v>CMRUCT23123</v>
          </cell>
          <cell r="B613" t="str">
            <v>Windows 10 Entreprise</v>
          </cell>
          <cell r="C613" t="str">
            <v>10.0 (19045)</v>
          </cell>
          <cell r="D613">
            <v>45709.300370370373</v>
          </cell>
        </row>
        <row r="614">
          <cell r="A614" t="str">
            <v>CMRUCT23049</v>
          </cell>
          <cell r="B614" t="str">
            <v>Windows 10 Entreprise</v>
          </cell>
          <cell r="C614" t="str">
            <v>10.0 (19045)</v>
          </cell>
          <cell r="D614">
            <v>45709.789351851854</v>
          </cell>
        </row>
        <row r="615">
          <cell r="A615" t="str">
            <v>CMRUCT23051</v>
          </cell>
          <cell r="B615" t="str">
            <v>Windows 10 Entreprise</v>
          </cell>
          <cell r="C615" t="str">
            <v>10.0 (19045)</v>
          </cell>
          <cell r="D615">
            <v>45706.39539351852</v>
          </cell>
        </row>
        <row r="616">
          <cell r="A616" t="str">
            <v>CMRUCT23009</v>
          </cell>
          <cell r="B616" t="str">
            <v>Windows 10 Entreprise</v>
          </cell>
          <cell r="C616" t="str">
            <v>10.0 (19045)</v>
          </cell>
          <cell r="D616">
            <v>45710.054097222222</v>
          </cell>
        </row>
        <row r="617">
          <cell r="A617" t="str">
            <v>CMRLPT22002</v>
          </cell>
          <cell r="B617" t="str">
            <v>Windows 10 Entreprise</v>
          </cell>
          <cell r="C617" t="str">
            <v>10.0 (19045)</v>
          </cell>
          <cell r="D617">
            <v>45705.287048611113</v>
          </cell>
        </row>
        <row r="618">
          <cell r="A618" t="str">
            <v>CMRUCT23001</v>
          </cell>
          <cell r="B618" t="str">
            <v>Windows 10 Entreprise</v>
          </cell>
          <cell r="C618" t="str">
            <v>10.0 (19045)</v>
          </cell>
          <cell r="D618">
            <v>45710.716562499998</v>
          </cell>
        </row>
        <row r="619">
          <cell r="A619" t="str">
            <v>CMRLPT23006</v>
          </cell>
          <cell r="B619" t="str">
            <v>Windows 10 Entreprise</v>
          </cell>
          <cell r="C619" t="str">
            <v>10.0 (19045)</v>
          </cell>
          <cell r="D619">
            <v>45708.495416666665</v>
          </cell>
        </row>
        <row r="620">
          <cell r="A620" t="str">
            <v>CMRUCT22065</v>
          </cell>
          <cell r="B620" t="str">
            <v>Windows 10 Entreprise</v>
          </cell>
          <cell r="C620" t="str">
            <v>10.0 (19045)</v>
          </cell>
          <cell r="D620">
            <v>45705.597094907411</v>
          </cell>
        </row>
        <row r="621">
          <cell r="A621" t="str">
            <v>CMRLPT23056</v>
          </cell>
          <cell r="B621" t="str">
            <v>Windows 10 Entreprise</v>
          </cell>
          <cell r="C621" t="str">
            <v>10.0 (19045)</v>
          </cell>
          <cell r="D621">
            <v>45707.452245370368</v>
          </cell>
        </row>
        <row r="622">
          <cell r="A622" t="str">
            <v>CMRLPT23011</v>
          </cell>
          <cell r="B622" t="str">
            <v>Windows 10 Entreprise</v>
          </cell>
          <cell r="C622" t="str">
            <v>10.0 (19045)</v>
          </cell>
          <cell r="D622">
            <v>45709.378854166665</v>
          </cell>
        </row>
        <row r="623">
          <cell r="A623" t="str">
            <v>CMRLPT23040</v>
          </cell>
          <cell r="B623" t="str">
            <v>Windows 10 Entreprise</v>
          </cell>
          <cell r="C623" t="str">
            <v>10.0 (19045)</v>
          </cell>
          <cell r="D623">
            <v>45713.004351851851</v>
          </cell>
        </row>
        <row r="624">
          <cell r="A624" t="str">
            <v>CMRLPT22041</v>
          </cell>
          <cell r="B624" t="str">
            <v>Windows 10 Entreprise</v>
          </cell>
          <cell r="C624" t="str">
            <v>10.0 (19045)</v>
          </cell>
          <cell r="D624">
            <v>45705.308344907404</v>
          </cell>
        </row>
        <row r="625">
          <cell r="A625" t="str">
            <v>CMRLPT22071</v>
          </cell>
          <cell r="B625" t="str">
            <v>Windows 10 Entreprise</v>
          </cell>
          <cell r="C625" t="str">
            <v>10.0 (19045)</v>
          </cell>
          <cell r="D625">
            <v>45712.29583333333</v>
          </cell>
        </row>
        <row r="626">
          <cell r="A626" t="str">
            <v>CMRLPT23076</v>
          </cell>
          <cell r="B626" t="str">
            <v>Windows 10 Entreprise</v>
          </cell>
          <cell r="C626" t="str">
            <v>10.0 (19045)</v>
          </cell>
          <cell r="D626">
            <v>45708.470601851855</v>
          </cell>
        </row>
        <row r="627">
          <cell r="A627" t="str">
            <v>CMRUCT23087</v>
          </cell>
          <cell r="B627" t="str">
            <v>Windows 10 Entreprise</v>
          </cell>
          <cell r="C627" t="str">
            <v>10.0 (19045)</v>
          </cell>
          <cell r="D627">
            <v>45704.727893518517</v>
          </cell>
        </row>
        <row r="628">
          <cell r="A628" t="str">
            <v>CMRUCT23004</v>
          </cell>
          <cell r="B628" t="str">
            <v>Windows 10 Entreprise</v>
          </cell>
          <cell r="C628" t="str">
            <v>10.0 (19045)</v>
          </cell>
          <cell r="D628">
            <v>45707.669178240743</v>
          </cell>
        </row>
        <row r="629">
          <cell r="A629" t="str">
            <v>CMRLPT23047</v>
          </cell>
          <cell r="B629" t="str">
            <v>Windows 10 Entreprise</v>
          </cell>
          <cell r="C629" t="str">
            <v>10.0 (19045)</v>
          </cell>
          <cell r="D629">
            <v>45704.787986111114</v>
          </cell>
        </row>
        <row r="630">
          <cell r="A630" t="str">
            <v>CMRUCT23052</v>
          </cell>
          <cell r="B630" t="str">
            <v>Windows 10 Entreprise</v>
          </cell>
          <cell r="C630" t="str">
            <v>10.0 (19045)</v>
          </cell>
          <cell r="D630">
            <v>45706.303368055553</v>
          </cell>
        </row>
        <row r="631">
          <cell r="A631" t="str">
            <v>CMRUCT23088</v>
          </cell>
          <cell r="B631" t="str">
            <v>Windows 10 Entreprise</v>
          </cell>
          <cell r="C631" t="str">
            <v>10.0 (19045)</v>
          </cell>
          <cell r="D631">
            <v>45708.145196759258</v>
          </cell>
        </row>
        <row r="632">
          <cell r="A632" t="str">
            <v>CMRUCT23127</v>
          </cell>
          <cell r="B632" t="str">
            <v>Windows 10 Entreprise</v>
          </cell>
          <cell r="C632" t="str">
            <v>10.0 (19045)</v>
          </cell>
          <cell r="D632">
            <v>45708.357974537037</v>
          </cell>
        </row>
        <row r="633">
          <cell r="A633" t="str">
            <v>CMRUCT23136</v>
          </cell>
          <cell r="B633" t="str">
            <v>Windows 10 Entreprise</v>
          </cell>
          <cell r="C633" t="str">
            <v>10.0 (19045)</v>
          </cell>
          <cell r="D633">
            <v>45712.296770833331</v>
          </cell>
        </row>
        <row r="634">
          <cell r="A634" t="str">
            <v>CMRUCT23112</v>
          </cell>
          <cell r="B634" t="str">
            <v>Windows 10 Entreprise</v>
          </cell>
          <cell r="C634" t="str">
            <v>10.0 (19045)</v>
          </cell>
          <cell r="D634">
            <v>45707.672627314816</v>
          </cell>
        </row>
        <row r="635">
          <cell r="A635" t="str">
            <v>CMRLPT23009</v>
          </cell>
          <cell r="B635" t="str">
            <v>Windows 10 Entreprise</v>
          </cell>
          <cell r="C635" t="str">
            <v>10.0 (19045)</v>
          </cell>
          <cell r="D635">
            <v>45713.702303240738</v>
          </cell>
        </row>
        <row r="636">
          <cell r="A636" t="str">
            <v>CMRUCT23003</v>
          </cell>
          <cell r="B636" t="str">
            <v>Windows 10 Entreprise</v>
          </cell>
          <cell r="C636" t="str">
            <v>10.0 (19045)</v>
          </cell>
          <cell r="D636">
            <v>45707.63554398148</v>
          </cell>
        </row>
        <row r="637">
          <cell r="A637" t="str">
            <v>CMRUCT23100</v>
          </cell>
          <cell r="B637" t="str">
            <v>Windows 10 Entreprise</v>
          </cell>
          <cell r="C637" t="str">
            <v>10.0 (19045)</v>
          </cell>
          <cell r="D637">
            <v>45713.509270833332</v>
          </cell>
        </row>
        <row r="638">
          <cell r="A638" t="str">
            <v>CMRUCT23130</v>
          </cell>
          <cell r="B638" t="str">
            <v>Windows 10 Entreprise</v>
          </cell>
          <cell r="C638" t="str">
            <v>10.0 (19045)</v>
          </cell>
          <cell r="D638">
            <v>45713.028391203705</v>
          </cell>
        </row>
        <row r="639">
          <cell r="A639" t="str">
            <v>CMRUCT23135</v>
          </cell>
          <cell r="B639" t="str">
            <v>Windows 10 Entreprise</v>
          </cell>
          <cell r="C639" t="str">
            <v>10.0 (19045)</v>
          </cell>
          <cell r="D639">
            <v>45708.693067129629</v>
          </cell>
        </row>
        <row r="640">
          <cell r="A640" t="str">
            <v>CMRUCT23126</v>
          </cell>
          <cell r="B640" t="str">
            <v>Windows 10 Entreprise</v>
          </cell>
          <cell r="C640" t="str">
            <v>10.0 (19045)</v>
          </cell>
          <cell r="D640">
            <v>45706.360914351855</v>
          </cell>
        </row>
        <row r="641">
          <cell r="A641" t="str">
            <v>CMRUCT23128</v>
          </cell>
          <cell r="B641" t="str">
            <v>Windows 10 Entreprise</v>
          </cell>
          <cell r="C641" t="str">
            <v>10.0 (19045)</v>
          </cell>
          <cell r="D641">
            <v>45708.502372685187</v>
          </cell>
        </row>
        <row r="642">
          <cell r="A642" t="str">
            <v>CMRUCT23131</v>
          </cell>
          <cell r="B642" t="str">
            <v>Windows 10 Entreprise</v>
          </cell>
          <cell r="C642" t="str">
            <v>10.0 (19045)</v>
          </cell>
          <cell r="D642">
            <v>45713.300196759257</v>
          </cell>
        </row>
        <row r="643">
          <cell r="A643" t="str">
            <v>CMRUCT21097</v>
          </cell>
          <cell r="B643" t="str">
            <v>Windows 10 Entreprise</v>
          </cell>
          <cell r="C643" t="str">
            <v>10.0 (19045)</v>
          </cell>
          <cell r="D643">
            <v>45709.787187499998</v>
          </cell>
        </row>
        <row r="644">
          <cell r="A644" t="str">
            <v>CMRLPT22101</v>
          </cell>
          <cell r="B644" t="str">
            <v>Windows 10 Entreprise</v>
          </cell>
          <cell r="C644" t="str">
            <v>10.0 (19045)</v>
          </cell>
          <cell r="D644">
            <v>45705.361863425926</v>
          </cell>
        </row>
        <row r="645">
          <cell r="A645" t="str">
            <v>CMRLPT22164</v>
          </cell>
          <cell r="B645" t="str">
            <v>Windows 10 Entreprise</v>
          </cell>
          <cell r="C645" t="str">
            <v>10.0 (19045)</v>
          </cell>
          <cell r="D645">
            <v>45710.762592592589</v>
          </cell>
        </row>
        <row r="646">
          <cell r="A646" t="str">
            <v>CMRUCT23101</v>
          </cell>
          <cell r="B646" t="str">
            <v>Windows 10 Entreprise</v>
          </cell>
          <cell r="C646" t="str">
            <v>10.0 (19045)</v>
          </cell>
          <cell r="D646">
            <v>45712.305081018516</v>
          </cell>
        </row>
        <row r="647">
          <cell r="A647" t="str">
            <v>CMRUCT23102</v>
          </cell>
          <cell r="B647" t="str">
            <v>Windows 10 Entreprise</v>
          </cell>
          <cell r="C647" t="str">
            <v>10.0 (19045)</v>
          </cell>
          <cell r="D647">
            <v>45712.299837962964</v>
          </cell>
        </row>
        <row r="648">
          <cell r="A648" t="str">
            <v>CMRUCT23119</v>
          </cell>
          <cell r="B648" t="str">
            <v>Windows 10 Entreprise</v>
          </cell>
          <cell r="C648" t="str">
            <v>10.0 (19045)</v>
          </cell>
          <cell r="D648">
            <v>45712.338518518518</v>
          </cell>
        </row>
        <row r="649">
          <cell r="A649" t="str">
            <v>CMRLPT23088</v>
          </cell>
          <cell r="B649" t="str">
            <v>Windows 10 Entreprise</v>
          </cell>
          <cell r="C649" t="str">
            <v>10.0 (19045)</v>
          </cell>
          <cell r="D649">
            <v>45708.318333333336</v>
          </cell>
        </row>
        <row r="650">
          <cell r="A650" t="str">
            <v>CMRLPT23091</v>
          </cell>
          <cell r="B650" t="str">
            <v>Windows 11 Entreprise</v>
          </cell>
          <cell r="C650" t="str">
            <v>10.0 (22631)</v>
          </cell>
          <cell r="D650">
            <v>45708.490312499998</v>
          </cell>
        </row>
        <row r="651">
          <cell r="A651" t="str">
            <v>CMRLPT23058</v>
          </cell>
          <cell r="B651" t="str">
            <v>Windows 10 Entreprise</v>
          </cell>
          <cell r="C651" t="str">
            <v>10.0 (19045)</v>
          </cell>
          <cell r="D651">
            <v>45711.505208333336</v>
          </cell>
        </row>
        <row r="652">
          <cell r="A652" t="str">
            <v>CMRLPT23057</v>
          </cell>
          <cell r="B652" t="str">
            <v>Windows 10 Entreprise</v>
          </cell>
          <cell r="C652" t="str">
            <v>10.0 (19045)</v>
          </cell>
          <cell r="D652">
            <v>45705.337997685187</v>
          </cell>
        </row>
        <row r="653">
          <cell r="A653" t="str">
            <v>CMRLPT23032</v>
          </cell>
          <cell r="B653" t="str">
            <v>Windows 10 Entreprise</v>
          </cell>
          <cell r="C653" t="str">
            <v>10.0 (19045)</v>
          </cell>
          <cell r="D653">
            <v>45712.378078703703</v>
          </cell>
        </row>
        <row r="654">
          <cell r="A654" t="str">
            <v>CMRUCT20032</v>
          </cell>
          <cell r="B654" t="str">
            <v>Windows 10 Entreprise</v>
          </cell>
          <cell r="C654" t="str">
            <v>10.0 (19045)</v>
          </cell>
          <cell r="D654">
            <v>45594.637430555558</v>
          </cell>
        </row>
        <row r="655">
          <cell r="A655" t="str">
            <v>CMRLPT19238</v>
          </cell>
          <cell r="B655" t="str">
            <v>Windows 10 Professionnel</v>
          </cell>
          <cell r="C655" t="str">
            <v>10.0 (19045)</v>
          </cell>
          <cell r="D655">
            <v>45712.300011574072</v>
          </cell>
        </row>
        <row r="656">
          <cell r="A656" t="str">
            <v>CMRLPT23096</v>
          </cell>
          <cell r="B656" t="str">
            <v>Windows 10 Entreprise</v>
          </cell>
          <cell r="C656" t="str">
            <v>10.0 (19045)</v>
          </cell>
          <cell r="D656">
            <v>45705.305902777778</v>
          </cell>
        </row>
        <row r="657">
          <cell r="A657" t="str">
            <v>CMRLPT22166</v>
          </cell>
          <cell r="B657" t="str">
            <v>Windows 10 Entreprise</v>
          </cell>
          <cell r="C657" t="str">
            <v>10.0 (19045)</v>
          </cell>
          <cell r="D657">
            <v>45705.456377314818</v>
          </cell>
        </row>
        <row r="658">
          <cell r="A658" t="str">
            <v>CMRUCT23092</v>
          </cell>
          <cell r="B658" t="str">
            <v>Windows 10 Entreprise</v>
          </cell>
          <cell r="C658" t="str">
            <v>10.0 (19045)</v>
          </cell>
          <cell r="D658">
            <v>45704.714236111111</v>
          </cell>
        </row>
        <row r="659">
          <cell r="A659" t="str">
            <v>CMRUCT23095</v>
          </cell>
          <cell r="B659" t="str">
            <v>Windows 10 Entreprise</v>
          </cell>
          <cell r="C659" t="str">
            <v>10.0 (19045)</v>
          </cell>
          <cell r="D659">
            <v>45677.750659722224</v>
          </cell>
        </row>
        <row r="660">
          <cell r="A660" t="str">
            <v>CMRLPT19236</v>
          </cell>
          <cell r="B660" t="str">
            <v>Windows 10 Entreprise</v>
          </cell>
          <cell r="C660" t="str">
            <v>10.0 (19045)</v>
          </cell>
          <cell r="D660">
            <v>45713.671689814815</v>
          </cell>
        </row>
        <row r="661">
          <cell r="A661" t="str">
            <v>CMRLPT19217</v>
          </cell>
          <cell r="B661" t="str">
            <v>Windows 10 Entreprise</v>
          </cell>
          <cell r="C661" t="str">
            <v>10.0 (19045)</v>
          </cell>
          <cell r="D661">
            <v>45589.461678240739</v>
          </cell>
        </row>
        <row r="662">
          <cell r="A662" t="str">
            <v>CMRLPT19229</v>
          </cell>
          <cell r="B662" t="str">
            <v>Windows 10 Entreprise</v>
          </cell>
          <cell r="C662" t="str">
            <v>10.0 (19045)</v>
          </cell>
          <cell r="D662">
            <v>45712.426898148151</v>
          </cell>
        </row>
        <row r="663">
          <cell r="A663" t="str">
            <v>CMRLPT19227</v>
          </cell>
          <cell r="B663" t="str">
            <v>Windows 10 Entreprise</v>
          </cell>
          <cell r="C663" t="str">
            <v>10.0 (19045)</v>
          </cell>
          <cell r="D663">
            <v>45643.454444444447</v>
          </cell>
        </row>
        <row r="664">
          <cell r="A664" t="str">
            <v>CMRLPT19219</v>
          </cell>
          <cell r="B664" t="str">
            <v>Windows 10 Professionnel</v>
          </cell>
          <cell r="C664" t="str">
            <v>10.0 (19045)</v>
          </cell>
          <cell r="D664">
            <v>45705.377615740741</v>
          </cell>
        </row>
        <row r="665">
          <cell r="A665" t="str">
            <v>CMRLPT19045</v>
          </cell>
          <cell r="B665" t="str">
            <v>Windows 10 Entreprise</v>
          </cell>
          <cell r="C665" t="str">
            <v>10.0 (19045)</v>
          </cell>
          <cell r="D665">
            <v>45705.472627314812</v>
          </cell>
        </row>
        <row r="666">
          <cell r="A666" t="str">
            <v>CMRLPT22179</v>
          </cell>
          <cell r="B666" t="str">
            <v>Windows 10 Entreprise</v>
          </cell>
          <cell r="C666" t="str">
            <v>10.0 (19045)</v>
          </cell>
          <cell r="D666">
            <v>45712.357442129629</v>
          </cell>
        </row>
        <row r="667">
          <cell r="A667" t="str">
            <v>CMRLPT19239</v>
          </cell>
          <cell r="B667" t="str">
            <v>Windows 10 Entreprise</v>
          </cell>
          <cell r="C667" t="str">
            <v>10.0 (19045)</v>
          </cell>
          <cell r="D667">
            <v>45705.32135416667</v>
          </cell>
        </row>
        <row r="668">
          <cell r="A668" t="str">
            <v>CMRLPT19212</v>
          </cell>
          <cell r="B668" t="str">
            <v>Windows 10 Entreprise</v>
          </cell>
          <cell r="C668" t="str">
            <v>10.0 (19045)</v>
          </cell>
          <cell r="D668">
            <v>45687.459780092591</v>
          </cell>
        </row>
        <row r="669">
          <cell r="A669" t="str">
            <v>CMRLPT20101</v>
          </cell>
          <cell r="B669" t="str">
            <v>Windows 10 Entreprise</v>
          </cell>
          <cell r="C669" t="str">
            <v>10.0 (19045)</v>
          </cell>
          <cell r="D669">
            <v>45713.379305555558</v>
          </cell>
        </row>
        <row r="670">
          <cell r="A670" t="str">
            <v>CMRUCT23104</v>
          </cell>
          <cell r="B670" t="str">
            <v>Windows 10 Professionnel</v>
          </cell>
          <cell r="C670" t="str">
            <v>10.0 (19045)</v>
          </cell>
          <cell r="D670">
            <v>45711.53052083333</v>
          </cell>
        </row>
        <row r="671">
          <cell r="A671" t="str">
            <v>CMRUCT23057</v>
          </cell>
          <cell r="B671" t="str">
            <v>Windows 10 Entreprise</v>
          </cell>
          <cell r="C671" t="str">
            <v>10.0 (19045)</v>
          </cell>
          <cell r="D671">
            <v>45709.443090277775</v>
          </cell>
        </row>
        <row r="672">
          <cell r="A672" t="str">
            <v>CMRLPT20003</v>
          </cell>
          <cell r="B672" t="str">
            <v>Windows 10 Entreprise</v>
          </cell>
          <cell r="C672" t="str">
            <v>10.0 (19045)</v>
          </cell>
          <cell r="D672">
            <v>45706.733819444446</v>
          </cell>
        </row>
        <row r="673">
          <cell r="A673" t="str">
            <v>CMRUCT23105</v>
          </cell>
          <cell r="B673" t="str">
            <v>Windows 10 Entreprise</v>
          </cell>
          <cell r="C673" t="str">
            <v>10.0 (19045)</v>
          </cell>
          <cell r="D673">
            <v>45651.062986111108</v>
          </cell>
        </row>
        <row r="674">
          <cell r="A674" t="str">
            <v>CMRLPT23050</v>
          </cell>
          <cell r="B674" t="str">
            <v>Windows 10 Entreprise</v>
          </cell>
          <cell r="C674" t="str">
            <v>10.0 (19045)</v>
          </cell>
          <cell r="D674">
            <v>45700.631944444445</v>
          </cell>
        </row>
        <row r="675">
          <cell r="A675" t="str">
            <v>CMRLPT23054</v>
          </cell>
          <cell r="B675" t="str">
            <v>Windows 10 Entreprise</v>
          </cell>
          <cell r="C675" t="str">
            <v>10.0 (19045)</v>
          </cell>
          <cell r="D675">
            <v>45711.438587962963</v>
          </cell>
        </row>
        <row r="676">
          <cell r="A676" t="str">
            <v>CMRLPT23089</v>
          </cell>
          <cell r="B676" t="str">
            <v>Windows 10 Entreprise</v>
          </cell>
          <cell r="C676" t="str">
            <v>10.0 (19045)</v>
          </cell>
          <cell r="D676">
            <v>45705.42324074074</v>
          </cell>
        </row>
        <row r="677">
          <cell r="A677" t="str">
            <v>CMRLPT23053</v>
          </cell>
          <cell r="B677" t="str">
            <v>Windows 10 Entreprise</v>
          </cell>
          <cell r="C677" t="str">
            <v>10.0 (19045)</v>
          </cell>
          <cell r="D677">
            <v>45711.769097222219</v>
          </cell>
        </row>
        <row r="678">
          <cell r="A678" t="str">
            <v>CMRUCT23107</v>
          </cell>
          <cell r="B678" t="str">
            <v>Windows 10 Entreprise</v>
          </cell>
          <cell r="C678" t="str">
            <v>10.0 (19045)</v>
          </cell>
          <cell r="D678">
            <v>45712.334409722222</v>
          </cell>
        </row>
        <row r="679">
          <cell r="A679" t="str">
            <v>CMRLPT19250</v>
          </cell>
          <cell r="B679" t="str">
            <v>Windows 10 Entreprise</v>
          </cell>
          <cell r="C679" t="str">
            <v>10.0 (19045)</v>
          </cell>
          <cell r="D679">
            <v>45713.548773148148</v>
          </cell>
        </row>
        <row r="680">
          <cell r="A680" t="str">
            <v>CMRLPT22151</v>
          </cell>
          <cell r="B680" t="str">
            <v>Windows 10 Entreprise</v>
          </cell>
          <cell r="C680" t="str">
            <v>10.0 (19045)</v>
          </cell>
          <cell r="D680">
            <v>45706.886967592596</v>
          </cell>
        </row>
        <row r="681">
          <cell r="A681" t="str">
            <v>CMRLPT21105</v>
          </cell>
          <cell r="B681" t="str">
            <v>Windows 10 Entreprise</v>
          </cell>
          <cell r="C681" t="str">
            <v>10.0 (19045)</v>
          </cell>
          <cell r="D681">
            <v>45709.872789351852</v>
          </cell>
        </row>
        <row r="682">
          <cell r="A682" t="str">
            <v>CMRUCT23012</v>
          </cell>
          <cell r="B682" t="str">
            <v>Windows 10 Entreprise</v>
          </cell>
          <cell r="C682" t="str">
            <v>10.0 (19045)</v>
          </cell>
          <cell r="D682">
            <v>45712.336921296293</v>
          </cell>
        </row>
        <row r="683">
          <cell r="A683" t="str">
            <v>CMRUCT23074</v>
          </cell>
          <cell r="B683" t="str">
            <v>Windows 10 Entreprise</v>
          </cell>
          <cell r="C683" t="str">
            <v>10.0 (19045)</v>
          </cell>
          <cell r="D683">
            <v>45711.670266203706</v>
          </cell>
        </row>
        <row r="684">
          <cell r="A684" t="str">
            <v>CMRUCT23058</v>
          </cell>
          <cell r="B684" t="str">
            <v>Windows 10 Entreprise</v>
          </cell>
          <cell r="C684" t="str">
            <v>10.0 (19045)</v>
          </cell>
          <cell r="D684">
            <v>45707.570821759262</v>
          </cell>
        </row>
        <row r="685">
          <cell r="A685" t="str">
            <v>CMRLPT23097</v>
          </cell>
          <cell r="B685" t="str">
            <v>Windows 10 Entreprise</v>
          </cell>
          <cell r="C685" t="str">
            <v>10.0 (19045)</v>
          </cell>
          <cell r="D685">
            <v>45709.645636574074</v>
          </cell>
        </row>
        <row r="686">
          <cell r="A686" t="str">
            <v>CMRLPT22165</v>
          </cell>
          <cell r="B686" t="str">
            <v>Windows 10 Entreprise</v>
          </cell>
          <cell r="C686" t="str">
            <v>10.0 (19045)</v>
          </cell>
          <cell r="D686">
            <v>45705.523113425923</v>
          </cell>
        </row>
        <row r="687">
          <cell r="A687" t="str">
            <v>CMRLPT22158</v>
          </cell>
          <cell r="B687" t="str">
            <v>Windows 10 Entreprise</v>
          </cell>
          <cell r="C687" t="str">
            <v>10.0 (19045)</v>
          </cell>
          <cell r="D687">
            <v>45709.411076388889</v>
          </cell>
        </row>
        <row r="688">
          <cell r="A688" t="str">
            <v>CMRLPT22172</v>
          </cell>
          <cell r="B688" t="str">
            <v>Windows 10 Entreprise</v>
          </cell>
          <cell r="C688" t="str">
            <v>10.0 (19045)</v>
          </cell>
          <cell r="D688">
            <v>45680.660798611112</v>
          </cell>
        </row>
        <row r="689">
          <cell r="A689" t="str">
            <v>CMRUCT22097</v>
          </cell>
          <cell r="B689" t="str">
            <v>Windows 10 Entreprise</v>
          </cell>
          <cell r="C689" t="str">
            <v>10.0 (19045)</v>
          </cell>
          <cell r="D689">
            <v>45711.85900462963</v>
          </cell>
        </row>
        <row r="690">
          <cell r="A690" t="str">
            <v>CMRUCT23179</v>
          </cell>
          <cell r="B690" t="str">
            <v>Windows 10 Professionnel</v>
          </cell>
          <cell r="C690" t="str">
            <v>10.0 (19045)</v>
          </cell>
          <cell r="D690">
            <v>45712.303599537037</v>
          </cell>
        </row>
        <row r="691">
          <cell r="A691" t="str">
            <v>CMRUCT23183</v>
          </cell>
          <cell r="B691" t="str">
            <v>Windows 10 Entreprise</v>
          </cell>
          <cell r="C691" t="str">
            <v>10.0 (19045)</v>
          </cell>
          <cell r="D691">
            <v>45711.399282407408</v>
          </cell>
        </row>
        <row r="692">
          <cell r="A692" t="str">
            <v>CMRUCT23133</v>
          </cell>
          <cell r="B692" t="str">
            <v>Windows 10 Entreprise</v>
          </cell>
          <cell r="C692" t="str">
            <v>10.0 (19045)</v>
          </cell>
          <cell r="D692">
            <v>45712.636192129627</v>
          </cell>
        </row>
        <row r="693">
          <cell r="A693" t="str">
            <v>CMRUCT23181</v>
          </cell>
          <cell r="B693" t="str">
            <v>Windows 10 Professionnel</v>
          </cell>
          <cell r="C693" t="str">
            <v>10.0 (19045)</v>
          </cell>
          <cell r="D693">
            <v>45711.8518287037</v>
          </cell>
        </row>
        <row r="694">
          <cell r="A694" t="str">
            <v>CMRUCT23108</v>
          </cell>
          <cell r="B694" t="str">
            <v>Windows 10 Entreprise</v>
          </cell>
          <cell r="C694" t="str">
            <v>10.0 (19045)</v>
          </cell>
          <cell r="D694">
            <v>45705.521493055552</v>
          </cell>
        </row>
        <row r="695">
          <cell r="A695" t="str">
            <v>CMRUCT20067</v>
          </cell>
          <cell r="B695" t="str">
            <v>Windows 10 Entreprise</v>
          </cell>
          <cell r="C695" t="str">
            <v>10.0 (19045)</v>
          </cell>
          <cell r="D695">
            <v>45712.716134259259</v>
          </cell>
        </row>
        <row r="696">
          <cell r="A696" t="str">
            <v>CMRUCT23043</v>
          </cell>
          <cell r="B696" t="str">
            <v>Windows 10 Entreprise</v>
          </cell>
          <cell r="C696" t="str">
            <v>10.0 (19045)</v>
          </cell>
          <cell r="D696">
            <v>45705.081793981481</v>
          </cell>
        </row>
        <row r="697">
          <cell r="A697" t="str">
            <v>CMRLPT21062</v>
          </cell>
          <cell r="B697" t="str">
            <v>Windows 10 Entreprise</v>
          </cell>
          <cell r="C697" t="str">
            <v>10.0 (19045)</v>
          </cell>
          <cell r="D697">
            <v>45712.32435185185</v>
          </cell>
        </row>
        <row r="698">
          <cell r="A698" t="str">
            <v>CMRLPT22049</v>
          </cell>
          <cell r="B698" t="str">
            <v>Windows 10 Entreprise</v>
          </cell>
          <cell r="C698" t="str">
            <v>10.0 (19045)</v>
          </cell>
          <cell r="D698">
            <v>45700.565324074072</v>
          </cell>
        </row>
        <row r="699">
          <cell r="A699" t="str">
            <v>CMRLPT22133</v>
          </cell>
          <cell r="B699" t="str">
            <v>Windows 10 Entreprise</v>
          </cell>
          <cell r="C699" t="str">
            <v>10.0 (19045)</v>
          </cell>
          <cell r="D699">
            <v>45705.265347222223</v>
          </cell>
        </row>
        <row r="700">
          <cell r="A700" t="str">
            <v>CMRLPT22010</v>
          </cell>
          <cell r="B700" t="str">
            <v>Windows 10 Entreprise</v>
          </cell>
          <cell r="C700" t="str">
            <v>10.0 (19045)</v>
          </cell>
          <cell r="D700">
            <v>45712.300763888888</v>
          </cell>
        </row>
        <row r="701">
          <cell r="A701" t="str">
            <v>CMRLPT22082</v>
          </cell>
          <cell r="B701" t="str">
            <v>Windows 10 Entreprise</v>
          </cell>
          <cell r="C701" t="str">
            <v>10.0 (19045)</v>
          </cell>
          <cell r="D701">
            <v>45707.385972222219</v>
          </cell>
        </row>
        <row r="702">
          <cell r="A702" t="str">
            <v>CMRUCT23173</v>
          </cell>
          <cell r="B702" t="str">
            <v>Windows 10 Entreprise</v>
          </cell>
          <cell r="C702" t="str">
            <v>10.0 (19045)</v>
          </cell>
          <cell r="D702">
            <v>45710.450694444444</v>
          </cell>
        </row>
        <row r="703">
          <cell r="A703" t="str">
            <v>CMRLPT21032</v>
          </cell>
          <cell r="B703" t="str">
            <v>Windows 10 Entreprise</v>
          </cell>
          <cell r="C703" t="str">
            <v>10.0 (19045)</v>
          </cell>
          <cell r="D703">
            <v>45712.323900462965</v>
          </cell>
        </row>
        <row r="704">
          <cell r="A704" t="str">
            <v>CMRUCT23059</v>
          </cell>
          <cell r="B704" t="str">
            <v>Windows 10 Entreprise</v>
          </cell>
          <cell r="C704" t="str">
            <v>10.0 (19045)</v>
          </cell>
          <cell r="D704">
            <v>45709.605868055558</v>
          </cell>
        </row>
        <row r="705">
          <cell r="A705" t="str">
            <v>CMRLPT23038</v>
          </cell>
          <cell r="B705" t="str">
            <v>Windows 10 Entreprise</v>
          </cell>
          <cell r="C705" t="str">
            <v>10.0 (19045)</v>
          </cell>
          <cell r="D705">
            <v>45711.388807870368</v>
          </cell>
        </row>
        <row r="706">
          <cell r="A706" t="str">
            <v>CMRLPT23012</v>
          </cell>
          <cell r="B706" t="str">
            <v>Windows 11 Entreprise</v>
          </cell>
          <cell r="C706" t="str">
            <v>10.0 (26100)</v>
          </cell>
          <cell r="D706">
            <v>45710.400023148148</v>
          </cell>
        </row>
        <row r="707">
          <cell r="A707" t="str">
            <v>CMRLPT21084</v>
          </cell>
          <cell r="B707" t="str">
            <v>Windows 10 Entreprise</v>
          </cell>
          <cell r="C707" t="str">
            <v>10.0 (19045)</v>
          </cell>
          <cell r="D707">
            <v>45713.642314814817</v>
          </cell>
        </row>
        <row r="708">
          <cell r="A708" t="str">
            <v>CMRLPT22040</v>
          </cell>
          <cell r="B708" t="str">
            <v>Windows 10 Professionnel</v>
          </cell>
          <cell r="C708" t="str">
            <v>10.0 (19045)</v>
          </cell>
          <cell r="D708">
            <v>45710.67597222222</v>
          </cell>
        </row>
        <row r="709">
          <cell r="A709" t="str">
            <v>CMRLPT22047</v>
          </cell>
          <cell r="B709" t="str">
            <v>Windows 10 Entreprise</v>
          </cell>
          <cell r="C709" t="str">
            <v>10.0 (19045)</v>
          </cell>
          <cell r="D709">
            <v>45705.275833333333</v>
          </cell>
        </row>
        <row r="710">
          <cell r="A710" t="str">
            <v>CMRLPT23018</v>
          </cell>
          <cell r="B710" t="str">
            <v>Windows 11 Entreprise</v>
          </cell>
          <cell r="C710" t="str">
            <v>10.0 (26100)</v>
          </cell>
          <cell r="D710">
            <v>45712.325520833336</v>
          </cell>
        </row>
        <row r="711">
          <cell r="A711" t="str">
            <v>CMRLPT23021</v>
          </cell>
          <cell r="B711" t="str">
            <v>Windows 10 Entreprise</v>
          </cell>
          <cell r="C711" t="str">
            <v>10.0 (19045)</v>
          </cell>
          <cell r="D711">
            <v>45712.346817129626</v>
          </cell>
        </row>
        <row r="712">
          <cell r="A712" t="str">
            <v>CMRLPT23014</v>
          </cell>
          <cell r="B712" t="str">
            <v>Windows 11 Entreprise</v>
          </cell>
          <cell r="C712" t="str">
            <v>10.0 (26100)</v>
          </cell>
          <cell r="D712">
            <v>45712.344722222224</v>
          </cell>
        </row>
        <row r="713">
          <cell r="A713" t="str">
            <v>CMRLPT21058</v>
          </cell>
          <cell r="B713" t="str">
            <v>Windows 10 Entreprise</v>
          </cell>
          <cell r="C713" t="str">
            <v>10.0 (19045)</v>
          </cell>
          <cell r="D713">
            <v>45673.590775462966</v>
          </cell>
        </row>
        <row r="714">
          <cell r="A714" t="str">
            <v>CMRUCT23011</v>
          </cell>
          <cell r="B714" t="str">
            <v>Windows 10 Entreprise</v>
          </cell>
          <cell r="C714" t="str">
            <v>10.0 (19045)</v>
          </cell>
          <cell r="D714">
            <v>45711.444108796299</v>
          </cell>
        </row>
        <row r="715">
          <cell r="A715" t="str">
            <v>CMRLPT23024</v>
          </cell>
          <cell r="B715" t="str">
            <v>Windows 10 Entreprise</v>
          </cell>
          <cell r="C715" t="str">
            <v>10.0 (19045)</v>
          </cell>
          <cell r="D715">
            <v>45705.281539351854</v>
          </cell>
        </row>
        <row r="716">
          <cell r="A716" t="str">
            <v>CMRLPT23030</v>
          </cell>
          <cell r="B716" t="str">
            <v>Windows 10 Entreprise</v>
          </cell>
          <cell r="C716" t="str">
            <v>10.0 (19045)</v>
          </cell>
          <cell r="D716">
            <v>45705.438946759263</v>
          </cell>
        </row>
        <row r="717">
          <cell r="A717" t="str">
            <v>CMRLPT23016</v>
          </cell>
          <cell r="B717" t="str">
            <v>Windows 10 Entreprise</v>
          </cell>
          <cell r="C717" t="str">
            <v>10.0 (19045)</v>
          </cell>
          <cell r="D717">
            <v>45712.294050925928</v>
          </cell>
        </row>
        <row r="718">
          <cell r="A718" t="str">
            <v>CMRLPT23025</v>
          </cell>
          <cell r="B718" t="str">
            <v>Windows 10 Entreprise</v>
          </cell>
          <cell r="C718" t="str">
            <v>10.0 (19045)</v>
          </cell>
          <cell r="D718">
            <v>45707.568958333337</v>
          </cell>
        </row>
        <row r="719">
          <cell r="A719" t="str">
            <v>CMRLPT23071</v>
          </cell>
          <cell r="B719" t="str">
            <v>Windows 10 Entreprise</v>
          </cell>
          <cell r="C719" t="str">
            <v>10.0 (19045)</v>
          </cell>
          <cell r="D719">
            <v>45707.320694444446</v>
          </cell>
        </row>
        <row r="720">
          <cell r="A720" t="str">
            <v>CMRLPT23039</v>
          </cell>
          <cell r="B720" t="str">
            <v>Windows 10 Entreprise</v>
          </cell>
          <cell r="C720" t="str">
            <v>10.0 (19045)</v>
          </cell>
          <cell r="D720">
            <v>45707.885081018518</v>
          </cell>
        </row>
        <row r="721">
          <cell r="A721" t="str">
            <v>CMRLPT21125</v>
          </cell>
          <cell r="B721" t="str">
            <v>Windows 10 Entreprise</v>
          </cell>
          <cell r="C721" t="str">
            <v>10.0 (19045)</v>
          </cell>
          <cell r="D721">
            <v>45712.355023148149</v>
          </cell>
        </row>
        <row r="722">
          <cell r="A722" t="str">
            <v>CMRLPT22021</v>
          </cell>
          <cell r="B722" t="str">
            <v>Windows 10 Entreprise</v>
          </cell>
          <cell r="C722" t="str">
            <v>10.0 (19045)</v>
          </cell>
          <cell r="D722">
            <v>45712.383009259262</v>
          </cell>
        </row>
        <row r="723">
          <cell r="A723" t="str">
            <v>CMRLPT22139</v>
          </cell>
          <cell r="B723" t="str">
            <v>Windows 10 Entreprise</v>
          </cell>
          <cell r="C723" t="str">
            <v>10.0 (19045)</v>
          </cell>
          <cell r="D723">
            <v>45712.50236111111</v>
          </cell>
        </row>
        <row r="724">
          <cell r="A724" t="str">
            <v>CMRLPT21163</v>
          </cell>
          <cell r="B724" t="str">
            <v>Windows 10 Entreprise</v>
          </cell>
          <cell r="C724" t="str">
            <v>10.0 (19045)</v>
          </cell>
          <cell r="D724">
            <v>45705.388749999998</v>
          </cell>
        </row>
        <row r="725">
          <cell r="A725" t="str">
            <v>CMRLPT22150</v>
          </cell>
          <cell r="B725" t="str">
            <v>Windows 10 Entreprise</v>
          </cell>
          <cell r="C725" t="str">
            <v>10.0 (19045)</v>
          </cell>
          <cell r="D725">
            <v>45712.364120370374</v>
          </cell>
        </row>
        <row r="726">
          <cell r="A726" t="str">
            <v>CMRLPT21118</v>
          </cell>
          <cell r="B726" t="str">
            <v>Windows 10 Entreprise</v>
          </cell>
          <cell r="C726" t="str">
            <v>10.0 (19045)</v>
          </cell>
          <cell r="D726">
            <v>45703.727789351855</v>
          </cell>
        </row>
        <row r="727">
          <cell r="A727" t="str">
            <v>CMRLPT21145</v>
          </cell>
          <cell r="B727" t="str">
            <v>Windows 10 Entreprise</v>
          </cell>
          <cell r="C727" t="str">
            <v>10.0 (19045)</v>
          </cell>
          <cell r="D727">
            <v>45711.420069444444</v>
          </cell>
        </row>
        <row r="728">
          <cell r="A728" t="str">
            <v>CMRLPT21023</v>
          </cell>
          <cell r="B728" t="str">
            <v>Windows 10 Entreprise</v>
          </cell>
          <cell r="C728" t="str">
            <v>10.0 (19045)</v>
          </cell>
          <cell r="D728">
            <v>45705.664143518516</v>
          </cell>
        </row>
        <row r="729">
          <cell r="A729" t="str">
            <v>CMRLPT21082</v>
          </cell>
          <cell r="B729" t="str">
            <v>Windows 10 Entreprise</v>
          </cell>
          <cell r="C729" t="str">
            <v>10.0 (19045)</v>
          </cell>
          <cell r="D729">
            <v>45712.302905092591</v>
          </cell>
        </row>
        <row r="730">
          <cell r="A730" t="str">
            <v>CMRLPT22063</v>
          </cell>
          <cell r="B730" t="str">
            <v>Windows 10 Entreprise</v>
          </cell>
          <cell r="C730" t="str">
            <v>10.0 (19045)</v>
          </cell>
          <cell r="D730">
            <v>45712.517407407409</v>
          </cell>
        </row>
        <row r="731">
          <cell r="A731" t="str">
            <v>CMRLPT22128</v>
          </cell>
          <cell r="B731" t="str">
            <v>Windows 10 Professionnel</v>
          </cell>
          <cell r="C731" t="str">
            <v>10.0 (19045)</v>
          </cell>
          <cell r="D731">
            <v>45705.587604166663</v>
          </cell>
        </row>
        <row r="732">
          <cell r="A732" t="str">
            <v>CMRLPT20051</v>
          </cell>
          <cell r="B732" t="str">
            <v>Windows 10 Entreprise</v>
          </cell>
          <cell r="C732" t="str">
            <v>10.0 (19045)</v>
          </cell>
          <cell r="D732">
            <v>45705.491168981483</v>
          </cell>
        </row>
        <row r="733">
          <cell r="A733" t="str">
            <v>CMRLPT22037</v>
          </cell>
          <cell r="B733" t="str">
            <v>Windows 10 Entreprise</v>
          </cell>
          <cell r="C733" t="str">
            <v>10.0 (19045)</v>
          </cell>
          <cell r="D733">
            <v>45708.336319444446</v>
          </cell>
        </row>
        <row r="734">
          <cell r="A734" t="str">
            <v>CMRUCT22091</v>
          </cell>
          <cell r="B734" t="str">
            <v>Windows 10 Entreprise</v>
          </cell>
          <cell r="C734" t="str">
            <v>10.0 (19045)</v>
          </cell>
          <cell r="D734">
            <v>45704.464305555557</v>
          </cell>
        </row>
        <row r="735">
          <cell r="A735" t="str">
            <v>CMRLPT22162</v>
          </cell>
          <cell r="B735" t="str">
            <v>Windows 10 Entreprise</v>
          </cell>
          <cell r="C735" t="str">
            <v>10.0 (19045)</v>
          </cell>
          <cell r="D735">
            <v>45712.33761574074</v>
          </cell>
        </row>
        <row r="736">
          <cell r="A736" t="str">
            <v>SABCBIOM104</v>
          </cell>
          <cell r="B736" t="str">
            <v>Windows 10 Entreprise</v>
          </cell>
          <cell r="C736" t="str">
            <v>10.0 (19045)</v>
          </cell>
          <cell r="D736">
            <v>45712.224363425928</v>
          </cell>
        </row>
        <row r="737">
          <cell r="A737" t="str">
            <v>CMRLPT23017</v>
          </cell>
          <cell r="B737" t="str">
            <v>Windows 10 Entreprise</v>
          </cell>
          <cell r="C737" t="str">
            <v>10.0 (19045)</v>
          </cell>
          <cell r="D737">
            <v>45705.283587962964</v>
          </cell>
        </row>
        <row r="738">
          <cell r="A738" t="str">
            <v>CMRLPT20042</v>
          </cell>
          <cell r="B738" t="str">
            <v>Windows 10 Entreprise</v>
          </cell>
          <cell r="C738" t="str">
            <v>10.0 (19045)</v>
          </cell>
          <cell r="D738">
            <v>45699.55269675926</v>
          </cell>
        </row>
        <row r="739">
          <cell r="A739" t="str">
            <v>CMRUCT21103</v>
          </cell>
          <cell r="B739" t="str">
            <v>Windows 10 Entreprise</v>
          </cell>
          <cell r="C739" t="str">
            <v>10.0 (19045)</v>
          </cell>
          <cell r="D739">
            <v>45712.318368055552</v>
          </cell>
        </row>
        <row r="740">
          <cell r="A740" t="str">
            <v>CMRLPT22080</v>
          </cell>
          <cell r="B740" t="str">
            <v>Windows 10 Entreprise</v>
          </cell>
          <cell r="C740" t="str">
            <v>10.0 (19045)</v>
          </cell>
          <cell r="D740">
            <v>45708.685393518521</v>
          </cell>
        </row>
        <row r="741">
          <cell r="A741" t="str">
            <v>CMRUCT21122</v>
          </cell>
          <cell r="B741" t="str">
            <v>Windows 10 Entreprise</v>
          </cell>
          <cell r="C741" t="str">
            <v>10.0 (19045)</v>
          </cell>
          <cell r="D741">
            <v>45705.877152777779</v>
          </cell>
        </row>
        <row r="742">
          <cell r="A742" t="str">
            <v>CMRLPT22028</v>
          </cell>
          <cell r="B742" t="str">
            <v>Windows 10 Professionnel</v>
          </cell>
          <cell r="C742" t="str">
            <v>10.0 (19045)</v>
          </cell>
          <cell r="D742">
            <v>45713.427581018521</v>
          </cell>
        </row>
        <row r="743">
          <cell r="A743" t="str">
            <v>CMRLPT22027</v>
          </cell>
          <cell r="B743" t="str">
            <v>Windows 10 Professionnel</v>
          </cell>
          <cell r="C743" t="str">
            <v>10.0 (19045)</v>
          </cell>
          <cell r="D743">
            <v>45709.295601851853</v>
          </cell>
        </row>
        <row r="744">
          <cell r="A744" t="str">
            <v>CMRUCT20069</v>
          </cell>
          <cell r="B744" t="str">
            <v>Windows 10 Entreprise</v>
          </cell>
          <cell r="C744" t="str">
            <v>10.0 (19045)</v>
          </cell>
          <cell r="D744">
            <v>45713.744305555556</v>
          </cell>
        </row>
        <row r="745">
          <cell r="A745" t="str">
            <v>CMRUCT23053</v>
          </cell>
          <cell r="B745" t="str">
            <v>Windows 11 Entreprise</v>
          </cell>
          <cell r="C745" t="str">
            <v>10.0 (22621)</v>
          </cell>
          <cell r="D745">
            <v>45709.324837962966</v>
          </cell>
        </row>
        <row r="746">
          <cell r="A746" t="str">
            <v>CMRLPT22031</v>
          </cell>
          <cell r="B746" t="str">
            <v>Windows 10 Entreprise</v>
          </cell>
          <cell r="C746" t="str">
            <v>10.0 (19045)</v>
          </cell>
          <cell r="D746">
            <v>45708.447442129633</v>
          </cell>
        </row>
        <row r="747">
          <cell r="A747" t="str">
            <v>CMRLPT21158</v>
          </cell>
          <cell r="B747" t="str">
            <v>Windows 10 Entreprise</v>
          </cell>
          <cell r="C747" t="str">
            <v>10.0 (19045)</v>
          </cell>
          <cell r="D747">
            <v>45714.135960648149</v>
          </cell>
        </row>
        <row r="748">
          <cell r="A748" t="str">
            <v>CMRLPT19247</v>
          </cell>
          <cell r="B748" t="str">
            <v>Windows 10 Entreprise</v>
          </cell>
          <cell r="C748" t="str">
            <v>10.0 (19045)</v>
          </cell>
          <cell r="D748">
            <v>45638.623518518521</v>
          </cell>
        </row>
        <row r="749">
          <cell r="A749" t="str">
            <v>CMRUCT23125</v>
          </cell>
          <cell r="B749" t="str">
            <v>Windows 10 Entreprise</v>
          </cell>
          <cell r="C749" t="str">
            <v>10.0 (19045)</v>
          </cell>
          <cell r="D749">
            <v>45704.836273148147</v>
          </cell>
        </row>
        <row r="750">
          <cell r="A750" t="str">
            <v>CMRUCT23106</v>
          </cell>
          <cell r="B750" t="str">
            <v>Windows 10 Entreprise</v>
          </cell>
          <cell r="C750" t="str">
            <v>10.0 (19045)</v>
          </cell>
          <cell r="D750">
            <v>45705.48064814815</v>
          </cell>
        </row>
        <row r="751">
          <cell r="A751" t="str">
            <v>CMRUCT21128</v>
          </cell>
          <cell r="B751" t="str">
            <v>Windows 10 Entreprise</v>
          </cell>
          <cell r="C751" t="str">
            <v>10.0 (19045)</v>
          </cell>
          <cell r="D751">
            <v>45711.839479166665</v>
          </cell>
        </row>
        <row r="752">
          <cell r="A752" t="str">
            <v>CMRUCT23072</v>
          </cell>
          <cell r="B752" t="str">
            <v>Windows 10 Entreprise</v>
          </cell>
          <cell r="C752" t="str">
            <v>10.0 (19045)</v>
          </cell>
          <cell r="D752">
            <v>45705.037916666668</v>
          </cell>
        </row>
        <row r="753">
          <cell r="A753" t="str">
            <v>CMRUCT21129</v>
          </cell>
          <cell r="B753" t="str">
            <v>Windows 10 Professionnel</v>
          </cell>
          <cell r="C753" t="str">
            <v>10.0 (19045)</v>
          </cell>
          <cell r="D753">
            <v>45713.65965277778</v>
          </cell>
        </row>
        <row r="754">
          <cell r="A754" t="str">
            <v>CMRUCT23069</v>
          </cell>
          <cell r="B754" t="str">
            <v>Windows 10 Entreprise</v>
          </cell>
          <cell r="C754" t="str">
            <v>10.0 (19045)</v>
          </cell>
          <cell r="D754">
            <v>45709.375092592592</v>
          </cell>
        </row>
        <row r="755">
          <cell r="A755" t="str">
            <v>CMRLPT22011</v>
          </cell>
          <cell r="B755" t="str">
            <v>Windows 10 Entreprise</v>
          </cell>
          <cell r="C755" t="str">
            <v>10.0 (19045)</v>
          </cell>
          <cell r="D755">
            <v>45710.933692129627</v>
          </cell>
        </row>
        <row r="756">
          <cell r="A756" t="str">
            <v>CMRUCT23073</v>
          </cell>
          <cell r="B756" t="str">
            <v>Windows 10 Entreprise</v>
          </cell>
          <cell r="C756" t="str">
            <v>10.0 (19045)</v>
          </cell>
          <cell r="D756">
            <v>45705.512453703705</v>
          </cell>
        </row>
        <row r="757">
          <cell r="A757" t="str">
            <v>CMRUCT23081</v>
          </cell>
          <cell r="B757" t="str">
            <v>Windows 10 Entreprise</v>
          </cell>
          <cell r="C757" t="str">
            <v>10.0 (19045)</v>
          </cell>
          <cell r="D757">
            <v>45707.687557870369</v>
          </cell>
        </row>
        <row r="758">
          <cell r="A758" t="str">
            <v>CMRLPT22060</v>
          </cell>
          <cell r="B758" t="str">
            <v>Windows 10 Entreprise</v>
          </cell>
          <cell r="C758" t="str">
            <v>10.0 (19045)</v>
          </cell>
          <cell r="D758">
            <v>45711.440115740741</v>
          </cell>
        </row>
        <row r="759">
          <cell r="A759" t="str">
            <v>CMRUCT22014</v>
          </cell>
          <cell r="B759" t="str">
            <v>Windows 10 Entreprise</v>
          </cell>
          <cell r="C759" t="str">
            <v>10.0 (19045)</v>
          </cell>
          <cell r="D759">
            <v>45713.67224537037</v>
          </cell>
        </row>
        <row r="760">
          <cell r="A760" t="str">
            <v>CMRUCT23075</v>
          </cell>
          <cell r="B760" t="str">
            <v>Windows 10 Entreprise</v>
          </cell>
          <cell r="C760" t="str">
            <v>10.0 (19045)</v>
          </cell>
          <cell r="D760">
            <v>45705.404722222222</v>
          </cell>
        </row>
        <row r="761">
          <cell r="A761" t="str">
            <v>CMRUCT23134</v>
          </cell>
          <cell r="B761" t="str">
            <v>Windows 10 Entreprise</v>
          </cell>
          <cell r="C761" t="str">
            <v>10.0 (19045)</v>
          </cell>
          <cell r="D761">
            <v>45708.40520833333</v>
          </cell>
        </row>
        <row r="762">
          <cell r="A762" t="str">
            <v>CMRUCT23117</v>
          </cell>
          <cell r="B762" t="str">
            <v>Windows 10 Entreprise</v>
          </cell>
          <cell r="C762" t="str">
            <v>10.0 (19045)</v>
          </cell>
          <cell r="D762">
            <v>45706.792303240742</v>
          </cell>
        </row>
        <row r="763">
          <cell r="A763" t="str">
            <v>CMRUCT23084</v>
          </cell>
          <cell r="B763" t="str">
            <v>Windows 10 Entreprise</v>
          </cell>
          <cell r="C763" t="str">
            <v>10.0 (19045)</v>
          </cell>
          <cell r="D763">
            <v>45708.511828703704</v>
          </cell>
        </row>
        <row r="764">
          <cell r="A764" t="str">
            <v>CMRUCT23017</v>
          </cell>
          <cell r="B764" t="str">
            <v>Windows 10 Entreprise</v>
          </cell>
          <cell r="C764" t="str">
            <v>10.0 (19045)</v>
          </cell>
          <cell r="D764">
            <v>45704.754259259258</v>
          </cell>
        </row>
        <row r="765">
          <cell r="A765" t="str">
            <v>CMRLPT22129</v>
          </cell>
          <cell r="B765" t="str">
            <v>Windows 10 Entreprise</v>
          </cell>
          <cell r="C765" t="str">
            <v>10.0 (19045)</v>
          </cell>
          <cell r="D765">
            <v>45615.492777777778</v>
          </cell>
        </row>
        <row r="766">
          <cell r="A766" t="str">
            <v>CMRUCT23060</v>
          </cell>
          <cell r="B766" t="str">
            <v>Windows 10 Entreprise</v>
          </cell>
          <cell r="C766" t="str">
            <v>10.0 (19045)</v>
          </cell>
          <cell r="D766">
            <v>45709.986597222225</v>
          </cell>
        </row>
        <row r="767">
          <cell r="A767" t="str">
            <v>CMRLPT23037</v>
          </cell>
          <cell r="B767" t="str">
            <v>Windows 10 Entreprise</v>
          </cell>
          <cell r="C767" t="str">
            <v>10.0 (19045)</v>
          </cell>
          <cell r="D767">
            <v>45712.375625000001</v>
          </cell>
        </row>
        <row r="768">
          <cell r="A768" t="str">
            <v>CMRLPT19001</v>
          </cell>
          <cell r="B768" t="str">
            <v>Windows 10 Entreprise</v>
          </cell>
          <cell r="C768" t="str">
            <v>10.0 (19045)</v>
          </cell>
          <cell r="D768">
            <v>45712.346342592595</v>
          </cell>
        </row>
        <row r="769">
          <cell r="A769" t="str">
            <v>CMRLPT23098</v>
          </cell>
          <cell r="B769" t="str">
            <v>Windows 10 Entreprise</v>
          </cell>
          <cell r="C769" t="str">
            <v>10.0 (19045)</v>
          </cell>
          <cell r="D769">
            <v>45712.345462962963</v>
          </cell>
        </row>
        <row r="770">
          <cell r="A770" t="str">
            <v>CMRLPT22119</v>
          </cell>
          <cell r="B770" t="str">
            <v>Windows 10 Entreprise</v>
          </cell>
          <cell r="C770" t="str">
            <v>10.0 (19045)</v>
          </cell>
          <cell r="D770">
            <v>45705.330347222225</v>
          </cell>
        </row>
        <row r="771">
          <cell r="A771" t="str">
            <v>CMRUCT23018</v>
          </cell>
          <cell r="B771" t="str">
            <v>Windows 10 Entreprise</v>
          </cell>
          <cell r="C771" t="str">
            <v>10.0 (19045)</v>
          </cell>
          <cell r="D771">
            <v>45711.956018518518</v>
          </cell>
        </row>
        <row r="772">
          <cell r="A772" t="str">
            <v>CMRUCT23110</v>
          </cell>
          <cell r="B772" t="str">
            <v>Windows 10 Entreprise</v>
          </cell>
          <cell r="C772" t="str">
            <v>10.0 (19045)</v>
          </cell>
          <cell r="D772">
            <v>45708.513101851851</v>
          </cell>
        </row>
        <row r="773">
          <cell r="A773" t="str">
            <v>CMRUCT23019</v>
          </cell>
          <cell r="B773" t="str">
            <v>Windows 10 Entreprise</v>
          </cell>
          <cell r="C773" t="str">
            <v>10.0 (19045)</v>
          </cell>
          <cell r="D773">
            <v>45705.501493055555</v>
          </cell>
        </row>
        <row r="774">
          <cell r="A774" t="str">
            <v>CMRUCT23109</v>
          </cell>
          <cell r="B774" t="str">
            <v>Windows 10 Entreprise</v>
          </cell>
          <cell r="C774" t="str">
            <v>10.0 (19045)</v>
          </cell>
          <cell r="D774">
            <v>45713.734293981484</v>
          </cell>
        </row>
        <row r="775">
          <cell r="A775" t="str">
            <v>CMRUCT23177</v>
          </cell>
          <cell r="B775" t="str">
            <v>Windows 10 Entreprise</v>
          </cell>
          <cell r="C775" t="str">
            <v>10.0 (19045)</v>
          </cell>
          <cell r="D775">
            <v>45700.478391203702</v>
          </cell>
        </row>
        <row r="776">
          <cell r="A776" t="str">
            <v>CMRUCT23147</v>
          </cell>
          <cell r="B776" t="str">
            <v>Windows 10 Entreprise</v>
          </cell>
          <cell r="C776" t="str">
            <v>10.0 (19045)</v>
          </cell>
          <cell r="D776">
            <v>45705.346886574072</v>
          </cell>
        </row>
        <row r="777">
          <cell r="A777" t="str">
            <v>CMRUCT23176</v>
          </cell>
          <cell r="B777" t="str">
            <v>Windows 10 Entreprise</v>
          </cell>
          <cell r="C777" t="str">
            <v>10.0 (19045)</v>
          </cell>
          <cell r="D777">
            <v>45712.3125462963</v>
          </cell>
        </row>
        <row r="778">
          <cell r="A778" t="str">
            <v>CMRLPT19162</v>
          </cell>
          <cell r="B778" t="str">
            <v>Windows 10 Entreprise</v>
          </cell>
          <cell r="C778" t="str">
            <v>10.0 (19045)</v>
          </cell>
          <cell r="D778">
            <v>45708.349027777775</v>
          </cell>
        </row>
        <row r="779">
          <cell r="A779" t="str">
            <v>CMRLPT23036</v>
          </cell>
          <cell r="B779" t="str">
            <v>Windows 10 Entreprise</v>
          </cell>
          <cell r="C779" t="str">
            <v>10.0 (19045)</v>
          </cell>
          <cell r="D779">
            <v>45691.327326388891</v>
          </cell>
        </row>
        <row r="780">
          <cell r="A780" t="str">
            <v>CMRLPT23045</v>
          </cell>
          <cell r="B780" t="str">
            <v>Windows 10 Entreprise</v>
          </cell>
          <cell r="C780" t="str">
            <v>10.0 (19045)</v>
          </cell>
          <cell r="D780">
            <v>45705.329351851855</v>
          </cell>
        </row>
        <row r="781">
          <cell r="A781" t="str">
            <v>CMRLPT22081</v>
          </cell>
          <cell r="B781" t="str">
            <v>Windows 10 Entreprise</v>
          </cell>
          <cell r="C781" t="str">
            <v>10.0 (19045)</v>
          </cell>
          <cell r="D781">
            <v>45711.484699074077</v>
          </cell>
        </row>
        <row r="782">
          <cell r="A782" t="str">
            <v>CMRLPT23079</v>
          </cell>
          <cell r="B782" t="str">
            <v>Windows 10 Entreprise</v>
          </cell>
          <cell r="C782" t="str">
            <v>10.0 (19045)</v>
          </cell>
          <cell r="D782">
            <v>45712.527870370373</v>
          </cell>
        </row>
        <row r="783">
          <cell r="A783" t="str">
            <v>CMRLPT23081</v>
          </cell>
          <cell r="B783" t="str">
            <v>Windows 10 Entreprise</v>
          </cell>
          <cell r="C783" t="str">
            <v>10.0 (19045)</v>
          </cell>
          <cell r="D783">
            <v>45712.337476851855</v>
          </cell>
        </row>
        <row r="784">
          <cell r="A784" t="str">
            <v>CMRLPT23041</v>
          </cell>
          <cell r="B784" t="str">
            <v>Windows 10 Entreprise</v>
          </cell>
          <cell r="C784" t="str">
            <v>10.0 (19045)</v>
          </cell>
          <cell r="D784">
            <v>45710.392916666664</v>
          </cell>
        </row>
        <row r="785">
          <cell r="A785" t="str">
            <v>CMRLPT23034</v>
          </cell>
          <cell r="B785" t="str">
            <v>Windows 10 Entreprise</v>
          </cell>
          <cell r="C785" t="str">
            <v>10.0 (19045)</v>
          </cell>
          <cell r="D785">
            <v>45708.37699074074</v>
          </cell>
        </row>
        <row r="786">
          <cell r="A786" t="str">
            <v>CMRUCT23061</v>
          </cell>
          <cell r="B786" t="str">
            <v>Windows 10 Entreprise</v>
          </cell>
          <cell r="C786" t="str">
            <v>10.0 (19045)</v>
          </cell>
          <cell r="D786">
            <v>45704.57707175926</v>
          </cell>
        </row>
        <row r="787">
          <cell r="A787" t="str">
            <v>CMRUCT23165</v>
          </cell>
          <cell r="B787" t="str">
            <v>Windows 10 Entreprise</v>
          </cell>
          <cell r="C787" t="str">
            <v>10.0 (19045)</v>
          </cell>
          <cell r="D787">
            <v>45708.733356481483</v>
          </cell>
        </row>
        <row r="788">
          <cell r="A788" t="str">
            <v>CMRUCT21135</v>
          </cell>
          <cell r="B788" t="str">
            <v>Windows 10 Entreprise</v>
          </cell>
          <cell r="C788" t="str">
            <v>10.0 (19045)</v>
          </cell>
          <cell r="D788">
            <v>45710.506863425922</v>
          </cell>
        </row>
        <row r="789">
          <cell r="A789" t="str">
            <v>CMRUCT23158</v>
          </cell>
          <cell r="B789" t="str">
            <v>Windows 10 Entreprise</v>
          </cell>
          <cell r="C789" t="str">
            <v>10.0 (19045)</v>
          </cell>
          <cell r="D789">
            <v>45706.137083333335</v>
          </cell>
        </row>
        <row r="790">
          <cell r="A790" t="str">
            <v>CMRUCT23172</v>
          </cell>
          <cell r="B790" t="str">
            <v>Windows 10 Entreprise</v>
          </cell>
          <cell r="C790" t="str">
            <v>10.0 (19045)</v>
          </cell>
          <cell r="D790">
            <v>45706.694537037038</v>
          </cell>
        </row>
        <row r="791">
          <cell r="A791" t="str">
            <v>CMRLPT22039</v>
          </cell>
          <cell r="B791" t="str">
            <v>Windows 10 Entreprise</v>
          </cell>
          <cell r="C791" t="str">
            <v>10.0 (19045)</v>
          </cell>
          <cell r="D791">
            <v>45708.332106481481</v>
          </cell>
        </row>
        <row r="792">
          <cell r="A792" t="str">
            <v>CMRLPT22001</v>
          </cell>
          <cell r="B792" t="str">
            <v>Windows 10 Entreprise</v>
          </cell>
          <cell r="C792" t="str">
            <v>10.0 (19045)</v>
          </cell>
          <cell r="D792">
            <v>45705.307303240741</v>
          </cell>
        </row>
        <row r="793">
          <cell r="A793" t="str">
            <v>CMRUCT23115</v>
          </cell>
          <cell r="B793" t="str">
            <v>Windows 10 Entreprise</v>
          </cell>
          <cell r="C793" t="str">
            <v>10.0 (19045)</v>
          </cell>
          <cell r="D793">
            <v>45710.642627314817</v>
          </cell>
        </row>
        <row r="794">
          <cell r="A794" t="str">
            <v>CMRLPT19269</v>
          </cell>
          <cell r="B794" t="str">
            <v>Windows 10 Entreprise</v>
          </cell>
          <cell r="C794" t="str">
            <v>10.0 (19045)</v>
          </cell>
          <cell r="D794">
            <v>45712.358784722222</v>
          </cell>
        </row>
        <row r="795">
          <cell r="A795" t="str">
            <v>CMRUCT21070</v>
          </cell>
          <cell r="B795" t="str">
            <v>Windows 10 Entreprise</v>
          </cell>
          <cell r="C795" t="str">
            <v>10.0 (19045)</v>
          </cell>
          <cell r="D795">
            <v>45684.291446759256</v>
          </cell>
        </row>
        <row r="796">
          <cell r="A796" t="str">
            <v>CMRLPT22168</v>
          </cell>
          <cell r="B796" t="str">
            <v>Windows 10 Entreprise</v>
          </cell>
          <cell r="C796" t="str">
            <v>10.0 (19045)</v>
          </cell>
          <cell r="D796">
            <v>45708.427210648151</v>
          </cell>
        </row>
        <row r="797">
          <cell r="A797" t="str">
            <v>CMRUCT19072</v>
          </cell>
          <cell r="B797" t="str">
            <v>Windows 10 Entreprise</v>
          </cell>
          <cell r="C797" t="str">
            <v>10.0 (19045)</v>
          </cell>
          <cell r="D797">
            <v>45712.290069444447</v>
          </cell>
        </row>
        <row r="798">
          <cell r="A798" t="str">
            <v>CMRUCT23064</v>
          </cell>
          <cell r="B798" t="str">
            <v>Windows 10 Entreprise</v>
          </cell>
          <cell r="C798" t="str">
            <v>10.0 (19045)</v>
          </cell>
          <cell r="D798">
            <v>45712.386736111112</v>
          </cell>
        </row>
        <row r="799">
          <cell r="A799" t="str">
            <v>CMRUCT23078</v>
          </cell>
          <cell r="B799" t="str">
            <v>Windows 10 Entreprise</v>
          </cell>
          <cell r="C799" t="str">
            <v>10.0 (19045)</v>
          </cell>
          <cell r="D799">
            <v>45708.404502314814</v>
          </cell>
        </row>
        <row r="800">
          <cell r="A800" t="str">
            <v>CMRUCT23063</v>
          </cell>
          <cell r="B800" t="str">
            <v>Windows 10 Entreprise</v>
          </cell>
          <cell r="C800" t="str">
            <v>10.0 (19045)</v>
          </cell>
          <cell r="D800">
            <v>45706.431666666664</v>
          </cell>
        </row>
        <row r="801">
          <cell r="A801" t="str">
            <v>CMRUCT23167</v>
          </cell>
          <cell r="B801" t="str">
            <v>Windows 10 Entreprise</v>
          </cell>
          <cell r="C801" t="str">
            <v>10.0 (19045)</v>
          </cell>
          <cell r="D801">
            <v>45712.299039351848</v>
          </cell>
        </row>
        <row r="802">
          <cell r="A802" t="str">
            <v>CMRUCT21080</v>
          </cell>
          <cell r="B802" t="str">
            <v>Windows 10 Entreprise</v>
          </cell>
          <cell r="C802" t="str">
            <v>10.0 (19045)</v>
          </cell>
          <cell r="D802">
            <v>45705.773414351854</v>
          </cell>
        </row>
        <row r="803">
          <cell r="A803" t="str">
            <v>CMRUCT23169</v>
          </cell>
          <cell r="B803" t="str">
            <v>Windows 10 Entreprise</v>
          </cell>
          <cell r="C803" t="str">
            <v>10.0 (19045)</v>
          </cell>
          <cell r="D803">
            <v>45705.385636574072</v>
          </cell>
        </row>
        <row r="804">
          <cell r="A804" t="str">
            <v>CMRUCT20096</v>
          </cell>
          <cell r="B804" t="str">
            <v>Windows 10 Entreprise</v>
          </cell>
          <cell r="C804" t="str">
            <v>10.0 (19045)</v>
          </cell>
          <cell r="D804">
            <v>45712.339050925926</v>
          </cell>
        </row>
        <row r="805">
          <cell r="A805" t="str">
            <v>CMRLPT23049</v>
          </cell>
          <cell r="B805" t="str">
            <v>Windows 10 Entreprise</v>
          </cell>
          <cell r="C805" t="str">
            <v>10.0 (19045)</v>
          </cell>
          <cell r="D805">
            <v>45705.364421296297</v>
          </cell>
        </row>
        <row r="806">
          <cell r="A806" t="str">
            <v>CMRUCT23148</v>
          </cell>
          <cell r="B806" t="str">
            <v>Windows 10 Entreprise</v>
          </cell>
          <cell r="C806" t="str">
            <v>10.0 (19045)</v>
          </cell>
          <cell r="D806">
            <v>45708.4221875</v>
          </cell>
        </row>
        <row r="807">
          <cell r="A807" t="str">
            <v>CMRUCT23166</v>
          </cell>
          <cell r="B807" t="str">
            <v>Windows 10 Entreprise</v>
          </cell>
          <cell r="C807" t="str">
            <v>10.0 (19045)</v>
          </cell>
          <cell r="D807">
            <v>45710.588831018518</v>
          </cell>
        </row>
        <row r="808">
          <cell r="A808" t="str">
            <v>CMRLPT23028</v>
          </cell>
          <cell r="B808" t="str">
            <v>Windows 10 Entreprise</v>
          </cell>
          <cell r="C808" t="str">
            <v>10.0 (19045)</v>
          </cell>
          <cell r="D808">
            <v>45714.347418981481</v>
          </cell>
        </row>
        <row r="809">
          <cell r="A809" t="str">
            <v>CMRUCT23099</v>
          </cell>
          <cell r="B809" t="str">
            <v>Windows 10 Entreprise</v>
          </cell>
          <cell r="C809" t="str">
            <v>10.0 (19045)</v>
          </cell>
          <cell r="D809">
            <v>45712.343333333331</v>
          </cell>
        </row>
        <row r="810">
          <cell r="A810" t="str">
            <v>CMRLPT19165</v>
          </cell>
          <cell r="B810" t="str">
            <v>Windows 10 Entreprise</v>
          </cell>
          <cell r="C810" t="str">
            <v>10.0 (19045)</v>
          </cell>
          <cell r="D810">
            <v>45712.311493055553</v>
          </cell>
        </row>
        <row r="811">
          <cell r="A811" t="str">
            <v>CMRUCT23168</v>
          </cell>
          <cell r="B811" t="str">
            <v>Windows 10 Entreprise</v>
          </cell>
          <cell r="C811" t="str">
            <v>10.0 (19045)</v>
          </cell>
          <cell r="D811">
            <v>45705.272083333337</v>
          </cell>
        </row>
        <row r="812">
          <cell r="A812" t="str">
            <v>CMRUCT23145</v>
          </cell>
          <cell r="B812" t="str">
            <v>Windows 10 Entreprise</v>
          </cell>
          <cell r="C812" t="str">
            <v>10.0 (19045)</v>
          </cell>
          <cell r="D812">
            <v>45708.558657407404</v>
          </cell>
        </row>
        <row r="813">
          <cell r="A813" t="str">
            <v>CMRLPT23035</v>
          </cell>
          <cell r="B813" t="str">
            <v>Windows 11 Entreprise</v>
          </cell>
          <cell r="C813" t="str">
            <v>10.0 (22621)</v>
          </cell>
          <cell r="D813">
            <v>45712.356666666667</v>
          </cell>
        </row>
        <row r="814">
          <cell r="A814" t="str">
            <v>CMRUCT23020</v>
          </cell>
          <cell r="B814" t="str">
            <v>Windows 10 Entreprise</v>
          </cell>
          <cell r="C814" t="str">
            <v>10.0 (19045)</v>
          </cell>
          <cell r="D814">
            <v>45712.652615740742</v>
          </cell>
        </row>
        <row r="815">
          <cell r="A815" t="str">
            <v>CMRUCT23138</v>
          </cell>
          <cell r="B815" t="str">
            <v>Windows 10 Entreprise</v>
          </cell>
          <cell r="C815" t="str">
            <v>10.0 (19045)</v>
          </cell>
          <cell r="D815">
            <v>45711.568229166667</v>
          </cell>
        </row>
        <row r="816">
          <cell r="A816" t="str">
            <v>CMRUCT23144</v>
          </cell>
          <cell r="B816" t="str">
            <v>Windows 10 Entreprise</v>
          </cell>
          <cell r="C816" t="str">
            <v>10.0 (19045)</v>
          </cell>
          <cell r="D816">
            <v>45708.612337962964</v>
          </cell>
        </row>
        <row r="817">
          <cell r="A817" t="str">
            <v>CMRLPT23003</v>
          </cell>
          <cell r="B817" t="str">
            <v>Windows 11 Entreprise</v>
          </cell>
          <cell r="C817" t="str">
            <v>10.0 (22631)</v>
          </cell>
          <cell r="D817">
            <v>45707.417372685188</v>
          </cell>
        </row>
        <row r="818">
          <cell r="A818" t="str">
            <v>CMRUCT23152</v>
          </cell>
          <cell r="B818" t="str">
            <v>Windows 10 Entreprise</v>
          </cell>
          <cell r="C818" t="str">
            <v>10.0 (19045)</v>
          </cell>
          <cell r="D818">
            <v>45705.34716435185</v>
          </cell>
        </row>
        <row r="819">
          <cell r="A819" t="str">
            <v>CMRUCT23013</v>
          </cell>
          <cell r="B819" t="str">
            <v>Windows 10 Entreprise</v>
          </cell>
          <cell r="C819" t="str">
            <v>10.0 (19045)</v>
          </cell>
          <cell r="D819">
            <v>45714.337951388887</v>
          </cell>
        </row>
        <row r="820">
          <cell r="A820" t="str">
            <v>CMRLPT23063</v>
          </cell>
          <cell r="B820" t="str">
            <v>Windows 10 Entreprise</v>
          </cell>
          <cell r="C820" t="str">
            <v>10.0 (19045)</v>
          </cell>
          <cell r="D820">
            <v>45712.45721064815</v>
          </cell>
        </row>
        <row r="821">
          <cell r="A821" t="str">
            <v>CMRLPT22070</v>
          </cell>
          <cell r="B821" t="str">
            <v>Windows 10 Entreprise</v>
          </cell>
          <cell r="C821" t="str">
            <v>10.0 (19045)</v>
          </cell>
          <cell r="D821">
            <v>45712.61959490741</v>
          </cell>
        </row>
        <row r="822">
          <cell r="A822" t="str">
            <v>CMRLPT22079</v>
          </cell>
          <cell r="B822" t="str">
            <v>Windows 10 Entreprise</v>
          </cell>
          <cell r="C822" t="str">
            <v>10.0 (19045)</v>
          </cell>
          <cell r="D822">
            <v>45712.291643518518</v>
          </cell>
        </row>
        <row r="823">
          <cell r="A823" t="str">
            <v>CMRUCT21069</v>
          </cell>
          <cell r="B823" t="str">
            <v>Windows 10 Entreprise</v>
          </cell>
          <cell r="C823" t="str">
            <v>10.0 (19045)</v>
          </cell>
          <cell r="D823">
            <v>45687.408946759257</v>
          </cell>
        </row>
        <row r="824">
          <cell r="A824" t="str">
            <v>CMRUCT23111</v>
          </cell>
          <cell r="B824" t="str">
            <v>Windows 10 Entreprise</v>
          </cell>
          <cell r="C824" t="str">
            <v>10.0 (19045)</v>
          </cell>
          <cell r="D824">
            <v>45706.55195601852</v>
          </cell>
        </row>
        <row r="825">
          <cell r="A825" t="str">
            <v>CMRLPT19167</v>
          </cell>
          <cell r="B825" t="str">
            <v>Windows 10 Entreprise</v>
          </cell>
          <cell r="C825" t="str">
            <v>10.0 (19045)</v>
          </cell>
          <cell r="D825">
            <v>45712.303171296298</v>
          </cell>
        </row>
        <row r="826">
          <cell r="A826" t="str">
            <v>CMRUCT23182</v>
          </cell>
          <cell r="B826" t="str">
            <v>Windows 10 Entreprise</v>
          </cell>
          <cell r="C826" t="str">
            <v>10.0 (19045)</v>
          </cell>
          <cell r="D826">
            <v>45705.311180555553</v>
          </cell>
        </row>
        <row r="827">
          <cell r="A827" t="str">
            <v>CMRLPT23062</v>
          </cell>
          <cell r="B827" t="str">
            <v>Windows 10 Entreprise</v>
          </cell>
          <cell r="C827" t="str">
            <v>10.0 (19045)</v>
          </cell>
          <cell r="D827">
            <v>45710.302025462966</v>
          </cell>
        </row>
        <row r="828">
          <cell r="A828" t="str">
            <v>CMRLPT19175</v>
          </cell>
          <cell r="B828" t="str">
            <v>Windows 10 Entreprise</v>
          </cell>
          <cell r="C828" t="str">
            <v>10.0 (19045)</v>
          </cell>
          <cell r="D828">
            <v>45712.292997685188</v>
          </cell>
        </row>
        <row r="829">
          <cell r="A829" t="str">
            <v>CMRLPT21091</v>
          </cell>
          <cell r="B829" t="str">
            <v>Windows 10 Entreprise</v>
          </cell>
          <cell r="C829" t="str">
            <v>10.0 (19045)</v>
          </cell>
          <cell r="D829">
            <v>45705.297754629632</v>
          </cell>
        </row>
        <row r="830">
          <cell r="A830" t="str">
            <v>CMRUCT23023</v>
          </cell>
          <cell r="B830" t="str">
            <v>Windows 10 Entreprise</v>
          </cell>
          <cell r="C830" t="str">
            <v>10.0 (19045)</v>
          </cell>
          <cell r="D830">
            <v>45704.423807870371</v>
          </cell>
        </row>
        <row r="831">
          <cell r="A831" t="str">
            <v>CMRLPT20074</v>
          </cell>
          <cell r="B831" t="str">
            <v>Windows 10 Entreprise</v>
          </cell>
          <cell r="C831" t="str">
            <v>10.0 (19045)</v>
          </cell>
          <cell r="D831">
            <v>45712.323287037034</v>
          </cell>
        </row>
        <row r="832">
          <cell r="A832" t="str">
            <v>CMRUCT19111</v>
          </cell>
          <cell r="B832" t="str">
            <v>Windows 10 Entreprise</v>
          </cell>
          <cell r="C832" t="str">
            <v>10.0 (19045)</v>
          </cell>
          <cell r="D832">
            <v>45710.637071759258</v>
          </cell>
        </row>
        <row r="833">
          <cell r="A833" t="str">
            <v>CMRLPT19156</v>
          </cell>
          <cell r="B833" t="str">
            <v>Windows 10 Entreprise</v>
          </cell>
          <cell r="C833" t="str">
            <v>10.0 (19045)</v>
          </cell>
          <cell r="D833">
            <v>45708.612141203703</v>
          </cell>
        </row>
        <row r="834">
          <cell r="A834" t="str">
            <v>CMRLPT23124</v>
          </cell>
          <cell r="B834" t="str">
            <v>Windows 10 Entreprise</v>
          </cell>
          <cell r="C834" t="str">
            <v>10.0 (19045)</v>
          </cell>
          <cell r="D834">
            <v>45706.357453703706</v>
          </cell>
        </row>
        <row r="835">
          <cell r="A835" t="str">
            <v>CMRUCT23024</v>
          </cell>
          <cell r="B835" t="str">
            <v>Windows 10 Entreprise</v>
          </cell>
          <cell r="C835" t="str">
            <v>10.0 (19045)</v>
          </cell>
          <cell r="D835">
            <v>45710.581006944441</v>
          </cell>
        </row>
        <row r="836">
          <cell r="A836" t="str">
            <v>CMRLPT23116</v>
          </cell>
          <cell r="B836" t="str">
            <v>Windows 11 Entreprise</v>
          </cell>
          <cell r="C836" t="str">
            <v>10.0 (22631)</v>
          </cell>
          <cell r="D836">
            <v>45568.307071759256</v>
          </cell>
        </row>
        <row r="837">
          <cell r="A837" t="str">
            <v>CMRLPT19168</v>
          </cell>
          <cell r="B837" t="str">
            <v>Windows 10 Entreprise</v>
          </cell>
          <cell r="C837" t="str">
            <v>10.0 (19045)</v>
          </cell>
          <cell r="D837">
            <v>45712.307164351849</v>
          </cell>
        </row>
        <row r="838">
          <cell r="A838" t="str">
            <v>CMRLPT23117</v>
          </cell>
          <cell r="B838" t="str">
            <v>Windows 10 Entreprise</v>
          </cell>
          <cell r="C838" t="str">
            <v>10.0 (19045)</v>
          </cell>
          <cell r="D838">
            <v>45710.466840277775</v>
          </cell>
        </row>
        <row r="839">
          <cell r="A839" t="str">
            <v>CMRUCT23027</v>
          </cell>
          <cell r="B839" t="str">
            <v>Windows 10 Entreprise</v>
          </cell>
          <cell r="C839" t="str">
            <v>10.0 (19045)</v>
          </cell>
          <cell r="D839">
            <v>45706.681122685186</v>
          </cell>
        </row>
        <row r="840">
          <cell r="A840" t="str">
            <v>CMRLPT23108</v>
          </cell>
          <cell r="B840" t="str">
            <v>Windows 11 Entreprise</v>
          </cell>
          <cell r="C840" t="str">
            <v>10.0 (22631)</v>
          </cell>
          <cell r="D840">
            <v>45711.68178240741</v>
          </cell>
        </row>
        <row r="841">
          <cell r="A841" t="str">
            <v>CMRUCT23025</v>
          </cell>
          <cell r="B841" t="str">
            <v>Windows 10 Entreprise</v>
          </cell>
          <cell r="C841" t="str">
            <v>10.0 (19045)</v>
          </cell>
          <cell r="D841">
            <v>45705.619050925925</v>
          </cell>
        </row>
        <row r="842">
          <cell r="A842" t="str">
            <v>CMRLPT22111</v>
          </cell>
          <cell r="B842" t="str">
            <v>Windows 10 Entreprise</v>
          </cell>
          <cell r="C842" t="str">
            <v>10.0 (19045)</v>
          </cell>
          <cell r="D842">
            <v>45712.346655092595</v>
          </cell>
        </row>
        <row r="843">
          <cell r="A843" t="str">
            <v>CMRUCT23026</v>
          </cell>
          <cell r="B843" t="str">
            <v>Windows 10 Entreprise</v>
          </cell>
          <cell r="C843" t="str">
            <v>10.0 (19045)</v>
          </cell>
          <cell r="D843">
            <v>45714.327916666669</v>
          </cell>
        </row>
        <row r="844">
          <cell r="A844" t="str">
            <v>CMRUCT23159</v>
          </cell>
          <cell r="B844" t="str">
            <v>Windows 10 Entreprise</v>
          </cell>
          <cell r="C844" t="str">
            <v>10.0 (19045)</v>
          </cell>
          <cell r="D844">
            <v>45708.70103009259</v>
          </cell>
        </row>
        <row r="845">
          <cell r="A845" t="str">
            <v>CMRUCT21036</v>
          </cell>
          <cell r="B845" t="str">
            <v>Windows 10 Entreprise</v>
          </cell>
          <cell r="C845" t="str">
            <v>10.0 (19045)</v>
          </cell>
          <cell r="D845">
            <v>45704.412858796299</v>
          </cell>
        </row>
        <row r="846">
          <cell r="A846" t="str">
            <v>CMRUCT23096</v>
          </cell>
          <cell r="B846" t="str">
            <v>Windows 10 Entreprise</v>
          </cell>
          <cell r="C846" t="str">
            <v>10.0 (19045)</v>
          </cell>
          <cell r="D846">
            <v>45705.323275462964</v>
          </cell>
        </row>
        <row r="847">
          <cell r="A847" t="str">
            <v>CMRLPT20100</v>
          </cell>
          <cell r="B847" t="str">
            <v>Windows 10 Entreprise</v>
          </cell>
          <cell r="C847" t="str">
            <v>10.0 (19045)</v>
          </cell>
          <cell r="D847">
            <v>45705.293483796297</v>
          </cell>
        </row>
        <row r="848">
          <cell r="A848" t="str">
            <v>CMRLPT22045</v>
          </cell>
          <cell r="B848" t="str">
            <v>Windows 10 Entreprise</v>
          </cell>
          <cell r="C848" t="str">
            <v>10.0 (19045)</v>
          </cell>
          <cell r="D848">
            <v>45705.323900462965</v>
          </cell>
        </row>
        <row r="849">
          <cell r="A849" t="str">
            <v>CMRUCT23022</v>
          </cell>
          <cell r="B849" t="str">
            <v>Windows 10 Entreprise</v>
          </cell>
          <cell r="C849" t="str">
            <v>10.0 (19045)</v>
          </cell>
          <cell r="D849">
            <v>45708.226898148147</v>
          </cell>
        </row>
        <row r="850">
          <cell r="A850" t="str">
            <v>CMRLPT19004</v>
          </cell>
          <cell r="B850" t="str">
            <v>Windows 10 Entreprise</v>
          </cell>
          <cell r="C850" t="str">
            <v>10.0 (19045)</v>
          </cell>
          <cell r="D850">
            <v>45708.422175925924</v>
          </cell>
        </row>
        <row r="851">
          <cell r="A851" t="str">
            <v>CMRUCT23098</v>
          </cell>
          <cell r="B851" t="str">
            <v>Windows 10 Entreprise</v>
          </cell>
          <cell r="C851" t="str">
            <v>10.0 (19045)</v>
          </cell>
          <cell r="D851">
            <v>45705.298518518517</v>
          </cell>
        </row>
        <row r="852">
          <cell r="A852" t="str">
            <v>CMRUCT23076</v>
          </cell>
          <cell r="B852" t="str">
            <v>Windows 10 Entreprise</v>
          </cell>
          <cell r="C852" t="str">
            <v>10.0 (19045)</v>
          </cell>
          <cell r="D852">
            <v>45705.334537037037</v>
          </cell>
        </row>
        <row r="853">
          <cell r="A853" t="str">
            <v>CMRUCT23077</v>
          </cell>
          <cell r="B853" t="str">
            <v>Windows 10 Entreprise</v>
          </cell>
          <cell r="C853" t="str">
            <v>10.0 (19045)</v>
          </cell>
          <cell r="D853">
            <v>45705.372071759259</v>
          </cell>
        </row>
        <row r="854">
          <cell r="A854" t="str">
            <v>CMRUCT23097</v>
          </cell>
          <cell r="B854" t="str">
            <v>Windows 10 Entreprise</v>
          </cell>
          <cell r="C854" t="str">
            <v>10.0 (19045)</v>
          </cell>
          <cell r="D854">
            <v>45714.188796296294</v>
          </cell>
        </row>
        <row r="855">
          <cell r="A855" t="str">
            <v>CMRUCT23031</v>
          </cell>
          <cell r="B855" t="str">
            <v>Windows 10 Entreprise</v>
          </cell>
          <cell r="C855" t="str">
            <v>10.0 (19045)</v>
          </cell>
          <cell r="D855">
            <v>45707.554756944446</v>
          </cell>
        </row>
        <row r="856">
          <cell r="A856" t="str">
            <v>CMRUCT21031</v>
          </cell>
          <cell r="B856" t="str">
            <v>Windows 10 Entreprise</v>
          </cell>
          <cell r="C856" t="str">
            <v>10.0 (19045)</v>
          </cell>
          <cell r="D856">
            <v>45704.412534722222</v>
          </cell>
        </row>
        <row r="857">
          <cell r="A857" t="str">
            <v>CMRLPT21065</v>
          </cell>
          <cell r="B857" t="str">
            <v>Windows 10 Entreprise</v>
          </cell>
          <cell r="C857" t="str">
            <v>10.0 (19045)</v>
          </cell>
          <cell r="D857">
            <v>45712.303981481484</v>
          </cell>
        </row>
        <row r="858">
          <cell r="A858" t="str">
            <v>CMRLPT19166</v>
          </cell>
          <cell r="B858" t="str">
            <v>Windows 10 Entreprise</v>
          </cell>
          <cell r="C858" t="str">
            <v>10.0 (19045)</v>
          </cell>
          <cell r="D858">
            <v>45712.406446759262</v>
          </cell>
        </row>
        <row r="859">
          <cell r="A859" t="str">
            <v>CMRUCT23055</v>
          </cell>
          <cell r="B859" t="str">
            <v>Windows 10 Entreprise</v>
          </cell>
          <cell r="C859" t="str">
            <v>10.0 (19045)</v>
          </cell>
          <cell r="D859">
            <v>45712.592372685183</v>
          </cell>
        </row>
        <row r="860">
          <cell r="A860" t="str">
            <v>CMRUCT23154</v>
          </cell>
          <cell r="B860" t="str">
            <v>Windows 10 Entreprise</v>
          </cell>
          <cell r="C860" t="str">
            <v>10.0 (19045)</v>
          </cell>
          <cell r="D860">
            <v>45711.921678240738</v>
          </cell>
        </row>
        <row r="861">
          <cell r="A861" t="str">
            <v>CMRUCT23149</v>
          </cell>
          <cell r="B861" t="str">
            <v>Windows 10 Entreprise</v>
          </cell>
          <cell r="C861" t="str">
            <v>10.0 (19045)</v>
          </cell>
          <cell r="D861">
            <v>45705.559664351851</v>
          </cell>
        </row>
        <row r="862">
          <cell r="A862" t="str">
            <v>CMRUCT23157</v>
          </cell>
          <cell r="B862" t="str">
            <v>Windows 10 Entreprise</v>
          </cell>
          <cell r="C862" t="str">
            <v>10.0 (19045)</v>
          </cell>
          <cell r="D862">
            <v>45589.571180555555</v>
          </cell>
        </row>
        <row r="863">
          <cell r="A863" t="str">
            <v>CMRUCT23162</v>
          </cell>
          <cell r="B863" t="str">
            <v>Windows 10 Entreprise</v>
          </cell>
          <cell r="C863" t="str">
            <v>10.0 (19045)</v>
          </cell>
          <cell r="D863">
            <v>45710.996180555558</v>
          </cell>
        </row>
        <row r="864">
          <cell r="A864" t="str">
            <v>CMRUCT23080</v>
          </cell>
          <cell r="B864" t="str">
            <v>Windows 10 Entreprise</v>
          </cell>
          <cell r="C864" t="str">
            <v>10.0 (19045)</v>
          </cell>
          <cell r="D864">
            <v>45711.422314814816</v>
          </cell>
        </row>
        <row r="865">
          <cell r="A865" t="str">
            <v>CMRLPT23052</v>
          </cell>
          <cell r="B865" t="str">
            <v>Windows 10 Entreprise</v>
          </cell>
          <cell r="C865" t="str">
            <v>10.0 (19045)</v>
          </cell>
          <cell r="D865">
            <v>45705.330034722225</v>
          </cell>
        </row>
        <row r="866">
          <cell r="A866" t="str">
            <v>CMRLPT23119</v>
          </cell>
          <cell r="B866" t="str">
            <v>Windows 10 Entreprise</v>
          </cell>
          <cell r="C866" t="str">
            <v>10.0 (19045)</v>
          </cell>
          <cell r="D866">
            <v>45713.128333333334</v>
          </cell>
        </row>
        <row r="867">
          <cell r="A867" t="str">
            <v>CMRLPT20060</v>
          </cell>
          <cell r="B867" t="str">
            <v>Windows 10 Entreprise</v>
          </cell>
          <cell r="C867" t="str">
            <v>10.0 (19045)</v>
          </cell>
          <cell r="D867">
            <v>45705.681631944448</v>
          </cell>
        </row>
        <row r="868">
          <cell r="A868" t="str">
            <v>CMRUCT22057</v>
          </cell>
          <cell r="B868" t="str">
            <v>Windows 10 Entreprise</v>
          </cell>
          <cell r="C868" t="str">
            <v>10.0 (19045)</v>
          </cell>
          <cell r="D868">
            <v>45711.427615740744</v>
          </cell>
        </row>
        <row r="869">
          <cell r="A869" t="str">
            <v>CMRUCT23141</v>
          </cell>
          <cell r="B869" t="str">
            <v>Windows 10 Entreprise</v>
          </cell>
          <cell r="C869" t="str">
            <v>10.0 (19045)</v>
          </cell>
          <cell r="D869">
            <v>45705.308703703704</v>
          </cell>
        </row>
        <row r="870">
          <cell r="A870" t="str">
            <v>CMRUCT21118</v>
          </cell>
          <cell r="B870" t="str">
            <v>Windows 10 Entreprise</v>
          </cell>
          <cell r="C870" t="str">
            <v>10.0 (19045)</v>
          </cell>
          <cell r="D870">
            <v>45704.77857638889</v>
          </cell>
        </row>
        <row r="871">
          <cell r="A871" t="str">
            <v>CMRLPT23110</v>
          </cell>
          <cell r="B871" t="str">
            <v>Windows 10 Entreprise</v>
          </cell>
          <cell r="C871" t="str">
            <v>10.0 (19045)</v>
          </cell>
          <cell r="D871">
            <v>45706.479583333334</v>
          </cell>
        </row>
        <row r="872">
          <cell r="A872" t="str">
            <v>CMRUCT19235</v>
          </cell>
          <cell r="B872" t="str">
            <v>Windows 10 Entreprise</v>
          </cell>
          <cell r="C872" t="str">
            <v>10.0 (19045)</v>
          </cell>
          <cell r="D872">
            <v>45704.880798611113</v>
          </cell>
        </row>
        <row r="873">
          <cell r="A873" t="str">
            <v>CMRUCT23175</v>
          </cell>
          <cell r="B873" t="str">
            <v>Windows 10 Entreprise</v>
          </cell>
          <cell r="C873" t="str">
            <v>10.0 (19045)</v>
          </cell>
          <cell r="D873">
            <v>45708.481041666666</v>
          </cell>
        </row>
        <row r="874">
          <cell r="A874" t="str">
            <v>CMRUCT23067</v>
          </cell>
          <cell r="B874" t="str">
            <v>Windows 10 Entreprise</v>
          </cell>
          <cell r="C874" t="str">
            <v>10.0 (19045)</v>
          </cell>
          <cell r="D874">
            <v>45707.689351851855</v>
          </cell>
        </row>
        <row r="875">
          <cell r="A875" t="str">
            <v>CMRUCT22030</v>
          </cell>
          <cell r="B875" t="str">
            <v>Windows 10 Entreprise</v>
          </cell>
          <cell r="C875" t="str">
            <v>10.0 (19045)</v>
          </cell>
          <cell r="D875">
            <v>45712.627916666665</v>
          </cell>
        </row>
        <row r="876">
          <cell r="A876" t="str">
            <v>CMRUCT22039</v>
          </cell>
          <cell r="B876" t="str">
            <v>Windows 10 Entreprise</v>
          </cell>
          <cell r="C876" t="str">
            <v>10.0 (19045)</v>
          </cell>
          <cell r="D876">
            <v>45707.296469907407</v>
          </cell>
        </row>
        <row r="877">
          <cell r="A877" t="str">
            <v>CMRUCT20072</v>
          </cell>
          <cell r="B877" t="str">
            <v>Windows 10 Entreprise</v>
          </cell>
          <cell r="C877" t="str">
            <v>10.0 (19045)</v>
          </cell>
          <cell r="D877">
            <v>45713.818194444444</v>
          </cell>
        </row>
        <row r="878">
          <cell r="A878" t="str">
            <v>CMRUCT23156</v>
          </cell>
          <cell r="B878" t="str">
            <v>Windows 10 Entreprise</v>
          </cell>
          <cell r="C878" t="str">
            <v>10.0 (19045)</v>
          </cell>
          <cell r="D878">
            <v>45705.306030092594</v>
          </cell>
        </row>
        <row r="879">
          <cell r="A879" t="str">
            <v>CMRLPT20009</v>
          </cell>
          <cell r="B879" t="str">
            <v>Windows 10 Entreprise</v>
          </cell>
          <cell r="C879" t="str">
            <v>10.0 (19045)</v>
          </cell>
          <cell r="D879">
            <v>45712.29005787037</v>
          </cell>
        </row>
        <row r="880">
          <cell r="A880" t="str">
            <v>CMRUCT23239</v>
          </cell>
          <cell r="B880" t="str">
            <v>Windows 10 Entreprise</v>
          </cell>
          <cell r="C880" t="str">
            <v>10.0 (19045)</v>
          </cell>
          <cell r="D880">
            <v>45705.459710648145</v>
          </cell>
        </row>
        <row r="881">
          <cell r="A881" t="str">
            <v>CMRUCT23244</v>
          </cell>
          <cell r="B881" t="str">
            <v>Windows 10 Entreprise</v>
          </cell>
          <cell r="C881" t="str">
            <v>10.0 (19045)</v>
          </cell>
          <cell r="D881">
            <v>45572.367743055554</v>
          </cell>
        </row>
        <row r="882">
          <cell r="A882" t="str">
            <v>CMRUCT23245</v>
          </cell>
          <cell r="B882" t="str">
            <v>Windows 10 Entreprise</v>
          </cell>
          <cell r="C882" t="str">
            <v>10.0 (19045)</v>
          </cell>
          <cell r="D882">
            <v>45712.307245370372</v>
          </cell>
        </row>
        <row r="883">
          <cell r="A883" t="str">
            <v>CMRUCT23146</v>
          </cell>
          <cell r="B883" t="str">
            <v>Windows 10 Entreprise</v>
          </cell>
          <cell r="C883" t="str">
            <v>10.0 (19045)</v>
          </cell>
          <cell r="D883">
            <v>45705.28943287037</v>
          </cell>
        </row>
        <row r="884">
          <cell r="A884" t="str">
            <v>CMRLPT22095</v>
          </cell>
          <cell r="B884" t="str">
            <v>Windows 10 Entreprise</v>
          </cell>
          <cell r="C884" t="str">
            <v>10.0 (19045)</v>
          </cell>
          <cell r="D884">
            <v>45708.391921296294</v>
          </cell>
        </row>
        <row r="885">
          <cell r="A885" t="str">
            <v>CMRUCT23033</v>
          </cell>
          <cell r="B885" t="str">
            <v>Windows 10 Entreprise</v>
          </cell>
          <cell r="C885" t="str">
            <v>10.0 (19045)</v>
          </cell>
          <cell r="D885">
            <v>45713.513807870368</v>
          </cell>
        </row>
        <row r="886">
          <cell r="A886" t="str">
            <v>CMRUCT23238</v>
          </cell>
          <cell r="B886" t="str">
            <v>Windows 10 Professionnel</v>
          </cell>
          <cell r="C886" t="str">
            <v>10.0 (19045)</v>
          </cell>
          <cell r="D886">
            <v>45709.371168981481</v>
          </cell>
        </row>
        <row r="887">
          <cell r="A887" t="str">
            <v>CMRUCT23242</v>
          </cell>
          <cell r="B887" t="str">
            <v>Windows 10 Entreprise</v>
          </cell>
          <cell r="C887" t="str">
            <v>10.0 (19045)</v>
          </cell>
          <cell r="D887">
            <v>45713.001574074071</v>
          </cell>
        </row>
        <row r="888">
          <cell r="A888" t="str">
            <v>CMRUCT23247</v>
          </cell>
          <cell r="B888" t="str">
            <v>Windows 10 Entreprise</v>
          </cell>
          <cell r="C888" t="str">
            <v>10.0 (19045)</v>
          </cell>
          <cell r="D888">
            <v>45710.277256944442</v>
          </cell>
        </row>
        <row r="889">
          <cell r="A889" t="str">
            <v>CMRUCT20044</v>
          </cell>
          <cell r="B889" t="str">
            <v>Windows 10 Entreprise</v>
          </cell>
          <cell r="C889" t="str">
            <v>10.0 (19045)</v>
          </cell>
          <cell r="D889">
            <v>45713.699837962966</v>
          </cell>
        </row>
        <row r="890">
          <cell r="A890" t="str">
            <v>CMRUCT23240</v>
          </cell>
          <cell r="B890" t="str">
            <v>Windows 10 Entreprise</v>
          </cell>
          <cell r="C890" t="str">
            <v>10.0 (19045)</v>
          </cell>
          <cell r="D890">
            <v>45710.184351851851</v>
          </cell>
        </row>
        <row r="891">
          <cell r="A891" t="str">
            <v>CMRUCT23249</v>
          </cell>
          <cell r="B891" t="str">
            <v>Windows 10 Entreprise</v>
          </cell>
          <cell r="C891" t="str">
            <v>10.0 (19045)</v>
          </cell>
          <cell r="D891">
            <v>45713.39162037037</v>
          </cell>
        </row>
        <row r="892">
          <cell r="A892" t="str">
            <v>CMRUCT23243</v>
          </cell>
          <cell r="B892" t="str">
            <v>Windows 10 Entreprise</v>
          </cell>
          <cell r="C892" t="str">
            <v>10.0 (19045)</v>
          </cell>
          <cell r="D892">
            <v>45710.022488425922</v>
          </cell>
        </row>
        <row r="893">
          <cell r="A893" t="str">
            <v>CMRUCT23241</v>
          </cell>
          <cell r="B893" t="str">
            <v>Windows 10 Entreprise</v>
          </cell>
          <cell r="C893" t="str">
            <v>10.0 (19045)</v>
          </cell>
          <cell r="D893">
            <v>45711.688414351855</v>
          </cell>
        </row>
        <row r="894">
          <cell r="A894" t="str">
            <v>CMRUCT23248</v>
          </cell>
          <cell r="B894" t="str">
            <v>Windows 10 Entreprise</v>
          </cell>
          <cell r="C894" t="str">
            <v>10.0 (19045)</v>
          </cell>
          <cell r="D894">
            <v>45712.318831018521</v>
          </cell>
        </row>
        <row r="895">
          <cell r="A895" t="str">
            <v>CMRUCT23153</v>
          </cell>
          <cell r="B895" t="str">
            <v>Windows 10 Entreprise</v>
          </cell>
          <cell r="C895" t="str">
            <v>10.0 (19045)</v>
          </cell>
          <cell r="D895">
            <v>45705.356342592589</v>
          </cell>
        </row>
        <row r="896">
          <cell r="A896" t="str">
            <v>CMRLPT23122</v>
          </cell>
          <cell r="B896" t="str">
            <v>Windows 10 Entreprise</v>
          </cell>
          <cell r="C896" t="str">
            <v>10.0 (19045)</v>
          </cell>
          <cell r="D896">
            <v>45709.717534722222</v>
          </cell>
        </row>
        <row r="897">
          <cell r="A897" t="str">
            <v>CMRLPT21047</v>
          </cell>
          <cell r="B897" t="str">
            <v>Windows 10 Entreprise</v>
          </cell>
          <cell r="C897" t="str">
            <v>10.0 (19045)</v>
          </cell>
          <cell r="D897">
            <v>45712.582569444443</v>
          </cell>
        </row>
        <row r="898">
          <cell r="A898" t="str">
            <v>CMRUCT23174</v>
          </cell>
          <cell r="B898" t="str">
            <v>Windows 10 Entreprise</v>
          </cell>
          <cell r="C898" t="str">
            <v>10.0 (19045)</v>
          </cell>
          <cell r="D898">
            <v>45712.29996527778</v>
          </cell>
        </row>
        <row r="899">
          <cell r="A899" t="str">
            <v>CMRLPT19363</v>
          </cell>
          <cell r="B899" t="str">
            <v>Windows 10 Entreprise</v>
          </cell>
          <cell r="C899" t="str">
            <v>10.0 (19045)</v>
          </cell>
          <cell r="D899">
            <v>45713.689699074072</v>
          </cell>
        </row>
        <row r="900">
          <cell r="A900" t="str">
            <v>CMRLPT23127</v>
          </cell>
          <cell r="B900" t="str">
            <v>Windows 10 Entreprise</v>
          </cell>
          <cell r="C900" t="str">
            <v>10.0 (19045)</v>
          </cell>
          <cell r="D900">
            <v>45710.759201388886</v>
          </cell>
        </row>
        <row r="901">
          <cell r="A901" t="str">
            <v>CMRUCT23116</v>
          </cell>
          <cell r="B901" t="str">
            <v>Windows 10 Entreprise</v>
          </cell>
          <cell r="C901" t="str">
            <v>10.0 (19045)</v>
          </cell>
          <cell r="D901">
            <v>45708.368796296294</v>
          </cell>
        </row>
        <row r="902">
          <cell r="A902" t="str">
            <v>CMRUCT23037</v>
          </cell>
          <cell r="B902" t="str">
            <v>Windows 10 Entreprise</v>
          </cell>
          <cell r="C902" t="str">
            <v>10.0 (19045)</v>
          </cell>
          <cell r="D902">
            <v>45705.839849537035</v>
          </cell>
        </row>
        <row r="903">
          <cell r="A903" t="str">
            <v>CMRUCT23137</v>
          </cell>
          <cell r="B903" t="str">
            <v>Windows 10 Entreprise</v>
          </cell>
          <cell r="C903" t="str">
            <v>10.0 (19045)</v>
          </cell>
          <cell r="D903">
            <v>45712.122256944444</v>
          </cell>
        </row>
        <row r="904">
          <cell r="A904" t="str">
            <v>CMRLPT23112</v>
          </cell>
          <cell r="B904" t="str">
            <v>Windows 10 Entreprise</v>
          </cell>
          <cell r="C904" t="str">
            <v>10.0 (19045)</v>
          </cell>
          <cell r="D904">
            <v>45698.351331018515</v>
          </cell>
        </row>
        <row r="905">
          <cell r="A905" t="str">
            <v>CMRLPT23033</v>
          </cell>
          <cell r="B905" t="str">
            <v>Windows 10 Entreprise</v>
          </cell>
          <cell r="C905" t="str">
            <v>10.0 (19045)</v>
          </cell>
          <cell r="D905">
            <v>45712.321342592593</v>
          </cell>
        </row>
        <row r="906">
          <cell r="A906" t="str">
            <v>CMRLPT23059</v>
          </cell>
          <cell r="B906" t="str">
            <v>Windows 10 Entreprise</v>
          </cell>
          <cell r="C906" t="str">
            <v>10.0 (19045)</v>
          </cell>
          <cell r="D906">
            <v>45709.56145833333</v>
          </cell>
        </row>
        <row r="907">
          <cell r="A907" t="str">
            <v>CMRUCT23246</v>
          </cell>
          <cell r="B907" t="str">
            <v>Windows 10 Entreprise</v>
          </cell>
          <cell r="C907" t="str">
            <v>10.0 (19045)</v>
          </cell>
          <cell r="D907">
            <v>45712.30431712963</v>
          </cell>
        </row>
        <row r="908">
          <cell r="A908" t="str">
            <v>CMRUCT20064</v>
          </cell>
          <cell r="B908" t="str">
            <v>Windows 10 Entreprise</v>
          </cell>
          <cell r="C908" t="str">
            <v>10.0 (19045)</v>
          </cell>
          <cell r="D908">
            <v>45705.719097222223</v>
          </cell>
        </row>
        <row r="909">
          <cell r="A909" t="str">
            <v>CMRUCT19002</v>
          </cell>
          <cell r="B909" t="str">
            <v>Windows 10 Entreprise</v>
          </cell>
          <cell r="C909" t="str">
            <v>10.0 (19045)</v>
          </cell>
          <cell r="D909">
            <v>45705.33221064815</v>
          </cell>
        </row>
        <row r="910">
          <cell r="A910" t="str">
            <v>CMRUCT20061</v>
          </cell>
          <cell r="B910" t="str">
            <v>Windows 10 Entreprise</v>
          </cell>
          <cell r="C910" t="str">
            <v>10.0 (19045)</v>
          </cell>
          <cell r="D910">
            <v>45712.306597222225</v>
          </cell>
        </row>
        <row r="911">
          <cell r="A911" t="str">
            <v>CMRLPT23123</v>
          </cell>
          <cell r="B911" t="str">
            <v>Windows 10 Entreprise</v>
          </cell>
          <cell r="C911" t="str">
            <v>10.0 (19045)</v>
          </cell>
          <cell r="D911">
            <v>45709.444305555553</v>
          </cell>
        </row>
        <row r="912">
          <cell r="A912" t="str">
            <v>CMRLPT21078</v>
          </cell>
          <cell r="B912" t="str">
            <v>Windows 10 Entreprise</v>
          </cell>
          <cell r="C912" t="str">
            <v>10.0 (19045)</v>
          </cell>
          <cell r="D912">
            <v>45707.333194444444</v>
          </cell>
        </row>
        <row r="913">
          <cell r="A913" t="str">
            <v>CMRUCT23210</v>
          </cell>
          <cell r="B913" t="str">
            <v>Windows 10 Entreprise</v>
          </cell>
          <cell r="C913" t="str">
            <v>10.0 (19045)</v>
          </cell>
          <cell r="D913">
            <v>45709.650902777779</v>
          </cell>
        </row>
        <row r="914">
          <cell r="A914" t="str">
            <v>CMRLPT23121</v>
          </cell>
          <cell r="B914" t="str">
            <v>Windows 10 Professionnel</v>
          </cell>
          <cell r="C914" t="str">
            <v>10.0 (19045)</v>
          </cell>
          <cell r="D914">
            <v>45712.317037037035</v>
          </cell>
        </row>
        <row r="915">
          <cell r="A915" t="str">
            <v>CMRLPT23143</v>
          </cell>
          <cell r="B915" t="str">
            <v>Windows 10 Entreprise</v>
          </cell>
          <cell r="C915" t="str">
            <v>10.0 (19045)</v>
          </cell>
          <cell r="D915">
            <v>45712.300069444442</v>
          </cell>
        </row>
        <row r="916">
          <cell r="A916" t="str">
            <v>CMRUCT23250</v>
          </cell>
          <cell r="B916" t="str">
            <v>Windows 10 Entreprise</v>
          </cell>
          <cell r="C916" t="str">
            <v>10.0 (19045)</v>
          </cell>
          <cell r="D916">
            <v>45711.503657407404</v>
          </cell>
        </row>
        <row r="917">
          <cell r="A917" t="str">
            <v>CMRLPT23142</v>
          </cell>
          <cell r="B917" t="str">
            <v>Windows 10 Entreprise</v>
          </cell>
          <cell r="C917" t="str">
            <v>10.0 (19045)</v>
          </cell>
          <cell r="D917">
            <v>45705.340486111112</v>
          </cell>
        </row>
        <row r="918">
          <cell r="A918" t="str">
            <v>CMRLPT19013</v>
          </cell>
          <cell r="B918" t="str">
            <v>Windows 10 Entreprise</v>
          </cell>
          <cell r="C918" t="str">
            <v>10.0 (19045)</v>
          </cell>
          <cell r="D918">
            <v>45701.295104166667</v>
          </cell>
        </row>
        <row r="919">
          <cell r="A919" t="str">
            <v>CMRUCT23211</v>
          </cell>
          <cell r="B919" t="str">
            <v>Windows 10 Entreprise</v>
          </cell>
          <cell r="C919" t="str">
            <v>10.0 (19045)</v>
          </cell>
          <cell r="D919">
            <v>45708.391562500001</v>
          </cell>
        </row>
        <row r="920">
          <cell r="A920" t="str">
            <v>CMRLPT20087</v>
          </cell>
          <cell r="B920" t="str">
            <v>Windows 10 Entreprise</v>
          </cell>
          <cell r="C920" t="str">
            <v>10.0 (19045)</v>
          </cell>
          <cell r="D920">
            <v>45712.322430555556</v>
          </cell>
        </row>
        <row r="921">
          <cell r="A921" t="str">
            <v>CMRLPT20077</v>
          </cell>
          <cell r="B921" t="str">
            <v>Windows 10 Entreprise</v>
          </cell>
          <cell r="C921" t="str">
            <v>10.0 (19045)</v>
          </cell>
          <cell r="D921">
            <v>45712.283865740741</v>
          </cell>
        </row>
        <row r="922">
          <cell r="A922" t="str">
            <v>CMRUCT20004</v>
          </cell>
          <cell r="B922" t="str">
            <v>Windows 10 Entreprise</v>
          </cell>
          <cell r="C922" t="str">
            <v>10.0 (19045)</v>
          </cell>
          <cell r="D922">
            <v>45712.463993055557</v>
          </cell>
        </row>
        <row r="923">
          <cell r="A923" t="str">
            <v>CMRUCT23150</v>
          </cell>
          <cell r="B923" t="str">
            <v>Windows 10 Entreprise</v>
          </cell>
          <cell r="C923" t="str">
            <v>10.0 (19045)</v>
          </cell>
          <cell r="D923">
            <v>45705.641157407408</v>
          </cell>
        </row>
        <row r="924">
          <cell r="A924" t="str">
            <v>CMRLPT19174</v>
          </cell>
          <cell r="B924" t="str">
            <v>Windows 10 Entreprise</v>
          </cell>
          <cell r="C924" t="str">
            <v>10.0 (19045)</v>
          </cell>
          <cell r="D924">
            <v>45708.318749999999</v>
          </cell>
        </row>
        <row r="925">
          <cell r="A925" t="str">
            <v>CMRLPT23115</v>
          </cell>
          <cell r="B925" t="str">
            <v>Windows 10 Entreprise</v>
          </cell>
          <cell r="C925" t="str">
            <v>10.0 (19045)</v>
          </cell>
          <cell r="D925">
            <v>45705.314803240741</v>
          </cell>
        </row>
        <row r="926">
          <cell r="A926" t="str">
            <v>CMRUCT23221</v>
          </cell>
          <cell r="B926" t="str">
            <v>Windows 10 Entreprise</v>
          </cell>
          <cell r="C926" t="str">
            <v>10.0 (19045)</v>
          </cell>
          <cell r="D926">
            <v>45704.366122685184</v>
          </cell>
        </row>
        <row r="927">
          <cell r="A927" t="str">
            <v>CMRLPT19154</v>
          </cell>
          <cell r="B927" t="str">
            <v>Windows 10 Entreprise</v>
          </cell>
          <cell r="C927" t="str">
            <v>10.0 (19045)</v>
          </cell>
          <cell r="D927">
            <v>45712.322812500002</v>
          </cell>
        </row>
        <row r="928">
          <cell r="A928" t="str">
            <v>CMRUCT23208</v>
          </cell>
          <cell r="B928" t="str">
            <v>Windows 10 Entreprise</v>
          </cell>
          <cell r="C928" t="str">
            <v>10.0 (19045)</v>
          </cell>
          <cell r="D928">
            <v>45711.041400462964</v>
          </cell>
        </row>
        <row r="929">
          <cell r="A929" t="str">
            <v>CMRLPT22096</v>
          </cell>
          <cell r="B929" t="str">
            <v>Windows 10 Entreprise</v>
          </cell>
          <cell r="C929" t="str">
            <v>10.0 (19045)</v>
          </cell>
          <cell r="D929">
            <v>45708.336678240739</v>
          </cell>
        </row>
        <row r="930">
          <cell r="A930" t="str">
            <v>CMRLPT21004</v>
          </cell>
          <cell r="B930" t="str">
            <v>Windows 10 Entreprise</v>
          </cell>
          <cell r="C930" t="str">
            <v>10.0 (19045)</v>
          </cell>
          <cell r="D930">
            <v>45705.481273148151</v>
          </cell>
        </row>
        <row r="931">
          <cell r="A931" t="str">
            <v>CMRUCT23066</v>
          </cell>
          <cell r="B931" t="str">
            <v>Windows 10 Entreprise</v>
          </cell>
          <cell r="C931" t="str">
            <v>10.0 (19045)</v>
          </cell>
          <cell r="D931">
            <v>45707.567280092589</v>
          </cell>
        </row>
        <row r="932">
          <cell r="A932" t="str">
            <v>CMRLPT22155</v>
          </cell>
          <cell r="B932" t="str">
            <v>Windows 10 Entreprise</v>
          </cell>
          <cell r="C932" t="str">
            <v>10.0 (19045)</v>
          </cell>
          <cell r="D932">
            <v>45676.481678240743</v>
          </cell>
        </row>
        <row r="933">
          <cell r="A933" t="str">
            <v>CMRUCT23207</v>
          </cell>
          <cell r="B933" t="str">
            <v>Windows 10 Entreprise</v>
          </cell>
          <cell r="C933" t="str">
            <v>10.0 (19045)</v>
          </cell>
          <cell r="D933">
            <v>45705.837129629632</v>
          </cell>
        </row>
        <row r="934">
          <cell r="A934" t="str">
            <v>CMRLPT20080</v>
          </cell>
          <cell r="B934" t="str">
            <v>Windows 10 Entreprise</v>
          </cell>
          <cell r="C934" t="str">
            <v>10.0 (19045)</v>
          </cell>
          <cell r="D934">
            <v>45705.320925925924</v>
          </cell>
        </row>
        <row r="935">
          <cell r="A935" t="str">
            <v>CMRLPT23137</v>
          </cell>
          <cell r="B935" t="str">
            <v>Windows 10 Entreprise</v>
          </cell>
          <cell r="C935" t="str">
            <v>10.0 (19045)</v>
          </cell>
          <cell r="D935">
            <v>45712.287708333337</v>
          </cell>
        </row>
        <row r="936">
          <cell r="A936" t="str">
            <v>CMRUCT23203</v>
          </cell>
          <cell r="B936" t="str">
            <v>Windows 10 Entreprise</v>
          </cell>
          <cell r="C936" t="str">
            <v>10.0 (19045)</v>
          </cell>
          <cell r="D936">
            <v>45705.358287037037</v>
          </cell>
        </row>
        <row r="937">
          <cell r="A937" t="str">
            <v>CMRUCT23205</v>
          </cell>
          <cell r="B937" t="str">
            <v>Windows 10 Entreprise</v>
          </cell>
          <cell r="C937" t="str">
            <v>10.0 (19045)</v>
          </cell>
          <cell r="D937">
            <v>45712.338483796295</v>
          </cell>
        </row>
        <row r="938">
          <cell r="A938" t="str">
            <v>CMRUCT23206</v>
          </cell>
          <cell r="B938" t="str">
            <v>Windows 10 Entreprise</v>
          </cell>
          <cell r="C938" t="str">
            <v>10.0 (19045)</v>
          </cell>
          <cell r="D938">
            <v>45705.639027777775</v>
          </cell>
        </row>
        <row r="939">
          <cell r="A939" t="str">
            <v>CMRUCT19142</v>
          </cell>
          <cell r="B939" t="str">
            <v>Windows 10 Entreprise</v>
          </cell>
          <cell r="C939" t="str">
            <v>10.0 (19045)</v>
          </cell>
          <cell r="D939">
            <v>45712.587673611109</v>
          </cell>
        </row>
        <row r="940">
          <cell r="A940" t="str">
            <v>CMRLPT23125</v>
          </cell>
          <cell r="B940" t="str">
            <v>Windows 10 Entreprise</v>
          </cell>
          <cell r="C940" t="str">
            <v>10.0 (19045)</v>
          </cell>
          <cell r="D940">
            <v>45713.308692129627</v>
          </cell>
        </row>
        <row r="941">
          <cell r="A941" t="str">
            <v>CMRUCT23230</v>
          </cell>
          <cell r="B941" t="str">
            <v>Windows 10 Entreprise</v>
          </cell>
          <cell r="C941" t="str">
            <v>10.0 (19045)</v>
          </cell>
          <cell r="D941">
            <v>45712.401342592595</v>
          </cell>
        </row>
        <row r="942">
          <cell r="A942" t="str">
            <v>CMRUCT23201</v>
          </cell>
          <cell r="B942" t="str">
            <v>Windows 10 Entreprise</v>
          </cell>
          <cell r="C942" t="str">
            <v>10.0 (19045)</v>
          </cell>
          <cell r="D942">
            <v>45712.400439814817</v>
          </cell>
        </row>
        <row r="943">
          <cell r="A943" t="str">
            <v>CMRLPT23138</v>
          </cell>
          <cell r="B943" t="str">
            <v>Windows 10 Professionnel</v>
          </cell>
          <cell r="C943" t="str">
            <v>10.0 (19045)</v>
          </cell>
          <cell r="D943">
            <v>45711.55672453704</v>
          </cell>
        </row>
        <row r="944">
          <cell r="A944" t="str">
            <v>CMRLPT23151</v>
          </cell>
          <cell r="B944" t="str">
            <v>Windows 10 Entreprise</v>
          </cell>
          <cell r="C944" t="str">
            <v>10.0 (19045)</v>
          </cell>
          <cell r="D944">
            <v>45712.296261574076</v>
          </cell>
        </row>
        <row r="945">
          <cell r="A945" t="str">
            <v>CMRLPT23160</v>
          </cell>
          <cell r="B945" t="str">
            <v>Windows 10 Entreprise</v>
          </cell>
          <cell r="C945" t="str">
            <v>10.0 (19045)</v>
          </cell>
          <cell r="D945">
            <v>45705.678229166668</v>
          </cell>
        </row>
        <row r="946">
          <cell r="A946" t="str">
            <v>CMRLPT23149</v>
          </cell>
          <cell r="B946" t="str">
            <v>Windows 10 Entreprise</v>
          </cell>
          <cell r="C946" t="str">
            <v>10.0 (19045)</v>
          </cell>
          <cell r="D946">
            <v>45708.473136574074</v>
          </cell>
        </row>
        <row r="947">
          <cell r="A947" t="str">
            <v>CMRUCT21057</v>
          </cell>
          <cell r="B947" t="str">
            <v>Windows 10 Entreprise</v>
          </cell>
          <cell r="C947" t="str">
            <v>10.0 (19045)</v>
          </cell>
          <cell r="D947">
            <v>45712.391412037039</v>
          </cell>
        </row>
        <row r="948">
          <cell r="A948" t="str">
            <v>CMRLPT23141</v>
          </cell>
          <cell r="B948" t="str">
            <v>Windows 10 Entreprise</v>
          </cell>
          <cell r="C948" t="str">
            <v>10.0 (19045)</v>
          </cell>
          <cell r="D948">
            <v>45704.452256944445</v>
          </cell>
        </row>
        <row r="949">
          <cell r="A949" t="str">
            <v>CMRLPT23150</v>
          </cell>
          <cell r="B949" t="str">
            <v>Windows 10 Entreprise</v>
          </cell>
          <cell r="C949" t="str">
            <v>10.0 (19045)</v>
          </cell>
          <cell r="D949">
            <v>45707.583611111113</v>
          </cell>
        </row>
        <row r="950">
          <cell r="A950" t="str">
            <v>CMRUCT19009</v>
          </cell>
          <cell r="B950" t="str">
            <v>Windows 10 Entreprise</v>
          </cell>
          <cell r="C950" t="str">
            <v>10.0 (19045)</v>
          </cell>
          <cell r="D950">
            <v>45680.48846064815</v>
          </cell>
        </row>
        <row r="951">
          <cell r="A951" t="str">
            <v>CMRLPT21103</v>
          </cell>
          <cell r="B951" t="str">
            <v>Windows 10 Entreprise</v>
          </cell>
          <cell r="C951" t="str">
            <v>10.0 (19045)</v>
          </cell>
          <cell r="D951">
            <v>45713.296423611115</v>
          </cell>
        </row>
        <row r="952">
          <cell r="A952" t="str">
            <v>CMRUCT23231</v>
          </cell>
          <cell r="B952" t="str">
            <v>Windows 10 Entreprise</v>
          </cell>
          <cell r="C952" t="str">
            <v>10.0 (19045)</v>
          </cell>
          <cell r="D952">
            <v>45705.456319444442</v>
          </cell>
        </row>
        <row r="953">
          <cell r="A953" t="str">
            <v>CMRLPT23126</v>
          </cell>
          <cell r="B953" t="str">
            <v>Windows 10 Entreprise</v>
          </cell>
          <cell r="C953" t="str">
            <v>10.0 (19045)</v>
          </cell>
          <cell r="D953">
            <v>45706.314097222225</v>
          </cell>
        </row>
        <row r="954">
          <cell r="A954" t="str">
            <v>CMRLPT23130</v>
          </cell>
          <cell r="B954" t="str">
            <v>Windows 10 Entreprise</v>
          </cell>
          <cell r="C954" t="str">
            <v>10.0 (19045)</v>
          </cell>
          <cell r="D954">
            <v>45710.341087962966</v>
          </cell>
        </row>
        <row r="955">
          <cell r="A955" t="str">
            <v>CMRUCT22160</v>
          </cell>
          <cell r="B955" t="str">
            <v>Windows 10 Entreprise</v>
          </cell>
          <cell r="C955" t="str">
            <v>10.0 (19045)</v>
          </cell>
          <cell r="D955">
            <v>45711.641805555555</v>
          </cell>
        </row>
        <row r="956">
          <cell r="A956" t="str">
            <v>CMRLPT19230</v>
          </cell>
          <cell r="B956" t="str">
            <v>Windows 10 Entreprise</v>
          </cell>
          <cell r="C956" t="str">
            <v>10.0 (19045)</v>
          </cell>
          <cell r="D956">
            <v>45701.422280092593</v>
          </cell>
        </row>
        <row r="957">
          <cell r="A957" t="str">
            <v>CMRLPT23135</v>
          </cell>
          <cell r="B957" t="str">
            <v>Windows 10 Entreprise</v>
          </cell>
          <cell r="C957" t="str">
            <v>10.0 (19045)</v>
          </cell>
          <cell r="D957">
            <v>45705.350138888891</v>
          </cell>
        </row>
        <row r="958">
          <cell r="A958" t="str">
            <v>CMRLPT23131</v>
          </cell>
          <cell r="B958" t="str">
            <v>Windows 10 Entreprise</v>
          </cell>
          <cell r="C958" t="str">
            <v>10.0 (19045)</v>
          </cell>
          <cell r="D958">
            <v>45705.404803240737</v>
          </cell>
        </row>
        <row r="959">
          <cell r="A959" t="str">
            <v>CMRLPT23114</v>
          </cell>
          <cell r="B959" t="str">
            <v>Windows 10 Entreprise</v>
          </cell>
          <cell r="C959" t="str">
            <v>10.0 (19045)</v>
          </cell>
          <cell r="D959">
            <v>45707.478125000001</v>
          </cell>
        </row>
        <row r="960">
          <cell r="A960" t="str">
            <v>CMRLPT23164</v>
          </cell>
          <cell r="B960" t="str">
            <v>Windows 10 Entreprise</v>
          </cell>
          <cell r="C960" t="str">
            <v>10.0 (19045)</v>
          </cell>
          <cell r="D960">
            <v>45705.397905092592</v>
          </cell>
        </row>
        <row r="961">
          <cell r="A961" t="str">
            <v>CMRUCT23251</v>
          </cell>
          <cell r="B961" t="str">
            <v>Windows 10 Entreprise</v>
          </cell>
          <cell r="C961" t="str">
            <v>10.0 (19045)</v>
          </cell>
          <cell r="D961">
            <v>45712.327974537038</v>
          </cell>
        </row>
        <row r="962">
          <cell r="A962" t="str">
            <v>CMRLPT23165</v>
          </cell>
          <cell r="B962" t="str">
            <v>Windows 10 Entreprise</v>
          </cell>
          <cell r="C962" t="str">
            <v>10.0 (19045)</v>
          </cell>
          <cell r="D962">
            <v>45691.783553240741</v>
          </cell>
        </row>
        <row r="963">
          <cell r="A963" t="str">
            <v>CMRLPT23166</v>
          </cell>
          <cell r="B963" t="str">
            <v>Windows 10 Entreprise</v>
          </cell>
          <cell r="C963" t="str">
            <v>10.0 (19045)</v>
          </cell>
          <cell r="D963">
            <v>45710.760416666664</v>
          </cell>
        </row>
        <row r="964">
          <cell r="A964" t="str">
            <v>CMRLPT23099</v>
          </cell>
          <cell r="B964" t="str">
            <v>Windows 10 Entreprise</v>
          </cell>
          <cell r="C964" t="str">
            <v>10.0 (19045)</v>
          </cell>
          <cell r="D964">
            <v>45705.284108796295</v>
          </cell>
        </row>
        <row r="965">
          <cell r="A965" t="str">
            <v>CMRLPT23158</v>
          </cell>
          <cell r="B965" t="str">
            <v>Windows 10 Entreprise</v>
          </cell>
          <cell r="C965" t="str">
            <v>10.0 (19045)</v>
          </cell>
          <cell r="D965">
            <v>45709.314131944448</v>
          </cell>
        </row>
        <row r="966">
          <cell r="A966" t="str">
            <v>CMRUCT23160</v>
          </cell>
          <cell r="B966" t="str">
            <v>Windows 10 Entreprise</v>
          </cell>
          <cell r="C966" t="str">
            <v>10.0 (19045)</v>
          </cell>
          <cell r="D966">
            <v>45710.625416666669</v>
          </cell>
        </row>
        <row r="967">
          <cell r="A967" t="str">
            <v>CMRLPT23140</v>
          </cell>
          <cell r="B967" t="str">
            <v>Windows 10 Entreprise</v>
          </cell>
          <cell r="C967" t="str">
            <v>10.0 (19045)</v>
          </cell>
          <cell r="D967">
            <v>45712.294317129628</v>
          </cell>
        </row>
        <row r="968">
          <cell r="A968" t="str">
            <v>CMRLPT22112</v>
          </cell>
          <cell r="B968" t="str">
            <v>Windows 10 Entreprise</v>
          </cell>
          <cell r="C968" t="str">
            <v>10.0 (19045)</v>
          </cell>
          <cell r="D968">
            <v>45708.312708333331</v>
          </cell>
        </row>
        <row r="969">
          <cell r="A969" t="str">
            <v>CMRUCT20088</v>
          </cell>
          <cell r="B969" t="str">
            <v>Windows 10 Entreprise</v>
          </cell>
          <cell r="C969" t="str">
            <v>10.0 (19045)</v>
          </cell>
          <cell r="D969">
            <v>45712.742650462962</v>
          </cell>
        </row>
        <row r="970">
          <cell r="A970" t="str">
            <v>CMRUCT23028</v>
          </cell>
          <cell r="B970" t="str">
            <v>Windows 10 Entreprise</v>
          </cell>
          <cell r="C970" t="str">
            <v>10.0 (19045)</v>
          </cell>
          <cell r="D970">
            <v>45705.300717592596</v>
          </cell>
        </row>
        <row r="971">
          <cell r="A971" t="str">
            <v>CMRLPT23156</v>
          </cell>
          <cell r="B971" t="str">
            <v>Windows 10 Entreprise</v>
          </cell>
          <cell r="C971" t="str">
            <v>10.0 (19045)</v>
          </cell>
          <cell r="D971">
            <v>45708.455567129633</v>
          </cell>
        </row>
        <row r="972">
          <cell r="A972" t="str">
            <v>CMRUCT20077</v>
          </cell>
          <cell r="B972" t="str">
            <v>Windows 10 Entreprise</v>
          </cell>
          <cell r="C972" t="str">
            <v>10.0 (19045)</v>
          </cell>
          <cell r="D972">
            <v>45708.361898148149</v>
          </cell>
        </row>
        <row r="973">
          <cell r="A973" t="str">
            <v>CMRLPT20008</v>
          </cell>
          <cell r="B973" t="str">
            <v>Windows 11 Entreprise</v>
          </cell>
          <cell r="C973" t="str">
            <v>10.0 (22631)</v>
          </cell>
          <cell r="D973">
            <v>45712.348391203705</v>
          </cell>
        </row>
        <row r="974">
          <cell r="A974" t="str">
            <v>CMRUCT23083</v>
          </cell>
          <cell r="B974" t="str">
            <v>Windows 10 Entreprise</v>
          </cell>
          <cell r="C974" t="str">
            <v>10.0 (19045)</v>
          </cell>
          <cell r="D974">
            <v>45712.3284375</v>
          </cell>
        </row>
        <row r="975">
          <cell r="A975" t="str">
            <v>CMRUCT19084</v>
          </cell>
          <cell r="B975" t="str">
            <v>Windows 10 Entreprise</v>
          </cell>
          <cell r="C975" t="str">
            <v>10.0 (19045)</v>
          </cell>
          <cell r="D975">
            <v>45626.575289351851</v>
          </cell>
        </row>
        <row r="976">
          <cell r="A976" t="str">
            <v>CMRLPT21117</v>
          </cell>
          <cell r="B976" t="str">
            <v>Windows 10 Entreprise</v>
          </cell>
          <cell r="C976" t="str">
            <v>10.0 (19045)</v>
          </cell>
          <cell r="D976">
            <v>45594.340277777781</v>
          </cell>
        </row>
        <row r="977">
          <cell r="A977" t="str">
            <v>CMRLPT22065</v>
          </cell>
          <cell r="B977" t="str">
            <v>Windows 10 Entreprise</v>
          </cell>
          <cell r="C977" t="str">
            <v>10.0 (19045)</v>
          </cell>
          <cell r="D977">
            <v>45701.423414351855</v>
          </cell>
        </row>
        <row r="978">
          <cell r="A978" t="str">
            <v>CMRUCT23252</v>
          </cell>
          <cell r="B978" t="str">
            <v>Windows 10 Entreprise</v>
          </cell>
          <cell r="C978" t="str">
            <v>10.0 (19045)</v>
          </cell>
          <cell r="D978">
            <v>45712.302175925928</v>
          </cell>
        </row>
        <row r="979">
          <cell r="A979" t="str">
            <v>CMRUCT23042</v>
          </cell>
          <cell r="B979" t="str">
            <v>Windows 10 Entreprise</v>
          </cell>
          <cell r="C979" t="str">
            <v>10.0 (19045)</v>
          </cell>
          <cell r="D979">
            <v>45713.397407407407</v>
          </cell>
        </row>
        <row r="980">
          <cell r="A980" t="str">
            <v>CMRUCT23253</v>
          </cell>
          <cell r="B980" t="str">
            <v>Windows 10 Entreprise</v>
          </cell>
          <cell r="C980" t="str">
            <v>10.0 (19045)</v>
          </cell>
          <cell r="D980">
            <v>45713.577256944445</v>
          </cell>
        </row>
        <row r="981">
          <cell r="A981" t="str">
            <v>CMRUCT23254</v>
          </cell>
          <cell r="B981" t="str">
            <v>Windows 10 Entreprise</v>
          </cell>
          <cell r="C981" t="str">
            <v>10.0 (19045)</v>
          </cell>
          <cell r="D981">
            <v>45713.651574074072</v>
          </cell>
        </row>
        <row r="982">
          <cell r="A982" t="str">
            <v>CMRLPT19243</v>
          </cell>
          <cell r="B982" t="str">
            <v>Windows 10 Entreprise</v>
          </cell>
          <cell r="C982" t="str">
            <v>10.0 (19045)</v>
          </cell>
          <cell r="D982">
            <v>45709.483101851853</v>
          </cell>
        </row>
        <row r="983">
          <cell r="A983" t="str">
            <v>CMRUCT23256</v>
          </cell>
          <cell r="B983" t="str">
            <v>Windows 10 Entreprise</v>
          </cell>
          <cell r="C983" t="str">
            <v>10.0 (19045)</v>
          </cell>
          <cell r="D983">
            <v>45710.569502314815</v>
          </cell>
        </row>
        <row r="984">
          <cell r="A984" t="str">
            <v>CMRLPT23145</v>
          </cell>
          <cell r="B984" t="str">
            <v>Windows 10 Entreprise</v>
          </cell>
          <cell r="C984" t="str">
            <v>10.0 (19045)</v>
          </cell>
          <cell r="D984">
            <v>45711.156261574077</v>
          </cell>
        </row>
        <row r="985">
          <cell r="A985" t="str">
            <v>CMRUCT23056</v>
          </cell>
          <cell r="B985" t="str">
            <v>Windows 10 Entreprise</v>
          </cell>
          <cell r="C985" t="str">
            <v>10.0 (19045)</v>
          </cell>
          <cell r="D985">
            <v>45711.537291666667</v>
          </cell>
        </row>
        <row r="986">
          <cell r="A986" t="str">
            <v>CMRLPT23148</v>
          </cell>
          <cell r="B986" t="str">
            <v>Windows 10 Entreprise</v>
          </cell>
          <cell r="C986" t="str">
            <v>10.0 (19045)</v>
          </cell>
          <cell r="D986">
            <v>45708.790405092594</v>
          </cell>
        </row>
        <row r="987">
          <cell r="A987" t="str">
            <v>CMRUCT23257</v>
          </cell>
          <cell r="B987" t="str">
            <v>Windows 10 Entreprise</v>
          </cell>
          <cell r="C987" t="str">
            <v>10.0 (19045)</v>
          </cell>
          <cell r="D987">
            <v>45711.539340277777</v>
          </cell>
        </row>
        <row r="988">
          <cell r="A988" t="str">
            <v>CMRLPT22056</v>
          </cell>
          <cell r="B988" t="str">
            <v>Windows 10 Entreprise</v>
          </cell>
          <cell r="C988" t="str">
            <v>10.0 (19045)</v>
          </cell>
          <cell r="D988">
            <v>45712.321388888886</v>
          </cell>
        </row>
        <row r="989">
          <cell r="A989" t="str">
            <v>CMRUCT23209</v>
          </cell>
          <cell r="B989" t="str">
            <v>Windows 10 Entreprise</v>
          </cell>
          <cell r="C989" t="str">
            <v>10.0 (19045)</v>
          </cell>
          <cell r="D989">
            <v>45710.731550925928</v>
          </cell>
        </row>
        <row r="990">
          <cell r="A990" t="str">
            <v>CMRLPT23167</v>
          </cell>
          <cell r="B990" t="str">
            <v>Windows 10 Entreprise</v>
          </cell>
          <cell r="C990" t="str">
            <v>10.0 (19045)</v>
          </cell>
          <cell r="D990">
            <v>45705.461516203701</v>
          </cell>
        </row>
        <row r="991">
          <cell r="A991" t="str">
            <v>CMRLPT20046</v>
          </cell>
          <cell r="B991" t="str">
            <v>Windows 10 Entreprise</v>
          </cell>
          <cell r="C991" t="str">
            <v>10.0 (19045)</v>
          </cell>
          <cell r="D991">
            <v>45712.304629629631</v>
          </cell>
        </row>
        <row r="992">
          <cell r="A992" t="str">
            <v>CMRLPT23022</v>
          </cell>
          <cell r="B992" t="str">
            <v>Windows 10 Entreprise</v>
          </cell>
          <cell r="C992" t="str">
            <v>10.0 (19045)</v>
          </cell>
          <cell r="D992">
            <v>45705.293310185189</v>
          </cell>
        </row>
        <row r="993">
          <cell r="A993" t="str">
            <v>CMRUCT21101</v>
          </cell>
          <cell r="B993" t="str">
            <v>Windows 10 Entreprise</v>
          </cell>
          <cell r="C993" t="str">
            <v>10.0 (19045)</v>
          </cell>
          <cell r="D993">
            <v>45691.612476851849</v>
          </cell>
        </row>
        <row r="994">
          <cell r="A994" t="str">
            <v>CMRUCT21109</v>
          </cell>
          <cell r="B994" t="str">
            <v>Windows 10 Entreprise</v>
          </cell>
          <cell r="C994" t="str">
            <v>10.0 (19045)</v>
          </cell>
          <cell r="D994">
            <v>45708.489641203705</v>
          </cell>
        </row>
        <row r="995">
          <cell r="A995" t="str">
            <v>CMRUCT23234</v>
          </cell>
          <cell r="B995" t="str">
            <v>Windows 10 Entreprise</v>
          </cell>
          <cell r="C995" t="str">
            <v>10.0 (19045)</v>
          </cell>
          <cell r="D995">
            <v>45709.281331018516</v>
          </cell>
        </row>
        <row r="996">
          <cell r="A996" t="str">
            <v>CMRUCT17087</v>
          </cell>
          <cell r="B996" t="str">
            <v>Windows 10 Entreprise</v>
          </cell>
          <cell r="C996" t="str">
            <v>10.0 (19045)</v>
          </cell>
          <cell r="D996">
            <v>45591.39298611111</v>
          </cell>
        </row>
        <row r="997">
          <cell r="A997" t="str">
            <v>CMRUCT15071</v>
          </cell>
          <cell r="B997" t="str">
            <v>Windows 10 Entreprise</v>
          </cell>
          <cell r="C997" t="str">
            <v>10.0 (19045)</v>
          </cell>
          <cell r="D997">
            <v>45712.323807870373</v>
          </cell>
        </row>
        <row r="998">
          <cell r="A998" t="str">
            <v>CMRUCT23223</v>
          </cell>
          <cell r="B998" t="str">
            <v>Windows 10 Entreprise</v>
          </cell>
          <cell r="C998" t="str">
            <v>10.0 (19045)</v>
          </cell>
          <cell r="D998">
            <v>45705.386921296296</v>
          </cell>
        </row>
        <row r="999">
          <cell r="A999" t="str">
            <v>CMRLPT21068</v>
          </cell>
          <cell r="B999" t="str">
            <v>Windows 10 Entreprise</v>
          </cell>
          <cell r="C999" t="str">
            <v>10.0 (19045)</v>
          </cell>
          <cell r="D999">
            <v>45707.551458333335</v>
          </cell>
        </row>
        <row r="1000">
          <cell r="A1000" t="str">
            <v>CMRLPT23136</v>
          </cell>
          <cell r="B1000" t="str">
            <v>Windows 10 Entreprise</v>
          </cell>
          <cell r="C1000" t="str">
            <v>10.0 (19045)</v>
          </cell>
          <cell r="D1000">
            <v>45712.421493055554</v>
          </cell>
        </row>
        <row r="1001">
          <cell r="A1001" t="str">
            <v>CMRUCT23235</v>
          </cell>
          <cell r="B1001" t="str">
            <v>Windows 10 Entreprise</v>
          </cell>
          <cell r="C1001" t="str">
            <v>10.0 (19045)</v>
          </cell>
          <cell r="D1001">
            <v>45710.637766203705</v>
          </cell>
        </row>
        <row r="1002">
          <cell r="A1002" t="str">
            <v>CMRUCT23032</v>
          </cell>
          <cell r="B1002" t="str">
            <v>Windows 10 Entreprise</v>
          </cell>
          <cell r="C1002" t="str">
            <v>10.0 (19045)</v>
          </cell>
          <cell r="D1002">
            <v>45712.680798611109</v>
          </cell>
        </row>
        <row r="1003">
          <cell r="A1003" t="str">
            <v>CMRUCT22164</v>
          </cell>
          <cell r="B1003" t="str">
            <v>Windows 10 Entreprise</v>
          </cell>
          <cell r="C1003" t="str">
            <v>10.0 (19045)</v>
          </cell>
          <cell r="D1003">
            <v>45713.448761574073</v>
          </cell>
        </row>
        <row r="1004">
          <cell r="A1004" t="str">
            <v>CMRLPT23103</v>
          </cell>
          <cell r="B1004" t="str">
            <v>Windows 10 Entreprise</v>
          </cell>
          <cell r="C1004" t="str">
            <v>10.0 (19045)</v>
          </cell>
          <cell r="D1004">
            <v>45705.426701388889</v>
          </cell>
        </row>
        <row r="1005">
          <cell r="A1005" t="str">
            <v>CMRLPT23146</v>
          </cell>
          <cell r="B1005" t="str">
            <v>Windows 11 Entreprise</v>
          </cell>
          <cell r="C1005" t="str">
            <v>10.0 (22631)</v>
          </cell>
          <cell r="D1005">
            <v>45712.327928240738</v>
          </cell>
        </row>
        <row r="1006">
          <cell r="A1006" t="str">
            <v>CMRUCT23260</v>
          </cell>
          <cell r="B1006" t="str">
            <v>Windows 10 Entreprise</v>
          </cell>
          <cell r="C1006" t="str">
            <v>10.0 (19045)</v>
          </cell>
          <cell r="D1006">
            <v>45705.528622685182</v>
          </cell>
        </row>
        <row r="1007">
          <cell r="A1007" t="str">
            <v>CMRLPT23102</v>
          </cell>
          <cell r="B1007" t="str">
            <v>Windows 10 Entreprise</v>
          </cell>
          <cell r="C1007" t="str">
            <v>10.0 (19045)</v>
          </cell>
          <cell r="D1007">
            <v>45712.30736111111</v>
          </cell>
        </row>
        <row r="1008">
          <cell r="A1008" t="str">
            <v>CMRUCT23161</v>
          </cell>
          <cell r="B1008" t="str">
            <v>Windows 10 Entreprise</v>
          </cell>
          <cell r="C1008" t="str">
            <v>10.0 (19045)</v>
          </cell>
          <cell r="D1008">
            <v>45712.310891203706</v>
          </cell>
        </row>
        <row r="1009">
          <cell r="A1009" t="str">
            <v>CMRUCT21020</v>
          </cell>
          <cell r="B1009" t="str">
            <v>Windows 10 Professionnel</v>
          </cell>
          <cell r="C1009" t="str">
            <v>10.0 (19045)</v>
          </cell>
          <cell r="D1009">
            <v>45700.302002314813</v>
          </cell>
        </row>
        <row r="1010">
          <cell r="A1010" t="str">
            <v>CMRLPT23100</v>
          </cell>
          <cell r="B1010" t="str">
            <v>Windows 10 Entreprise</v>
          </cell>
          <cell r="C1010" t="str">
            <v>10.0 (19045)</v>
          </cell>
          <cell r="D1010">
            <v>45711.418136574073</v>
          </cell>
        </row>
        <row r="1011">
          <cell r="A1011" t="str">
            <v>CMRUCT23226</v>
          </cell>
          <cell r="B1011" t="str">
            <v>Windows 10 Entreprise</v>
          </cell>
          <cell r="C1011" t="str">
            <v>10.0 (19045)</v>
          </cell>
          <cell r="D1011">
            <v>45708.337696759256</v>
          </cell>
        </row>
        <row r="1012">
          <cell r="A1012" t="str">
            <v>CMRUCT22162</v>
          </cell>
          <cell r="B1012" t="str">
            <v>Windows 10 Entreprise</v>
          </cell>
          <cell r="C1012" t="str">
            <v>10.0 (19045)</v>
          </cell>
          <cell r="D1012">
            <v>45711.584189814814</v>
          </cell>
        </row>
        <row r="1013">
          <cell r="A1013" t="str">
            <v>CMRLPT23176</v>
          </cell>
          <cell r="B1013" t="str">
            <v>Windows 10 Entreprise</v>
          </cell>
          <cell r="C1013" t="str">
            <v>10.0 (19045)</v>
          </cell>
          <cell r="D1013">
            <v>45712.331574074073</v>
          </cell>
        </row>
        <row r="1014">
          <cell r="A1014" t="str">
            <v>CMRLPT23104</v>
          </cell>
          <cell r="B1014" t="str">
            <v>Windows 10 Entreprise</v>
          </cell>
          <cell r="C1014" t="str">
            <v>10.0 (19045)</v>
          </cell>
          <cell r="D1014">
            <v>45712.697199074071</v>
          </cell>
        </row>
        <row r="1015">
          <cell r="A1015" t="str">
            <v>CMRLPT21164</v>
          </cell>
          <cell r="B1015" t="str">
            <v>Windows 10 Entreprise</v>
          </cell>
          <cell r="C1015" t="str">
            <v>10.0 (19045)</v>
          </cell>
          <cell r="D1015">
            <v>45708.347349537034</v>
          </cell>
        </row>
        <row r="1016">
          <cell r="A1016" t="str">
            <v>CMRLPT23179</v>
          </cell>
          <cell r="B1016" t="str">
            <v>Windows 10 Entreprise</v>
          </cell>
          <cell r="C1016" t="str">
            <v>10.0 (19045)</v>
          </cell>
          <cell r="D1016">
            <v>45712.443935185183</v>
          </cell>
        </row>
        <row r="1017">
          <cell r="A1017" t="str">
            <v>CMRUCT23225</v>
          </cell>
          <cell r="B1017" t="str">
            <v>Windows 10 Entreprise</v>
          </cell>
          <cell r="C1017" t="str">
            <v>10.0 (19045)</v>
          </cell>
          <cell r="D1017">
            <v>45713.050659722219</v>
          </cell>
        </row>
        <row r="1018">
          <cell r="A1018" t="str">
            <v>CMRLPT23178</v>
          </cell>
          <cell r="B1018" t="str">
            <v>Windows 10 Entreprise</v>
          </cell>
          <cell r="C1018" t="str">
            <v>10.0 (19045)</v>
          </cell>
          <cell r="D1018">
            <v>45706.496469907404</v>
          </cell>
        </row>
        <row r="1019">
          <cell r="A1019" t="str">
            <v>CMRLPT23177</v>
          </cell>
          <cell r="B1019" t="str">
            <v>Windows 10 Entreprise</v>
          </cell>
          <cell r="C1019" t="str">
            <v>10.0 (19045)</v>
          </cell>
          <cell r="D1019">
            <v>45708.577268518522</v>
          </cell>
        </row>
        <row r="1020">
          <cell r="A1020" t="str">
            <v>CMRUCT21039</v>
          </cell>
          <cell r="B1020" t="str">
            <v>Windows 10 Entreprise</v>
          </cell>
          <cell r="C1020" t="str">
            <v>10.0 (19045)</v>
          </cell>
          <cell r="D1020">
            <v>45710.847569444442</v>
          </cell>
        </row>
        <row r="1021">
          <cell r="A1021" t="str">
            <v>CMRLPT22077</v>
          </cell>
          <cell r="B1021" t="str">
            <v>Windows 10 Entreprise</v>
          </cell>
          <cell r="C1021" t="str">
            <v>10.0 (19045)</v>
          </cell>
          <cell r="D1021">
            <v>45712.438483796293</v>
          </cell>
        </row>
        <row r="1022">
          <cell r="A1022" t="str">
            <v>CMRLPT23139</v>
          </cell>
          <cell r="B1022" t="str">
            <v>Windows 10 Entreprise</v>
          </cell>
          <cell r="C1022" t="str">
            <v>10.0 (19045)</v>
          </cell>
          <cell r="D1022">
            <v>45708.590011574073</v>
          </cell>
        </row>
        <row r="1023">
          <cell r="A1023" t="str">
            <v>CMRLPT23101</v>
          </cell>
          <cell r="B1023" t="str">
            <v>Windows 10 Entreprise</v>
          </cell>
          <cell r="C1023" t="str">
            <v>10.0 (19045)</v>
          </cell>
          <cell r="D1023">
            <v>45714.301990740743</v>
          </cell>
        </row>
        <row r="1024">
          <cell r="A1024" t="str">
            <v>CMRUCT23233</v>
          </cell>
          <cell r="B1024" t="str">
            <v>Windows 10 Entreprise</v>
          </cell>
          <cell r="C1024" t="str">
            <v>10.0 (19045)</v>
          </cell>
          <cell r="D1024">
            <v>45704.707118055558</v>
          </cell>
        </row>
        <row r="1025">
          <cell r="A1025" t="str">
            <v>CMRUCT23029</v>
          </cell>
          <cell r="B1025" t="str">
            <v>Windows 11 Entreprise</v>
          </cell>
          <cell r="C1025" t="str">
            <v>10.0 (22631)</v>
          </cell>
          <cell r="D1025">
            <v>45708.33</v>
          </cell>
        </row>
        <row r="1026">
          <cell r="A1026" t="str">
            <v>CMRUCT20087</v>
          </cell>
          <cell r="B1026" t="str">
            <v>Windows 10 Entreprise</v>
          </cell>
          <cell r="C1026" t="str">
            <v>10.0 (19045)</v>
          </cell>
          <cell r="D1026">
            <v>45706.702824074076</v>
          </cell>
        </row>
        <row r="1027">
          <cell r="A1027" t="str">
            <v>CMRUCT22021</v>
          </cell>
          <cell r="B1027" t="str">
            <v>Windows 10 Entreprise</v>
          </cell>
          <cell r="C1027" t="str">
            <v>10.0 (19045)</v>
          </cell>
          <cell r="D1027">
            <v>45713.492662037039</v>
          </cell>
        </row>
        <row r="1028">
          <cell r="A1028" t="str">
            <v>CMRLPT20049</v>
          </cell>
          <cell r="B1028" t="str">
            <v>Windows 10 Entreprise</v>
          </cell>
          <cell r="C1028" t="str">
            <v>10.0 (19045)</v>
          </cell>
          <cell r="D1028">
            <v>45705.301562499997</v>
          </cell>
        </row>
        <row r="1029">
          <cell r="A1029" t="str">
            <v>CMRLPT19242</v>
          </cell>
          <cell r="B1029" t="str">
            <v>Windows 10 Entreprise</v>
          </cell>
          <cell r="C1029" t="str">
            <v>10.0 (19045)</v>
          </cell>
          <cell r="D1029">
            <v>45684.494050925925</v>
          </cell>
        </row>
        <row r="1030">
          <cell r="A1030" t="str">
            <v>CMRUCT23224</v>
          </cell>
          <cell r="B1030" t="str">
            <v>Windows 10 Entreprise</v>
          </cell>
          <cell r="C1030" t="str">
            <v>10.0 (19045)</v>
          </cell>
          <cell r="D1030">
            <v>45710.841099537036</v>
          </cell>
        </row>
        <row r="1031">
          <cell r="A1031" t="str">
            <v>CMRLPT23152</v>
          </cell>
          <cell r="B1031" t="str">
            <v>Windows 10 Entreprise</v>
          </cell>
          <cell r="C1031" t="str">
            <v>10.0 (19045)</v>
          </cell>
          <cell r="D1031">
            <v>45713.384085648147</v>
          </cell>
        </row>
        <row r="1032">
          <cell r="A1032" t="str">
            <v>CMRUCT21084</v>
          </cell>
          <cell r="B1032" t="str">
            <v>Windows 10 Entreprise</v>
          </cell>
          <cell r="C1032" t="str">
            <v>10.0 (19045)</v>
          </cell>
          <cell r="D1032">
            <v>45677.307743055557</v>
          </cell>
        </row>
        <row r="1033">
          <cell r="A1033" t="str">
            <v>CMRLPT23153</v>
          </cell>
          <cell r="B1033" t="str">
            <v>Windows 10 Entreprise</v>
          </cell>
          <cell r="C1033" t="str">
            <v>10.0 (19045)</v>
          </cell>
          <cell r="D1033">
            <v>45694.367743055554</v>
          </cell>
        </row>
        <row r="1034">
          <cell r="A1034" t="str">
            <v>CMRLPT19354</v>
          </cell>
          <cell r="B1034" t="str">
            <v>Windows 10 Entreprise</v>
          </cell>
          <cell r="C1034" t="str">
            <v>10.0 (19045)</v>
          </cell>
          <cell r="D1034">
            <v>45705.358796296299</v>
          </cell>
        </row>
        <row r="1035">
          <cell r="A1035" t="str">
            <v>CMRLPT21159</v>
          </cell>
          <cell r="B1035" t="str">
            <v>Windows 10 Entreprise</v>
          </cell>
          <cell r="C1035" t="str">
            <v>10.0 (19045)</v>
          </cell>
          <cell r="D1035">
            <v>45705.324502314812</v>
          </cell>
        </row>
        <row r="1036">
          <cell r="A1036" t="str">
            <v>CMRUCT20073</v>
          </cell>
          <cell r="B1036" t="str">
            <v>Windows 10 Entreprise</v>
          </cell>
          <cell r="C1036" t="str">
            <v>10.0 (19045)</v>
          </cell>
          <cell r="D1036">
            <v>45711.83017361111</v>
          </cell>
        </row>
        <row r="1037">
          <cell r="A1037" t="str">
            <v>CMRLPT23109</v>
          </cell>
          <cell r="B1037" t="str">
            <v>Windows 10 Entreprise</v>
          </cell>
          <cell r="C1037" t="str">
            <v>10.0 (19045)</v>
          </cell>
          <cell r="D1037">
            <v>45712.337002314816</v>
          </cell>
        </row>
        <row r="1038">
          <cell r="A1038" t="str">
            <v>CMRUCT20007</v>
          </cell>
          <cell r="B1038" t="str">
            <v>Windows 10 Entreprise</v>
          </cell>
          <cell r="C1038" t="str">
            <v>10.0 (19045)</v>
          </cell>
          <cell r="D1038">
            <v>45709.429444444446</v>
          </cell>
        </row>
        <row r="1039">
          <cell r="A1039" t="str">
            <v>CMRUCT23038</v>
          </cell>
          <cell r="B1039" t="str">
            <v>Windows 10 Entreprise</v>
          </cell>
          <cell r="C1039" t="str">
            <v>10.0 (19045)</v>
          </cell>
          <cell r="D1039">
            <v>45710.353078703702</v>
          </cell>
        </row>
        <row r="1040">
          <cell r="A1040" t="str">
            <v>CMRUCT23197</v>
          </cell>
          <cell r="B1040" t="str">
            <v>Windows 10 Entreprise</v>
          </cell>
          <cell r="C1040" t="str">
            <v>10.0 (19045)</v>
          </cell>
          <cell r="D1040">
            <v>45712.301203703704</v>
          </cell>
        </row>
        <row r="1041">
          <cell r="A1041" t="str">
            <v>CMRLPT21121</v>
          </cell>
          <cell r="B1041" t="str">
            <v>Windows 10 Entreprise</v>
          </cell>
          <cell r="C1041" t="str">
            <v>10.0 (19045)</v>
          </cell>
          <cell r="D1041">
            <v>45706.675833333335</v>
          </cell>
        </row>
        <row r="1042">
          <cell r="A1042" t="str">
            <v>CMRLPT23175</v>
          </cell>
          <cell r="B1042" t="str">
            <v>Windows 10 Entreprise</v>
          </cell>
          <cell r="C1042" t="str">
            <v>10.0 (19045)</v>
          </cell>
          <cell r="D1042">
            <v>45712.341782407406</v>
          </cell>
        </row>
        <row r="1043">
          <cell r="A1043" t="str">
            <v>CMRLPT23174</v>
          </cell>
          <cell r="B1043" t="str">
            <v>Windows 10 Entreprise</v>
          </cell>
          <cell r="C1043" t="str">
            <v>10.0 (19045)</v>
          </cell>
          <cell r="D1043">
            <v>45712.450682870367</v>
          </cell>
        </row>
        <row r="1044">
          <cell r="A1044" t="str">
            <v>CMRLPT23159</v>
          </cell>
          <cell r="B1044" t="str">
            <v>Windows 10 Entreprise</v>
          </cell>
          <cell r="C1044" t="str">
            <v>10.0 (19045)</v>
          </cell>
          <cell r="D1044">
            <v>45712.319085648145</v>
          </cell>
        </row>
        <row r="1045">
          <cell r="A1045" t="str">
            <v>CMRLPT22197</v>
          </cell>
          <cell r="B1045" t="str">
            <v>Windows 11 Entreprise</v>
          </cell>
          <cell r="C1045" t="str">
            <v>10.0 (22631)</v>
          </cell>
          <cell r="D1045">
            <v>45705.879988425928</v>
          </cell>
        </row>
        <row r="1046">
          <cell r="A1046" t="str">
            <v>CMRLPT19187</v>
          </cell>
          <cell r="B1046" t="str">
            <v>Windows 10 Entreprise</v>
          </cell>
          <cell r="C1046" t="str">
            <v>10.0 (19045)</v>
          </cell>
          <cell r="D1046">
            <v>45711.433032407411</v>
          </cell>
        </row>
        <row r="1047">
          <cell r="A1047" t="str">
            <v>CMRUCT23258</v>
          </cell>
          <cell r="B1047" t="str">
            <v>Windows 10 Entreprise</v>
          </cell>
          <cell r="C1047" t="str">
            <v>10.0 (19045)</v>
          </cell>
          <cell r="D1047">
            <v>45604.63009259259</v>
          </cell>
        </row>
        <row r="1048">
          <cell r="A1048" t="str">
            <v>CMRLPT23105</v>
          </cell>
          <cell r="B1048" t="str">
            <v>Windows 10 Entreprise</v>
          </cell>
          <cell r="C1048" t="str">
            <v>10.0 (19045)</v>
          </cell>
          <cell r="D1048">
            <v>45705.391400462962</v>
          </cell>
        </row>
        <row r="1049">
          <cell r="A1049" t="str">
            <v>CMRUCT21089</v>
          </cell>
          <cell r="B1049" t="str">
            <v>Windows 10 Professionnel</v>
          </cell>
          <cell r="C1049" t="str">
            <v>10.0 (19045)</v>
          </cell>
          <cell r="D1049">
            <v>45712.336516203701</v>
          </cell>
        </row>
        <row r="1050">
          <cell r="A1050" t="str">
            <v>CMRUCT20146</v>
          </cell>
          <cell r="B1050" t="str">
            <v>Windows 10 Entreprise</v>
          </cell>
          <cell r="C1050" t="str">
            <v>10.0 (19045)</v>
          </cell>
          <cell r="D1050">
            <v>45708.377708333333</v>
          </cell>
        </row>
        <row r="1051">
          <cell r="A1051" t="str">
            <v>CMRUCT23213</v>
          </cell>
          <cell r="B1051" t="str">
            <v>Windows 10 Entreprise</v>
          </cell>
          <cell r="C1051" t="str">
            <v>10.0 (19045)</v>
          </cell>
          <cell r="D1051">
            <v>45707.237164351849</v>
          </cell>
        </row>
        <row r="1052">
          <cell r="A1052" t="str">
            <v>CMRUCT23036</v>
          </cell>
          <cell r="B1052" t="str">
            <v>Windows 10 Entreprise</v>
          </cell>
          <cell r="C1052" t="str">
            <v>10.0 (19045)</v>
          </cell>
          <cell r="D1052">
            <v>45713.74046296296</v>
          </cell>
        </row>
        <row r="1053">
          <cell r="A1053" t="str">
            <v>CMRLPT19216</v>
          </cell>
          <cell r="B1053" t="str">
            <v>Windows 10 Entreprise</v>
          </cell>
          <cell r="C1053" t="str">
            <v>10.0 (19045)</v>
          </cell>
          <cell r="D1053">
            <v>45503.420787037037</v>
          </cell>
        </row>
        <row r="1054">
          <cell r="A1054" t="str">
            <v>CMRLPT23154</v>
          </cell>
          <cell r="B1054" t="str">
            <v>Windows 10 Entreprise</v>
          </cell>
          <cell r="C1054" t="str">
            <v>10.0 (19045)</v>
          </cell>
          <cell r="D1054">
            <v>45712.436516203707</v>
          </cell>
        </row>
        <row r="1055">
          <cell r="A1055" t="str">
            <v>CMRUCT21102</v>
          </cell>
          <cell r="B1055" t="str">
            <v>Windows 10 Entreprise</v>
          </cell>
          <cell r="C1055" t="str">
            <v>10.0 (19045)</v>
          </cell>
          <cell r="D1055">
            <v>45705.241724537038</v>
          </cell>
        </row>
        <row r="1056">
          <cell r="A1056" t="str">
            <v>CMRLPT19088</v>
          </cell>
          <cell r="B1056" t="str">
            <v>Windows 10 Entreprise</v>
          </cell>
          <cell r="C1056" t="str">
            <v>10.0 (19045)</v>
          </cell>
          <cell r="D1056">
            <v>45709.503136574072</v>
          </cell>
        </row>
        <row r="1057">
          <cell r="A1057" t="str">
            <v>CMRUCT23232</v>
          </cell>
          <cell r="B1057" t="str">
            <v>Windows 10 Entreprise</v>
          </cell>
          <cell r="C1057" t="str">
            <v>10.0 (19045)</v>
          </cell>
          <cell r="D1057">
            <v>45711.515451388892</v>
          </cell>
        </row>
        <row r="1058">
          <cell r="A1058" t="str">
            <v>CMRUCT23222</v>
          </cell>
          <cell r="B1058" t="str">
            <v>Windows 10 Entreprise</v>
          </cell>
          <cell r="C1058" t="str">
            <v>10.0 (19045)</v>
          </cell>
          <cell r="D1058">
            <v>45704.515787037039</v>
          </cell>
        </row>
        <row r="1059">
          <cell r="A1059" t="str">
            <v>CMRLPT23188</v>
          </cell>
          <cell r="B1059" t="str">
            <v>Windows 10 Entreprise</v>
          </cell>
          <cell r="C1059" t="str">
            <v>10.0 (19045)</v>
          </cell>
          <cell r="D1059">
            <v>45712.305509259262</v>
          </cell>
        </row>
        <row r="1060">
          <cell r="A1060" t="str">
            <v>CMRLPT23111</v>
          </cell>
          <cell r="B1060" t="str">
            <v>Windows 10 Entreprise</v>
          </cell>
          <cell r="C1060" t="str">
            <v>10.0 (19045)</v>
          </cell>
          <cell r="D1060">
            <v>45712.36446759259</v>
          </cell>
        </row>
        <row r="1061">
          <cell r="A1061" t="str">
            <v>CMRUCT23214</v>
          </cell>
          <cell r="B1061" t="str">
            <v>Windows 10 Entreprise</v>
          </cell>
          <cell r="C1061" t="str">
            <v>10.0 (19045)</v>
          </cell>
          <cell r="D1061">
            <v>45712.294675925928</v>
          </cell>
        </row>
        <row r="1062">
          <cell r="A1062" t="str">
            <v>CMRLPT23147</v>
          </cell>
          <cell r="B1062" t="str">
            <v>Windows 10 Entreprise</v>
          </cell>
          <cell r="C1062" t="str">
            <v>10.0 (19045)</v>
          </cell>
          <cell r="D1062">
            <v>45705.326643518521</v>
          </cell>
        </row>
        <row r="1063">
          <cell r="A1063" t="str">
            <v>CMRUCT19135</v>
          </cell>
          <cell r="B1063" t="str">
            <v>Windows 10 Entreprise</v>
          </cell>
          <cell r="C1063" t="str">
            <v>10.0 (19045)</v>
          </cell>
          <cell r="D1063">
            <v>45708.418506944443</v>
          </cell>
        </row>
        <row r="1064">
          <cell r="A1064" t="str">
            <v>CMRUCT23185</v>
          </cell>
          <cell r="B1064" t="str">
            <v>Windows 10 Entreprise</v>
          </cell>
          <cell r="C1064" t="str">
            <v>10.0 (19045)</v>
          </cell>
          <cell r="D1064">
            <v>45677.372870370367</v>
          </cell>
        </row>
        <row r="1065">
          <cell r="A1065" t="str">
            <v>CMRUCT23180</v>
          </cell>
          <cell r="B1065" t="str">
            <v>Windows 10 Entreprise</v>
          </cell>
          <cell r="C1065" t="str">
            <v>10.0 (19045)</v>
          </cell>
          <cell r="D1065">
            <v>45705.299687500003</v>
          </cell>
        </row>
        <row r="1066">
          <cell r="A1066" t="str">
            <v>CMRUCT23191</v>
          </cell>
          <cell r="B1066" t="str">
            <v>Windows 10 Entreprise</v>
          </cell>
          <cell r="C1066" t="str">
            <v>10.0 (19045)</v>
          </cell>
          <cell r="D1066">
            <v>45714.331909722219</v>
          </cell>
        </row>
        <row r="1067">
          <cell r="A1067" t="str">
            <v>CMRUCT23189</v>
          </cell>
          <cell r="B1067" t="str">
            <v>Windows 10 Entreprise</v>
          </cell>
          <cell r="C1067" t="str">
            <v>10.0 (19045)</v>
          </cell>
          <cell r="D1067">
            <v>45687.451805555553</v>
          </cell>
        </row>
        <row r="1068">
          <cell r="A1068" t="str">
            <v>CMRUCT23190</v>
          </cell>
          <cell r="B1068" t="str">
            <v>Windows 10 Entreprise</v>
          </cell>
          <cell r="C1068" t="str">
            <v>10.0 (19045)</v>
          </cell>
          <cell r="D1068">
            <v>45705.327604166669</v>
          </cell>
        </row>
        <row r="1069">
          <cell r="A1069" t="str">
            <v>CMRLPT23186</v>
          </cell>
          <cell r="B1069" t="str">
            <v>Windows 10 Entreprise</v>
          </cell>
          <cell r="C1069" t="str">
            <v>10.0 (19045)</v>
          </cell>
          <cell r="D1069">
            <v>45707.326874999999</v>
          </cell>
        </row>
        <row r="1070">
          <cell r="A1070" t="str">
            <v>CMRLPT20053</v>
          </cell>
          <cell r="B1070" t="str">
            <v>Windows 10 Entreprise</v>
          </cell>
          <cell r="C1070" t="str">
            <v>10.0 (19045)</v>
          </cell>
          <cell r="D1070">
            <v>45674.471122685187</v>
          </cell>
        </row>
        <row r="1071">
          <cell r="A1071" t="str">
            <v>CMRUCT23228</v>
          </cell>
          <cell r="B1071" t="str">
            <v>Windows 10 Entreprise</v>
          </cell>
          <cell r="C1071" t="str">
            <v>10.0 (19045)</v>
          </cell>
          <cell r="D1071">
            <v>45712.292546296296</v>
          </cell>
        </row>
        <row r="1072">
          <cell r="A1072" t="str">
            <v>CMRLPT23155</v>
          </cell>
          <cell r="B1072" t="str">
            <v>Windows 10 Entreprise</v>
          </cell>
          <cell r="C1072" t="str">
            <v>10.0 (19045)</v>
          </cell>
          <cell r="D1072">
            <v>45712.295740740738</v>
          </cell>
        </row>
        <row r="1073">
          <cell r="A1073" t="str">
            <v>CMRLPT19356</v>
          </cell>
          <cell r="B1073" t="str">
            <v>Windows 10 Entreprise</v>
          </cell>
          <cell r="C1073" t="str">
            <v>10.0 (19045)</v>
          </cell>
          <cell r="D1073">
            <v>45712.279108796298</v>
          </cell>
        </row>
        <row r="1074">
          <cell r="A1074" t="str">
            <v>CMRUCT23062</v>
          </cell>
          <cell r="B1074" t="str">
            <v>Windows 10 Entreprise</v>
          </cell>
          <cell r="C1074" t="str">
            <v>10.0 (19045)</v>
          </cell>
          <cell r="D1074">
            <v>45712.616793981484</v>
          </cell>
        </row>
        <row r="1075">
          <cell r="A1075" t="str">
            <v>CMRLPT23193</v>
          </cell>
          <cell r="B1075" t="str">
            <v>Windows 10 Entreprise</v>
          </cell>
          <cell r="C1075" t="str">
            <v>10.0 (19045)</v>
          </cell>
          <cell r="D1075">
            <v>45712.388206018521</v>
          </cell>
        </row>
        <row r="1076">
          <cell r="A1076" t="str">
            <v>CMRLPT23191</v>
          </cell>
          <cell r="B1076" t="str">
            <v>Windows 10 Entreprise</v>
          </cell>
          <cell r="C1076" t="str">
            <v>10.0 (19045)</v>
          </cell>
          <cell r="D1076">
            <v>45712.346180555556</v>
          </cell>
        </row>
        <row r="1077">
          <cell r="A1077" t="str">
            <v>CMRLPT23194</v>
          </cell>
          <cell r="B1077" t="str">
            <v>Windows 10 Entreprise</v>
          </cell>
          <cell r="C1077" t="str">
            <v>10.0 (19045)</v>
          </cell>
          <cell r="D1077">
            <v>45712.389826388891</v>
          </cell>
        </row>
        <row r="1078">
          <cell r="A1078" t="str">
            <v>CMRLPT23196</v>
          </cell>
          <cell r="B1078" t="str">
            <v>Windows 10 Entreprise</v>
          </cell>
          <cell r="C1078" t="str">
            <v>10.0 (19045)</v>
          </cell>
          <cell r="D1078">
            <v>45712.457569444443</v>
          </cell>
        </row>
        <row r="1079">
          <cell r="A1079" t="str">
            <v>CMRLPT23197</v>
          </cell>
          <cell r="B1079" t="str">
            <v>Windows 10 Entreprise</v>
          </cell>
          <cell r="C1079" t="str">
            <v>10.0 (19045)</v>
          </cell>
          <cell r="D1079">
            <v>45712.394768518519</v>
          </cell>
        </row>
        <row r="1080">
          <cell r="A1080" t="str">
            <v>CMRLPT23198</v>
          </cell>
          <cell r="B1080" t="str">
            <v>Windows 10 Entreprise</v>
          </cell>
          <cell r="C1080" t="str">
            <v>10.0 (19045)</v>
          </cell>
          <cell r="D1080">
            <v>45712.438263888886</v>
          </cell>
        </row>
        <row r="1081">
          <cell r="A1081" t="str">
            <v>CMRUCT23188</v>
          </cell>
          <cell r="B1081" t="str">
            <v>Windows 10 Entreprise</v>
          </cell>
          <cell r="C1081" t="str">
            <v>10.0 (19045)</v>
          </cell>
          <cell r="D1081">
            <v>45711.484270833331</v>
          </cell>
        </row>
        <row r="1082">
          <cell r="A1082" t="str">
            <v>CMRUCT22120</v>
          </cell>
          <cell r="B1082" t="str">
            <v>Windows 10 Entreprise</v>
          </cell>
          <cell r="C1082" t="str">
            <v>10.0 (19045)</v>
          </cell>
          <cell r="D1082">
            <v>45704.458321759259</v>
          </cell>
        </row>
        <row r="1083">
          <cell r="A1083" t="str">
            <v>CMRUCT23200</v>
          </cell>
          <cell r="B1083" t="str">
            <v>Windows 10 Entreprise</v>
          </cell>
          <cell r="C1083" t="str">
            <v>10.0 (19045)</v>
          </cell>
          <cell r="D1083">
            <v>45680.340879629628</v>
          </cell>
        </row>
        <row r="1084">
          <cell r="A1084" t="str">
            <v>CMRLPT23187</v>
          </cell>
          <cell r="B1084" t="str">
            <v>Windows 10 Entreprise</v>
          </cell>
          <cell r="C1084" t="str">
            <v>10.0 (19045)</v>
          </cell>
          <cell r="D1084">
            <v>45712.353344907409</v>
          </cell>
        </row>
        <row r="1085">
          <cell r="A1085" t="str">
            <v>CMRLPT23043</v>
          </cell>
          <cell r="B1085" t="str">
            <v>Windows 10 Entreprise</v>
          </cell>
          <cell r="C1085" t="str">
            <v>10.0 (19045)</v>
          </cell>
          <cell r="D1085">
            <v>45705.311354166668</v>
          </cell>
        </row>
        <row r="1086">
          <cell r="A1086" t="str">
            <v>CMRLPT23200</v>
          </cell>
          <cell r="B1086" t="str">
            <v>Windows 10 Entreprise</v>
          </cell>
          <cell r="C1086" t="str">
            <v>10.0 (19045)</v>
          </cell>
          <cell r="D1086">
            <v>45712.381504629629</v>
          </cell>
        </row>
        <row r="1087">
          <cell r="A1087" t="str">
            <v>CMRLPT23201</v>
          </cell>
          <cell r="B1087" t="str">
            <v>Windows 10 Entreprise</v>
          </cell>
          <cell r="C1087" t="str">
            <v>10.0 (19045)</v>
          </cell>
          <cell r="D1087">
            <v>45712.310613425929</v>
          </cell>
        </row>
        <row r="1088">
          <cell r="A1088" t="str">
            <v>CMRLPT23199</v>
          </cell>
          <cell r="B1088" t="str">
            <v>Windows 10 Entreprise</v>
          </cell>
          <cell r="C1088" t="str">
            <v>10.0 (19045)</v>
          </cell>
          <cell r="D1088">
            <v>45712.312488425923</v>
          </cell>
        </row>
        <row r="1089">
          <cell r="A1089" t="str">
            <v>CMRLPT23202</v>
          </cell>
          <cell r="B1089" t="str">
            <v>Windows 10 Entreprise</v>
          </cell>
          <cell r="C1089" t="str">
            <v>10.0 (19045)</v>
          </cell>
          <cell r="D1089">
            <v>45712.357129629629</v>
          </cell>
        </row>
        <row r="1090">
          <cell r="A1090" t="str">
            <v>CMRLPT23219</v>
          </cell>
          <cell r="B1090" t="str">
            <v>Windows 10 Entreprise</v>
          </cell>
          <cell r="C1090" t="str">
            <v>10.0 (19045)</v>
          </cell>
          <cell r="D1090">
            <v>45705.305300925924</v>
          </cell>
        </row>
        <row r="1091">
          <cell r="A1091" t="str">
            <v>CMRLPT23207</v>
          </cell>
          <cell r="B1091" t="str">
            <v>Windows 10 Entreprise</v>
          </cell>
          <cell r="C1091" t="str">
            <v>10.0 (19045)</v>
          </cell>
          <cell r="D1091">
            <v>45712.363657407404</v>
          </cell>
        </row>
        <row r="1092">
          <cell r="A1092" t="str">
            <v>CMRLPT23204</v>
          </cell>
          <cell r="B1092" t="str">
            <v>Windows 10 Entreprise</v>
          </cell>
          <cell r="C1092" t="str">
            <v>10.0 (19045)</v>
          </cell>
          <cell r="D1092">
            <v>45712.334467592591</v>
          </cell>
        </row>
        <row r="1093">
          <cell r="A1093" t="str">
            <v>CMRLPT23107</v>
          </cell>
          <cell r="B1093" t="str">
            <v>Windows 10 Entreprise</v>
          </cell>
          <cell r="C1093" t="str">
            <v>10.0 (19045)</v>
          </cell>
          <cell r="D1093">
            <v>45709.729548611111</v>
          </cell>
        </row>
        <row r="1094">
          <cell r="A1094" t="str">
            <v>CMRUCT23237</v>
          </cell>
          <cell r="B1094" t="str">
            <v>Windows 10 Entreprise</v>
          </cell>
          <cell r="C1094" t="str">
            <v>10.0 (19045)</v>
          </cell>
          <cell r="D1094">
            <v>45710.466585648152</v>
          </cell>
        </row>
        <row r="1095">
          <cell r="A1095" t="str">
            <v>CMRUCT23171</v>
          </cell>
          <cell r="B1095" t="str">
            <v>Windows 10 Entreprise</v>
          </cell>
          <cell r="C1095" t="str">
            <v>10.0 (19045)</v>
          </cell>
          <cell r="D1095">
            <v>45712.093993055554</v>
          </cell>
        </row>
        <row r="1096">
          <cell r="A1096" t="str">
            <v>CMRUCT23229</v>
          </cell>
          <cell r="B1096" t="str">
            <v>Windows 10 Entreprise</v>
          </cell>
          <cell r="C1096" t="str">
            <v>10.0 (19045)</v>
          </cell>
          <cell r="D1096">
            <v>45713.391574074078</v>
          </cell>
        </row>
        <row r="1097">
          <cell r="A1097" t="str">
            <v>CMRLPT19069</v>
          </cell>
          <cell r="B1097" t="str">
            <v>Windows 10 Entreprise</v>
          </cell>
          <cell r="C1097" t="str">
            <v>10.0 (19045)</v>
          </cell>
          <cell r="D1097">
            <v>45705.403263888889</v>
          </cell>
        </row>
        <row r="1098">
          <cell r="A1098" t="str">
            <v>CMRLPT21053</v>
          </cell>
          <cell r="B1098" t="str">
            <v>Windows 10 Entreprise</v>
          </cell>
          <cell r="C1098" t="str">
            <v>10.0 (19045)</v>
          </cell>
          <cell r="D1098">
            <v>45706.410416666666</v>
          </cell>
        </row>
        <row r="1099">
          <cell r="A1099" t="str">
            <v>CMRLPT23078</v>
          </cell>
          <cell r="B1099" t="str">
            <v>Windows 10 Entreprise</v>
          </cell>
          <cell r="C1099" t="str">
            <v>10.0 (19045)</v>
          </cell>
          <cell r="D1099">
            <v>45705.468229166669</v>
          </cell>
        </row>
        <row r="1100">
          <cell r="A1100" t="str">
            <v>CMRUCT23193</v>
          </cell>
          <cell r="B1100" t="str">
            <v>Windows 10 Professionnel</v>
          </cell>
          <cell r="C1100" t="str">
            <v>10.0 (19045)</v>
          </cell>
          <cell r="D1100">
            <v>45612.55541666667</v>
          </cell>
        </row>
        <row r="1101">
          <cell r="A1101" t="str">
            <v>CMRUCT23198</v>
          </cell>
          <cell r="B1101" t="str">
            <v>Windows 10 Professionnel</v>
          </cell>
          <cell r="C1101" t="str">
            <v>10.0 (19045)</v>
          </cell>
          <cell r="D1101">
            <v>45635.24523148148</v>
          </cell>
        </row>
        <row r="1102">
          <cell r="A1102" t="str">
            <v>CMRLPT19205</v>
          </cell>
          <cell r="B1102" t="str">
            <v>Windows 10 Entreprise</v>
          </cell>
          <cell r="C1102" t="str">
            <v>10.0 (19045)</v>
          </cell>
          <cell r="D1102">
            <v>45712.406631944446</v>
          </cell>
        </row>
        <row r="1103">
          <cell r="A1103" t="str">
            <v>CMRUCT19101</v>
          </cell>
          <cell r="B1103" t="str">
            <v>Windows 10 Entreprise</v>
          </cell>
          <cell r="C1103" t="str">
            <v>10.0 (19045)</v>
          </cell>
          <cell r="D1103">
            <v>45707.601585648146</v>
          </cell>
        </row>
        <row r="1104">
          <cell r="A1104" t="str">
            <v>CMRUCT23259</v>
          </cell>
          <cell r="B1104" t="str">
            <v>Windows 10 Entreprise</v>
          </cell>
          <cell r="C1104" t="str">
            <v>10.0 (19045)</v>
          </cell>
          <cell r="D1104">
            <v>45709.338773148149</v>
          </cell>
        </row>
        <row r="1105">
          <cell r="A1105" t="str">
            <v>CMRLPT19057</v>
          </cell>
          <cell r="B1105" t="str">
            <v>Windows 10 Entreprise</v>
          </cell>
          <cell r="C1105" t="str">
            <v>10.0 (19045)</v>
          </cell>
          <cell r="D1105">
            <v>45700.448657407411</v>
          </cell>
        </row>
        <row r="1106">
          <cell r="A1106" t="str">
            <v>CMRUCT21110</v>
          </cell>
          <cell r="B1106" t="str">
            <v>Windows 10 Entreprise</v>
          </cell>
          <cell r="C1106" t="str">
            <v>10.0 (19045)</v>
          </cell>
          <cell r="D1106">
            <v>45714.22446759259</v>
          </cell>
        </row>
        <row r="1107">
          <cell r="A1107" t="str">
            <v>CMRUCT23220</v>
          </cell>
          <cell r="B1107" t="str">
            <v>Windows 10 Entreprise</v>
          </cell>
          <cell r="C1107" t="str">
            <v>10.0 (19045)</v>
          </cell>
          <cell r="D1107">
            <v>45707.692129629628</v>
          </cell>
        </row>
        <row r="1108">
          <cell r="A1108" t="str">
            <v>CMRUCT23212</v>
          </cell>
          <cell r="B1108" t="str">
            <v>Windows 10 Entreprise</v>
          </cell>
          <cell r="C1108" t="str">
            <v>10.0 (19045)</v>
          </cell>
          <cell r="D1108">
            <v>45705.491203703707</v>
          </cell>
        </row>
        <row r="1109">
          <cell r="A1109" t="str">
            <v>CMRUCT23034</v>
          </cell>
          <cell r="B1109" t="str">
            <v>Windows 10 Entreprise</v>
          </cell>
          <cell r="C1109" t="str">
            <v>10.0 (19045)</v>
          </cell>
          <cell r="D1109">
            <v>45705.437037037038</v>
          </cell>
        </row>
        <row r="1110">
          <cell r="A1110" t="str">
            <v>CMRUCT23327</v>
          </cell>
          <cell r="B1110" t="str">
            <v>Windows 10 Professionnel</v>
          </cell>
          <cell r="C1110" t="str">
            <v>10.0 (19045)</v>
          </cell>
          <cell r="D1110">
            <v>45587.628113425926</v>
          </cell>
        </row>
        <row r="1111">
          <cell r="A1111" t="str">
            <v>CMRLPT21072</v>
          </cell>
          <cell r="B1111" t="str">
            <v>Windows 10 Entreprise</v>
          </cell>
          <cell r="C1111" t="str">
            <v>10.0 (19045)</v>
          </cell>
          <cell r="D1111">
            <v>45705.291122685187</v>
          </cell>
        </row>
        <row r="1112">
          <cell r="A1112" t="str">
            <v>CMRLPT23190</v>
          </cell>
          <cell r="B1112" t="str">
            <v>Windows 10 Entreprise</v>
          </cell>
          <cell r="C1112" t="str">
            <v>10.0 (19045)</v>
          </cell>
          <cell r="D1112">
            <v>45701.378252314818</v>
          </cell>
        </row>
        <row r="1113">
          <cell r="A1113" t="str">
            <v>CMRLPT22161</v>
          </cell>
          <cell r="B1113" t="str">
            <v>Windows 10 Entreprise</v>
          </cell>
          <cell r="C1113" t="str">
            <v>10.0 (19045)</v>
          </cell>
          <cell r="D1113">
            <v>45705.784525462965</v>
          </cell>
        </row>
        <row r="1114">
          <cell r="A1114" t="str">
            <v>CMRLPT19211</v>
          </cell>
          <cell r="B1114" t="str">
            <v>Windows 10 Entreprise</v>
          </cell>
          <cell r="C1114" t="str">
            <v>10.0 (19045)</v>
          </cell>
          <cell r="D1114">
            <v>45712.354421296295</v>
          </cell>
        </row>
        <row r="1115">
          <cell r="A1115" t="str">
            <v>CMRLPT21167</v>
          </cell>
          <cell r="B1115" t="str">
            <v>Windows 10 Entreprise</v>
          </cell>
          <cell r="C1115" t="str">
            <v>10.0 (19045)</v>
          </cell>
          <cell r="D1115">
            <v>45705.347627314812</v>
          </cell>
        </row>
        <row r="1116">
          <cell r="A1116" t="str">
            <v>CMRLPT22066</v>
          </cell>
          <cell r="B1116" t="str">
            <v>Windows 10 Entreprise</v>
          </cell>
          <cell r="C1116" t="str">
            <v>10.0 (19045)</v>
          </cell>
          <cell r="D1116">
            <v>45712.304548611108</v>
          </cell>
        </row>
        <row r="1117">
          <cell r="A1117" t="str">
            <v>CMRLPT23019</v>
          </cell>
          <cell r="B1117" t="str">
            <v>Windows 10 Entreprise</v>
          </cell>
          <cell r="C1117" t="str">
            <v>10.0 (19045)</v>
          </cell>
          <cell r="D1117">
            <v>45708.661608796298</v>
          </cell>
        </row>
        <row r="1118">
          <cell r="A1118" t="str">
            <v>CMRLPT23192</v>
          </cell>
          <cell r="B1118" t="str">
            <v>Windows 10 Entreprise</v>
          </cell>
          <cell r="C1118" t="str">
            <v>10.0 (19045)</v>
          </cell>
          <cell r="D1118">
            <v>45712.312638888892</v>
          </cell>
        </row>
        <row r="1119">
          <cell r="A1119" t="str">
            <v>CMRUCT21121</v>
          </cell>
          <cell r="B1119" t="str">
            <v>Windows 10 Entreprise</v>
          </cell>
          <cell r="C1119" t="str">
            <v>10.0 (19045)</v>
          </cell>
          <cell r="D1119">
            <v>45712.347500000003</v>
          </cell>
        </row>
        <row r="1120">
          <cell r="A1120" t="str">
            <v>CMRLPT23208</v>
          </cell>
          <cell r="B1120" t="str">
            <v>Windows 10 Entreprise</v>
          </cell>
          <cell r="C1120" t="str">
            <v>10.0 (19045)</v>
          </cell>
          <cell r="D1120">
            <v>45712.350277777776</v>
          </cell>
        </row>
        <row r="1121">
          <cell r="A1121" t="str">
            <v>CMRUCT23215</v>
          </cell>
          <cell r="B1121" t="str">
            <v>Windows 10 Entreprise</v>
          </cell>
          <cell r="C1121" t="str">
            <v>10.0 (19045)</v>
          </cell>
          <cell r="D1121">
            <v>45706.740856481483</v>
          </cell>
        </row>
        <row r="1122">
          <cell r="A1122" t="str">
            <v>CMRLPT23029</v>
          </cell>
          <cell r="B1122" t="str">
            <v>Windows 10 Entreprise</v>
          </cell>
          <cell r="C1122" t="str">
            <v>10.0 (19045)</v>
          </cell>
          <cell r="D1122">
            <v>45712.354745370372</v>
          </cell>
        </row>
        <row r="1123">
          <cell r="A1123" t="str">
            <v>CMRUCT23216</v>
          </cell>
          <cell r="B1123" t="str">
            <v>Windows 10 Entreprise</v>
          </cell>
          <cell r="C1123" t="str">
            <v>10.0 (19045)</v>
          </cell>
          <cell r="D1123">
            <v>45708.21601851852</v>
          </cell>
        </row>
        <row r="1124">
          <cell r="A1124" t="str">
            <v>CMRLPT19253</v>
          </cell>
          <cell r="B1124" t="str">
            <v>Windows 10 Entreprise</v>
          </cell>
          <cell r="C1124" t="str">
            <v>10.0 (19045)</v>
          </cell>
          <cell r="D1124">
            <v>45639.497569444444</v>
          </cell>
        </row>
        <row r="1125">
          <cell r="A1125" t="str">
            <v>CMRLPT23161</v>
          </cell>
          <cell r="B1125" t="str">
            <v>Windows 10 Entreprise</v>
          </cell>
          <cell r="C1125" t="str">
            <v>10.0 (19045)</v>
          </cell>
          <cell r="D1125">
            <v>45712.32068287037</v>
          </cell>
        </row>
        <row r="1126">
          <cell r="A1126" t="str">
            <v>CMRUCT21092</v>
          </cell>
          <cell r="B1126" t="str">
            <v>Windows 10 Entreprise</v>
          </cell>
          <cell r="C1126" t="str">
            <v>10.0 (19045)</v>
          </cell>
          <cell r="D1126">
            <v>45706.300821759258</v>
          </cell>
        </row>
        <row r="1127">
          <cell r="A1127" t="str">
            <v>CMRLPT23113</v>
          </cell>
          <cell r="B1127" t="str">
            <v>Windows 10 Entreprise</v>
          </cell>
          <cell r="C1127" t="str">
            <v>10.0 (19045)</v>
          </cell>
          <cell r="D1127">
            <v>45705.321921296294</v>
          </cell>
        </row>
        <row r="1128">
          <cell r="A1128" t="str">
            <v>CMRLPT23212</v>
          </cell>
          <cell r="B1128" t="str">
            <v>Windows 10 Entreprise</v>
          </cell>
          <cell r="C1128" t="str">
            <v>10.0 (19045)</v>
          </cell>
          <cell r="D1128">
            <v>45710.423310185186</v>
          </cell>
        </row>
        <row r="1129">
          <cell r="A1129" t="str">
            <v>CMRLPT23210</v>
          </cell>
          <cell r="B1129" t="str">
            <v>Windows 10 Entreprise</v>
          </cell>
          <cell r="C1129" t="str">
            <v>10.0 (19045)</v>
          </cell>
          <cell r="D1129">
            <v>45709.639710648145</v>
          </cell>
        </row>
        <row r="1130">
          <cell r="A1130" t="str">
            <v>CMRLPT23211</v>
          </cell>
          <cell r="B1130" t="str">
            <v>Windows 10 Entreprise</v>
          </cell>
          <cell r="C1130" t="str">
            <v>10.0 (19045)</v>
          </cell>
          <cell r="D1130">
            <v>45712.382002314815</v>
          </cell>
        </row>
        <row r="1131">
          <cell r="A1131" t="str">
            <v>CMRLPT23027</v>
          </cell>
          <cell r="B1131" t="str">
            <v>Windows 10 Entreprise</v>
          </cell>
          <cell r="C1131" t="str">
            <v>10.0 (19045)</v>
          </cell>
          <cell r="D1131">
            <v>45711.754999999997</v>
          </cell>
        </row>
        <row r="1132">
          <cell r="A1132" t="str">
            <v>CMRUCT22089</v>
          </cell>
          <cell r="B1132" t="str">
            <v>Windows 10 Entreprise</v>
          </cell>
          <cell r="C1132" t="str">
            <v>10.0 (19045)</v>
          </cell>
          <cell r="D1132">
            <v>45713.814375000002</v>
          </cell>
        </row>
        <row r="1133">
          <cell r="A1133" t="str">
            <v>CMRUCT20121</v>
          </cell>
          <cell r="B1133" t="str">
            <v>Windows 10 Entreprise</v>
          </cell>
          <cell r="C1133" t="str">
            <v>10.0 (19045)</v>
          </cell>
          <cell r="D1133">
            <v>45708.56040509259</v>
          </cell>
        </row>
        <row r="1134">
          <cell r="A1134" t="str">
            <v>CMRUCT21030</v>
          </cell>
          <cell r="B1134" t="str">
            <v>Windows 10 Entreprise</v>
          </cell>
          <cell r="C1134" t="str">
            <v>10.0 (19045)</v>
          </cell>
          <cell r="D1134">
            <v>45705.818518518521</v>
          </cell>
        </row>
        <row r="1135">
          <cell r="A1135" t="str">
            <v>CMRUCT21120</v>
          </cell>
          <cell r="B1135" t="str">
            <v>Windows 10 Entreprise</v>
          </cell>
          <cell r="C1135" t="str">
            <v>10.0 (19045)</v>
          </cell>
          <cell r="D1135">
            <v>45709.697858796295</v>
          </cell>
        </row>
        <row r="1136">
          <cell r="A1136" t="str">
            <v>CMRLPT23206</v>
          </cell>
          <cell r="B1136" t="str">
            <v>Windows 10 Entreprise</v>
          </cell>
          <cell r="C1136" t="str">
            <v>10.0 (19045)</v>
          </cell>
          <cell r="D1136">
            <v>45712.399583333332</v>
          </cell>
        </row>
        <row r="1137">
          <cell r="A1137" t="str">
            <v>CMRLPT19279</v>
          </cell>
          <cell r="B1137" t="str">
            <v>Windows 10 Entreprise</v>
          </cell>
          <cell r="C1137" t="str">
            <v>10.0 (19045)</v>
          </cell>
          <cell r="D1137">
            <v>45705.411527777775</v>
          </cell>
        </row>
        <row r="1138">
          <cell r="A1138" t="str">
            <v>CMRLPT19282</v>
          </cell>
          <cell r="B1138" t="str">
            <v>Windows 10 Entreprise</v>
          </cell>
          <cell r="C1138" t="str">
            <v>10.0 (19045)</v>
          </cell>
          <cell r="D1138">
            <v>45705.413587962961</v>
          </cell>
        </row>
        <row r="1139">
          <cell r="A1139" t="str">
            <v>CMRLPT23205</v>
          </cell>
          <cell r="B1139" t="str">
            <v>Windows 10 Entreprise</v>
          </cell>
          <cell r="C1139" t="str">
            <v>10.0 (19045)</v>
          </cell>
          <cell r="D1139">
            <v>45705.346562500003</v>
          </cell>
        </row>
        <row r="1140">
          <cell r="A1140" t="str">
            <v>CMRLPT23023</v>
          </cell>
          <cell r="B1140" t="str">
            <v>Windows 10 Entreprise</v>
          </cell>
          <cell r="C1140" t="str">
            <v>10.0 (19045)</v>
          </cell>
          <cell r="D1140">
            <v>45586.26871527778</v>
          </cell>
        </row>
        <row r="1141">
          <cell r="A1141" t="str">
            <v>CMRLPT21147</v>
          </cell>
          <cell r="B1141" t="str">
            <v>Windows 10 Entreprise</v>
          </cell>
          <cell r="C1141" t="str">
            <v>10.0 (19045)</v>
          </cell>
          <cell r="D1141">
            <v>45707.541562500002</v>
          </cell>
        </row>
        <row r="1142">
          <cell r="A1142" t="str">
            <v>CMRUCT21123</v>
          </cell>
          <cell r="B1142" t="str">
            <v>Windows 10 Entreprise</v>
          </cell>
          <cell r="C1142" t="str">
            <v>10.0 (19045)</v>
          </cell>
          <cell r="D1142">
            <v>45705.85560185185</v>
          </cell>
        </row>
        <row r="1143">
          <cell r="A1143" t="str">
            <v>CMRLPT19200</v>
          </cell>
          <cell r="B1143" t="str">
            <v>Windows 10 Professionnel</v>
          </cell>
          <cell r="C1143" t="str">
            <v>10.0 (19045)</v>
          </cell>
          <cell r="D1143">
            <v>45712.355543981481</v>
          </cell>
        </row>
        <row r="1144">
          <cell r="A1144" t="str">
            <v>CMRLPT19369</v>
          </cell>
          <cell r="B1144" t="str">
            <v>Windows 10 Entreprise</v>
          </cell>
          <cell r="C1144" t="str">
            <v>10.0 (19045)</v>
          </cell>
          <cell r="D1144">
            <v>45701.924212962964</v>
          </cell>
        </row>
        <row r="1145">
          <cell r="A1145" t="str">
            <v>CMRLPT23214</v>
          </cell>
          <cell r="B1145" t="str">
            <v>Windows 10 Entreprise</v>
          </cell>
          <cell r="C1145" t="str">
            <v>10.0 (19045)</v>
          </cell>
          <cell r="D1145">
            <v>45712.349050925928</v>
          </cell>
        </row>
        <row r="1146">
          <cell r="A1146" t="str">
            <v>CMRLPT23213</v>
          </cell>
          <cell r="B1146" t="str">
            <v>Windows 10 Entreprise</v>
          </cell>
          <cell r="C1146" t="str">
            <v>10.0 (19045)</v>
          </cell>
          <cell r="D1146">
            <v>45691.404166666667</v>
          </cell>
        </row>
        <row r="1147">
          <cell r="A1147" t="str">
            <v>CMRUCT23217</v>
          </cell>
          <cell r="B1147" t="str">
            <v>Windows 10 Entreprise</v>
          </cell>
          <cell r="C1147" t="str">
            <v>10.0 (19045)</v>
          </cell>
          <cell r="D1147">
            <v>45711.34269675926</v>
          </cell>
        </row>
        <row r="1148">
          <cell r="A1148" t="str">
            <v>CMRUCT20140</v>
          </cell>
          <cell r="B1148" t="str">
            <v>Windows 10 Entreprise</v>
          </cell>
          <cell r="C1148" t="str">
            <v>10.0 (19045)</v>
          </cell>
          <cell r="D1148">
            <v>45705.353310185186</v>
          </cell>
        </row>
        <row r="1149">
          <cell r="A1149" t="str">
            <v>CMRLPT23215</v>
          </cell>
          <cell r="B1149" t="str">
            <v>Windows 10 Entreprise</v>
          </cell>
          <cell r="C1149" t="str">
            <v>10.0 (19045)</v>
          </cell>
          <cell r="D1149">
            <v>45708.680949074071</v>
          </cell>
        </row>
        <row r="1150">
          <cell r="A1150" t="str">
            <v>CMRUCT22161</v>
          </cell>
          <cell r="B1150" t="str">
            <v>Windows 10 Entreprise</v>
          </cell>
          <cell r="C1150" t="str">
            <v>10.0 (19045)</v>
          </cell>
          <cell r="D1150">
            <v>45704.866041666668</v>
          </cell>
        </row>
        <row r="1151">
          <cell r="A1151" t="str">
            <v>CMRUCT23195</v>
          </cell>
          <cell r="B1151" t="str">
            <v>Windows 10 Entreprise</v>
          </cell>
          <cell r="C1151" t="str">
            <v>10.0 (19045)</v>
          </cell>
          <cell r="D1151">
            <v>45707.603564814817</v>
          </cell>
        </row>
        <row r="1152">
          <cell r="A1152" t="str">
            <v>CMRLPT23216</v>
          </cell>
          <cell r="B1152" t="str">
            <v>Windows 10 Entreprise</v>
          </cell>
          <cell r="C1152" t="str">
            <v>10.0 (19045)</v>
          </cell>
          <cell r="D1152">
            <v>45705.345393518517</v>
          </cell>
        </row>
        <row r="1153">
          <cell r="A1153" t="str">
            <v>CMRLPT23217</v>
          </cell>
          <cell r="B1153" t="str">
            <v>Windows 10 Entreprise</v>
          </cell>
          <cell r="C1153" t="str">
            <v>10.0 (19045)</v>
          </cell>
          <cell r="D1153">
            <v>45705.340405092589</v>
          </cell>
        </row>
        <row r="1154">
          <cell r="A1154" t="str">
            <v>CMRLPT23218</v>
          </cell>
          <cell r="B1154" t="str">
            <v>Windows 10 Entreprise</v>
          </cell>
          <cell r="C1154" t="str">
            <v>10.0 (19045)</v>
          </cell>
          <cell r="D1154">
            <v>45705.66914351852</v>
          </cell>
        </row>
        <row r="1155">
          <cell r="A1155" t="str">
            <v>CMRLPT23180</v>
          </cell>
          <cell r="B1155" t="str">
            <v>Windows 10 Entreprise</v>
          </cell>
          <cell r="C1155" t="str">
            <v>10.0 (19045)</v>
          </cell>
          <cell r="D1155">
            <v>45705.3125</v>
          </cell>
        </row>
        <row r="1156">
          <cell r="A1156" t="str">
            <v>CMRLPT23195</v>
          </cell>
          <cell r="B1156" t="str">
            <v>Windows 11 Entreprise</v>
          </cell>
          <cell r="C1156" t="str">
            <v>10.0 (22621)</v>
          </cell>
          <cell r="D1156">
            <v>45712.344166666669</v>
          </cell>
        </row>
        <row r="1157">
          <cell r="A1157" t="str">
            <v>CMRLPT23162</v>
          </cell>
          <cell r="B1157" t="str">
            <v>Windows 10 Entreprise</v>
          </cell>
          <cell r="C1157" t="str">
            <v>10.0 (19045)</v>
          </cell>
          <cell r="D1157">
            <v>45712.343819444446</v>
          </cell>
        </row>
        <row r="1158">
          <cell r="A1158" t="str">
            <v>CMRLPT19049</v>
          </cell>
          <cell r="B1158" t="str">
            <v>Windows 10 Entreprise</v>
          </cell>
          <cell r="C1158" t="str">
            <v>10.0 (19045)</v>
          </cell>
          <cell r="D1158">
            <v>45608.57739583333</v>
          </cell>
        </row>
        <row r="1159">
          <cell r="A1159" t="str">
            <v>CMRLPT19358</v>
          </cell>
          <cell r="B1159" t="str">
            <v>Windows 10 Entreprise</v>
          </cell>
          <cell r="C1159" t="str">
            <v>10.0 (19045)</v>
          </cell>
          <cell r="D1159">
            <v>45694.345520833333</v>
          </cell>
        </row>
        <row r="1160">
          <cell r="A1160" t="str">
            <v>CMRLPT22048</v>
          </cell>
          <cell r="B1160" t="str">
            <v>Windows 10 Entreprise</v>
          </cell>
          <cell r="C1160" t="str">
            <v>10.0 (19045)</v>
          </cell>
          <cell r="D1160">
            <v>45712.344224537039</v>
          </cell>
        </row>
        <row r="1161">
          <cell r="A1161" t="str">
            <v>CMRLPT22042</v>
          </cell>
          <cell r="B1161" t="str">
            <v>Windows 10 Professionnel</v>
          </cell>
          <cell r="C1161" t="str">
            <v>10.0 (19045)</v>
          </cell>
          <cell r="D1161">
            <v>45712.565879629627</v>
          </cell>
        </row>
        <row r="1162">
          <cell r="A1162" t="str">
            <v>CMRUCT20165</v>
          </cell>
          <cell r="B1162" t="str">
            <v>Windows 10 Entreprise</v>
          </cell>
          <cell r="C1162" t="str">
            <v>10.0 (19045)</v>
          </cell>
          <cell r="D1162">
            <v>45664.278009259258</v>
          </cell>
        </row>
        <row r="1163">
          <cell r="A1163" t="str">
            <v>CMRLPT19288</v>
          </cell>
          <cell r="B1163" t="str">
            <v>Windows 10 Entreprise</v>
          </cell>
          <cell r="C1163" t="str">
            <v>10.0 (19045)</v>
          </cell>
          <cell r="D1163">
            <v>45706.412986111114</v>
          </cell>
        </row>
        <row r="1164">
          <cell r="A1164" t="str">
            <v>CMRLPT19378</v>
          </cell>
          <cell r="B1164" t="str">
            <v>Windows 10 Entreprise</v>
          </cell>
          <cell r="C1164" t="str">
            <v>10.0 (19045)</v>
          </cell>
          <cell r="D1164">
            <v>45712.333356481482</v>
          </cell>
        </row>
        <row r="1165">
          <cell r="A1165" t="str">
            <v>CMRUCT22102</v>
          </cell>
          <cell r="B1165" t="str">
            <v>Windows 10 Entreprise</v>
          </cell>
          <cell r="C1165" t="str">
            <v>10.0 (19045)</v>
          </cell>
          <cell r="D1165">
            <v>45706.060208333336</v>
          </cell>
        </row>
        <row r="1166">
          <cell r="A1166" t="str">
            <v>CMRLPT22200</v>
          </cell>
          <cell r="B1166" t="str">
            <v>Windows 10 Entreprise</v>
          </cell>
          <cell r="C1166" t="str">
            <v>10.0 (19045)</v>
          </cell>
          <cell r="D1166">
            <v>45712.629236111112</v>
          </cell>
        </row>
        <row r="1167">
          <cell r="A1167" t="str">
            <v>CMRLPT22176</v>
          </cell>
          <cell r="B1167" t="str">
            <v>Windows 10 Entreprise</v>
          </cell>
          <cell r="C1167" t="str">
            <v>10.0 (19045)</v>
          </cell>
          <cell r="D1167">
            <v>45712.445543981485</v>
          </cell>
        </row>
        <row r="1168">
          <cell r="A1168" t="str">
            <v>CMRLPT19304</v>
          </cell>
          <cell r="B1168" t="str">
            <v>Windows 10 Entreprise</v>
          </cell>
          <cell r="C1168" t="str">
            <v>10.0 (19045)</v>
          </cell>
          <cell r="D1168">
            <v>45705.453194444446</v>
          </cell>
        </row>
        <row r="1169">
          <cell r="A1169" t="str">
            <v>CMRLPT19290</v>
          </cell>
          <cell r="B1169" t="str">
            <v>Windows 10 Entreprise</v>
          </cell>
          <cell r="C1169" t="str">
            <v>10.0 (19045)</v>
          </cell>
          <cell r="D1169">
            <v>45704.626331018517</v>
          </cell>
        </row>
        <row r="1170">
          <cell r="A1170" t="str">
            <v>CMRLPT20093</v>
          </cell>
          <cell r="B1170" t="str">
            <v>Windows 10 Professionnel</v>
          </cell>
          <cell r="C1170" t="str">
            <v>10.0 (19045)</v>
          </cell>
          <cell r="D1170">
            <v>45712.301724537036</v>
          </cell>
        </row>
        <row r="1171">
          <cell r="A1171" t="str">
            <v>CMRUCT19137</v>
          </cell>
          <cell r="B1171" t="str">
            <v>Windows 10 Entreprise</v>
          </cell>
          <cell r="C1171" t="str">
            <v>10.0 (19045)</v>
          </cell>
          <cell r="D1171">
            <v>45708.348078703704</v>
          </cell>
        </row>
        <row r="1172">
          <cell r="A1172" t="str">
            <v>CMRUCT22122</v>
          </cell>
          <cell r="B1172" t="str">
            <v>Windows 10 Entreprise</v>
          </cell>
          <cell r="C1172" t="str">
            <v>10.0 (19045)</v>
          </cell>
          <cell r="D1172">
            <v>45713.490937499999</v>
          </cell>
        </row>
        <row r="1173">
          <cell r="A1173" t="str">
            <v>CMRUCT22148</v>
          </cell>
          <cell r="B1173" t="str">
            <v>Windows 10 Entreprise</v>
          </cell>
          <cell r="C1173" t="str">
            <v>10.0 (19045)</v>
          </cell>
          <cell r="D1173">
            <v>45675.410949074074</v>
          </cell>
        </row>
        <row r="1174">
          <cell r="A1174" t="str">
            <v>CMRUCT22134</v>
          </cell>
          <cell r="B1174" t="str">
            <v>Windows 10 Entreprise</v>
          </cell>
          <cell r="C1174" t="str">
            <v>10.0 (19045)</v>
          </cell>
          <cell r="D1174">
            <v>45707.981469907405</v>
          </cell>
        </row>
        <row r="1175">
          <cell r="A1175" t="str">
            <v>CMRUCT22152</v>
          </cell>
          <cell r="B1175" t="str">
            <v>Windows 10 Entreprise</v>
          </cell>
          <cell r="C1175" t="str">
            <v>10.0 (19045)</v>
          </cell>
          <cell r="D1175">
            <v>45707.769629629627</v>
          </cell>
        </row>
        <row r="1176">
          <cell r="A1176" t="str">
            <v>CMRUCT22129</v>
          </cell>
          <cell r="B1176" t="str">
            <v>Windows 10 Entreprise</v>
          </cell>
          <cell r="C1176" t="str">
            <v>10.0 (19045)</v>
          </cell>
          <cell r="D1176">
            <v>45712.327268518522</v>
          </cell>
        </row>
        <row r="1177">
          <cell r="A1177" t="str">
            <v>CMRUCT20168</v>
          </cell>
          <cell r="B1177" t="str">
            <v>Windows 10 Entreprise</v>
          </cell>
          <cell r="C1177" t="str">
            <v>10.0 (19045)</v>
          </cell>
          <cell r="D1177">
            <v>45683.347083333334</v>
          </cell>
        </row>
        <row r="1178">
          <cell r="A1178" t="str">
            <v>CMRUCT22133</v>
          </cell>
          <cell r="B1178" t="str">
            <v>Windows 10 Entreprise</v>
          </cell>
          <cell r="C1178" t="str">
            <v>10.0 (19045)</v>
          </cell>
          <cell r="D1178">
            <v>45710.045949074076</v>
          </cell>
        </row>
        <row r="1179">
          <cell r="A1179" t="str">
            <v>CMRUCT21086</v>
          </cell>
          <cell r="B1179" t="str">
            <v>Windows 10 Entreprise</v>
          </cell>
          <cell r="C1179" t="str">
            <v>10.0 (19045)</v>
          </cell>
          <cell r="D1179">
            <v>45705.300358796296</v>
          </cell>
        </row>
        <row r="1180">
          <cell r="A1180" t="str">
            <v>CMRUCT19107</v>
          </cell>
          <cell r="B1180" t="str">
            <v>Windows 10 Entreprise</v>
          </cell>
          <cell r="C1180" t="str">
            <v>10.0 (19045)</v>
          </cell>
          <cell r="D1180">
            <v>45704.584189814814</v>
          </cell>
        </row>
        <row r="1181">
          <cell r="A1181" t="str">
            <v>CMRUCT22156</v>
          </cell>
          <cell r="B1181" t="str">
            <v>Windows 10 Entreprise</v>
          </cell>
          <cell r="C1181" t="str">
            <v>10.0 (19045)</v>
          </cell>
          <cell r="D1181">
            <v>45708.406192129631</v>
          </cell>
        </row>
        <row r="1182">
          <cell r="A1182" t="str">
            <v>CMRUCT20163</v>
          </cell>
          <cell r="B1182" t="str">
            <v>Windows 10 Entreprise</v>
          </cell>
          <cell r="C1182" t="str">
            <v>10.0 (19045)</v>
          </cell>
          <cell r="D1182">
            <v>45708.618090277778</v>
          </cell>
        </row>
        <row r="1183">
          <cell r="A1183" t="str">
            <v>CMRUCT20155</v>
          </cell>
          <cell r="B1183" t="str">
            <v>Windows 10 Entreprise</v>
          </cell>
          <cell r="C1183" t="str">
            <v>10.0 (19045)</v>
          </cell>
          <cell r="D1183">
            <v>45713.712511574071</v>
          </cell>
        </row>
        <row r="1184">
          <cell r="A1184" t="str">
            <v>CMRUCT22145</v>
          </cell>
          <cell r="B1184" t="str">
            <v>Windows 10 Entreprise</v>
          </cell>
          <cell r="C1184" t="str">
            <v>10.0 (19045)</v>
          </cell>
          <cell r="D1184">
            <v>45710.266296296293</v>
          </cell>
        </row>
        <row r="1185">
          <cell r="A1185" t="str">
            <v>CMRUCT23163</v>
          </cell>
          <cell r="B1185" t="str">
            <v>Windows 10 Entreprise</v>
          </cell>
          <cell r="C1185" t="str">
            <v>10.0 (19045)</v>
          </cell>
          <cell r="D1185">
            <v>45709.423587962963</v>
          </cell>
        </row>
        <row r="1186">
          <cell r="A1186" t="str">
            <v>CMRLPT19357</v>
          </cell>
          <cell r="B1186" t="str">
            <v>Windows 10 Entreprise</v>
          </cell>
          <cell r="C1186" t="str">
            <v>10.0 (19045)</v>
          </cell>
          <cell r="D1186">
            <v>45712.362245370372</v>
          </cell>
        </row>
        <row r="1187">
          <cell r="A1187" t="str">
            <v>CMRUCT22098</v>
          </cell>
          <cell r="B1187" t="str">
            <v>Windows 10 Entreprise</v>
          </cell>
          <cell r="C1187" t="str">
            <v>10.0 (19045)</v>
          </cell>
          <cell r="D1187">
            <v>45711.499224537038</v>
          </cell>
        </row>
        <row r="1188">
          <cell r="A1188" t="str">
            <v>CMRUCT22099</v>
          </cell>
          <cell r="B1188" t="str">
            <v>Windows 10 Entreprise</v>
          </cell>
          <cell r="C1188" t="str">
            <v>10.0 (19045)</v>
          </cell>
          <cell r="D1188">
            <v>45706.50439814815</v>
          </cell>
        </row>
        <row r="1189">
          <cell r="A1189" t="str">
            <v>CMRUCT22166</v>
          </cell>
          <cell r="B1189" t="str">
            <v>Windows 10 Entreprise</v>
          </cell>
          <cell r="C1189" t="str">
            <v>10.0 (19045)</v>
          </cell>
          <cell r="D1189">
            <v>45705.499710648146</v>
          </cell>
        </row>
        <row r="1190">
          <cell r="A1190" t="str">
            <v>CMRLPT20117</v>
          </cell>
          <cell r="B1190" t="str">
            <v>Windows 10 Entreprise</v>
          </cell>
          <cell r="C1190" t="str">
            <v>10.0 (19045)</v>
          </cell>
          <cell r="D1190">
            <v>45711.620868055557</v>
          </cell>
        </row>
        <row r="1191">
          <cell r="A1191" t="str">
            <v>CMRLPT21170</v>
          </cell>
          <cell r="B1191" t="str">
            <v>Windows 10 Entreprise</v>
          </cell>
          <cell r="C1191" t="str">
            <v>10.0 (19045)</v>
          </cell>
          <cell r="D1191">
            <v>45705.360520833332</v>
          </cell>
        </row>
        <row r="1192">
          <cell r="A1192" t="str">
            <v>CMRUCT19068</v>
          </cell>
          <cell r="B1192" t="str">
            <v>Windows 10 Entreprise</v>
          </cell>
          <cell r="C1192" t="str">
            <v>10.0 (19045)</v>
          </cell>
          <cell r="D1192">
            <v>45708.370243055557</v>
          </cell>
        </row>
        <row r="1193">
          <cell r="A1193" t="str">
            <v>CMRUCT21032</v>
          </cell>
          <cell r="B1193" t="str">
            <v>Windows 10 Entreprise</v>
          </cell>
          <cell r="C1193" t="str">
            <v>10.0 (19045)</v>
          </cell>
          <cell r="D1193">
            <v>45709.867523148147</v>
          </cell>
        </row>
        <row r="1194">
          <cell r="A1194" t="str">
            <v>CMRUCT23120</v>
          </cell>
          <cell r="B1194" t="str">
            <v>Windows 10 Entreprise</v>
          </cell>
          <cell r="C1194" t="str">
            <v>10.0 (19045)</v>
          </cell>
          <cell r="D1194">
            <v>45704.463634259257</v>
          </cell>
        </row>
        <row r="1195">
          <cell r="A1195" t="str">
            <v>CMRLPT22183</v>
          </cell>
          <cell r="B1195" t="str">
            <v>Windows 10 Entreprise</v>
          </cell>
          <cell r="C1195" t="str">
            <v>10.0 (19045)</v>
          </cell>
          <cell r="D1195">
            <v>45708.311805555553</v>
          </cell>
        </row>
        <row r="1196">
          <cell r="A1196" t="str">
            <v>CMRUCT20173</v>
          </cell>
          <cell r="B1196" t="str">
            <v>Windows 10 Entreprise</v>
          </cell>
          <cell r="C1196" t="str">
            <v>10.0 (19045)</v>
          </cell>
          <cell r="D1196">
            <v>45707.155104166668</v>
          </cell>
        </row>
        <row r="1197">
          <cell r="A1197" t="str">
            <v>CMRLPT23222</v>
          </cell>
          <cell r="B1197" t="str">
            <v>Windows 10 Entreprise</v>
          </cell>
          <cell r="C1197" t="str">
            <v>10.0 (19045)</v>
          </cell>
          <cell r="D1197">
            <v>45692.475046296298</v>
          </cell>
        </row>
        <row r="1198">
          <cell r="A1198" t="str">
            <v>CMRLPT23223</v>
          </cell>
          <cell r="B1198" t="str">
            <v>Windows 10 Entreprise</v>
          </cell>
          <cell r="C1198" t="str">
            <v>10.0 (19045)</v>
          </cell>
          <cell r="D1198">
            <v>45707.712384259263</v>
          </cell>
        </row>
        <row r="1199">
          <cell r="A1199" t="str">
            <v>CMRUCT19182</v>
          </cell>
          <cell r="B1199" t="str">
            <v>Windows 10 Entreprise</v>
          </cell>
          <cell r="C1199" t="str">
            <v>10.0 (19045)</v>
          </cell>
          <cell r="D1199">
            <v>45596.538576388892</v>
          </cell>
        </row>
        <row r="1200">
          <cell r="A1200" t="str">
            <v>CMRUCT22100</v>
          </cell>
          <cell r="B1200" t="str">
            <v>Windows 10 Entreprise</v>
          </cell>
          <cell r="C1200" t="str">
            <v>10.0 (19045)</v>
          </cell>
          <cell r="D1200">
            <v>45708.393483796295</v>
          </cell>
        </row>
        <row r="1201">
          <cell r="A1201" t="str">
            <v>CMRLPT23001</v>
          </cell>
          <cell r="B1201" t="str">
            <v>Windows 10 Entreprise</v>
          </cell>
          <cell r="C1201" t="str">
            <v>10.0 (19045)</v>
          </cell>
          <cell r="D1201">
            <v>45707.65347222222</v>
          </cell>
        </row>
        <row r="1202">
          <cell r="A1202" t="str">
            <v>CMRLPT19366</v>
          </cell>
          <cell r="B1202" t="str">
            <v>Windows 10 Entreprise</v>
          </cell>
          <cell r="C1202" t="str">
            <v>10.0 (19045)</v>
          </cell>
          <cell r="D1202">
            <v>45712.971805555557</v>
          </cell>
        </row>
        <row r="1203">
          <cell r="A1203" t="str">
            <v>CMRUCT22143</v>
          </cell>
          <cell r="B1203" t="str">
            <v>Windows 10 Entreprise</v>
          </cell>
          <cell r="C1203" t="str">
            <v>10.0 (19045)</v>
          </cell>
          <cell r="D1203">
            <v>45711.027627314812</v>
          </cell>
        </row>
        <row r="1204">
          <cell r="A1204" t="str">
            <v>CMRLPT22198</v>
          </cell>
          <cell r="B1204" t="str">
            <v>Windows 10 Entreprise</v>
          </cell>
          <cell r="C1204" t="str">
            <v>10.0 (19045)</v>
          </cell>
          <cell r="D1204">
            <v>45712.662511574075</v>
          </cell>
        </row>
        <row r="1205">
          <cell r="A1205" t="str">
            <v>CMRUCT22146</v>
          </cell>
          <cell r="B1205" t="str">
            <v>Windows 10 Entreprise</v>
          </cell>
          <cell r="C1205" t="str">
            <v>10.0 (19045)</v>
          </cell>
          <cell r="D1205">
            <v>45710.401238425926</v>
          </cell>
        </row>
        <row r="1206">
          <cell r="A1206" t="str">
            <v>CMRUCT21115</v>
          </cell>
          <cell r="B1206" t="str">
            <v>Windows 10 Entreprise</v>
          </cell>
          <cell r="C1206" t="str">
            <v>10.0 (19045)</v>
          </cell>
          <cell r="D1206">
            <v>45698.369710648149</v>
          </cell>
        </row>
        <row r="1207">
          <cell r="A1207" t="str">
            <v>CMRUCT23296</v>
          </cell>
          <cell r="B1207" t="str">
            <v>Windows 10 Entreprise</v>
          </cell>
          <cell r="C1207" t="str">
            <v>10.0 (19045)</v>
          </cell>
          <cell r="D1207">
            <v>45701.390381944446</v>
          </cell>
        </row>
        <row r="1208">
          <cell r="A1208" t="str">
            <v>CMRLPT22177</v>
          </cell>
          <cell r="B1208" t="str">
            <v>Windows 10 Entreprise</v>
          </cell>
          <cell r="C1208" t="str">
            <v>10.0 (19045)</v>
          </cell>
          <cell r="D1208">
            <v>45706.374710648146</v>
          </cell>
        </row>
        <row r="1209">
          <cell r="A1209" t="str">
            <v>CMRUCT20154</v>
          </cell>
          <cell r="B1209" t="str">
            <v>Windows 10 Entreprise</v>
          </cell>
          <cell r="C1209" t="str">
            <v>10.0 (19045)</v>
          </cell>
          <cell r="D1209">
            <v>45710.88689814815</v>
          </cell>
        </row>
        <row r="1210">
          <cell r="A1210" t="str">
            <v>CMRLPT23181</v>
          </cell>
          <cell r="B1210" t="str">
            <v>Windows 10 Entreprise</v>
          </cell>
          <cell r="C1210" t="str">
            <v>10.0 (19045)</v>
          </cell>
          <cell r="D1210">
            <v>45710.47216435185</v>
          </cell>
        </row>
        <row r="1211">
          <cell r="A1211" t="str">
            <v>CMRLPT22181</v>
          </cell>
          <cell r="B1211" t="str">
            <v>Windows 10 Entreprise</v>
          </cell>
          <cell r="C1211" t="str">
            <v>10.0 (19045)</v>
          </cell>
          <cell r="D1211">
            <v>45506.435740740744</v>
          </cell>
        </row>
        <row r="1212">
          <cell r="A1212" t="str">
            <v>CMRLPT22206</v>
          </cell>
          <cell r="B1212" t="str">
            <v>Windows 10 Entreprise</v>
          </cell>
          <cell r="C1212" t="str">
            <v>10.0 (19045)</v>
          </cell>
          <cell r="D1212">
            <v>45711.488680555558</v>
          </cell>
        </row>
        <row r="1213">
          <cell r="A1213" t="str">
            <v>CMRUCT22140</v>
          </cell>
          <cell r="B1213" t="str">
            <v>Windows 10 Entreprise</v>
          </cell>
          <cell r="C1213" t="str">
            <v>10.0 (19045)</v>
          </cell>
          <cell r="D1213">
            <v>45710.649722222224</v>
          </cell>
        </row>
        <row r="1214">
          <cell r="A1214" t="str">
            <v>CMRLPT21043</v>
          </cell>
          <cell r="B1214" t="str">
            <v>Windows 10 Entreprise</v>
          </cell>
          <cell r="C1214" t="str">
            <v>10.0 (19045)</v>
          </cell>
          <cell r="D1214">
            <v>45708.544293981482</v>
          </cell>
        </row>
        <row r="1215">
          <cell r="A1215" t="str">
            <v>CMRUCT22101</v>
          </cell>
          <cell r="B1215" t="str">
            <v>Windows 10 Entreprise</v>
          </cell>
          <cell r="C1215" t="str">
            <v>10.0 (19045)</v>
          </cell>
          <cell r="D1215">
            <v>45712.295543981483</v>
          </cell>
        </row>
        <row r="1216">
          <cell r="A1216" t="str">
            <v>CMRUCT22157</v>
          </cell>
          <cell r="B1216" t="str">
            <v>Windows 10 Entreprise</v>
          </cell>
          <cell r="C1216" t="str">
            <v>10.0 (19045)</v>
          </cell>
          <cell r="D1216">
            <v>45712.855127314811</v>
          </cell>
        </row>
        <row r="1217">
          <cell r="A1217" t="str">
            <v>CMRLPT23163</v>
          </cell>
          <cell r="B1217" t="str">
            <v>Windows 10 Entreprise</v>
          </cell>
          <cell r="C1217" t="str">
            <v>10.0 (19045)</v>
          </cell>
          <cell r="D1217">
            <v>45708.375949074078</v>
          </cell>
        </row>
        <row r="1218">
          <cell r="A1218" t="str">
            <v>CMRUCT20166</v>
          </cell>
          <cell r="B1218" t="str">
            <v>Windows 10 Entreprise</v>
          </cell>
          <cell r="C1218" t="str">
            <v>10.0 (19045)</v>
          </cell>
          <cell r="D1218">
            <v>45711.415324074071</v>
          </cell>
        </row>
        <row r="1219">
          <cell r="A1219" t="str">
            <v>CMRUCT23142</v>
          </cell>
          <cell r="B1219" t="str">
            <v>Windows 10 Entreprise</v>
          </cell>
          <cell r="C1219" t="str">
            <v>10.0 (19045)</v>
          </cell>
          <cell r="D1219">
            <v>45705.293888888889</v>
          </cell>
        </row>
        <row r="1220">
          <cell r="A1220" t="str">
            <v>CMRLPT23226</v>
          </cell>
          <cell r="B1220" t="str">
            <v>Windows 10 Professionnel</v>
          </cell>
          <cell r="C1220" t="str">
            <v>10.0 (19045)</v>
          </cell>
          <cell r="D1220">
            <v>45712.30846064815</v>
          </cell>
        </row>
        <row r="1221">
          <cell r="A1221" t="str">
            <v>CMRUCT23295</v>
          </cell>
          <cell r="B1221" t="str">
            <v>Windows 10 Entreprise</v>
          </cell>
          <cell r="C1221" t="str">
            <v>10.0 (19045)</v>
          </cell>
          <cell r="D1221">
            <v>45691.397673611114</v>
          </cell>
        </row>
        <row r="1222">
          <cell r="A1222" t="str">
            <v>CMRUCT23282</v>
          </cell>
          <cell r="B1222" t="str">
            <v>Windows 10 Entreprise</v>
          </cell>
          <cell r="C1222" t="str">
            <v>10.0 (19045)</v>
          </cell>
          <cell r="D1222">
            <v>45684.32340277778</v>
          </cell>
        </row>
        <row r="1223">
          <cell r="A1223" t="str">
            <v>CMRUCT23299</v>
          </cell>
          <cell r="B1223" t="str">
            <v>Windows 10 Entreprise</v>
          </cell>
          <cell r="C1223" t="str">
            <v>10.0 (19045)</v>
          </cell>
          <cell r="D1223">
            <v>45684.358206018522</v>
          </cell>
        </row>
        <row r="1224">
          <cell r="A1224" t="str">
            <v>CMRUCT23288</v>
          </cell>
          <cell r="B1224" t="str">
            <v>Windows 10 Professionnel</v>
          </cell>
          <cell r="C1224" t="str">
            <v>10.0 (19045)</v>
          </cell>
          <cell r="D1224">
            <v>45684.35460648148</v>
          </cell>
        </row>
        <row r="1225">
          <cell r="A1225" t="str">
            <v>CMRUCT19253</v>
          </cell>
          <cell r="B1225" t="str">
            <v>Windows 10 Entreprise</v>
          </cell>
          <cell r="C1225" t="str">
            <v>10.0 (19045)</v>
          </cell>
          <cell r="D1225">
            <v>45705.549317129633</v>
          </cell>
        </row>
        <row r="1226">
          <cell r="A1226" t="str">
            <v>CMRUCT23270</v>
          </cell>
          <cell r="B1226" t="str">
            <v>Windows 10 Professionnel</v>
          </cell>
          <cell r="C1226" t="str">
            <v>10.0 (19045)</v>
          </cell>
          <cell r="D1226">
            <v>45706.578750000001</v>
          </cell>
        </row>
        <row r="1227">
          <cell r="A1227" t="str">
            <v>CMRUCT20065</v>
          </cell>
          <cell r="B1227" t="str">
            <v>Windows 10 Entreprise</v>
          </cell>
          <cell r="C1227" t="str">
            <v>10.0 (19045)</v>
          </cell>
          <cell r="D1227">
            <v>45708.533310185187</v>
          </cell>
        </row>
        <row r="1228">
          <cell r="A1228" t="str">
            <v>CMRUCT23291</v>
          </cell>
          <cell r="B1228" t="str">
            <v>Windows 10 Entreprise</v>
          </cell>
          <cell r="C1228" t="str">
            <v>10.0 (19045)</v>
          </cell>
          <cell r="D1228">
            <v>45622.563437500001</v>
          </cell>
        </row>
        <row r="1229">
          <cell r="A1229" t="str">
            <v>CMRUCT23271</v>
          </cell>
          <cell r="B1229" t="str">
            <v>Windows 10 Entreprise</v>
          </cell>
          <cell r="C1229" t="str">
            <v>10.0 (19045)</v>
          </cell>
          <cell r="D1229">
            <v>45712.905173611114</v>
          </cell>
        </row>
        <row r="1230">
          <cell r="A1230" t="str">
            <v>CMRUCT23286</v>
          </cell>
          <cell r="B1230" t="str">
            <v>Windows 10 Entreprise</v>
          </cell>
          <cell r="C1230" t="str">
            <v>10.0 (19045)</v>
          </cell>
          <cell r="D1230">
            <v>45672.762106481481</v>
          </cell>
        </row>
        <row r="1231">
          <cell r="A1231" t="str">
            <v>CMRUCT23298</v>
          </cell>
          <cell r="B1231" t="str">
            <v>Windows 10 Entreprise</v>
          </cell>
          <cell r="C1231" t="str">
            <v>10.0 (19045)</v>
          </cell>
          <cell r="D1231">
            <v>45684.363449074073</v>
          </cell>
        </row>
        <row r="1232">
          <cell r="A1232" t="str">
            <v>CMRUCT23287</v>
          </cell>
          <cell r="B1232" t="str">
            <v>Windows 10 Entreprise</v>
          </cell>
          <cell r="C1232" t="str">
            <v>10.0 (19045)</v>
          </cell>
          <cell r="D1232">
            <v>45622.593854166669</v>
          </cell>
        </row>
        <row r="1233">
          <cell r="A1233" t="str">
            <v>CMRLPT23132</v>
          </cell>
          <cell r="B1233" t="str">
            <v>Windows 10 Entreprise</v>
          </cell>
          <cell r="C1233" t="str">
            <v>10.0 (19045)</v>
          </cell>
          <cell r="D1233">
            <v>45712.308287037034</v>
          </cell>
        </row>
        <row r="1234">
          <cell r="A1234" t="str">
            <v>CMRLPT21056</v>
          </cell>
          <cell r="B1234" t="str">
            <v>Windows 10 Entreprise</v>
          </cell>
          <cell r="C1234" t="str">
            <v>10.0 (19045)</v>
          </cell>
          <cell r="D1234">
            <v>45705.353206018517</v>
          </cell>
        </row>
        <row r="1235">
          <cell r="A1235" t="str">
            <v>CMRLPT21155</v>
          </cell>
          <cell r="B1235" t="str">
            <v>Windows 10 Entreprise</v>
          </cell>
          <cell r="C1235" t="str">
            <v>10.0 (19045)</v>
          </cell>
          <cell r="D1235">
            <v>45705.302627314813</v>
          </cell>
        </row>
        <row r="1236">
          <cell r="A1236" t="str">
            <v>CMRUCT23300</v>
          </cell>
          <cell r="B1236" t="str">
            <v>Windows 10 Entreprise</v>
          </cell>
          <cell r="C1236" t="str">
            <v>10.0 (19045)</v>
          </cell>
          <cell r="D1236">
            <v>45709.043206018519</v>
          </cell>
        </row>
        <row r="1237">
          <cell r="A1237" t="str">
            <v>CMRLPT19271</v>
          </cell>
          <cell r="B1237" t="str">
            <v>Windows 10 Entreprise</v>
          </cell>
          <cell r="C1237" t="str">
            <v>10.0 (19045)</v>
          </cell>
          <cell r="D1237">
            <v>45705.311215277776</v>
          </cell>
        </row>
        <row r="1238">
          <cell r="A1238" t="str">
            <v>CMRUCT23301</v>
          </cell>
          <cell r="B1238" t="str">
            <v>Windows 10 Entreprise</v>
          </cell>
          <cell r="C1238" t="str">
            <v>10.0 (19045)</v>
          </cell>
          <cell r="D1238">
            <v>45713.649317129632</v>
          </cell>
        </row>
        <row r="1239">
          <cell r="A1239" t="str">
            <v>CMRUCT19151</v>
          </cell>
          <cell r="B1239" t="str">
            <v>Windows 10 Entreprise</v>
          </cell>
          <cell r="C1239" t="str">
            <v>10.0 (19045)</v>
          </cell>
          <cell r="D1239">
            <v>45712.317303240743</v>
          </cell>
        </row>
        <row r="1240">
          <cell r="A1240" t="str">
            <v>CMRLPT23005</v>
          </cell>
          <cell r="B1240" t="str">
            <v>Windows 10 Entreprise</v>
          </cell>
          <cell r="C1240" t="str">
            <v>10.0 (19045)</v>
          </cell>
          <cell r="D1240">
            <v>45706.295104166667</v>
          </cell>
        </row>
        <row r="1241">
          <cell r="A1241" t="str">
            <v>CMRUCT19147</v>
          </cell>
          <cell r="B1241" t="str">
            <v>Windows 10 Entreprise</v>
          </cell>
          <cell r="C1241" t="str">
            <v>10.0 (19045)</v>
          </cell>
          <cell r="D1241">
            <v>45708.686041666668</v>
          </cell>
        </row>
        <row r="1242">
          <cell r="A1242" t="str">
            <v>CMRUCT22058</v>
          </cell>
          <cell r="B1242" t="str">
            <v>Windows 10 Entreprise</v>
          </cell>
          <cell r="C1242" t="str">
            <v>10.0 (19045)</v>
          </cell>
          <cell r="D1242">
            <v>45711.396168981482</v>
          </cell>
        </row>
        <row r="1243">
          <cell r="A1243" t="str">
            <v>CMRUCT22105</v>
          </cell>
          <cell r="B1243" t="str">
            <v>Windows 10 Entreprise</v>
          </cell>
          <cell r="C1243" t="str">
            <v>10.0 (19045)</v>
          </cell>
          <cell r="D1243">
            <v>45712.320462962962</v>
          </cell>
        </row>
        <row r="1244">
          <cell r="A1244" t="str">
            <v>CMRLPT19296</v>
          </cell>
          <cell r="B1244" t="str">
            <v>Windows 10 Entreprise</v>
          </cell>
          <cell r="C1244" t="str">
            <v>10.0 (19045)</v>
          </cell>
          <cell r="D1244">
            <v>45698.429652777777</v>
          </cell>
        </row>
        <row r="1245">
          <cell r="A1245" t="str">
            <v>CMRLPT19368</v>
          </cell>
          <cell r="B1245" t="str">
            <v>Windows 10 Entreprise</v>
          </cell>
          <cell r="C1245" t="str">
            <v>10.0 (19045)</v>
          </cell>
          <cell r="D1245">
            <v>45711.352048611108</v>
          </cell>
        </row>
        <row r="1246">
          <cell r="A1246" t="str">
            <v>CMRLPT19265</v>
          </cell>
          <cell r="B1246" t="str">
            <v>Windows 10 Entreprise</v>
          </cell>
          <cell r="C1246" t="str">
            <v>10.0 (19045)</v>
          </cell>
          <cell r="D1246">
            <v>45703.857349537036</v>
          </cell>
        </row>
        <row r="1247">
          <cell r="A1247" t="str">
            <v>CMRUCT20170</v>
          </cell>
          <cell r="B1247" t="str">
            <v>Windows 10 Entreprise</v>
          </cell>
          <cell r="C1247" t="str">
            <v>10.0 (19045)</v>
          </cell>
          <cell r="D1247">
            <v>45708.756493055553</v>
          </cell>
        </row>
        <row r="1248">
          <cell r="A1248" t="str">
            <v>CMRUCT22167</v>
          </cell>
          <cell r="B1248" t="str">
            <v>Windows 10 Entreprise</v>
          </cell>
          <cell r="C1248" t="str">
            <v>10.0 (19045)</v>
          </cell>
          <cell r="D1248">
            <v>45710.420405092591</v>
          </cell>
        </row>
        <row r="1249">
          <cell r="A1249" t="str">
            <v>CMRLPT22215</v>
          </cell>
          <cell r="B1249" t="str">
            <v>Windows 10 Entreprise</v>
          </cell>
          <cell r="C1249" t="str">
            <v>10.0 (19045)</v>
          </cell>
          <cell r="D1249">
            <v>45705.360868055555</v>
          </cell>
        </row>
        <row r="1250">
          <cell r="A1250" t="str">
            <v>CMRLPT23235</v>
          </cell>
          <cell r="B1250" t="str">
            <v>Windows 10 Entreprise</v>
          </cell>
          <cell r="C1250" t="str">
            <v>10.0 (19045)</v>
          </cell>
          <cell r="D1250">
            <v>45712.286192129628</v>
          </cell>
        </row>
        <row r="1251">
          <cell r="A1251" t="str">
            <v>CMRUCT22147</v>
          </cell>
          <cell r="B1251" t="str">
            <v>Windows 11 Entreprise</v>
          </cell>
          <cell r="C1251" t="str">
            <v>10.0 (22621)</v>
          </cell>
          <cell r="D1251">
            <v>45709.327280092592</v>
          </cell>
        </row>
        <row r="1252">
          <cell r="A1252" t="str">
            <v>CMRLPT19336</v>
          </cell>
          <cell r="B1252" t="str">
            <v>Windows 10 Entreprise</v>
          </cell>
          <cell r="C1252" t="str">
            <v>10.0 (19045)</v>
          </cell>
          <cell r="D1252">
            <v>45705.445474537039</v>
          </cell>
        </row>
        <row r="1253">
          <cell r="A1253" t="str">
            <v>CMRLPT20111</v>
          </cell>
          <cell r="B1253" t="str">
            <v>Windows 10 Entreprise</v>
          </cell>
          <cell r="C1253" t="str">
            <v>10.0 (19045)</v>
          </cell>
          <cell r="D1253">
            <v>45712.348182870373</v>
          </cell>
        </row>
        <row r="1254">
          <cell r="A1254" t="str">
            <v>CMRLPT23240</v>
          </cell>
          <cell r="B1254" t="str">
            <v>Windows 10 Entreprise</v>
          </cell>
          <cell r="C1254" t="str">
            <v>10.0 (19045)</v>
          </cell>
          <cell r="D1254">
            <v>45712.548703703702</v>
          </cell>
        </row>
        <row r="1255">
          <cell r="A1255" t="str">
            <v>CMRLPT23238</v>
          </cell>
          <cell r="B1255" t="str">
            <v>Windows 10 Entreprise</v>
          </cell>
          <cell r="C1255" t="str">
            <v>10.0 (19045)</v>
          </cell>
          <cell r="D1255">
            <v>45712.292210648149</v>
          </cell>
        </row>
        <row r="1256">
          <cell r="A1256" t="str">
            <v>CMRLPT23239</v>
          </cell>
          <cell r="B1256" t="str">
            <v>Windows 10 Entreprise</v>
          </cell>
          <cell r="C1256" t="str">
            <v>10.0 (19045)</v>
          </cell>
          <cell r="D1256">
            <v>45712.427256944444</v>
          </cell>
        </row>
        <row r="1257">
          <cell r="A1257" t="str">
            <v>CMRUCT19176</v>
          </cell>
          <cell r="B1257" t="str">
            <v>Windows 10 Entreprise</v>
          </cell>
          <cell r="C1257" t="str">
            <v>10.0 (19045)</v>
          </cell>
          <cell r="D1257">
            <v>45698.878344907411</v>
          </cell>
        </row>
        <row r="1258">
          <cell r="A1258" t="str">
            <v>CMRUCT23236</v>
          </cell>
          <cell r="B1258" t="str">
            <v>Windows 10 Entreprise</v>
          </cell>
          <cell r="C1258" t="str">
            <v>10.0 (19045)</v>
          </cell>
          <cell r="D1258">
            <v>45707.363738425927</v>
          </cell>
        </row>
        <row r="1259">
          <cell r="A1259" t="str">
            <v>CMRUCT20131</v>
          </cell>
          <cell r="B1259" t="str">
            <v>Windows 10 Professionnel</v>
          </cell>
          <cell r="C1259" t="str">
            <v>10.0 (19045)</v>
          </cell>
          <cell r="D1259">
            <v>45713.647523148145</v>
          </cell>
        </row>
        <row r="1260">
          <cell r="A1260" t="str">
            <v>CMRLPT23244</v>
          </cell>
          <cell r="B1260" t="str">
            <v>Windows 10 Entreprise</v>
          </cell>
          <cell r="C1260" t="str">
            <v>10.0 (19045)</v>
          </cell>
          <cell r="D1260">
            <v>45713.335925925923</v>
          </cell>
        </row>
        <row r="1261">
          <cell r="A1261" t="str">
            <v>CMRLPT23234</v>
          </cell>
          <cell r="B1261" t="str">
            <v>Windows 10 Entreprise</v>
          </cell>
          <cell r="C1261" t="str">
            <v>10.0 (19045)</v>
          </cell>
          <cell r="D1261">
            <v>45712.388240740744</v>
          </cell>
        </row>
        <row r="1262">
          <cell r="A1262" t="str">
            <v>CMRLPT23229</v>
          </cell>
          <cell r="B1262" t="str">
            <v>Windows 10 Entreprise</v>
          </cell>
          <cell r="C1262" t="str">
            <v>10.0 (19045)</v>
          </cell>
          <cell r="D1262">
            <v>45712.339398148149</v>
          </cell>
        </row>
        <row r="1263">
          <cell r="A1263" t="str">
            <v>CMRUCT22149</v>
          </cell>
          <cell r="B1263" t="str">
            <v>Windows 10 Entreprise</v>
          </cell>
          <cell r="C1263" t="str">
            <v>10.0 (19045)</v>
          </cell>
          <cell r="D1263">
            <v>45710.655682870369</v>
          </cell>
        </row>
        <row r="1264">
          <cell r="A1264" t="str">
            <v>CMRLPT23228</v>
          </cell>
          <cell r="B1264" t="str">
            <v>Windows 10 Entreprise</v>
          </cell>
          <cell r="C1264" t="str">
            <v>10.0 (19045)</v>
          </cell>
          <cell r="D1264">
            <v>45706.475405092591</v>
          </cell>
        </row>
        <row r="1265">
          <cell r="A1265" t="str">
            <v>CMRLPT23227</v>
          </cell>
          <cell r="B1265" t="str">
            <v>Windows 10 Entreprise</v>
          </cell>
          <cell r="C1265" t="str">
            <v>10.0 (19045)</v>
          </cell>
          <cell r="D1265">
            <v>45712.318136574075</v>
          </cell>
        </row>
        <row r="1266">
          <cell r="A1266" t="str">
            <v>CMRUCT22139</v>
          </cell>
          <cell r="B1266" t="str">
            <v>Windows 10 Entreprise</v>
          </cell>
          <cell r="C1266" t="str">
            <v>10.0 (19045)</v>
          </cell>
          <cell r="D1266">
            <v>45712.670393518521</v>
          </cell>
        </row>
        <row r="1267">
          <cell r="A1267" t="str">
            <v>CMRLPT22089</v>
          </cell>
          <cell r="B1267" t="str">
            <v>Windows 10 Entreprise</v>
          </cell>
          <cell r="C1267" t="str">
            <v>10.0 (19045)</v>
          </cell>
          <cell r="D1267">
            <v>45712.295486111114</v>
          </cell>
        </row>
        <row r="1268">
          <cell r="A1268" t="str">
            <v>CMRUCT20164</v>
          </cell>
          <cell r="B1268" t="str">
            <v>Windows 10 Entreprise</v>
          </cell>
          <cell r="C1268" t="str">
            <v>10.0 (19045)</v>
          </cell>
          <cell r="D1268">
            <v>45706.068101851852</v>
          </cell>
        </row>
        <row r="1269">
          <cell r="A1269" t="str">
            <v>CMRLPT23231</v>
          </cell>
          <cell r="B1269" t="str">
            <v>Windows 10 Entreprise</v>
          </cell>
          <cell r="C1269" t="str">
            <v>10.0 (19045)</v>
          </cell>
          <cell r="D1269">
            <v>45708.407372685186</v>
          </cell>
        </row>
        <row r="1270">
          <cell r="A1270" t="str">
            <v>CMRLPT23242</v>
          </cell>
          <cell r="B1270" t="str">
            <v>Windows 10 Entreprise</v>
          </cell>
          <cell r="C1270" t="str">
            <v>10.0 (19045)</v>
          </cell>
          <cell r="D1270">
            <v>45712.355173611111</v>
          </cell>
        </row>
        <row r="1271">
          <cell r="A1271" t="str">
            <v>CMRLPT23245</v>
          </cell>
          <cell r="B1271" t="str">
            <v>Windows 10 Entreprise</v>
          </cell>
          <cell r="C1271" t="str">
            <v>10.0 (19045)</v>
          </cell>
          <cell r="D1271">
            <v>45711.419861111113</v>
          </cell>
        </row>
        <row r="1272">
          <cell r="A1272" t="str">
            <v>CMRUCT22151</v>
          </cell>
          <cell r="B1272" t="str">
            <v>Windows 10 Entreprise</v>
          </cell>
          <cell r="C1272" t="str">
            <v>10.0 (19045)</v>
          </cell>
          <cell r="D1272">
            <v>45709.434652777774</v>
          </cell>
        </row>
        <row r="1273">
          <cell r="A1273" t="str">
            <v>CMRLPT19232</v>
          </cell>
          <cell r="B1273" t="str">
            <v>Windows 10 Entreprise</v>
          </cell>
          <cell r="C1273" t="str">
            <v>10.0 (19045)</v>
          </cell>
          <cell r="D1273">
            <v>45701.471932870372</v>
          </cell>
        </row>
        <row r="1274">
          <cell r="A1274" t="str">
            <v>CMRLPT23243</v>
          </cell>
          <cell r="B1274" t="str">
            <v>Windows 10 Entreprise</v>
          </cell>
          <cell r="C1274" t="str">
            <v>10.0 (19045)</v>
          </cell>
          <cell r="D1274">
            <v>45711.764108796298</v>
          </cell>
        </row>
        <row r="1275">
          <cell r="A1275" t="str">
            <v>CMRLPT23237</v>
          </cell>
          <cell r="B1275" t="str">
            <v>Windows 10 Entreprise</v>
          </cell>
          <cell r="C1275" t="str">
            <v>10.0 (19045)</v>
          </cell>
          <cell r="D1275">
            <v>45712.372476851851</v>
          </cell>
        </row>
        <row r="1276">
          <cell r="A1276" t="str">
            <v>CMRLPT19273</v>
          </cell>
          <cell r="B1276" t="str">
            <v>Windows 10 Entreprise</v>
          </cell>
          <cell r="C1276" t="str">
            <v>10.0 (19045)</v>
          </cell>
          <cell r="D1276">
            <v>45705.354270833333</v>
          </cell>
        </row>
        <row r="1277">
          <cell r="A1277" t="str">
            <v>CMRLPT19264</v>
          </cell>
          <cell r="B1277" t="str">
            <v>Windows 10 Entreprise</v>
          </cell>
          <cell r="C1277" t="str">
            <v>10.0 (19045)</v>
          </cell>
          <cell r="D1277">
            <v>45705.748078703706</v>
          </cell>
        </row>
        <row r="1278">
          <cell r="A1278" t="str">
            <v>CMRUCT19163</v>
          </cell>
          <cell r="B1278" t="str">
            <v>Windows 10 Entreprise</v>
          </cell>
          <cell r="C1278" t="str">
            <v>10.0 (19045)</v>
          </cell>
          <cell r="D1278">
            <v>45635.645972222221</v>
          </cell>
        </row>
        <row r="1279">
          <cell r="A1279" t="str">
            <v>CMRLPT23246</v>
          </cell>
          <cell r="B1279" t="str">
            <v>Windows 10 Entreprise</v>
          </cell>
          <cell r="C1279" t="str">
            <v>10.0 (19045)</v>
          </cell>
          <cell r="D1279">
            <v>45708.397928240738</v>
          </cell>
        </row>
        <row r="1280">
          <cell r="A1280" t="str">
            <v>CMRUCT22136</v>
          </cell>
          <cell r="B1280" t="str">
            <v>Windows 10 Entreprise</v>
          </cell>
          <cell r="C1280" t="str">
            <v>10.0 (19045)</v>
          </cell>
          <cell r="D1280">
            <v>45709.564155092594</v>
          </cell>
        </row>
        <row r="1281">
          <cell r="A1281" t="str">
            <v>CMRLPT19359</v>
          </cell>
          <cell r="B1281" t="str">
            <v>Windows 10 Entreprise</v>
          </cell>
          <cell r="C1281" t="str">
            <v>10.0 (19045)</v>
          </cell>
          <cell r="D1281">
            <v>45664.390081018515</v>
          </cell>
        </row>
        <row r="1282">
          <cell r="A1282" t="str">
            <v>CMRLPT20072</v>
          </cell>
          <cell r="B1282" t="str">
            <v>Windows 10 Entreprise</v>
          </cell>
          <cell r="C1282" t="str">
            <v>10.0 (19045)</v>
          </cell>
          <cell r="D1282">
            <v>45704.535439814812</v>
          </cell>
        </row>
        <row r="1283">
          <cell r="A1283" t="str">
            <v>CMRUCT20130</v>
          </cell>
          <cell r="B1283" t="str">
            <v>Windows 10 Entreprise</v>
          </cell>
          <cell r="C1283" t="str">
            <v>10.0 (19045)</v>
          </cell>
          <cell r="D1283">
            <v>45709.502500000002</v>
          </cell>
        </row>
        <row r="1284">
          <cell r="A1284" t="str">
            <v>CMRLPT23268</v>
          </cell>
          <cell r="B1284" t="str">
            <v>Windows 10 Entreprise</v>
          </cell>
          <cell r="C1284" t="str">
            <v>10.0 (19045)</v>
          </cell>
          <cell r="D1284">
            <v>45712.404583333337</v>
          </cell>
        </row>
        <row r="1285">
          <cell r="A1285" t="str">
            <v>CMRLPT23060</v>
          </cell>
          <cell r="B1285" t="str">
            <v>Windows 10 Entreprise</v>
          </cell>
          <cell r="C1285" t="str">
            <v>10.0 (19045)</v>
          </cell>
          <cell r="D1285">
            <v>45676.635972222219</v>
          </cell>
        </row>
        <row r="1286">
          <cell r="A1286" t="str">
            <v>CMRLPT23266</v>
          </cell>
          <cell r="B1286" t="str">
            <v>Windows 10 Entreprise</v>
          </cell>
          <cell r="C1286" t="str">
            <v>10.0 (19045)</v>
          </cell>
          <cell r="D1286">
            <v>45708.583518518521</v>
          </cell>
        </row>
        <row r="1287">
          <cell r="A1287" t="str">
            <v>CMRLPT23262</v>
          </cell>
          <cell r="B1287" t="str">
            <v>Windows 10 Entreprise</v>
          </cell>
          <cell r="C1287" t="str">
            <v>10.0 (19045)</v>
          </cell>
          <cell r="D1287">
            <v>45705.572777777779</v>
          </cell>
        </row>
        <row r="1288">
          <cell r="A1288" t="str">
            <v>CMRLPT23264</v>
          </cell>
          <cell r="B1288" t="str">
            <v>Windows 10 Entreprise</v>
          </cell>
          <cell r="C1288" t="str">
            <v>10.0 (19045)</v>
          </cell>
          <cell r="D1288">
            <v>45712.314988425926</v>
          </cell>
        </row>
        <row r="1289">
          <cell r="A1289" t="str">
            <v>CMRLPT20118</v>
          </cell>
          <cell r="B1289" t="str">
            <v>Windows 10 Entreprise</v>
          </cell>
          <cell r="C1289" t="str">
            <v>10.0 (19045)</v>
          </cell>
          <cell r="D1289">
            <v>45705.340254629627</v>
          </cell>
        </row>
        <row r="1290">
          <cell r="A1290" t="str">
            <v>CMRLPT23270</v>
          </cell>
          <cell r="B1290" t="str">
            <v>Windows 10 Entreprise</v>
          </cell>
          <cell r="C1290" t="str">
            <v>10.0 (19045)</v>
          </cell>
          <cell r="D1290">
            <v>45705.366342592592</v>
          </cell>
        </row>
        <row r="1291">
          <cell r="A1291" t="str">
            <v>CMRLPT23269</v>
          </cell>
          <cell r="B1291" t="str">
            <v>Windows 10 Entreprise</v>
          </cell>
          <cell r="C1291" t="str">
            <v>10.0 (19045)</v>
          </cell>
          <cell r="D1291">
            <v>45709.63857638889</v>
          </cell>
        </row>
        <row r="1292">
          <cell r="A1292" t="str">
            <v>CMRLPT23263</v>
          </cell>
          <cell r="B1292" t="str">
            <v>Windows 10 Entreprise</v>
          </cell>
          <cell r="C1292" t="str">
            <v>10.0 (19045)</v>
          </cell>
          <cell r="D1292">
            <v>45705.288460648146</v>
          </cell>
        </row>
        <row r="1293">
          <cell r="A1293" t="str">
            <v>CMRUCT22132</v>
          </cell>
          <cell r="B1293" t="str">
            <v>Windows 10 Entreprise</v>
          </cell>
          <cell r="C1293" t="str">
            <v>10.0 (19045)</v>
          </cell>
          <cell r="D1293">
            <v>45612.158078703702</v>
          </cell>
        </row>
        <row r="1294">
          <cell r="A1294" t="str">
            <v>CMRUCT22138</v>
          </cell>
          <cell r="B1294" t="str">
            <v>Windows 10 Entreprise</v>
          </cell>
          <cell r="C1294" t="str">
            <v>10.0 (19045)</v>
          </cell>
          <cell r="D1294">
            <v>45672.947546296295</v>
          </cell>
        </row>
        <row r="1295">
          <cell r="A1295" t="str">
            <v>CMRUCT23302</v>
          </cell>
          <cell r="B1295" t="str">
            <v>Windows 10 Entreprise</v>
          </cell>
          <cell r="C1295" t="str">
            <v>10.0 (19045)</v>
          </cell>
          <cell r="D1295">
            <v>45704.393738425926</v>
          </cell>
        </row>
        <row r="1296">
          <cell r="A1296" t="str">
            <v>CMRLPT20121</v>
          </cell>
          <cell r="B1296" t="str">
            <v>Windows 10 Entreprise</v>
          </cell>
          <cell r="C1296" t="str">
            <v>10.0 (19045)</v>
          </cell>
          <cell r="D1296">
            <v>45684.658252314817</v>
          </cell>
        </row>
        <row r="1297">
          <cell r="A1297" t="str">
            <v>CMRLPT23247</v>
          </cell>
          <cell r="B1297" t="str">
            <v>Windows 10 Entreprise</v>
          </cell>
          <cell r="C1297" t="str">
            <v>10.0 (19045)</v>
          </cell>
          <cell r="D1297">
            <v>45712.301620370374</v>
          </cell>
        </row>
        <row r="1298">
          <cell r="A1298" t="str">
            <v>CMRUCT19104</v>
          </cell>
          <cell r="B1298" t="str">
            <v>Windows 10 Entreprise</v>
          </cell>
          <cell r="C1298" t="str">
            <v>10.0 (19045)</v>
          </cell>
          <cell r="D1298">
            <v>45712.388368055559</v>
          </cell>
        </row>
        <row r="1299">
          <cell r="A1299" t="str">
            <v>CMRLPT23255</v>
          </cell>
          <cell r="B1299" t="str">
            <v>Windows 10 Entreprise</v>
          </cell>
          <cell r="C1299" t="str">
            <v>10.0 (19045)</v>
          </cell>
          <cell r="D1299">
            <v>45706.464212962965</v>
          </cell>
        </row>
        <row r="1300">
          <cell r="A1300" t="str">
            <v>CMRUCT19013</v>
          </cell>
          <cell r="B1300" t="str">
            <v>Windows 10 Entreprise</v>
          </cell>
          <cell r="C1300" t="str">
            <v>10.0 (19045)</v>
          </cell>
          <cell r="D1300">
            <v>45712.443032407406</v>
          </cell>
        </row>
        <row r="1301">
          <cell r="A1301" t="str">
            <v>CMRLPT19186</v>
          </cell>
          <cell r="B1301" t="str">
            <v>Windows 10 Entreprise</v>
          </cell>
          <cell r="C1301" t="str">
            <v>10.0 (19045)</v>
          </cell>
          <cell r="D1301">
            <v>45712.314918981479</v>
          </cell>
        </row>
        <row r="1302">
          <cell r="A1302" t="str">
            <v>CMRUCT22131</v>
          </cell>
          <cell r="B1302" t="str">
            <v>Windows 10 Entreprise</v>
          </cell>
          <cell r="C1302" t="str">
            <v>10.0 (19045)</v>
          </cell>
          <cell r="D1302">
            <v>45704.775729166664</v>
          </cell>
        </row>
        <row r="1303">
          <cell r="A1303" t="str">
            <v>CMRLPT22196</v>
          </cell>
          <cell r="B1303" t="str">
            <v>Windows 10 Entreprise</v>
          </cell>
          <cell r="C1303" t="str">
            <v>10.0 (19045)</v>
          </cell>
          <cell r="D1303">
            <v>45703.742337962962</v>
          </cell>
        </row>
        <row r="1304">
          <cell r="A1304" t="str">
            <v>CMRLPT19177</v>
          </cell>
          <cell r="B1304" t="str">
            <v>Windows 10 Entreprise</v>
          </cell>
          <cell r="C1304" t="str">
            <v>10.0 (19045)</v>
          </cell>
          <cell r="D1304">
            <v>45709.434537037036</v>
          </cell>
        </row>
        <row r="1305">
          <cell r="A1305" t="str">
            <v>CMRLPT23004</v>
          </cell>
          <cell r="B1305" t="str">
            <v>Windows 11 Entreprise</v>
          </cell>
          <cell r="C1305" t="str">
            <v>10.0 (22631)</v>
          </cell>
          <cell r="D1305">
            <v>45713.46429398148</v>
          </cell>
        </row>
        <row r="1306">
          <cell r="A1306" t="str">
            <v>CMRUCT23065</v>
          </cell>
          <cell r="B1306" t="str">
            <v>Windows 10 Entreprise</v>
          </cell>
          <cell r="C1306" t="str">
            <v>10.0 (19045)</v>
          </cell>
          <cell r="D1306">
            <v>45706.745335648149</v>
          </cell>
        </row>
        <row r="1307">
          <cell r="A1307" t="str">
            <v>CMRUCT21060</v>
          </cell>
          <cell r="B1307" t="str">
            <v>Windows 10 Entreprise</v>
          </cell>
          <cell r="C1307" t="str">
            <v>10.0 (19045)</v>
          </cell>
          <cell r="D1307">
            <v>45711.389918981484</v>
          </cell>
        </row>
        <row r="1308">
          <cell r="A1308" t="str">
            <v>CMRUCT23305</v>
          </cell>
          <cell r="B1308" t="str">
            <v>Windows 10 Entreprise</v>
          </cell>
          <cell r="C1308" t="str">
            <v>10.0 (19045)</v>
          </cell>
          <cell r="D1308">
            <v>45705.69054398148</v>
          </cell>
        </row>
        <row r="1309">
          <cell r="A1309" t="str">
            <v>CMRLPT22207</v>
          </cell>
          <cell r="B1309" t="str">
            <v>Windows 10 Entreprise</v>
          </cell>
          <cell r="C1309" t="str">
            <v>10.0 (19045)</v>
          </cell>
          <cell r="D1309">
            <v>45708.71534722222</v>
          </cell>
        </row>
        <row r="1310">
          <cell r="A1310" t="str">
            <v>CMRUCT23306</v>
          </cell>
          <cell r="B1310" t="str">
            <v>Windows 10 Entreprise</v>
          </cell>
          <cell r="C1310" t="str">
            <v>10.0 (19045)</v>
          </cell>
          <cell r="D1310">
            <v>45708.331782407404</v>
          </cell>
        </row>
        <row r="1311">
          <cell r="A1311" t="str">
            <v>CMRUCT23303</v>
          </cell>
          <cell r="B1311" t="str">
            <v>Windows 10 Entreprise</v>
          </cell>
          <cell r="C1311" t="str">
            <v>10.0 (19045)</v>
          </cell>
          <cell r="D1311">
            <v>45706.29483796296</v>
          </cell>
        </row>
        <row r="1312">
          <cell r="A1312" t="str">
            <v>CMRLPT23233</v>
          </cell>
          <cell r="B1312" t="str">
            <v>Windows 10 Entreprise</v>
          </cell>
          <cell r="C1312" t="str">
            <v>10.0 (19045)</v>
          </cell>
          <cell r="D1312">
            <v>45712.325150462966</v>
          </cell>
        </row>
        <row r="1313">
          <cell r="A1313" t="str">
            <v>CMRLPT23248</v>
          </cell>
          <cell r="B1313" t="str">
            <v>Windows 10 Entreprise</v>
          </cell>
          <cell r="C1313" t="str">
            <v>10.0 (19045)</v>
          </cell>
          <cell r="D1313">
            <v>45708.360590277778</v>
          </cell>
        </row>
        <row r="1314">
          <cell r="A1314" t="str">
            <v>CMRLPT23281</v>
          </cell>
          <cell r="B1314" t="str">
            <v>Windows 10 Entreprise</v>
          </cell>
          <cell r="C1314" t="str">
            <v>10.0 (19045)</v>
          </cell>
          <cell r="D1314">
            <v>45711.915324074071</v>
          </cell>
        </row>
        <row r="1315">
          <cell r="A1315" t="str">
            <v>CMRUCT23307</v>
          </cell>
          <cell r="B1315" t="str">
            <v>Windows 10 Entreprise</v>
          </cell>
          <cell r="C1315" t="str">
            <v>10.0 (19045)</v>
          </cell>
          <cell r="D1315">
            <v>45713.226180555554</v>
          </cell>
        </row>
        <row r="1316">
          <cell r="A1316" t="str">
            <v>CMRLPT23282</v>
          </cell>
          <cell r="B1316" t="str">
            <v>Windows 10 Entreprise</v>
          </cell>
          <cell r="C1316" t="str">
            <v>10.0 (19045)</v>
          </cell>
          <cell r="D1316">
            <v>45705.317731481482</v>
          </cell>
        </row>
        <row r="1317">
          <cell r="A1317" t="str">
            <v>CMRLPT23283</v>
          </cell>
          <cell r="B1317" t="str">
            <v>Windows 10 Entreprise</v>
          </cell>
          <cell r="C1317" t="str">
            <v>10.0 (19045)</v>
          </cell>
          <cell r="D1317">
            <v>45701.468784722223</v>
          </cell>
        </row>
        <row r="1318">
          <cell r="A1318" t="str">
            <v>CMRLPT23250</v>
          </cell>
          <cell r="B1318" t="str">
            <v>Windows 10 Entreprise</v>
          </cell>
          <cell r="C1318" t="str">
            <v>10.0 (19045)</v>
          </cell>
          <cell r="D1318">
            <v>45712.65148148148</v>
          </cell>
        </row>
        <row r="1319">
          <cell r="A1319" t="str">
            <v>CMRLPT20023</v>
          </cell>
          <cell r="B1319" t="str">
            <v>Windows 10 Entreprise</v>
          </cell>
          <cell r="C1319" t="str">
            <v>10.0 (19045)</v>
          </cell>
          <cell r="D1319">
            <v>45713.690868055557</v>
          </cell>
        </row>
        <row r="1320">
          <cell r="A1320" t="str">
            <v>CMRLPT23051</v>
          </cell>
          <cell r="B1320" t="str">
            <v>Windows 10 Entreprise</v>
          </cell>
          <cell r="C1320" t="str">
            <v>10.0 (19045)</v>
          </cell>
          <cell r="D1320">
            <v>45705.294398148151</v>
          </cell>
        </row>
        <row r="1321">
          <cell r="A1321" t="str">
            <v>CMRLPT23319</v>
          </cell>
          <cell r="B1321" t="str">
            <v>Windows 10 Entreprise</v>
          </cell>
          <cell r="C1321" t="str">
            <v>10.0 (19045)</v>
          </cell>
          <cell r="D1321">
            <v>45709.419988425929</v>
          </cell>
        </row>
        <row r="1322">
          <cell r="A1322" t="str">
            <v>CMRLPT23303</v>
          </cell>
          <cell r="B1322" t="str">
            <v>Windows 10 Entreprise</v>
          </cell>
          <cell r="C1322" t="str">
            <v>10.0 (19045)</v>
          </cell>
          <cell r="D1322">
            <v>45712.306990740741</v>
          </cell>
        </row>
        <row r="1323">
          <cell r="A1323" t="str">
            <v>CMRLPT23304</v>
          </cell>
          <cell r="B1323" t="str">
            <v>Windows 10 Entreprise</v>
          </cell>
          <cell r="C1323" t="str">
            <v>10.0 (19045)</v>
          </cell>
          <cell r="D1323">
            <v>45713.616944444446</v>
          </cell>
        </row>
        <row r="1324">
          <cell r="A1324" t="str">
            <v>CMRLPT23284</v>
          </cell>
          <cell r="B1324" t="str">
            <v>Windows 10 Entreprise</v>
          </cell>
          <cell r="C1324" t="str">
            <v>10.0 (19045)</v>
          </cell>
          <cell r="D1324">
            <v>45711.561307870368</v>
          </cell>
        </row>
        <row r="1325">
          <cell r="A1325" t="str">
            <v>CMRLPT23316</v>
          </cell>
          <cell r="B1325" t="str">
            <v>Windows 10 Entreprise</v>
          </cell>
          <cell r="C1325" t="str">
            <v>10.0 (19045)</v>
          </cell>
          <cell r="D1325">
            <v>45712.358553240738</v>
          </cell>
        </row>
        <row r="1326">
          <cell r="A1326" t="str">
            <v>CMRLPT23314</v>
          </cell>
          <cell r="B1326" t="str">
            <v>Windows 10 Entreprise</v>
          </cell>
          <cell r="C1326" t="str">
            <v>10.0 (19045)</v>
          </cell>
          <cell r="D1326">
            <v>45706.335752314815</v>
          </cell>
        </row>
        <row r="1327">
          <cell r="A1327" t="str">
            <v>CMRLPT23305</v>
          </cell>
          <cell r="B1327" t="str">
            <v>Windows 10 Entreprise</v>
          </cell>
          <cell r="C1327" t="str">
            <v>10.0 (19045)</v>
          </cell>
          <cell r="D1327">
            <v>45712.383229166669</v>
          </cell>
        </row>
        <row r="1328">
          <cell r="A1328" t="str">
            <v>CMRLPT23318</v>
          </cell>
          <cell r="B1328" t="str">
            <v>Windows 10 Entreprise</v>
          </cell>
          <cell r="C1328" t="str">
            <v>10.0 (19045)</v>
          </cell>
          <cell r="D1328">
            <v>45704.773668981485</v>
          </cell>
        </row>
        <row r="1329">
          <cell r="A1329" t="str">
            <v>CMRLPT23286</v>
          </cell>
          <cell r="B1329" t="str">
            <v>Windows 10 Entreprise</v>
          </cell>
          <cell r="C1329" t="str">
            <v>10.0 (19045)</v>
          </cell>
          <cell r="D1329">
            <v>45705.596539351849</v>
          </cell>
        </row>
        <row r="1330">
          <cell r="A1330" t="str">
            <v>CMRLPT23287</v>
          </cell>
          <cell r="B1330" t="str">
            <v>Windows 10 Entreprise</v>
          </cell>
          <cell r="C1330" t="str">
            <v>10.0 (19045)</v>
          </cell>
          <cell r="D1330">
            <v>45708.413634259261</v>
          </cell>
        </row>
        <row r="1331">
          <cell r="A1331" t="str">
            <v>CMRLPT23315</v>
          </cell>
          <cell r="B1331" t="str">
            <v>Windows 10 Entreprise</v>
          </cell>
          <cell r="C1331" t="str">
            <v>10.0 (19045)</v>
          </cell>
          <cell r="D1331">
            <v>45705.316724537035</v>
          </cell>
        </row>
        <row r="1332">
          <cell r="A1332" t="str">
            <v>CMRLPT23313</v>
          </cell>
          <cell r="B1332" t="str">
            <v>Windows 10 Entreprise</v>
          </cell>
          <cell r="C1332" t="str">
            <v>10.0 (19045)</v>
          </cell>
          <cell r="D1332">
            <v>45706.330671296295</v>
          </cell>
        </row>
        <row r="1333">
          <cell r="A1333" t="str">
            <v>CMRLPT23317</v>
          </cell>
          <cell r="B1333" t="str">
            <v>Windows 10 Entreprise</v>
          </cell>
          <cell r="C1333" t="str">
            <v>10.0 (19045)</v>
          </cell>
          <cell r="D1333">
            <v>45704.946388888886</v>
          </cell>
        </row>
        <row r="1334">
          <cell r="A1334" t="str">
            <v>CMRLPT23249</v>
          </cell>
          <cell r="B1334" t="str">
            <v>Windows 10 Entreprise</v>
          </cell>
          <cell r="C1334" t="str">
            <v>10.0 (19045)</v>
          </cell>
          <cell r="D1334">
            <v>45707.118668981479</v>
          </cell>
        </row>
        <row r="1335">
          <cell r="A1335" t="str">
            <v>CMRUCT23308</v>
          </cell>
          <cell r="B1335" t="str">
            <v>Windows 10 Entreprise</v>
          </cell>
          <cell r="C1335" t="str">
            <v>10.0 (19045)</v>
          </cell>
          <cell r="D1335">
            <v>45708.346921296295</v>
          </cell>
        </row>
        <row r="1336">
          <cell r="A1336" t="str">
            <v>CMRLPT23300</v>
          </cell>
          <cell r="B1336" t="str">
            <v>Windows 10 Entreprise</v>
          </cell>
          <cell r="C1336" t="str">
            <v>10.0 (19045)</v>
          </cell>
          <cell r="D1336">
            <v>45705.333287037036</v>
          </cell>
        </row>
        <row r="1337">
          <cell r="A1337" t="str">
            <v>CMRLPT23301</v>
          </cell>
          <cell r="B1337" t="str">
            <v>Windows 10 Entreprise</v>
          </cell>
          <cell r="C1337" t="str">
            <v>10.0 (19045)</v>
          </cell>
          <cell r="D1337">
            <v>45706.734849537039</v>
          </cell>
        </row>
        <row r="1338">
          <cell r="A1338" t="str">
            <v>CMRLPT23302</v>
          </cell>
          <cell r="B1338" t="str">
            <v>Windows 10 Entreprise</v>
          </cell>
          <cell r="C1338" t="str">
            <v>10.0 (19045)</v>
          </cell>
          <cell r="D1338">
            <v>45707.339432870373</v>
          </cell>
        </row>
        <row r="1339">
          <cell r="A1339" t="str">
            <v>CMRUCT19110</v>
          </cell>
          <cell r="B1339" t="str">
            <v>Windows 10 Entreprise</v>
          </cell>
          <cell r="C1339" t="str">
            <v>10.0 (19045)</v>
          </cell>
          <cell r="D1339">
            <v>45705.258634259262</v>
          </cell>
        </row>
        <row r="1340">
          <cell r="A1340" t="str">
            <v>CMRLPT22204</v>
          </cell>
          <cell r="B1340" t="str">
            <v>Windows 10 Professionnel</v>
          </cell>
          <cell r="C1340" t="str">
            <v>10.0 (19045)</v>
          </cell>
          <cell r="D1340">
            <v>45709.401030092595</v>
          </cell>
        </row>
        <row r="1341">
          <cell r="A1341" t="str">
            <v>CMRUCT23294</v>
          </cell>
          <cell r="B1341" t="str">
            <v>Windows 10 Entreprise</v>
          </cell>
          <cell r="C1341" t="str">
            <v>10.0 (19045)</v>
          </cell>
          <cell r="D1341">
            <v>45670.334224537037</v>
          </cell>
        </row>
        <row r="1342">
          <cell r="A1342" t="str">
            <v>CMRLPT19287</v>
          </cell>
          <cell r="B1342" t="str">
            <v>Windows 10 Entreprise</v>
          </cell>
          <cell r="C1342" t="str">
            <v>10.0 (19045)</v>
          </cell>
          <cell r="D1342">
            <v>45706.928738425922</v>
          </cell>
        </row>
        <row r="1343">
          <cell r="A1343" t="str">
            <v>CMRLPT19350</v>
          </cell>
          <cell r="B1343" t="str">
            <v>Windows 10 Entreprise</v>
          </cell>
          <cell r="C1343" t="str">
            <v>10.0 (19045)</v>
          </cell>
          <cell r="D1343">
            <v>45712.388101851851</v>
          </cell>
        </row>
        <row r="1344">
          <cell r="A1344" t="str">
            <v>CMRLPT21161</v>
          </cell>
          <cell r="B1344" t="str">
            <v>Windows 10 Entreprise</v>
          </cell>
          <cell r="C1344" t="str">
            <v>10.0 (19045)</v>
          </cell>
          <cell r="D1344">
            <v>45710.484027777777</v>
          </cell>
        </row>
        <row r="1345">
          <cell r="A1345" t="str">
            <v>CMRLPT23306</v>
          </cell>
          <cell r="B1345" t="str">
            <v>Windows 10 Entreprise</v>
          </cell>
          <cell r="C1345" t="str">
            <v>10.0 (19045)</v>
          </cell>
          <cell r="D1345">
            <v>45705.3284375</v>
          </cell>
        </row>
        <row r="1346">
          <cell r="A1346" t="str">
            <v>CMRLPT23277</v>
          </cell>
          <cell r="B1346" t="str">
            <v>Windows 10 Entreprise</v>
          </cell>
          <cell r="C1346" t="str">
            <v>10.0 (19045)</v>
          </cell>
          <cell r="D1346">
            <v>45709.74490740741</v>
          </cell>
        </row>
        <row r="1347">
          <cell r="A1347" t="str">
            <v>CMRLPT23275</v>
          </cell>
          <cell r="B1347" t="str">
            <v>Windows 10 Entreprise</v>
          </cell>
          <cell r="C1347" t="str">
            <v>10.0 (19045)</v>
          </cell>
          <cell r="D1347">
            <v>45709.551527777781</v>
          </cell>
        </row>
        <row r="1348">
          <cell r="A1348" t="str">
            <v>CMRLPT23279</v>
          </cell>
          <cell r="B1348" t="str">
            <v>Windows 10 Entreprise</v>
          </cell>
          <cell r="C1348" t="str">
            <v>10.0 (19045)</v>
          </cell>
          <cell r="D1348">
            <v>45709.11246527778</v>
          </cell>
        </row>
        <row r="1349">
          <cell r="A1349" t="str">
            <v>CMRLPT19320</v>
          </cell>
          <cell r="B1349" t="str">
            <v>Windows 10 Entreprise</v>
          </cell>
          <cell r="C1349" t="str">
            <v>10.0 (19045)</v>
          </cell>
          <cell r="D1349">
            <v>45712.318865740737</v>
          </cell>
        </row>
        <row r="1350">
          <cell r="A1350" t="str">
            <v>CMRLPT19325</v>
          </cell>
          <cell r="B1350" t="str">
            <v>Windows 10 Entreprise</v>
          </cell>
          <cell r="C1350" t="str">
            <v>10.0 (19045)</v>
          </cell>
          <cell r="D1350">
            <v>45712.364074074074</v>
          </cell>
        </row>
        <row r="1351">
          <cell r="A1351" t="str">
            <v>CMRLPT23280</v>
          </cell>
          <cell r="B1351" t="str">
            <v>Windows 10 Entreprise</v>
          </cell>
          <cell r="C1351" t="str">
            <v>10.0 (19045)</v>
          </cell>
          <cell r="D1351">
            <v>45705.323981481481</v>
          </cell>
        </row>
        <row r="1352">
          <cell r="A1352" t="str">
            <v>CMRLPT23289</v>
          </cell>
          <cell r="B1352" t="str">
            <v>Windows 10 Entreprise</v>
          </cell>
          <cell r="C1352" t="str">
            <v>10.0 (19045)</v>
          </cell>
          <cell r="D1352">
            <v>45705.309687499997</v>
          </cell>
        </row>
        <row r="1353">
          <cell r="A1353" t="str">
            <v>CMRLPT23293</v>
          </cell>
          <cell r="B1353" t="str">
            <v>Windows 10 Entreprise</v>
          </cell>
          <cell r="C1353" t="str">
            <v>10.0 (19045)</v>
          </cell>
          <cell r="D1353">
            <v>45712.295671296299</v>
          </cell>
        </row>
        <row r="1354">
          <cell r="A1354" t="str">
            <v>CMRUCT19122</v>
          </cell>
          <cell r="B1354" t="str">
            <v>Windows 10 Entreprise</v>
          </cell>
          <cell r="C1354" t="str">
            <v>10.0 (19045)</v>
          </cell>
          <cell r="D1354">
            <v>45707.342453703706</v>
          </cell>
        </row>
        <row r="1355">
          <cell r="A1355" t="str">
            <v>CMRUCT23309</v>
          </cell>
          <cell r="B1355" t="str">
            <v>Windows 10 Entreprise</v>
          </cell>
          <cell r="C1355" t="str">
            <v>10.0 (19045)</v>
          </cell>
          <cell r="D1355">
            <v>45712.304340277777</v>
          </cell>
        </row>
        <row r="1356">
          <cell r="A1356" t="str">
            <v>CMRUCT23310</v>
          </cell>
          <cell r="B1356" t="str">
            <v>Windows 10 Entreprise</v>
          </cell>
          <cell r="C1356" t="str">
            <v>10.0 (19045)</v>
          </cell>
          <cell r="D1356">
            <v>45705.3122337963</v>
          </cell>
        </row>
        <row r="1357">
          <cell r="A1357" t="str">
            <v>CMRLPT23294</v>
          </cell>
          <cell r="B1357" t="str">
            <v>Windows 10 Entreprise</v>
          </cell>
          <cell r="C1357" t="str">
            <v>10.0 (19045)</v>
          </cell>
          <cell r="D1357">
            <v>45712.335115740738</v>
          </cell>
        </row>
        <row r="1358">
          <cell r="A1358" t="str">
            <v>CMRLPT23290</v>
          </cell>
          <cell r="B1358" t="str">
            <v>Windows 10 Entreprise</v>
          </cell>
          <cell r="C1358" t="str">
            <v>10.0 (19045)</v>
          </cell>
          <cell r="D1358">
            <v>45709.039421296293</v>
          </cell>
        </row>
        <row r="1359">
          <cell r="A1359" t="str">
            <v>CMRLPT22116</v>
          </cell>
          <cell r="B1359" t="str">
            <v>Windows 10 Entreprise</v>
          </cell>
          <cell r="C1359" t="str">
            <v>10.0 (19045)</v>
          </cell>
          <cell r="D1359">
            <v>45712.425266203703</v>
          </cell>
        </row>
        <row r="1360">
          <cell r="A1360" t="str">
            <v>CMRLPT19330</v>
          </cell>
          <cell r="B1360" t="str">
            <v>Windows 10 Entreprise</v>
          </cell>
          <cell r="C1360" t="str">
            <v>10.0 (19045)</v>
          </cell>
          <cell r="D1360">
            <v>45712.288935185185</v>
          </cell>
        </row>
        <row r="1361">
          <cell r="A1361" t="str">
            <v>CMRUCT23311</v>
          </cell>
          <cell r="B1361" t="str">
            <v>Windows 10 Entreprise</v>
          </cell>
          <cell r="C1361" t="str">
            <v>10.0 (19045)</v>
          </cell>
          <cell r="D1361">
            <v>45709.01258101852</v>
          </cell>
        </row>
        <row r="1362">
          <cell r="A1362" t="str">
            <v>CMRLPT23295</v>
          </cell>
          <cell r="B1362" t="str">
            <v>Windows 10 Entreprise</v>
          </cell>
          <cell r="C1362" t="str">
            <v>10.0 (19045)</v>
          </cell>
          <cell r="D1362">
            <v>45704.484050925923</v>
          </cell>
        </row>
        <row r="1363">
          <cell r="A1363" t="str">
            <v>CMRLPT20108</v>
          </cell>
          <cell r="B1363" t="str">
            <v>Windows 10 Entreprise</v>
          </cell>
          <cell r="C1363" t="str">
            <v>10.0 (19045)</v>
          </cell>
          <cell r="D1363">
            <v>45668.478993055556</v>
          </cell>
        </row>
        <row r="1364">
          <cell r="A1364" t="str">
            <v>CMRLPT23296</v>
          </cell>
          <cell r="B1364" t="str">
            <v>Windows 10 Entreprise</v>
          </cell>
          <cell r="C1364" t="str">
            <v>10.0 (19045)</v>
          </cell>
          <cell r="D1364">
            <v>45708.570486111108</v>
          </cell>
        </row>
        <row r="1365">
          <cell r="A1365" t="str">
            <v>CMRUCT23312</v>
          </cell>
          <cell r="B1365" t="str">
            <v>Windows 10 Entreprise</v>
          </cell>
          <cell r="C1365" t="str">
            <v>10.0 (19045)</v>
          </cell>
          <cell r="D1365">
            <v>45705.362534722219</v>
          </cell>
        </row>
        <row r="1366">
          <cell r="A1366" t="str">
            <v>CMRLPT23299</v>
          </cell>
          <cell r="B1366" t="str">
            <v>Windows 10 Entreprise</v>
          </cell>
          <cell r="C1366" t="str">
            <v>10.0 (19045)</v>
          </cell>
          <cell r="D1366">
            <v>45713.687430555554</v>
          </cell>
        </row>
        <row r="1367">
          <cell r="A1367" t="str">
            <v>CMRLPT20109</v>
          </cell>
          <cell r="B1367" t="str">
            <v>Windows 10 Entreprise</v>
          </cell>
          <cell r="C1367" t="str">
            <v>10.0 (19045)</v>
          </cell>
          <cell r="D1367">
            <v>45712.37672453704</v>
          </cell>
        </row>
        <row r="1368">
          <cell r="A1368" t="str">
            <v>CMRUCT22103</v>
          </cell>
          <cell r="B1368" t="str">
            <v>Windows 10 Entreprise</v>
          </cell>
          <cell r="C1368" t="str">
            <v>10.0 (19045)</v>
          </cell>
          <cell r="D1368">
            <v>45712.644687499997</v>
          </cell>
        </row>
        <row r="1369">
          <cell r="A1369" t="str">
            <v>CMRLPT23251</v>
          </cell>
          <cell r="B1369" t="str">
            <v>Windows 10 Entreprise</v>
          </cell>
          <cell r="C1369" t="str">
            <v>10.0 (19045)</v>
          </cell>
          <cell r="D1369">
            <v>45700.418090277781</v>
          </cell>
        </row>
        <row r="1370">
          <cell r="A1370" t="str">
            <v>CMRUCT23313</v>
          </cell>
          <cell r="B1370" t="str">
            <v>Windows 10 Entreprise</v>
          </cell>
          <cell r="C1370" t="str">
            <v>10.0 (19045)</v>
          </cell>
          <cell r="D1370">
            <v>45705.644652777781</v>
          </cell>
        </row>
        <row r="1371">
          <cell r="A1371" t="str">
            <v>CMRUCT20152</v>
          </cell>
          <cell r="B1371" t="str">
            <v>Windows 10 Entreprise</v>
          </cell>
          <cell r="C1371" t="str">
            <v>10.0 (19045)</v>
          </cell>
          <cell r="D1371">
            <v>45706.970763888887</v>
          </cell>
        </row>
        <row r="1372">
          <cell r="A1372" t="str">
            <v>CMRLPT23297</v>
          </cell>
          <cell r="B1372" t="str">
            <v>Windows 10 Entreprise</v>
          </cell>
          <cell r="C1372" t="str">
            <v>10.0 (19045)</v>
          </cell>
          <cell r="D1372">
            <v>45709.628206018519</v>
          </cell>
        </row>
        <row r="1373">
          <cell r="A1373" t="str">
            <v>CMRLPT23298</v>
          </cell>
          <cell r="B1373" t="str">
            <v>Windows 10 Entreprise</v>
          </cell>
          <cell r="C1373" t="str">
            <v>10.0 (19045)</v>
          </cell>
          <cell r="D1373">
            <v>45705.313437500001</v>
          </cell>
        </row>
        <row r="1374">
          <cell r="A1374" t="str">
            <v>CMRUCT19149</v>
          </cell>
          <cell r="B1374" t="str">
            <v>Windows 10 Entreprise</v>
          </cell>
          <cell r="C1374" t="str">
            <v>10.0 (19045)</v>
          </cell>
          <cell r="D1374">
            <v>45706.539837962962</v>
          </cell>
        </row>
        <row r="1375">
          <cell r="A1375" t="str">
            <v>CMRLPT19293</v>
          </cell>
          <cell r="B1375" t="str">
            <v>Windows 10 Entreprise</v>
          </cell>
          <cell r="C1375" t="str">
            <v>10.0 (19045)</v>
          </cell>
          <cell r="D1375">
            <v>45709.685648148145</v>
          </cell>
        </row>
        <row r="1376">
          <cell r="A1376" t="str">
            <v>CMRLPT19352</v>
          </cell>
          <cell r="B1376" t="str">
            <v>Windows 10 Entreprise</v>
          </cell>
          <cell r="C1376" t="str">
            <v>10.0 (19045)</v>
          </cell>
          <cell r="D1376">
            <v>45705.434421296297</v>
          </cell>
        </row>
        <row r="1377">
          <cell r="A1377" t="str">
            <v>CMRUCT23314</v>
          </cell>
          <cell r="B1377" t="str">
            <v>Windows 10 Entreprise</v>
          </cell>
          <cell r="C1377" t="str">
            <v>10.0 (19045)</v>
          </cell>
          <cell r="D1377">
            <v>45711.446562500001</v>
          </cell>
        </row>
        <row r="1378">
          <cell r="A1378" t="str">
            <v>CMRLPT23320</v>
          </cell>
          <cell r="B1378" t="str">
            <v>Windows 10 Entreprise</v>
          </cell>
          <cell r="C1378" t="str">
            <v>10.0 (19045)</v>
          </cell>
          <cell r="D1378">
            <v>45704.473275462966</v>
          </cell>
        </row>
        <row r="1379">
          <cell r="A1379" t="str">
            <v>CMRUCT23315</v>
          </cell>
          <cell r="B1379" t="str">
            <v>Windows 10 Entreprise</v>
          </cell>
          <cell r="C1379" t="str">
            <v>10.0 (19045)</v>
          </cell>
          <cell r="D1379">
            <v>45708.357175925928</v>
          </cell>
        </row>
        <row r="1380">
          <cell r="A1380" t="str">
            <v>CMRLPT23292</v>
          </cell>
          <cell r="B1380" t="str">
            <v>Windows 10 Entreprise</v>
          </cell>
          <cell r="C1380" t="str">
            <v>10.0 (19045)</v>
          </cell>
          <cell r="D1380">
            <v>45704.632222222222</v>
          </cell>
        </row>
        <row r="1381">
          <cell r="A1381" t="str">
            <v>CMRLPT23291</v>
          </cell>
          <cell r="B1381" t="str">
            <v>Windows 10 Entreprise</v>
          </cell>
          <cell r="C1381" t="str">
            <v>10.0 (19045)</v>
          </cell>
          <cell r="D1381">
            <v>45712.398738425924</v>
          </cell>
        </row>
        <row r="1382">
          <cell r="A1382" t="str">
            <v>CMRLPT23272</v>
          </cell>
          <cell r="B1382" t="str">
            <v>Windows 10 Entreprise</v>
          </cell>
          <cell r="C1382" t="str">
            <v>10.0 (19045)</v>
          </cell>
          <cell r="D1382">
            <v>45705.369050925925</v>
          </cell>
        </row>
        <row r="1383">
          <cell r="A1383" t="str">
            <v>CMRUCT23316</v>
          </cell>
          <cell r="B1383" t="str">
            <v>Windows 10 Entreprise</v>
          </cell>
          <cell r="C1383" t="str">
            <v>10.0 (19045)</v>
          </cell>
          <cell r="D1383">
            <v>45709.5231712963</v>
          </cell>
        </row>
        <row r="1384">
          <cell r="A1384" t="str">
            <v>CMRLPT19318</v>
          </cell>
          <cell r="B1384" t="str">
            <v>Windows 10 Entreprise</v>
          </cell>
          <cell r="C1384" t="str">
            <v>10.0 (19045)</v>
          </cell>
          <cell r="D1384">
            <v>45707.640474537038</v>
          </cell>
        </row>
        <row r="1385">
          <cell r="A1385" t="str">
            <v>CMRLPT19331</v>
          </cell>
          <cell r="B1385" t="str">
            <v>Windows 10 Entreprise</v>
          </cell>
          <cell r="C1385" t="str">
            <v>10.0 (19045)</v>
          </cell>
          <cell r="D1385">
            <v>45712.293819444443</v>
          </cell>
        </row>
        <row r="1386">
          <cell r="A1386" t="str">
            <v>CMRUCT20151</v>
          </cell>
          <cell r="B1386" t="str">
            <v>Windows 10 Entreprise</v>
          </cell>
          <cell r="C1386" t="str">
            <v>10.0 (19045)</v>
          </cell>
          <cell r="D1386">
            <v>45709.101122685184</v>
          </cell>
        </row>
        <row r="1387">
          <cell r="A1387" t="str">
            <v>CMRLPT23288</v>
          </cell>
          <cell r="B1387" t="str">
            <v>Windows 10 Entreprise</v>
          </cell>
          <cell r="C1387" t="str">
            <v>10.0 (19045)</v>
          </cell>
          <cell r="D1387">
            <v>45712.382141203707</v>
          </cell>
        </row>
        <row r="1388">
          <cell r="A1388" t="str">
            <v>CMRLPT22103</v>
          </cell>
          <cell r="B1388" t="str">
            <v>Windows 10 Entreprise</v>
          </cell>
          <cell r="C1388" t="str">
            <v>10.0 (19045)</v>
          </cell>
          <cell r="D1388">
            <v>45708.401087962964</v>
          </cell>
        </row>
        <row r="1389">
          <cell r="A1389" t="str">
            <v>CMRLPT21107</v>
          </cell>
          <cell r="B1389" t="str">
            <v>Windows 10 Entreprise</v>
          </cell>
          <cell r="C1389" t="str">
            <v>10.0 (19045)</v>
          </cell>
          <cell r="D1389">
            <v>45709.746828703705</v>
          </cell>
        </row>
        <row r="1390">
          <cell r="A1390" t="str">
            <v>CMRLPT23261</v>
          </cell>
          <cell r="B1390" t="str">
            <v>Windows 10 Entreprise</v>
          </cell>
          <cell r="C1390" t="str">
            <v>10.0 (19045)</v>
          </cell>
          <cell r="D1390">
            <v>45705.413055555553</v>
          </cell>
        </row>
        <row r="1391">
          <cell r="A1391" t="str">
            <v>CMRLPT23260</v>
          </cell>
          <cell r="B1391" t="str">
            <v>Windows 10 Entreprise</v>
          </cell>
          <cell r="C1391" t="str">
            <v>10.0 (19045)</v>
          </cell>
          <cell r="D1391">
            <v>45707.306435185186</v>
          </cell>
        </row>
        <row r="1392">
          <cell r="A1392" t="str">
            <v>CMRUCT23318</v>
          </cell>
          <cell r="B1392" t="str">
            <v>Windows 10 Entreprise</v>
          </cell>
          <cell r="C1392" t="str">
            <v>10.0 (19045)</v>
          </cell>
          <cell r="D1392">
            <v>45712.416909722226</v>
          </cell>
        </row>
        <row r="1393">
          <cell r="A1393" t="str">
            <v>CMRUCT23319</v>
          </cell>
          <cell r="B1393" t="str">
            <v>Windows 10 Entreprise</v>
          </cell>
          <cell r="C1393" t="str">
            <v>10.0 (19045)</v>
          </cell>
          <cell r="D1393">
            <v>45621.673726851855</v>
          </cell>
        </row>
        <row r="1394">
          <cell r="A1394" t="str">
            <v>CMRLPT20024</v>
          </cell>
          <cell r="B1394" t="str">
            <v>Windows 10 Entreprise</v>
          </cell>
          <cell r="C1394" t="str">
            <v>10.0 (19045)</v>
          </cell>
          <cell r="D1394">
            <v>45710.911030092589</v>
          </cell>
        </row>
        <row r="1395">
          <cell r="A1395" t="str">
            <v>CMRUCT23317</v>
          </cell>
          <cell r="B1395" t="str">
            <v>Windows 10 Entreprise</v>
          </cell>
          <cell r="C1395" t="str">
            <v>10.0 (19045)</v>
          </cell>
          <cell r="D1395">
            <v>45713.30846064815</v>
          </cell>
        </row>
        <row r="1396">
          <cell r="A1396" t="str">
            <v>CMRLPT20032</v>
          </cell>
          <cell r="B1396" t="str">
            <v>Windows 10 Entreprise</v>
          </cell>
          <cell r="C1396" t="str">
            <v>10.0 (19045)</v>
          </cell>
          <cell r="D1396">
            <v>45708.412465277775</v>
          </cell>
        </row>
        <row r="1397">
          <cell r="A1397" t="str">
            <v>CMRUCT21081</v>
          </cell>
          <cell r="B1397" t="str">
            <v>Windows 10 Entreprise</v>
          </cell>
          <cell r="C1397" t="str">
            <v>10.0 (19045)</v>
          </cell>
          <cell r="D1397">
            <v>45708.410763888889</v>
          </cell>
        </row>
        <row r="1398">
          <cell r="A1398" t="str">
            <v>CMRLPT22105</v>
          </cell>
          <cell r="B1398" t="str">
            <v>Windows 10 Entreprise</v>
          </cell>
          <cell r="C1398" t="str">
            <v>10.0 (19045)</v>
          </cell>
          <cell r="D1398">
            <v>45707.333425925928</v>
          </cell>
        </row>
        <row r="1399">
          <cell r="A1399" t="str">
            <v>CMRLPT23278</v>
          </cell>
          <cell r="B1399" t="str">
            <v>Windows 10 Entreprise</v>
          </cell>
          <cell r="C1399" t="str">
            <v>10.0 (19045)</v>
          </cell>
          <cell r="D1399">
            <v>45704.487442129626</v>
          </cell>
        </row>
        <row r="1400">
          <cell r="A1400" t="str">
            <v>CMRLPT22174</v>
          </cell>
          <cell r="B1400" t="str">
            <v>Windows 10 Entreprise</v>
          </cell>
          <cell r="C1400" t="str">
            <v>10.0 (19045)</v>
          </cell>
          <cell r="D1400">
            <v>45712.332685185182</v>
          </cell>
        </row>
        <row r="1401">
          <cell r="A1401" t="str">
            <v>CMRLPT23070</v>
          </cell>
          <cell r="B1401" t="str">
            <v>Windows 10 Entreprise</v>
          </cell>
          <cell r="C1401" t="str">
            <v>10.0 (19045)</v>
          </cell>
          <cell r="D1401">
            <v>45705.39130787037</v>
          </cell>
        </row>
        <row r="1402">
          <cell r="A1402" t="str">
            <v>CMRLPT23258</v>
          </cell>
          <cell r="B1402" t="str">
            <v>Windows 10 Entreprise</v>
          </cell>
          <cell r="C1402" t="str">
            <v>10.0 (19045)</v>
          </cell>
          <cell r="D1402">
            <v>45710.374293981484</v>
          </cell>
        </row>
        <row r="1403">
          <cell r="A1403" t="str">
            <v>CMRUCT22093</v>
          </cell>
          <cell r="B1403" t="str">
            <v>Windows 10 Entreprise</v>
          </cell>
          <cell r="C1403" t="str">
            <v>10.0 (19045)</v>
          </cell>
          <cell r="D1403">
            <v>45692.423217592594</v>
          </cell>
        </row>
        <row r="1404">
          <cell r="A1404" t="str">
            <v>CMRLPT23259</v>
          </cell>
          <cell r="B1404" t="str">
            <v>Windows 10 Entreprise</v>
          </cell>
          <cell r="C1404" t="str">
            <v>10.0 (19045)</v>
          </cell>
          <cell r="D1404">
            <v>45710.504710648151</v>
          </cell>
        </row>
        <row r="1405">
          <cell r="A1405" t="str">
            <v>CMRUCT23292</v>
          </cell>
          <cell r="B1405" t="str">
            <v>Windows 10 Entreprise</v>
          </cell>
          <cell r="C1405" t="str">
            <v>10.0 (19045)</v>
          </cell>
          <cell r="D1405">
            <v>45706.560150462959</v>
          </cell>
        </row>
        <row r="1406">
          <cell r="A1406" t="str">
            <v>CMRLPT21157</v>
          </cell>
          <cell r="B1406" t="str">
            <v>Windows 10 Entreprise</v>
          </cell>
          <cell r="C1406" t="str">
            <v>10.0 (19045)</v>
          </cell>
          <cell r="D1406">
            <v>45705.349699074075</v>
          </cell>
        </row>
        <row r="1407">
          <cell r="A1407" t="str">
            <v>CMRLPT23267</v>
          </cell>
          <cell r="B1407" t="str">
            <v>Windows 10 Entreprise</v>
          </cell>
          <cell r="C1407" t="str">
            <v>10.0 (19045)</v>
          </cell>
          <cell r="D1407">
            <v>45705.323958333334</v>
          </cell>
        </row>
        <row r="1408">
          <cell r="A1408" t="str">
            <v>CMRUCT23140</v>
          </cell>
          <cell r="B1408" t="str">
            <v>Windows 10 Entreprise</v>
          </cell>
          <cell r="C1408" t="str">
            <v>10.0 (19045)</v>
          </cell>
          <cell r="D1408">
            <v>45712.288287037038</v>
          </cell>
        </row>
        <row r="1409">
          <cell r="A1409" t="str">
            <v>CMRLPT23309</v>
          </cell>
          <cell r="B1409" t="str">
            <v>Windows 10 Entreprise</v>
          </cell>
          <cell r="C1409" t="str">
            <v>10.0 (19045)</v>
          </cell>
          <cell r="D1409">
            <v>45707.648726851854</v>
          </cell>
        </row>
        <row r="1410">
          <cell r="A1410" t="str">
            <v>CMRLPT23310</v>
          </cell>
          <cell r="B1410" t="str">
            <v>Windows 10 Entreprise</v>
          </cell>
          <cell r="C1410" t="str">
            <v>10.0 (19045)</v>
          </cell>
          <cell r="D1410">
            <v>45712.406782407408</v>
          </cell>
        </row>
        <row r="1411">
          <cell r="A1411" t="str">
            <v>CMRUCT23090</v>
          </cell>
          <cell r="B1411" t="str">
            <v>Windows 10 Entreprise</v>
          </cell>
          <cell r="C1411" t="str">
            <v>10.0 (19045)</v>
          </cell>
          <cell r="D1411">
            <v>45712.370243055557</v>
          </cell>
        </row>
        <row r="1412">
          <cell r="A1412" t="str">
            <v>CMRUCT23320</v>
          </cell>
          <cell r="B1412" t="str">
            <v>Windows 10 Entreprise</v>
          </cell>
          <cell r="C1412" t="str">
            <v>10.0 (19045)</v>
          </cell>
          <cell r="D1412">
            <v>45709.849629629629</v>
          </cell>
        </row>
        <row r="1413">
          <cell r="A1413" t="str">
            <v>CMRLPT23256</v>
          </cell>
          <cell r="B1413" t="str">
            <v>Windows 10 Entreprise</v>
          </cell>
          <cell r="C1413" t="str">
            <v>10.0 (19045)</v>
          </cell>
          <cell r="D1413">
            <v>45712.38244212963</v>
          </cell>
        </row>
        <row r="1414">
          <cell r="A1414" t="str">
            <v>CMRLPT23312</v>
          </cell>
          <cell r="B1414" t="str">
            <v>Windows 10 Entreprise</v>
          </cell>
          <cell r="C1414" t="str">
            <v>10.0 (19045)</v>
          </cell>
          <cell r="D1414">
            <v>45709.393946759257</v>
          </cell>
        </row>
        <row r="1415">
          <cell r="A1415" t="str">
            <v>CMRUCT23322</v>
          </cell>
          <cell r="B1415" t="str">
            <v>Windows 10 Entreprise</v>
          </cell>
          <cell r="C1415" t="str">
            <v>10.0 (19045)</v>
          </cell>
          <cell r="D1415">
            <v>45712.622939814813</v>
          </cell>
        </row>
        <row r="1416">
          <cell r="A1416" t="str">
            <v>CMRLPT23311</v>
          </cell>
          <cell r="B1416" t="str">
            <v>Windows 10 Entreprise</v>
          </cell>
          <cell r="C1416" t="str">
            <v>10.0 (19045)</v>
          </cell>
          <cell r="D1416">
            <v>45712.283796296295</v>
          </cell>
        </row>
        <row r="1417">
          <cell r="A1417" t="str">
            <v>CMRLPT24002</v>
          </cell>
          <cell r="B1417" t="str">
            <v>Windows 10 Entreprise</v>
          </cell>
          <cell r="C1417" t="str">
            <v>10.0 (19045)</v>
          </cell>
          <cell r="D1417">
            <v>45705.306840277779</v>
          </cell>
        </row>
        <row r="1418">
          <cell r="A1418" t="str">
            <v>CMRLPT24001</v>
          </cell>
          <cell r="B1418" t="str">
            <v>Windows 10 Entreprise</v>
          </cell>
          <cell r="C1418" t="str">
            <v>10.0 (19045)</v>
          </cell>
          <cell r="D1418">
            <v>45712.285474537035</v>
          </cell>
        </row>
        <row r="1419">
          <cell r="A1419" t="str">
            <v>CMRLPT24070</v>
          </cell>
          <cell r="B1419" t="str">
            <v>Windows 10 Entreprise</v>
          </cell>
          <cell r="C1419" t="str">
            <v>10.0 (19045)</v>
          </cell>
          <cell r="D1419">
            <v>45708.545266203706</v>
          </cell>
        </row>
        <row r="1420">
          <cell r="A1420" t="str">
            <v>CMRUCT23021</v>
          </cell>
          <cell r="B1420" t="str">
            <v>Windows 10 Entreprise</v>
          </cell>
          <cell r="C1420" t="str">
            <v>10.0 (19045)</v>
          </cell>
          <cell r="D1420">
            <v>45710.86215277778</v>
          </cell>
        </row>
        <row r="1421">
          <cell r="A1421" t="str">
            <v>CMRLPT24074</v>
          </cell>
          <cell r="B1421" t="str">
            <v>Windows 10 Entreprise</v>
          </cell>
          <cell r="C1421" t="str">
            <v>10.0 (19045)</v>
          </cell>
          <cell r="D1421">
            <v>45705.447916666664</v>
          </cell>
        </row>
        <row r="1422">
          <cell r="A1422" t="str">
            <v>CMRUCT21051</v>
          </cell>
          <cell r="B1422" t="str">
            <v>Windows 10 Entreprise</v>
          </cell>
          <cell r="C1422" t="str">
            <v>10.0 (19045)</v>
          </cell>
          <cell r="D1422">
            <v>45705.285821759258</v>
          </cell>
        </row>
        <row r="1423">
          <cell r="A1423" t="str">
            <v>CMRLPT23241</v>
          </cell>
          <cell r="B1423" t="str">
            <v>Windows 10 Entreprise</v>
          </cell>
          <cell r="C1423" t="str">
            <v>10.0 (19045)</v>
          </cell>
          <cell r="D1423">
            <v>45713.389710648145</v>
          </cell>
        </row>
        <row r="1424">
          <cell r="A1424" t="str">
            <v>CMRLPT23106</v>
          </cell>
          <cell r="B1424" t="str">
            <v>Windows 10 Entreprise</v>
          </cell>
          <cell r="C1424" t="str">
            <v>10.0 (19045)</v>
          </cell>
          <cell r="D1424">
            <v>45670.306921296295</v>
          </cell>
        </row>
        <row r="1425">
          <cell r="A1425" t="str">
            <v>CMRLPT24077</v>
          </cell>
          <cell r="B1425" t="str">
            <v>Windows 10 Entreprise</v>
          </cell>
          <cell r="C1425" t="str">
            <v>10.0 (19045)</v>
          </cell>
          <cell r="D1425">
            <v>45712.360717592594</v>
          </cell>
        </row>
        <row r="1426">
          <cell r="A1426" t="str">
            <v>CMRLPT23253</v>
          </cell>
          <cell r="B1426" t="str">
            <v>Windows 10 Entreprise</v>
          </cell>
          <cell r="C1426" t="str">
            <v>10.0 (19045)</v>
          </cell>
          <cell r="D1426">
            <v>45656.378379629627</v>
          </cell>
        </row>
        <row r="1427">
          <cell r="A1427" t="str">
            <v>CMRUCT23321</v>
          </cell>
          <cell r="B1427" t="str">
            <v>Windows 10 Entreprise</v>
          </cell>
          <cell r="C1427" t="str">
            <v>10.0 (19045)</v>
          </cell>
          <cell r="D1427">
            <v>45711.446539351855</v>
          </cell>
        </row>
        <row r="1428">
          <cell r="A1428" t="str">
            <v>CMRLPT23185</v>
          </cell>
          <cell r="B1428" t="str">
            <v>Windows 10 Entreprise</v>
          </cell>
          <cell r="C1428" t="str">
            <v>10.0 (19045)</v>
          </cell>
          <cell r="D1428">
            <v>45708.374826388892</v>
          </cell>
        </row>
        <row r="1429">
          <cell r="A1429" t="str">
            <v>CMRLPT24016</v>
          </cell>
          <cell r="B1429" t="str">
            <v>Windows 10 Professionnel</v>
          </cell>
          <cell r="C1429" t="str">
            <v>10.0 (19045)</v>
          </cell>
          <cell r="D1429">
            <v>45705.325972222221</v>
          </cell>
        </row>
        <row r="1430">
          <cell r="A1430" t="str">
            <v>CMRLPT23129</v>
          </cell>
          <cell r="B1430" t="str">
            <v>Windows 10 Entreprise</v>
          </cell>
          <cell r="C1430" t="str">
            <v>10.0 (19045)</v>
          </cell>
          <cell r="D1430">
            <v>45698.369814814818</v>
          </cell>
        </row>
        <row r="1431">
          <cell r="A1431" t="str">
            <v>CMRUCT23331</v>
          </cell>
          <cell r="B1431" t="str">
            <v>Windows 10 Professionnel</v>
          </cell>
          <cell r="C1431" t="str">
            <v>10.0 (19045)</v>
          </cell>
          <cell r="D1431">
            <v>45705.694918981484</v>
          </cell>
        </row>
        <row r="1432">
          <cell r="A1432" t="str">
            <v>CMRLPT24084</v>
          </cell>
          <cell r="B1432" t="str">
            <v>Windows 10 Entreprise</v>
          </cell>
          <cell r="C1432" t="str">
            <v>10.0 (19045)</v>
          </cell>
          <cell r="D1432">
            <v>45708.389502314814</v>
          </cell>
        </row>
        <row r="1433">
          <cell r="A1433" t="str">
            <v>CMRLPT24007</v>
          </cell>
          <cell r="B1433" t="str">
            <v>Windows 10 Entreprise</v>
          </cell>
          <cell r="C1433" t="str">
            <v>10.0 (19045)</v>
          </cell>
          <cell r="D1433">
            <v>45705.292372685188</v>
          </cell>
        </row>
        <row r="1434">
          <cell r="A1434" t="str">
            <v>CMRLPT24083</v>
          </cell>
          <cell r="B1434" t="str">
            <v>Windows 10 Entreprise</v>
          </cell>
          <cell r="C1434" t="str">
            <v>10.0 (19045)</v>
          </cell>
          <cell r="D1434">
            <v>45709.450821759259</v>
          </cell>
        </row>
        <row r="1435">
          <cell r="A1435" t="str">
            <v>CMRLPT24082</v>
          </cell>
          <cell r="B1435" t="str">
            <v>Windows 10 Entreprise</v>
          </cell>
          <cell r="C1435" t="str">
            <v>10.0 (19045)</v>
          </cell>
          <cell r="D1435">
            <v>45704.372662037036</v>
          </cell>
        </row>
        <row r="1436">
          <cell r="A1436" t="str">
            <v>CMRLPT24072</v>
          </cell>
          <cell r="B1436" t="str">
            <v>Windows 10 Entreprise</v>
          </cell>
          <cell r="C1436" t="str">
            <v>10.0 (19045)</v>
          </cell>
          <cell r="D1436">
            <v>45712.305104166669</v>
          </cell>
        </row>
        <row r="1437">
          <cell r="A1437" t="str">
            <v>CMRUCT23054</v>
          </cell>
          <cell r="B1437" t="str">
            <v>Windows 10 Entreprise</v>
          </cell>
          <cell r="C1437" t="str">
            <v>10.0 (19045)</v>
          </cell>
          <cell r="D1437">
            <v>45706.257013888891</v>
          </cell>
        </row>
        <row r="1438">
          <cell r="A1438" t="str">
            <v>CMRLPT24030</v>
          </cell>
          <cell r="B1438" t="str">
            <v>Windows 10 Entreprise</v>
          </cell>
          <cell r="C1438" t="str">
            <v>10.0 (19045)</v>
          </cell>
          <cell r="D1438">
            <v>45712.30541666667</v>
          </cell>
        </row>
        <row r="1439">
          <cell r="A1439" t="str">
            <v>CMRLPT24071</v>
          </cell>
          <cell r="B1439" t="str">
            <v>Windows 10 Entreprise</v>
          </cell>
          <cell r="C1439" t="str">
            <v>10.0 (19045)</v>
          </cell>
          <cell r="D1439">
            <v>45705.333414351851</v>
          </cell>
        </row>
        <row r="1440">
          <cell r="A1440" t="str">
            <v>CMRLPT24033</v>
          </cell>
          <cell r="B1440" t="str">
            <v>Windows 10 Entreprise</v>
          </cell>
          <cell r="C1440" t="str">
            <v>10.0 (19045)</v>
          </cell>
          <cell r="D1440">
            <v>45712.314965277779</v>
          </cell>
        </row>
        <row r="1441">
          <cell r="A1441" t="str">
            <v>CMRLPT24035</v>
          </cell>
          <cell r="B1441" t="str">
            <v>Windows 10 Entreprise</v>
          </cell>
          <cell r="C1441" t="str">
            <v>10.0 (19045)</v>
          </cell>
          <cell r="D1441">
            <v>45712.321898148148</v>
          </cell>
        </row>
        <row r="1442">
          <cell r="A1442" t="str">
            <v>CMRLPT24038</v>
          </cell>
          <cell r="B1442" t="str">
            <v>Windows 10 Entreprise</v>
          </cell>
          <cell r="C1442" t="str">
            <v>10.0 (19045)</v>
          </cell>
          <cell r="D1442">
            <v>45708.372499999998</v>
          </cell>
        </row>
        <row r="1443">
          <cell r="A1443" t="str">
            <v>CMRLPT24010</v>
          </cell>
          <cell r="B1443" t="str">
            <v>Windows 10 Entreprise</v>
          </cell>
          <cell r="C1443" t="str">
            <v>10.0 (19045)</v>
          </cell>
          <cell r="D1443">
            <v>45705.320497685185</v>
          </cell>
        </row>
        <row r="1444">
          <cell r="A1444" t="str">
            <v>CMRLPT24014</v>
          </cell>
          <cell r="B1444" t="str">
            <v>Windows 10 Entreprise</v>
          </cell>
          <cell r="C1444" t="str">
            <v>10.0 (19045)</v>
          </cell>
          <cell r="D1444">
            <v>45710.377881944441</v>
          </cell>
        </row>
        <row r="1445">
          <cell r="A1445" t="str">
            <v>CMRLPT24078</v>
          </cell>
          <cell r="B1445" t="str">
            <v>Windows 10 Entreprise</v>
          </cell>
          <cell r="C1445" t="str">
            <v>10.0 (19045)</v>
          </cell>
          <cell r="D1445">
            <v>45711.380624999998</v>
          </cell>
        </row>
        <row r="1446">
          <cell r="A1446" t="str">
            <v>CMRLPT20082</v>
          </cell>
          <cell r="B1446" t="str">
            <v>Windows 10 Entreprise</v>
          </cell>
          <cell r="C1446" t="str">
            <v>10.0 (19045)</v>
          </cell>
          <cell r="D1446">
            <v>45684.303518518522</v>
          </cell>
        </row>
        <row r="1447">
          <cell r="A1447" t="str">
            <v>CMRLPT24076</v>
          </cell>
          <cell r="B1447" t="str">
            <v>Windows 10 Entreprise</v>
          </cell>
          <cell r="C1447" t="str">
            <v>10.0 (19045)</v>
          </cell>
          <cell r="D1447">
            <v>45713.294490740744</v>
          </cell>
        </row>
        <row r="1448">
          <cell r="A1448" t="str">
            <v>CMRUCT23186</v>
          </cell>
          <cell r="B1448" t="str">
            <v>Windows 10 Entreprise</v>
          </cell>
          <cell r="C1448" t="str">
            <v>10.0 (19045)</v>
          </cell>
          <cell r="D1448">
            <v>45708.357592592591</v>
          </cell>
        </row>
        <row r="1449">
          <cell r="A1449" t="str">
            <v>CMRLPT24079</v>
          </cell>
          <cell r="B1449" t="str">
            <v>Windows 10 Entreprise</v>
          </cell>
          <cell r="C1449" t="str">
            <v>10.0 (19045)</v>
          </cell>
          <cell r="D1449">
            <v>45707.435266203705</v>
          </cell>
        </row>
        <row r="1450">
          <cell r="A1450" t="str">
            <v>CMRLPT23183</v>
          </cell>
          <cell r="B1450" t="str">
            <v>Windows 10 Entreprise</v>
          </cell>
          <cell r="C1450" t="str">
            <v>10.0 (19045)</v>
          </cell>
          <cell r="D1450">
            <v>45706.507361111115</v>
          </cell>
        </row>
        <row r="1451">
          <cell r="A1451" t="str">
            <v>CMRLPT23252</v>
          </cell>
          <cell r="B1451" t="str">
            <v>Windows 10 Entreprise</v>
          </cell>
          <cell r="C1451" t="str">
            <v>10.0 (19045)</v>
          </cell>
          <cell r="D1451">
            <v>45705.567395833335</v>
          </cell>
        </row>
        <row r="1452">
          <cell r="A1452" t="str">
            <v>CMRLPT23271</v>
          </cell>
          <cell r="B1452" t="str">
            <v>Windows 10 Entreprise</v>
          </cell>
          <cell r="C1452" t="str">
            <v>10.0 (19045)</v>
          </cell>
          <cell r="D1452">
            <v>45712.28261574074</v>
          </cell>
        </row>
        <row r="1453">
          <cell r="A1453" t="str">
            <v>CMRLPT21101</v>
          </cell>
          <cell r="B1453" t="str">
            <v>Windows 10 Entreprise</v>
          </cell>
          <cell r="C1453" t="str">
            <v>10.0 (19045)</v>
          </cell>
          <cell r="D1453">
            <v>45712.332118055558</v>
          </cell>
        </row>
        <row r="1454">
          <cell r="A1454" t="str">
            <v>CMRLPT22034</v>
          </cell>
          <cell r="B1454" t="str">
            <v>Windows 10 Entreprise</v>
          </cell>
          <cell r="C1454" t="str">
            <v>10.0 (19045)</v>
          </cell>
          <cell r="D1454">
            <v>45712.338969907411</v>
          </cell>
        </row>
        <row r="1455">
          <cell r="A1455" t="str">
            <v>CMRLPT19158</v>
          </cell>
          <cell r="B1455" t="str">
            <v>Windows 11 Entreprise</v>
          </cell>
          <cell r="C1455" t="str">
            <v>10.0 (22621)</v>
          </cell>
          <cell r="D1455">
            <v>45624.440046296295</v>
          </cell>
        </row>
        <row r="1456">
          <cell r="A1456" t="str">
            <v>CMRLPT23072</v>
          </cell>
          <cell r="B1456" t="str">
            <v>Windows 10 Entreprise</v>
          </cell>
          <cell r="C1456" t="str">
            <v>10.0 (19045)</v>
          </cell>
          <cell r="D1456">
            <v>45712.465162037035</v>
          </cell>
        </row>
        <row r="1457">
          <cell r="A1457" t="str">
            <v>CMRUCT20080</v>
          </cell>
          <cell r="B1457" t="str">
            <v>Windows 10 Entreprise</v>
          </cell>
          <cell r="C1457" t="str">
            <v>10.0 (19045)</v>
          </cell>
          <cell r="D1457">
            <v>45709.465729166666</v>
          </cell>
        </row>
        <row r="1458">
          <cell r="A1458" t="str">
            <v>CMRLPT19161</v>
          </cell>
          <cell r="B1458" t="str">
            <v>Windows 10 Entreprise</v>
          </cell>
          <cell r="C1458" t="str">
            <v>10.0 (19045)</v>
          </cell>
          <cell r="D1458">
            <v>45712.283715277779</v>
          </cell>
        </row>
        <row r="1459">
          <cell r="A1459" t="str">
            <v>CMRUCT23304</v>
          </cell>
          <cell r="B1459" t="str">
            <v>Windows 10 Entreprise</v>
          </cell>
          <cell r="C1459" t="str">
            <v>10.0 (19045)</v>
          </cell>
          <cell r="D1459">
            <v>45582.316134259258</v>
          </cell>
        </row>
        <row r="1460">
          <cell r="A1460" t="str">
            <v>CMRUCT21104</v>
          </cell>
          <cell r="B1460" t="str">
            <v>Windows 10 Entreprise</v>
          </cell>
          <cell r="C1460" t="str">
            <v>10.0 (19045)</v>
          </cell>
          <cell r="D1460">
            <v>45710.405266203707</v>
          </cell>
        </row>
        <row r="1461">
          <cell r="A1461" t="str">
            <v>CMRUCT24013</v>
          </cell>
          <cell r="B1461" t="str">
            <v>Windows 10 Entreprise</v>
          </cell>
          <cell r="C1461" t="str">
            <v>10.0 (19045)</v>
          </cell>
          <cell r="D1461">
            <v>45711.690983796296</v>
          </cell>
        </row>
        <row r="1462">
          <cell r="A1462" t="str">
            <v>CMRUCT23329</v>
          </cell>
          <cell r="B1462" t="str">
            <v>Windows 10 Entreprise</v>
          </cell>
          <cell r="C1462" t="str">
            <v>10.0 (19045)</v>
          </cell>
          <cell r="D1462">
            <v>45706.547233796293</v>
          </cell>
        </row>
        <row r="1463">
          <cell r="A1463" t="str">
            <v>CMRLPT20116</v>
          </cell>
          <cell r="B1463" t="str">
            <v>Windows 10 Entreprise</v>
          </cell>
          <cell r="C1463" t="str">
            <v>10.0 (19045)</v>
          </cell>
          <cell r="D1463">
            <v>45576.35628472222</v>
          </cell>
        </row>
        <row r="1464">
          <cell r="A1464" t="str">
            <v>CMRUCT24001</v>
          </cell>
          <cell r="B1464" t="str">
            <v>Windows 10 Entreprise</v>
          </cell>
          <cell r="C1464" t="str">
            <v>10.0 (19045)</v>
          </cell>
          <cell r="D1464">
            <v>45713.593842592592</v>
          </cell>
        </row>
        <row r="1465">
          <cell r="A1465" t="str">
            <v>CMRUCT24017</v>
          </cell>
          <cell r="B1465" t="str">
            <v>Windows 10 Entreprise</v>
          </cell>
          <cell r="C1465" t="str">
            <v>10.0 (19045)</v>
          </cell>
          <cell r="D1465">
            <v>45711.586157407408</v>
          </cell>
        </row>
        <row r="1466">
          <cell r="A1466" t="str">
            <v>CMRUCT24002</v>
          </cell>
          <cell r="B1466" t="str">
            <v>Windows 10 Entreprise</v>
          </cell>
          <cell r="C1466" t="str">
            <v>10.0 (19045)</v>
          </cell>
          <cell r="D1466">
            <v>45713.232407407406</v>
          </cell>
        </row>
        <row r="1467">
          <cell r="A1467" t="str">
            <v>CMRUCT24003</v>
          </cell>
          <cell r="B1467" t="str">
            <v>Windows 10 Entreprise</v>
          </cell>
          <cell r="C1467" t="str">
            <v>10.0 (19045)</v>
          </cell>
          <cell r="D1467">
            <v>45709.376203703701</v>
          </cell>
        </row>
        <row r="1468">
          <cell r="A1468" t="str">
            <v>CMRUCT24005</v>
          </cell>
          <cell r="B1468" t="str">
            <v>Windows 10 Entreprise</v>
          </cell>
          <cell r="C1468" t="str">
            <v>10.0 (19045)</v>
          </cell>
          <cell r="D1468">
            <v>45709.338402777779</v>
          </cell>
        </row>
        <row r="1469">
          <cell r="A1469" t="str">
            <v>CMRLPT19149</v>
          </cell>
          <cell r="B1469" t="str">
            <v>Windows 10 Entreprise</v>
          </cell>
          <cell r="C1469" t="str">
            <v>10.0 (19045)</v>
          </cell>
          <cell r="D1469">
            <v>45712.30972222222</v>
          </cell>
        </row>
        <row r="1470">
          <cell r="A1470" t="str">
            <v>CMRUCT24006</v>
          </cell>
          <cell r="B1470" t="str">
            <v>Windows 10 Entreprise</v>
          </cell>
          <cell r="C1470" t="str">
            <v>10.0 (19045)</v>
          </cell>
          <cell r="D1470">
            <v>45712.317164351851</v>
          </cell>
        </row>
        <row r="1471">
          <cell r="A1471" t="str">
            <v>CMRUCT24004</v>
          </cell>
          <cell r="B1471" t="str">
            <v>Windows 10 Entreprise</v>
          </cell>
          <cell r="C1471" t="str">
            <v>10.0 (19045)</v>
          </cell>
          <cell r="D1471">
            <v>45712.802071759259</v>
          </cell>
        </row>
        <row r="1472">
          <cell r="A1472" t="str">
            <v>CMRUCT24007</v>
          </cell>
          <cell r="B1472" t="str">
            <v>Windows 10 Entreprise</v>
          </cell>
          <cell r="C1472" t="str">
            <v>10.0 (19045)</v>
          </cell>
          <cell r="D1472">
            <v>45708.429479166669</v>
          </cell>
        </row>
        <row r="1473">
          <cell r="A1473" t="str">
            <v>CMRLPT21166</v>
          </cell>
          <cell r="B1473" t="str">
            <v>Windows 10 Entreprise</v>
          </cell>
          <cell r="C1473" t="str">
            <v>10.0 (19045)</v>
          </cell>
          <cell r="D1473">
            <v>45709.487488425926</v>
          </cell>
        </row>
        <row r="1474">
          <cell r="A1474" t="str">
            <v>CMRUCT24008</v>
          </cell>
          <cell r="B1474" t="str">
            <v>Windows 11 Entreprise</v>
          </cell>
          <cell r="C1474" t="str">
            <v>10.0 (22621)</v>
          </cell>
          <cell r="D1474">
            <v>45712.316655092596</v>
          </cell>
        </row>
        <row r="1475">
          <cell r="A1475" t="str">
            <v>CMRUCT24009</v>
          </cell>
          <cell r="B1475" t="str">
            <v>Windows 10 Entreprise</v>
          </cell>
          <cell r="C1475" t="str">
            <v>10.0 (19045)</v>
          </cell>
          <cell r="D1475">
            <v>45708.301354166666</v>
          </cell>
        </row>
        <row r="1476">
          <cell r="A1476" t="str">
            <v>CMRUCT24010</v>
          </cell>
          <cell r="B1476" t="str">
            <v>Windows 10 Entreprise</v>
          </cell>
          <cell r="C1476" t="str">
            <v>10.0 (19045)</v>
          </cell>
          <cell r="D1476">
            <v>45704.747928240744</v>
          </cell>
        </row>
        <row r="1477">
          <cell r="A1477" t="str">
            <v>CMRUCT24011</v>
          </cell>
          <cell r="B1477" t="str">
            <v>Windows 10 Entreprise</v>
          </cell>
          <cell r="C1477" t="str">
            <v>10.0 (19045)</v>
          </cell>
          <cell r="D1477">
            <v>45705.433946759258</v>
          </cell>
        </row>
        <row r="1478">
          <cell r="A1478" t="str">
            <v>CMRUCT24012</v>
          </cell>
          <cell r="B1478" t="str">
            <v>Windows 10 Entreprise</v>
          </cell>
          <cell r="C1478" t="str">
            <v>10.0 (19045)</v>
          </cell>
          <cell r="D1478">
            <v>45713.61991898148</v>
          </cell>
        </row>
        <row r="1479">
          <cell r="A1479" t="str">
            <v>CMRLPT24013</v>
          </cell>
          <cell r="B1479" t="str">
            <v>Windows 10 Entreprise</v>
          </cell>
          <cell r="C1479" t="str">
            <v>10.0 (19045)</v>
          </cell>
          <cell r="D1479">
            <v>45709.35596064815</v>
          </cell>
        </row>
        <row r="1480">
          <cell r="A1480" t="str">
            <v>CMRLPT24024</v>
          </cell>
          <cell r="B1480" t="str">
            <v>Windows 10 Entreprise</v>
          </cell>
          <cell r="C1480" t="str">
            <v>10.0 (19045)</v>
          </cell>
          <cell r="D1480">
            <v>45711.474976851852</v>
          </cell>
        </row>
        <row r="1481">
          <cell r="A1481" t="str">
            <v>CMRUCT24015</v>
          </cell>
          <cell r="B1481" t="str">
            <v>Windows 10 Entreprise</v>
          </cell>
          <cell r="C1481" t="str">
            <v>10.0 (19045)</v>
          </cell>
          <cell r="D1481">
            <v>45705.296331018515</v>
          </cell>
        </row>
        <row r="1482">
          <cell r="A1482" t="str">
            <v>CMRUCT24018</v>
          </cell>
          <cell r="B1482" t="str">
            <v>Windows 10 Entreprise</v>
          </cell>
          <cell r="C1482" t="str">
            <v>10.0 (19045)</v>
          </cell>
          <cell r="D1482">
            <v>45706.446377314816</v>
          </cell>
        </row>
        <row r="1483">
          <cell r="A1483" t="str">
            <v>CMRUCT24019</v>
          </cell>
          <cell r="B1483" t="str">
            <v>Windows 10 Entreprise</v>
          </cell>
          <cell r="C1483" t="str">
            <v>10.0 (19045)</v>
          </cell>
          <cell r="D1483">
            <v>45710.493634259263</v>
          </cell>
        </row>
        <row r="1484">
          <cell r="A1484" t="str">
            <v>CMRUCT24031</v>
          </cell>
          <cell r="B1484" t="str">
            <v>Windows 10 Entreprise</v>
          </cell>
          <cell r="C1484" t="str">
            <v>10.0 (19045)</v>
          </cell>
          <cell r="D1484">
            <v>45710.633344907408</v>
          </cell>
        </row>
        <row r="1485">
          <cell r="A1485" t="str">
            <v>CMRUCT24027</v>
          </cell>
          <cell r="B1485" t="str">
            <v>Windows 10 Entreprise</v>
          </cell>
          <cell r="C1485" t="str">
            <v>10.0 (19045)</v>
          </cell>
          <cell r="D1485">
            <v>45710.347372685188</v>
          </cell>
        </row>
        <row r="1486">
          <cell r="A1486" t="str">
            <v>CMRLPT24028</v>
          </cell>
          <cell r="B1486" t="str">
            <v>Windows 10 Entreprise</v>
          </cell>
          <cell r="C1486" t="str">
            <v>10.0 (19045)</v>
          </cell>
          <cell r="D1486">
            <v>45705.339745370373</v>
          </cell>
        </row>
        <row r="1487">
          <cell r="A1487" t="str">
            <v>CMRLPT24026</v>
          </cell>
          <cell r="B1487" t="str">
            <v>Windows 10 Entreprise</v>
          </cell>
          <cell r="C1487" t="str">
            <v>10.0 (19045)</v>
          </cell>
          <cell r="D1487">
            <v>45711.476979166669</v>
          </cell>
        </row>
        <row r="1488">
          <cell r="A1488" t="str">
            <v>CMRUCT24014</v>
          </cell>
          <cell r="B1488" t="str">
            <v>Windows 10 Entreprise</v>
          </cell>
          <cell r="C1488" t="str">
            <v>10.0 (19045)</v>
          </cell>
          <cell r="D1488">
            <v>45712.317094907405</v>
          </cell>
        </row>
        <row r="1489">
          <cell r="A1489" t="str">
            <v>CMRUCT24026</v>
          </cell>
          <cell r="B1489" t="str">
            <v>Windows 10 Entreprise</v>
          </cell>
          <cell r="C1489" t="str">
            <v>10.0 (19045)</v>
          </cell>
          <cell r="D1489">
            <v>45714.273425925923</v>
          </cell>
        </row>
        <row r="1490">
          <cell r="A1490" t="str">
            <v>CMRUCT24030</v>
          </cell>
          <cell r="B1490" t="str">
            <v>Windows 10 Entreprise</v>
          </cell>
          <cell r="C1490" t="str">
            <v>10.0 (19045)</v>
          </cell>
          <cell r="D1490">
            <v>45712.488993055558</v>
          </cell>
        </row>
        <row r="1491">
          <cell r="A1491" t="str">
            <v>CMRUCT24034</v>
          </cell>
          <cell r="B1491" t="str">
            <v>Windows 10 Entreprise</v>
          </cell>
          <cell r="C1491" t="str">
            <v>10.0 (19045)</v>
          </cell>
          <cell r="D1491">
            <v>45707.555844907409</v>
          </cell>
        </row>
        <row r="1492">
          <cell r="A1492" t="str">
            <v>CMRUCT24041</v>
          </cell>
          <cell r="B1492" t="str">
            <v>Windows 10 Entreprise</v>
          </cell>
          <cell r="C1492" t="str">
            <v>10.0 (19045)</v>
          </cell>
          <cell r="D1492">
            <v>45705.317986111113</v>
          </cell>
        </row>
        <row r="1493">
          <cell r="A1493" t="str">
            <v>CMRUCT24035</v>
          </cell>
          <cell r="B1493" t="str">
            <v>Windows 10 Entreprise</v>
          </cell>
          <cell r="C1493" t="str">
            <v>10.0 (19045)</v>
          </cell>
          <cell r="D1493">
            <v>45709.530474537038</v>
          </cell>
        </row>
        <row r="1494">
          <cell r="A1494" t="str">
            <v>CMRUCT24025</v>
          </cell>
          <cell r="B1494" t="str">
            <v>Windows 10 Entreprise</v>
          </cell>
          <cell r="C1494" t="str">
            <v>10.0 (19045)</v>
          </cell>
          <cell r="D1494">
            <v>45706.777962962966</v>
          </cell>
        </row>
        <row r="1495">
          <cell r="A1495" t="str">
            <v>CMRUCT24039</v>
          </cell>
          <cell r="B1495" t="str">
            <v>Windows 10 Entreprise</v>
          </cell>
          <cell r="C1495" t="str">
            <v>10.0 (19045)</v>
          </cell>
          <cell r="D1495">
            <v>45712.442615740743</v>
          </cell>
        </row>
        <row r="1496">
          <cell r="A1496" t="str">
            <v>CMRUCT24036</v>
          </cell>
          <cell r="B1496" t="str">
            <v>Windows 10 Entreprise</v>
          </cell>
          <cell r="C1496" t="str">
            <v>10.0 (19045)</v>
          </cell>
          <cell r="D1496">
            <v>45707.445590277777</v>
          </cell>
        </row>
        <row r="1497">
          <cell r="A1497" t="str">
            <v>CMRUCT24023</v>
          </cell>
          <cell r="B1497" t="str">
            <v>Windows 10 Entreprise</v>
          </cell>
          <cell r="C1497" t="str">
            <v>10.0 (19045)</v>
          </cell>
          <cell r="D1497">
            <v>45711.685925925929</v>
          </cell>
        </row>
        <row r="1498">
          <cell r="A1498" t="str">
            <v>CMRUCT24021</v>
          </cell>
          <cell r="B1498" t="str">
            <v>Windows 10 Entreprise</v>
          </cell>
          <cell r="C1498" t="str">
            <v>10.0 (19045)</v>
          </cell>
          <cell r="D1498">
            <v>45712.313657407409</v>
          </cell>
        </row>
        <row r="1499">
          <cell r="A1499" t="str">
            <v>CMRUCT24042</v>
          </cell>
          <cell r="B1499" t="str">
            <v>Windows 10 Entreprise</v>
          </cell>
          <cell r="C1499" t="str">
            <v>10.0 (19045)</v>
          </cell>
          <cell r="D1499">
            <v>45712.319675925923</v>
          </cell>
        </row>
        <row r="1500">
          <cell r="A1500" t="str">
            <v>CMRUCT24040</v>
          </cell>
          <cell r="B1500" t="str">
            <v>Windows 10 Entreprise</v>
          </cell>
          <cell r="C1500" t="str">
            <v>10.0 (19045)</v>
          </cell>
          <cell r="D1500">
            <v>45707.341898148145</v>
          </cell>
        </row>
        <row r="1501">
          <cell r="A1501" t="str">
            <v>CMRUCT24038</v>
          </cell>
          <cell r="B1501" t="str">
            <v>Windows 10 Entreprise</v>
          </cell>
          <cell r="C1501" t="str">
            <v>10.0 (19045)</v>
          </cell>
          <cell r="D1501">
            <v>45708.459178240744</v>
          </cell>
        </row>
        <row r="1502">
          <cell r="A1502" t="str">
            <v>CMRLPT24017</v>
          </cell>
          <cell r="B1502" t="str">
            <v>Windows 10 Entreprise</v>
          </cell>
          <cell r="C1502" t="str">
            <v>10.0 (19045)</v>
          </cell>
          <cell r="D1502">
            <v>45712.437650462962</v>
          </cell>
        </row>
        <row r="1503">
          <cell r="A1503" t="str">
            <v>CMRLPT24115</v>
          </cell>
          <cell r="B1503" t="str">
            <v>Windows 10 Entreprise</v>
          </cell>
          <cell r="C1503" t="str">
            <v>10.0 (19045)</v>
          </cell>
          <cell r="D1503">
            <v>45713.313738425924</v>
          </cell>
        </row>
        <row r="1504">
          <cell r="A1504" t="str">
            <v>CMRLPT24116</v>
          </cell>
          <cell r="B1504" t="str">
            <v>Windows 10 Entreprise</v>
          </cell>
          <cell r="C1504" t="str">
            <v>10.0 (19045)</v>
          </cell>
          <cell r="D1504">
            <v>45707.368645833332</v>
          </cell>
        </row>
        <row r="1505">
          <cell r="A1505" t="str">
            <v>CMRLPT24121</v>
          </cell>
          <cell r="B1505" t="str">
            <v>Windows 10 Entreprise</v>
          </cell>
          <cell r="C1505" t="str">
            <v>10.0 (19045)</v>
          </cell>
          <cell r="D1505">
            <v>45705.295370370368</v>
          </cell>
        </row>
        <row r="1506">
          <cell r="A1506" t="str">
            <v>CMRUCT23015</v>
          </cell>
          <cell r="B1506" t="str">
            <v>Windows 10 Entreprise</v>
          </cell>
          <cell r="C1506" t="str">
            <v>10.0 (19045)</v>
          </cell>
          <cell r="D1506">
            <v>45708.584189814814</v>
          </cell>
        </row>
        <row r="1507">
          <cell r="A1507" t="str">
            <v>CMRLPT24006</v>
          </cell>
          <cell r="B1507" t="str">
            <v>Windows 10 Entreprise</v>
          </cell>
          <cell r="C1507" t="str">
            <v>10.0 (19045)</v>
          </cell>
          <cell r="D1507">
            <v>45712.283483796295</v>
          </cell>
        </row>
        <row r="1508">
          <cell r="A1508" t="str">
            <v>CMRLPT24009</v>
          </cell>
          <cell r="B1508" t="str">
            <v>Windows 10 Entreprise</v>
          </cell>
          <cell r="C1508" t="str">
            <v>10.0 (19045)</v>
          </cell>
          <cell r="D1508">
            <v>45705.30704861111</v>
          </cell>
        </row>
        <row r="1509">
          <cell r="A1509" t="str">
            <v>CMRLPT24011</v>
          </cell>
          <cell r="B1509" t="str">
            <v>Windows 10 Entreprise</v>
          </cell>
          <cell r="C1509" t="str">
            <v>10.0 (19045)</v>
          </cell>
          <cell r="D1509">
            <v>45705.289537037039</v>
          </cell>
        </row>
        <row r="1510">
          <cell r="A1510" t="str">
            <v>CMRUCT24016</v>
          </cell>
          <cell r="B1510" t="str">
            <v>Windows 10 Entreprise</v>
          </cell>
          <cell r="C1510" t="str">
            <v>10.0 (19045)</v>
          </cell>
          <cell r="D1510">
            <v>45706.590451388889</v>
          </cell>
        </row>
        <row r="1511">
          <cell r="A1511" t="str">
            <v>CMRUCT22044</v>
          </cell>
          <cell r="B1511" t="str">
            <v>Windows 10 Entreprise</v>
          </cell>
          <cell r="C1511" t="str">
            <v>10.0 (19045)</v>
          </cell>
          <cell r="D1511">
            <v>45712.301504629628</v>
          </cell>
        </row>
        <row r="1512">
          <cell r="A1512" t="str">
            <v>CMRUCT22142</v>
          </cell>
          <cell r="B1512" t="str">
            <v>Windows 10 Entreprise</v>
          </cell>
          <cell r="C1512" t="str">
            <v>10.0 (19045)</v>
          </cell>
          <cell r="D1512">
            <v>45709.425428240742</v>
          </cell>
        </row>
        <row r="1513">
          <cell r="A1513" t="str">
            <v>CMRLPT24126</v>
          </cell>
          <cell r="B1513" t="str">
            <v>Windows 10 Entreprise</v>
          </cell>
          <cell r="C1513" t="str">
            <v>10.0 (19045)</v>
          </cell>
          <cell r="D1513">
            <v>45708.531076388892</v>
          </cell>
        </row>
        <row r="1514">
          <cell r="A1514" t="str">
            <v>CMRLPT24118</v>
          </cell>
          <cell r="B1514" t="str">
            <v>Windows 10 Entreprise</v>
          </cell>
          <cell r="C1514" t="str">
            <v>10.0 (19045)</v>
          </cell>
          <cell r="D1514">
            <v>45712.325810185182</v>
          </cell>
        </row>
        <row r="1515">
          <cell r="A1515" t="str">
            <v>CMRUCT19121</v>
          </cell>
          <cell r="B1515" t="str">
            <v>Windows 10 Entreprise</v>
          </cell>
          <cell r="C1515" t="str">
            <v>10.0 (19045)</v>
          </cell>
          <cell r="D1515">
            <v>45713.045983796299</v>
          </cell>
        </row>
        <row r="1516">
          <cell r="A1516" t="str">
            <v>CMRLPT24122</v>
          </cell>
          <cell r="B1516" t="str">
            <v>Windows 10 Entreprise</v>
          </cell>
          <cell r="C1516" t="str">
            <v>10.0 (19045)</v>
          </cell>
          <cell r="D1516">
            <v>45706.626273148147</v>
          </cell>
        </row>
        <row r="1517">
          <cell r="A1517" t="str">
            <v>CMRLPT23090</v>
          </cell>
          <cell r="B1517" t="str">
            <v>Windows 10 Entreprise</v>
          </cell>
          <cell r="C1517" t="str">
            <v>10.0 (19045)</v>
          </cell>
          <cell r="D1517">
            <v>45708.450844907406</v>
          </cell>
        </row>
        <row r="1518">
          <cell r="A1518" t="str">
            <v>CMRLPT24097</v>
          </cell>
          <cell r="B1518" t="str">
            <v>Windows 10 Entreprise</v>
          </cell>
          <cell r="C1518" t="str">
            <v>10.0 (19045)</v>
          </cell>
          <cell r="D1518">
            <v>45707.319710648146</v>
          </cell>
        </row>
        <row r="1519">
          <cell r="A1519" t="str">
            <v>CMRLPT24110</v>
          </cell>
          <cell r="B1519" t="str">
            <v>Windows 10 Entreprise</v>
          </cell>
          <cell r="C1519" t="str">
            <v>10.0 (19045)</v>
          </cell>
          <cell r="D1519">
            <v>45711.164456018516</v>
          </cell>
        </row>
        <row r="1520">
          <cell r="A1520" t="str">
            <v>CMRLPT24112</v>
          </cell>
          <cell r="B1520" t="str">
            <v>Windows 10 Entreprise</v>
          </cell>
          <cell r="C1520" t="str">
            <v>10.0 (19045)</v>
          </cell>
          <cell r="D1520">
            <v>45709.640648148146</v>
          </cell>
        </row>
        <row r="1521">
          <cell r="A1521" t="str">
            <v>CMRUCT24080</v>
          </cell>
          <cell r="B1521" t="str">
            <v>Windows 10 Entreprise</v>
          </cell>
          <cell r="C1521" t="str">
            <v>10.0 (19045)</v>
          </cell>
          <cell r="D1521">
            <v>45705.355405092596</v>
          </cell>
        </row>
        <row r="1522">
          <cell r="A1522" t="str">
            <v>CMRLPT24111</v>
          </cell>
          <cell r="B1522" t="str">
            <v>Windows 10 Entreprise</v>
          </cell>
          <cell r="C1522" t="str">
            <v>10.0 (19045)</v>
          </cell>
          <cell r="D1522">
            <v>45704.346759259257</v>
          </cell>
        </row>
        <row r="1523">
          <cell r="A1523" t="str">
            <v>CMRUCT24043</v>
          </cell>
          <cell r="B1523" t="str">
            <v>Windows 10 Entreprise</v>
          </cell>
          <cell r="C1523" t="str">
            <v>10.0 (19045)</v>
          </cell>
          <cell r="D1523">
            <v>45712.301064814812</v>
          </cell>
        </row>
        <row r="1524">
          <cell r="A1524" t="str">
            <v>CMRLPT23189</v>
          </cell>
          <cell r="B1524" t="str">
            <v>Windows 10 Entreprise</v>
          </cell>
          <cell r="C1524" t="str">
            <v>10.0 (19045)</v>
          </cell>
          <cell r="D1524">
            <v>45710.483831018515</v>
          </cell>
        </row>
        <row r="1525">
          <cell r="A1525" t="str">
            <v>CMRLPT24025</v>
          </cell>
          <cell r="B1525" t="str">
            <v>Windows 10 Entreprise</v>
          </cell>
          <cell r="C1525" t="str">
            <v>10.0 (19045)</v>
          </cell>
          <cell r="D1525">
            <v>45712.285879629628</v>
          </cell>
        </row>
        <row r="1526">
          <cell r="A1526" t="str">
            <v>CMRLPT24081</v>
          </cell>
          <cell r="B1526" t="str">
            <v>Windows 10 Entreprise</v>
          </cell>
          <cell r="C1526" t="str">
            <v>10.0 (19045)</v>
          </cell>
          <cell r="D1526">
            <v>45712.324513888889</v>
          </cell>
        </row>
        <row r="1527">
          <cell r="A1527" t="str">
            <v>CMRLPT24029</v>
          </cell>
          <cell r="B1527" t="str">
            <v>Windows 10 Entreprise</v>
          </cell>
          <cell r="C1527" t="str">
            <v>10.0 (19045)</v>
          </cell>
          <cell r="D1527">
            <v>45705.326157407406</v>
          </cell>
        </row>
        <row r="1528">
          <cell r="A1528" t="str">
            <v>CMRLPT23044</v>
          </cell>
          <cell r="B1528" t="str">
            <v>Windows 10 Entreprise</v>
          </cell>
          <cell r="C1528" t="str">
            <v>10.0 (19045)</v>
          </cell>
          <cell r="D1528">
            <v>45709.422719907408</v>
          </cell>
        </row>
        <row r="1529">
          <cell r="A1529" t="str">
            <v>CMRLPT20043</v>
          </cell>
          <cell r="B1529" t="str">
            <v>Windows 10 Entreprise</v>
          </cell>
          <cell r="C1529" t="str">
            <v>10.0 (19045)</v>
          </cell>
          <cell r="D1529">
            <v>45705.371655092589</v>
          </cell>
        </row>
        <row r="1530">
          <cell r="A1530" t="str">
            <v>CMRLPT21093</v>
          </cell>
          <cell r="B1530" t="str">
            <v>Windows 10 Entreprise</v>
          </cell>
          <cell r="C1530" t="str">
            <v>10.0 (19045)</v>
          </cell>
          <cell r="D1530">
            <v>45712.334814814814</v>
          </cell>
        </row>
        <row r="1531">
          <cell r="A1531" t="str">
            <v>CMRLPT24098</v>
          </cell>
          <cell r="B1531" t="str">
            <v>Windows 10 Entreprise</v>
          </cell>
          <cell r="C1531" t="str">
            <v>10.0 (19045)</v>
          </cell>
          <cell r="D1531">
            <v>45708.517743055556</v>
          </cell>
        </row>
        <row r="1532">
          <cell r="A1532" t="str">
            <v>CMRLPT21039</v>
          </cell>
          <cell r="B1532" t="str">
            <v>Windows 10 Entreprise</v>
          </cell>
          <cell r="C1532" t="str">
            <v>10.0 (19045)</v>
          </cell>
          <cell r="D1532">
            <v>45712.315972222219</v>
          </cell>
        </row>
        <row r="1533">
          <cell r="A1533" t="str">
            <v>CMRUCT20115</v>
          </cell>
          <cell r="B1533" t="str">
            <v>Windows 10 Entreprise</v>
          </cell>
          <cell r="C1533" t="str">
            <v>10.0 (19045)</v>
          </cell>
          <cell r="D1533">
            <v>45712.435300925928</v>
          </cell>
        </row>
        <row r="1534">
          <cell r="A1534" t="str">
            <v>CMRUCT24083</v>
          </cell>
          <cell r="B1534" t="str">
            <v>Windows 10 Entreprise</v>
          </cell>
          <cell r="C1534" t="str">
            <v>10.0 (19045)</v>
          </cell>
          <cell r="D1534">
            <v>45712.61105324074</v>
          </cell>
        </row>
        <row r="1535">
          <cell r="A1535" t="str">
            <v>CMRLPT21044</v>
          </cell>
          <cell r="B1535" t="str">
            <v>Windows 10 Entreprise</v>
          </cell>
          <cell r="C1535" t="str">
            <v>10.0 (19045)</v>
          </cell>
          <cell r="D1535">
            <v>45708.899733796294</v>
          </cell>
        </row>
        <row r="1536">
          <cell r="A1536" t="str">
            <v>CMRUCT24081</v>
          </cell>
          <cell r="B1536" t="str">
            <v>Windows 10 Entreprise</v>
          </cell>
          <cell r="C1536" t="str">
            <v>10.0 (19045)</v>
          </cell>
          <cell r="D1536">
            <v>45712.425682870373</v>
          </cell>
        </row>
        <row r="1537">
          <cell r="A1537" t="str">
            <v>CMRLPT24094</v>
          </cell>
          <cell r="B1537" t="str">
            <v>Windows 10 Entreprise</v>
          </cell>
          <cell r="C1537" t="str">
            <v>10.0 (19045)</v>
          </cell>
          <cell r="D1537">
            <v>45711.385115740741</v>
          </cell>
        </row>
        <row r="1538">
          <cell r="A1538" t="str">
            <v>CMRLPT22038</v>
          </cell>
          <cell r="B1538" t="str">
            <v>Windows 10 Entreprise</v>
          </cell>
          <cell r="C1538" t="str">
            <v>10.0 (19045)</v>
          </cell>
          <cell r="D1538">
            <v>45686.409918981481</v>
          </cell>
        </row>
        <row r="1539">
          <cell r="A1539" t="str">
            <v>CMRLPT21038</v>
          </cell>
          <cell r="B1539" t="str">
            <v>Windows 10 Entreprise</v>
          </cell>
          <cell r="C1539" t="str">
            <v>10.0 (19045)</v>
          </cell>
          <cell r="D1539">
            <v>45712.298078703701</v>
          </cell>
        </row>
        <row r="1540">
          <cell r="A1540" t="str">
            <v>CMRUCT24091</v>
          </cell>
          <cell r="B1540" t="str">
            <v>Windows 10 Entreprise</v>
          </cell>
          <cell r="C1540" t="str">
            <v>10.0 (19045)</v>
          </cell>
          <cell r="D1540">
            <v>45711.410740740743</v>
          </cell>
        </row>
        <row r="1541">
          <cell r="A1541" t="str">
            <v>CMRUCT24087</v>
          </cell>
          <cell r="B1541" t="str">
            <v>Windows 10 Entreprise</v>
          </cell>
          <cell r="C1541" t="str">
            <v>10.0 (19045)</v>
          </cell>
          <cell r="D1541">
            <v>45708.69427083333</v>
          </cell>
        </row>
        <row r="1542">
          <cell r="A1542" t="str">
            <v>CMRUCT24090</v>
          </cell>
          <cell r="B1542" t="str">
            <v>Windows 10 Entreprise</v>
          </cell>
          <cell r="C1542" t="str">
            <v>10.0 (19045)</v>
          </cell>
          <cell r="D1542">
            <v>45705.359270833331</v>
          </cell>
        </row>
        <row r="1543">
          <cell r="A1543" t="str">
            <v>CMRUCT24089</v>
          </cell>
          <cell r="B1543" t="str">
            <v>Windows 10 Entreprise</v>
          </cell>
          <cell r="C1543" t="str">
            <v>10.0 (19045)</v>
          </cell>
          <cell r="D1543">
            <v>45705.284872685188</v>
          </cell>
        </row>
        <row r="1544">
          <cell r="A1544" t="str">
            <v>CMRUCT24092</v>
          </cell>
          <cell r="B1544" t="str">
            <v>Windows 10 Entreprise</v>
          </cell>
          <cell r="C1544" t="str">
            <v>10.0 (19045)</v>
          </cell>
          <cell r="D1544">
            <v>45712.307291666664</v>
          </cell>
        </row>
        <row r="1545">
          <cell r="A1545" t="str">
            <v>CMRUCT24085</v>
          </cell>
          <cell r="B1545" t="str">
            <v>Windows 10 Entreprise</v>
          </cell>
          <cell r="C1545" t="str">
            <v>10.0 (19045)</v>
          </cell>
          <cell r="D1545">
            <v>45708.641840277778</v>
          </cell>
        </row>
        <row r="1546">
          <cell r="A1546" t="str">
            <v>CMRUCT24088</v>
          </cell>
          <cell r="B1546" t="str">
            <v>Windows 10 Entreprise</v>
          </cell>
          <cell r="C1546" t="str">
            <v>10.0 (19045)</v>
          </cell>
          <cell r="D1546">
            <v>45708.356388888889</v>
          </cell>
        </row>
        <row r="1547">
          <cell r="A1547" t="str">
            <v>CMRUCT24084</v>
          </cell>
          <cell r="B1547" t="str">
            <v>Windows 10 Entreprise</v>
          </cell>
          <cell r="C1547" t="str">
            <v>10.0 (19045)</v>
          </cell>
          <cell r="D1547">
            <v>45705.308958333335</v>
          </cell>
        </row>
        <row r="1548">
          <cell r="A1548" t="str">
            <v>CMRUCT24093</v>
          </cell>
          <cell r="B1548" t="str">
            <v>Windows 10 Entreprise</v>
          </cell>
          <cell r="C1548" t="str">
            <v>10.0 (19045)</v>
          </cell>
          <cell r="D1548">
            <v>45709.302222222221</v>
          </cell>
        </row>
        <row r="1549">
          <cell r="A1549" t="str">
            <v>CMRUCT24082</v>
          </cell>
          <cell r="B1549" t="str">
            <v>Windows 10 Entreprise</v>
          </cell>
          <cell r="C1549" t="str">
            <v>10.0 (19045)</v>
          </cell>
          <cell r="D1549">
            <v>45706.551678240743</v>
          </cell>
        </row>
        <row r="1550">
          <cell r="A1550" t="str">
            <v>CMRLPT24015</v>
          </cell>
          <cell r="B1550" t="str">
            <v>Windows 10 Entreprise</v>
          </cell>
          <cell r="C1550" t="str">
            <v>10.0 (19045)</v>
          </cell>
          <cell r="D1550">
            <v>45713.694004629629</v>
          </cell>
        </row>
        <row r="1551">
          <cell r="A1551" t="str">
            <v>CMRUCT24044</v>
          </cell>
          <cell r="B1551" t="str">
            <v>Windows 10 Entreprise</v>
          </cell>
          <cell r="C1551" t="str">
            <v>10.0 (19045)</v>
          </cell>
          <cell r="D1551">
            <v>45709.434513888889</v>
          </cell>
        </row>
        <row r="1552">
          <cell r="A1552" t="str">
            <v>CMRLPT24008</v>
          </cell>
          <cell r="B1552" t="str">
            <v>Windows 10 Entreprise</v>
          </cell>
          <cell r="C1552" t="str">
            <v>10.0 (19045)</v>
          </cell>
          <cell r="D1552">
            <v>45712.287002314813</v>
          </cell>
        </row>
        <row r="1553">
          <cell r="A1553" t="str">
            <v>CMRLPT24123</v>
          </cell>
          <cell r="B1553" t="str">
            <v>Windows 10 Entreprise</v>
          </cell>
          <cell r="C1553" t="str">
            <v>10.0 (19045)</v>
          </cell>
          <cell r="D1553">
            <v>45712.291307870371</v>
          </cell>
        </row>
        <row r="1554">
          <cell r="A1554" t="str">
            <v>CMRLPT24012</v>
          </cell>
          <cell r="B1554" t="str">
            <v>Windows 10 Entreprise</v>
          </cell>
          <cell r="C1554" t="str">
            <v>10.0 (19045)</v>
          </cell>
          <cell r="D1554">
            <v>45705.34269675926</v>
          </cell>
        </row>
        <row r="1555">
          <cell r="A1555" t="str">
            <v>CMRLPT24104</v>
          </cell>
          <cell r="B1555" t="str">
            <v>Windows 10 Entreprise</v>
          </cell>
          <cell r="C1555" t="str">
            <v>10.0 (19045)</v>
          </cell>
          <cell r="D1555">
            <v>45708.550254629627</v>
          </cell>
        </row>
        <row r="1556">
          <cell r="A1556" t="str">
            <v>CMRLPT24004</v>
          </cell>
          <cell r="B1556" t="str">
            <v>Windows 10 Entreprise</v>
          </cell>
          <cell r="C1556" t="str">
            <v>10.0 (19045)</v>
          </cell>
          <cell r="D1556">
            <v>45705.333564814813</v>
          </cell>
        </row>
        <row r="1557">
          <cell r="A1557" t="str">
            <v>CMRUCT24046</v>
          </cell>
          <cell r="B1557" t="str">
            <v>Windows 10 Entreprise</v>
          </cell>
          <cell r="C1557" t="str">
            <v>10.0 (19045)</v>
          </cell>
          <cell r="D1557">
            <v>45707.919421296298</v>
          </cell>
        </row>
        <row r="1558">
          <cell r="A1558" t="str">
            <v>CMRUCT24045</v>
          </cell>
          <cell r="B1558" t="str">
            <v>Windows 10 Entreprise</v>
          </cell>
          <cell r="C1558" t="str">
            <v>10.0 (19045)</v>
          </cell>
          <cell r="D1558">
            <v>45706.016817129632</v>
          </cell>
        </row>
        <row r="1559">
          <cell r="A1559" t="str">
            <v>CMRLPT24057</v>
          </cell>
          <cell r="B1559" t="str">
            <v>Windows 10 Entreprise</v>
          </cell>
          <cell r="C1559" t="str">
            <v>10.0 (19045)</v>
          </cell>
          <cell r="D1559">
            <v>45712.347592592596</v>
          </cell>
        </row>
        <row r="1560">
          <cell r="A1560" t="str">
            <v>CMRLPT23026</v>
          </cell>
          <cell r="B1560" t="str">
            <v>Windows 10 Professionnel</v>
          </cell>
          <cell r="C1560" t="str">
            <v>10.0 (19045)</v>
          </cell>
          <cell r="D1560">
            <v>45714.338125000002</v>
          </cell>
        </row>
        <row r="1561">
          <cell r="A1561" t="str">
            <v>CMRLPT23225</v>
          </cell>
          <cell r="B1561" t="str">
            <v>Windows 10 Entreprise</v>
          </cell>
          <cell r="C1561" t="str">
            <v>10.0 (19045)</v>
          </cell>
          <cell r="D1561">
            <v>45712.314143518517</v>
          </cell>
        </row>
        <row r="1562">
          <cell r="A1562" t="str">
            <v>CMRLPT24105</v>
          </cell>
          <cell r="B1562" t="str">
            <v>Windows 10 Entreprise</v>
          </cell>
          <cell r="C1562" t="str">
            <v>10.0 (19045)</v>
          </cell>
          <cell r="D1562">
            <v>45708.475173611114</v>
          </cell>
        </row>
        <row r="1563">
          <cell r="A1563" t="str">
            <v>CMRLPT24056</v>
          </cell>
          <cell r="B1563" t="str">
            <v>Windows 10 Entreprise</v>
          </cell>
          <cell r="C1563" t="str">
            <v>10.0 (19045)</v>
          </cell>
          <cell r="D1563">
            <v>45712.401770833334</v>
          </cell>
        </row>
        <row r="1564">
          <cell r="A1564" t="str">
            <v>CMRLPT24051</v>
          </cell>
          <cell r="B1564" t="str">
            <v>Windows 10 Entreprise</v>
          </cell>
          <cell r="C1564" t="str">
            <v>10.0 (19045)</v>
          </cell>
          <cell r="D1564">
            <v>45712.37164351852</v>
          </cell>
        </row>
        <row r="1565">
          <cell r="A1565" t="str">
            <v>CMRUCT24047</v>
          </cell>
          <cell r="B1565" t="str">
            <v>Windows 10 Entreprise</v>
          </cell>
          <cell r="C1565" t="str">
            <v>10.0 (19045)</v>
          </cell>
          <cell r="D1565">
            <v>45708.766111111108</v>
          </cell>
        </row>
        <row r="1566">
          <cell r="A1566" t="str">
            <v>CMRUCT24062</v>
          </cell>
          <cell r="B1566" t="str">
            <v>Windows 10 Entreprise</v>
          </cell>
          <cell r="C1566" t="str">
            <v>10.0 (19045)</v>
          </cell>
          <cell r="D1566">
            <v>45708.358576388891</v>
          </cell>
        </row>
        <row r="1567">
          <cell r="A1567" t="str">
            <v>CMRUCT24048</v>
          </cell>
          <cell r="B1567" t="str">
            <v>Windows 10 Entreprise</v>
          </cell>
          <cell r="C1567" t="str">
            <v>10.0 (19045)</v>
          </cell>
          <cell r="D1567">
            <v>45704.402754629627</v>
          </cell>
        </row>
        <row r="1568">
          <cell r="A1568" t="str">
            <v>CMRUCT24049</v>
          </cell>
          <cell r="B1568" t="str">
            <v>Windows 10 Entreprise</v>
          </cell>
          <cell r="C1568" t="str">
            <v>10.0 (19045)</v>
          </cell>
          <cell r="D1568">
            <v>45705.326516203706</v>
          </cell>
        </row>
        <row r="1569">
          <cell r="A1569" t="str">
            <v>CMRUCT24050</v>
          </cell>
          <cell r="B1569" t="str">
            <v>Windows 10 Entreprise</v>
          </cell>
          <cell r="C1569" t="str">
            <v>10.0 (19045)</v>
          </cell>
          <cell r="D1569">
            <v>45713.952060185184</v>
          </cell>
        </row>
        <row r="1570">
          <cell r="A1570" t="str">
            <v>CMRUCT24051</v>
          </cell>
          <cell r="B1570" t="str">
            <v>Windows 10 Entreprise</v>
          </cell>
          <cell r="C1570" t="str">
            <v>10.0 (19045)</v>
          </cell>
          <cell r="D1570">
            <v>45712.669259259259</v>
          </cell>
        </row>
        <row r="1571">
          <cell r="A1571" t="str">
            <v>CMRUCT24067</v>
          </cell>
          <cell r="B1571" t="str">
            <v>Windows 10 Entreprise</v>
          </cell>
          <cell r="C1571" t="str">
            <v>10.0 (19045)</v>
          </cell>
          <cell r="D1571">
            <v>45711.794849537036</v>
          </cell>
        </row>
        <row r="1572">
          <cell r="A1572" t="str">
            <v>CMRUCT24052</v>
          </cell>
          <cell r="B1572" t="str">
            <v>Windows 10 Entreprise</v>
          </cell>
          <cell r="C1572" t="str">
            <v>10.0 (19045)</v>
          </cell>
          <cell r="D1572">
            <v>45712.317511574074</v>
          </cell>
        </row>
        <row r="1573">
          <cell r="A1573" t="str">
            <v>CMRUCT24054</v>
          </cell>
          <cell r="B1573" t="str">
            <v>Windows 10 Entreprise</v>
          </cell>
          <cell r="C1573" t="str">
            <v>10.0 (19045)</v>
          </cell>
          <cell r="D1573">
            <v>45711.142013888886</v>
          </cell>
        </row>
        <row r="1574">
          <cell r="A1574" t="str">
            <v>CMRUCT24053</v>
          </cell>
          <cell r="B1574" t="str">
            <v>Windows 10 Entreprise</v>
          </cell>
          <cell r="C1574" t="str">
            <v>10.0 (19045)</v>
          </cell>
          <cell r="D1574">
            <v>45714.14875</v>
          </cell>
        </row>
        <row r="1575">
          <cell r="A1575" t="str">
            <v>CMRUCT24055</v>
          </cell>
          <cell r="B1575" t="str">
            <v>Windows 10 Entreprise</v>
          </cell>
          <cell r="C1575" t="str">
            <v>10.0 (19045)</v>
          </cell>
          <cell r="D1575">
            <v>45711.562592592592</v>
          </cell>
        </row>
        <row r="1576">
          <cell r="A1576" t="str">
            <v>CMRUCT24056</v>
          </cell>
          <cell r="B1576" t="str">
            <v>Windows 10 Entreprise</v>
          </cell>
          <cell r="C1576" t="str">
            <v>10.0 (19045)</v>
          </cell>
          <cell r="D1576">
            <v>45568.651817129627</v>
          </cell>
        </row>
        <row r="1577">
          <cell r="A1577" t="str">
            <v>CMRUCT24104</v>
          </cell>
          <cell r="B1577" t="str">
            <v>Windows 10 Entreprise</v>
          </cell>
          <cell r="C1577" t="str">
            <v>10.0 (19045)</v>
          </cell>
          <cell r="D1577">
            <v>45705.525057870371</v>
          </cell>
        </row>
        <row r="1578">
          <cell r="A1578" t="str">
            <v>CMRUCT24068</v>
          </cell>
          <cell r="B1578" t="str">
            <v>Windows 10 Entreprise</v>
          </cell>
          <cell r="C1578" t="str">
            <v>10.0 (19045)</v>
          </cell>
          <cell r="D1578">
            <v>45708.339375000003</v>
          </cell>
        </row>
        <row r="1579">
          <cell r="A1579" t="str">
            <v>CMRUCT24057</v>
          </cell>
          <cell r="B1579" t="str">
            <v>Windows 10 Entreprise</v>
          </cell>
          <cell r="C1579" t="str">
            <v>10.0 (19045)</v>
          </cell>
          <cell r="D1579">
            <v>45710.303113425929</v>
          </cell>
        </row>
        <row r="1580">
          <cell r="A1580" t="str">
            <v>CMRUCT24066</v>
          </cell>
          <cell r="B1580" t="str">
            <v>Windows 10 Entreprise</v>
          </cell>
          <cell r="C1580" t="str">
            <v>10.0 (19045)</v>
          </cell>
          <cell r="D1580">
            <v>45705.308819444443</v>
          </cell>
        </row>
        <row r="1581">
          <cell r="A1581" t="str">
            <v>CMRUCT24102</v>
          </cell>
          <cell r="B1581" t="str">
            <v>Windows 10 Entreprise</v>
          </cell>
          <cell r="C1581" t="str">
            <v>10.0 (19045)</v>
          </cell>
          <cell r="D1581">
            <v>45712.38040509259</v>
          </cell>
        </row>
        <row r="1582">
          <cell r="A1582" t="str">
            <v>CMRUCT24069</v>
          </cell>
          <cell r="B1582" t="str">
            <v>Windows 10 Entreprise</v>
          </cell>
          <cell r="C1582" t="str">
            <v>10.0 (19045)</v>
          </cell>
          <cell r="D1582">
            <v>45708.593148148146</v>
          </cell>
        </row>
        <row r="1583">
          <cell r="A1583" t="str">
            <v>CMRUCT24103</v>
          </cell>
          <cell r="B1583" t="str">
            <v>Windows 10 Entreprise</v>
          </cell>
          <cell r="C1583" t="str">
            <v>10.0 (19045)</v>
          </cell>
          <cell r="D1583">
            <v>45590.327696759261</v>
          </cell>
        </row>
        <row r="1584">
          <cell r="A1584" t="str">
            <v>CMRUCT24060</v>
          </cell>
          <cell r="B1584" t="str">
            <v>Windows 10 Entreprise</v>
          </cell>
          <cell r="C1584" t="str">
            <v>10.0 (19045)</v>
          </cell>
          <cell r="D1584">
            <v>45709.80059027778</v>
          </cell>
        </row>
        <row r="1585">
          <cell r="A1585" t="str">
            <v>CMRLPT23074</v>
          </cell>
          <cell r="B1585" t="str">
            <v>Windows 10 Entreprise</v>
          </cell>
          <cell r="C1585" t="str">
            <v>10.0 (19045)</v>
          </cell>
          <cell r="D1585">
            <v>45705.494756944441</v>
          </cell>
        </row>
        <row r="1586">
          <cell r="A1586" t="str">
            <v>CMRUCT24101</v>
          </cell>
          <cell r="B1586" t="str">
            <v>Windows 10 Entreprise</v>
          </cell>
          <cell r="C1586" t="str">
            <v>10.0 (19045)</v>
          </cell>
          <cell r="D1586">
            <v>45705.373229166667</v>
          </cell>
        </row>
        <row r="1587">
          <cell r="A1587" t="str">
            <v>CMRLPT24099</v>
          </cell>
          <cell r="B1587" t="str">
            <v>Windows 10 Entreprise</v>
          </cell>
          <cell r="C1587" t="str">
            <v>10.0 (19045)</v>
          </cell>
          <cell r="D1587">
            <v>45708.31689814815</v>
          </cell>
        </row>
        <row r="1588">
          <cell r="A1588" t="str">
            <v>CMRLPT21006</v>
          </cell>
          <cell r="B1588" t="str">
            <v>Windows 10 Entreprise</v>
          </cell>
          <cell r="C1588" t="str">
            <v>10.0 (19045)</v>
          </cell>
          <cell r="D1588">
            <v>45704.583379629628</v>
          </cell>
        </row>
        <row r="1589">
          <cell r="A1589" t="str">
            <v>CMRLPT24023</v>
          </cell>
          <cell r="B1589" t="str">
            <v>Windows 10 Entreprise</v>
          </cell>
          <cell r="C1589" t="str">
            <v>10.0 (19045)</v>
          </cell>
          <cell r="D1589">
            <v>45712.328020833331</v>
          </cell>
        </row>
        <row r="1590">
          <cell r="A1590" t="str">
            <v>CMRUCT24094</v>
          </cell>
          <cell r="B1590" t="str">
            <v>Windows 10 Entreprise</v>
          </cell>
          <cell r="C1590" t="str">
            <v>10.0 (19045)</v>
          </cell>
          <cell r="D1590">
            <v>45710.336643518516</v>
          </cell>
        </row>
        <row r="1591">
          <cell r="A1591" t="str">
            <v>CMRLPT21020</v>
          </cell>
          <cell r="B1591" t="str">
            <v>Windows 10 Entreprise</v>
          </cell>
          <cell r="C1591" t="str">
            <v>10.0 (19045)</v>
          </cell>
          <cell r="D1591">
            <v>45706.309861111113</v>
          </cell>
        </row>
        <row r="1592">
          <cell r="A1592" t="str">
            <v>CMRUCT24070</v>
          </cell>
          <cell r="B1592" t="str">
            <v>Windows 10 Entreprise</v>
          </cell>
          <cell r="C1592" t="str">
            <v>10.0 (19045)</v>
          </cell>
          <cell r="D1592">
            <v>45712.297280092593</v>
          </cell>
        </row>
        <row r="1593">
          <cell r="A1593" t="str">
            <v>CMRLPT24022</v>
          </cell>
          <cell r="B1593" t="str">
            <v>Windows 10 Entreprise</v>
          </cell>
          <cell r="C1593" t="str">
            <v>10.0 (19045)</v>
          </cell>
          <cell r="D1593">
            <v>45712.373831018522</v>
          </cell>
        </row>
        <row r="1594">
          <cell r="A1594" t="str">
            <v>CMRLPT23077</v>
          </cell>
          <cell r="B1594" t="str">
            <v>Windows 10 Entreprise</v>
          </cell>
          <cell r="C1594" t="str">
            <v>10.0 (19045)</v>
          </cell>
          <cell r="D1594">
            <v>45712.334282407406</v>
          </cell>
        </row>
        <row r="1595">
          <cell r="A1595" t="str">
            <v>CMRLPT19244</v>
          </cell>
          <cell r="B1595" t="str">
            <v>Windows 10 Professionnel</v>
          </cell>
          <cell r="C1595" t="str">
            <v>10.0 (19045)</v>
          </cell>
          <cell r="D1595">
            <v>45632.48846064815</v>
          </cell>
        </row>
        <row r="1596">
          <cell r="A1596" t="str">
            <v>CMRLPT24027</v>
          </cell>
          <cell r="B1596" t="str">
            <v>Windows 10 Entreprise</v>
          </cell>
          <cell r="C1596" t="str">
            <v>10.0 (19045)</v>
          </cell>
          <cell r="D1596">
            <v>45712.335520833331</v>
          </cell>
        </row>
        <row r="1597">
          <cell r="A1597" t="str">
            <v>CMRUCT23089</v>
          </cell>
          <cell r="B1597" t="str">
            <v>Windows 10 Entreprise</v>
          </cell>
          <cell r="C1597" t="str">
            <v>10.0 (19045)</v>
          </cell>
          <cell r="D1597">
            <v>45706.556226851855</v>
          </cell>
        </row>
        <row r="1598">
          <cell r="A1598" t="str">
            <v>CMRLPT24021</v>
          </cell>
          <cell r="B1598" t="str">
            <v>Windows 10 Entreprise</v>
          </cell>
          <cell r="C1598" t="str">
            <v>10.0 (19045)</v>
          </cell>
          <cell r="D1598">
            <v>45707.592604166668</v>
          </cell>
        </row>
        <row r="1599">
          <cell r="A1599" t="str">
            <v>CMRLPT24040</v>
          </cell>
          <cell r="B1599" t="str">
            <v>Windows 10 Entreprise</v>
          </cell>
          <cell r="C1599" t="str">
            <v>10.0 (19045)</v>
          </cell>
          <cell r="D1599">
            <v>45712.293310185189</v>
          </cell>
        </row>
        <row r="1600">
          <cell r="A1600" t="str">
            <v>CMRLPT24005</v>
          </cell>
          <cell r="B1600" t="str">
            <v>Windows 10 Entreprise</v>
          </cell>
          <cell r="C1600" t="str">
            <v>10.0 (19045)</v>
          </cell>
          <cell r="D1600">
            <v>45710.595081018517</v>
          </cell>
        </row>
        <row r="1601">
          <cell r="A1601" t="str">
            <v>CMRUCT19080</v>
          </cell>
          <cell r="B1601" t="str">
            <v>Windows 10 Entreprise</v>
          </cell>
          <cell r="C1601" t="str">
            <v>10.0 (19045)</v>
          </cell>
          <cell r="D1601">
            <v>45705.30741898148</v>
          </cell>
        </row>
        <row r="1602">
          <cell r="A1602" t="str">
            <v>CMRUCT20120</v>
          </cell>
          <cell r="B1602" t="str">
            <v>Windows 10 Entreprise</v>
          </cell>
          <cell r="C1602" t="str">
            <v>10.0 (19045)</v>
          </cell>
          <cell r="D1602">
            <v>45710.179930555554</v>
          </cell>
        </row>
        <row r="1603">
          <cell r="A1603" t="str">
            <v>CMRUCT20126</v>
          </cell>
          <cell r="B1603" t="str">
            <v>Windows 10 Entreprise</v>
          </cell>
          <cell r="C1603" t="str">
            <v>10.0 (19045)</v>
          </cell>
          <cell r="D1603">
            <v>45708.640949074077</v>
          </cell>
        </row>
        <row r="1604">
          <cell r="A1604" t="str">
            <v>CMRUCT23094</v>
          </cell>
          <cell r="B1604" t="str">
            <v>Windows 10 Entreprise</v>
          </cell>
          <cell r="C1604" t="str">
            <v>10.0 (19045)</v>
          </cell>
          <cell r="D1604">
            <v>45711.416817129626</v>
          </cell>
        </row>
        <row r="1605">
          <cell r="A1605" t="str">
            <v>CMRUCT19160</v>
          </cell>
          <cell r="B1605" t="str">
            <v>Windows 10 Entreprise</v>
          </cell>
          <cell r="C1605" t="str">
            <v>10.0 (19045)</v>
          </cell>
          <cell r="D1605">
            <v>45673.385462962964</v>
          </cell>
        </row>
        <row r="1606">
          <cell r="A1606" t="str">
            <v>CMRUCT24029</v>
          </cell>
          <cell r="B1606" t="str">
            <v>Windows 10 Entreprise</v>
          </cell>
          <cell r="C1606" t="str">
            <v>10.0 (19045)</v>
          </cell>
          <cell r="D1606">
            <v>45587.455381944441</v>
          </cell>
        </row>
        <row r="1607">
          <cell r="A1607" t="str">
            <v>CMRUCT24024</v>
          </cell>
          <cell r="B1607" t="str">
            <v>Windows 10 Entreprise</v>
          </cell>
          <cell r="C1607" t="str">
            <v>10.0 (19045)</v>
          </cell>
          <cell r="D1607">
            <v>45587.460173611114</v>
          </cell>
        </row>
        <row r="1608">
          <cell r="A1608" t="str">
            <v>CMRUCT24022</v>
          </cell>
          <cell r="B1608" t="str">
            <v>Windows 10 Entreprise</v>
          </cell>
          <cell r="C1608" t="str">
            <v>10.0 (19045)</v>
          </cell>
          <cell r="D1608">
            <v>45587.473807870374</v>
          </cell>
        </row>
        <row r="1609">
          <cell r="A1609" t="str">
            <v>CMRUCT24032</v>
          </cell>
          <cell r="B1609" t="str">
            <v>Windows 10 Entreprise</v>
          </cell>
          <cell r="C1609" t="str">
            <v>10.0 (19045)</v>
          </cell>
          <cell r="D1609">
            <v>45707.479224537034</v>
          </cell>
        </row>
        <row r="1610">
          <cell r="A1610" t="str">
            <v>CMRUCT24033</v>
          </cell>
          <cell r="B1610" t="str">
            <v>Windows 10 Entreprise</v>
          </cell>
          <cell r="C1610" t="str">
            <v>10.0 (19045)</v>
          </cell>
          <cell r="D1610">
            <v>45587.465266203704</v>
          </cell>
        </row>
        <row r="1611">
          <cell r="A1611" t="str">
            <v>CMRUCT24028</v>
          </cell>
          <cell r="B1611" t="str">
            <v>Windows 10 Entreprise</v>
          </cell>
          <cell r="C1611" t="str">
            <v>10.0 (19045)</v>
          </cell>
          <cell r="D1611">
            <v>45707.614502314813</v>
          </cell>
        </row>
        <row r="1612">
          <cell r="A1612" t="str">
            <v>CMRUCT24037</v>
          </cell>
          <cell r="B1612" t="str">
            <v>Windows 10 Professionnel</v>
          </cell>
          <cell r="C1612" t="str">
            <v>10.0 (19045)</v>
          </cell>
          <cell r="D1612">
            <v>45680.350543981483</v>
          </cell>
        </row>
        <row r="1613">
          <cell r="A1613" t="str">
            <v>CMRUCT24020</v>
          </cell>
          <cell r="B1613" t="str">
            <v>Windows 10 Entreprise</v>
          </cell>
          <cell r="C1613" t="str">
            <v>10.0 (19045)</v>
          </cell>
          <cell r="D1613">
            <v>45677.366863425923</v>
          </cell>
        </row>
        <row r="1614">
          <cell r="A1614" t="str">
            <v>CMRUCT23170</v>
          </cell>
          <cell r="B1614" t="str">
            <v>Windows 10 Entreprise</v>
          </cell>
          <cell r="C1614" t="str">
            <v>10.0 (19045)</v>
          </cell>
          <cell r="D1614">
            <v>45524.611689814818</v>
          </cell>
        </row>
        <row r="1615">
          <cell r="A1615" t="str">
            <v>CMRLPT24073</v>
          </cell>
          <cell r="B1615" t="str">
            <v>Windows 10 Entreprise</v>
          </cell>
          <cell r="C1615" t="str">
            <v>10.0 (19045)</v>
          </cell>
          <cell r="D1615">
            <v>45705.292766203704</v>
          </cell>
        </row>
        <row r="1616">
          <cell r="A1616" t="str">
            <v>CMRLPT24091</v>
          </cell>
          <cell r="B1616" t="str">
            <v>Windows 10 Entreprise</v>
          </cell>
          <cell r="C1616" t="str">
            <v>10.0 (19045)</v>
          </cell>
          <cell r="D1616">
            <v>45708.401643518519</v>
          </cell>
        </row>
        <row r="1617">
          <cell r="A1617" t="str">
            <v>CMRUCT24106</v>
          </cell>
          <cell r="B1617" t="str">
            <v>Windows 10 Entreprise</v>
          </cell>
          <cell r="C1617" t="str">
            <v>10.0 (19045)</v>
          </cell>
          <cell r="D1617">
            <v>45706.830358796295</v>
          </cell>
        </row>
        <row r="1618">
          <cell r="A1618" t="str">
            <v>CMRLPT24093</v>
          </cell>
          <cell r="B1618" t="str">
            <v>Windows 10 Entreprise</v>
          </cell>
          <cell r="C1618" t="str">
            <v>10.0 (19045)</v>
          </cell>
          <cell r="D1618">
            <v>45708.661157407405</v>
          </cell>
        </row>
        <row r="1619">
          <cell r="A1619" t="str">
            <v>CMRUCT21106</v>
          </cell>
          <cell r="B1619" t="str">
            <v>Windows 10 Entreprise</v>
          </cell>
          <cell r="C1619" t="str">
            <v>10.0 (19045)</v>
          </cell>
          <cell r="D1619">
            <v>45705.319826388892</v>
          </cell>
        </row>
        <row r="1620">
          <cell r="A1620" t="str">
            <v>CMRUCT24107</v>
          </cell>
          <cell r="B1620" t="str">
            <v>Windows 10 Entreprise</v>
          </cell>
          <cell r="C1620" t="str">
            <v>10.0 (19045)</v>
          </cell>
          <cell r="D1620">
            <v>45705.371435185189</v>
          </cell>
        </row>
        <row r="1621">
          <cell r="A1621" t="str">
            <v>CMRUCT24108</v>
          </cell>
          <cell r="B1621" t="str">
            <v>Windows 10 Entreprise</v>
          </cell>
          <cell r="C1621" t="str">
            <v>10.0 (19045)</v>
          </cell>
          <cell r="D1621">
            <v>45704.857465277775</v>
          </cell>
        </row>
        <row r="1622">
          <cell r="A1622" t="str">
            <v>CMRUCT24109</v>
          </cell>
          <cell r="B1622" t="str">
            <v>Windows 10 Entreprise</v>
          </cell>
          <cell r="C1622" t="str">
            <v>10.0 (19045)</v>
          </cell>
          <cell r="D1622">
            <v>45708.358946759261</v>
          </cell>
        </row>
        <row r="1623">
          <cell r="A1623" t="str">
            <v>CMRUCT24110</v>
          </cell>
          <cell r="B1623" t="str">
            <v>Windows 10 Entreprise</v>
          </cell>
          <cell r="C1623" t="str">
            <v>10.0 (19045)</v>
          </cell>
          <cell r="D1623">
            <v>45705.851655092592</v>
          </cell>
        </row>
        <row r="1624">
          <cell r="A1624" t="str">
            <v>CMRLPT21149</v>
          </cell>
          <cell r="B1624" t="str">
            <v>Windows 10 Entreprise</v>
          </cell>
          <cell r="C1624" t="str">
            <v>10.0 (19045)</v>
          </cell>
          <cell r="D1624">
            <v>45713.942754629628</v>
          </cell>
        </row>
        <row r="1625">
          <cell r="A1625" t="str">
            <v>CMRLPT24100</v>
          </cell>
          <cell r="B1625" t="str">
            <v>Windows 10 Entreprise</v>
          </cell>
          <cell r="C1625" t="str">
            <v>10.0 (19045)</v>
          </cell>
          <cell r="D1625">
            <v>45706.397314814814</v>
          </cell>
        </row>
        <row r="1626">
          <cell r="A1626" t="str">
            <v>CMRLPT24095</v>
          </cell>
          <cell r="B1626" t="str">
            <v>Windows 10 Entreprise</v>
          </cell>
          <cell r="C1626" t="str">
            <v>10.0 (19045)</v>
          </cell>
          <cell r="D1626">
            <v>45706.343657407408</v>
          </cell>
        </row>
        <row r="1627">
          <cell r="A1627" t="str">
            <v>CMRLPT23170</v>
          </cell>
          <cell r="B1627" t="str">
            <v>Windows 10 Entreprise</v>
          </cell>
          <cell r="C1627" t="str">
            <v>10.0 (19045)</v>
          </cell>
          <cell r="D1627">
            <v>45701.349722222221</v>
          </cell>
        </row>
        <row r="1628">
          <cell r="A1628" t="str">
            <v>CMRLPT19237</v>
          </cell>
          <cell r="B1628" t="str">
            <v>Windows 10 Professionnel</v>
          </cell>
          <cell r="C1628" t="str">
            <v>10.0 (19045)</v>
          </cell>
          <cell r="D1628">
            <v>45707.414837962962</v>
          </cell>
        </row>
        <row r="1629">
          <cell r="A1629" t="str">
            <v>CMRUCT24116</v>
          </cell>
          <cell r="B1629" t="str">
            <v>Windows 10 Entreprise</v>
          </cell>
          <cell r="C1629" t="str">
            <v>10.0 (19045)</v>
          </cell>
          <cell r="D1629">
            <v>45706.000023148146</v>
          </cell>
        </row>
        <row r="1630">
          <cell r="A1630" t="str">
            <v>CMRLPT24148</v>
          </cell>
          <cell r="B1630" t="str">
            <v>Windows 10 Entreprise</v>
          </cell>
          <cell r="C1630" t="str">
            <v>10.0 (19045)</v>
          </cell>
          <cell r="D1630">
            <v>45705.592430555553</v>
          </cell>
        </row>
        <row r="1631">
          <cell r="A1631" t="str">
            <v>CMRLPT24147</v>
          </cell>
          <cell r="B1631" t="str">
            <v>Windows 10 Entreprise</v>
          </cell>
          <cell r="C1631" t="str">
            <v>10.0 (19045)</v>
          </cell>
          <cell r="D1631">
            <v>45705.059594907405</v>
          </cell>
        </row>
        <row r="1632">
          <cell r="A1632" t="str">
            <v>CMRLPT24129</v>
          </cell>
          <cell r="B1632" t="str">
            <v>Windows 10 Entreprise</v>
          </cell>
          <cell r="C1632" t="str">
            <v>10.0 (19045)</v>
          </cell>
          <cell r="D1632">
            <v>45705.380682870367</v>
          </cell>
        </row>
        <row r="1633">
          <cell r="A1633" t="str">
            <v>CMRLPT24092</v>
          </cell>
          <cell r="B1633" t="str">
            <v>Windows 10 Entreprise</v>
          </cell>
          <cell r="C1633" t="str">
            <v>10.0 (19045)</v>
          </cell>
          <cell r="D1633">
            <v>45706.321909722225</v>
          </cell>
        </row>
        <row r="1634">
          <cell r="A1634" t="str">
            <v>CMRLPT24133</v>
          </cell>
          <cell r="B1634" t="str">
            <v>Windows 10 Entreprise</v>
          </cell>
          <cell r="C1634" t="str">
            <v>10.0 (19045)</v>
          </cell>
          <cell r="D1634">
            <v>45712.405740740738</v>
          </cell>
        </row>
        <row r="1635">
          <cell r="A1635" t="str">
            <v>CMRLPT24137</v>
          </cell>
          <cell r="B1635" t="str">
            <v>Windows 10 Entreprise</v>
          </cell>
          <cell r="C1635" t="str">
            <v>10.0 (19045)</v>
          </cell>
          <cell r="D1635">
            <v>45712.386296296296</v>
          </cell>
        </row>
        <row r="1636">
          <cell r="A1636" t="str">
            <v>CMRUCT24117</v>
          </cell>
          <cell r="B1636" t="str">
            <v>Windows 10 Entreprise</v>
          </cell>
          <cell r="C1636" t="str">
            <v>10.0 (19045)</v>
          </cell>
          <cell r="D1636">
            <v>45710.819895833331</v>
          </cell>
        </row>
        <row r="1637">
          <cell r="A1637" t="str">
            <v>CMRLPT24141</v>
          </cell>
          <cell r="B1637" t="str">
            <v>Windows 10 Entreprise</v>
          </cell>
          <cell r="C1637" t="str">
            <v>10.0 (19045)</v>
          </cell>
          <cell r="D1637">
            <v>45712.409780092596</v>
          </cell>
        </row>
        <row r="1638">
          <cell r="A1638" t="str">
            <v>CMRLPT24139</v>
          </cell>
          <cell r="B1638" t="str">
            <v>Windows 10 Entreprise</v>
          </cell>
          <cell r="C1638" t="str">
            <v>10.0 (19045)</v>
          </cell>
          <cell r="D1638">
            <v>45712.394872685189</v>
          </cell>
        </row>
        <row r="1639">
          <cell r="A1639" t="str">
            <v>CMRLPT24178</v>
          </cell>
          <cell r="B1639" t="str">
            <v>Windows 10 Entreprise</v>
          </cell>
          <cell r="C1639" t="str">
            <v>10.0 (19045)</v>
          </cell>
          <cell r="D1639">
            <v>45708.564571759256</v>
          </cell>
        </row>
        <row r="1640">
          <cell r="A1640" t="str">
            <v>CMRLPT24041</v>
          </cell>
          <cell r="B1640" t="str">
            <v>Windows 10 Entreprise</v>
          </cell>
          <cell r="C1640" t="str">
            <v>10.0 (19045)</v>
          </cell>
          <cell r="D1640">
            <v>45711.328541666669</v>
          </cell>
        </row>
        <row r="1641">
          <cell r="A1641" t="str">
            <v>CMRLPT24138</v>
          </cell>
          <cell r="B1641" t="str">
            <v>Windows 10 Entreprise</v>
          </cell>
          <cell r="C1641" t="str">
            <v>10.0 (19045)</v>
          </cell>
          <cell r="D1641">
            <v>45705.432638888888</v>
          </cell>
        </row>
        <row r="1642">
          <cell r="A1642" t="str">
            <v>CMRLPT24055</v>
          </cell>
          <cell r="B1642" t="str">
            <v>Windows 10 Entreprise</v>
          </cell>
          <cell r="C1642" t="str">
            <v>10.0 (19045)</v>
          </cell>
          <cell r="D1642">
            <v>45704.400196759256</v>
          </cell>
        </row>
        <row r="1643">
          <cell r="A1643" t="str">
            <v>CMRLPT24174</v>
          </cell>
          <cell r="B1643" t="str">
            <v>Windows 10 Entreprise</v>
          </cell>
          <cell r="C1643" t="str">
            <v>10.0 (19045)</v>
          </cell>
          <cell r="D1643">
            <v>45705.532407407409</v>
          </cell>
        </row>
        <row r="1644">
          <cell r="A1644" t="str">
            <v>CMRLPT24049</v>
          </cell>
          <cell r="B1644" t="str">
            <v>Windows 10 Entreprise</v>
          </cell>
          <cell r="C1644" t="str">
            <v>10.0 (19045)</v>
          </cell>
          <cell r="D1644">
            <v>45712.371851851851</v>
          </cell>
        </row>
        <row r="1645">
          <cell r="A1645" t="str">
            <v>CMRLPT24132</v>
          </cell>
          <cell r="B1645" t="str">
            <v>Windows 10 Entreprise</v>
          </cell>
          <cell r="C1645" t="str">
            <v>10.0 (19045)</v>
          </cell>
          <cell r="D1645">
            <v>45694.580277777779</v>
          </cell>
        </row>
        <row r="1646">
          <cell r="A1646" t="str">
            <v>CMRLPT24052</v>
          </cell>
          <cell r="B1646" t="str">
            <v>Windows 10 Entreprise</v>
          </cell>
          <cell r="C1646" t="str">
            <v>10.0 (19045)</v>
          </cell>
          <cell r="D1646">
            <v>45709.281087962961</v>
          </cell>
        </row>
        <row r="1647">
          <cell r="A1647" t="str">
            <v>CMRLPT24053</v>
          </cell>
          <cell r="B1647" t="str">
            <v>Windows 10 Entreprise</v>
          </cell>
          <cell r="C1647" t="str">
            <v>10.0 (19045)</v>
          </cell>
          <cell r="D1647">
            <v>45706.367407407408</v>
          </cell>
        </row>
        <row r="1648">
          <cell r="A1648" t="str">
            <v>CMRLPT24143</v>
          </cell>
          <cell r="B1648" t="str">
            <v>Windows 10 Entreprise</v>
          </cell>
          <cell r="C1648" t="str">
            <v>10.0 (19045)</v>
          </cell>
          <cell r="D1648">
            <v>45712.327175925922</v>
          </cell>
        </row>
        <row r="1649">
          <cell r="A1649" t="str">
            <v>CMRLPT24064</v>
          </cell>
          <cell r="B1649" t="str">
            <v>Windows 10 Entreprise</v>
          </cell>
          <cell r="C1649" t="str">
            <v>10.0 (19045)</v>
          </cell>
          <cell r="D1649">
            <v>45708.417500000003</v>
          </cell>
        </row>
        <row r="1650">
          <cell r="A1650" t="str">
            <v>CMRLPT24065</v>
          </cell>
          <cell r="B1650" t="str">
            <v>Windows 10 Entreprise</v>
          </cell>
          <cell r="C1650" t="str">
            <v>10.0 (19045)</v>
          </cell>
          <cell r="D1650">
            <v>45707.716412037036</v>
          </cell>
        </row>
        <row r="1651">
          <cell r="A1651" t="str">
            <v>CMRLPT24054</v>
          </cell>
          <cell r="B1651" t="str">
            <v>Windows 10 Entreprise</v>
          </cell>
          <cell r="C1651" t="str">
            <v>10.0 (19045)</v>
          </cell>
          <cell r="D1651">
            <v>45711.642083333332</v>
          </cell>
        </row>
        <row r="1652">
          <cell r="A1652" t="str">
            <v>CMRLPT24151</v>
          </cell>
          <cell r="B1652" t="str">
            <v>Windows 10 Entreprise</v>
          </cell>
          <cell r="C1652" t="str">
            <v>10.0 (19045)</v>
          </cell>
          <cell r="D1652">
            <v>45705.336354166669</v>
          </cell>
        </row>
        <row r="1653">
          <cell r="A1653" t="str">
            <v>CMRLPT24152</v>
          </cell>
          <cell r="B1653" t="str">
            <v>Windows 10 Entreprise</v>
          </cell>
          <cell r="C1653" t="str">
            <v>10.0 (19045)</v>
          </cell>
          <cell r="D1653">
            <v>45702.415000000001</v>
          </cell>
        </row>
        <row r="1654">
          <cell r="A1654" t="str">
            <v>CMRLPT24140</v>
          </cell>
          <cell r="B1654" t="str">
            <v>Windows 10 Entreprise</v>
          </cell>
          <cell r="C1654" t="str">
            <v>10.0 (19045)</v>
          </cell>
          <cell r="D1654">
            <v>45705.378159722219</v>
          </cell>
        </row>
        <row r="1655">
          <cell r="A1655" t="str">
            <v>CMRUCT24058</v>
          </cell>
          <cell r="B1655" t="str">
            <v>Windows 10 Entreprise</v>
          </cell>
          <cell r="C1655" t="str">
            <v>10.0 (19045)</v>
          </cell>
          <cell r="D1655">
            <v>45652.580462962964</v>
          </cell>
        </row>
        <row r="1656">
          <cell r="A1656" t="str">
            <v>CMRLPT24172</v>
          </cell>
          <cell r="B1656" t="str">
            <v>Windows 10 Entreprise</v>
          </cell>
          <cell r="C1656" t="str">
            <v>10.0 (19045)</v>
          </cell>
          <cell r="D1656">
            <v>45712.351689814815</v>
          </cell>
        </row>
        <row r="1657">
          <cell r="A1657" t="str">
            <v>CMRLPT24171</v>
          </cell>
          <cell r="B1657" t="str">
            <v>Windows 10 Entreprise</v>
          </cell>
          <cell r="C1657" t="str">
            <v>10.0 (19045)</v>
          </cell>
          <cell r="D1657">
            <v>45712.410277777781</v>
          </cell>
        </row>
        <row r="1658">
          <cell r="A1658" t="str">
            <v>CMRLPT24173</v>
          </cell>
          <cell r="B1658" t="str">
            <v>Windows 10 Entreprise</v>
          </cell>
          <cell r="C1658" t="str">
            <v>10.0 (19045)</v>
          </cell>
          <cell r="D1658">
            <v>45705.312986111108</v>
          </cell>
        </row>
        <row r="1659">
          <cell r="A1659" t="str">
            <v>CMRLPT24149</v>
          </cell>
          <cell r="B1659" t="str">
            <v>Windows 10 Entreprise</v>
          </cell>
          <cell r="C1659" t="str">
            <v>10.0 (19045)</v>
          </cell>
          <cell r="D1659">
            <v>45712.319872685184</v>
          </cell>
        </row>
        <row r="1660">
          <cell r="A1660" t="str">
            <v>CMRLPT24150</v>
          </cell>
          <cell r="B1660" t="str">
            <v>Windows 10 Entreprise</v>
          </cell>
          <cell r="C1660" t="str">
            <v>10.0 (19045)</v>
          </cell>
          <cell r="D1660">
            <v>45712.330740740741</v>
          </cell>
        </row>
        <row r="1661">
          <cell r="A1661" t="str">
            <v>CMRLPT24177</v>
          </cell>
          <cell r="B1661" t="str">
            <v>Windows 10 Entreprise</v>
          </cell>
          <cell r="C1661" t="str">
            <v>10.0 (19045)</v>
          </cell>
          <cell r="D1661">
            <v>45712.37023148148</v>
          </cell>
        </row>
        <row r="1662">
          <cell r="A1662" t="str">
            <v>CMRLPT22125</v>
          </cell>
          <cell r="B1662" t="str">
            <v>Windows 10 Entreprise</v>
          </cell>
          <cell r="C1662" t="str">
            <v>10.0 (19045)</v>
          </cell>
          <cell r="D1662">
            <v>45705.304664351854</v>
          </cell>
        </row>
        <row r="1663">
          <cell r="A1663" t="str">
            <v>CMRLPT24101</v>
          </cell>
          <cell r="B1663" t="str">
            <v>Windows 10 Entreprise</v>
          </cell>
          <cell r="C1663" t="str">
            <v>10.0 (19045)</v>
          </cell>
          <cell r="D1663">
            <v>45700.316388888888</v>
          </cell>
        </row>
        <row r="1664">
          <cell r="A1664" t="str">
            <v>CMRLPT24135</v>
          </cell>
          <cell r="B1664" t="str">
            <v>Windows 10 Entreprise</v>
          </cell>
          <cell r="C1664" t="str">
            <v>10.0 (19045)</v>
          </cell>
          <cell r="D1664">
            <v>45680.364745370367</v>
          </cell>
        </row>
        <row r="1665">
          <cell r="A1665" t="str">
            <v>CMRLPT24086</v>
          </cell>
          <cell r="B1665" t="str">
            <v>Windows 10 Entreprise</v>
          </cell>
          <cell r="C1665" t="str">
            <v>10.0 (19045)</v>
          </cell>
          <cell r="D1665">
            <v>45593.330347222225</v>
          </cell>
        </row>
        <row r="1666">
          <cell r="A1666" t="str">
            <v>CMRUCT24112</v>
          </cell>
          <cell r="B1666" t="str">
            <v>Windows 10 Entreprise</v>
          </cell>
          <cell r="C1666" t="str">
            <v>10.0 (19045)</v>
          </cell>
          <cell r="D1666">
            <v>45709.422731481478</v>
          </cell>
        </row>
        <row r="1667">
          <cell r="A1667" t="str">
            <v>CMRLPT24131</v>
          </cell>
          <cell r="B1667" t="str">
            <v>Windows 10 Entreprise</v>
          </cell>
          <cell r="C1667" t="str">
            <v>10.0 (19045)</v>
          </cell>
          <cell r="D1667">
            <v>45712.352337962962</v>
          </cell>
        </row>
        <row r="1668">
          <cell r="A1668" t="str">
            <v>CMRLPT24117</v>
          </cell>
          <cell r="B1668" t="str">
            <v>Windows 10 Entreprise</v>
          </cell>
          <cell r="C1668" t="str">
            <v>10.0 (19045)</v>
          </cell>
          <cell r="D1668">
            <v>45708.122395833336</v>
          </cell>
        </row>
        <row r="1669">
          <cell r="A1669" t="str">
            <v>CMRUCT19141</v>
          </cell>
          <cell r="B1669" t="str">
            <v>Windows 10 Entreprise</v>
          </cell>
          <cell r="C1669" t="str">
            <v>10.0 (19045)</v>
          </cell>
          <cell r="D1669">
            <v>45703.66846064815</v>
          </cell>
        </row>
        <row r="1670">
          <cell r="A1670" t="str">
            <v>CMRLPT22083</v>
          </cell>
          <cell r="B1670" t="str">
            <v>Windows 10 Entreprise</v>
          </cell>
          <cell r="C1670" t="str">
            <v>10.0 (19045)</v>
          </cell>
          <cell r="D1670">
            <v>45705.298483796294</v>
          </cell>
        </row>
        <row r="1671">
          <cell r="A1671" t="str">
            <v>CMRUCT21093</v>
          </cell>
          <cell r="B1671" t="str">
            <v>Windows 10 Entreprise</v>
          </cell>
          <cell r="C1671" t="str">
            <v>10.0 (19045)</v>
          </cell>
          <cell r="D1671">
            <v>45705.283009259256</v>
          </cell>
        </row>
        <row r="1672">
          <cell r="A1672" t="str">
            <v>CMRLPT24142</v>
          </cell>
          <cell r="B1672" t="str">
            <v>Windows 10 Entreprise</v>
          </cell>
          <cell r="C1672" t="str">
            <v>10.0 (19045)</v>
          </cell>
          <cell r="D1672">
            <v>45712.471875000003</v>
          </cell>
        </row>
        <row r="1673">
          <cell r="A1673" t="str">
            <v>CMRLPT24134</v>
          </cell>
          <cell r="B1673" t="str">
            <v>Windows 10 Entreprise</v>
          </cell>
          <cell r="C1673" t="str">
            <v>10.0 (19045)</v>
          </cell>
          <cell r="D1673">
            <v>45705.399571759262</v>
          </cell>
        </row>
        <row r="1674">
          <cell r="A1674" t="str">
            <v>CMRUCT24098</v>
          </cell>
          <cell r="B1674" t="str">
            <v>Windows 10 Entreprise</v>
          </cell>
          <cell r="C1674" t="str">
            <v>10.0 (19045)</v>
          </cell>
          <cell r="D1674">
            <v>45712.308078703703</v>
          </cell>
        </row>
        <row r="1675">
          <cell r="A1675" t="str">
            <v>CMRUCT20074</v>
          </cell>
          <cell r="B1675" t="str">
            <v>Windows 10 Entreprise</v>
          </cell>
          <cell r="C1675" t="str">
            <v>10.0 (19045)</v>
          </cell>
          <cell r="D1675">
            <v>45712.284826388888</v>
          </cell>
        </row>
        <row r="1676">
          <cell r="A1676" t="str">
            <v>CMRUCT24100</v>
          </cell>
          <cell r="B1676" t="str">
            <v>Windows 10 Entreprise</v>
          </cell>
          <cell r="C1676" t="str">
            <v>10.0 (19045)</v>
          </cell>
          <cell r="D1676">
            <v>45694.594768518517</v>
          </cell>
        </row>
        <row r="1677">
          <cell r="A1677" t="str">
            <v>CMRUCT24086</v>
          </cell>
          <cell r="B1677" t="str">
            <v>Windows 10 Entreprise</v>
          </cell>
          <cell r="C1677" t="str">
            <v>10.0 (19045)</v>
          </cell>
          <cell r="D1677">
            <v>45712.305798611109</v>
          </cell>
        </row>
        <row r="1678">
          <cell r="A1678" t="str">
            <v>CMRLPT24163</v>
          </cell>
          <cell r="B1678" t="str">
            <v>Windows 10 Entreprise</v>
          </cell>
          <cell r="C1678" t="str">
            <v>10.0 (19045)</v>
          </cell>
          <cell r="D1678">
            <v>45713.342499999999</v>
          </cell>
        </row>
        <row r="1679">
          <cell r="A1679" t="str">
            <v>CMRUCT22107</v>
          </cell>
          <cell r="B1679" t="str">
            <v>Windows 10 Entreprise</v>
          </cell>
          <cell r="C1679" t="str">
            <v>10.0 (19045)</v>
          </cell>
          <cell r="D1679">
            <v>45705.28496527778</v>
          </cell>
        </row>
        <row r="1680">
          <cell r="A1680" t="str">
            <v>CMRLPT24119</v>
          </cell>
          <cell r="B1680" t="str">
            <v>Windows 10 Entreprise</v>
          </cell>
          <cell r="C1680" t="str">
            <v>10.0 (19045)</v>
          </cell>
          <cell r="D1680">
            <v>45704.531724537039</v>
          </cell>
        </row>
        <row r="1681">
          <cell r="A1681" t="str">
            <v>CMRLPT23118</v>
          </cell>
          <cell r="B1681" t="str">
            <v>Windows 10 Entreprise</v>
          </cell>
          <cell r="C1681" t="str">
            <v>10.0 (19045)</v>
          </cell>
          <cell r="D1681">
            <v>45711.525752314818</v>
          </cell>
        </row>
        <row r="1682">
          <cell r="A1682" t="str">
            <v>CMRLPT24160</v>
          </cell>
          <cell r="B1682" t="str">
            <v>Windows 10 Entreprise</v>
          </cell>
          <cell r="C1682" t="str">
            <v>10.0 (19045)</v>
          </cell>
          <cell r="D1682">
            <v>45712.387754629628</v>
          </cell>
        </row>
        <row r="1683">
          <cell r="A1683" t="str">
            <v>CMRLPT21022</v>
          </cell>
          <cell r="B1683" t="str">
            <v>Windows 10 Entreprise</v>
          </cell>
          <cell r="C1683" t="str">
            <v>10.0 (19045)</v>
          </cell>
          <cell r="D1683">
            <v>45712.417083333334</v>
          </cell>
        </row>
        <row r="1684">
          <cell r="A1684" t="str">
            <v>CMRLPT20039</v>
          </cell>
          <cell r="B1684" t="str">
            <v>Windows 10 Entreprise</v>
          </cell>
          <cell r="C1684" t="str">
            <v>10.0 (19045)</v>
          </cell>
          <cell r="D1684">
            <v>45634.863692129627</v>
          </cell>
        </row>
        <row r="1685">
          <cell r="A1685" t="str">
            <v>CMRLPT19249</v>
          </cell>
          <cell r="B1685" t="str">
            <v>Windows 10 Entreprise</v>
          </cell>
          <cell r="C1685" t="str">
            <v>10.0 (19045)</v>
          </cell>
          <cell r="D1685">
            <v>45554.444756944446</v>
          </cell>
        </row>
        <row r="1686">
          <cell r="A1686" t="str">
            <v>CMRLPT24120</v>
          </cell>
          <cell r="B1686" t="str">
            <v>Windows 10 Entreprise</v>
          </cell>
          <cell r="C1686" t="str">
            <v>10.0 (19045)</v>
          </cell>
          <cell r="D1686">
            <v>45712.332708333335</v>
          </cell>
        </row>
        <row r="1687">
          <cell r="A1687" t="str">
            <v>CMRLPT24109</v>
          </cell>
          <cell r="B1687" t="str">
            <v>Windows 10 Entreprise</v>
          </cell>
          <cell r="C1687" t="str">
            <v>10.0 (19045)</v>
          </cell>
          <cell r="D1687">
            <v>45708.579293981478</v>
          </cell>
        </row>
        <row r="1688">
          <cell r="A1688" t="str">
            <v>CMRLPT19215</v>
          </cell>
          <cell r="B1688" t="str">
            <v>Windows 10 Entreprise</v>
          </cell>
          <cell r="C1688" t="str">
            <v>10.0 (19045)</v>
          </cell>
          <cell r="D1688">
            <v>45713.553888888891</v>
          </cell>
        </row>
        <row r="1689">
          <cell r="A1689" t="str">
            <v>CMRLPT23224</v>
          </cell>
          <cell r="B1689" t="str">
            <v>Windows 10 Entreprise</v>
          </cell>
          <cell r="C1689" t="str">
            <v>10.0 (19045)</v>
          </cell>
          <cell r="D1689">
            <v>45710.567708333336</v>
          </cell>
        </row>
        <row r="1690">
          <cell r="A1690" t="str">
            <v>CMRUCT23143</v>
          </cell>
          <cell r="B1690" t="str">
            <v>Windows 10 Entreprise</v>
          </cell>
          <cell r="C1690" t="str">
            <v>10.0 (19045)</v>
          </cell>
          <cell r="D1690">
            <v>45708.428877314815</v>
          </cell>
        </row>
        <row r="1691">
          <cell r="A1691" t="str">
            <v>CMRUCT20092</v>
          </cell>
          <cell r="B1691" t="str">
            <v>Windows 10 Entreprise</v>
          </cell>
          <cell r="C1691" t="str">
            <v>10.0 (19045)</v>
          </cell>
          <cell r="D1691">
            <v>45705.642129629632</v>
          </cell>
        </row>
        <row r="1692">
          <cell r="A1692" t="str">
            <v>CMRLPT19245</v>
          </cell>
          <cell r="B1692" t="str">
            <v>Windows 10 Entreprise</v>
          </cell>
          <cell r="C1692" t="str">
            <v>10.0 (19045)</v>
          </cell>
          <cell r="D1692">
            <v>45671.69458333333</v>
          </cell>
        </row>
        <row r="1693">
          <cell r="A1693" t="str">
            <v>CMRUCT23219</v>
          </cell>
          <cell r="B1693" t="str">
            <v>Windows 10 Entreprise</v>
          </cell>
          <cell r="C1693" t="str">
            <v>10.0 (19045)</v>
          </cell>
          <cell r="D1693">
            <v>45701.426817129628</v>
          </cell>
        </row>
        <row r="1694">
          <cell r="A1694" t="str">
            <v>CMRLPT24003</v>
          </cell>
          <cell r="B1694" t="str">
            <v>Windows 10 Entreprise</v>
          </cell>
          <cell r="C1694" t="str">
            <v>10.0 (19045)</v>
          </cell>
          <cell r="D1694">
            <v>45712.33353009259</v>
          </cell>
        </row>
        <row r="1695">
          <cell r="A1695" t="str">
            <v>CMRUCT23218</v>
          </cell>
          <cell r="B1695" t="str">
            <v>Windows 10 Entreprise</v>
          </cell>
          <cell r="C1695" t="str">
            <v>10.0 (19045)</v>
          </cell>
          <cell r="D1695">
            <v>45555.672199074077</v>
          </cell>
        </row>
        <row r="1696">
          <cell r="A1696" t="str">
            <v>CMRUCT23124</v>
          </cell>
          <cell r="B1696" t="str">
            <v>Windows 10 Entreprise</v>
          </cell>
          <cell r="C1696" t="str">
            <v>10.0 (19045)</v>
          </cell>
          <cell r="D1696">
            <v>45713.435902777775</v>
          </cell>
        </row>
        <row r="1697">
          <cell r="A1697" t="str">
            <v>CMRUCT23192</v>
          </cell>
          <cell r="B1697" t="str">
            <v>Windows 10 Entreprise</v>
          </cell>
          <cell r="C1697" t="str">
            <v>10.0 (19045)</v>
          </cell>
          <cell r="D1697">
            <v>45637.635092592594</v>
          </cell>
        </row>
        <row r="1698">
          <cell r="A1698" t="str">
            <v>CMRUCT23164</v>
          </cell>
          <cell r="B1698" t="str">
            <v>Windows 10 Entreprise</v>
          </cell>
          <cell r="C1698" t="str">
            <v>10.0 (19045)</v>
          </cell>
          <cell r="D1698">
            <v>45680.522245370368</v>
          </cell>
        </row>
        <row r="1699">
          <cell r="A1699" t="str">
            <v>CMRUCT23196</v>
          </cell>
          <cell r="B1699" t="str">
            <v>Windows 10 Entreprise</v>
          </cell>
          <cell r="C1699" t="str">
            <v>10.0 (19045)</v>
          </cell>
          <cell r="D1699">
            <v>45705.350335648145</v>
          </cell>
        </row>
        <row r="1700">
          <cell r="A1700" t="str">
            <v>CMRLPT23273</v>
          </cell>
          <cell r="B1700" t="str">
            <v>Windows 10 Entreprise</v>
          </cell>
          <cell r="C1700" t="str">
            <v>10.0 (19045)</v>
          </cell>
          <cell r="D1700">
            <v>45708.793854166666</v>
          </cell>
        </row>
        <row r="1701">
          <cell r="A1701" t="str">
            <v>CMRUCT23326</v>
          </cell>
          <cell r="B1701" t="str">
            <v>Windows 10 Entreprise</v>
          </cell>
          <cell r="C1701" t="str">
            <v>10.0 (19045)</v>
          </cell>
          <cell r="D1701">
            <v>45622.56145833333</v>
          </cell>
        </row>
        <row r="1702">
          <cell r="A1702" t="str">
            <v>CMRUCT23284</v>
          </cell>
          <cell r="B1702" t="str">
            <v>Windows 10 Entreprise</v>
          </cell>
          <cell r="C1702" t="str">
            <v>10.0 (19045)</v>
          </cell>
          <cell r="D1702">
            <v>45622.558865740742</v>
          </cell>
        </row>
        <row r="1703">
          <cell r="A1703" t="str">
            <v>CMRUCT23333</v>
          </cell>
          <cell r="B1703" t="str">
            <v>Windows 10 Entreprise</v>
          </cell>
          <cell r="C1703" t="str">
            <v>10.0 (19045)</v>
          </cell>
          <cell r="D1703">
            <v>45672.772129629629</v>
          </cell>
        </row>
        <row r="1704">
          <cell r="A1704" t="str">
            <v>CMRLTP20065</v>
          </cell>
          <cell r="B1704" t="str">
            <v>Windows 10 Entreprise</v>
          </cell>
          <cell r="C1704" t="str">
            <v>10.0 (19045)</v>
          </cell>
          <cell r="D1704">
            <v>45687.516875000001</v>
          </cell>
        </row>
        <row r="1705">
          <cell r="A1705" t="str">
            <v>CMRUCT23269</v>
          </cell>
          <cell r="B1705" t="str">
            <v>Windows 10 Entreprise</v>
          </cell>
          <cell r="C1705" t="str">
            <v>10.0 (19045)</v>
          </cell>
          <cell r="D1705">
            <v>45597.522337962961</v>
          </cell>
        </row>
        <row r="1706">
          <cell r="A1706" t="str">
            <v>CMRUCT23332</v>
          </cell>
          <cell r="B1706" t="str">
            <v>Windows 10 Entreprise</v>
          </cell>
          <cell r="C1706" t="str">
            <v>10.0 (19045)</v>
          </cell>
          <cell r="D1706">
            <v>45672.760937500003</v>
          </cell>
        </row>
        <row r="1707">
          <cell r="A1707" t="str">
            <v>CMRUCT23328</v>
          </cell>
          <cell r="B1707" t="str">
            <v>Windows 10 Entreprise</v>
          </cell>
          <cell r="C1707" t="str">
            <v>10.0 (19045)</v>
          </cell>
          <cell r="D1707">
            <v>45622.631689814814</v>
          </cell>
        </row>
        <row r="1708">
          <cell r="A1708" t="str">
            <v>CMRUCT23330</v>
          </cell>
          <cell r="B1708" t="str">
            <v>Windows 10 Entreprise</v>
          </cell>
          <cell r="C1708" t="str">
            <v>10.0 (19045)</v>
          </cell>
          <cell r="D1708">
            <v>45575.376388888886</v>
          </cell>
        </row>
        <row r="1709">
          <cell r="A1709" t="str">
            <v>CMRUCT23268</v>
          </cell>
          <cell r="B1709" t="str">
            <v>Windows 10 Entreprise</v>
          </cell>
          <cell r="C1709" t="str">
            <v>10.0 (19045)</v>
          </cell>
          <cell r="D1709">
            <v>45684.344895833332</v>
          </cell>
        </row>
        <row r="1710">
          <cell r="A1710" t="str">
            <v>CMRUCT23285</v>
          </cell>
          <cell r="B1710" t="str">
            <v>Windows 10 Entreprise</v>
          </cell>
          <cell r="C1710" t="str">
            <v>10.0 (19045)</v>
          </cell>
          <cell r="D1710">
            <v>45684.364583333336</v>
          </cell>
        </row>
        <row r="1711">
          <cell r="A1711" t="str">
            <v>CMRUCT23290</v>
          </cell>
          <cell r="B1711" t="str">
            <v>Windows 10 Professionnel</v>
          </cell>
          <cell r="C1711" t="str">
            <v>10.0 (19045)</v>
          </cell>
          <cell r="D1711">
            <v>45684.347187500003</v>
          </cell>
        </row>
        <row r="1712">
          <cell r="A1712" t="str">
            <v>CMRUCT23325</v>
          </cell>
          <cell r="B1712" t="str">
            <v>Windows 10 Entreprise</v>
          </cell>
          <cell r="C1712" t="str">
            <v>10.0 (19045)</v>
          </cell>
          <cell r="D1712">
            <v>45573.336180555554</v>
          </cell>
        </row>
        <row r="1713">
          <cell r="A1713" t="str">
            <v>CMRUCT23289</v>
          </cell>
          <cell r="B1713" t="str">
            <v>Windows 10 Entreprise</v>
          </cell>
          <cell r="C1713" t="str">
            <v>10.0 (19045)</v>
          </cell>
          <cell r="D1713">
            <v>45582.314108796294</v>
          </cell>
        </row>
        <row r="1714">
          <cell r="A1714" t="str">
            <v>CMRUCT23199</v>
          </cell>
          <cell r="B1714" t="str">
            <v>Windows 10 Entreprise</v>
          </cell>
          <cell r="C1714" t="str">
            <v>10.0 (19045)</v>
          </cell>
          <cell r="D1714">
            <v>45663.482581018521</v>
          </cell>
        </row>
        <row r="1715">
          <cell r="A1715" t="str">
            <v>CMRLPT23128</v>
          </cell>
          <cell r="B1715" t="str">
            <v>Windows 10 Entreprise</v>
          </cell>
          <cell r="C1715" t="str">
            <v>10.0 (19045)</v>
          </cell>
          <cell r="D1715">
            <v>45712.308449074073</v>
          </cell>
        </row>
        <row r="1716">
          <cell r="A1716" t="str">
            <v>CMRLPT24050</v>
          </cell>
          <cell r="B1716" t="str">
            <v>Windows 10 Entreprise</v>
          </cell>
          <cell r="C1716" t="str">
            <v>10.0 (19045)</v>
          </cell>
          <cell r="D1716">
            <v>45705.362210648149</v>
          </cell>
        </row>
        <row r="1717">
          <cell r="A1717" t="str">
            <v>CMRUCT20097</v>
          </cell>
          <cell r="B1717" t="str">
            <v>Windows 10 Entreprise</v>
          </cell>
          <cell r="C1717" t="str">
            <v>10.0 (19045)</v>
          </cell>
          <cell r="D1717">
            <v>45709.905405092592</v>
          </cell>
        </row>
        <row r="1718">
          <cell r="A1718" t="str">
            <v>CMRUCT22018</v>
          </cell>
          <cell r="B1718" t="str">
            <v>Windows 10 Entreprise</v>
          </cell>
          <cell r="C1718" t="str">
            <v>10.0 (19045)</v>
          </cell>
          <cell r="D1718">
            <v>45708.388703703706</v>
          </cell>
        </row>
        <row r="1719">
          <cell r="A1719" t="str">
            <v>CMRLPT24130</v>
          </cell>
          <cell r="B1719" t="str">
            <v>Windows 10 Entreprise</v>
          </cell>
          <cell r="C1719" t="str">
            <v>10.0 (19045)</v>
          </cell>
          <cell r="D1719">
            <v>45712.439629629633</v>
          </cell>
        </row>
        <row r="1720">
          <cell r="A1720" t="str">
            <v>CMRLPT24136</v>
          </cell>
          <cell r="B1720" t="str">
            <v>Windows 10 Entreprise</v>
          </cell>
          <cell r="C1720" t="str">
            <v>10.0 (19045)</v>
          </cell>
          <cell r="D1720">
            <v>45712.307303240741</v>
          </cell>
        </row>
        <row r="1721">
          <cell r="A1721" t="str">
            <v>CMRLPT19183</v>
          </cell>
          <cell r="B1721" t="str">
            <v>Windows 10 Entreprise</v>
          </cell>
          <cell r="C1721" t="str">
            <v>10.0 (19045)</v>
          </cell>
          <cell r="D1721">
            <v>45705.297719907408</v>
          </cell>
        </row>
        <row r="1722">
          <cell r="A1722" t="str">
            <v>CMRUCT20018</v>
          </cell>
          <cell r="B1722" t="str">
            <v>Windows 10 Entreprise</v>
          </cell>
          <cell r="C1722" t="str">
            <v>10.0 (19045)</v>
          </cell>
          <cell r="D1722">
            <v>45684.425752314812</v>
          </cell>
        </row>
        <row r="1723">
          <cell r="A1723" t="str">
            <v>CMRUCT20029</v>
          </cell>
          <cell r="B1723" t="str">
            <v>Windows 10 Entreprise</v>
          </cell>
          <cell r="C1723" t="str">
            <v>10.0 (19045)</v>
          </cell>
          <cell r="D1723">
            <v>45622.355624999997</v>
          </cell>
        </row>
        <row r="1724">
          <cell r="A1724" t="str">
            <v>CMRUCT20022</v>
          </cell>
          <cell r="B1724" t="str">
            <v>Windows 10 Professionnel</v>
          </cell>
          <cell r="C1724" t="str">
            <v>10.0 (19045)</v>
          </cell>
          <cell r="D1724">
            <v>45684.441064814811</v>
          </cell>
        </row>
        <row r="1725">
          <cell r="A1725" t="str">
            <v>CMRUCT24105</v>
          </cell>
          <cell r="B1725" t="str">
            <v>Windows 10 Entreprise</v>
          </cell>
          <cell r="C1725" t="str">
            <v>10.0 (19045)</v>
          </cell>
          <cell r="D1725">
            <v>45708.369062500002</v>
          </cell>
        </row>
        <row r="1726">
          <cell r="A1726" t="str">
            <v>CMRUCT20020</v>
          </cell>
          <cell r="B1726" t="str">
            <v>Windows 10 Entreprise</v>
          </cell>
          <cell r="C1726" t="str">
            <v>10.0 (19045)</v>
          </cell>
          <cell r="D1726">
            <v>45684.453969907408</v>
          </cell>
        </row>
        <row r="1727">
          <cell r="A1727" t="str">
            <v>CMRUCT20017</v>
          </cell>
          <cell r="B1727" t="str">
            <v>Windows 10 Entreprise</v>
          </cell>
          <cell r="C1727" t="str">
            <v>10.0 (19045)</v>
          </cell>
          <cell r="D1727">
            <v>45621.408738425926</v>
          </cell>
        </row>
        <row r="1728">
          <cell r="A1728" t="str">
            <v>CMRUCT20036</v>
          </cell>
          <cell r="B1728" t="str">
            <v>Windows 10 Entreprise</v>
          </cell>
          <cell r="C1728" t="str">
            <v>10.0 (19045)</v>
          </cell>
          <cell r="D1728">
            <v>45684.495659722219</v>
          </cell>
        </row>
        <row r="1729">
          <cell r="A1729" t="str">
            <v>CMRUCT20008</v>
          </cell>
          <cell r="B1729" t="str">
            <v>Windows 10 Entreprise</v>
          </cell>
          <cell r="C1729" t="str">
            <v>10.0 (19045)</v>
          </cell>
          <cell r="D1729">
            <v>45684.458078703705</v>
          </cell>
        </row>
        <row r="1730">
          <cell r="A1730" t="str">
            <v>CMRLPT24158</v>
          </cell>
          <cell r="B1730" t="str">
            <v>Windows 10 Entreprise</v>
          </cell>
          <cell r="C1730" t="str">
            <v>10.0 (19045)</v>
          </cell>
          <cell r="D1730">
            <v>45712.371516203704</v>
          </cell>
        </row>
        <row r="1731">
          <cell r="A1731" t="str">
            <v>CMRUCT20016</v>
          </cell>
          <cell r="B1731" t="str">
            <v>Windows 10 Professionnel</v>
          </cell>
          <cell r="C1731" t="str">
            <v>10.0 (19045)</v>
          </cell>
          <cell r="D1731">
            <v>45710.359502314815</v>
          </cell>
        </row>
        <row r="1732">
          <cell r="A1732" t="str">
            <v>CMRUCT20021</v>
          </cell>
          <cell r="B1732" t="str">
            <v>Windows 10 Entreprise</v>
          </cell>
          <cell r="C1732" t="str">
            <v>10.0 (19045)</v>
          </cell>
          <cell r="D1732">
            <v>45581.941874999997</v>
          </cell>
        </row>
        <row r="1733">
          <cell r="A1733" t="str">
            <v>CMRUCT23129</v>
          </cell>
          <cell r="B1733" t="str">
            <v>Windows 10 Entreprise</v>
          </cell>
          <cell r="C1733" t="str">
            <v>10.0 (19045)</v>
          </cell>
          <cell r="D1733">
            <v>45573.522939814815</v>
          </cell>
        </row>
        <row r="1734">
          <cell r="A1734" t="str">
            <v>CMRLPT24067</v>
          </cell>
          <cell r="B1734" t="str">
            <v>Windows 10 Entreprise</v>
          </cell>
          <cell r="C1734" t="str">
            <v>10.0 (19045)</v>
          </cell>
          <cell r="D1734">
            <v>45708.787291666667</v>
          </cell>
        </row>
        <row r="1735">
          <cell r="A1735" t="str">
            <v>CMRLPT22143</v>
          </cell>
          <cell r="B1735" t="str">
            <v>Windows 10 Entreprise</v>
          </cell>
          <cell r="C1735" t="str">
            <v>10.0 (19045)</v>
          </cell>
          <cell r="D1735">
            <v>45708.454074074078</v>
          </cell>
        </row>
        <row r="1736">
          <cell r="A1736" t="str">
            <v>CMRLPT24153</v>
          </cell>
          <cell r="B1736" t="str">
            <v>Windows 10 Entreprise</v>
          </cell>
          <cell r="C1736" t="str">
            <v>10.0 (19045)</v>
          </cell>
          <cell r="D1736">
            <v>45706.559953703705</v>
          </cell>
        </row>
        <row r="1737">
          <cell r="A1737" t="str">
            <v>CMRUCT20031</v>
          </cell>
          <cell r="B1737" t="str">
            <v>Windows 10 Professionnel</v>
          </cell>
          <cell r="C1737" t="str">
            <v>10.0 (19045)</v>
          </cell>
          <cell r="D1737">
            <v>45684.472199074073</v>
          </cell>
        </row>
        <row r="1738">
          <cell r="A1738" t="str">
            <v>CMRUCT24113</v>
          </cell>
          <cell r="B1738" t="str">
            <v>Windows 10 Entreprise</v>
          </cell>
          <cell r="C1738" t="str">
            <v>10.0 (19045)</v>
          </cell>
          <cell r="D1738">
            <v>45712.036979166667</v>
          </cell>
        </row>
        <row r="1739">
          <cell r="A1739" t="str">
            <v>CMRLPT24161</v>
          </cell>
          <cell r="B1739" t="str">
            <v>Windows 10 Entreprise</v>
          </cell>
          <cell r="C1739" t="str">
            <v>10.0 (19045)</v>
          </cell>
          <cell r="D1739">
            <v>45705.570914351854</v>
          </cell>
        </row>
        <row r="1740">
          <cell r="A1740" t="str">
            <v>CMRLPT20112</v>
          </cell>
          <cell r="B1740" t="str">
            <v>Windows 10 Entreprise</v>
          </cell>
          <cell r="C1740" t="str">
            <v>10.0 (19045)</v>
          </cell>
          <cell r="D1740">
            <v>45712.341168981482</v>
          </cell>
        </row>
        <row r="1741">
          <cell r="A1741" t="str">
            <v>CMTLPT19324</v>
          </cell>
          <cell r="B1741" t="str">
            <v>Windows 10 Entreprise</v>
          </cell>
          <cell r="C1741" t="str">
            <v>10.0 (19045)</v>
          </cell>
          <cell r="D1741">
            <v>45712.319768518515</v>
          </cell>
        </row>
        <row r="1742">
          <cell r="A1742" t="str">
            <v>CMRLPT24045</v>
          </cell>
          <cell r="B1742" t="str">
            <v>Windows 10 Entreprise</v>
          </cell>
          <cell r="C1742" t="str">
            <v>10.0 (19045)</v>
          </cell>
          <cell r="D1742">
            <v>45709.531967592593</v>
          </cell>
        </row>
        <row r="1743">
          <cell r="A1743" t="str">
            <v>CMRUCT24059</v>
          </cell>
          <cell r="B1743" t="str">
            <v>Windows 10 Entreprise</v>
          </cell>
          <cell r="C1743" t="str">
            <v>10.0 (19045)</v>
          </cell>
          <cell r="D1743">
            <v>45713.857708333337</v>
          </cell>
        </row>
        <row r="1744">
          <cell r="A1744" t="str">
            <v>CMRLPT24066</v>
          </cell>
          <cell r="B1744" t="str">
            <v>Windows 10 Entreprise</v>
          </cell>
          <cell r="C1744" t="str">
            <v>10.0 (19045)</v>
          </cell>
          <cell r="D1744">
            <v>45691.292905092596</v>
          </cell>
        </row>
        <row r="1745">
          <cell r="A1745" t="str">
            <v>CMRUCT24118</v>
          </cell>
          <cell r="B1745" t="str">
            <v>Windows 10 Entreprise</v>
          </cell>
          <cell r="C1745" t="str">
            <v>10.0 (19045)</v>
          </cell>
          <cell r="D1745">
            <v>45713.375972222224</v>
          </cell>
        </row>
        <row r="1746">
          <cell r="A1746" t="str">
            <v>CMRUCT24119</v>
          </cell>
          <cell r="B1746" t="str">
            <v>Windows 10 Entreprise</v>
          </cell>
          <cell r="C1746" t="str">
            <v>10.0 (19045)</v>
          </cell>
          <cell r="D1746">
            <v>45688.541562500002</v>
          </cell>
        </row>
        <row r="1747">
          <cell r="A1747" t="str">
            <v>CMRLPT24175</v>
          </cell>
          <cell r="B1747" t="str">
            <v>Windows 10 Entreprise</v>
          </cell>
          <cell r="C1747" t="str">
            <v>10.0 (19045)</v>
          </cell>
          <cell r="D1747">
            <v>45712.399918981479</v>
          </cell>
        </row>
        <row r="1748">
          <cell r="A1748" t="str">
            <v>CMRUCT24099</v>
          </cell>
          <cell r="B1748" t="str">
            <v>Windows 10 Entreprise</v>
          </cell>
          <cell r="C1748" t="str">
            <v>10.0 (19045)</v>
          </cell>
          <cell r="D1748">
            <v>45712.511701388888</v>
          </cell>
        </row>
        <row r="1749">
          <cell r="A1749" t="str">
            <v>CMRUCT24121</v>
          </cell>
          <cell r="B1749" t="str">
            <v>Windows 10 Entreprise</v>
          </cell>
          <cell r="C1749" t="str">
            <v>10.0 (19045)</v>
          </cell>
          <cell r="D1749">
            <v>45707.548252314817</v>
          </cell>
        </row>
        <row r="1750">
          <cell r="A1750" t="str">
            <v>CMRUCT24120</v>
          </cell>
          <cell r="B1750" t="str">
            <v>Windows 10 Entreprise</v>
          </cell>
          <cell r="C1750" t="str">
            <v>10.0 (19045)</v>
          </cell>
          <cell r="D1750">
            <v>45707.629178240742</v>
          </cell>
        </row>
        <row r="1751">
          <cell r="A1751" t="str">
            <v>CMRUCT24115</v>
          </cell>
          <cell r="B1751" t="str">
            <v>Windows 10 Entreprise</v>
          </cell>
          <cell r="C1751" t="str">
            <v>10.0 (19045)</v>
          </cell>
          <cell r="D1751">
            <v>45708.442337962966</v>
          </cell>
        </row>
        <row r="1752">
          <cell r="A1752" t="str">
            <v>CMRUCT24122</v>
          </cell>
          <cell r="B1752" t="str">
            <v>Windows 10 Entreprise</v>
          </cell>
          <cell r="C1752" t="str">
            <v>10.0 (19045)</v>
          </cell>
          <cell r="D1752">
            <v>45711.560428240744</v>
          </cell>
        </row>
        <row r="1753">
          <cell r="A1753" t="str">
            <v>CMRLPT24034</v>
          </cell>
          <cell r="B1753" t="str">
            <v>Windows 10 Entreprise</v>
          </cell>
          <cell r="C1753" t="str">
            <v>10.0 (19045)</v>
          </cell>
          <cell r="D1753">
            <v>45712.392997685187</v>
          </cell>
        </row>
        <row r="1754">
          <cell r="A1754" t="str">
            <v>CMRUCT24123</v>
          </cell>
          <cell r="B1754" t="str">
            <v>Windows 10 Entreprise</v>
          </cell>
          <cell r="C1754" t="str">
            <v>10.0 (19045)</v>
          </cell>
          <cell r="D1754">
            <v>45710.383668981478</v>
          </cell>
        </row>
        <row r="1755">
          <cell r="A1755" t="str">
            <v>CMRUCT23016</v>
          </cell>
          <cell r="B1755" t="str">
            <v>Windows 10 Entreprise</v>
          </cell>
          <cell r="C1755" t="str">
            <v>10.0 (19045)</v>
          </cell>
          <cell r="D1755">
            <v>45710.484537037039</v>
          </cell>
        </row>
        <row r="1756">
          <cell r="A1756" t="str">
            <v>CMRUCT23227</v>
          </cell>
          <cell r="B1756" t="str">
            <v>Windows 10 Entreprise</v>
          </cell>
          <cell r="C1756" t="str">
            <v>10.0 (19045)</v>
          </cell>
          <cell r="D1756">
            <v>45712.357824074075</v>
          </cell>
        </row>
        <row r="1757">
          <cell r="A1757" t="str">
            <v>CMRLPT24048</v>
          </cell>
          <cell r="B1757" t="str">
            <v>Windows 10 Entreprise</v>
          </cell>
          <cell r="C1757" t="str">
            <v>10.0 (19045)</v>
          </cell>
          <cell r="D1757">
            <v>45709.413634259261</v>
          </cell>
        </row>
        <row r="1758">
          <cell r="A1758" t="str">
            <v>CMRUCT21003</v>
          </cell>
          <cell r="B1758" t="str">
            <v>Windows 10 Entreprise</v>
          </cell>
          <cell r="C1758" t="str">
            <v>10.0 (19045)</v>
          </cell>
          <cell r="D1758">
            <v>45684.338194444441</v>
          </cell>
        </row>
        <row r="1759">
          <cell r="A1759" t="str">
            <v>CMRLPT20063</v>
          </cell>
          <cell r="B1759" t="str">
            <v>Windows 10 Entreprise</v>
          </cell>
          <cell r="C1759" t="str">
            <v>10.0 (19045)</v>
          </cell>
          <cell r="D1759">
            <v>45707.600474537037</v>
          </cell>
        </row>
        <row r="1760">
          <cell r="A1760" t="str">
            <v>CMRLPT24090</v>
          </cell>
          <cell r="B1760" t="str">
            <v>Windows 10 Entreprise</v>
          </cell>
          <cell r="C1760" t="str">
            <v>10.0 (19045)</v>
          </cell>
          <cell r="D1760">
            <v>45710.61209490741</v>
          </cell>
        </row>
        <row r="1761">
          <cell r="A1761" t="str">
            <v>CMRLPT24043</v>
          </cell>
          <cell r="B1761" t="str">
            <v>Windows 10 Entreprise</v>
          </cell>
          <cell r="C1761" t="str">
            <v>10.0 (19045)</v>
          </cell>
          <cell r="D1761">
            <v>45703.543981481482</v>
          </cell>
        </row>
        <row r="1762">
          <cell r="A1762" t="str">
            <v>CMRLPT24088</v>
          </cell>
          <cell r="B1762" t="str">
            <v>Windows 10 Entreprise</v>
          </cell>
          <cell r="C1762" t="str">
            <v>10.0 (19045)</v>
          </cell>
          <cell r="D1762">
            <v>45705.647256944445</v>
          </cell>
        </row>
        <row r="1763">
          <cell r="A1763" t="str">
            <v>CMRLPT24087</v>
          </cell>
          <cell r="B1763" t="str">
            <v>Windows 10 Entreprise</v>
          </cell>
          <cell r="C1763" t="str">
            <v>10.0 (19045)</v>
          </cell>
          <cell r="D1763">
            <v>45712.421782407408</v>
          </cell>
        </row>
        <row r="1764">
          <cell r="A1764" t="str">
            <v>CMRUCT19109</v>
          </cell>
          <cell r="B1764" t="str">
            <v>Windows 10 Entreprise</v>
          </cell>
          <cell r="C1764" t="str">
            <v>10.0 (19045)</v>
          </cell>
          <cell r="D1764">
            <v>45636.380798611113</v>
          </cell>
        </row>
        <row r="1765">
          <cell r="A1765" t="str">
            <v>CMRLTP19172</v>
          </cell>
          <cell r="B1765" t="str">
            <v>Windows 10 Entreprise</v>
          </cell>
          <cell r="C1765" t="str">
            <v>10.0 (19045)</v>
          </cell>
          <cell r="D1765">
            <v>45712.328067129631</v>
          </cell>
        </row>
        <row r="1766">
          <cell r="A1766" t="str">
            <v>CMRLPT19073</v>
          </cell>
          <cell r="B1766" t="str">
            <v>Windows 10 Entreprise</v>
          </cell>
          <cell r="C1766" t="str">
            <v>10.0 (19045)</v>
          </cell>
          <cell r="D1766">
            <v>45713.618055555555</v>
          </cell>
        </row>
        <row r="1767">
          <cell r="A1767" t="str">
            <v>CMRLPT24031</v>
          </cell>
          <cell r="B1767" t="str">
            <v>Windows 10 Entreprise</v>
          </cell>
          <cell r="C1767" t="str">
            <v>10.0 (19045)</v>
          </cell>
          <cell r="D1767">
            <v>45708.436874999999</v>
          </cell>
        </row>
        <row r="1768">
          <cell r="A1768" t="str">
            <v>CMRUCT24124</v>
          </cell>
          <cell r="B1768" t="str">
            <v>Windows 10 Entreprise</v>
          </cell>
          <cell r="C1768" t="str">
            <v>10.0 (19045)</v>
          </cell>
          <cell r="D1768">
            <v>45714.091319444444</v>
          </cell>
        </row>
        <row r="1769">
          <cell r="A1769" t="str">
            <v>CMRLPT19361</v>
          </cell>
          <cell r="B1769" t="str">
            <v>Windows 10 Entreprise</v>
          </cell>
          <cell r="C1769" t="str">
            <v>10.0 (19045)</v>
          </cell>
          <cell r="D1769">
            <v>45693.511377314811</v>
          </cell>
        </row>
        <row r="1770">
          <cell r="A1770" t="str">
            <v>CMRUCT24125</v>
          </cell>
          <cell r="B1770" t="str">
            <v>Windows 10 Entreprise</v>
          </cell>
          <cell r="C1770" t="str">
            <v>10.0 (19045)</v>
          </cell>
          <cell r="D1770">
            <v>45713.249976851854</v>
          </cell>
        </row>
        <row r="1771">
          <cell r="A1771" t="str">
            <v>CMRLPT24075</v>
          </cell>
          <cell r="B1771" t="str">
            <v>Windows 10 Entreprise</v>
          </cell>
          <cell r="C1771" t="str">
            <v>10.0 (19045)</v>
          </cell>
          <cell r="D1771">
            <v>45709.341423611113</v>
          </cell>
        </row>
        <row r="1772">
          <cell r="A1772" t="str">
            <v>CMRUCT24079</v>
          </cell>
          <cell r="B1772" t="str">
            <v>Windows 10 Entreprise</v>
          </cell>
          <cell r="C1772" t="str">
            <v>10.0 (19045)</v>
          </cell>
          <cell r="D1772">
            <v>45712.305254629631</v>
          </cell>
        </row>
        <row r="1773">
          <cell r="A1773" t="str">
            <v>CMRLPT24036</v>
          </cell>
          <cell r="B1773" t="str">
            <v>Windows 10 Entreprise</v>
          </cell>
          <cell r="C1773" t="str">
            <v>10.0 (19045)</v>
          </cell>
          <cell r="D1773">
            <v>45706.464155092595</v>
          </cell>
        </row>
        <row r="1774">
          <cell r="A1774" t="str">
            <v>CMRLPT19102</v>
          </cell>
          <cell r="B1774" t="str">
            <v>Windows 10 Entreprise</v>
          </cell>
          <cell r="C1774" t="str">
            <v>10.0 (19045)</v>
          </cell>
          <cell r="D1774">
            <v>45705.354409722226</v>
          </cell>
        </row>
        <row r="1775">
          <cell r="A1775" t="str">
            <v>CMRLPT24069</v>
          </cell>
          <cell r="B1775" t="str">
            <v>Windows 10 Entreprise</v>
          </cell>
          <cell r="C1775" t="str">
            <v>10.0 (19045)</v>
          </cell>
          <cell r="D1775">
            <v>45701.407118055555</v>
          </cell>
        </row>
        <row r="1776">
          <cell r="A1776" t="str">
            <v>DESKTOP-S3R7NVG</v>
          </cell>
          <cell r="B1776" t="str">
            <v>Windows 10 Entreprise</v>
          </cell>
          <cell r="C1776" t="str">
            <v>10.0 (19045)</v>
          </cell>
          <cell r="D1776">
            <v>45712.438761574071</v>
          </cell>
        </row>
        <row r="1777">
          <cell r="A1777" t="str">
            <v>CMRLPT24042</v>
          </cell>
          <cell r="B1777" t="str">
            <v>Windows 10 Entreprise</v>
          </cell>
          <cell r="C1777" t="str">
            <v>10.0 (19045)</v>
          </cell>
          <cell r="D1777">
            <v>45707.428182870368</v>
          </cell>
        </row>
        <row r="1778">
          <cell r="A1778" t="str">
            <v>CMRLPT22068</v>
          </cell>
          <cell r="B1778" t="str">
            <v>Windows 10 Entreprise</v>
          </cell>
          <cell r="C1778" t="str">
            <v>10.0 (19045)</v>
          </cell>
          <cell r="D1778">
            <v>45704.458078703705</v>
          </cell>
        </row>
        <row r="1779">
          <cell r="A1779" t="str">
            <v>CMRLPT24019</v>
          </cell>
          <cell r="B1779" t="str">
            <v>Windows 10 Entreprise</v>
          </cell>
          <cell r="C1779" t="str">
            <v>10.0 (19045)</v>
          </cell>
          <cell r="D1779">
            <v>45705.303564814814</v>
          </cell>
        </row>
        <row r="1780">
          <cell r="A1780" t="str">
            <v>CMRLPT24063</v>
          </cell>
          <cell r="B1780" t="str">
            <v>Windows 10 Entreprise</v>
          </cell>
          <cell r="C1780" t="str">
            <v>10.0 (19045)</v>
          </cell>
          <cell r="D1780">
            <v>45704.606469907405</v>
          </cell>
        </row>
        <row r="1781">
          <cell r="A1781" t="str">
            <v>CMRLPT19209</v>
          </cell>
          <cell r="B1781" t="str">
            <v>Windows 10 Entreprise</v>
          </cell>
          <cell r="C1781" t="str">
            <v>10.0 (19045)</v>
          </cell>
          <cell r="D1781">
            <v>45713.593321759261</v>
          </cell>
        </row>
        <row r="1782">
          <cell r="A1782" t="str">
            <v>CMRUCT24072</v>
          </cell>
          <cell r="B1782" t="str">
            <v>Windows 10 Entreprise</v>
          </cell>
          <cell r="C1782" t="str">
            <v>10.0 (19045)</v>
          </cell>
          <cell r="D1782">
            <v>45708.394606481481</v>
          </cell>
        </row>
        <row r="1783">
          <cell r="A1783" t="str">
            <v>CMRLPT24062</v>
          </cell>
          <cell r="B1783" t="str">
            <v>Windows 10 Entreprise</v>
          </cell>
          <cell r="C1783" t="str">
            <v>10.0 (19045)</v>
          </cell>
          <cell r="D1783">
            <v>45707.432175925926</v>
          </cell>
        </row>
        <row r="1784">
          <cell r="A1784" t="str">
            <v>CMRLPT24020</v>
          </cell>
          <cell r="B1784" t="str">
            <v>Windows 10 Entreprise</v>
          </cell>
          <cell r="C1784" t="str">
            <v>10.0 (19045)</v>
          </cell>
          <cell r="D1784">
            <v>45712.615960648145</v>
          </cell>
        </row>
        <row r="1785">
          <cell r="A1785" t="str">
            <v>CMRUCT24111</v>
          </cell>
          <cell r="B1785" t="str">
            <v>Windows 10 Entreprise</v>
          </cell>
          <cell r="C1785" t="str">
            <v>10.0 (19045)</v>
          </cell>
          <cell r="D1785">
            <v>45708.397638888891</v>
          </cell>
        </row>
        <row r="1786">
          <cell r="A1786" t="str">
            <v>DESKTOP-2D9N46C</v>
          </cell>
          <cell r="B1786" t="str">
            <v>Windows 10 Entreprise</v>
          </cell>
          <cell r="C1786" t="str">
            <v>10.0 (19045)</v>
          </cell>
          <cell r="D1786">
            <v>45677.462118055555</v>
          </cell>
        </row>
        <row r="1787">
          <cell r="A1787" t="str">
            <v>CMRLPT24096</v>
          </cell>
          <cell r="B1787" t="str">
            <v>Windows 10 Entreprise</v>
          </cell>
          <cell r="C1787" t="str">
            <v>10.0 (19045)</v>
          </cell>
          <cell r="D1787">
            <v>45712.325972222221</v>
          </cell>
        </row>
        <row r="1788">
          <cell r="A1788" t="str">
            <v>CMRLPT19203</v>
          </cell>
          <cell r="B1788" t="str">
            <v>Windows 10 Entreprise</v>
          </cell>
          <cell r="C1788" t="str">
            <v>10.0 (19045)</v>
          </cell>
          <cell r="D1788">
            <v>45705.443645833337</v>
          </cell>
        </row>
        <row r="1789">
          <cell r="A1789" t="str">
            <v>CMRLPT23203</v>
          </cell>
          <cell r="B1789" t="str">
            <v>Windows 10 Entreprise</v>
          </cell>
          <cell r="C1789" t="str">
            <v>10.0 (19045)</v>
          </cell>
          <cell r="D1789">
            <v>45705.32130787037</v>
          </cell>
        </row>
        <row r="1790">
          <cell r="A1790" t="str">
            <v>CMRUCT19014</v>
          </cell>
          <cell r="B1790" t="str">
            <v>Windows 10 Entreprise</v>
          </cell>
          <cell r="C1790" t="str">
            <v>10.0 (19045)</v>
          </cell>
          <cell r="D1790">
            <v>45710.676458333335</v>
          </cell>
        </row>
        <row r="1791">
          <cell r="A1791" t="str">
            <v>CMRLPT21031</v>
          </cell>
          <cell r="B1791" t="str">
            <v>Windows 10 Entreprise</v>
          </cell>
          <cell r="C1791" t="str">
            <v>10.0 (19045)</v>
          </cell>
          <cell r="D1791">
            <v>45705.298657407409</v>
          </cell>
        </row>
        <row r="1792">
          <cell r="A1792" t="str">
            <v>CMRLPT19153</v>
          </cell>
          <cell r="B1792" t="str">
            <v>Windows 10 Entreprise</v>
          </cell>
          <cell r="C1792" t="str">
            <v>10.0 (19045)</v>
          </cell>
          <cell r="D1792">
            <v>45708.84107638889</v>
          </cell>
        </row>
        <row r="1793">
          <cell r="A1793" t="str">
            <v>CMRLPT24018</v>
          </cell>
          <cell r="B1793" t="str">
            <v>Windows 10 Entreprise</v>
          </cell>
          <cell r="C1793" t="str">
            <v>10.0 (19045)</v>
          </cell>
          <cell r="D1793">
            <v>45651.084756944445</v>
          </cell>
        </row>
        <row r="1794">
          <cell r="A1794" t="str">
            <v>CMRLPT24060</v>
          </cell>
          <cell r="B1794" t="str">
            <v>Windows 10 Entreprise</v>
          </cell>
          <cell r="C1794" t="str">
            <v>10.0 (19045)</v>
          </cell>
          <cell r="D1794">
            <v>45709.641851851855</v>
          </cell>
        </row>
        <row r="1795">
          <cell r="A1795" t="str">
            <v>CMRLPT24103</v>
          </cell>
          <cell r="B1795" t="str">
            <v>Windows 10 Entreprise</v>
          </cell>
          <cell r="C1795" t="str">
            <v>10.0 (19045)</v>
          </cell>
          <cell r="D1795">
            <v>45705.315196759257</v>
          </cell>
        </row>
        <row r="1796">
          <cell r="A1796" t="str">
            <v>CMRUCT19146</v>
          </cell>
          <cell r="B1796" t="str">
            <v>Windows 10 Entreprise</v>
          </cell>
          <cell r="C1796" t="str">
            <v>10.0 (19045)</v>
          </cell>
          <cell r="D1796">
            <v>45712.664236111108</v>
          </cell>
        </row>
        <row r="1797">
          <cell r="A1797" t="str">
            <v>CMRUCT20048</v>
          </cell>
          <cell r="B1797" t="str">
            <v>Windows 10 Entreprise</v>
          </cell>
          <cell r="C1797" t="str">
            <v>10.0 (19045)</v>
          </cell>
          <cell r="D1797">
            <v>45710.321203703701</v>
          </cell>
        </row>
        <row r="1798">
          <cell r="A1798" t="str">
            <v>CMRLPT22178</v>
          </cell>
          <cell r="B1798" t="str">
            <v>Windows 10 Entreprise</v>
          </cell>
          <cell r="C1798" t="str">
            <v>10.0 (19045)</v>
          </cell>
          <cell r="D1798">
            <v>45664.410231481481</v>
          </cell>
        </row>
        <row r="1799">
          <cell r="A1799" t="str">
            <v>CMRLPT24166</v>
          </cell>
          <cell r="B1799" t="str">
            <v>Windows 10 Entreprise</v>
          </cell>
          <cell r="C1799" t="str">
            <v>10.0 (19045)</v>
          </cell>
          <cell r="D1799">
            <v>45615.484178240738</v>
          </cell>
        </row>
        <row r="1800">
          <cell r="A1800" t="str">
            <v>CMRLPT24168</v>
          </cell>
          <cell r="B1800" t="str">
            <v>Windows 10 Entreprise</v>
          </cell>
          <cell r="C1800" t="str">
            <v>10.0 (19045)</v>
          </cell>
          <cell r="D1800">
            <v>45705.410150462965</v>
          </cell>
        </row>
        <row r="1801">
          <cell r="A1801" t="str">
            <v>CMRUCT24071</v>
          </cell>
          <cell r="B1801" t="str">
            <v>Windows 10 Entreprise</v>
          </cell>
          <cell r="C1801" t="str">
            <v>10.0 (19045)</v>
          </cell>
          <cell r="D1801">
            <v>45709.411562499998</v>
          </cell>
        </row>
        <row r="1802">
          <cell r="A1802" t="str">
            <v>CMRLPT19228</v>
          </cell>
          <cell r="B1802" t="str">
            <v>Windows 10 Entreprise</v>
          </cell>
          <cell r="C1802" t="str">
            <v>10.0 (19045)</v>
          </cell>
          <cell r="D1802">
            <v>45678.504780092589</v>
          </cell>
        </row>
        <row r="1803">
          <cell r="A1803" t="str">
            <v>CMRUCT24128</v>
          </cell>
          <cell r="B1803" t="str">
            <v>Windows 10 Entreprise</v>
          </cell>
          <cell r="C1803" t="str">
            <v>10.0 (19045)</v>
          </cell>
          <cell r="D1803">
            <v>45710.868159722224</v>
          </cell>
        </row>
        <row r="1804">
          <cell r="A1804" t="str">
            <v>CMRLPT19191</v>
          </cell>
          <cell r="B1804" t="str">
            <v>Windows 10 Entreprise</v>
          </cell>
          <cell r="C1804" t="str">
            <v>10.0 (19045)</v>
          </cell>
          <cell r="D1804">
            <v>45691.395115740743</v>
          </cell>
        </row>
        <row r="1805">
          <cell r="A1805" t="str">
            <v>CMRLPT19351</v>
          </cell>
          <cell r="B1805" t="str">
            <v>Windows 10 Entreprise</v>
          </cell>
          <cell r="C1805" t="str">
            <v>10.0 (19045)</v>
          </cell>
          <cell r="D1805">
            <v>45688.336944444447</v>
          </cell>
        </row>
        <row r="1806">
          <cell r="A1806" t="str">
            <v>CMRLPT20106</v>
          </cell>
          <cell r="B1806" t="str">
            <v>Windows 10 Entreprise</v>
          </cell>
          <cell r="C1806" t="str">
            <v>10.0 (19045)</v>
          </cell>
          <cell r="D1806">
            <v>45705.27484953704</v>
          </cell>
        </row>
        <row r="1807">
          <cell r="A1807" t="str">
            <v>CMRLPT24061</v>
          </cell>
          <cell r="B1807" t="str">
            <v>Windows 10 Entreprise</v>
          </cell>
          <cell r="C1807" t="str">
            <v>10.0 (19045)</v>
          </cell>
          <cell r="D1807">
            <v>45709.451273148145</v>
          </cell>
        </row>
        <row r="1808">
          <cell r="A1808" t="str">
            <v>CMRUCT23267</v>
          </cell>
          <cell r="B1808" t="str">
            <v>Windows 10 Entreprise</v>
          </cell>
          <cell r="C1808" t="str">
            <v>10.0 (19045)</v>
          </cell>
          <cell r="D1808">
            <v>45594.38622685185</v>
          </cell>
        </row>
        <row r="1809">
          <cell r="A1809" t="str">
            <v>CMRLPT24085</v>
          </cell>
          <cell r="B1809" t="str">
            <v>Windows 10 Entreprise</v>
          </cell>
          <cell r="C1809" t="str">
            <v>10.0 (19045)</v>
          </cell>
          <cell r="D1809">
            <v>45707.540289351855</v>
          </cell>
        </row>
        <row r="1810">
          <cell r="A1810" t="str">
            <v>CMRUCT20174</v>
          </cell>
          <cell r="B1810" t="str">
            <v>Windows 10 Entreprise</v>
          </cell>
          <cell r="C1810" t="str">
            <v>10.0 (19045)</v>
          </cell>
          <cell r="D1810">
            <v>45713.628368055557</v>
          </cell>
        </row>
        <row r="1811">
          <cell r="A1811" t="str">
            <v>CMRUCT23070</v>
          </cell>
          <cell r="B1811" t="str">
            <v>Windows 10 Entreprise</v>
          </cell>
          <cell r="C1811" t="str">
            <v>10.0 (19045)</v>
          </cell>
          <cell r="D1811">
            <v>45632.524768518517</v>
          </cell>
        </row>
        <row r="1812">
          <cell r="A1812" t="str">
            <v>CMRLPT23209</v>
          </cell>
          <cell r="B1812" t="str">
            <v>Windows 10 Entreprise</v>
          </cell>
          <cell r="C1812" t="str">
            <v>10.0 (19045)</v>
          </cell>
          <cell r="D1812">
            <v>45712.347361111111</v>
          </cell>
        </row>
        <row r="1813">
          <cell r="A1813" t="str">
            <v>CMRLPT22137</v>
          </cell>
          <cell r="B1813" t="str">
            <v>Windows 10 Entreprise</v>
          </cell>
          <cell r="C1813" t="str">
            <v>10.0 (19045)</v>
          </cell>
          <cell r="D1813">
            <v>45705.312407407408</v>
          </cell>
        </row>
        <row r="1814">
          <cell r="A1814" t="str">
            <v>CMRUCT19192</v>
          </cell>
          <cell r="B1814" t="str">
            <v>Windows 10 Entreprise</v>
          </cell>
          <cell r="C1814" t="str">
            <v>10.0 (19045)</v>
          </cell>
          <cell r="D1814">
            <v>45701.411574074074</v>
          </cell>
        </row>
        <row r="1815">
          <cell r="A1815" t="str">
            <v>CMRUCT22055</v>
          </cell>
          <cell r="B1815" t="str">
            <v>Windows 10 Entreprise</v>
          </cell>
          <cell r="C1815" t="str">
            <v>10.0 (19045)</v>
          </cell>
          <cell r="D1815">
            <v>45712.468888888892</v>
          </cell>
        </row>
        <row r="1816">
          <cell r="A1816" t="str">
            <v>CMRLPT19316</v>
          </cell>
          <cell r="B1816" t="str">
            <v>Windows 10 Entreprise</v>
          </cell>
          <cell r="C1816" t="str">
            <v>10.0 (19045)</v>
          </cell>
          <cell r="D1816">
            <v>45705.291226851848</v>
          </cell>
        </row>
        <row r="1817">
          <cell r="A1817" t="str">
            <v>CMRUCT19136</v>
          </cell>
          <cell r="B1817" t="str">
            <v>Windows 10 Entreprise</v>
          </cell>
          <cell r="C1817" t="str">
            <v>10.0 (19045)</v>
          </cell>
          <cell r="D1817">
            <v>45708.131145833337</v>
          </cell>
        </row>
        <row r="1818">
          <cell r="A1818" t="str">
            <v>CMRUCT20157</v>
          </cell>
          <cell r="B1818" t="str">
            <v>Windows 10 Entreprise</v>
          </cell>
          <cell r="C1818" t="str">
            <v>10.0 (19045)</v>
          </cell>
          <cell r="D1818">
            <v>45712.68545138889</v>
          </cell>
        </row>
        <row r="1819">
          <cell r="A1819" t="str">
            <v>CMRLPT19254</v>
          </cell>
          <cell r="B1819" t="str">
            <v>Windows 10 Entreprise</v>
          </cell>
          <cell r="C1819" t="str">
            <v>10.0 (19045)</v>
          </cell>
          <cell r="D1819">
            <v>45705.343310185184</v>
          </cell>
        </row>
        <row r="1820">
          <cell r="A1820" t="str">
            <v>CMRLPT23002</v>
          </cell>
          <cell r="B1820" t="str">
            <v>Windows 10 Entreprise</v>
          </cell>
          <cell r="C1820" t="str">
            <v>10.0 (19045)</v>
          </cell>
          <cell r="D1820">
            <v>45712.307951388888</v>
          </cell>
        </row>
        <row r="1821">
          <cell r="A1821" t="str">
            <v>CMRUCT23091</v>
          </cell>
          <cell r="B1821" t="str">
            <v>Windows 10 Entreprise</v>
          </cell>
          <cell r="C1821" t="str">
            <v>10.0 (19045)</v>
          </cell>
          <cell r="D1821">
            <v>45704.514050925929</v>
          </cell>
        </row>
        <row r="1822">
          <cell r="A1822" t="str">
            <v>CMRUCT24076</v>
          </cell>
          <cell r="B1822" t="str">
            <v>Windows 10 Entreprise</v>
          </cell>
          <cell r="C1822" t="str">
            <v>10.0 (19045)</v>
          </cell>
          <cell r="D1822">
            <v>45713.931030092594</v>
          </cell>
        </row>
        <row r="1823">
          <cell r="A1823" t="str">
            <v>CMRLPT24190</v>
          </cell>
          <cell r="B1823" t="str">
            <v>Windows 10 Entreprise</v>
          </cell>
          <cell r="C1823" t="str">
            <v>10.0 (19045)</v>
          </cell>
          <cell r="D1823">
            <v>45712.294803240744</v>
          </cell>
        </row>
        <row r="1824">
          <cell r="A1824" t="str">
            <v>CMRLPT22159</v>
          </cell>
          <cell r="B1824" t="str">
            <v>Windows 10 Professionnel</v>
          </cell>
          <cell r="C1824" t="str">
            <v>10.0 (19045)</v>
          </cell>
          <cell r="D1824">
            <v>45709.859849537039</v>
          </cell>
        </row>
        <row r="1825">
          <cell r="A1825" t="str">
            <v>CMRLPT20115</v>
          </cell>
          <cell r="B1825" t="str">
            <v>Windows 10 Entreprise</v>
          </cell>
          <cell r="C1825" t="str">
            <v>10.0 (19045)</v>
          </cell>
          <cell r="D1825">
            <v>45705.354884259257</v>
          </cell>
        </row>
        <row r="1826">
          <cell r="A1826" t="str">
            <v>CMRLPT20120</v>
          </cell>
          <cell r="B1826" t="str">
            <v>Windows 10 Professionnel</v>
          </cell>
          <cell r="C1826" t="str">
            <v>10.0 (19045)</v>
          </cell>
          <cell r="D1826">
            <v>45607.664259259262</v>
          </cell>
        </row>
        <row r="1827">
          <cell r="A1827" t="str">
            <v>CMRLPT20020</v>
          </cell>
          <cell r="B1827" t="str">
            <v>Windows 10 Entreprise</v>
          </cell>
          <cell r="C1827" t="str">
            <v>10.0 (19045)</v>
          </cell>
          <cell r="D1827">
            <v>45708.730185185188</v>
          </cell>
        </row>
        <row r="1828">
          <cell r="A1828" t="str">
            <v>CMRUCT24157</v>
          </cell>
          <cell r="B1828" t="str">
            <v>Windows 10 Entreprise</v>
          </cell>
          <cell r="C1828" t="str">
            <v>10.0 (19045)</v>
          </cell>
          <cell r="D1828">
            <v>45709.471574074072</v>
          </cell>
        </row>
        <row r="1829">
          <cell r="A1829" t="str">
            <v>CMRUCT24077</v>
          </cell>
          <cell r="B1829" t="str">
            <v>Windows 10 Entreprise</v>
          </cell>
          <cell r="C1829" t="str">
            <v>10.0 (19045)</v>
          </cell>
          <cell r="D1829">
            <v>45709.019247685188</v>
          </cell>
        </row>
        <row r="1830">
          <cell r="A1830" t="str">
            <v>CMRLPT19235</v>
          </cell>
          <cell r="B1830" t="str">
            <v>Windows 10 Entreprise</v>
          </cell>
          <cell r="C1830" t="str">
            <v>10.0 (19045)</v>
          </cell>
          <cell r="D1830">
            <v>45624.478842592594</v>
          </cell>
        </row>
        <row r="1831">
          <cell r="A1831" t="str">
            <v>CMRLPT22121</v>
          </cell>
          <cell r="B1831" t="str">
            <v>Windows 10 Entreprise</v>
          </cell>
          <cell r="C1831" t="str">
            <v>10.0 (19045)</v>
          </cell>
          <cell r="D1831">
            <v>45712.304120370369</v>
          </cell>
        </row>
        <row r="1832">
          <cell r="A1832" t="str">
            <v>CMRLPT23230</v>
          </cell>
          <cell r="B1832" t="str">
            <v>Windows 10 Entreprise</v>
          </cell>
          <cell r="C1832" t="str">
            <v>10.0 (19045)</v>
          </cell>
          <cell r="D1832">
            <v>45705.289155092592</v>
          </cell>
        </row>
        <row r="1833">
          <cell r="A1833" t="str">
            <v>CMRUCT24078</v>
          </cell>
          <cell r="B1833" t="str">
            <v>Windows 10 Entreprise</v>
          </cell>
          <cell r="C1833" t="str">
            <v>10.0 (19045)</v>
          </cell>
          <cell r="D1833">
            <v>45710.945069444446</v>
          </cell>
        </row>
        <row r="1834">
          <cell r="A1834" t="str">
            <v>CMRUCT24097</v>
          </cell>
          <cell r="B1834" t="str">
            <v>Windows 10 Entreprise</v>
          </cell>
          <cell r="C1834" t="str">
            <v>10.0 (19045)</v>
          </cell>
          <cell r="D1834">
            <v>45705.370289351849</v>
          </cell>
        </row>
        <row r="1835">
          <cell r="A1835" t="str">
            <v>CMRUCT21133</v>
          </cell>
          <cell r="B1835" t="str">
            <v>Windows 10 Entreprise</v>
          </cell>
          <cell r="C1835" t="str">
            <v>10.0 (19045)</v>
          </cell>
          <cell r="D1835">
            <v>45614.354780092595</v>
          </cell>
        </row>
        <row r="1836">
          <cell r="A1836" t="str">
            <v>CMRUCT24131</v>
          </cell>
          <cell r="B1836" t="str">
            <v>Windows 10 Entreprise</v>
          </cell>
          <cell r="C1836" t="str">
            <v>10.0 (19045)</v>
          </cell>
          <cell r="D1836">
            <v>45684.569432870368</v>
          </cell>
        </row>
        <row r="1837">
          <cell r="A1837" t="str">
            <v>CMRLPT24080</v>
          </cell>
          <cell r="B1837" t="str">
            <v>Windows 10 Entreprise</v>
          </cell>
          <cell r="C1837" t="str">
            <v>10.0 (19045)</v>
          </cell>
          <cell r="D1837">
            <v>45713.521180555559</v>
          </cell>
        </row>
        <row r="1838">
          <cell r="A1838" t="str">
            <v>CMRLPT22187</v>
          </cell>
          <cell r="B1838" t="str">
            <v>Windows 10 Entreprise</v>
          </cell>
          <cell r="C1838" t="str">
            <v>10.0 (19045)</v>
          </cell>
          <cell r="D1838">
            <v>45712.340717592589</v>
          </cell>
        </row>
        <row r="1839">
          <cell r="A1839" t="str">
            <v>CMRLPT22184</v>
          </cell>
          <cell r="B1839" t="str">
            <v>Windows 10 Entreprise</v>
          </cell>
          <cell r="C1839" t="str">
            <v>10.0 (19045)</v>
          </cell>
          <cell r="D1839">
            <v>45712.335162037038</v>
          </cell>
        </row>
        <row r="1840">
          <cell r="A1840" t="str">
            <v>CMRLPT24159</v>
          </cell>
          <cell r="B1840" t="str">
            <v>Windows 10 Entreprise</v>
          </cell>
          <cell r="C1840" t="str">
            <v>10.0 (19045)</v>
          </cell>
          <cell r="D1840">
            <v>45712.391458333332</v>
          </cell>
        </row>
        <row r="1841">
          <cell r="A1841" t="str">
            <v>CMRLPT23120</v>
          </cell>
          <cell r="B1841" t="str">
            <v>Windows 10 Entreprise</v>
          </cell>
          <cell r="C1841" t="str">
            <v>10.0 (19045)</v>
          </cell>
          <cell r="D1841">
            <v>45709.780451388891</v>
          </cell>
        </row>
        <row r="1842">
          <cell r="A1842" t="str">
            <v>CMRUCT24153</v>
          </cell>
          <cell r="B1842" t="str">
            <v>Windows 10 Entreprise</v>
          </cell>
          <cell r="C1842" t="str">
            <v>10.0 (19045)</v>
          </cell>
          <cell r="D1842">
            <v>45658.989062499997</v>
          </cell>
        </row>
        <row r="1843">
          <cell r="A1843" t="str">
            <v>CMRUCT24154</v>
          </cell>
          <cell r="B1843" t="str">
            <v>Windows 11 Entreprise</v>
          </cell>
          <cell r="C1843" t="str">
            <v>10.0 (22631)</v>
          </cell>
          <cell r="D1843">
            <v>45710.555451388886</v>
          </cell>
        </row>
        <row r="1844">
          <cell r="A1844" t="str">
            <v>CMRUCT24155</v>
          </cell>
          <cell r="B1844" t="str">
            <v>Windows 10 Entreprise</v>
          </cell>
          <cell r="C1844" t="str">
            <v>10.0 (19045)</v>
          </cell>
          <cell r="D1844">
            <v>45712.900381944448</v>
          </cell>
        </row>
        <row r="1845">
          <cell r="A1845" t="str">
            <v>CMRLPT24179</v>
          </cell>
          <cell r="B1845" t="str">
            <v>Windows 10 Entreprise</v>
          </cell>
          <cell r="C1845" t="str">
            <v>10.0 (19045)</v>
          </cell>
          <cell r="D1845">
            <v>45705.589814814812</v>
          </cell>
        </row>
        <row r="1846">
          <cell r="A1846" t="str">
            <v>CMRUCT20117</v>
          </cell>
          <cell r="B1846" t="str">
            <v>Windows 10 Entreprise</v>
          </cell>
          <cell r="C1846" t="str">
            <v>10.0 (19045)</v>
          </cell>
          <cell r="D1846">
            <v>45621.309930555559</v>
          </cell>
        </row>
        <row r="1847">
          <cell r="A1847" t="str">
            <v>CMRUCT24136</v>
          </cell>
          <cell r="B1847" t="str">
            <v>Windows 10 Entreprise</v>
          </cell>
          <cell r="C1847" t="str">
            <v>10.0 (19045)</v>
          </cell>
          <cell r="D1847">
            <v>45621.335405092592</v>
          </cell>
        </row>
        <row r="1848">
          <cell r="A1848" t="str">
            <v>CMRUCT24130</v>
          </cell>
          <cell r="B1848" t="str">
            <v>Windows 10 Entreprise</v>
          </cell>
          <cell r="C1848" t="str">
            <v>10.0 (19045)</v>
          </cell>
          <cell r="D1848">
            <v>45684.474641203706</v>
          </cell>
        </row>
        <row r="1849">
          <cell r="A1849" t="str">
            <v>CMRUCT23293</v>
          </cell>
          <cell r="B1849" t="str">
            <v>Windows 10 Entreprise</v>
          </cell>
          <cell r="C1849" t="str">
            <v>10.0 (19045)</v>
          </cell>
          <cell r="D1849">
            <v>45701.628333333334</v>
          </cell>
        </row>
        <row r="1850">
          <cell r="A1850" t="str">
            <v>CMRUCT24156</v>
          </cell>
          <cell r="B1850" t="str">
            <v>Windows 10 Entreprise</v>
          </cell>
          <cell r="C1850" t="str">
            <v>10.0 (19045)</v>
          </cell>
          <cell r="D1850">
            <v>45704.411041666666</v>
          </cell>
        </row>
        <row r="1851">
          <cell r="A1851" t="str">
            <v>CMRLPT24113</v>
          </cell>
          <cell r="B1851" t="str">
            <v>Windows 10 Entreprise</v>
          </cell>
          <cell r="C1851" t="str">
            <v>10.0 (19045)</v>
          </cell>
          <cell r="D1851">
            <v>45712.307210648149</v>
          </cell>
        </row>
        <row r="1852">
          <cell r="A1852" t="str">
            <v>CMRLPT19220</v>
          </cell>
          <cell r="B1852" t="str">
            <v>Windows 10 Entreprise</v>
          </cell>
          <cell r="C1852" t="str">
            <v>10.0 (19045)</v>
          </cell>
          <cell r="D1852">
            <v>45712.492048611108</v>
          </cell>
        </row>
        <row r="1853">
          <cell r="A1853" t="str">
            <v>CMRLPT21148</v>
          </cell>
          <cell r="B1853" t="str">
            <v>Windows 10 Entreprise</v>
          </cell>
          <cell r="C1853" t="str">
            <v>10.0 (19045)</v>
          </cell>
          <cell r="D1853">
            <v>45712.30265046296</v>
          </cell>
        </row>
        <row r="1854">
          <cell r="A1854" t="str">
            <v>CMRUCT24133</v>
          </cell>
          <cell r="B1854" t="str">
            <v>Windows 10 Entreprise</v>
          </cell>
          <cell r="C1854" t="str">
            <v>10.0 (19045)</v>
          </cell>
          <cell r="D1854">
            <v>45624.405555555553</v>
          </cell>
        </row>
        <row r="1855">
          <cell r="A1855" t="str">
            <v>CMRUCT24132</v>
          </cell>
          <cell r="B1855" t="str">
            <v>Windows 10 Entreprise</v>
          </cell>
          <cell r="C1855" t="str">
            <v>10.0 (19045)</v>
          </cell>
          <cell r="D1855">
            <v>45624.415069444447</v>
          </cell>
        </row>
        <row r="1856">
          <cell r="A1856" t="str">
            <v>CMRUCT24134</v>
          </cell>
          <cell r="B1856" t="str">
            <v>Windows 10 Entreprise</v>
          </cell>
          <cell r="C1856" t="str">
            <v>10.0 (19045)</v>
          </cell>
          <cell r="D1856">
            <v>45624.440405092595</v>
          </cell>
        </row>
        <row r="1857">
          <cell r="A1857" t="str">
            <v>CMRUCT23093</v>
          </cell>
          <cell r="B1857" t="str">
            <v>Windows 10 Entreprise</v>
          </cell>
          <cell r="C1857" t="str">
            <v>10.0 (19045)</v>
          </cell>
          <cell r="D1857">
            <v>45710.697164351855</v>
          </cell>
        </row>
        <row r="1858">
          <cell r="A1858" t="str">
            <v>CMRLPT22169</v>
          </cell>
          <cell r="B1858" t="str">
            <v>Windows 10 Entreprise</v>
          </cell>
          <cell r="C1858" t="str">
            <v>10.0 (19045)</v>
          </cell>
          <cell r="D1858">
            <v>45712.332673611112</v>
          </cell>
        </row>
        <row r="1859">
          <cell r="A1859" t="str">
            <v>CMRUCT24135</v>
          </cell>
          <cell r="B1859" t="str">
            <v>Windows 10 Entreprise</v>
          </cell>
          <cell r="C1859" t="str">
            <v>10.0 (19045)</v>
          </cell>
          <cell r="D1859">
            <v>45625.660821759258</v>
          </cell>
        </row>
        <row r="1860">
          <cell r="A1860" t="str">
            <v>CMRLPT24191</v>
          </cell>
          <cell r="B1860" t="str">
            <v>Windows 10 Entreprise</v>
          </cell>
          <cell r="C1860" t="str">
            <v>10.0 (19045)</v>
          </cell>
          <cell r="D1860">
            <v>45710.956585648149</v>
          </cell>
        </row>
        <row r="1861">
          <cell r="A1861" t="str">
            <v>CMRLPT24193</v>
          </cell>
          <cell r="B1861" t="str">
            <v>Windows 10 Entreprise</v>
          </cell>
          <cell r="C1861" t="str">
            <v>10.0 (19045)</v>
          </cell>
          <cell r="D1861">
            <v>45708.85497685185</v>
          </cell>
        </row>
        <row r="1862">
          <cell r="A1862" t="str">
            <v>CMRUCT24166</v>
          </cell>
          <cell r="B1862" t="str">
            <v>Windows 10 Entreprise</v>
          </cell>
          <cell r="C1862" t="str">
            <v>10.0 (19045)</v>
          </cell>
          <cell r="D1862">
            <v>45705.756342592591</v>
          </cell>
        </row>
        <row r="1863">
          <cell r="A1863" t="str">
            <v>CMRLPT19226</v>
          </cell>
          <cell r="B1863" t="str">
            <v>Windows 10 Entreprise</v>
          </cell>
          <cell r="C1863" t="str">
            <v>10.0 (19045)</v>
          </cell>
          <cell r="D1863">
            <v>45679.514722222222</v>
          </cell>
        </row>
        <row r="1864">
          <cell r="A1864" t="str">
            <v>CMRUCT24159</v>
          </cell>
          <cell r="B1864" t="str">
            <v>Windows 10 Entreprise</v>
          </cell>
          <cell r="C1864" t="str">
            <v>10.0 (19045)</v>
          </cell>
          <cell r="D1864">
            <v>45713.711180555554</v>
          </cell>
        </row>
        <row r="1865">
          <cell r="A1865" t="str">
            <v>CMRUCT24139</v>
          </cell>
          <cell r="B1865" t="str">
            <v>Windows 10 Entreprise</v>
          </cell>
          <cell r="C1865" t="str">
            <v>10.0 (19045)</v>
          </cell>
          <cell r="D1865">
            <v>45713.523831018516</v>
          </cell>
        </row>
        <row r="1866">
          <cell r="A1866" t="str">
            <v>CMRUCT24145</v>
          </cell>
          <cell r="B1866" t="str">
            <v>Windows 10 Entreprise</v>
          </cell>
          <cell r="C1866" t="str">
            <v>10.0 (19045)</v>
          </cell>
          <cell r="D1866">
            <v>45630.621493055558</v>
          </cell>
        </row>
        <row r="1867">
          <cell r="A1867" t="str">
            <v>CMRUCT24141</v>
          </cell>
          <cell r="B1867" t="str">
            <v>Windows 10 Entreprise</v>
          </cell>
          <cell r="C1867" t="str">
            <v>10.0 (19045)</v>
          </cell>
          <cell r="D1867">
            <v>45684.392187500001</v>
          </cell>
        </row>
        <row r="1868">
          <cell r="A1868" t="str">
            <v>CMRUCT24142</v>
          </cell>
          <cell r="B1868" t="str">
            <v>Windows 10 Entreprise</v>
          </cell>
          <cell r="C1868" t="str">
            <v>10.0 (19045)</v>
          </cell>
          <cell r="D1868">
            <v>45630.63554398148</v>
          </cell>
        </row>
        <row r="1869">
          <cell r="A1869" t="str">
            <v>CMRUCT24149</v>
          </cell>
          <cell r="B1869" t="str">
            <v>Windows 10 Entreprise</v>
          </cell>
          <cell r="C1869" t="str">
            <v>10.0 (19045)</v>
          </cell>
          <cell r="D1869">
            <v>45630.642557870371</v>
          </cell>
        </row>
        <row r="1870">
          <cell r="A1870" t="str">
            <v>CMRUCT20035</v>
          </cell>
          <cell r="B1870" t="str">
            <v>Windows 10 Entreprise</v>
          </cell>
          <cell r="C1870" t="str">
            <v>10.0 (19045)</v>
          </cell>
          <cell r="D1870">
            <v>45707.989710648151</v>
          </cell>
        </row>
        <row r="1871">
          <cell r="A1871" t="str">
            <v>CMRUCT19260</v>
          </cell>
          <cell r="B1871" t="str">
            <v>Windows 10 Entreprise</v>
          </cell>
          <cell r="C1871" t="str">
            <v>10.0 (19045)</v>
          </cell>
          <cell r="D1871">
            <v>45635.555821759262</v>
          </cell>
        </row>
        <row r="1872">
          <cell r="A1872" t="str">
            <v>CMRUCT24140</v>
          </cell>
          <cell r="B1872" t="str">
            <v>Windows 10 Entreprise</v>
          </cell>
          <cell r="C1872" t="str">
            <v>10.0 (19045)</v>
          </cell>
          <cell r="D1872">
            <v>45636.413958333331</v>
          </cell>
        </row>
        <row r="1873">
          <cell r="A1873" t="str">
            <v>CMRUCT24143</v>
          </cell>
          <cell r="B1873" t="str">
            <v>Windows 10 Entreprise</v>
          </cell>
          <cell r="C1873" t="str">
            <v>10.0 (19045)</v>
          </cell>
          <cell r="D1873">
            <v>45636.425115740742</v>
          </cell>
        </row>
        <row r="1874">
          <cell r="A1874" t="str">
            <v>CMRUCT24114</v>
          </cell>
          <cell r="B1874" t="str">
            <v>Windows 10 Entreprise</v>
          </cell>
          <cell r="C1874" t="str">
            <v>10.0 (19045)</v>
          </cell>
          <cell r="D1874">
            <v>45708.483032407406</v>
          </cell>
        </row>
        <row r="1875">
          <cell r="A1875" t="str">
            <v>CMRUCT24144</v>
          </cell>
          <cell r="B1875" t="str">
            <v>Windows 10 Entreprise</v>
          </cell>
          <cell r="C1875" t="str">
            <v>10.0 (19045)</v>
          </cell>
          <cell r="D1875">
            <v>45684.513680555552</v>
          </cell>
        </row>
        <row r="1876">
          <cell r="A1876" t="str">
            <v>CMRUCT24147</v>
          </cell>
          <cell r="B1876" t="str">
            <v>Windows 10 Entreprise</v>
          </cell>
          <cell r="C1876" t="str">
            <v>10.0 (19045)</v>
          </cell>
          <cell r="D1876">
            <v>45684.574305555558</v>
          </cell>
        </row>
        <row r="1877">
          <cell r="A1877" t="str">
            <v>CMRUCT24129</v>
          </cell>
          <cell r="B1877" t="str">
            <v>Windows 10 Entreprise</v>
          </cell>
          <cell r="C1877" t="str">
            <v>10.0 (19045)</v>
          </cell>
          <cell r="D1877">
            <v>45712.462187500001</v>
          </cell>
        </row>
        <row r="1878">
          <cell r="A1878" t="str">
            <v>CMRLPT24068</v>
          </cell>
          <cell r="B1878" t="str">
            <v>Windows 10 Entreprise</v>
          </cell>
          <cell r="C1878" t="str">
            <v>10.0 (19045)</v>
          </cell>
          <cell r="D1878">
            <v>45712.391550925924</v>
          </cell>
        </row>
        <row r="1879">
          <cell r="A1879" t="str">
            <v>CMRLPT23285</v>
          </cell>
          <cell r="B1879" t="str">
            <v>Windows 10 Entreprise</v>
          </cell>
          <cell r="C1879" t="str">
            <v>10.0 (19045)</v>
          </cell>
          <cell r="D1879">
            <v>45709.038055555553</v>
          </cell>
        </row>
        <row r="1880">
          <cell r="A1880" t="str">
            <v>CMRLPT22085</v>
          </cell>
          <cell r="B1880" t="str">
            <v>Windows 10 Entreprise</v>
          </cell>
          <cell r="C1880" t="str">
            <v>10.0 (19045)</v>
          </cell>
          <cell r="D1880">
            <v>45705.277013888888</v>
          </cell>
        </row>
        <row r="1881">
          <cell r="A1881" t="str">
            <v>CMRUCT23068</v>
          </cell>
          <cell r="B1881" t="str">
            <v>Windows 10 Entreprise</v>
          </cell>
          <cell r="C1881" t="str">
            <v>10.0 (19045)</v>
          </cell>
          <cell r="D1881">
            <v>45678.396365740744</v>
          </cell>
        </row>
        <row r="1882">
          <cell r="A1882" t="str">
            <v>CMRLPT24183</v>
          </cell>
          <cell r="B1882" t="str">
            <v>Windows 10 Entreprise</v>
          </cell>
          <cell r="C1882" t="str">
            <v>10.0 (19045)</v>
          </cell>
          <cell r="D1882">
            <v>45706.616666666669</v>
          </cell>
        </row>
        <row r="1883">
          <cell r="A1883" t="str">
            <v>CMRLPT24102</v>
          </cell>
          <cell r="B1883" t="str">
            <v>Windows 10 Entreprise</v>
          </cell>
          <cell r="C1883" t="str">
            <v>10.0 (19045)</v>
          </cell>
          <cell r="D1883">
            <v>45709.432210648149</v>
          </cell>
        </row>
        <row r="1884">
          <cell r="A1884" t="str">
            <v>CMRLPT23254</v>
          </cell>
          <cell r="B1884" t="str">
            <v>Windows 10 Entreprise</v>
          </cell>
          <cell r="C1884" t="str">
            <v>10.0 (19045)</v>
          </cell>
          <cell r="D1884">
            <v>45698.717858796299</v>
          </cell>
        </row>
        <row r="1885">
          <cell r="A1885" t="str">
            <v>CMRUCT21005</v>
          </cell>
          <cell r="B1885" t="str">
            <v>Windows 10 Professionnel</v>
          </cell>
          <cell r="C1885" t="str">
            <v>10.0 (19045)</v>
          </cell>
          <cell r="D1885">
            <v>45712.300636574073</v>
          </cell>
        </row>
        <row r="1886">
          <cell r="A1886" t="str">
            <v>CMRUCT24161</v>
          </cell>
          <cell r="B1886" t="str">
            <v>Windows 10 Entreprise</v>
          </cell>
          <cell r="C1886" t="str">
            <v>10.0 (19045)</v>
          </cell>
          <cell r="D1886">
            <v>45705.321423611109</v>
          </cell>
        </row>
        <row r="1887">
          <cell r="A1887" t="str">
            <v>CMRLPT24182</v>
          </cell>
          <cell r="B1887" t="str">
            <v>Windows 10 Entreprise</v>
          </cell>
          <cell r="C1887" t="str">
            <v>10.0 (19045)</v>
          </cell>
          <cell r="D1887">
            <v>45704.740648148145</v>
          </cell>
        </row>
        <row r="1888">
          <cell r="A1888" t="str">
            <v>CMRUCT24148</v>
          </cell>
          <cell r="B1888" t="str">
            <v>Windows 10 Entreprise</v>
          </cell>
          <cell r="C1888" t="str">
            <v>10.0 (19045)</v>
          </cell>
          <cell r="D1888">
            <v>45649.611134259256</v>
          </cell>
        </row>
        <row r="1889">
          <cell r="A1889" t="str">
            <v>CMRUCT24095</v>
          </cell>
          <cell r="B1889" t="str">
            <v>Windows 10 Entreprise</v>
          </cell>
          <cell r="C1889" t="str">
            <v>10.0 (19045)</v>
          </cell>
          <cell r="D1889">
            <v>45713.49322916667</v>
          </cell>
        </row>
        <row r="1890">
          <cell r="A1890" t="str">
            <v>CMRUCT24193</v>
          </cell>
          <cell r="B1890" t="str">
            <v>Windows 10 Entreprise</v>
          </cell>
          <cell r="C1890" t="str">
            <v>10.0 (19045)</v>
          </cell>
          <cell r="D1890">
            <v>45702.372627314813</v>
          </cell>
        </row>
        <row r="1891">
          <cell r="A1891" t="str">
            <v>CMRUCT24194</v>
          </cell>
          <cell r="B1891" t="str">
            <v>Windows 10 Entreprise</v>
          </cell>
          <cell r="C1891" t="str">
            <v>10.0 (19045)</v>
          </cell>
          <cell r="D1891">
            <v>45708.800092592595</v>
          </cell>
        </row>
        <row r="1892">
          <cell r="A1892" t="str">
            <v>CMRUCT23255</v>
          </cell>
          <cell r="B1892" t="str">
            <v>Windows 10 Entreprise</v>
          </cell>
          <cell r="C1892" t="str">
            <v>10.0 (19045)</v>
          </cell>
          <cell r="D1892">
            <v>45712.426666666666</v>
          </cell>
        </row>
        <row r="1893">
          <cell r="A1893" t="str">
            <v>CMRLPT24189</v>
          </cell>
          <cell r="B1893" t="str">
            <v>Windows 10 Entreprise</v>
          </cell>
          <cell r="C1893" t="str">
            <v>10.0 (19045)</v>
          </cell>
          <cell r="D1893">
            <v>45706.629594907405</v>
          </cell>
        </row>
        <row r="1894">
          <cell r="A1894" t="str">
            <v>CMRUCT23103</v>
          </cell>
          <cell r="B1894" t="str">
            <v>Windows 10 Entreprise</v>
          </cell>
          <cell r="C1894" t="str">
            <v>10.0 (19045)</v>
          </cell>
          <cell r="D1894">
            <v>45708.031944444447</v>
          </cell>
        </row>
        <row r="1895">
          <cell r="A1895" t="str">
            <v>CMRLPT19365</v>
          </cell>
          <cell r="B1895" t="str">
            <v>Windows 10 Entreprise</v>
          </cell>
          <cell r="C1895" t="str">
            <v>10.0 (19045)</v>
          </cell>
          <cell r="D1895">
            <v>45711.28261574074</v>
          </cell>
        </row>
        <row r="1896">
          <cell r="A1896" t="str">
            <v>CMRUCT24195</v>
          </cell>
          <cell r="B1896" t="str">
            <v>Windows 10 Entreprise</v>
          </cell>
          <cell r="C1896" t="str">
            <v>10.0 (19045)</v>
          </cell>
          <cell r="D1896">
            <v>45704.254432870373</v>
          </cell>
        </row>
        <row r="1897">
          <cell r="A1897" t="str">
            <v>CMRUCT24169</v>
          </cell>
          <cell r="B1897" t="str">
            <v>Windows 10 Entreprise</v>
          </cell>
          <cell r="C1897" t="str">
            <v>10.0 (19045)</v>
          </cell>
          <cell r="D1897">
            <v>45705.41715277778</v>
          </cell>
        </row>
        <row r="1898">
          <cell r="A1898" t="str">
            <v>CMRLPT22167</v>
          </cell>
          <cell r="B1898" t="str">
            <v>Windows 10 Entreprise</v>
          </cell>
          <cell r="C1898" t="str">
            <v>10.0 (19045)</v>
          </cell>
          <cell r="D1898">
            <v>45712.312442129631</v>
          </cell>
        </row>
        <row r="1899">
          <cell r="A1899" t="str">
            <v>CMRLPT24203</v>
          </cell>
          <cell r="B1899" t="str">
            <v>Windows 10 Entreprise</v>
          </cell>
          <cell r="C1899" t="str">
            <v>10.0 (19045)</v>
          </cell>
          <cell r="D1899">
            <v>45705.392442129632</v>
          </cell>
        </row>
        <row r="1900">
          <cell r="A1900" t="str">
            <v>CMRLPT24202</v>
          </cell>
          <cell r="B1900" t="str">
            <v>Windows 10 Entreprise</v>
          </cell>
          <cell r="C1900" t="str">
            <v>10.0 (19045)</v>
          </cell>
          <cell r="D1900">
            <v>45712.33085648148</v>
          </cell>
        </row>
        <row r="1901">
          <cell r="A1901" t="str">
            <v>CMRLPT22084</v>
          </cell>
          <cell r="B1901" t="str">
            <v>Windows 10 Entreprise</v>
          </cell>
          <cell r="C1901" t="str">
            <v>10.0 (19045)</v>
          </cell>
          <cell r="D1901">
            <v>45707.699062500003</v>
          </cell>
        </row>
        <row r="1902">
          <cell r="A1902" t="str">
            <v>CMRLPT23257</v>
          </cell>
          <cell r="B1902" t="str">
            <v>Windows 10 Entreprise</v>
          </cell>
          <cell r="C1902" t="str">
            <v>10.0 (19045)</v>
          </cell>
          <cell r="D1902">
            <v>45710.866666666669</v>
          </cell>
        </row>
        <row r="1903">
          <cell r="A1903" t="str">
            <v>CMRLPT22090</v>
          </cell>
          <cell r="B1903" t="str">
            <v>Windows 10 Entreprise</v>
          </cell>
          <cell r="C1903" t="str">
            <v>10.0 (19045)</v>
          </cell>
          <cell r="D1903">
            <v>45688.363807870373</v>
          </cell>
        </row>
        <row r="1904">
          <cell r="A1904" t="str">
            <v>CMRUCT24170</v>
          </cell>
          <cell r="B1904" t="str">
            <v>Windows 10 Entreprise</v>
          </cell>
          <cell r="C1904" t="str">
            <v>10.0 (19045)</v>
          </cell>
          <cell r="D1904">
            <v>45710.591967592591</v>
          </cell>
        </row>
        <row r="1905">
          <cell r="A1905" t="str">
            <v>CMRLPT23087</v>
          </cell>
          <cell r="B1905" t="str">
            <v>Windows 10 Entreprise</v>
          </cell>
          <cell r="C1905" t="str">
            <v>10.0 (19045)</v>
          </cell>
          <cell r="D1905">
            <v>45712.3202662037</v>
          </cell>
        </row>
        <row r="1906">
          <cell r="A1906" t="str">
            <v>CMRLPT24198</v>
          </cell>
          <cell r="B1906" t="str">
            <v>Windows 10 Entreprise</v>
          </cell>
          <cell r="C1906" t="str">
            <v>10.0 (19045)</v>
          </cell>
          <cell r="D1906">
            <v>45684.559328703705</v>
          </cell>
        </row>
        <row r="1907">
          <cell r="A1907" t="str">
            <v>CMRUCT20055</v>
          </cell>
          <cell r="B1907" t="str">
            <v>Windows 10 Entreprise</v>
          </cell>
          <cell r="C1907" t="str">
            <v>10.0 (19045)</v>
          </cell>
          <cell r="D1907">
            <v>45704.576238425929</v>
          </cell>
        </row>
        <row r="1908">
          <cell r="A1908" t="str">
            <v>CMRLPT24059</v>
          </cell>
          <cell r="B1908" t="str">
            <v>Windows 10 Entreprise</v>
          </cell>
          <cell r="C1908" t="str">
            <v>10.0 (19045)</v>
          </cell>
          <cell r="D1908">
            <v>45694.594918981478</v>
          </cell>
        </row>
        <row r="1909">
          <cell r="A1909" t="str">
            <v>CMRLPT24047</v>
          </cell>
          <cell r="B1909" t="str">
            <v>Windows 10 Entreprise</v>
          </cell>
          <cell r="C1909" t="str">
            <v>10.0 (19045)</v>
          </cell>
          <cell r="D1909">
            <v>45705.401423611111</v>
          </cell>
        </row>
        <row r="1910">
          <cell r="A1910" t="str">
            <v>CMRLPT24199</v>
          </cell>
          <cell r="B1910" t="str">
            <v>Windows 10 Entreprise</v>
          </cell>
          <cell r="C1910" t="str">
            <v>10.0 (19045)</v>
          </cell>
          <cell r="D1910">
            <v>45705.290300925924</v>
          </cell>
        </row>
        <row r="1911">
          <cell r="A1911" t="str">
            <v>CMRLPT24145</v>
          </cell>
          <cell r="B1911" t="str">
            <v>Windows 10 Entreprise</v>
          </cell>
          <cell r="C1911" t="str">
            <v>10.0 (19045)</v>
          </cell>
          <cell r="D1911">
            <v>45683.452175925922</v>
          </cell>
        </row>
        <row r="1912">
          <cell r="A1912" t="str">
            <v>CMRUCT24138</v>
          </cell>
          <cell r="B1912" t="str">
            <v>Windows 10 Entreprise</v>
          </cell>
          <cell r="C1912" t="str">
            <v>10.0 (19045)</v>
          </cell>
          <cell r="D1912">
            <v>45684.368460648147</v>
          </cell>
        </row>
        <row r="1913">
          <cell r="A1913" t="str">
            <v>CMRLPT24204</v>
          </cell>
          <cell r="B1913" t="str">
            <v>Windows 10 Entreprise</v>
          </cell>
          <cell r="C1913" t="str">
            <v>10.0 (19045)</v>
          </cell>
          <cell r="D1913">
            <v>45705.299085648148</v>
          </cell>
        </row>
        <row r="1914">
          <cell r="A1914" t="str">
            <v>CMRUCT24171</v>
          </cell>
          <cell r="B1914" t="str">
            <v>Windows 10 Entreprise</v>
          </cell>
          <cell r="C1914" t="str">
            <v>10.0 (19045)</v>
          </cell>
          <cell r="D1914">
            <v>45712.30740740741</v>
          </cell>
        </row>
        <row r="1915">
          <cell r="A1915" t="str">
            <v>CMRUCT24168</v>
          </cell>
          <cell r="B1915" t="str">
            <v>Windows 10 Entreprise</v>
          </cell>
          <cell r="C1915" t="str">
            <v>10.0 (19045)</v>
          </cell>
          <cell r="D1915">
            <v>45678.607627314814</v>
          </cell>
        </row>
        <row r="1916">
          <cell r="A1916" t="str">
            <v>CMRUCT22106</v>
          </cell>
          <cell r="B1916" t="str">
            <v>Windows 10 Entreprise</v>
          </cell>
          <cell r="C1916" t="str">
            <v>10.0 (19045)</v>
          </cell>
          <cell r="D1916">
            <v>45679.566250000003</v>
          </cell>
        </row>
        <row r="1917">
          <cell r="A1917" t="str">
            <v>CMRUCT23204</v>
          </cell>
          <cell r="B1917" t="str">
            <v>Windows 10 Entreprise</v>
          </cell>
          <cell r="C1917" t="str">
            <v>10.0 (19045)</v>
          </cell>
          <cell r="D1917">
            <v>45712.311412037037</v>
          </cell>
        </row>
        <row r="1918">
          <cell r="A1918" t="str">
            <v>CMRLPT21003</v>
          </cell>
          <cell r="B1918" t="str">
            <v>Windows 10 Entreprise</v>
          </cell>
          <cell r="C1918" t="str">
            <v>10.0 (19045)</v>
          </cell>
          <cell r="D1918">
            <v>45712.305162037039</v>
          </cell>
        </row>
        <row r="1919">
          <cell r="A1919" t="str">
            <v>CMRLPT23157</v>
          </cell>
          <cell r="B1919" t="str">
            <v>Windows 10 Entreprise</v>
          </cell>
          <cell r="C1919" t="str">
            <v>10.0 (19045)</v>
          </cell>
          <cell r="D1919">
            <v>45712.349456018521</v>
          </cell>
        </row>
        <row r="1920">
          <cell r="A1920" t="str">
            <v>CMRLPT24144</v>
          </cell>
          <cell r="B1920" t="str">
            <v>Windows 10 Entreprise</v>
          </cell>
          <cell r="C1920" t="str">
            <v>10.0 (19045)</v>
          </cell>
          <cell r="D1920">
            <v>45712.331006944441</v>
          </cell>
        </row>
        <row r="1921">
          <cell r="A1921" t="str">
            <v>CMRUCT24061</v>
          </cell>
          <cell r="B1921" t="str">
            <v>Windows 10 Entreprise</v>
          </cell>
          <cell r="C1921" t="str">
            <v>10.0 (19045)</v>
          </cell>
          <cell r="D1921">
            <v>45705.826550925929</v>
          </cell>
        </row>
        <row r="1922">
          <cell r="A1922" t="str">
            <v>CMRLPT24197</v>
          </cell>
          <cell r="B1922" t="str">
            <v>Windows 10 Entreprise</v>
          </cell>
          <cell r="C1922" t="str">
            <v>10.0 (19045)</v>
          </cell>
          <cell r="D1922">
            <v>45685.347222222219</v>
          </cell>
        </row>
        <row r="1923">
          <cell r="A1923" t="str">
            <v>CMRUCT24164</v>
          </cell>
          <cell r="B1923" t="str">
            <v>Windows 10 Entreprise</v>
          </cell>
          <cell r="C1923" t="str">
            <v>10.0 (19045)</v>
          </cell>
          <cell r="D1923">
            <v>45698.667766203704</v>
          </cell>
        </row>
        <row r="1924">
          <cell r="A1924" t="str">
            <v>CMRLPT21073</v>
          </cell>
          <cell r="B1924" t="str">
            <v>Windows 10 Entreprise</v>
          </cell>
          <cell r="C1924" t="str">
            <v>10.0 (19045)</v>
          </cell>
          <cell r="D1924">
            <v>45711.980081018519</v>
          </cell>
        </row>
        <row r="1925">
          <cell r="A1925" t="str">
            <v>CMRLPT23274</v>
          </cell>
          <cell r="B1925" t="str">
            <v>Windows 10 Entreprise</v>
          </cell>
          <cell r="C1925" t="str">
            <v>10.0 (19045)</v>
          </cell>
          <cell r="D1925">
            <v>45712.332997685182</v>
          </cell>
        </row>
        <row r="1926">
          <cell r="A1926" t="str">
            <v>CMRUCT24158</v>
          </cell>
          <cell r="B1926" t="str">
            <v>Windows 10 Entreprise</v>
          </cell>
          <cell r="C1926" t="str">
            <v>10.0 (19045)</v>
          </cell>
          <cell r="D1926">
            <v>45712.572060185186</v>
          </cell>
        </row>
        <row r="1927">
          <cell r="A1927" t="str">
            <v>CMRLPT24185</v>
          </cell>
          <cell r="B1927" t="str">
            <v>Windows 10 Entreprise</v>
          </cell>
          <cell r="C1927" t="str">
            <v>10.0 (19045)</v>
          </cell>
          <cell r="D1927">
            <v>45713.356168981481</v>
          </cell>
        </row>
        <row r="1928">
          <cell r="A1928" t="str">
            <v>CMRUCT24165</v>
          </cell>
          <cell r="B1928" t="str">
            <v>Windows 10 Entreprise</v>
          </cell>
          <cell r="C1928" t="str">
            <v>10.0 (19045)</v>
          </cell>
          <cell r="D1928">
            <v>45708.638020833336</v>
          </cell>
        </row>
        <row r="1929">
          <cell r="A1929" t="str">
            <v>CMRUCT24173</v>
          </cell>
          <cell r="B1929" t="str">
            <v>Windows 10 Entreprise</v>
          </cell>
          <cell r="C1929" t="str">
            <v>10.0 (19045)</v>
          </cell>
          <cell r="D1929">
            <v>45713.546840277777</v>
          </cell>
        </row>
        <row r="1930">
          <cell r="A1930" t="str">
            <v>CMRLPT24156</v>
          </cell>
          <cell r="B1930" t="str">
            <v>Windows 10 Entreprise</v>
          </cell>
          <cell r="C1930" t="str">
            <v>10.0 (19045)</v>
          </cell>
          <cell r="D1930">
            <v>45712.659317129626</v>
          </cell>
        </row>
        <row r="1931">
          <cell r="A1931" t="str">
            <v>CMRLPT24154</v>
          </cell>
          <cell r="B1931" t="str">
            <v>Windows 10 Entreprise</v>
          </cell>
          <cell r="C1931" t="str">
            <v>10.0 (19045)</v>
          </cell>
          <cell r="D1931">
            <v>45705.396111111113</v>
          </cell>
        </row>
        <row r="1932">
          <cell r="A1932" t="str">
            <v>CMRUCT24174</v>
          </cell>
          <cell r="B1932" t="str">
            <v>Windows 10 Entreprise</v>
          </cell>
          <cell r="C1932" t="str">
            <v>10.0 (19045)</v>
          </cell>
          <cell r="D1932">
            <v>45693.606620370374</v>
          </cell>
        </row>
        <row r="1933">
          <cell r="A1933" t="str">
            <v>CMRUCT22007</v>
          </cell>
          <cell r="B1933" t="str">
            <v>Windows 10 Entreprise</v>
          </cell>
          <cell r="C1933" t="str">
            <v>10.0 (19045)</v>
          </cell>
          <cell r="D1933">
            <v>45705.306250000001</v>
          </cell>
        </row>
        <row r="1934">
          <cell r="A1934" t="str">
            <v>CMRLPT24187</v>
          </cell>
          <cell r="B1934" t="str">
            <v>Windows 10 Entreprise</v>
          </cell>
          <cell r="C1934" t="str">
            <v>10.0 (19045)</v>
          </cell>
          <cell r="D1934">
            <v>45705.321238425924</v>
          </cell>
        </row>
        <row r="1935">
          <cell r="A1935" t="str">
            <v>CMRUCT24064</v>
          </cell>
          <cell r="B1935" t="str">
            <v>Windows 10 Entreprise</v>
          </cell>
          <cell r="C1935" t="str">
            <v>10.0 (19045)</v>
          </cell>
          <cell r="D1935">
            <v>45705.606874999998</v>
          </cell>
        </row>
        <row r="1936">
          <cell r="A1936" t="str">
            <v>CMRUCT22069</v>
          </cell>
          <cell r="B1936" t="str">
            <v>Windows 10 Entreprise</v>
          </cell>
          <cell r="C1936" t="str">
            <v>10.0 (19045)</v>
          </cell>
          <cell r="D1936">
            <v>45705.494363425925</v>
          </cell>
        </row>
        <row r="1937">
          <cell r="A1937" t="str">
            <v>CMRUCT24160</v>
          </cell>
          <cell r="B1937" t="str">
            <v>Windows 10 Entreprise</v>
          </cell>
          <cell r="C1937" t="str">
            <v>10.0 (19045)</v>
          </cell>
          <cell r="D1937">
            <v>45707.360266203701</v>
          </cell>
        </row>
        <row r="1938">
          <cell r="A1938" t="str">
            <v>CMRUCT24063</v>
          </cell>
          <cell r="B1938" t="str">
            <v>Windows 10 Entreprise</v>
          </cell>
          <cell r="C1938" t="str">
            <v>10.0 (19045)</v>
          </cell>
          <cell r="D1938">
            <v>45706.334224537037</v>
          </cell>
        </row>
        <row r="1939">
          <cell r="A1939" t="str">
            <v>CMRUCT19083</v>
          </cell>
          <cell r="B1939" t="str">
            <v>Windows 10 Entreprise</v>
          </cell>
          <cell r="C1939" t="str">
            <v>10.0 (19045)</v>
          </cell>
          <cell r="D1939">
            <v>45705.57707175926</v>
          </cell>
        </row>
        <row r="1940">
          <cell r="A1940" t="str">
            <v>CMRUCT24065</v>
          </cell>
          <cell r="B1940" t="str">
            <v>Windows 10 Entreprise</v>
          </cell>
          <cell r="C1940" t="str">
            <v>10.0 (19045)</v>
          </cell>
          <cell r="D1940">
            <v>45706.339490740742</v>
          </cell>
        </row>
        <row r="1941">
          <cell r="A1941" t="str">
            <v>CMRUCT19114</v>
          </cell>
          <cell r="B1941" t="str">
            <v>Windows 10 Professionnel</v>
          </cell>
          <cell r="C1941" t="str">
            <v>10.0 (19045)</v>
          </cell>
          <cell r="D1941">
            <v>45706.410925925928</v>
          </cell>
        </row>
        <row r="1942">
          <cell r="A1942" t="str">
            <v>CMRUCT19005</v>
          </cell>
          <cell r="B1942" t="str">
            <v>Windows 10 Professionnel</v>
          </cell>
          <cell r="C1942" t="str">
            <v>10.0 (19045)</v>
          </cell>
          <cell r="D1942">
            <v>45705.624849537038</v>
          </cell>
        </row>
        <row r="1943">
          <cell r="A1943" t="str">
            <v>CMRUCT19004</v>
          </cell>
          <cell r="B1943" t="str">
            <v>Windows 10 Professionnel</v>
          </cell>
          <cell r="C1943" t="str">
            <v>10.0 (19045)</v>
          </cell>
          <cell r="D1943">
            <v>45695.564363425925</v>
          </cell>
        </row>
        <row r="1944">
          <cell r="A1944" t="str">
            <v>CMRUCT24175</v>
          </cell>
          <cell r="B1944" t="str">
            <v>Windows 10 Entreprise</v>
          </cell>
          <cell r="C1944" t="str">
            <v>10.0 (19045)</v>
          </cell>
          <cell r="D1944">
            <v>45713.541956018518</v>
          </cell>
        </row>
        <row r="1945">
          <cell r="A1945" t="str">
            <v>CMRUCT21108</v>
          </cell>
          <cell r="B1945" t="str">
            <v>Windows 10 Entreprise</v>
          </cell>
          <cell r="C1945" t="str">
            <v>10.0 (19045)</v>
          </cell>
          <cell r="D1945">
            <v>45712.305439814816</v>
          </cell>
        </row>
        <row r="1946">
          <cell r="A1946" t="str">
            <v>CMRUCT24162</v>
          </cell>
          <cell r="B1946" t="str">
            <v>Windows 10 Entreprise</v>
          </cell>
          <cell r="C1946" t="str">
            <v>10.0 (19045)</v>
          </cell>
          <cell r="D1946">
            <v>45711.536909722221</v>
          </cell>
        </row>
        <row r="1947">
          <cell r="A1947" t="str">
            <v>CMRLPT24186</v>
          </cell>
          <cell r="B1947" t="str">
            <v>Windows 10 Entreprise</v>
          </cell>
          <cell r="C1947" t="str">
            <v>10.0 (19045)</v>
          </cell>
          <cell r="D1947">
            <v>45712.359722222223</v>
          </cell>
        </row>
        <row r="1948">
          <cell r="A1948" t="str">
            <v>CMRLPT24206</v>
          </cell>
          <cell r="B1948" t="str">
            <v>Windows 10 Entreprise</v>
          </cell>
          <cell r="C1948" t="str">
            <v>10.0 (19045)</v>
          </cell>
          <cell r="D1948">
            <v>45702.685150462959</v>
          </cell>
        </row>
        <row r="1949">
          <cell r="A1949" t="str">
            <v>CMRUCT24196</v>
          </cell>
          <cell r="B1949" t="str">
            <v>Windows 10 Entreprise</v>
          </cell>
          <cell r="C1949" t="str">
            <v>10.0 (19045)</v>
          </cell>
          <cell r="D1949">
            <v>45705.370266203703</v>
          </cell>
        </row>
        <row r="1950">
          <cell r="A1950" t="str">
            <v>CMRLPT24180</v>
          </cell>
          <cell r="B1950" t="str">
            <v>Windows 10 Entreprise</v>
          </cell>
          <cell r="C1950" t="str">
            <v>10.0 (19045)</v>
          </cell>
          <cell r="D1950">
            <v>45705.540636574071</v>
          </cell>
        </row>
        <row r="1951">
          <cell r="A1951" t="str">
            <v>CMRUCT21100</v>
          </cell>
          <cell r="B1951" t="str">
            <v>Windows 10 Entreprise</v>
          </cell>
          <cell r="C1951" t="str">
            <v>10.0 (19045)</v>
          </cell>
          <cell r="D1951">
            <v>45705.477372685185</v>
          </cell>
        </row>
        <row r="1952">
          <cell r="A1952" t="str">
            <v>CMRLPT24181</v>
          </cell>
          <cell r="B1952" t="str">
            <v>Windows 10 Entreprise</v>
          </cell>
          <cell r="C1952" t="str">
            <v>10.0 (19045)</v>
          </cell>
          <cell r="D1952">
            <v>45705.567604166667</v>
          </cell>
        </row>
        <row r="1953">
          <cell r="A1953" t="str">
            <v>CMRUCT23178</v>
          </cell>
          <cell r="B1953" t="str">
            <v>Windows 10 Entreprise</v>
          </cell>
          <cell r="C1953" t="str">
            <v>10.0 (19045)</v>
          </cell>
          <cell r="D1953">
            <v>45705.625706018516</v>
          </cell>
        </row>
        <row r="1954">
          <cell r="A1954" t="str">
            <v>CMRUCT23184</v>
          </cell>
          <cell r="B1954" t="str">
            <v>Windows 10 Entreprise</v>
          </cell>
          <cell r="C1954" t="str">
            <v>10.0 (19045)</v>
          </cell>
          <cell r="D1954">
            <v>45706.446550925924</v>
          </cell>
        </row>
        <row r="1955">
          <cell r="A1955" t="str">
            <v>CMRUCT23155</v>
          </cell>
          <cell r="B1955" t="str">
            <v>Windows 10 Entreprise</v>
          </cell>
          <cell r="C1955" t="str">
            <v>10.0 (19045)</v>
          </cell>
          <cell r="D1955">
            <v>45706.591481481482</v>
          </cell>
        </row>
        <row r="1956">
          <cell r="A1956" t="str">
            <v>CMRUCT24172</v>
          </cell>
          <cell r="B1956" t="str">
            <v>Windows 10 Entreprise</v>
          </cell>
          <cell r="C1956" t="str">
            <v>10.0 (19045)</v>
          </cell>
          <cell r="D1956">
            <v>45706.618009259262</v>
          </cell>
        </row>
        <row r="1957">
          <cell r="A1957" t="str">
            <v>CMRUCT24178</v>
          </cell>
          <cell r="B1957" t="str">
            <v>Windows 10 Entreprise</v>
          </cell>
          <cell r="C1957" t="str">
            <v>10.0 (19045)</v>
          </cell>
          <cell r="D1957">
            <v>45707.306597222225</v>
          </cell>
        </row>
        <row r="1958">
          <cell r="A1958" t="str">
            <v>CMRUCT24182</v>
          </cell>
          <cell r="B1958" t="str">
            <v>Windows 10 Entreprise</v>
          </cell>
          <cell r="C1958" t="str">
            <v>10.0 (19045)</v>
          </cell>
          <cell r="D1958">
            <v>45707.384004629632</v>
          </cell>
        </row>
        <row r="1959">
          <cell r="A1959" t="str">
            <v>CMRUCT24179</v>
          </cell>
          <cell r="B1959" t="str">
            <v>Windows 10 Entreprise</v>
          </cell>
          <cell r="C1959" t="str">
            <v>10.0 (19045)</v>
          </cell>
          <cell r="D1959">
            <v>45707.404918981483</v>
          </cell>
        </row>
        <row r="1960">
          <cell r="A1960" t="str">
            <v>CMRUCT24181</v>
          </cell>
          <cell r="B1960" t="str">
            <v>Windows 10 Entreprise</v>
          </cell>
          <cell r="C1960" t="str">
            <v>10.0 (19045)</v>
          </cell>
          <cell r="D1960">
            <v>45707.446516203701</v>
          </cell>
        </row>
        <row r="1961">
          <cell r="A1961" t="str">
            <v>CMRLPT20056</v>
          </cell>
          <cell r="B1961" t="str">
            <v>Windows 10 Entreprise</v>
          </cell>
          <cell r="C1961" t="str">
            <v>10.0 (19045)</v>
          </cell>
          <cell r="D1961">
            <v>45707.531666666669</v>
          </cell>
        </row>
        <row r="1962">
          <cell r="A1962" t="str">
            <v>CMRLPT22087</v>
          </cell>
          <cell r="B1962" t="str">
            <v>Windows 10 Entreprise</v>
          </cell>
          <cell r="C1962" t="str">
            <v>10.0 (19045)</v>
          </cell>
          <cell r="D1962">
            <v>45707.551377314812</v>
          </cell>
        </row>
        <row r="1963">
          <cell r="A1963" t="str">
            <v>CMRUCT24180</v>
          </cell>
          <cell r="B1963" t="str">
            <v>Windows 10 Entreprise</v>
          </cell>
          <cell r="C1963" t="str">
            <v>10.0 (19045)</v>
          </cell>
          <cell r="D1963">
            <v>45707.601956018516</v>
          </cell>
        </row>
        <row r="1964">
          <cell r="A1964" t="str">
            <v>CMRUCT24177</v>
          </cell>
          <cell r="B1964" t="str">
            <v>Windows 10 Entreprise</v>
          </cell>
          <cell r="C1964" t="str">
            <v>10.0 (19045)</v>
          </cell>
          <cell r="D1964">
            <v>45708.463472222225</v>
          </cell>
        </row>
        <row r="1965">
          <cell r="A1965" t="str">
            <v>CMRLPT24188</v>
          </cell>
          <cell r="B1965" t="str">
            <v>Windows 10 Entreprise</v>
          </cell>
          <cell r="C1965" t="str">
            <v>10.0 (19045)</v>
          </cell>
          <cell r="D1965">
            <v>45709.401932870373</v>
          </cell>
        </row>
        <row r="1966">
          <cell r="A1966" t="str">
            <v>CMRLPT19164</v>
          </cell>
          <cell r="B1966" t="str">
            <v>Windows 10 Entreprise</v>
          </cell>
          <cell r="C1966" t="str">
            <v>10.0 (19045)</v>
          </cell>
          <cell r="D1966">
            <v>45712.562604166669</v>
          </cell>
        </row>
        <row r="1967">
          <cell r="A1967" t="str">
            <v>CMRUCT24197</v>
          </cell>
          <cell r="B1967" t="str">
            <v>Windows 10 Entreprise</v>
          </cell>
          <cell r="C1967" t="str">
            <v>10.0 (19045)</v>
          </cell>
          <cell r="D1967">
            <v>45713.436527777776</v>
          </cell>
        </row>
        <row r="1968">
          <cell r="A1968" t="str">
            <v>CMRLPT23095</v>
          </cell>
          <cell r="B1968" t="str">
            <v>Windows 10 Entreprise</v>
          </cell>
          <cell r="C1968" t="str">
            <v>10.0 (19045)</v>
          </cell>
          <cell r="D1968">
            <v>45713.443530092591</v>
          </cell>
        </row>
      </sheetData>
      <sheetData sheetId="10" refreshError="1">
        <row r="1">
          <cell r="A1" t="str">
            <v>Nom</v>
          </cell>
          <cell r="B1" t="str">
            <v>Entité</v>
          </cell>
          <cell r="C1" t="str">
            <v>Lieu</v>
          </cell>
          <cell r="D1" t="str">
            <v>Statut</v>
          </cell>
          <cell r="E1" t="str">
            <v>Date de création</v>
          </cell>
          <cell r="F1" t="str">
            <v>Assistance - Nombre de tickets</v>
          </cell>
          <cell r="G1" t="str">
            <v>Utilisateur</v>
          </cell>
        </row>
        <row r="2">
          <cell r="A2" t="str">
            <v>CMRCIB14107</v>
          </cell>
          <cell r="B2" t="str">
            <v>Entité racine &gt; SABC &gt; LITTORAL &gt; MAGASIN LITTORAL</v>
          </cell>
          <cell r="C2" t="str">
            <v>KRIBI</v>
          </cell>
          <cell r="D2" t="str">
            <v>HORS SERVICE</v>
          </cell>
          <cell r="E2">
            <v>42628</v>
          </cell>
          <cell r="F2">
            <v>0</v>
          </cell>
          <cell r="G2" t="str">
            <v>ETOUNDI</v>
          </cell>
        </row>
        <row r="3">
          <cell r="A3" t="str">
            <v>CMRLPT14009</v>
          </cell>
          <cell r="B3" t="str">
            <v>Entité racine &gt; SABC &gt; OUEST &gt; MAGASIN OUEST</v>
          </cell>
          <cell r="C3"/>
          <cell r="D3" t="str">
            <v>REBUT</v>
          </cell>
          <cell r="E3">
            <v>42628</v>
          </cell>
          <cell r="F3">
            <v>2</v>
          </cell>
          <cell r="G3" t="str">
            <v xml:space="preserve"> </v>
          </cell>
        </row>
        <row r="4">
          <cell r="A4" t="str">
            <v>CMRLPT14013</v>
          </cell>
          <cell r="B4" t="str">
            <v>Entité racine &gt; SABC &gt; OUEST &gt; MAGASIN OUEST</v>
          </cell>
          <cell r="C4"/>
          <cell r="D4" t="str">
            <v>REBUT</v>
          </cell>
          <cell r="E4">
            <v>42628</v>
          </cell>
          <cell r="F4">
            <v>0</v>
          </cell>
          <cell r="G4" t="str">
            <v xml:space="preserve"> </v>
          </cell>
        </row>
        <row r="5">
          <cell r="A5" t="str">
            <v>CMRLPT14037</v>
          </cell>
          <cell r="B5" t="str">
            <v>Entité racine &gt; SABC &gt; CENTRE &gt; MAGASIN CENTRE</v>
          </cell>
          <cell r="C5"/>
          <cell r="D5" t="str">
            <v>REBUT</v>
          </cell>
          <cell r="E5">
            <v>42628</v>
          </cell>
          <cell r="F5">
            <v>1</v>
          </cell>
          <cell r="G5" t="str">
            <v xml:space="preserve"> </v>
          </cell>
        </row>
        <row r="6">
          <cell r="A6" t="str">
            <v>CMRLPT14043</v>
          </cell>
          <cell r="B6" t="str">
            <v>Entité racine &gt; SABC &gt; CENTRE &gt; MAGASIN CENTRE</v>
          </cell>
          <cell r="C6"/>
          <cell r="D6" t="str">
            <v>REBUT</v>
          </cell>
          <cell r="E6">
            <v>42628</v>
          </cell>
          <cell r="F6">
            <v>0</v>
          </cell>
          <cell r="G6" t="str">
            <v xml:space="preserve"> </v>
          </cell>
        </row>
        <row r="7">
          <cell r="A7" t="str">
            <v>CMRLPT14080</v>
          </cell>
          <cell r="B7" t="str">
            <v>Entité racine &gt; SABC &gt; CENTRE &gt; MAGASIN CENTRE</v>
          </cell>
          <cell r="C7"/>
          <cell r="D7" t="str">
            <v>REBUT</v>
          </cell>
          <cell r="E7">
            <v>42628</v>
          </cell>
          <cell r="F7">
            <v>0</v>
          </cell>
          <cell r="G7" t="str">
            <v xml:space="preserve"> </v>
          </cell>
        </row>
        <row r="8">
          <cell r="A8" t="str">
            <v>CMRLPT14087</v>
          </cell>
          <cell r="B8" t="str">
            <v>Entité racine &gt; SABC &gt; BVS &gt; SECTEUR-BVS</v>
          </cell>
          <cell r="C8"/>
          <cell r="D8" t="str">
            <v>EN SERVICE</v>
          </cell>
          <cell r="E8">
            <v>42628</v>
          </cell>
          <cell r="F8">
            <v>0</v>
          </cell>
          <cell r="G8" t="str">
            <v>Francois KANA NGUIMEYA</v>
          </cell>
        </row>
        <row r="9">
          <cell r="A9" t="str">
            <v>CMRLPT15017</v>
          </cell>
          <cell r="B9" t="str">
            <v>Entité racine &gt; SABC &gt; LITTORAL &gt; MAGASIN LITTORAL</v>
          </cell>
          <cell r="C9"/>
          <cell r="D9"/>
          <cell r="E9">
            <v>42628</v>
          </cell>
          <cell r="F9">
            <v>1</v>
          </cell>
          <cell r="G9" t="str">
            <v xml:space="preserve"> </v>
          </cell>
        </row>
        <row r="10">
          <cell r="A10" t="str">
            <v>CMRLPT15067</v>
          </cell>
          <cell r="B10" t="str">
            <v>Entité racine &gt; SABC &gt; OUEST &gt; MAGASIN OUEST</v>
          </cell>
          <cell r="C10"/>
          <cell r="D10" t="str">
            <v>REBUT</v>
          </cell>
          <cell r="E10">
            <v>42628</v>
          </cell>
          <cell r="F10">
            <v>0</v>
          </cell>
          <cell r="G10" t="str">
            <v>GAETAN BILE</v>
          </cell>
        </row>
        <row r="11">
          <cell r="A11" t="str">
            <v>CMRLPT15089</v>
          </cell>
          <cell r="B11" t="str">
            <v>Entité racine &gt; SABC &gt; CENTRE &gt; MAGASIN CENTRE</v>
          </cell>
          <cell r="C11" t="str">
            <v>Usine BG</v>
          </cell>
          <cell r="D11" t="str">
            <v>EN RESERVE</v>
          </cell>
          <cell r="E11">
            <v>42628</v>
          </cell>
          <cell r="F11">
            <v>0</v>
          </cell>
          <cell r="G11" t="str">
            <v>Marie Bertrand NGATEMI</v>
          </cell>
        </row>
        <row r="12">
          <cell r="A12" t="str">
            <v>CMRLPT15102</v>
          </cell>
          <cell r="B12" t="str">
            <v>Entité racine &gt; SABC &gt; LITTORAL &gt; MAGASIN LITTORAL</v>
          </cell>
          <cell r="C12" t="str">
            <v>BONABERI</v>
          </cell>
          <cell r="D12" t="str">
            <v>HORS SERVICE</v>
          </cell>
          <cell r="E12">
            <v>42628</v>
          </cell>
          <cell r="F12">
            <v>0</v>
          </cell>
          <cell r="G12" t="str">
            <v>Famboy Merlin DOUNGUE KENGUE</v>
          </cell>
        </row>
        <row r="13">
          <cell r="A13" t="str">
            <v>CMRLPT15129</v>
          </cell>
          <cell r="B13" t="str">
            <v>Entité racine &gt; SABC &gt; OUEST &gt; MAGASIN OUEST</v>
          </cell>
          <cell r="C13"/>
          <cell r="D13" t="str">
            <v>REBUT</v>
          </cell>
          <cell r="E13">
            <v>42628</v>
          </cell>
          <cell r="F13">
            <v>1</v>
          </cell>
          <cell r="G13" t="str">
            <v>Leonard KEMGANG NGUETCHOM</v>
          </cell>
        </row>
        <row r="14">
          <cell r="A14" t="str">
            <v>CMRLPT15131</v>
          </cell>
          <cell r="B14" t="str">
            <v>Entité racine &gt; SABC &gt; LITTORAL &gt; MAGASIN LITTORAL</v>
          </cell>
          <cell r="C14" t="str">
            <v>KOUMASSI</v>
          </cell>
          <cell r="D14" t="str">
            <v>HORS SERVICE</v>
          </cell>
          <cell r="E14">
            <v>42628</v>
          </cell>
          <cell r="F14">
            <v>0</v>
          </cell>
          <cell r="G14" t="str">
            <v>Mama KPOUMIE NGOUHOUO</v>
          </cell>
        </row>
        <row r="15">
          <cell r="A15" t="str">
            <v>CMRLPT15132</v>
          </cell>
          <cell r="B15" t="str">
            <v>Entité racine &gt; SABC &gt; BVS &gt; SECTEUR-BVS</v>
          </cell>
          <cell r="C15"/>
          <cell r="D15" t="str">
            <v>EN SERVICE</v>
          </cell>
          <cell r="E15">
            <v>42628</v>
          </cell>
          <cell r="F15">
            <v>0</v>
          </cell>
          <cell r="G15" t="str">
            <v>Guillaume SARRA</v>
          </cell>
        </row>
        <row r="16">
          <cell r="A16" t="str">
            <v>CMRLPT15141</v>
          </cell>
          <cell r="B16" t="str">
            <v>Entité racine &gt; SABC &gt; CENTRE &gt; MAGASIN CENTRE</v>
          </cell>
          <cell r="C16"/>
          <cell r="D16" t="str">
            <v>VOLE</v>
          </cell>
          <cell r="E16">
            <v>42628</v>
          </cell>
          <cell r="F16">
            <v>3</v>
          </cell>
          <cell r="G16" t="str">
            <v>Jeanne Arlette NGO MBAKWO epse NDJOCK</v>
          </cell>
        </row>
        <row r="17">
          <cell r="A17" t="str">
            <v>CMRLPT15144</v>
          </cell>
          <cell r="B17" t="str">
            <v>Entité racine &gt; SABC &gt; LITTORAL &gt; MAGASIN LITTORAL</v>
          </cell>
          <cell r="C17" t="str">
            <v>KOUMASSI</v>
          </cell>
          <cell r="D17" t="str">
            <v>HORS SERVICE</v>
          </cell>
          <cell r="E17">
            <v>42628</v>
          </cell>
          <cell r="F17">
            <v>1</v>
          </cell>
          <cell r="G17" t="str">
            <v>Jacques Eric BISSO ZAMBO</v>
          </cell>
        </row>
        <row r="18">
          <cell r="A18" t="str">
            <v>CMRLPT16024</v>
          </cell>
          <cell r="B18" t="str">
            <v>Entité racine &gt; SABC &gt; LITTORAL &gt; MAGASIN LITTORAL</v>
          </cell>
          <cell r="C18" t="str">
            <v>BONABERI</v>
          </cell>
          <cell r="D18" t="str">
            <v>HORS SERVICE</v>
          </cell>
          <cell r="E18">
            <v>42628</v>
          </cell>
          <cell r="F18">
            <v>3</v>
          </cell>
          <cell r="G18" t="str">
            <v>Francis BDJALIEU NAMENOU</v>
          </cell>
        </row>
        <row r="19">
          <cell r="A19" t="str">
            <v>CMRLPT16027</v>
          </cell>
          <cell r="B19" t="str">
            <v>Entité racine &gt; SABC &gt; CENTRE &gt; MAGASIN CENTRE</v>
          </cell>
          <cell r="C19" t="str">
            <v>SECRETARIAT GLE.</v>
          </cell>
          <cell r="D19"/>
          <cell r="E19">
            <v>42628</v>
          </cell>
          <cell r="F19">
            <v>1</v>
          </cell>
          <cell r="G19" t="str">
            <v>Christian YADASSI LAME</v>
          </cell>
        </row>
        <row r="20">
          <cell r="A20" t="str">
            <v>CMRLPT16032</v>
          </cell>
          <cell r="B20" t="str">
            <v>Entité racine &gt; SABC &gt; CENTRE &gt; MAGASIN CENTRE</v>
          </cell>
          <cell r="C20" t="str">
            <v>USINES YDE</v>
          </cell>
          <cell r="D20" t="str">
            <v>EN RESERVE</v>
          </cell>
          <cell r="E20">
            <v>42628</v>
          </cell>
          <cell r="F20">
            <v>4</v>
          </cell>
          <cell r="G20" t="str">
            <v>Raymond Florent TCHATCHOUA POUNGOUE</v>
          </cell>
        </row>
        <row r="21">
          <cell r="A21" t="str">
            <v>CMRLPT16038</v>
          </cell>
          <cell r="B21" t="str">
            <v>Entité racine &gt; SABC &gt; CENTRE &gt; MAGASIN CENTRE</v>
          </cell>
          <cell r="C21" t="str">
            <v>SECRETARIAT GLE.</v>
          </cell>
          <cell r="D21"/>
          <cell r="E21">
            <v>42628</v>
          </cell>
          <cell r="F21">
            <v>0</v>
          </cell>
          <cell r="G21" t="str">
            <v>Eric Boris NTAMO KAMDEM</v>
          </cell>
        </row>
        <row r="22">
          <cell r="A22" t="str">
            <v>CMRLPT16064</v>
          </cell>
          <cell r="B22" t="str">
            <v>Entité racine &gt; SABC &gt; OUEST &gt; MAGASIN OUEST</v>
          </cell>
          <cell r="C22" t="str">
            <v>CD DSCHANG</v>
          </cell>
          <cell r="D22" t="str">
            <v>REBUT</v>
          </cell>
          <cell r="E22">
            <v>42628</v>
          </cell>
          <cell r="F22">
            <v>0</v>
          </cell>
          <cell r="G22" t="str">
            <v>Celestin NGAKO</v>
          </cell>
        </row>
        <row r="23">
          <cell r="A23" t="str">
            <v>CMRLPT16067</v>
          </cell>
          <cell r="B23" t="str">
            <v>Entité racine &gt; SABC &gt; OUEST &gt; MAGASIN OUEST</v>
          </cell>
          <cell r="C23" t="str">
            <v>REGION-BAFOUSSAM</v>
          </cell>
          <cell r="D23" t="str">
            <v>REBUT</v>
          </cell>
          <cell r="E23">
            <v>42628</v>
          </cell>
          <cell r="F23">
            <v>3</v>
          </cell>
          <cell r="G23" t="str">
            <v>Eugene Djery KAMGHO</v>
          </cell>
        </row>
        <row r="24">
          <cell r="A24" t="str">
            <v>CMRLPT16071</v>
          </cell>
          <cell r="B24" t="str">
            <v>Entité racine &gt; SABC &gt; CENTRE &gt; MAGASIN CENTRE</v>
          </cell>
          <cell r="C24" t="str">
            <v>SECRETARIAT GLE.</v>
          </cell>
          <cell r="D24"/>
          <cell r="E24">
            <v>42628</v>
          </cell>
          <cell r="F24">
            <v>1</v>
          </cell>
          <cell r="G24" t="str">
            <v>Benoit MBOULA</v>
          </cell>
        </row>
        <row r="25">
          <cell r="A25" t="str">
            <v>CMRLPT16075</v>
          </cell>
          <cell r="B25" t="str">
            <v>Entité racine &gt; SABC &gt; GCSA &gt; MAGASIN GCSA</v>
          </cell>
          <cell r="C25"/>
          <cell r="D25" t="str">
            <v>EN RESERVE</v>
          </cell>
          <cell r="E25">
            <v>45121.581944444442</v>
          </cell>
          <cell r="F25">
            <v>0</v>
          </cell>
          <cell r="G25" t="str">
            <v xml:space="preserve"> </v>
          </cell>
        </row>
        <row r="26">
          <cell r="A26" t="str">
            <v>CMRLPT16076</v>
          </cell>
          <cell r="B26" t="str">
            <v>Entité racine &gt; SABC &gt; GCSA &gt; MAGASIN GCSA</v>
          </cell>
          <cell r="C26"/>
          <cell r="D26"/>
          <cell r="E26">
            <v>45131.44027777778</v>
          </cell>
          <cell r="F26">
            <v>0</v>
          </cell>
          <cell r="G26" t="str">
            <v xml:space="preserve"> </v>
          </cell>
        </row>
        <row r="27">
          <cell r="A27" t="str">
            <v>CMRLPT16077</v>
          </cell>
          <cell r="B27" t="str">
            <v>Entité racine &gt; SABC &gt; GCSA &gt; MAGASIN GCSA</v>
          </cell>
          <cell r="C27" t="str">
            <v>USINE DOUALA</v>
          </cell>
          <cell r="D27" t="str">
            <v>EN RESERVE</v>
          </cell>
          <cell r="E27">
            <v>45131.444444444445</v>
          </cell>
          <cell r="F27">
            <v>0</v>
          </cell>
          <cell r="G27" t="str">
            <v>Alice Marie KENIMBENI Epse NDOUMBE</v>
          </cell>
        </row>
        <row r="28">
          <cell r="A28" t="str">
            <v>CMRLPT16078</v>
          </cell>
          <cell r="B28" t="str">
            <v>Entité racine &gt; SABC &gt; GCSA &gt; MAGASIN GCSA</v>
          </cell>
          <cell r="C28"/>
          <cell r="D28"/>
          <cell r="E28">
            <v>45132.45</v>
          </cell>
          <cell r="F28">
            <v>0</v>
          </cell>
          <cell r="G28" t="str">
            <v xml:space="preserve"> </v>
          </cell>
        </row>
        <row r="29">
          <cell r="A29" t="str">
            <v>CMRLPT17039</v>
          </cell>
          <cell r="B29" t="str">
            <v>Entité racine &gt; SABC &gt; CENTRE &gt; MAGASIN CENTRE</v>
          </cell>
          <cell r="C29" t="str">
            <v>CCY2</v>
          </cell>
          <cell r="D29" t="str">
            <v>HORS SERVICE</v>
          </cell>
          <cell r="E29">
            <v>43014.347222222219</v>
          </cell>
          <cell r="F29">
            <v>2</v>
          </cell>
          <cell r="G29" t="str">
            <v>Bertrand KEPEHE NGOKO</v>
          </cell>
        </row>
        <row r="30">
          <cell r="A30" t="str">
            <v>CMRLPT17042</v>
          </cell>
          <cell r="B30" t="str">
            <v>Entité racine &gt; SABC &gt; OUEST &gt; MAGASIN OUEST</v>
          </cell>
          <cell r="C30" t="str">
            <v>USINE-BAFOUSSAM</v>
          </cell>
          <cell r="D30" t="str">
            <v>OBSOLETE</v>
          </cell>
          <cell r="E30">
            <v>43014.347222222219</v>
          </cell>
          <cell r="F30">
            <v>1</v>
          </cell>
          <cell r="G30" t="str">
            <v>Cyrille EBOUE FOKAM</v>
          </cell>
        </row>
        <row r="31">
          <cell r="A31" t="str">
            <v>CMRLPT17054</v>
          </cell>
          <cell r="B31" t="str">
            <v>Entité racine &gt; SABC &gt; OUEST &gt; MAGASIN OUEST</v>
          </cell>
          <cell r="C31" t="str">
            <v>USINE-BAFOUSSAM</v>
          </cell>
          <cell r="D31" t="str">
            <v>OBSOLETE</v>
          </cell>
          <cell r="E31">
            <v>43049.494444444441</v>
          </cell>
          <cell r="F31">
            <v>0</v>
          </cell>
          <cell r="G31" t="str">
            <v>Lambert Daniel MVOUNI</v>
          </cell>
        </row>
        <row r="32">
          <cell r="A32" t="str">
            <v>CMRLPT17059</v>
          </cell>
          <cell r="B32" t="str">
            <v>Entité racine &gt; SABC &gt; OUEST &gt; MAGASIN OUEST</v>
          </cell>
          <cell r="C32"/>
          <cell r="D32" t="str">
            <v>OBSOLETE</v>
          </cell>
          <cell r="E32">
            <v>43049.495138888888</v>
          </cell>
          <cell r="F32">
            <v>1</v>
          </cell>
          <cell r="G32" t="str">
            <v>Guy Constant ZOA ONGUENE</v>
          </cell>
        </row>
        <row r="33">
          <cell r="A33" t="str">
            <v>CMRLPT17065</v>
          </cell>
          <cell r="B33" t="str">
            <v>Entité racine &gt; SABC &gt; OUEST &gt; MAGASIN OUEST</v>
          </cell>
          <cell r="C33" t="str">
            <v>DIRECTION USINE</v>
          </cell>
          <cell r="D33" t="str">
            <v>OBSOLETE</v>
          </cell>
          <cell r="E33">
            <v>43053.419444444444</v>
          </cell>
          <cell r="F33">
            <v>1</v>
          </cell>
          <cell r="G33" t="str">
            <v>Pauline NGO MBENUN EPSE HAMENI</v>
          </cell>
        </row>
        <row r="34">
          <cell r="A34" t="str">
            <v>CMRLPT17073</v>
          </cell>
          <cell r="B34" t="str">
            <v>Entité racine &gt; SABC &gt; CENTRE &gt; MAGASIN CENTRE</v>
          </cell>
          <cell r="C34" t="str">
            <v>CCY2</v>
          </cell>
          <cell r="D34" t="str">
            <v>HORS SERVICE</v>
          </cell>
          <cell r="E34">
            <v>43053.42083333333</v>
          </cell>
          <cell r="F34">
            <v>0</v>
          </cell>
          <cell r="G34" t="str">
            <v>Landry BASSALANG BEBALL</v>
          </cell>
        </row>
        <row r="35">
          <cell r="A35" t="str">
            <v>CMRLPT17077</v>
          </cell>
          <cell r="B35" t="str">
            <v>Entité racine &gt; SABC &gt; GCSA &gt; MAGASIN GCSA</v>
          </cell>
          <cell r="C35" t="str">
            <v>USINE DOUALA</v>
          </cell>
          <cell r="D35" t="str">
            <v>EN RESERVE</v>
          </cell>
          <cell r="E35">
            <v>45131.447916666664</v>
          </cell>
          <cell r="F35">
            <v>0</v>
          </cell>
          <cell r="G35" t="str">
            <v>Alain NGUIFFO</v>
          </cell>
        </row>
        <row r="36">
          <cell r="A36" t="str">
            <v>CMRLPT17078</v>
          </cell>
          <cell r="B36" t="str">
            <v>Entité racine &gt; SABC &gt; GCSA &gt; MAGASIN GCSA</v>
          </cell>
          <cell r="C36"/>
          <cell r="D36"/>
          <cell r="E36">
            <v>45131.452777777777</v>
          </cell>
          <cell r="F36">
            <v>0</v>
          </cell>
          <cell r="G36" t="str">
            <v xml:space="preserve"> </v>
          </cell>
        </row>
        <row r="37">
          <cell r="A37" t="str">
            <v>CMRLPT17079</v>
          </cell>
          <cell r="B37" t="str">
            <v>Entité racine &gt; SABC &gt; GCSA &gt; MAGASIN GCSA</v>
          </cell>
          <cell r="C37" t="str">
            <v>USINE DOUALA</v>
          </cell>
          <cell r="D37"/>
          <cell r="E37">
            <v>45131.452777777777</v>
          </cell>
          <cell r="F37">
            <v>0</v>
          </cell>
          <cell r="G37" t="str">
            <v>Simon Pierre Didier NACK</v>
          </cell>
        </row>
        <row r="38">
          <cell r="A38" t="str">
            <v>CMRLPT17080</v>
          </cell>
          <cell r="B38" t="str">
            <v>Entité racine &gt; SABC &gt; GCSA &gt; MAGASIN GCSA</v>
          </cell>
          <cell r="C38"/>
          <cell r="D38"/>
          <cell r="E38">
            <v>45131.453472222223</v>
          </cell>
          <cell r="F38">
            <v>0</v>
          </cell>
          <cell r="G38" t="str">
            <v xml:space="preserve"> </v>
          </cell>
        </row>
        <row r="39">
          <cell r="A39" t="str">
            <v>CMRLPT17081</v>
          </cell>
          <cell r="B39" t="str">
            <v>Entité racine &gt; SABC &gt; GCSA &gt; MAGASIN GCSA</v>
          </cell>
          <cell r="C39"/>
          <cell r="D39"/>
          <cell r="E39">
            <v>45121.584027777775</v>
          </cell>
          <cell r="F39">
            <v>0</v>
          </cell>
          <cell r="G39" t="str">
            <v xml:space="preserve"> </v>
          </cell>
        </row>
        <row r="40">
          <cell r="A40" t="str">
            <v>CMRLPT17082</v>
          </cell>
          <cell r="B40" t="str">
            <v>Entité racine &gt; SABC &gt; GCSA &gt; MAGASIN GCSA</v>
          </cell>
          <cell r="C40" t="str">
            <v>USINE DOUALA</v>
          </cell>
          <cell r="D40"/>
          <cell r="E40">
            <v>45121.584722222222</v>
          </cell>
          <cell r="F40">
            <v>0</v>
          </cell>
          <cell r="G40" t="str">
            <v>Relevan NJUMENEH</v>
          </cell>
        </row>
        <row r="41">
          <cell r="A41" t="str">
            <v>CMRLPT17083</v>
          </cell>
          <cell r="B41" t="str">
            <v>Entité racine &gt; SABC &gt; GCSA &gt; MAGASIN GCSA</v>
          </cell>
          <cell r="C41"/>
          <cell r="D41" t="str">
            <v>EN RESERVE</v>
          </cell>
          <cell r="E41">
            <v>45121.595138888886</v>
          </cell>
          <cell r="F41">
            <v>0</v>
          </cell>
          <cell r="G41" t="str">
            <v xml:space="preserve"> </v>
          </cell>
        </row>
        <row r="42">
          <cell r="A42" t="str">
            <v>CMRLPT17084</v>
          </cell>
          <cell r="B42" t="str">
            <v>Entité racine &gt; SABC &gt; GCSA &gt; MAGASIN GCSA</v>
          </cell>
          <cell r="C42" t="str">
            <v>USINE DOUALA</v>
          </cell>
          <cell r="D42" t="str">
            <v>EN RESERVE</v>
          </cell>
          <cell r="E42">
            <v>45131.45416666667</v>
          </cell>
          <cell r="F42">
            <v>0</v>
          </cell>
          <cell r="G42" t="str">
            <v>Alvaud POAKA</v>
          </cell>
        </row>
        <row r="43">
          <cell r="A43" t="str">
            <v>CMRLPT17085</v>
          </cell>
          <cell r="B43" t="str">
            <v>Entité racine &gt; SABC &gt; GCSA &gt; MAGASIN GCSA</v>
          </cell>
          <cell r="C43" t="str">
            <v>USINE DOUALA</v>
          </cell>
          <cell r="D43" t="str">
            <v>EN RESERVE</v>
          </cell>
          <cell r="E43">
            <v>45121.595833333333</v>
          </cell>
          <cell r="F43">
            <v>0</v>
          </cell>
          <cell r="G43" t="str">
            <v>Mireille MAKAM</v>
          </cell>
        </row>
        <row r="44">
          <cell r="A44" t="str">
            <v>CMRLPT17087</v>
          </cell>
          <cell r="B44" t="str">
            <v>Entité racine &gt; SABC &gt; GCSA &gt; MAGASIN GCSA</v>
          </cell>
          <cell r="C44"/>
          <cell r="D44"/>
          <cell r="E44">
            <v>45131.454861111109</v>
          </cell>
          <cell r="F44">
            <v>0</v>
          </cell>
          <cell r="G44" t="str">
            <v xml:space="preserve"> </v>
          </cell>
        </row>
        <row r="45">
          <cell r="A45" t="str">
            <v>CMRLPT17088</v>
          </cell>
          <cell r="B45" t="str">
            <v>Entité racine &gt; SABC &gt; GCSA &gt; MAGASIN GCSA</v>
          </cell>
          <cell r="C45" t="str">
            <v>USINE DOUALA</v>
          </cell>
          <cell r="D45" t="str">
            <v>EN RESERVE</v>
          </cell>
          <cell r="E45">
            <v>45121.59652777778</v>
          </cell>
          <cell r="F45">
            <v>0</v>
          </cell>
          <cell r="G45" t="str">
            <v>Pascale AKAMBA</v>
          </cell>
        </row>
        <row r="46">
          <cell r="A46" t="str">
            <v>CMRLPT17089</v>
          </cell>
          <cell r="B46" t="str">
            <v>Entité racine &gt; SABC &gt; GCSA &gt; MAGASIN GCSA</v>
          </cell>
          <cell r="C46"/>
          <cell r="D46" t="str">
            <v>EN RESERVE</v>
          </cell>
          <cell r="E46">
            <v>45131.454861111109</v>
          </cell>
          <cell r="F46">
            <v>0</v>
          </cell>
          <cell r="G46" t="str">
            <v xml:space="preserve"> </v>
          </cell>
        </row>
        <row r="47">
          <cell r="A47" t="str">
            <v>CMRLPT17090</v>
          </cell>
          <cell r="B47" t="str">
            <v>Entité racine &gt; SABC &gt; GCSA &gt; MAGASIN GCSA</v>
          </cell>
          <cell r="C47"/>
          <cell r="D47"/>
          <cell r="E47">
            <v>45121.602777777778</v>
          </cell>
          <cell r="F47">
            <v>0</v>
          </cell>
          <cell r="G47" t="str">
            <v xml:space="preserve"> </v>
          </cell>
        </row>
        <row r="48">
          <cell r="A48" t="str">
            <v>CMRLPT17091</v>
          </cell>
          <cell r="B48" t="str">
            <v>Entité racine &gt; SABC &gt; GCSA &gt; MAGASIN GCSA</v>
          </cell>
          <cell r="C48"/>
          <cell r="D48" t="str">
            <v>EN RESERVE</v>
          </cell>
          <cell r="E48">
            <v>45121.597222222219</v>
          </cell>
          <cell r="F48">
            <v>0</v>
          </cell>
          <cell r="G48" t="str">
            <v xml:space="preserve"> </v>
          </cell>
        </row>
        <row r="49">
          <cell r="A49" t="str">
            <v>CMRLPT17092</v>
          </cell>
          <cell r="B49" t="str">
            <v>Entité racine &gt; SABC &gt; GCSA &gt; MAGASIN GCSA</v>
          </cell>
          <cell r="C49"/>
          <cell r="D49"/>
          <cell r="E49">
            <v>45121.599305555559</v>
          </cell>
          <cell r="F49">
            <v>0</v>
          </cell>
          <cell r="G49" t="str">
            <v xml:space="preserve"> </v>
          </cell>
        </row>
        <row r="50">
          <cell r="A50" t="str">
            <v>CMRLPT17093</v>
          </cell>
          <cell r="B50" t="str">
            <v>Entité racine &gt; SABC &gt; GCSA &gt; MAGASIN GCSA</v>
          </cell>
          <cell r="C50"/>
          <cell r="D50"/>
          <cell r="E50">
            <v>45121.599999999999</v>
          </cell>
          <cell r="F50">
            <v>0</v>
          </cell>
          <cell r="G50" t="str">
            <v xml:space="preserve"> </v>
          </cell>
        </row>
        <row r="51">
          <cell r="A51" t="str">
            <v>CMRLPT17094</v>
          </cell>
          <cell r="B51" t="str">
            <v>Entité racine &gt; SABC &gt; GCSA &gt; MAGASIN GCSA</v>
          </cell>
          <cell r="C51"/>
          <cell r="D51"/>
          <cell r="E51">
            <v>45121.600694444445</v>
          </cell>
          <cell r="F51">
            <v>0</v>
          </cell>
          <cell r="G51" t="str">
            <v xml:space="preserve"> </v>
          </cell>
        </row>
        <row r="52">
          <cell r="A52" t="str">
            <v>CMRLPT17095</v>
          </cell>
          <cell r="B52" t="str">
            <v>Entité racine &gt; SABC &gt; GCSA &gt; MAGASIN GCSA</v>
          </cell>
          <cell r="C52"/>
          <cell r="D52"/>
          <cell r="E52">
            <v>45121.601388888892</v>
          </cell>
          <cell r="F52">
            <v>0</v>
          </cell>
          <cell r="G52" t="str">
            <v xml:space="preserve"> </v>
          </cell>
        </row>
        <row r="53">
          <cell r="A53" t="str">
            <v>CMRLPT17096</v>
          </cell>
          <cell r="B53" t="str">
            <v>Entité racine &gt; SABC &gt; GCSA &gt; MAGASIN GCSA</v>
          </cell>
          <cell r="C53" t="str">
            <v>USINE DOUALA</v>
          </cell>
          <cell r="D53"/>
          <cell r="E53">
            <v>45121.602777777778</v>
          </cell>
          <cell r="F53">
            <v>1</v>
          </cell>
          <cell r="G53" t="str">
            <v>Cedric MBOUNA</v>
          </cell>
        </row>
        <row r="54">
          <cell r="A54" t="str">
            <v>CMRLPT18003</v>
          </cell>
          <cell r="B54" t="str">
            <v>Entité racine &gt; SABC &gt; OUEST &gt; MAGASIN OUEST</v>
          </cell>
          <cell r="C54"/>
          <cell r="D54" t="str">
            <v>REBUT</v>
          </cell>
          <cell r="E54">
            <v>43234.714583333334</v>
          </cell>
          <cell r="F54">
            <v>2</v>
          </cell>
          <cell r="G54" t="str">
            <v xml:space="preserve"> </v>
          </cell>
        </row>
        <row r="55">
          <cell r="A55" t="str">
            <v>CMRLPT18006</v>
          </cell>
          <cell r="B55" t="str">
            <v>Entité racine &gt; SABC &gt; OUEST &gt; MAGASIN OUEST</v>
          </cell>
          <cell r="C55" t="str">
            <v>DIRECTION USINE</v>
          </cell>
          <cell r="D55" t="str">
            <v>HORS SERVICE</v>
          </cell>
          <cell r="E55">
            <v>43286.3125</v>
          </cell>
          <cell r="F55">
            <v>0</v>
          </cell>
          <cell r="G55" t="str">
            <v>Kuntz Samuel EKEKE MELONG</v>
          </cell>
        </row>
        <row r="56">
          <cell r="A56" t="str">
            <v>CMRLPT18009</v>
          </cell>
          <cell r="B56" t="str">
            <v>Entité racine &gt; SABC &gt; GCSA &gt; MAGASIN GCSA</v>
          </cell>
          <cell r="C56"/>
          <cell r="D56" t="str">
            <v>EN RESERVE</v>
          </cell>
          <cell r="E56">
            <v>43286.3125</v>
          </cell>
          <cell r="F56">
            <v>1</v>
          </cell>
          <cell r="G56" t="str">
            <v xml:space="preserve"> </v>
          </cell>
        </row>
        <row r="57">
          <cell r="A57" t="str">
            <v>CMRLPT18011</v>
          </cell>
          <cell r="B57" t="str">
            <v>Entité racine &gt; SABC &gt; SIEGE &gt; MAGASIN SIEGE</v>
          </cell>
          <cell r="C57"/>
          <cell r="D57" t="str">
            <v>HORS SERVICE</v>
          </cell>
          <cell r="E57">
            <v>43286.3125</v>
          </cell>
          <cell r="F57">
            <v>0</v>
          </cell>
          <cell r="G57" t="str">
            <v xml:space="preserve"> </v>
          </cell>
        </row>
        <row r="58">
          <cell r="A58" t="str">
            <v>CMRLPT18019</v>
          </cell>
          <cell r="B58" t="str">
            <v>Entité racine &gt; SABC &gt; GCSA &gt; MAGASIN GCSA</v>
          </cell>
          <cell r="C58" t="str">
            <v>USINE DOUALA</v>
          </cell>
          <cell r="D58" t="str">
            <v>EN RESERVE</v>
          </cell>
          <cell r="E58">
            <v>43286.313194444447</v>
          </cell>
          <cell r="F58">
            <v>4</v>
          </cell>
          <cell r="G58" t="str">
            <v>Bernard NFOR</v>
          </cell>
        </row>
        <row r="59">
          <cell r="A59" t="str">
            <v>CMRLPT18021</v>
          </cell>
          <cell r="B59" t="str">
            <v>Entité racine &gt; SABC &gt; SIEGE &gt; MAGASIN SIEGE</v>
          </cell>
          <cell r="C59"/>
          <cell r="D59" t="str">
            <v>HORS SERVICE</v>
          </cell>
          <cell r="E59">
            <v>43286.313194444447</v>
          </cell>
          <cell r="F59">
            <v>0</v>
          </cell>
          <cell r="G59" t="str">
            <v xml:space="preserve"> </v>
          </cell>
        </row>
        <row r="60">
          <cell r="A60" t="str">
            <v>CMRLPT18028</v>
          </cell>
          <cell r="B60" t="str">
            <v>Entité racine &gt; SABC &gt; GCSA &gt; MAGASIN GCSA</v>
          </cell>
          <cell r="C60" t="str">
            <v>USINE DOUALA</v>
          </cell>
          <cell r="D60"/>
          <cell r="E60">
            <v>43286.313888888886</v>
          </cell>
          <cell r="F60">
            <v>2</v>
          </cell>
          <cell r="G60" t="str">
            <v>Carine MANFOUO GNITEDEM</v>
          </cell>
        </row>
        <row r="61">
          <cell r="A61" t="str">
            <v>CMRLPT18041</v>
          </cell>
          <cell r="B61" t="str">
            <v>Entité racine &gt; SABC &gt; CENTRE &gt; MAGASIN CENTRE</v>
          </cell>
          <cell r="C61" t="str">
            <v>USINES YDE</v>
          </cell>
          <cell r="D61" t="str">
            <v>EN RESERVE</v>
          </cell>
          <cell r="E61">
            <v>43286.31527777778</v>
          </cell>
          <cell r="F61">
            <v>1</v>
          </cell>
          <cell r="G61" t="str">
            <v>Lucien Stany MBENE</v>
          </cell>
        </row>
        <row r="62">
          <cell r="A62" t="str">
            <v>CMRLPT18047</v>
          </cell>
          <cell r="B62" t="str">
            <v>Entité racine &gt; SABC &gt; CENTRE &gt; MAGASIN CENTRE</v>
          </cell>
          <cell r="C62" t="str">
            <v>USINES YDE</v>
          </cell>
          <cell r="D62" t="str">
            <v>OBSOLETE</v>
          </cell>
          <cell r="E62">
            <v>43286.315972222219</v>
          </cell>
          <cell r="F62">
            <v>1</v>
          </cell>
          <cell r="G62" t="str">
            <v>Alexandre NTOUBA</v>
          </cell>
        </row>
        <row r="63">
          <cell r="A63" t="str">
            <v>CMRLPT18050</v>
          </cell>
          <cell r="B63" t="str">
            <v>Entité racine &gt; SABC &gt; SIEGE &gt; MAGASIN SIEGE</v>
          </cell>
          <cell r="C63"/>
          <cell r="D63" t="str">
            <v>EN RESERVE</v>
          </cell>
          <cell r="E63">
            <v>43286.315972222219</v>
          </cell>
          <cell r="F63">
            <v>1</v>
          </cell>
          <cell r="G63" t="str">
            <v xml:space="preserve"> </v>
          </cell>
        </row>
        <row r="64">
          <cell r="A64" t="str">
            <v>CMRLPT18067</v>
          </cell>
          <cell r="B64" t="str">
            <v>Entité racine &gt; SABC &gt; SIEGE &gt; MAGASIN SIEGE</v>
          </cell>
          <cell r="C64"/>
          <cell r="D64" t="str">
            <v>HORS SERVICE</v>
          </cell>
          <cell r="E64">
            <v>43286.317361111112</v>
          </cell>
          <cell r="F64">
            <v>0</v>
          </cell>
          <cell r="G64" t="str">
            <v xml:space="preserve"> </v>
          </cell>
        </row>
        <row r="65">
          <cell r="A65" t="str">
            <v>CMRLPT18071</v>
          </cell>
          <cell r="B65" t="str">
            <v>Entité racine &gt; SABC &gt; SIEGE &gt; MAGASIN SIEGE</v>
          </cell>
          <cell r="C65"/>
          <cell r="D65" t="str">
            <v>EN RESERVE</v>
          </cell>
          <cell r="E65">
            <v>43286.318055555559</v>
          </cell>
          <cell r="F65">
            <v>1</v>
          </cell>
          <cell r="G65" t="str">
            <v xml:space="preserve"> </v>
          </cell>
        </row>
        <row r="66">
          <cell r="A66" t="str">
            <v>CMRLPT18073</v>
          </cell>
          <cell r="B66" t="str">
            <v>Entité racine &gt; SABC &gt; GCSA &gt; MAGASIN GCSA</v>
          </cell>
          <cell r="C66"/>
          <cell r="D66" t="str">
            <v>EN RESERVE</v>
          </cell>
          <cell r="E66">
            <v>43286.318055555559</v>
          </cell>
          <cell r="F66">
            <v>2</v>
          </cell>
          <cell r="G66" t="str">
            <v xml:space="preserve"> </v>
          </cell>
        </row>
        <row r="67">
          <cell r="A67" t="str">
            <v>CMRLPT18077</v>
          </cell>
          <cell r="B67" t="str">
            <v>Entité racine &gt; SABC &gt; GCSA &gt; MAGASIN GCSA</v>
          </cell>
          <cell r="C67"/>
          <cell r="D67" t="str">
            <v>EN RESERVE</v>
          </cell>
          <cell r="E67">
            <v>43286.320138888892</v>
          </cell>
          <cell r="F67">
            <v>0</v>
          </cell>
          <cell r="G67" t="str">
            <v xml:space="preserve"> </v>
          </cell>
        </row>
        <row r="68">
          <cell r="A68" t="str">
            <v>CMRLPT18079</v>
          </cell>
          <cell r="B68" t="str">
            <v>Entité racine &gt; SABC &gt; CENTRE &gt; MAGASIN CENTRE</v>
          </cell>
          <cell r="C68" t="str">
            <v>CCY2</v>
          </cell>
          <cell r="D68" t="str">
            <v>HORS SERVICE</v>
          </cell>
          <cell r="E68">
            <v>43349.688194444447</v>
          </cell>
          <cell r="F68">
            <v>3</v>
          </cell>
          <cell r="G68" t="str">
            <v>Rachel Mispa NYAKE EDIMO NGOM</v>
          </cell>
        </row>
        <row r="69">
          <cell r="A69" t="str">
            <v>CMRLPT18092</v>
          </cell>
          <cell r="B69" t="str">
            <v>Entité racine &gt; SABC &gt; SIEGE &gt; MAGASIN SIEGE</v>
          </cell>
          <cell r="C69"/>
          <cell r="D69" t="str">
            <v>HORS SERVICE</v>
          </cell>
          <cell r="E69">
            <v>43390.302083333336</v>
          </cell>
          <cell r="F69">
            <v>1</v>
          </cell>
          <cell r="G69" t="str">
            <v xml:space="preserve"> </v>
          </cell>
        </row>
        <row r="70">
          <cell r="A70" t="str">
            <v>CMRLPT18101</v>
          </cell>
          <cell r="B70" t="str">
            <v>Entité racine &gt; SABC &gt; LITTORAL &gt; MAGASIN LITTORAL</v>
          </cell>
          <cell r="C70"/>
          <cell r="D70"/>
          <cell r="E70">
            <v>43564.359722222223</v>
          </cell>
          <cell r="F70">
            <v>0</v>
          </cell>
          <cell r="G70" t="str">
            <v xml:space="preserve"> </v>
          </cell>
        </row>
        <row r="71">
          <cell r="A71" t="str">
            <v>CMRLPT18104</v>
          </cell>
          <cell r="B71" t="str">
            <v>Entité racine &gt; SABC &gt; GCSA &gt; MAGASIN GCSA</v>
          </cell>
          <cell r="C71"/>
          <cell r="D71"/>
          <cell r="E71">
            <v>45121.604166666664</v>
          </cell>
          <cell r="F71">
            <v>0</v>
          </cell>
          <cell r="G71" t="str">
            <v xml:space="preserve"> </v>
          </cell>
        </row>
        <row r="72">
          <cell r="A72" t="str">
            <v>CMRLPT18106</v>
          </cell>
          <cell r="B72" t="str">
            <v>Entité racine &gt; SABC &gt; GCSA &gt; MAGASIN GCSA</v>
          </cell>
          <cell r="C72"/>
          <cell r="D72"/>
          <cell r="E72">
            <v>45121.604861111111</v>
          </cell>
          <cell r="F72">
            <v>0</v>
          </cell>
          <cell r="G72" t="str">
            <v xml:space="preserve"> </v>
          </cell>
        </row>
        <row r="73">
          <cell r="A73" t="str">
            <v>CMRLPT18107</v>
          </cell>
          <cell r="B73" t="str">
            <v>Entité racine &gt; SABC &gt; GCSA &gt; MAGASIN GCSA</v>
          </cell>
          <cell r="C73" t="str">
            <v>USINE DOUALA</v>
          </cell>
          <cell r="D73" t="str">
            <v>EN RESERVE</v>
          </cell>
          <cell r="E73">
            <v>45121.606249999997</v>
          </cell>
          <cell r="F73">
            <v>0</v>
          </cell>
          <cell r="G73" t="str">
            <v xml:space="preserve"> </v>
          </cell>
        </row>
        <row r="74">
          <cell r="A74" t="str">
            <v>CMRLPT18108</v>
          </cell>
          <cell r="B74" t="str">
            <v>Entité racine &gt; SABC &gt; GCSA &gt; MAGASIN GCSA</v>
          </cell>
          <cell r="C74"/>
          <cell r="D74"/>
          <cell r="E74">
            <v>45121.606944444444</v>
          </cell>
          <cell r="F74">
            <v>0</v>
          </cell>
          <cell r="G74" t="str">
            <v xml:space="preserve"> </v>
          </cell>
        </row>
        <row r="75">
          <cell r="A75" t="str">
            <v>CMRLPT19001</v>
          </cell>
          <cell r="B75" t="str">
            <v>Entité racine &gt; SABC &gt; SIEGE &gt; SECTEUR-COMBEL</v>
          </cell>
          <cell r="C75" t="str">
            <v>COMBEL</v>
          </cell>
          <cell r="D75" t="str">
            <v>EN SERVICE</v>
          </cell>
          <cell r="E75">
            <v>43629.34652777778</v>
          </cell>
          <cell r="F75">
            <v>4</v>
          </cell>
          <cell r="G75" t="str">
            <v>German Landry ONDOKO</v>
          </cell>
        </row>
        <row r="76">
          <cell r="A76" t="str">
            <v>CMRLPT19002</v>
          </cell>
          <cell r="B76" t="str">
            <v>Entité racine &gt; SABC &gt; SIEGE &gt; SECTEUR-COMBEL</v>
          </cell>
          <cell r="C76" t="str">
            <v>DSI</v>
          </cell>
          <cell r="D76" t="str">
            <v>EN SERVICE</v>
          </cell>
          <cell r="E76">
            <v>43629.34652777778</v>
          </cell>
          <cell r="F76">
            <v>1</v>
          </cell>
          <cell r="G76" t="str">
            <v>Bertin BOUKAM</v>
          </cell>
        </row>
        <row r="77">
          <cell r="A77" t="str">
            <v>CMRLPT19004</v>
          </cell>
          <cell r="B77" t="str">
            <v>Entité racine &gt; SABC &gt; SIEGE &gt; SECTEUR-DG</v>
          </cell>
          <cell r="C77" t="str">
            <v>DG</v>
          </cell>
          <cell r="D77" t="str">
            <v>EN SERVICE</v>
          </cell>
          <cell r="E77">
            <v>43629.347222222219</v>
          </cell>
          <cell r="F77">
            <v>1</v>
          </cell>
          <cell r="G77" t="str">
            <v>Samuel Limosin DIN</v>
          </cell>
        </row>
        <row r="78">
          <cell r="A78" t="str">
            <v>CMRLPT19005</v>
          </cell>
          <cell r="B78" t="str">
            <v>Entité racine &gt; SABC &gt; SIEGE &gt; SECTEUR-DG</v>
          </cell>
          <cell r="C78" t="str">
            <v>DG</v>
          </cell>
          <cell r="D78" t="str">
            <v>EN SERVICE</v>
          </cell>
          <cell r="E78">
            <v>43629.347222222219</v>
          </cell>
          <cell r="F78">
            <v>0</v>
          </cell>
          <cell r="G78" t="str">
            <v>Elise Yolande MOBY</v>
          </cell>
        </row>
        <row r="79">
          <cell r="A79" t="str">
            <v>CMRLPT19006</v>
          </cell>
          <cell r="B79" t="str">
            <v>Entité racine &gt; SABC &gt; SIEGE &gt; SECTEUR-DG</v>
          </cell>
          <cell r="C79" t="str">
            <v>DG</v>
          </cell>
          <cell r="D79" t="str">
            <v>EN SERVICE</v>
          </cell>
          <cell r="E79">
            <v>43629.347222222219</v>
          </cell>
          <cell r="F79">
            <v>1</v>
          </cell>
          <cell r="G79" t="str">
            <v>Thierry NJOME EBOUELE</v>
          </cell>
        </row>
        <row r="80">
          <cell r="A80" t="str">
            <v>CMRLPT19007</v>
          </cell>
          <cell r="B80" t="str">
            <v>Entité racine &gt; SABC &gt; SIEGE &gt; MAGASIN SIEGE</v>
          </cell>
          <cell r="C80" t="str">
            <v>DSI</v>
          </cell>
          <cell r="D80" t="str">
            <v>EN RESERVE</v>
          </cell>
          <cell r="E80">
            <v>43684.313888888886</v>
          </cell>
          <cell r="F80">
            <v>0</v>
          </cell>
          <cell r="G80" t="str">
            <v>Stagiaire Siège DI</v>
          </cell>
        </row>
        <row r="81">
          <cell r="A81" t="str">
            <v>CMRLPT19008</v>
          </cell>
          <cell r="B81" t="str">
            <v>Entité racine &gt; SABC &gt; LITTORAL &gt; MAGASIN LITTORAL</v>
          </cell>
          <cell r="C81" t="str">
            <v>KOUMASSI</v>
          </cell>
          <cell r="D81" t="str">
            <v>HORS SERVICE</v>
          </cell>
          <cell r="E81">
            <v>43705.545138888891</v>
          </cell>
          <cell r="F81">
            <v>4</v>
          </cell>
          <cell r="G81" t="str">
            <v>Rosita Louise UM</v>
          </cell>
        </row>
        <row r="82">
          <cell r="A82" t="str">
            <v>CMRLPT19010</v>
          </cell>
          <cell r="B82" t="str">
            <v>Entité racine &gt; SABC &gt; SIEGE &gt; MAGASIN SIEGE</v>
          </cell>
          <cell r="C82"/>
          <cell r="D82" t="str">
            <v>EN RESERVE</v>
          </cell>
          <cell r="E82">
            <v>43705.545138888891</v>
          </cell>
          <cell r="F82">
            <v>0</v>
          </cell>
          <cell r="G82" t="str">
            <v xml:space="preserve"> </v>
          </cell>
        </row>
        <row r="83">
          <cell r="A83" t="str">
            <v>CMRLPT19011</v>
          </cell>
          <cell r="B83" t="str">
            <v>Entité racine &gt; SABC &gt; SIEGE &gt; MAGASIN SIEGE</v>
          </cell>
          <cell r="C83"/>
          <cell r="D83" t="str">
            <v>EN PANNE</v>
          </cell>
          <cell r="E83">
            <v>43705.54583333333</v>
          </cell>
          <cell r="F83">
            <v>0</v>
          </cell>
          <cell r="G83" t="str">
            <v xml:space="preserve"> </v>
          </cell>
        </row>
        <row r="84">
          <cell r="A84" t="str">
            <v>CMRLPT19012</v>
          </cell>
          <cell r="B84" t="str">
            <v>Entité racine &gt; SABC &gt; SIEGE &gt; MAGASIN SIEGE</v>
          </cell>
          <cell r="C84"/>
          <cell r="D84" t="str">
            <v>HORS SERVICE</v>
          </cell>
          <cell r="E84">
            <v>43705.54583333333</v>
          </cell>
          <cell r="F84">
            <v>2</v>
          </cell>
          <cell r="G84" t="str">
            <v xml:space="preserve"> </v>
          </cell>
        </row>
        <row r="85">
          <cell r="A85" t="str">
            <v>CMRLPT19013</v>
          </cell>
          <cell r="B85" t="str">
            <v>Entité racine &gt; SABC &gt; SIEGE &gt; MAGASIN SIEGE</v>
          </cell>
          <cell r="C85" t="str">
            <v>DG</v>
          </cell>
          <cell r="D85" t="str">
            <v>EN RESERVE</v>
          </cell>
          <cell r="E85">
            <v>43705.54583333333</v>
          </cell>
          <cell r="F85">
            <v>2</v>
          </cell>
          <cell r="G85" t="str">
            <v xml:space="preserve"> </v>
          </cell>
        </row>
        <row r="86">
          <cell r="A86" t="str">
            <v>CMRLPT19015</v>
          </cell>
          <cell r="B86" t="str">
            <v>Entité racine &gt; SABC &gt; SIEGE &gt; MAGASIN SIEGE</v>
          </cell>
          <cell r="C86"/>
          <cell r="D86" t="str">
            <v>EN RESERVE</v>
          </cell>
          <cell r="E86">
            <v>43705.54583333333</v>
          </cell>
          <cell r="F86">
            <v>2</v>
          </cell>
          <cell r="G86" t="str">
            <v xml:space="preserve"> </v>
          </cell>
        </row>
        <row r="87">
          <cell r="A87" t="str">
            <v>CMRLPT19017</v>
          </cell>
          <cell r="B87" t="str">
            <v>Entité racine &gt; SABC &gt; SIEGE &gt; MAGASIN SIEGE</v>
          </cell>
          <cell r="C87"/>
          <cell r="D87" t="str">
            <v>EN RESERVE</v>
          </cell>
          <cell r="E87">
            <v>43705.546527777777</v>
          </cell>
          <cell r="F87">
            <v>1</v>
          </cell>
          <cell r="G87" t="str">
            <v xml:space="preserve"> </v>
          </cell>
        </row>
        <row r="88">
          <cell r="A88" t="str">
            <v>CMRLPT19019</v>
          </cell>
          <cell r="B88" t="str">
            <v>Entité racine &gt; SABC &gt; SIEGE &gt; MAGASIN SIEGE</v>
          </cell>
          <cell r="C88"/>
          <cell r="D88" t="str">
            <v>EN RESERVE</v>
          </cell>
          <cell r="E88">
            <v>43705.546527777777</v>
          </cell>
          <cell r="F88">
            <v>2</v>
          </cell>
          <cell r="G88" t="str">
            <v xml:space="preserve"> </v>
          </cell>
        </row>
        <row r="89">
          <cell r="A89" t="str">
            <v>CMRLPT19020</v>
          </cell>
          <cell r="B89" t="str">
            <v>Entité racine &gt; SABC &gt; SIEGE &gt; MAGASIN SIEGE</v>
          </cell>
          <cell r="C89"/>
          <cell r="D89" t="str">
            <v>EN RESERVE</v>
          </cell>
          <cell r="E89">
            <v>43705.546527777777</v>
          </cell>
          <cell r="F89">
            <v>1</v>
          </cell>
          <cell r="G89" t="str">
            <v xml:space="preserve"> </v>
          </cell>
        </row>
        <row r="90">
          <cell r="A90" t="str">
            <v>CMRLPT19022</v>
          </cell>
          <cell r="B90" t="str">
            <v>Entité racine &gt; SABC &gt; SIEGE &gt; MAGASIN SIEGE</v>
          </cell>
          <cell r="C90"/>
          <cell r="D90" t="str">
            <v>EN RESERVE</v>
          </cell>
          <cell r="E90">
            <v>43705.546527777777</v>
          </cell>
          <cell r="F90">
            <v>0</v>
          </cell>
          <cell r="G90" t="str">
            <v xml:space="preserve"> </v>
          </cell>
        </row>
        <row r="91">
          <cell r="A91" t="str">
            <v>CMRLPT19024</v>
          </cell>
          <cell r="B91" t="str">
            <v>Entité racine &gt; SABC &gt; SIEGE &gt; MAGASIN SIEGE</v>
          </cell>
          <cell r="C91" t="str">
            <v>CENTRE COMMERCIAL DLA</v>
          </cell>
          <cell r="D91"/>
          <cell r="E91">
            <v>45070.675000000003</v>
          </cell>
          <cell r="F91">
            <v>0</v>
          </cell>
          <cell r="G91" t="str">
            <v>Bertille BOUBA KAELE Epse ABEGA</v>
          </cell>
        </row>
        <row r="92">
          <cell r="A92" t="str">
            <v>CMRLPT19026</v>
          </cell>
          <cell r="B92" t="str">
            <v>Entité racine &gt; SABC &gt; SIEGE &gt; MAGASIN SIEGE</v>
          </cell>
          <cell r="C92"/>
          <cell r="D92" t="str">
            <v>EN RESERVE</v>
          </cell>
          <cell r="E92">
            <v>43705.547222222223</v>
          </cell>
          <cell r="F92">
            <v>4</v>
          </cell>
          <cell r="G92" t="str">
            <v xml:space="preserve"> </v>
          </cell>
        </row>
        <row r="93">
          <cell r="A93" t="str">
            <v>CMRLPT19027</v>
          </cell>
          <cell r="B93" t="str">
            <v>Entité racine &gt; SABC &gt; SIEGE &gt; MAGASIN SIEGE</v>
          </cell>
          <cell r="C93"/>
          <cell r="D93" t="str">
            <v>EN RESERVE</v>
          </cell>
          <cell r="E93">
            <v>43705.547222222223</v>
          </cell>
          <cell r="F93">
            <v>1</v>
          </cell>
          <cell r="G93" t="str">
            <v xml:space="preserve"> </v>
          </cell>
        </row>
        <row r="94">
          <cell r="A94" t="str">
            <v>CMRLPT19028</v>
          </cell>
          <cell r="B94" t="str">
            <v>Entité racine &gt; SABC &gt; SIEGE &gt; MAGASIN SIEGE</v>
          </cell>
          <cell r="C94"/>
          <cell r="D94" t="str">
            <v>HORS SERVICE</v>
          </cell>
          <cell r="E94">
            <v>43705.547222222223</v>
          </cell>
          <cell r="F94">
            <v>1</v>
          </cell>
          <cell r="G94" t="str">
            <v xml:space="preserve"> </v>
          </cell>
        </row>
        <row r="95">
          <cell r="A95" t="str">
            <v>CMRLPT19029</v>
          </cell>
          <cell r="B95" t="str">
            <v>Entité racine &gt; SABC &gt; SIEGE &gt; MAGASIN SIEGE</v>
          </cell>
          <cell r="C95"/>
          <cell r="D95" t="str">
            <v>EN RESERVE</v>
          </cell>
          <cell r="E95">
            <v>43705.547222222223</v>
          </cell>
          <cell r="F95">
            <v>0</v>
          </cell>
          <cell r="G95" t="str">
            <v xml:space="preserve"> </v>
          </cell>
        </row>
        <row r="96">
          <cell r="A96" t="str">
            <v>CMRLPT19030</v>
          </cell>
          <cell r="B96" t="str">
            <v>Entité racine &gt; SABC &gt; GCSA &gt; MAGASIN GCSA</v>
          </cell>
          <cell r="C96" t="str">
            <v>USINE DOUALA</v>
          </cell>
          <cell r="D96"/>
          <cell r="E96">
            <v>43705.547222222223</v>
          </cell>
          <cell r="F96">
            <v>0</v>
          </cell>
          <cell r="G96" t="str">
            <v>Jean Claude ZANGA MBESSA</v>
          </cell>
        </row>
        <row r="97">
          <cell r="A97" t="str">
            <v>CMRLPT19031</v>
          </cell>
          <cell r="B97" t="str">
            <v>Entité racine &gt; SABC &gt; SIEGE &gt; MAGASIN SIEGE</v>
          </cell>
          <cell r="C97"/>
          <cell r="D97" t="str">
            <v>HORS SERVICE</v>
          </cell>
          <cell r="E97">
            <v>43705.547222222223</v>
          </cell>
          <cell r="F97">
            <v>0</v>
          </cell>
          <cell r="G97" t="str">
            <v xml:space="preserve"> </v>
          </cell>
        </row>
        <row r="98">
          <cell r="A98" t="str">
            <v>CMRLPT19032</v>
          </cell>
          <cell r="B98" t="str">
            <v>Entité racine &gt; SABC &gt; SIEGE &gt; MAGASIN SIEGE</v>
          </cell>
          <cell r="C98"/>
          <cell r="D98" t="str">
            <v>EN RESERVE</v>
          </cell>
          <cell r="E98">
            <v>43705.54791666667</v>
          </cell>
          <cell r="F98">
            <v>1</v>
          </cell>
          <cell r="G98" t="str">
            <v xml:space="preserve"> </v>
          </cell>
        </row>
        <row r="99">
          <cell r="A99" t="str">
            <v>CMRLPT19033</v>
          </cell>
          <cell r="B99" t="str">
            <v>Entité racine &gt; SABC &gt; SIEGE &gt; MAGASIN SIEGE</v>
          </cell>
          <cell r="C99"/>
          <cell r="D99" t="str">
            <v>EN RESERVE</v>
          </cell>
          <cell r="E99">
            <v>43705.54791666667</v>
          </cell>
          <cell r="F99">
            <v>1</v>
          </cell>
          <cell r="G99" t="str">
            <v xml:space="preserve"> </v>
          </cell>
        </row>
        <row r="100">
          <cell r="A100" t="str">
            <v>CMRLPT19034</v>
          </cell>
          <cell r="B100" t="str">
            <v>Entité racine &gt; SABC &gt; SIEGE &gt; MAGASIN SIEGE</v>
          </cell>
          <cell r="C100"/>
          <cell r="D100" t="str">
            <v>HORS SERVICE</v>
          </cell>
          <cell r="E100">
            <v>43705.54791666667</v>
          </cell>
          <cell r="F100">
            <v>3</v>
          </cell>
          <cell r="G100" t="str">
            <v xml:space="preserve"> </v>
          </cell>
        </row>
        <row r="101">
          <cell r="A101" t="str">
            <v>CMRLPT19035</v>
          </cell>
          <cell r="B101" t="str">
            <v>Entité racine &gt; SABC &gt; SIEGE &gt; MAGASIN SIEGE</v>
          </cell>
          <cell r="C101"/>
          <cell r="D101" t="str">
            <v>HORS SERVICE</v>
          </cell>
          <cell r="E101">
            <v>43705.54791666667</v>
          </cell>
          <cell r="F101">
            <v>1</v>
          </cell>
          <cell r="G101" t="str">
            <v xml:space="preserve"> </v>
          </cell>
        </row>
        <row r="102">
          <cell r="A102" t="str">
            <v>CMRLPT19036</v>
          </cell>
          <cell r="B102" t="str">
            <v>Entité racine &gt; SABC &gt; SIEGE &gt; MAGASIN SIEGE</v>
          </cell>
          <cell r="C102"/>
          <cell r="D102" t="str">
            <v>EN RESERVE</v>
          </cell>
          <cell r="E102">
            <v>43705.54791666667</v>
          </cell>
          <cell r="F102">
            <v>3</v>
          </cell>
          <cell r="G102" t="str">
            <v xml:space="preserve"> </v>
          </cell>
        </row>
        <row r="103">
          <cell r="A103" t="str">
            <v>CMRLPT19037</v>
          </cell>
          <cell r="B103" t="str">
            <v>Entité racine &gt; SABC &gt; SIEGE &gt; MAGASIN SIEGE</v>
          </cell>
          <cell r="C103"/>
          <cell r="D103" t="str">
            <v>HORS SERVICE</v>
          </cell>
          <cell r="E103">
            <v>43705.54791666667</v>
          </cell>
          <cell r="F103">
            <v>1</v>
          </cell>
          <cell r="G103" t="str">
            <v xml:space="preserve"> </v>
          </cell>
        </row>
        <row r="104">
          <cell r="A104" t="str">
            <v>CMRLPT19040</v>
          </cell>
          <cell r="B104" t="str">
            <v>Entité racine &gt; SABC &gt; SIEGE &gt; MAGASIN SIEGE</v>
          </cell>
          <cell r="C104"/>
          <cell r="D104" t="str">
            <v>HORS SERVICE</v>
          </cell>
          <cell r="E104">
            <v>43705.548611111109</v>
          </cell>
          <cell r="F104">
            <v>1</v>
          </cell>
          <cell r="G104" t="str">
            <v xml:space="preserve"> </v>
          </cell>
        </row>
        <row r="105">
          <cell r="A105" t="str">
            <v>CMRLPT19041</v>
          </cell>
          <cell r="B105" t="str">
            <v>Entité racine &gt; SABC &gt; SIEGE &gt; MAGASIN SIEGE</v>
          </cell>
          <cell r="C105"/>
          <cell r="D105" t="str">
            <v>HORS SERVICE</v>
          </cell>
          <cell r="E105">
            <v>43705.548611111109</v>
          </cell>
          <cell r="F105">
            <v>1</v>
          </cell>
          <cell r="G105" t="str">
            <v xml:space="preserve"> </v>
          </cell>
        </row>
        <row r="106">
          <cell r="A106" t="str">
            <v>CMRLPT19042</v>
          </cell>
          <cell r="B106" t="str">
            <v>Entité racine &gt; SABC &gt; SIEGE &gt; MAGASIN SIEGE</v>
          </cell>
          <cell r="C106"/>
          <cell r="D106" t="str">
            <v>HORS SERVICE</v>
          </cell>
          <cell r="E106">
            <v>43705.548611111109</v>
          </cell>
          <cell r="F106">
            <v>0</v>
          </cell>
          <cell r="G106" t="str">
            <v xml:space="preserve"> </v>
          </cell>
        </row>
        <row r="107">
          <cell r="A107" t="str">
            <v>CMRLPT19043</v>
          </cell>
          <cell r="B107" t="str">
            <v>Entité racine &gt; SABC &gt; SIEGE &gt; MAGASIN SIEGE</v>
          </cell>
          <cell r="C107"/>
          <cell r="D107" t="str">
            <v>HORS SERVICE</v>
          </cell>
          <cell r="E107">
            <v>43705.548611111109</v>
          </cell>
          <cell r="F107">
            <v>0</v>
          </cell>
          <cell r="G107" t="str">
            <v xml:space="preserve"> </v>
          </cell>
        </row>
        <row r="108">
          <cell r="A108" t="str">
            <v>CMRLPT19044</v>
          </cell>
          <cell r="B108" t="str">
            <v>Entité racine &gt; SABC &gt; SIEGE &gt; MAGASIN SIEGE</v>
          </cell>
          <cell r="C108"/>
          <cell r="D108" t="str">
            <v>HORS SERVICE</v>
          </cell>
          <cell r="E108">
            <v>43705.548611111109</v>
          </cell>
          <cell r="F108">
            <v>0</v>
          </cell>
          <cell r="G108" t="str">
            <v xml:space="preserve"> </v>
          </cell>
        </row>
        <row r="109">
          <cell r="A109" t="str">
            <v>CMRLPT19045</v>
          </cell>
          <cell r="B109" t="str">
            <v>Entité racine &gt; SABC &gt; GCSA &gt; SECTEUR-GCSA</v>
          </cell>
          <cell r="C109" t="str">
            <v>USINE DOUALA</v>
          </cell>
          <cell r="D109" t="str">
            <v>EN SERVICE</v>
          </cell>
          <cell r="E109">
            <v>45070.676388888889</v>
          </cell>
          <cell r="F109">
            <v>3</v>
          </cell>
          <cell r="G109" t="str">
            <v>David Gareph DONGMO</v>
          </cell>
        </row>
        <row r="110">
          <cell r="A110" t="str">
            <v>CMRLPT19046</v>
          </cell>
          <cell r="B110" t="str">
            <v>Entité racine &gt; SABC &gt; SIEGE &gt; MAGASIN SIEGE</v>
          </cell>
          <cell r="C110"/>
          <cell r="D110" t="str">
            <v>EN RESERVE</v>
          </cell>
          <cell r="E110">
            <v>43705.548611111109</v>
          </cell>
          <cell r="F110">
            <v>2</v>
          </cell>
          <cell r="G110" t="str">
            <v xml:space="preserve"> </v>
          </cell>
        </row>
        <row r="111">
          <cell r="A111" t="str">
            <v>CMRLPT19047</v>
          </cell>
          <cell r="B111" t="str">
            <v>Entité racine &gt; SABC &gt; SIEGE &gt; MAGASIN SIEGE</v>
          </cell>
          <cell r="C111"/>
          <cell r="D111" t="str">
            <v>EN RESERVE</v>
          </cell>
          <cell r="E111">
            <v>43705.549305555556</v>
          </cell>
          <cell r="F111">
            <v>0</v>
          </cell>
          <cell r="G111" t="str">
            <v xml:space="preserve"> </v>
          </cell>
        </row>
        <row r="112">
          <cell r="A112" t="str">
            <v>CMRLPT19048</v>
          </cell>
          <cell r="B112" t="str">
            <v>Entité racine &gt; SABC &gt; SIEGE &gt; MAGASIN SIEGE</v>
          </cell>
          <cell r="C112"/>
          <cell r="D112" t="str">
            <v>EN RESERVE</v>
          </cell>
          <cell r="E112">
            <v>43705.549305555556</v>
          </cell>
          <cell r="F112">
            <v>4</v>
          </cell>
          <cell r="G112" t="str">
            <v xml:space="preserve"> </v>
          </cell>
        </row>
        <row r="113">
          <cell r="A113" t="str">
            <v>CMRLPT19049</v>
          </cell>
          <cell r="B113" t="str">
            <v>Entité racine &gt; SABC &gt; SIEGE &gt; SECTEUR-COMBEL</v>
          </cell>
          <cell r="C113" t="str">
            <v>COMBEL</v>
          </cell>
          <cell r="D113" t="str">
            <v>EN SERVICE</v>
          </cell>
          <cell r="E113">
            <v>43705.549305555556</v>
          </cell>
          <cell r="F113">
            <v>1</v>
          </cell>
          <cell r="G113" t="str">
            <v>Stagiaire Informatique Combel</v>
          </cell>
        </row>
        <row r="114">
          <cell r="A114" t="str">
            <v>CMRLPT19050</v>
          </cell>
          <cell r="B114" t="str">
            <v>Entité racine &gt; SABC &gt; SIEGE &gt; MAGASIN SIEGE</v>
          </cell>
          <cell r="C114" t="str">
            <v>DSI</v>
          </cell>
          <cell r="D114" t="str">
            <v>EN RESERVE</v>
          </cell>
          <cell r="E114">
            <v>43705.549305555556</v>
          </cell>
          <cell r="F114">
            <v>0</v>
          </cell>
          <cell r="G114" t="str">
            <v>Stagiaire Siège DCM</v>
          </cell>
        </row>
        <row r="115">
          <cell r="A115" t="str">
            <v>CMRLPT19051</v>
          </cell>
          <cell r="B115" t="str">
            <v>Entité racine &gt; SABC &gt; SIEGE &gt; MAGASIN SIEGE</v>
          </cell>
          <cell r="C115"/>
          <cell r="D115" t="str">
            <v>EN RESERVE</v>
          </cell>
          <cell r="E115">
            <v>43705.549305555556</v>
          </cell>
          <cell r="F115">
            <v>1</v>
          </cell>
          <cell r="G115" t="str">
            <v xml:space="preserve"> </v>
          </cell>
        </row>
        <row r="116">
          <cell r="A116" t="str">
            <v>CMRLPT19052</v>
          </cell>
          <cell r="B116" t="str">
            <v>Entité racine &gt; SABC &gt; SIEGE &gt; MAGASIN SIEGE</v>
          </cell>
          <cell r="C116"/>
          <cell r="D116" t="str">
            <v>HORS SERVICE</v>
          </cell>
          <cell r="E116">
            <v>43705.549305555556</v>
          </cell>
          <cell r="F116">
            <v>0</v>
          </cell>
          <cell r="G116" t="str">
            <v xml:space="preserve"> </v>
          </cell>
        </row>
        <row r="117">
          <cell r="A117" t="str">
            <v>CMRLPT19053</v>
          </cell>
          <cell r="B117" t="str">
            <v>Entité racine &gt; SABC &gt; SIEGE &gt; MAGASIN SIEGE</v>
          </cell>
          <cell r="C117"/>
          <cell r="D117" t="str">
            <v>HORS SERVICE</v>
          </cell>
          <cell r="E117">
            <v>43705.549305555556</v>
          </cell>
          <cell r="F117">
            <v>1</v>
          </cell>
          <cell r="G117" t="str">
            <v xml:space="preserve"> </v>
          </cell>
        </row>
        <row r="118">
          <cell r="A118" t="str">
            <v>CMRLPT19054</v>
          </cell>
          <cell r="B118" t="str">
            <v>Entité racine &gt; SABC &gt; SIEGE &gt; MAGASIN SIEGE</v>
          </cell>
          <cell r="C118"/>
          <cell r="D118" t="str">
            <v>EN RESERVE</v>
          </cell>
          <cell r="E118">
            <v>43705.55</v>
          </cell>
          <cell r="F118">
            <v>1</v>
          </cell>
          <cell r="G118" t="str">
            <v xml:space="preserve"> </v>
          </cell>
        </row>
        <row r="119">
          <cell r="A119" t="str">
            <v>CMRLPT19056</v>
          </cell>
          <cell r="B119" t="str">
            <v>Entité racine &gt; SABC &gt; SIEGE &gt; MAGASIN SIEGE</v>
          </cell>
          <cell r="C119"/>
          <cell r="D119" t="str">
            <v>HORS SERVICE</v>
          </cell>
          <cell r="E119">
            <v>43705.55</v>
          </cell>
          <cell r="F119">
            <v>0</v>
          </cell>
          <cell r="G119" t="str">
            <v xml:space="preserve"> </v>
          </cell>
        </row>
        <row r="120">
          <cell r="A120" t="str">
            <v>CMRLPT19057</v>
          </cell>
          <cell r="B120" t="str">
            <v>Entité racine &gt; SABC &gt; SIEGE &gt; SECTEUR-DG</v>
          </cell>
          <cell r="C120" t="str">
            <v>SIAC</v>
          </cell>
          <cell r="D120" t="str">
            <v>EN SERVICE</v>
          </cell>
          <cell r="E120">
            <v>43705.55</v>
          </cell>
          <cell r="F120">
            <v>2</v>
          </cell>
          <cell r="G120" t="str">
            <v>Stagiaire Siac SIAC</v>
          </cell>
        </row>
        <row r="121">
          <cell r="A121" t="str">
            <v>CMRLPT19058</v>
          </cell>
          <cell r="B121" t="str">
            <v>Entité racine &gt; SABC &gt; SIEGE &gt; MAGASIN SIEGE</v>
          </cell>
          <cell r="C121"/>
          <cell r="D121" t="str">
            <v>EN RESERVE</v>
          </cell>
          <cell r="E121">
            <v>43705.55</v>
          </cell>
          <cell r="F121">
            <v>2</v>
          </cell>
          <cell r="G121" t="str">
            <v xml:space="preserve"> </v>
          </cell>
        </row>
        <row r="122">
          <cell r="A122" t="str">
            <v>CMRLPT19059</v>
          </cell>
          <cell r="B122" t="str">
            <v>Entité racine &gt; SABC &gt; SIEGE &gt; MAGASIN SIEGE</v>
          </cell>
          <cell r="C122"/>
          <cell r="D122" t="str">
            <v>EN RESERVE</v>
          </cell>
          <cell r="E122">
            <v>43705.55</v>
          </cell>
          <cell r="F122">
            <v>0</v>
          </cell>
          <cell r="G122" t="str">
            <v xml:space="preserve"> </v>
          </cell>
        </row>
        <row r="123">
          <cell r="A123" t="str">
            <v>CMRLPT19060</v>
          </cell>
          <cell r="B123" t="str">
            <v>Entité racine &gt; SABC &gt; SIEGE &gt; MAGASIN SIEGE</v>
          </cell>
          <cell r="C123"/>
          <cell r="D123" t="str">
            <v>EN RESERVE</v>
          </cell>
          <cell r="E123">
            <v>43705.55</v>
          </cell>
          <cell r="F123">
            <v>2</v>
          </cell>
          <cell r="G123" t="str">
            <v xml:space="preserve"> </v>
          </cell>
        </row>
        <row r="124">
          <cell r="A124" t="str">
            <v>CMRLPT19061</v>
          </cell>
          <cell r="B124" t="str">
            <v>Entité racine &gt; SABC &gt; SIEGE &gt; MAGASIN SIEGE</v>
          </cell>
          <cell r="C124"/>
          <cell r="D124" t="str">
            <v>HORS SERVICE</v>
          </cell>
          <cell r="E124">
            <v>43705.55</v>
          </cell>
          <cell r="F124">
            <v>0</v>
          </cell>
          <cell r="G124" t="str">
            <v xml:space="preserve"> </v>
          </cell>
        </row>
        <row r="125">
          <cell r="A125" t="str">
            <v>CMRLPT19062</v>
          </cell>
          <cell r="B125" t="str">
            <v>Entité racine &gt; SABC &gt; SIEGE &gt; MAGASIN SIEGE</v>
          </cell>
          <cell r="C125"/>
          <cell r="D125" t="str">
            <v>EN RESERVE</v>
          </cell>
          <cell r="E125">
            <v>43705.550694444442</v>
          </cell>
          <cell r="F125">
            <v>1</v>
          </cell>
          <cell r="G125" t="str">
            <v xml:space="preserve"> </v>
          </cell>
        </row>
        <row r="126">
          <cell r="A126" t="str">
            <v>CMRLPT19065</v>
          </cell>
          <cell r="B126" t="str">
            <v>Entité racine &gt; SABC &gt; SIEGE &gt; MAGASIN SIEGE</v>
          </cell>
          <cell r="C126"/>
          <cell r="D126" t="str">
            <v>HORS SERVICE</v>
          </cell>
          <cell r="E126">
            <v>43705.550694444442</v>
          </cell>
          <cell r="F126">
            <v>0</v>
          </cell>
          <cell r="G126" t="str">
            <v xml:space="preserve"> </v>
          </cell>
        </row>
        <row r="127">
          <cell r="A127" t="str">
            <v>CMRLPT19069</v>
          </cell>
          <cell r="B127" t="str">
            <v>Entité racine &gt; SABC &gt; GCSA &gt; SECTEUR-GCSA</v>
          </cell>
          <cell r="C127" t="str">
            <v>USINE DOUALA</v>
          </cell>
          <cell r="D127" t="str">
            <v>EN SERVICE</v>
          </cell>
          <cell r="E127">
            <v>45070.676388888889</v>
          </cell>
          <cell r="F127">
            <v>0</v>
          </cell>
          <cell r="G127" t="str">
            <v>Serge LOBE MANGA</v>
          </cell>
        </row>
        <row r="128">
          <cell r="A128" t="str">
            <v>CMRLPT19070</v>
          </cell>
          <cell r="B128" t="str">
            <v>Entité racine &gt; SABC &gt; NORD &gt; MAGASIN NORD</v>
          </cell>
          <cell r="C128" t="str">
            <v>USINE-GAROUA</v>
          </cell>
          <cell r="D128"/>
          <cell r="E128">
            <v>43705.551388888889</v>
          </cell>
          <cell r="F128">
            <v>2</v>
          </cell>
          <cell r="G128" t="str">
            <v>Alfred NADJIM DJEMIA</v>
          </cell>
        </row>
        <row r="129">
          <cell r="A129" t="str">
            <v>CMRLPT19071</v>
          </cell>
          <cell r="B129" t="str">
            <v>Entité racine &gt; SABC &gt; SIEGE &gt; MAGASIN SIEGE</v>
          </cell>
          <cell r="C129"/>
          <cell r="D129" t="str">
            <v>EN RESERVE</v>
          </cell>
          <cell r="E129">
            <v>43705.551388888889</v>
          </cell>
          <cell r="F129">
            <v>1</v>
          </cell>
          <cell r="G129" t="str">
            <v xml:space="preserve"> </v>
          </cell>
        </row>
        <row r="130">
          <cell r="A130" t="str">
            <v>CMRLPT19072</v>
          </cell>
          <cell r="B130" t="str">
            <v>Entité racine &gt; SABC &gt; SIEGE &gt; MAGASIN SIEGE</v>
          </cell>
          <cell r="C130"/>
          <cell r="D130" t="str">
            <v>EN RESERVE</v>
          </cell>
          <cell r="E130">
            <v>43705.551388888889</v>
          </cell>
          <cell r="F130">
            <v>0</v>
          </cell>
          <cell r="G130" t="str">
            <v xml:space="preserve"> </v>
          </cell>
        </row>
        <row r="131">
          <cell r="A131" t="str">
            <v>CMRLPT19073</v>
          </cell>
          <cell r="B131" t="str">
            <v>Entité racine &gt; SABC &gt; OUEST &gt; MAGASIN OUEST</v>
          </cell>
          <cell r="C131" t="str">
            <v>DIRECTION REGION</v>
          </cell>
          <cell r="D131" t="str">
            <v>OBSOLETE</v>
          </cell>
          <cell r="E131">
            <v>43705.551388888889</v>
          </cell>
          <cell r="F131">
            <v>0</v>
          </cell>
          <cell r="G131" t="str">
            <v>Richard EYOUM EYOUM</v>
          </cell>
        </row>
        <row r="132">
          <cell r="A132" t="str">
            <v>CMRLPT19074</v>
          </cell>
          <cell r="B132" t="str">
            <v>Entité racine &gt; SABC &gt; NORD &gt; MAGASIN NORD</v>
          </cell>
          <cell r="C132" t="str">
            <v>SOUARI</v>
          </cell>
          <cell r="D132"/>
          <cell r="E132">
            <v>43705.551388888889</v>
          </cell>
          <cell r="F132">
            <v>1</v>
          </cell>
          <cell r="G132" t="str">
            <v>Benjamin GUIMATSIA</v>
          </cell>
        </row>
        <row r="133">
          <cell r="A133" t="str">
            <v>CMRLPT19076</v>
          </cell>
          <cell r="B133" t="str">
            <v>Entité racine &gt; SABC &gt; SIEGE &gt; MAGASIN SIEGE</v>
          </cell>
          <cell r="C133"/>
          <cell r="D133" t="str">
            <v>EN RESERVE</v>
          </cell>
          <cell r="E133">
            <v>43705.552083333336</v>
          </cell>
          <cell r="F133">
            <v>2</v>
          </cell>
          <cell r="G133" t="str">
            <v xml:space="preserve"> </v>
          </cell>
        </row>
        <row r="134">
          <cell r="A134" t="str">
            <v>CMRLPT19077</v>
          </cell>
          <cell r="B134" t="str">
            <v>Entité racine &gt; SABC &gt; CENTRE &gt; MAGASIN CENTRE</v>
          </cell>
          <cell r="C134" t="str">
            <v>USINES YDE</v>
          </cell>
          <cell r="D134" t="str">
            <v>EN RESERVE</v>
          </cell>
          <cell r="E134">
            <v>43705.552083333336</v>
          </cell>
          <cell r="F134">
            <v>2</v>
          </cell>
          <cell r="G134" t="str">
            <v>Aime Anselme AOUSSAMBA</v>
          </cell>
        </row>
        <row r="135">
          <cell r="A135" t="str">
            <v>CMRLPT19082</v>
          </cell>
          <cell r="B135" t="str">
            <v>Entité racine &gt; SABC &gt; SIEGE &gt; MAGASIN SIEGE</v>
          </cell>
          <cell r="C135"/>
          <cell r="D135" t="str">
            <v>HORS SERVICE</v>
          </cell>
          <cell r="E135">
            <v>43705.552083333336</v>
          </cell>
          <cell r="F135">
            <v>0</v>
          </cell>
          <cell r="G135" t="str">
            <v xml:space="preserve"> </v>
          </cell>
        </row>
        <row r="136">
          <cell r="A136" t="str">
            <v>CMRLPT19086</v>
          </cell>
          <cell r="B136" t="str">
            <v>Entité racine &gt; SABC &gt; SIEGE &gt; MAGASIN SIEGE</v>
          </cell>
          <cell r="C136"/>
          <cell r="D136" t="str">
            <v>HORS SERVICE</v>
          </cell>
          <cell r="E136">
            <v>43705.552777777775</v>
          </cell>
          <cell r="F136">
            <v>2</v>
          </cell>
          <cell r="G136" t="str">
            <v xml:space="preserve"> </v>
          </cell>
        </row>
        <row r="137">
          <cell r="A137" t="str">
            <v>CMRLPT19088</v>
          </cell>
          <cell r="B137" t="str">
            <v>Entité racine &gt; SABC &gt; SIEGE &gt; SECTEUR-DG</v>
          </cell>
          <cell r="C137" t="str">
            <v>SIAC</v>
          </cell>
          <cell r="D137" t="str">
            <v>EN SERVICE</v>
          </cell>
          <cell r="E137">
            <v>43705.552777777775</v>
          </cell>
          <cell r="F137">
            <v>2</v>
          </cell>
          <cell r="G137" t="str">
            <v>Stagiaire Siac SIAC</v>
          </cell>
        </row>
        <row r="138">
          <cell r="A138" t="str">
            <v>CMRLPT19090</v>
          </cell>
          <cell r="B138" t="str">
            <v>Entité racine &gt; SABC &gt; CENTRE &gt; MAGASIN CENTRE</v>
          </cell>
          <cell r="C138" t="str">
            <v>CCY2</v>
          </cell>
          <cell r="D138" t="str">
            <v>OBSOLETE</v>
          </cell>
          <cell r="E138">
            <v>43705.552777777775</v>
          </cell>
          <cell r="F138">
            <v>1</v>
          </cell>
          <cell r="G138" t="str">
            <v>Ismael Djalil NJOYA NDAM</v>
          </cell>
        </row>
        <row r="139">
          <cell r="A139" t="str">
            <v>CMRLPT19091</v>
          </cell>
          <cell r="B139" t="str">
            <v>Entité racine &gt; SABC &gt; SIEGE &gt; MAGASIN SIEGE</v>
          </cell>
          <cell r="C139"/>
          <cell r="D139" t="str">
            <v>HORS SERVICE</v>
          </cell>
          <cell r="E139">
            <v>43705.553472222222</v>
          </cell>
          <cell r="F139">
            <v>2</v>
          </cell>
          <cell r="G139" t="str">
            <v xml:space="preserve"> </v>
          </cell>
        </row>
        <row r="140">
          <cell r="A140" t="str">
            <v>CMRLPT19092</v>
          </cell>
          <cell r="B140" t="str">
            <v>Entité racine &gt; SABC &gt; NORD &gt; MAGASIN NORD</v>
          </cell>
          <cell r="C140" t="str">
            <v>USINE-GAROUA</v>
          </cell>
          <cell r="D140"/>
          <cell r="E140">
            <v>43705.553472222222</v>
          </cell>
          <cell r="F140">
            <v>0</v>
          </cell>
          <cell r="G140" t="str">
            <v>Serges Bruno WELLAN EDIMBO</v>
          </cell>
        </row>
        <row r="141">
          <cell r="A141" t="str">
            <v>CMRLPT19096</v>
          </cell>
          <cell r="B141" t="str">
            <v>Entité racine &gt; SABC &gt; SIEGE &gt; MAGASIN SIEGE</v>
          </cell>
          <cell r="C141"/>
          <cell r="D141" t="str">
            <v>EN RESERVE</v>
          </cell>
          <cell r="E141">
            <v>43705.553472222222</v>
          </cell>
          <cell r="F141">
            <v>1</v>
          </cell>
          <cell r="G141" t="str">
            <v xml:space="preserve"> </v>
          </cell>
        </row>
        <row r="142">
          <cell r="A142" t="str">
            <v>CMRLPT19097</v>
          </cell>
          <cell r="B142" t="str">
            <v>Entité racine &gt; SABC &gt; CENTRE &gt; MAGASIN CENTRE</v>
          </cell>
          <cell r="C142" t="str">
            <v>USINES YDE</v>
          </cell>
          <cell r="D142" t="str">
            <v>EN RESERVE</v>
          </cell>
          <cell r="E142">
            <v>43705.553472222222</v>
          </cell>
          <cell r="F142">
            <v>1</v>
          </cell>
          <cell r="G142" t="str">
            <v>Rene MEYEM MEYON</v>
          </cell>
        </row>
        <row r="143">
          <cell r="A143" t="str">
            <v>CMRLPT19098</v>
          </cell>
          <cell r="B143" t="str">
            <v>Entité racine &gt; SABC &gt; SIEGE &gt; MAGASIN SIEGE</v>
          </cell>
          <cell r="C143"/>
          <cell r="D143" t="str">
            <v>HORS SERVICE</v>
          </cell>
          <cell r="E143">
            <v>43705.553472222222</v>
          </cell>
          <cell r="F143">
            <v>2</v>
          </cell>
          <cell r="G143" t="str">
            <v xml:space="preserve"> </v>
          </cell>
        </row>
        <row r="144">
          <cell r="A144" t="str">
            <v>CMRLPT19102</v>
          </cell>
          <cell r="B144" t="str">
            <v>Entité racine &gt; SABC &gt; OUEST &gt; MAGASIN OUEST</v>
          </cell>
          <cell r="C144" t="str">
            <v>DIRECTION USINE</v>
          </cell>
          <cell r="D144" t="str">
            <v>OBSOLETE</v>
          </cell>
          <cell r="E144">
            <v>43705.554166666669</v>
          </cell>
          <cell r="F144">
            <v>0</v>
          </cell>
          <cell r="G144" t="str">
            <v>David TAGNE</v>
          </cell>
        </row>
        <row r="145">
          <cell r="A145" t="str">
            <v>CMRLPT19103</v>
          </cell>
          <cell r="B145" t="str">
            <v>Entité racine &gt; SABC &gt; SIEGE &gt; MAGASIN SIEGE</v>
          </cell>
          <cell r="C145"/>
          <cell r="D145" t="str">
            <v>HORS SERVICE</v>
          </cell>
          <cell r="E145">
            <v>43705.554166666669</v>
          </cell>
          <cell r="F145">
            <v>2</v>
          </cell>
          <cell r="G145" t="str">
            <v xml:space="preserve"> </v>
          </cell>
        </row>
        <row r="146">
          <cell r="A146" t="str">
            <v>CMRLPT19105</v>
          </cell>
          <cell r="B146" t="str">
            <v>Entité racine &gt; SABC &gt; OUEST &gt; MAGASIN OUEST</v>
          </cell>
          <cell r="C146" t="str">
            <v>CD BAMENDA</v>
          </cell>
          <cell r="D146" t="str">
            <v>HORS SERVICE</v>
          </cell>
          <cell r="E146">
            <v>43705.554166666669</v>
          </cell>
          <cell r="F146">
            <v>0</v>
          </cell>
          <cell r="G146" t="str">
            <v>Jackson NGWANI</v>
          </cell>
        </row>
        <row r="147">
          <cell r="A147" t="str">
            <v>CMRLPT19109</v>
          </cell>
          <cell r="B147" t="str">
            <v>Entité racine &gt; SABC &gt; OUEST &gt; MAGASIN OUEST</v>
          </cell>
          <cell r="C147" t="str">
            <v>DIRECTION USINE</v>
          </cell>
          <cell r="D147"/>
          <cell r="E147">
            <v>43705.554861111108</v>
          </cell>
          <cell r="F147">
            <v>2</v>
          </cell>
          <cell r="G147" t="str">
            <v>Eudoxie METCHUENKAM</v>
          </cell>
        </row>
        <row r="148">
          <cell r="A148" t="str">
            <v>CMRLPT19110</v>
          </cell>
          <cell r="B148" t="str">
            <v>Entité racine &gt; SABC &gt; SIEGE &gt; MAGASIN SIEGE</v>
          </cell>
          <cell r="C148"/>
          <cell r="D148" t="str">
            <v>EN RESERVE</v>
          </cell>
          <cell r="E148">
            <v>43705.554861111108</v>
          </cell>
          <cell r="F148">
            <v>4</v>
          </cell>
          <cell r="G148" t="str">
            <v xml:space="preserve"> </v>
          </cell>
        </row>
        <row r="149">
          <cell r="A149" t="str">
            <v>CMRLPT19112</v>
          </cell>
          <cell r="B149" t="str">
            <v>Entité racine &gt; SABC &gt; SIEGE &gt; MAGASIN SIEGE</v>
          </cell>
          <cell r="C149"/>
          <cell r="D149" t="str">
            <v>EN SERVICE</v>
          </cell>
          <cell r="E149">
            <v>43705.554861111108</v>
          </cell>
          <cell r="F149">
            <v>1</v>
          </cell>
          <cell r="G149" t="str">
            <v xml:space="preserve"> </v>
          </cell>
        </row>
        <row r="150">
          <cell r="A150" t="str">
            <v>CMRLPT19113</v>
          </cell>
          <cell r="B150" t="str">
            <v>Entité racine &gt; SABC &gt; NORD &gt; MAGASIN NORD</v>
          </cell>
          <cell r="C150" t="str">
            <v>USINE-GAROUA</v>
          </cell>
          <cell r="D150"/>
          <cell r="E150">
            <v>43382.652777777781</v>
          </cell>
          <cell r="F150">
            <v>3</v>
          </cell>
          <cell r="G150" t="str">
            <v>Ruphin Nivinstone NINKAM</v>
          </cell>
        </row>
        <row r="151">
          <cell r="A151" t="str">
            <v>CMRLPT19114</v>
          </cell>
          <cell r="B151" t="str">
            <v>Entité racine &gt; SABC &gt; CENTRE &gt; MAGASIN CENTRE</v>
          </cell>
          <cell r="C151" t="str">
            <v>CCY2</v>
          </cell>
          <cell r="D151" t="str">
            <v>EN PANNE</v>
          </cell>
          <cell r="E151">
            <v>43705.554861111108</v>
          </cell>
          <cell r="F151">
            <v>0</v>
          </cell>
          <cell r="G151" t="str">
            <v xml:space="preserve"> </v>
          </cell>
        </row>
        <row r="152">
          <cell r="A152" t="str">
            <v>CMRLPT19115</v>
          </cell>
          <cell r="B152" t="str">
            <v>Entité racine &gt; SABC &gt; LITTORAL &gt; MAGASIN LITTORAL</v>
          </cell>
          <cell r="C152" t="str">
            <v>KRIBI</v>
          </cell>
          <cell r="D152" t="str">
            <v>HORS SERVICE</v>
          </cell>
          <cell r="E152">
            <v>43705.555555555555</v>
          </cell>
          <cell r="F152">
            <v>0</v>
          </cell>
          <cell r="G152" t="str">
            <v>Alain NSECKE</v>
          </cell>
        </row>
        <row r="153">
          <cell r="A153" t="str">
            <v>CMRLPT19116</v>
          </cell>
          <cell r="B153" t="str">
            <v>Entité racine &gt; SABC &gt; SIEGE &gt; MAGASIN SIEGE</v>
          </cell>
          <cell r="C153"/>
          <cell r="D153" t="str">
            <v>EN RESERVE</v>
          </cell>
          <cell r="E153">
            <v>43705.555555555555</v>
          </cell>
          <cell r="F153">
            <v>2</v>
          </cell>
          <cell r="G153" t="str">
            <v xml:space="preserve"> </v>
          </cell>
        </row>
        <row r="154">
          <cell r="A154" t="str">
            <v>CMRLPT19120</v>
          </cell>
          <cell r="B154" t="str">
            <v>Entité racine &gt; SABC &gt; SIEGE &gt; MAGASIN SIEGE</v>
          </cell>
          <cell r="C154"/>
          <cell r="D154" t="str">
            <v>HORS SERVICE</v>
          </cell>
          <cell r="E154">
            <v>43705.555555555555</v>
          </cell>
          <cell r="F154">
            <v>0</v>
          </cell>
          <cell r="G154" t="str">
            <v xml:space="preserve"> </v>
          </cell>
        </row>
        <row r="155">
          <cell r="A155" t="str">
            <v>CMRLPT19121</v>
          </cell>
          <cell r="B155" t="str">
            <v>Entité racine &gt; SABC &gt; OUEST &gt; MAGASIN OUEST</v>
          </cell>
          <cell r="C155" t="str">
            <v>USINE-BAFOUSSAM</v>
          </cell>
          <cell r="D155" t="str">
            <v>HORS SERVICE</v>
          </cell>
          <cell r="E155">
            <v>43705.555555555555</v>
          </cell>
          <cell r="F155">
            <v>1</v>
          </cell>
          <cell r="G155" t="str">
            <v>Honore Serge NKENGNY</v>
          </cell>
        </row>
        <row r="156">
          <cell r="A156" t="str">
            <v>CMRLPT19122</v>
          </cell>
          <cell r="B156" t="str">
            <v>Entité racine &gt; SABC &gt; OUEST &gt; MAGASIN OUEST</v>
          </cell>
          <cell r="C156" t="str">
            <v>CD BAMENDA</v>
          </cell>
          <cell r="D156" t="str">
            <v>HORS SERVICE</v>
          </cell>
          <cell r="E156">
            <v>43705.556250000001</v>
          </cell>
          <cell r="F156">
            <v>0</v>
          </cell>
          <cell r="G156" t="str">
            <v>Jackson NGWANI</v>
          </cell>
        </row>
        <row r="157">
          <cell r="A157" t="str">
            <v>CMRLPT19123</v>
          </cell>
          <cell r="B157" t="str">
            <v>Entité racine &gt; SABC &gt; CENTRE &gt; MAGASIN CENTRE</v>
          </cell>
          <cell r="C157" t="str">
            <v>CCY2</v>
          </cell>
          <cell r="D157"/>
          <cell r="E157">
            <v>43705.556250000001</v>
          </cell>
          <cell r="F157">
            <v>0</v>
          </cell>
          <cell r="G157" t="e">
            <v>#NAME?</v>
          </cell>
        </row>
        <row r="158">
          <cell r="A158" t="str">
            <v>CMRLPT19125</v>
          </cell>
          <cell r="B158" t="str">
            <v>Entité racine &gt; SABC &gt; OUEST &gt; MAGASIN OUEST</v>
          </cell>
          <cell r="C158"/>
          <cell r="D158" t="str">
            <v>VOLE</v>
          </cell>
          <cell r="E158">
            <v>43705.556250000001</v>
          </cell>
          <cell r="F158">
            <v>0</v>
          </cell>
          <cell r="G158" t="str">
            <v>Pauline NGO MBENUN EPSE HAMENI</v>
          </cell>
        </row>
        <row r="159">
          <cell r="A159" t="str">
            <v>CMRLPT19126</v>
          </cell>
          <cell r="B159" t="str">
            <v>Entité racine &gt; SABC &gt; SIEGE &gt; MAGASIN SIEGE</v>
          </cell>
          <cell r="C159"/>
          <cell r="D159" t="str">
            <v>HORS SERVICE</v>
          </cell>
          <cell r="E159">
            <v>43705.556250000001</v>
          </cell>
          <cell r="F159">
            <v>0</v>
          </cell>
          <cell r="G159" t="str">
            <v xml:space="preserve"> </v>
          </cell>
        </row>
        <row r="160">
          <cell r="A160" t="str">
            <v>CMRLPT19127</v>
          </cell>
          <cell r="B160" t="str">
            <v>Entité racine &gt; SABC &gt; NORD &gt; MAGASIN NORD</v>
          </cell>
          <cell r="C160" t="str">
            <v>USINE-GAROUA</v>
          </cell>
          <cell r="D160"/>
          <cell r="E160">
            <v>43705.556250000001</v>
          </cell>
          <cell r="F160">
            <v>0</v>
          </cell>
          <cell r="G160" t="str">
            <v>Romeo Aime TAMEGHE TENE</v>
          </cell>
        </row>
        <row r="161">
          <cell r="A161" t="str">
            <v>CMRLPT19128</v>
          </cell>
          <cell r="B161" t="str">
            <v>Entité racine &gt; SABC &gt; NORD &gt; MAGASIN NORD</v>
          </cell>
          <cell r="C161" t="str">
            <v>USINE-GAROUA</v>
          </cell>
          <cell r="D161"/>
          <cell r="E161">
            <v>43705.556250000001</v>
          </cell>
          <cell r="F161">
            <v>1</v>
          </cell>
          <cell r="G161" t="str">
            <v>Amour Fabrice FOKENG ATEKEU NGUETEMY</v>
          </cell>
        </row>
        <row r="162">
          <cell r="A162" t="str">
            <v>CMRLPT19130</v>
          </cell>
          <cell r="B162" t="str">
            <v>Entité racine &gt; SABC &gt; NORD &gt; MAGASIN NORD</v>
          </cell>
          <cell r="C162" t="str">
            <v>MAROUA</v>
          </cell>
          <cell r="D162"/>
          <cell r="E162">
            <v>43705.556944444441</v>
          </cell>
          <cell r="F162">
            <v>0</v>
          </cell>
          <cell r="G162" t="str">
            <v>Emmanuel FALANG</v>
          </cell>
        </row>
        <row r="163">
          <cell r="A163" t="str">
            <v>CMRLPT19131</v>
          </cell>
          <cell r="B163" t="str">
            <v>Entité racine &gt; SABC &gt; GCSA &gt; MAGASIN GCSA</v>
          </cell>
          <cell r="C163" t="str">
            <v>USINE DOUALA</v>
          </cell>
          <cell r="D163"/>
          <cell r="E163">
            <v>43705.556944444441</v>
          </cell>
          <cell r="F163">
            <v>1</v>
          </cell>
          <cell r="G163" t="str">
            <v>Joelle Roseline MAKONGO HEUGUI</v>
          </cell>
        </row>
        <row r="164">
          <cell r="A164" t="str">
            <v>CMRLPT19133</v>
          </cell>
          <cell r="B164" t="str">
            <v>Entité racine &gt; SABC &gt; SIEGE &gt; MAGASIN SIEGE</v>
          </cell>
          <cell r="C164"/>
          <cell r="D164" t="str">
            <v>HORS SERVICE</v>
          </cell>
          <cell r="E164">
            <v>43705.556944444441</v>
          </cell>
          <cell r="F164">
            <v>1</v>
          </cell>
          <cell r="G164" t="str">
            <v xml:space="preserve"> </v>
          </cell>
        </row>
        <row r="165">
          <cell r="A165" t="str">
            <v>CMRLPT19134</v>
          </cell>
          <cell r="B165" t="str">
            <v>Entité racine &gt; SABC &gt; SIEGE &gt; MAGASIN SIEGE</v>
          </cell>
          <cell r="C165" t="str">
            <v>SIAC</v>
          </cell>
          <cell r="D165"/>
          <cell r="E165">
            <v>43705.556944444441</v>
          </cell>
          <cell r="F165">
            <v>1</v>
          </cell>
          <cell r="G165" t="str">
            <v>Stagiaire Siège DLA</v>
          </cell>
        </row>
        <row r="166">
          <cell r="A166" t="str">
            <v>CMRLPT19135</v>
          </cell>
          <cell r="B166" t="str">
            <v>Entité racine &gt; SABC &gt; SIEGE &gt; MAGASIN SIEGE</v>
          </cell>
          <cell r="C166"/>
          <cell r="D166" t="str">
            <v>EN RESERVE</v>
          </cell>
          <cell r="E166">
            <v>43705.557638888888</v>
          </cell>
          <cell r="F166">
            <v>0</v>
          </cell>
          <cell r="G166" t="str">
            <v xml:space="preserve"> </v>
          </cell>
        </row>
        <row r="167">
          <cell r="A167" t="str">
            <v>CMRLPT19136</v>
          </cell>
          <cell r="B167" t="str">
            <v>Entité racine &gt; SABC &gt; NORD &gt; MAGASIN NORD</v>
          </cell>
          <cell r="C167" t="str">
            <v>USINE-GAROUA</v>
          </cell>
          <cell r="D167"/>
          <cell r="E167">
            <v>43705.557638888888</v>
          </cell>
          <cell r="F167">
            <v>3</v>
          </cell>
          <cell r="G167" t="str">
            <v>Christophe KAMDEM</v>
          </cell>
        </row>
        <row r="168">
          <cell r="A168" t="str">
            <v>CMRLPT19138</v>
          </cell>
          <cell r="B168" t="str">
            <v>Entité racine &gt; SABC &gt; NORD &gt; MAGASIN NORD</v>
          </cell>
          <cell r="C168" t="str">
            <v>USINE-GAROUA</v>
          </cell>
          <cell r="D168"/>
          <cell r="E168">
            <v>43705.557638888888</v>
          </cell>
          <cell r="F168">
            <v>3</v>
          </cell>
          <cell r="G168" t="str">
            <v>Etienne Magloire MBE YOBOL</v>
          </cell>
        </row>
        <row r="169">
          <cell r="A169" t="str">
            <v>CMRLPT19139</v>
          </cell>
          <cell r="B169" t="str">
            <v>Entité racine &gt; SABC &gt; SIEGE &gt; MAGASIN SIEGE</v>
          </cell>
          <cell r="C169"/>
          <cell r="D169" t="str">
            <v>HORS SERVICE</v>
          </cell>
          <cell r="E169">
            <v>43705.557638888888</v>
          </cell>
          <cell r="F169">
            <v>3</v>
          </cell>
          <cell r="G169" t="str">
            <v xml:space="preserve"> </v>
          </cell>
        </row>
        <row r="170">
          <cell r="A170" t="str">
            <v>CMRLPT19140</v>
          </cell>
          <cell r="B170" t="str">
            <v>Entité racine &gt; SABC &gt; SIEGE &gt; MAGASIN SIEGE</v>
          </cell>
          <cell r="C170"/>
          <cell r="D170" t="str">
            <v>EN RESERVE</v>
          </cell>
          <cell r="E170">
            <v>43705.557638888888</v>
          </cell>
          <cell r="F170">
            <v>1</v>
          </cell>
          <cell r="G170" t="str">
            <v xml:space="preserve"> </v>
          </cell>
        </row>
        <row r="171">
          <cell r="A171" t="str">
            <v>CMRLPT19141</v>
          </cell>
          <cell r="B171" t="str">
            <v>Entité racine &gt; SABC &gt; SIEGE &gt; MAGASIN SIEGE</v>
          </cell>
          <cell r="C171" t="str">
            <v>DG</v>
          </cell>
          <cell r="D171" t="str">
            <v>EN RESERVE</v>
          </cell>
          <cell r="E171">
            <v>43705.558333333334</v>
          </cell>
          <cell r="F171">
            <v>1</v>
          </cell>
          <cell r="G171" t="str">
            <v>Stagiaire Siège DIRCOM</v>
          </cell>
        </row>
        <row r="172">
          <cell r="A172" t="str">
            <v>CMRLPT19142</v>
          </cell>
          <cell r="B172" t="str">
            <v>Entité racine &gt; SABC &gt; SIEGE &gt; MAGASIN SIEGE</v>
          </cell>
          <cell r="C172"/>
          <cell r="D172" t="str">
            <v>EN RESERVE</v>
          </cell>
          <cell r="E172">
            <v>43705.558333333334</v>
          </cell>
          <cell r="F172">
            <v>1</v>
          </cell>
          <cell r="G172" t="str">
            <v xml:space="preserve"> </v>
          </cell>
        </row>
        <row r="173">
          <cell r="A173" t="str">
            <v>CMRLPT19144</v>
          </cell>
          <cell r="B173" t="str">
            <v>Entité racine &gt; SABC &gt; SIEGE &gt; MAGASIN SIEGE</v>
          </cell>
          <cell r="C173"/>
          <cell r="D173" t="str">
            <v>HORS SERVICE</v>
          </cell>
          <cell r="E173">
            <v>43705.558333333334</v>
          </cell>
          <cell r="F173">
            <v>1</v>
          </cell>
          <cell r="G173" t="str">
            <v xml:space="preserve"> </v>
          </cell>
        </row>
        <row r="174">
          <cell r="A174" t="str">
            <v>CMRLPT19149</v>
          </cell>
          <cell r="B174" t="str">
            <v>Entité racine &gt; SABC &gt; SIEGE &gt; SECTEUR-DG</v>
          </cell>
          <cell r="C174" t="str">
            <v>SIAC</v>
          </cell>
          <cell r="D174" t="str">
            <v>EN SERVICE</v>
          </cell>
          <cell r="E174">
            <v>43705.558333333334</v>
          </cell>
          <cell r="F174">
            <v>0</v>
          </cell>
          <cell r="G174" t="str">
            <v>Steve Arthur Dimitri FOUTH MOUTIMBE</v>
          </cell>
        </row>
        <row r="175">
          <cell r="A175" t="str">
            <v>CMRLPT19150</v>
          </cell>
          <cell r="B175" t="str">
            <v>Entité racine &gt; SABC &gt; SIEGE &gt; MAGASIN SIEGE</v>
          </cell>
          <cell r="C175"/>
          <cell r="D175" t="str">
            <v>EN RESERVE</v>
          </cell>
          <cell r="E175">
            <v>43705.559027777781</v>
          </cell>
          <cell r="F175">
            <v>1</v>
          </cell>
          <cell r="G175" t="str">
            <v xml:space="preserve"> </v>
          </cell>
        </row>
        <row r="176">
          <cell r="A176" t="str">
            <v>CMRLPT19153</v>
          </cell>
          <cell r="B176" t="str">
            <v>Entité racine &gt; SABC &gt; GCSA &gt; SECTEUR-GCSA</v>
          </cell>
          <cell r="C176" t="str">
            <v>USINE DOUALA</v>
          </cell>
          <cell r="D176" t="str">
            <v>EN SERVICE</v>
          </cell>
          <cell r="E176">
            <v>45070.677083333336</v>
          </cell>
          <cell r="F176">
            <v>1</v>
          </cell>
          <cell r="G176" t="str">
            <v>Julius DAJIO TSAGUE</v>
          </cell>
        </row>
        <row r="177">
          <cell r="A177" t="str">
            <v>CMRLPT19154</v>
          </cell>
          <cell r="B177" t="str">
            <v>Entité racine &gt; SABC &gt; SIEGE &gt; SECTEUR-DG</v>
          </cell>
          <cell r="C177" t="str">
            <v>DG</v>
          </cell>
          <cell r="D177" t="str">
            <v>EN SERVICE</v>
          </cell>
          <cell r="E177">
            <v>43733.318055555559</v>
          </cell>
          <cell r="F177">
            <v>0</v>
          </cell>
          <cell r="G177" t="str">
            <v>Jules SIMOU</v>
          </cell>
        </row>
        <row r="178">
          <cell r="A178" t="str">
            <v>CMRLPT19155</v>
          </cell>
          <cell r="B178" t="str">
            <v>Entité racine &gt; SABC &gt; LITTORAL &gt; SECTEUR-LITTORAL2</v>
          </cell>
          <cell r="C178" t="str">
            <v>BONABERI</v>
          </cell>
          <cell r="D178" t="str">
            <v>EN SERVICE</v>
          </cell>
          <cell r="E178">
            <v>43761.717361111114</v>
          </cell>
          <cell r="F178">
            <v>2</v>
          </cell>
          <cell r="G178" t="str">
            <v>Carine EGOLE</v>
          </cell>
        </row>
        <row r="179">
          <cell r="A179" t="str">
            <v>CMRLPT19156</v>
          </cell>
          <cell r="B179" t="str">
            <v>Entité racine &gt; SABC &gt; SIEGE &gt; SECTEUR-DG</v>
          </cell>
          <cell r="C179" t="str">
            <v>SIAC</v>
          </cell>
          <cell r="D179" t="str">
            <v>EN SERVICE</v>
          </cell>
          <cell r="E179">
            <v>43761.717361111114</v>
          </cell>
          <cell r="F179">
            <v>2</v>
          </cell>
          <cell r="G179" t="str">
            <v>Christel TCHATO</v>
          </cell>
        </row>
        <row r="180">
          <cell r="A180" t="str">
            <v>CMRLPT19157</v>
          </cell>
          <cell r="B180" t="str">
            <v>Entité racine &gt; SABC &gt; SIEGE &gt; SECTEUR-COMBEL</v>
          </cell>
          <cell r="C180" t="str">
            <v>COMBEL</v>
          </cell>
          <cell r="D180" t="str">
            <v>EN SERVICE</v>
          </cell>
          <cell r="E180">
            <v>43761.717361111114</v>
          </cell>
          <cell r="F180">
            <v>0</v>
          </cell>
          <cell r="G180" t="str">
            <v>Annie Claire TCHAWA</v>
          </cell>
        </row>
        <row r="181">
          <cell r="A181" t="str">
            <v>CMRLPT19158</v>
          </cell>
          <cell r="B181" t="str">
            <v>Entité racine &gt; SABC &gt; SIEGE &gt; SECTEUR-COMBEL</v>
          </cell>
          <cell r="C181" t="str">
            <v>COMBEL</v>
          </cell>
          <cell r="D181" t="str">
            <v>EN SERVICE</v>
          </cell>
          <cell r="E181">
            <v>43761.717361111114</v>
          </cell>
          <cell r="F181">
            <v>1</v>
          </cell>
          <cell r="G181" t="str">
            <v>Stagiaire Informatique Combel</v>
          </cell>
        </row>
        <row r="182">
          <cell r="A182" t="str">
            <v>CMRLPT19159</v>
          </cell>
          <cell r="B182" t="str">
            <v>Entité racine &gt; SABC &gt; SIEGE &gt; MAGASIN SIEGE</v>
          </cell>
          <cell r="C182"/>
          <cell r="D182" t="str">
            <v>EN RESERVE</v>
          </cell>
          <cell r="E182">
            <v>43761.717361111114</v>
          </cell>
          <cell r="F182">
            <v>1</v>
          </cell>
          <cell r="G182" t="str">
            <v xml:space="preserve"> </v>
          </cell>
        </row>
        <row r="183">
          <cell r="A183" t="str">
            <v>CMRLPT19160</v>
          </cell>
          <cell r="B183" t="str">
            <v>Entité racine &gt; SABC &gt; SIEGE &gt; SECTEUR-COMBEL</v>
          </cell>
          <cell r="C183" t="str">
            <v>KOUMASSI</v>
          </cell>
          <cell r="D183" t="str">
            <v>EN SERVICE</v>
          </cell>
          <cell r="E183">
            <v>43761.717361111114</v>
          </cell>
          <cell r="F183">
            <v>3</v>
          </cell>
          <cell r="G183" t="str">
            <v>Mathieu ONGOLO NDOUGSA</v>
          </cell>
        </row>
        <row r="184">
          <cell r="A184" t="str">
            <v>CMRLPT19161</v>
          </cell>
          <cell r="B184" t="str">
            <v>Entité racine &gt; SABC &gt; SIEGE &gt; SECTEUR-DG</v>
          </cell>
          <cell r="C184" t="str">
            <v>DG</v>
          </cell>
          <cell r="D184" t="str">
            <v>EN SERVICE</v>
          </cell>
          <cell r="E184">
            <v>43761.718055555553</v>
          </cell>
          <cell r="F184">
            <v>4</v>
          </cell>
          <cell r="G184" t="str">
            <v>Stagiaire Siège DI</v>
          </cell>
        </row>
        <row r="185">
          <cell r="A185" t="str">
            <v>CMRLPT19162</v>
          </cell>
          <cell r="B185" t="str">
            <v>Entité racine &gt; SABC &gt; LITTORAL &gt; SECTEUR-LITTORAL2</v>
          </cell>
          <cell r="C185" t="str">
            <v>MODERN TRADE AKWA</v>
          </cell>
          <cell r="D185" t="str">
            <v>EN SERVICE</v>
          </cell>
          <cell r="E185">
            <v>43761.718055555553</v>
          </cell>
          <cell r="F185">
            <v>0</v>
          </cell>
          <cell r="G185" t="str">
            <v>Evelyn NGWE TITA</v>
          </cell>
        </row>
        <row r="186">
          <cell r="A186" t="str">
            <v>CMRLPT19163</v>
          </cell>
          <cell r="B186" t="str">
            <v>Entité racine &gt; SABC &gt; SIEGE &gt; SECTEUR-COMBEL</v>
          </cell>
          <cell r="C186" t="str">
            <v>COMBEL</v>
          </cell>
          <cell r="D186" t="str">
            <v>EN SERVICE</v>
          </cell>
          <cell r="E186">
            <v>43761.718055555553</v>
          </cell>
          <cell r="F186">
            <v>2</v>
          </cell>
          <cell r="G186" t="str">
            <v>Erick junior MKOUANGA TEYO</v>
          </cell>
        </row>
        <row r="187">
          <cell r="A187" t="str">
            <v>CMRLPT19164</v>
          </cell>
          <cell r="B187" t="str">
            <v>Entité racine &gt; SABC &gt; SIEGE &gt; SECTEUR-COMBEL</v>
          </cell>
          <cell r="C187" t="str">
            <v>DSI</v>
          </cell>
          <cell r="D187" t="str">
            <v>EN SERVICE</v>
          </cell>
          <cell r="E187">
            <v>43761.718055555553</v>
          </cell>
          <cell r="F187">
            <v>0</v>
          </cell>
          <cell r="G187" t="str">
            <v>Stagiaire Informatique Combel</v>
          </cell>
        </row>
        <row r="188">
          <cell r="A188" t="str">
            <v>CMRLPT19165</v>
          </cell>
          <cell r="B188" t="str">
            <v>Entité racine &gt; SABC &gt; SIEGE &gt; SECTEUR-COMBEL</v>
          </cell>
          <cell r="C188" t="str">
            <v>COMBEL</v>
          </cell>
          <cell r="D188" t="str">
            <v>EN SERVICE</v>
          </cell>
          <cell r="E188">
            <v>43761.718055555553</v>
          </cell>
          <cell r="F188">
            <v>0</v>
          </cell>
          <cell r="G188" t="str">
            <v>Stagiaire Informatique Combel</v>
          </cell>
        </row>
        <row r="189">
          <cell r="A189" t="str">
            <v>CMRLPT19166</v>
          </cell>
          <cell r="B189" t="str">
            <v>Entité racine &gt; SABC &gt; SIEGE &gt; SECTEUR-COMBEL</v>
          </cell>
          <cell r="C189" t="str">
            <v>KOUMASSI</v>
          </cell>
          <cell r="D189" t="str">
            <v>EN SERVICE</v>
          </cell>
          <cell r="E189">
            <v>43761.718055555553</v>
          </cell>
          <cell r="F189">
            <v>0</v>
          </cell>
          <cell r="G189" t="str">
            <v>Marcelle TCHAPTCHET NGAMOU EPSE TATCHI</v>
          </cell>
        </row>
        <row r="190">
          <cell r="A190" t="str">
            <v>CMRLPT19167</v>
          </cell>
          <cell r="B190" t="str">
            <v>Entité racine &gt; SABC &gt; SIEGE &gt; SECTEUR-COMBEL</v>
          </cell>
          <cell r="C190" t="str">
            <v>COMBEL</v>
          </cell>
          <cell r="D190" t="str">
            <v>EN SERVICE</v>
          </cell>
          <cell r="E190">
            <v>43761.718055555553</v>
          </cell>
          <cell r="F190">
            <v>0</v>
          </cell>
          <cell r="G190" t="str">
            <v>Debachi LEGUEDOU</v>
          </cell>
        </row>
        <row r="191">
          <cell r="A191" t="str">
            <v>CMRLPT19168</v>
          </cell>
          <cell r="B191" t="str">
            <v>Entité racine &gt; SABC &gt; SIEGE &gt; SECTEUR-COMBEL</v>
          </cell>
          <cell r="C191" t="str">
            <v>COMBEL</v>
          </cell>
          <cell r="D191" t="str">
            <v>EN SERVICE</v>
          </cell>
          <cell r="E191">
            <v>43761.718055555553</v>
          </cell>
          <cell r="F191">
            <v>3</v>
          </cell>
          <cell r="G191" t="str">
            <v>Stagiaire Siège DAF</v>
          </cell>
        </row>
        <row r="192">
          <cell r="A192" t="str">
            <v>CMRLPT19169</v>
          </cell>
          <cell r="B192" t="str">
            <v>Entité racine &gt; SABC &gt; CENTRE &gt; SECTEUR-CENTRE2</v>
          </cell>
          <cell r="C192" t="str">
            <v>CCY2</v>
          </cell>
          <cell r="D192" t="str">
            <v>EN SERVICE</v>
          </cell>
          <cell r="E192">
            <v>43761.71875</v>
          </cell>
          <cell r="F192">
            <v>4</v>
          </cell>
          <cell r="G192" t="str">
            <v>Armand TCHOING PAGA</v>
          </cell>
        </row>
        <row r="193">
          <cell r="A193" t="str">
            <v>CMRLPT19170</v>
          </cell>
          <cell r="B193" t="str">
            <v>Entité racine &gt; SABC &gt; SIEGE &gt; SECTEUR-COMBEL</v>
          </cell>
          <cell r="C193" t="str">
            <v>DSI</v>
          </cell>
          <cell r="D193" t="str">
            <v>EN SERVICE</v>
          </cell>
          <cell r="E193">
            <v>43761.71875</v>
          </cell>
          <cell r="F193">
            <v>0</v>
          </cell>
          <cell r="G193" t="str">
            <v>Pierre Gerard FOSSE</v>
          </cell>
        </row>
        <row r="194">
          <cell r="A194" t="str">
            <v>CMRLPT19171</v>
          </cell>
          <cell r="B194" t="str">
            <v>Entité racine &gt; SABC &gt; CENTRE &gt; SECTEUR-CENTRE2</v>
          </cell>
          <cell r="C194" t="str">
            <v>CCY2</v>
          </cell>
          <cell r="D194" t="str">
            <v>EN SERVICE</v>
          </cell>
          <cell r="E194">
            <v>43761.71875</v>
          </cell>
          <cell r="F194">
            <v>0</v>
          </cell>
          <cell r="G194" t="str">
            <v>Moise Aime EBOULLE TITIL</v>
          </cell>
        </row>
        <row r="195">
          <cell r="A195" t="str">
            <v>CMRLPT19172</v>
          </cell>
          <cell r="B195" t="str">
            <v>Entité racine &gt; SABC &gt; OUEST &gt; SECTEUR-OUEST</v>
          </cell>
          <cell r="C195" t="str">
            <v>DIRECTION REGION</v>
          </cell>
          <cell r="D195" t="str">
            <v>EN SERVICE</v>
          </cell>
          <cell r="E195">
            <v>43761.71875</v>
          </cell>
          <cell r="F195">
            <v>0</v>
          </cell>
          <cell r="G195" t="str">
            <v>Bernard Christian DJEUKAM DJEUKAM</v>
          </cell>
        </row>
        <row r="196">
          <cell r="A196" t="str">
            <v>CMRLPT19173</v>
          </cell>
          <cell r="B196" t="str">
            <v>Entité racine &gt; SABC &gt; SIEGE &gt; SECTEUR-COMBEL</v>
          </cell>
          <cell r="C196" t="str">
            <v>COMBEL</v>
          </cell>
          <cell r="D196" t="str">
            <v>EN SERVICE</v>
          </cell>
          <cell r="E196">
            <v>43761.71875</v>
          </cell>
          <cell r="F196">
            <v>0</v>
          </cell>
          <cell r="G196" t="str">
            <v>Dominique BITJOKA</v>
          </cell>
        </row>
        <row r="197">
          <cell r="A197" t="str">
            <v>CMRLPT19174</v>
          </cell>
          <cell r="B197" t="str">
            <v>Entité racine &gt; SABC &gt; SIEGE &gt; SECTEUR-COMBEL</v>
          </cell>
          <cell r="C197" t="str">
            <v>KOUMASSI</v>
          </cell>
          <cell r="D197" t="str">
            <v>EN SERVICE</v>
          </cell>
          <cell r="E197">
            <v>43761.71875</v>
          </cell>
          <cell r="F197">
            <v>2</v>
          </cell>
          <cell r="G197" t="str">
            <v>Abraham SIMEU</v>
          </cell>
        </row>
        <row r="198">
          <cell r="A198" t="str">
            <v>CMRLPT19175</v>
          </cell>
          <cell r="B198" t="str">
            <v>Entité racine &gt; SABC &gt; SIEGE &gt; SECTEUR-COMBEL</v>
          </cell>
          <cell r="C198" t="str">
            <v>COMBEL</v>
          </cell>
          <cell r="D198" t="str">
            <v>EN SERVICE</v>
          </cell>
          <cell r="E198">
            <v>43761.71875</v>
          </cell>
          <cell r="F198">
            <v>0</v>
          </cell>
          <cell r="G198" t="str">
            <v>Joel Henri PRISO KOUELLE</v>
          </cell>
        </row>
        <row r="199">
          <cell r="A199" t="str">
            <v>CMRLPT19176</v>
          </cell>
          <cell r="B199" t="str">
            <v>Entité racine &gt; SABC &gt; GCSA &gt; MAGASIN GCSA</v>
          </cell>
          <cell r="C199" t="str">
            <v>CENTRE COMMERCIAL DLA</v>
          </cell>
          <cell r="D199"/>
          <cell r="E199">
            <v>45070.677083333336</v>
          </cell>
          <cell r="F199">
            <v>0</v>
          </cell>
          <cell r="G199" t="str">
            <v>Ntoogue MAYACK</v>
          </cell>
        </row>
        <row r="200">
          <cell r="A200" t="str">
            <v>CMRLPT19177</v>
          </cell>
          <cell r="B200" t="str">
            <v>Entité racine &gt; SABC &gt; SIEGE &gt; SECTEUR-DG</v>
          </cell>
          <cell r="C200" t="str">
            <v>SIAC</v>
          </cell>
          <cell r="D200" t="str">
            <v>EN SERVICE</v>
          </cell>
          <cell r="E200">
            <v>43761.71875</v>
          </cell>
          <cell r="F200">
            <v>1</v>
          </cell>
          <cell r="G200" t="str">
            <v>Marie Bridinette MELIKENE</v>
          </cell>
        </row>
        <row r="201">
          <cell r="A201" t="str">
            <v>CMRLPT19178</v>
          </cell>
          <cell r="B201" t="str">
            <v>Entité racine &gt; SABC &gt; SIEGE &gt; MAGASIN SIEGE</v>
          </cell>
          <cell r="C201"/>
          <cell r="D201"/>
          <cell r="E201">
            <v>43761.719444444447</v>
          </cell>
          <cell r="F201">
            <v>2</v>
          </cell>
          <cell r="G201" t="str">
            <v>Samuel Bertrand EYONDO EWANE</v>
          </cell>
        </row>
        <row r="202">
          <cell r="A202" t="str">
            <v>CMRLPT19179</v>
          </cell>
          <cell r="B202" t="str">
            <v>Entité racine &gt; SABC &gt; SOCAVER &gt; SECTEUR-SOCAVER</v>
          </cell>
          <cell r="C202" t="str">
            <v>SOCAVER - PRODUCTION</v>
          </cell>
          <cell r="D202" t="str">
            <v>EN SERVICE</v>
          </cell>
          <cell r="E202">
            <v>43795.425000000003</v>
          </cell>
          <cell r="F202">
            <v>0</v>
          </cell>
          <cell r="G202" t="str">
            <v>Alfred Fabius ETIMBIC EKANGO</v>
          </cell>
        </row>
        <row r="203">
          <cell r="A203" t="str">
            <v>CMRLPT19180</v>
          </cell>
          <cell r="B203" t="str">
            <v>Entité racine &gt; SABC &gt; SIEGE &gt; MAGASIN SIEGE</v>
          </cell>
          <cell r="C203"/>
          <cell r="D203" t="str">
            <v>HORS SERVICE</v>
          </cell>
          <cell r="E203">
            <v>43795.426388888889</v>
          </cell>
          <cell r="F203">
            <v>1</v>
          </cell>
          <cell r="G203" t="str">
            <v>Serge Martin NDJEUNIA TCHAKOUNTE</v>
          </cell>
        </row>
        <row r="204">
          <cell r="A204" t="str">
            <v>CMRLPT19181</v>
          </cell>
          <cell r="B204" t="str">
            <v>Entité racine &gt; SABC &gt; SOCAVER &gt; SECTEUR-SOCAVER</v>
          </cell>
          <cell r="C204" t="str">
            <v>SOCAVER - LOGISTIQUE</v>
          </cell>
          <cell r="D204" t="str">
            <v>EN SERVICE</v>
          </cell>
          <cell r="E204">
            <v>43795.426388888889</v>
          </cell>
          <cell r="F204">
            <v>0</v>
          </cell>
          <cell r="G204" t="str">
            <v>Dominique KAMTCHOUM NANA</v>
          </cell>
        </row>
        <row r="205">
          <cell r="A205" t="str">
            <v>CMRLPT19182</v>
          </cell>
          <cell r="B205" t="str">
            <v>Entité racine &gt; SABC &gt; SOCAVER &gt; MAGASIN SOCAVER</v>
          </cell>
          <cell r="C205" t="str">
            <v>SOCAVER - ADMINISTRATION</v>
          </cell>
          <cell r="D205" t="str">
            <v>OBSOLETE</v>
          </cell>
          <cell r="E205">
            <v>43795.426388888889</v>
          </cell>
          <cell r="F205">
            <v>0</v>
          </cell>
          <cell r="G205" t="str">
            <v>Guillaume NGUEPI</v>
          </cell>
        </row>
        <row r="206">
          <cell r="A206" t="str">
            <v>CMRLPT19183</v>
          </cell>
          <cell r="B206" t="str">
            <v>Entité racine &gt; SABC &gt; SOCAVER &gt; SECTEUR-SOCAVER</v>
          </cell>
          <cell r="C206" t="str">
            <v>SOCAVER - ADMINISTRATION</v>
          </cell>
          <cell r="D206" t="str">
            <v>EN SERVICE</v>
          </cell>
          <cell r="E206">
            <v>43795.427083333336</v>
          </cell>
          <cell r="F206">
            <v>0</v>
          </cell>
          <cell r="G206" t="str">
            <v>Florence TAMO</v>
          </cell>
        </row>
        <row r="207">
          <cell r="A207" t="str">
            <v>CMRLPT19184</v>
          </cell>
          <cell r="B207" t="str">
            <v>Entité racine &gt; SABC &gt; SIEGE &gt; MAGASIN SIEGE</v>
          </cell>
          <cell r="C207"/>
          <cell r="D207" t="str">
            <v>HORS SERVICE</v>
          </cell>
          <cell r="E207">
            <v>43795.427083333336</v>
          </cell>
          <cell r="F207">
            <v>2</v>
          </cell>
          <cell r="G207" t="str">
            <v xml:space="preserve"> </v>
          </cell>
        </row>
        <row r="208">
          <cell r="A208" t="str">
            <v>CMRLPT19185</v>
          </cell>
          <cell r="B208" t="str">
            <v>Entité racine &gt; SABC &gt; GCSA &gt; MAGASIN GCSA</v>
          </cell>
          <cell r="C208" t="str">
            <v>USINE DOUALA</v>
          </cell>
          <cell r="D208"/>
          <cell r="E208">
            <v>43795.427083333336</v>
          </cell>
          <cell r="F208">
            <v>3</v>
          </cell>
          <cell r="G208" t="str">
            <v xml:space="preserve"> </v>
          </cell>
        </row>
        <row r="209">
          <cell r="A209" t="str">
            <v>CMRLPT19186</v>
          </cell>
          <cell r="B209" t="str">
            <v>Entité racine &gt; SABC &gt; SIEGE &gt; SECTEUR-DG</v>
          </cell>
          <cell r="C209" t="str">
            <v>SIAC</v>
          </cell>
          <cell r="D209" t="str">
            <v>EN SERVICE</v>
          </cell>
          <cell r="E209">
            <v>43795.427083333336</v>
          </cell>
          <cell r="F209">
            <v>1</v>
          </cell>
          <cell r="G209" t="str">
            <v>Stagiaire Siac SIAC</v>
          </cell>
        </row>
        <row r="210">
          <cell r="A210" t="str">
            <v>CMRLPT19187</v>
          </cell>
          <cell r="B210" t="str">
            <v>Entité racine &gt; SABC &gt; CENTRE &gt; SECTEUR-CENTRE1</v>
          </cell>
          <cell r="C210" t="str">
            <v>USINES YDE</v>
          </cell>
          <cell r="D210" t="str">
            <v>EN SERVICE</v>
          </cell>
          <cell r="E210">
            <v>43795.427083333336</v>
          </cell>
          <cell r="F210">
            <v>1</v>
          </cell>
          <cell r="G210" t="str">
            <v>Rostand KAMHOUA FOSSI</v>
          </cell>
        </row>
        <row r="211">
          <cell r="A211" t="str">
            <v>CMRLPT19188</v>
          </cell>
          <cell r="B211" t="str">
            <v>Entité racine &gt; SABC &gt; SIEGE &gt; SECTEUR-COMBEL</v>
          </cell>
          <cell r="C211" t="str">
            <v>COMBEL</v>
          </cell>
          <cell r="D211" t="str">
            <v>EN SERVICE</v>
          </cell>
          <cell r="E211">
            <v>43795.427777777775</v>
          </cell>
          <cell r="F211">
            <v>1</v>
          </cell>
          <cell r="G211" t="str">
            <v>Stagiaire Informatique Combel</v>
          </cell>
        </row>
        <row r="212">
          <cell r="A212" t="str">
            <v>CMRLPT19189</v>
          </cell>
          <cell r="B212" t="str">
            <v>Entité racine &gt; SABC &gt; SIEGE &gt; SECTEUR-COMBEL</v>
          </cell>
          <cell r="C212" t="str">
            <v>COMBEL</v>
          </cell>
          <cell r="D212" t="str">
            <v>EN SERVICE</v>
          </cell>
          <cell r="E212">
            <v>43795.427777777775</v>
          </cell>
          <cell r="F212">
            <v>0</v>
          </cell>
          <cell r="G212" t="str">
            <v>Jean Claude NOUTCHA</v>
          </cell>
        </row>
        <row r="213">
          <cell r="A213" t="str">
            <v>CMRLPT19190</v>
          </cell>
          <cell r="B213" t="str">
            <v>Entité racine &gt; SABC &gt; SIEGE &gt; SECTEUR-COMBEL</v>
          </cell>
          <cell r="C213" t="str">
            <v>COMBEL</v>
          </cell>
          <cell r="D213" t="str">
            <v>EN SERVICE</v>
          </cell>
          <cell r="E213">
            <v>43795.427777777775</v>
          </cell>
          <cell r="F213">
            <v>0</v>
          </cell>
          <cell r="G213" t="str">
            <v>Justin DOUALLA SEPPO</v>
          </cell>
        </row>
        <row r="214">
          <cell r="A214" t="str">
            <v>CMRLPT19191</v>
          </cell>
          <cell r="B214" t="str">
            <v>Entité racine &gt; SABC &gt; SOCAVER &gt; MAGASIN SOCAVER</v>
          </cell>
          <cell r="C214"/>
          <cell r="D214" t="str">
            <v>OBSOLETE</v>
          </cell>
          <cell r="E214">
            <v>43795.427777777775</v>
          </cell>
          <cell r="F214">
            <v>0</v>
          </cell>
          <cell r="G214" t="str">
            <v xml:space="preserve"> </v>
          </cell>
        </row>
        <row r="215">
          <cell r="A215" t="str">
            <v>CMRLPT19192</v>
          </cell>
          <cell r="B215" t="str">
            <v>Entité racine &gt; SABC &gt; SOCAVER &gt; SECTEUR-SOCAVER</v>
          </cell>
          <cell r="C215" t="str">
            <v>SOCAVER - EXPLOITATION</v>
          </cell>
          <cell r="D215" t="str">
            <v>EN SERVICE</v>
          </cell>
          <cell r="E215">
            <v>43795.427777777775</v>
          </cell>
          <cell r="F215">
            <v>0</v>
          </cell>
          <cell r="G215" t="str">
            <v>Guy EBAMBEN</v>
          </cell>
        </row>
        <row r="216">
          <cell r="A216" t="str">
            <v>CMRLPT19193</v>
          </cell>
          <cell r="B216" t="str">
            <v>Entité racine &gt; SABC &gt; NORD &gt; MAGASIN NORD</v>
          </cell>
          <cell r="C216"/>
          <cell r="D216" t="str">
            <v>EN PANNE</v>
          </cell>
          <cell r="E216">
            <v>43795.427777777775</v>
          </cell>
          <cell r="F216">
            <v>0</v>
          </cell>
          <cell r="G216" t="str">
            <v xml:space="preserve"> </v>
          </cell>
        </row>
        <row r="217">
          <cell r="A217" t="str">
            <v>CMRLPT19194</v>
          </cell>
          <cell r="B217" t="str">
            <v>Entité racine &gt; SABC &gt; SIEGE &gt; SECTEUR-DG</v>
          </cell>
          <cell r="C217" t="str">
            <v>DG</v>
          </cell>
          <cell r="D217" t="str">
            <v>EN SERVICE</v>
          </cell>
          <cell r="E217">
            <v>43795.427777777775</v>
          </cell>
          <cell r="F217">
            <v>0</v>
          </cell>
          <cell r="G217" t="str">
            <v>. NYECK NYECK</v>
          </cell>
        </row>
        <row r="218">
          <cell r="A218" t="str">
            <v>CMRLPT19195</v>
          </cell>
          <cell r="B218" t="str">
            <v>Entité racine &gt; SABC &gt; SOCAVER &gt; SECTEUR-SOCAVER</v>
          </cell>
          <cell r="C218" t="str">
            <v>SOCAVER - INDUSTRIEL</v>
          </cell>
          <cell r="D218" t="str">
            <v>EN SERVICE</v>
          </cell>
          <cell r="E218">
            <v>43795.428472222222</v>
          </cell>
          <cell r="F218">
            <v>0</v>
          </cell>
          <cell r="G218" t="str">
            <v>Laboratoire VERRE</v>
          </cell>
        </row>
        <row r="219">
          <cell r="A219" t="str">
            <v>CMRLPT19196</v>
          </cell>
          <cell r="B219" t="str">
            <v>Entité racine &gt; SABC &gt; SIEGE &gt; MAGASIN SIEGE</v>
          </cell>
          <cell r="C219" t="str">
            <v>COMBEL</v>
          </cell>
          <cell r="D219" t="str">
            <v>EN RESERVE</v>
          </cell>
          <cell r="E219">
            <v>43314.321527777778</v>
          </cell>
          <cell r="F219">
            <v>2</v>
          </cell>
          <cell r="G219" t="str">
            <v xml:space="preserve"> </v>
          </cell>
        </row>
        <row r="220">
          <cell r="A220" t="str">
            <v>CMRLPT19197</v>
          </cell>
          <cell r="B220" t="str">
            <v>Entité racine &gt; SABC &gt; SOCAVER &gt; SECTEUR-SOCAVER</v>
          </cell>
          <cell r="C220" t="str">
            <v>SOCAVER - INDUSTRIEL</v>
          </cell>
          <cell r="D220" t="str">
            <v>EN SERVICE</v>
          </cell>
          <cell r="E220">
            <v>43864.529861111114</v>
          </cell>
          <cell r="F220">
            <v>0</v>
          </cell>
          <cell r="G220" t="str">
            <v>Laboratoire PREFORME</v>
          </cell>
        </row>
        <row r="221">
          <cell r="A221" t="str">
            <v>CMRLPT19198</v>
          </cell>
          <cell r="B221" t="str">
            <v>Entité racine &gt; SABC &gt; SOCAVER &gt; SECTEUR-SOCAVER</v>
          </cell>
          <cell r="C221" t="str">
            <v>SOCAVER - ADMINISTRATION</v>
          </cell>
          <cell r="D221" t="str">
            <v>EN SERVICE</v>
          </cell>
          <cell r="E221">
            <v>43864.529861111114</v>
          </cell>
          <cell r="F221">
            <v>0</v>
          </cell>
          <cell r="G221" t="str">
            <v>Jean Patrick EBO OKOMEN</v>
          </cell>
        </row>
        <row r="222">
          <cell r="A222" t="str">
            <v>CMRLPT19199</v>
          </cell>
          <cell r="B222" t="str">
            <v>Entité racine &gt; SABC &gt; OUEST &gt; MAGASIN OUEST</v>
          </cell>
          <cell r="C222" t="str">
            <v>DIRECTION REGION</v>
          </cell>
          <cell r="D222" t="str">
            <v>OBSOLETE</v>
          </cell>
          <cell r="E222">
            <v>44120.706250000003</v>
          </cell>
          <cell r="F222">
            <v>0</v>
          </cell>
          <cell r="G222" t="str">
            <v>Leonard KEMGANG NGUETCHOM</v>
          </cell>
        </row>
        <row r="223">
          <cell r="A223" t="str">
            <v>CMRLPT19200</v>
          </cell>
          <cell r="B223" t="str">
            <v>Entité racine &gt; SABC &gt; GCSA &gt; SECTEUR-GCSA</v>
          </cell>
          <cell r="C223" t="str">
            <v>USINE DOUALA</v>
          </cell>
          <cell r="D223" t="str">
            <v>EN SERVICE</v>
          </cell>
          <cell r="E223">
            <v>45070.679166666669</v>
          </cell>
          <cell r="F223">
            <v>3</v>
          </cell>
          <cell r="G223" t="str">
            <v>Armand Collince TIODSOCK MOFFO</v>
          </cell>
        </row>
        <row r="224">
          <cell r="A224" t="str">
            <v>CMRLPT19201</v>
          </cell>
          <cell r="B224" t="str">
            <v>Entité racine &gt; SABC &gt; GCSA &gt; MAGASIN GCSA</v>
          </cell>
          <cell r="C224" t="str">
            <v>CENTRE COMMERCIAL DLA</v>
          </cell>
          <cell r="D224"/>
          <cell r="E224">
            <v>45070.679861111108</v>
          </cell>
          <cell r="F224">
            <v>2</v>
          </cell>
          <cell r="G224" t="str">
            <v>Astrid NGOUPEYOU NGANDJONG epse BEMBO</v>
          </cell>
        </row>
        <row r="225">
          <cell r="A225" t="str">
            <v>CMRLPT19202</v>
          </cell>
          <cell r="B225" t="str">
            <v>Entité racine &gt; SABC &gt; GCSA &gt; MAGASIN GCSA</v>
          </cell>
          <cell r="C225" t="str">
            <v>CENTRE COMMERCIAL DLA</v>
          </cell>
          <cell r="D225"/>
          <cell r="E225">
            <v>45070.679861111108</v>
          </cell>
          <cell r="F225">
            <v>1</v>
          </cell>
          <cell r="G225" t="str">
            <v>Nadege Scholast BIDIMA OSSEGUE epse ADZABA</v>
          </cell>
        </row>
        <row r="226">
          <cell r="A226" t="str">
            <v>CMRLPT19203</v>
          </cell>
          <cell r="B226" t="str">
            <v>Entité racine &gt; SABC &gt; CENTRE &gt; SECTEUR-CENTRE2</v>
          </cell>
          <cell r="C226" t="str">
            <v>GCSA CENTRE</v>
          </cell>
          <cell r="D226" t="str">
            <v>EN SERVICE</v>
          </cell>
          <cell r="E226">
            <v>45070.680555555555</v>
          </cell>
          <cell r="F226">
            <v>1</v>
          </cell>
          <cell r="G226" t="str">
            <v>Jean Jacques BAKAM SOP</v>
          </cell>
        </row>
        <row r="227">
          <cell r="A227" t="str">
            <v>CMRLPT19204</v>
          </cell>
          <cell r="B227" t="str">
            <v>Entité racine &gt; SABC &gt; GCSA &gt; MAGASIN GCSA</v>
          </cell>
          <cell r="C227" t="str">
            <v>USINE DOUALA</v>
          </cell>
          <cell r="D227"/>
          <cell r="E227">
            <v>45070.680555555555</v>
          </cell>
          <cell r="F227">
            <v>0</v>
          </cell>
          <cell r="G227" t="str">
            <v>Godwill ETIME AJIEH</v>
          </cell>
        </row>
        <row r="228">
          <cell r="A228" t="str">
            <v>CMRLPT19205</v>
          </cell>
          <cell r="B228" t="str">
            <v>Entité racine &gt; SABC &gt; GCSA &gt; SECTEUR-GCSA</v>
          </cell>
          <cell r="C228" t="str">
            <v>USINE DOUALA</v>
          </cell>
          <cell r="D228" t="str">
            <v>EN SERVICE</v>
          </cell>
          <cell r="E228">
            <v>45070.681250000001</v>
          </cell>
          <cell r="F228">
            <v>0</v>
          </cell>
          <cell r="G228" t="str">
            <v>George NDILOSEH NWONJUYI</v>
          </cell>
        </row>
        <row r="229">
          <cell r="A229" t="str">
            <v>CMRLPT19206</v>
          </cell>
          <cell r="B229" t="str">
            <v>Entité racine &gt; SABC &gt; GCSA &gt; MAGASIN GCSA</v>
          </cell>
          <cell r="C229" t="str">
            <v>CENTRE COMMERCIAL DLA</v>
          </cell>
          <cell r="D229"/>
          <cell r="E229">
            <v>45070.681250000001</v>
          </cell>
          <cell r="F229">
            <v>0</v>
          </cell>
          <cell r="G229" t="str">
            <v>Jean Emile MBIDA</v>
          </cell>
        </row>
        <row r="230">
          <cell r="A230" t="str">
            <v>CMRLPT19207</v>
          </cell>
          <cell r="B230" t="str">
            <v>Entité racine &gt; SABC &gt; GCSA &gt; MAGASIN GCSA</v>
          </cell>
          <cell r="C230" t="str">
            <v>CENTRE COMMERCIAL DLA</v>
          </cell>
          <cell r="D230"/>
          <cell r="E230">
            <v>45070.681944444441</v>
          </cell>
          <cell r="F230">
            <v>0</v>
          </cell>
          <cell r="G230" t="str">
            <v>Judith YEMELI</v>
          </cell>
        </row>
        <row r="231">
          <cell r="A231" t="str">
            <v>CMRLPT19208</v>
          </cell>
          <cell r="B231" t="str">
            <v>Entité racine &gt; SABC &gt; GCSA &gt; MAGASIN GCSA</v>
          </cell>
          <cell r="C231" t="str">
            <v>CENTRE COMMERCIAL DLA</v>
          </cell>
          <cell r="D231"/>
          <cell r="E231">
            <v>45070.681944444441</v>
          </cell>
          <cell r="F231">
            <v>0</v>
          </cell>
          <cell r="G231" t="str">
            <v>Pierrette Lydie MANIAGAM DEUDGUI</v>
          </cell>
        </row>
        <row r="232">
          <cell r="A232" t="str">
            <v>CMRLPT19209</v>
          </cell>
          <cell r="B232" t="str">
            <v>Entité racine &gt; SABC &gt; GCSA &gt; SECTEUR-GCSA</v>
          </cell>
          <cell r="C232" t="str">
            <v>USINE DOUALA</v>
          </cell>
          <cell r="D232" t="str">
            <v>EN SERVICE</v>
          </cell>
          <cell r="E232">
            <v>45070.682638888888</v>
          </cell>
          <cell r="F232">
            <v>0</v>
          </cell>
          <cell r="G232" t="str">
            <v>Jean Claude ZANGA MBESSA</v>
          </cell>
        </row>
        <row r="233">
          <cell r="A233" t="str">
            <v>CMRLPT19210</v>
          </cell>
          <cell r="B233" t="str">
            <v>Entité racine &gt; SABC &gt; GCSA &gt; MAGASIN GCSA</v>
          </cell>
          <cell r="C233" t="str">
            <v>CENTRE COMMERCIAL DLA</v>
          </cell>
          <cell r="D233" t="str">
            <v>EN RESERVE</v>
          </cell>
          <cell r="E233">
            <v>45070.683333333334</v>
          </cell>
          <cell r="F233">
            <v>0</v>
          </cell>
          <cell r="G233" t="str">
            <v>Simon Pierre BOUM</v>
          </cell>
        </row>
        <row r="234">
          <cell r="A234" t="str">
            <v>CMRLPT19211</v>
          </cell>
          <cell r="B234" t="str">
            <v>Entité racine &gt; SABC &gt; GCSA &gt; MAGASIN GCSA</v>
          </cell>
          <cell r="C234" t="str">
            <v>CENTRE COMMERCIAL DLA</v>
          </cell>
          <cell r="D234"/>
          <cell r="E234">
            <v>45070.683333333334</v>
          </cell>
          <cell r="F234">
            <v>0</v>
          </cell>
          <cell r="G234" t="str">
            <v>Alain Joel TOUKAM OUETE</v>
          </cell>
        </row>
        <row r="235">
          <cell r="A235" t="str">
            <v>CMRLPT19212</v>
          </cell>
          <cell r="B235" t="str">
            <v>Entité racine &gt; SABC &gt; GCSA &gt; SECTEUR-GCSA</v>
          </cell>
          <cell r="C235" t="str">
            <v>CENTRE COMMERCIAL DLA</v>
          </cell>
          <cell r="D235" t="str">
            <v>EN SERVICE</v>
          </cell>
          <cell r="E235">
            <v>45070.683333333334</v>
          </cell>
          <cell r="F235">
            <v>0</v>
          </cell>
          <cell r="G235" t="str">
            <v>Kelvine NOUBOUSSI EPSE MVONDO</v>
          </cell>
        </row>
        <row r="236">
          <cell r="A236" t="str">
            <v>CMRLPT19213</v>
          </cell>
          <cell r="B236" t="str">
            <v>Entité racine &gt; SABC &gt; GCSA &gt; MAGASIN GCSA</v>
          </cell>
          <cell r="C236" t="str">
            <v>CENTRE COMMERCIAL DLA</v>
          </cell>
          <cell r="D236"/>
          <cell r="E236">
            <v>45070.684027777781</v>
          </cell>
          <cell r="F236">
            <v>0</v>
          </cell>
          <cell r="G236" t="str">
            <v>Vincent De Paul POUOKAM</v>
          </cell>
        </row>
        <row r="237">
          <cell r="A237" t="str">
            <v>CMRLPT19214</v>
          </cell>
          <cell r="B237" t="str">
            <v>Entité racine &gt; SABC &gt; NORD &gt; MAGASIN NORD</v>
          </cell>
          <cell r="C237" t="str">
            <v>GCSA_GAROUA</v>
          </cell>
          <cell r="D237"/>
          <cell r="E237">
            <v>45070.684027777781</v>
          </cell>
          <cell r="F237">
            <v>0</v>
          </cell>
          <cell r="G237" t="str">
            <v>Bakary MAMOUDOU</v>
          </cell>
        </row>
        <row r="238">
          <cell r="A238" t="str">
            <v>CMRLPT19215</v>
          </cell>
          <cell r="B238" t="str">
            <v>Entité racine &gt; SABC &gt; CENTRE &gt; SECTEUR-CENTRE2</v>
          </cell>
          <cell r="C238" t="str">
            <v>GCSA CENTRE</v>
          </cell>
          <cell r="D238" t="str">
            <v>EN SERVICE</v>
          </cell>
          <cell r="E238">
            <v>45070.68472222222</v>
          </cell>
          <cell r="F238">
            <v>0</v>
          </cell>
          <cell r="G238" t="str">
            <v>Dieudonne NGALOCK</v>
          </cell>
        </row>
        <row r="239">
          <cell r="A239" t="str">
            <v>CMRLPT19216</v>
          </cell>
          <cell r="B239" t="str">
            <v>Entité racine &gt; SABC &gt; OUEST &gt; SECTEUR-OUEST</v>
          </cell>
          <cell r="C239" t="str">
            <v>GCSA OUEST</v>
          </cell>
          <cell r="D239" t="str">
            <v>EN SERVICE</v>
          </cell>
          <cell r="E239">
            <v>45070.68472222222</v>
          </cell>
          <cell r="F239">
            <v>0</v>
          </cell>
          <cell r="G239" t="str">
            <v>Stephen ASHWEBOM MBI</v>
          </cell>
        </row>
        <row r="240">
          <cell r="A240" t="str">
            <v>CMRLPT19217</v>
          </cell>
          <cell r="B240" t="str">
            <v>Entité racine &gt; SABC &gt; GCSA &gt; SECTEUR-GCSA</v>
          </cell>
          <cell r="C240" t="str">
            <v>USINE DOUALA</v>
          </cell>
          <cell r="D240" t="str">
            <v>EN SERVICE</v>
          </cell>
          <cell r="E240">
            <v>45070.685416666667</v>
          </cell>
          <cell r="F240">
            <v>0</v>
          </cell>
          <cell r="G240" t="str">
            <v>Olga KISSIBINI BALE</v>
          </cell>
        </row>
        <row r="241">
          <cell r="A241" t="str">
            <v>CMRLPT19218</v>
          </cell>
          <cell r="B241" t="str">
            <v>Entité racine &gt; SABC &gt; GCSA &gt; MAGASIN GCSA</v>
          </cell>
          <cell r="C241" t="str">
            <v>USINE DOUALA</v>
          </cell>
          <cell r="D241"/>
          <cell r="E241">
            <v>45070.685416666667</v>
          </cell>
          <cell r="F241">
            <v>0</v>
          </cell>
          <cell r="G241" t="str">
            <v>Yvette Michele MENDOO</v>
          </cell>
        </row>
        <row r="242">
          <cell r="A242" t="str">
            <v>CMRLPT19219</v>
          </cell>
          <cell r="B242" t="str">
            <v>Entité racine &gt; SABC &gt; GCSA &gt; SECTEUR-GCSA</v>
          </cell>
          <cell r="C242" t="str">
            <v>CENTRE COMMERCIAL DLA</v>
          </cell>
          <cell r="D242" t="str">
            <v>EN SERVICE</v>
          </cell>
          <cell r="E242">
            <v>45070.685416666667</v>
          </cell>
          <cell r="F242">
            <v>4</v>
          </cell>
          <cell r="G242" t="str">
            <v>ANITA MBA TCHOUANMOU NEE ANIP NGONDAMA</v>
          </cell>
        </row>
        <row r="243">
          <cell r="A243" t="str">
            <v>CMRLPT19220</v>
          </cell>
          <cell r="B243" t="str">
            <v>Entité racine &gt; SABC &gt; GCSA &gt; SECTEUR-GCSA</v>
          </cell>
          <cell r="C243" t="str">
            <v>USINE DOUALA</v>
          </cell>
          <cell r="D243" t="str">
            <v>EN SERVICE</v>
          </cell>
          <cell r="E243">
            <v>45070.686111111114</v>
          </cell>
          <cell r="F243">
            <v>0</v>
          </cell>
          <cell r="G243" t="str">
            <v>Georges LUFONG YUVEN</v>
          </cell>
        </row>
        <row r="244">
          <cell r="A244" t="str">
            <v>CMRLPT19221</v>
          </cell>
          <cell r="B244" t="str">
            <v>Entité racine &gt; SABC &gt; GCSA &gt; MAGASIN GCSA</v>
          </cell>
          <cell r="C244" t="str">
            <v>USINE DOUALA</v>
          </cell>
          <cell r="D244"/>
          <cell r="E244">
            <v>45071.231249999997</v>
          </cell>
          <cell r="F244">
            <v>0</v>
          </cell>
          <cell r="G244" t="str">
            <v>Pierre Marie YEMELE</v>
          </cell>
        </row>
        <row r="245">
          <cell r="A245" t="str">
            <v>CMRLPT19222</v>
          </cell>
          <cell r="B245" t="str">
            <v>Entité racine &gt; SABC &gt; GCSA &gt; MAGASIN GCSA</v>
          </cell>
          <cell r="C245" t="str">
            <v>USINE DOUALA</v>
          </cell>
          <cell r="D245"/>
          <cell r="E245">
            <v>45071.231944444444</v>
          </cell>
          <cell r="F245">
            <v>0</v>
          </cell>
          <cell r="G245" t="str">
            <v>Marcelle MENO CHAGO EPSE MOGHOMAYE</v>
          </cell>
        </row>
        <row r="246">
          <cell r="A246" t="str">
            <v>CMRLPT19223</v>
          </cell>
          <cell r="B246" t="str">
            <v>Entité racine &gt; SABC &gt; GCSA &gt; MAGASIN GCSA</v>
          </cell>
          <cell r="C246" t="str">
            <v>CENTRE COMMERCIAL DLA</v>
          </cell>
          <cell r="D246"/>
          <cell r="E246">
            <v>45071.231944444444</v>
          </cell>
          <cell r="F246">
            <v>0</v>
          </cell>
          <cell r="G246" t="str">
            <v>Leonard NJAMEN</v>
          </cell>
        </row>
        <row r="247">
          <cell r="A247" t="str">
            <v>CMRLPT19224</v>
          </cell>
          <cell r="B247" t="str">
            <v>Entité racine &gt; SABC &gt; GCSA &gt; MAGASIN GCSA</v>
          </cell>
          <cell r="C247" t="str">
            <v>CENTRE COMMERCIAL DLA</v>
          </cell>
          <cell r="D247"/>
          <cell r="E247">
            <v>45071.232638888891</v>
          </cell>
          <cell r="F247">
            <v>1</v>
          </cell>
          <cell r="G247" t="str">
            <v>Michel J MBONDO</v>
          </cell>
        </row>
        <row r="248">
          <cell r="A248" t="str">
            <v>CMRLPT19225</v>
          </cell>
          <cell r="B248" t="str">
            <v>Entité racine &gt; SABC &gt; GCSA &gt; MAGASIN GCSA</v>
          </cell>
          <cell r="C248" t="str">
            <v>USINE DOUALA</v>
          </cell>
          <cell r="D248"/>
          <cell r="E248">
            <v>45071.232638888891</v>
          </cell>
          <cell r="F248">
            <v>0</v>
          </cell>
          <cell r="G248" t="str">
            <v>Jean Marcel NANGA</v>
          </cell>
        </row>
        <row r="249">
          <cell r="A249" t="str">
            <v>CMRLPT19226</v>
          </cell>
          <cell r="B249" t="str">
            <v>Entité racine &gt; SABC &gt; CENTRE &gt; SECTEUR-CENTRE2</v>
          </cell>
          <cell r="C249" t="str">
            <v>GCSA CENTRE</v>
          </cell>
          <cell r="D249" t="str">
            <v>EN SERVICE</v>
          </cell>
          <cell r="E249">
            <v>45071.23333333333</v>
          </cell>
          <cell r="F249">
            <v>0</v>
          </cell>
          <cell r="G249" t="str">
            <v>Eugene FOMEKONG</v>
          </cell>
        </row>
        <row r="250">
          <cell r="A250" t="str">
            <v>CMRLPT19227</v>
          </cell>
          <cell r="B250" t="str">
            <v>Entité racine &gt; SABC &gt; GCSA &gt; SECTEUR-GCSA</v>
          </cell>
          <cell r="C250" t="str">
            <v>CENTRE COMMERCIAL DLA</v>
          </cell>
          <cell r="D250" t="str">
            <v>EN SERVICE</v>
          </cell>
          <cell r="E250">
            <v>45071.23333333333</v>
          </cell>
          <cell r="F250">
            <v>0</v>
          </cell>
          <cell r="G250" t="str">
            <v>Hannah MOLONGUE NAMONDO</v>
          </cell>
        </row>
        <row r="251">
          <cell r="A251" t="str">
            <v>CMRLPT19228</v>
          </cell>
          <cell r="B251" t="str">
            <v>Entité racine &gt; SABC &gt; LITTORAL &gt; SECTEUR-LITTORAL1</v>
          </cell>
          <cell r="C251" t="str">
            <v>NKONGSAMBA</v>
          </cell>
          <cell r="D251" t="str">
            <v>EN SERVICE</v>
          </cell>
          <cell r="E251">
            <v>45071.23333333333</v>
          </cell>
          <cell r="F251">
            <v>0</v>
          </cell>
          <cell r="G251" t="str">
            <v>Valery MBANWI MBANWI</v>
          </cell>
        </row>
        <row r="252">
          <cell r="A252" t="str">
            <v>CMRLPT19229</v>
          </cell>
          <cell r="B252" t="str">
            <v>Entité racine &gt; SABC &gt; GCSA &gt; MAGASIN GCSA</v>
          </cell>
          <cell r="C252" t="str">
            <v>USINE DOUALA</v>
          </cell>
          <cell r="D252"/>
          <cell r="E252">
            <v>45071.234027777777</v>
          </cell>
          <cell r="F252">
            <v>0</v>
          </cell>
          <cell r="G252" t="str">
            <v>Fils Samuel MASSEE</v>
          </cell>
        </row>
        <row r="253">
          <cell r="A253" t="str">
            <v>CMRLPT19230</v>
          </cell>
          <cell r="B253" t="str">
            <v>Entité racine &gt; SABC &gt; GCSA &gt; SECTEUR-GCSA</v>
          </cell>
          <cell r="C253" t="str">
            <v>CENTRE COMMERCIAL DLA</v>
          </cell>
          <cell r="D253" t="str">
            <v>EN SERVICE</v>
          </cell>
          <cell r="E253">
            <v>45071.234722222223</v>
          </cell>
          <cell r="F253">
            <v>0</v>
          </cell>
          <cell r="G253" t="str">
            <v>Eric Theophile NGOM</v>
          </cell>
        </row>
        <row r="254">
          <cell r="A254" t="str">
            <v>CMRLPT19231</v>
          </cell>
          <cell r="B254" t="str">
            <v>Entité racine &gt; SABC &gt; GCSA &gt; MAGASIN GCSA</v>
          </cell>
          <cell r="C254" t="str">
            <v>USINE DOUALA</v>
          </cell>
          <cell r="D254" t="str">
            <v>EN RESERVE</v>
          </cell>
          <cell r="E254">
            <v>45071.234722222223</v>
          </cell>
          <cell r="F254">
            <v>0</v>
          </cell>
          <cell r="G254" t="str">
            <v>Steve Christian NOAH ZOGO</v>
          </cell>
        </row>
        <row r="255">
          <cell r="A255" t="str">
            <v>CMRLPT19232</v>
          </cell>
          <cell r="B255" t="str">
            <v>Entité racine &gt; SABC &gt; GCSA &gt; SECTEUR-GCSA</v>
          </cell>
          <cell r="C255" t="str">
            <v>USINE DOUALA</v>
          </cell>
          <cell r="D255" t="str">
            <v>EN SERVICE</v>
          </cell>
          <cell r="E255">
            <v>45071.23541666667</v>
          </cell>
          <cell r="F255">
            <v>1</v>
          </cell>
          <cell r="G255" t="str">
            <v>Clement TINDAWO</v>
          </cell>
        </row>
        <row r="256">
          <cell r="A256" t="str">
            <v>CMRLPT19233</v>
          </cell>
          <cell r="B256" t="str">
            <v>Entité racine &gt; SABC &gt; GCSA &gt; MAGASIN GCSA</v>
          </cell>
          <cell r="C256" t="str">
            <v>CENTRE COMMERCIAL DLA</v>
          </cell>
          <cell r="D256"/>
          <cell r="E256">
            <v>45071.23541666667</v>
          </cell>
          <cell r="F256">
            <v>1</v>
          </cell>
          <cell r="G256" t="str">
            <v>Zoh FOINCHAS CHE</v>
          </cell>
        </row>
        <row r="257">
          <cell r="A257" t="str">
            <v>CMRLPT19234</v>
          </cell>
          <cell r="B257" t="str">
            <v>Entité racine &gt; SABC &gt; GCSA &gt; MAGASIN GCSA</v>
          </cell>
          <cell r="C257" t="str">
            <v>USINE DOUALA</v>
          </cell>
          <cell r="D257" t="str">
            <v>EN RESERVE</v>
          </cell>
          <cell r="E257">
            <v>45071.236111111109</v>
          </cell>
          <cell r="F257">
            <v>0</v>
          </cell>
          <cell r="G257" t="str">
            <v>Fabien Silo NGAPET MBAKOP</v>
          </cell>
        </row>
        <row r="258">
          <cell r="A258" t="str">
            <v>CMRLPT19235</v>
          </cell>
          <cell r="B258" t="str">
            <v>Entité racine &gt; SABC &gt; GCSA &gt; SECTEUR-GCSA</v>
          </cell>
          <cell r="C258" t="str">
            <v>USINE DOUALA</v>
          </cell>
          <cell r="D258" t="str">
            <v>EN SERVICE</v>
          </cell>
          <cell r="E258">
            <v>45071.236111111109</v>
          </cell>
          <cell r="F258">
            <v>0</v>
          </cell>
          <cell r="G258" t="str">
            <v>Elodie Desiree WADJI TCHOUALIN</v>
          </cell>
        </row>
        <row r="259">
          <cell r="A259" t="str">
            <v>CMRLPT19236</v>
          </cell>
          <cell r="B259" t="str">
            <v>Entité racine &gt; SABC &gt; GCSA &gt; SECTEUR-GCSA</v>
          </cell>
          <cell r="C259" t="str">
            <v>USINE DOUALA</v>
          </cell>
          <cell r="D259" t="str">
            <v>EN SERVICE</v>
          </cell>
          <cell r="E259">
            <v>45071.236805555556</v>
          </cell>
          <cell r="F259">
            <v>1</v>
          </cell>
          <cell r="G259" t="str">
            <v>Jean Luc Richar NZOUETCHOU KEUTCHA</v>
          </cell>
        </row>
        <row r="260">
          <cell r="A260" t="str">
            <v>CMRLPT19237</v>
          </cell>
          <cell r="B260" t="str">
            <v>Entité racine &gt; SABC &gt; GCSA &gt; MAGASIN GCSA</v>
          </cell>
          <cell r="C260" t="str">
            <v>USINE DOUALA</v>
          </cell>
          <cell r="D260"/>
          <cell r="E260">
            <v>45071.236805555556</v>
          </cell>
          <cell r="F260">
            <v>0</v>
          </cell>
          <cell r="G260" t="str">
            <v xml:space="preserve"> </v>
          </cell>
        </row>
        <row r="261">
          <cell r="A261" t="str">
            <v>CMRLPT19238</v>
          </cell>
          <cell r="B261" t="str">
            <v>Entité racine &gt; SABC &gt; GCSA &gt; SECTEUR-GCSA</v>
          </cell>
          <cell r="C261" t="str">
            <v>CENTRE COMMERCIAL DLA</v>
          </cell>
          <cell r="D261" t="str">
            <v>EN SERVICE</v>
          </cell>
          <cell r="E261">
            <v>45071.236805555556</v>
          </cell>
          <cell r="F261">
            <v>2</v>
          </cell>
          <cell r="G261" t="str">
            <v>Palvine KAMNO NZELLE</v>
          </cell>
        </row>
        <row r="262">
          <cell r="A262" t="str">
            <v>CMRLPT19239</v>
          </cell>
          <cell r="B262" t="str">
            <v>Entité racine &gt; SABC &gt; GCSA &gt; SECTEUR-GCSA</v>
          </cell>
          <cell r="C262" t="str">
            <v>CENTRE COMMERCIAL DLA</v>
          </cell>
          <cell r="D262" t="str">
            <v>EN SERVICE</v>
          </cell>
          <cell r="E262">
            <v>45071.237500000003</v>
          </cell>
          <cell r="F262">
            <v>0</v>
          </cell>
          <cell r="G262" t="str">
            <v>Annice Gaelle NGATCHOU</v>
          </cell>
        </row>
        <row r="263">
          <cell r="A263" t="str">
            <v>CMRLPT19240</v>
          </cell>
          <cell r="B263" t="str">
            <v>Entité racine &gt; SABC &gt; GCSA &gt; MAGASIN GCSA</v>
          </cell>
          <cell r="C263" t="str">
            <v>USINE DOUALA</v>
          </cell>
          <cell r="D263"/>
          <cell r="E263">
            <v>45071.237500000003</v>
          </cell>
          <cell r="F263">
            <v>0</v>
          </cell>
          <cell r="G263" t="str">
            <v>Atud MAH CYBELLE</v>
          </cell>
        </row>
        <row r="264">
          <cell r="A264" t="str">
            <v>CMRLPT19241</v>
          </cell>
          <cell r="B264" t="str">
            <v>Entité racine &gt; SABC &gt; GCSA &gt; MAGASIN GCSA</v>
          </cell>
          <cell r="C264" t="str">
            <v>USINE DOUALA</v>
          </cell>
          <cell r="D264"/>
          <cell r="E264">
            <v>45071.238194444442</v>
          </cell>
          <cell r="F264">
            <v>0</v>
          </cell>
          <cell r="G264" t="str">
            <v>Andre-marie NSIA</v>
          </cell>
        </row>
        <row r="265">
          <cell r="A265" t="str">
            <v>CMRLPT19242</v>
          </cell>
          <cell r="B265" t="str">
            <v>Entité racine &gt; SABC &gt; GCSA &gt; SECTEUR-GCSA</v>
          </cell>
          <cell r="C265" t="str">
            <v>USINE DOUALA</v>
          </cell>
          <cell r="D265" t="str">
            <v>EN SERVICE</v>
          </cell>
          <cell r="E265">
            <v>45071.238194444442</v>
          </cell>
          <cell r="F265">
            <v>0</v>
          </cell>
          <cell r="G265" t="str">
            <v>Yves Magloire FOGUEM CHETCHUENG</v>
          </cell>
        </row>
        <row r="266">
          <cell r="A266" t="str">
            <v>CMRLPT19243</v>
          </cell>
          <cell r="B266" t="str">
            <v>Entité racine &gt; SABC &gt; GCSA &gt; SECTEUR-GCSA</v>
          </cell>
          <cell r="C266" t="str">
            <v>CENTRE COMMERCIAL DLA</v>
          </cell>
          <cell r="D266" t="str">
            <v>EN SERVICE</v>
          </cell>
          <cell r="E266">
            <v>45071.238888888889</v>
          </cell>
          <cell r="F266">
            <v>0</v>
          </cell>
          <cell r="G266" t="str">
            <v>Yvette Yuoh TEGHA</v>
          </cell>
        </row>
        <row r="267">
          <cell r="A267" t="str">
            <v>CMRLPT19244</v>
          </cell>
          <cell r="B267" t="str">
            <v>Entité racine &gt; SABC &gt; CENTRE &gt; SECTEUR-CENTRE2</v>
          </cell>
          <cell r="C267" t="str">
            <v>GCSA CENTRE</v>
          </cell>
          <cell r="D267" t="str">
            <v>EN SERVICE</v>
          </cell>
          <cell r="E267">
            <v>45071.238888888889</v>
          </cell>
          <cell r="F267">
            <v>0</v>
          </cell>
          <cell r="G267" t="str">
            <v>Serge Raoul FOTUE</v>
          </cell>
        </row>
        <row r="268">
          <cell r="A268" t="str">
            <v>CMRLPT19245</v>
          </cell>
          <cell r="B268" t="str">
            <v>Entité racine &gt; SABC &gt; OUEST &gt; SECTEUR-OUEST</v>
          </cell>
          <cell r="C268" t="str">
            <v>GCSA OUEST</v>
          </cell>
          <cell r="D268" t="str">
            <v>EN SERVICE</v>
          </cell>
          <cell r="E268">
            <v>45071.239583333336</v>
          </cell>
          <cell r="F268">
            <v>0</v>
          </cell>
          <cell r="G268" t="str">
            <v>Nico NWETBEGWET ACHANKENG</v>
          </cell>
        </row>
        <row r="269">
          <cell r="A269" t="str">
            <v>CMRLPT19246</v>
          </cell>
          <cell r="B269" t="str">
            <v>Entité racine &gt; SABC &gt; GCSA &gt; MAGASIN GCSA</v>
          </cell>
          <cell r="C269" t="str">
            <v>CENTRE COMMERCIAL DLA</v>
          </cell>
          <cell r="D269"/>
          <cell r="E269">
            <v>45071.239583333336</v>
          </cell>
          <cell r="F269">
            <v>0</v>
          </cell>
          <cell r="G269" t="str">
            <v>Christelle Laur ESSOUNGOU MBANGO</v>
          </cell>
        </row>
        <row r="270">
          <cell r="A270" t="str">
            <v>CMRLPT19247</v>
          </cell>
          <cell r="B270" t="str">
            <v>Entité racine &gt; SABC &gt; OUEST &gt; SECTEUR-OUEST</v>
          </cell>
          <cell r="C270" t="str">
            <v>GCSA OUEST</v>
          </cell>
          <cell r="D270" t="str">
            <v>EN SERVICE</v>
          </cell>
          <cell r="E270">
            <v>45071.239583333336</v>
          </cell>
          <cell r="F270">
            <v>0</v>
          </cell>
          <cell r="G270" t="str">
            <v>Abdel Dilan JEUTA FOKOU</v>
          </cell>
        </row>
        <row r="271">
          <cell r="A271" t="str">
            <v>CMRLPT19248</v>
          </cell>
          <cell r="B271" t="str">
            <v>Entité racine &gt; SABC &gt; OUEST &gt; MAGASIN OUEST</v>
          </cell>
          <cell r="C271"/>
          <cell r="D271"/>
          <cell r="E271">
            <v>45071.240277777775</v>
          </cell>
          <cell r="F271">
            <v>0</v>
          </cell>
          <cell r="G271" t="str">
            <v xml:space="preserve"> </v>
          </cell>
        </row>
        <row r="272">
          <cell r="A272" t="str">
            <v>CMRLPT19249</v>
          </cell>
          <cell r="B272" t="str">
            <v>Entité racine &gt; SABC &gt; OUEST &gt; SECTEUR-OUEST</v>
          </cell>
          <cell r="C272" t="str">
            <v>GCSA OUEST</v>
          </cell>
          <cell r="D272" t="str">
            <v>EN SERVICE</v>
          </cell>
          <cell r="E272">
            <v>45071.240972222222</v>
          </cell>
          <cell r="F272">
            <v>0</v>
          </cell>
          <cell r="G272" t="str">
            <v>Michael DORMO YAKONG</v>
          </cell>
        </row>
        <row r="273">
          <cell r="A273" t="str">
            <v>CMRLPT19250</v>
          </cell>
          <cell r="B273" t="str">
            <v>Entité racine &gt; SABC &gt; CENTRE &gt; SECTEUR-CENTRE2</v>
          </cell>
          <cell r="C273" t="str">
            <v>GCSA CENTRE</v>
          </cell>
          <cell r="D273" t="str">
            <v>EN SERVICE</v>
          </cell>
          <cell r="E273">
            <v>45071.240972222222</v>
          </cell>
          <cell r="F273">
            <v>0</v>
          </cell>
          <cell r="G273" t="str">
            <v>Cleford FONGANG FONJAH</v>
          </cell>
        </row>
        <row r="274">
          <cell r="A274" t="str">
            <v>CMRLPT19251</v>
          </cell>
          <cell r="B274" t="str">
            <v>Entité racine &gt; SABC &gt; CENTRE &gt; MAGASIN CENTRE</v>
          </cell>
          <cell r="C274" t="str">
            <v>GCSA CENTRE</v>
          </cell>
          <cell r="D274" t="str">
            <v>OBSOLETE</v>
          </cell>
          <cell r="E274">
            <v>45071.241666666669</v>
          </cell>
          <cell r="F274">
            <v>0</v>
          </cell>
          <cell r="G274" t="str">
            <v>Jean Jacques BAKAM SOP</v>
          </cell>
        </row>
        <row r="275">
          <cell r="A275" t="str">
            <v>CMRLPT19252</v>
          </cell>
          <cell r="B275" t="str">
            <v>Entité racine &gt; SABC &gt; CENTRE &gt; SECTEUR-CENTRE2</v>
          </cell>
          <cell r="C275" t="str">
            <v>GCSA CENTRE</v>
          </cell>
          <cell r="D275" t="str">
            <v>EN SERVICE</v>
          </cell>
          <cell r="E275">
            <v>45071.241666666669</v>
          </cell>
          <cell r="F275">
            <v>0</v>
          </cell>
          <cell r="G275" t="str">
            <v>Jean Marius TENO</v>
          </cell>
        </row>
        <row r="276">
          <cell r="A276" t="str">
            <v>CMRLPT19253</v>
          </cell>
          <cell r="B276" t="str">
            <v>Entité racine &gt; SABC &gt; CENTRE &gt; SECTEUR-CENTRE2</v>
          </cell>
          <cell r="C276" t="str">
            <v>GCSA CENTRE</v>
          </cell>
          <cell r="D276" t="str">
            <v>EN SERVICE</v>
          </cell>
          <cell r="E276">
            <v>45071.241666666669</v>
          </cell>
          <cell r="F276">
            <v>0</v>
          </cell>
          <cell r="G276" t="str">
            <v>Huguette Sandri MOUALEU NDEUGOUE</v>
          </cell>
        </row>
        <row r="277">
          <cell r="A277" t="str">
            <v>CMRLPT19254</v>
          </cell>
          <cell r="B277" t="str">
            <v>Entité racine &gt; SABC &gt; GCSA &gt; MAGASIN GCSA</v>
          </cell>
          <cell r="C277" t="str">
            <v>USINE DOUALA</v>
          </cell>
          <cell r="D277"/>
          <cell r="E277">
            <v>43705.547222222223</v>
          </cell>
          <cell r="F277">
            <v>0</v>
          </cell>
          <cell r="G277" t="str">
            <v xml:space="preserve"> </v>
          </cell>
        </row>
        <row r="278">
          <cell r="A278" t="str">
            <v>CMRLPT19257</v>
          </cell>
          <cell r="B278" t="str">
            <v>Entité racine &gt; SABC &gt; LITTORAL &gt; MAGASIN LITTORAL</v>
          </cell>
          <cell r="C278" t="str">
            <v>KOUMASSI</v>
          </cell>
          <cell r="D278" t="str">
            <v>HORS SERVICE</v>
          </cell>
          <cell r="E278">
            <v>42628</v>
          </cell>
          <cell r="F278">
            <v>0</v>
          </cell>
          <cell r="G278" t="str">
            <v>Jean Pascal DJIEGOM</v>
          </cell>
        </row>
        <row r="279">
          <cell r="A279" t="str">
            <v>CMRLPT19258</v>
          </cell>
          <cell r="B279" t="str">
            <v>Entité racine &gt; SABC &gt; LITTORAL &gt; MAGASIN LITTORAL</v>
          </cell>
          <cell r="C279" t="str">
            <v>KOUMASSI</v>
          </cell>
          <cell r="D279" t="str">
            <v>HORS SERVICE</v>
          </cell>
          <cell r="E279">
            <v>43705.554861111108</v>
          </cell>
          <cell r="F279">
            <v>0</v>
          </cell>
          <cell r="G279" t="str">
            <v>Proper TAKOUDJOU NDONGMO</v>
          </cell>
        </row>
        <row r="280">
          <cell r="A280" t="str">
            <v>CMRLPT19261</v>
          </cell>
          <cell r="B280" t="str">
            <v>Entité racine &gt; SABC &gt; GCSA &gt; MAGASIN GCSA</v>
          </cell>
          <cell r="C280" t="str">
            <v>USINE DOUALA</v>
          </cell>
          <cell r="D280" t="str">
            <v>EN RESERVE</v>
          </cell>
          <cell r="E280">
            <v>45121.611805555556</v>
          </cell>
          <cell r="F280">
            <v>0</v>
          </cell>
          <cell r="G280" t="str">
            <v>Vicky TSAFACK</v>
          </cell>
        </row>
        <row r="281">
          <cell r="A281" t="str">
            <v>CMRLPT19262</v>
          </cell>
          <cell r="B281" t="str">
            <v>Entité racine &gt; SABC &gt; GCSA &gt; MAGASIN GCSA</v>
          </cell>
          <cell r="C281"/>
          <cell r="D281"/>
          <cell r="E281">
            <v>45121.612500000003</v>
          </cell>
          <cell r="F281">
            <v>0</v>
          </cell>
          <cell r="G281" t="str">
            <v xml:space="preserve"> </v>
          </cell>
        </row>
        <row r="282">
          <cell r="A282" t="str">
            <v>CMRLPT19263</v>
          </cell>
          <cell r="B282" t="str">
            <v>Entité racine &gt; SABC &gt; GCSA &gt; MAGASIN GCSA</v>
          </cell>
          <cell r="C282"/>
          <cell r="D282"/>
          <cell r="E282">
            <v>45121.65902777778</v>
          </cell>
          <cell r="F282">
            <v>0</v>
          </cell>
          <cell r="G282" t="str">
            <v xml:space="preserve"> </v>
          </cell>
        </row>
        <row r="283">
          <cell r="A283" t="str">
            <v>CMRLPT19264</v>
          </cell>
          <cell r="B283" t="str">
            <v>Entité racine &gt; SABC &gt; GCSA &gt; SECTEUR-GCSA</v>
          </cell>
          <cell r="C283" t="str">
            <v>USINE DOUALA</v>
          </cell>
          <cell r="D283" t="str">
            <v>EN SERVICE</v>
          </cell>
          <cell r="E283">
            <v>45121.658333333333</v>
          </cell>
          <cell r="F283">
            <v>0</v>
          </cell>
          <cell r="G283" t="str">
            <v>Jeff KUSALUH</v>
          </cell>
        </row>
        <row r="284">
          <cell r="A284" t="str">
            <v>CMRLPT19265</v>
          </cell>
          <cell r="B284" t="str">
            <v>Entité racine &gt; SABC &gt; GCSA &gt; SECTEUR-GCSA</v>
          </cell>
          <cell r="C284" t="str">
            <v>USINE DOUALA</v>
          </cell>
          <cell r="D284" t="str">
            <v>EN SERVICE</v>
          </cell>
          <cell r="E284">
            <v>45121.657638888886</v>
          </cell>
          <cell r="F284">
            <v>0</v>
          </cell>
          <cell r="G284" t="str">
            <v>Alfred MAASSI</v>
          </cell>
        </row>
        <row r="285">
          <cell r="A285" t="str">
            <v>CMRLPT19266</v>
          </cell>
          <cell r="B285" t="str">
            <v>Entité racine &gt; SABC &gt; GCSA &gt; MAGASIN GCSA</v>
          </cell>
          <cell r="C285"/>
          <cell r="D285"/>
          <cell r="E285">
            <v>45121.612500000003</v>
          </cell>
          <cell r="F285">
            <v>0</v>
          </cell>
          <cell r="G285" t="str">
            <v xml:space="preserve"> </v>
          </cell>
        </row>
        <row r="286">
          <cell r="A286" t="str">
            <v>CMRLPT19267</v>
          </cell>
          <cell r="B286" t="str">
            <v>Entité racine &gt; SABC &gt; GCSA &gt; MAGASIN GCSA</v>
          </cell>
          <cell r="C286"/>
          <cell r="D286"/>
          <cell r="E286">
            <v>45121.656944444447</v>
          </cell>
          <cell r="F286">
            <v>0</v>
          </cell>
          <cell r="G286" t="str">
            <v xml:space="preserve"> </v>
          </cell>
        </row>
        <row r="287">
          <cell r="A287" t="str">
            <v>CMRLPT19268</v>
          </cell>
          <cell r="B287" t="str">
            <v>Entité racine &gt; SABC &gt; GCSA &gt; SECTEUR-GCSA</v>
          </cell>
          <cell r="C287" t="str">
            <v>USINE DOUALA</v>
          </cell>
          <cell r="D287" t="str">
            <v>EN SERVICE</v>
          </cell>
          <cell r="E287">
            <v>45121.65625</v>
          </cell>
          <cell r="F287">
            <v>0</v>
          </cell>
          <cell r="G287" t="str">
            <v>Stephane YAGONG</v>
          </cell>
        </row>
        <row r="288">
          <cell r="A288" t="str">
            <v>CMRLPT19269</v>
          </cell>
          <cell r="B288" t="str">
            <v>Entité racine &gt; SABC &gt; GCSA &gt; MAGASIN GCSA</v>
          </cell>
          <cell r="C288" t="str">
            <v>USINE DOUALA</v>
          </cell>
          <cell r="D288"/>
          <cell r="E288">
            <v>45118.654166666667</v>
          </cell>
          <cell r="F288">
            <v>0</v>
          </cell>
          <cell r="G288" t="str">
            <v>Lynn Mariolle NOUBISSI NKENMOGNE</v>
          </cell>
        </row>
        <row r="289">
          <cell r="A289" t="str">
            <v>CMRLPT19270</v>
          </cell>
          <cell r="B289" t="str">
            <v>Entité racine &gt; SABC &gt; GCSA &gt; MAGASIN GCSA</v>
          </cell>
          <cell r="C289" t="str">
            <v>USINE DOUALA</v>
          </cell>
          <cell r="D289"/>
          <cell r="E289">
            <v>45118.654166666667</v>
          </cell>
          <cell r="F289">
            <v>0</v>
          </cell>
          <cell r="G289" t="str">
            <v>Florence NANI PALOU</v>
          </cell>
        </row>
        <row r="290">
          <cell r="A290" t="str">
            <v>CMRLPT19271</v>
          </cell>
          <cell r="B290" t="str">
            <v>Entité racine &gt; SABC &gt; GCSA &gt; SECTEUR-GCSA</v>
          </cell>
          <cell r="C290" t="str">
            <v>USINE DOUALA</v>
          </cell>
          <cell r="D290" t="str">
            <v>EN SERVICE</v>
          </cell>
          <cell r="E290">
            <v>45121.615277777775</v>
          </cell>
          <cell r="F290">
            <v>1</v>
          </cell>
          <cell r="G290" t="str">
            <v>Danielle ESSOMBE</v>
          </cell>
        </row>
        <row r="291">
          <cell r="A291" t="str">
            <v>CMRLPT19272</v>
          </cell>
          <cell r="B291" t="str">
            <v>Entité racine &gt; SABC &gt; GCSA &gt; MAGASIN GCSA</v>
          </cell>
          <cell r="C291"/>
          <cell r="D291"/>
          <cell r="E291">
            <v>45121.615972222222</v>
          </cell>
          <cell r="F291">
            <v>0</v>
          </cell>
          <cell r="G291" t="str">
            <v xml:space="preserve"> </v>
          </cell>
        </row>
        <row r="292">
          <cell r="A292" t="str">
            <v>CMRLPT19273</v>
          </cell>
          <cell r="B292" t="str">
            <v>Entité racine &gt; SABC &gt; GCSA &gt; SECTEUR-GCSA</v>
          </cell>
          <cell r="C292" t="str">
            <v>USINE DOUALA</v>
          </cell>
          <cell r="D292" t="str">
            <v>EN SERVICE</v>
          </cell>
          <cell r="E292">
            <v>45121.654861111114</v>
          </cell>
          <cell r="F292">
            <v>0</v>
          </cell>
          <cell r="G292" t="str">
            <v>Richard GIYE</v>
          </cell>
        </row>
        <row r="293">
          <cell r="A293" t="str">
            <v>CMRLPT19274</v>
          </cell>
          <cell r="B293" t="str">
            <v>Entité racine &gt; SABC &gt; GCSA &gt; MAGASIN GCSA</v>
          </cell>
          <cell r="C293" t="str">
            <v>USINE DOUALA</v>
          </cell>
          <cell r="D293"/>
          <cell r="E293">
            <v>45121.652083333334</v>
          </cell>
          <cell r="F293">
            <v>1</v>
          </cell>
          <cell r="G293" t="str">
            <v>Richard MBACHAN</v>
          </cell>
        </row>
        <row r="294">
          <cell r="A294" t="str">
            <v>CMRLPT19275</v>
          </cell>
          <cell r="B294" t="str">
            <v>Entité racine &gt; SABC &gt; GCSA &gt; MAGASIN GCSA</v>
          </cell>
          <cell r="C294" t="str">
            <v>USINE DOUALA</v>
          </cell>
          <cell r="D294"/>
          <cell r="E294">
            <v>45121.651388888888</v>
          </cell>
          <cell r="F294">
            <v>0</v>
          </cell>
          <cell r="G294" t="str">
            <v>HERVE TALLA</v>
          </cell>
        </row>
        <row r="295">
          <cell r="A295" t="str">
            <v>CMRLPT19276</v>
          </cell>
          <cell r="B295" t="str">
            <v>Entité racine &gt; SABC &gt; GCSA &gt; MAGASIN GCSA</v>
          </cell>
          <cell r="C295" t="str">
            <v>USINE DOUALA</v>
          </cell>
          <cell r="D295" t="str">
            <v>EN RESERVE</v>
          </cell>
          <cell r="E295">
            <v>45121.650694444441</v>
          </cell>
          <cell r="F295">
            <v>0</v>
          </cell>
          <cell r="G295" t="str">
            <v>Cedric MBOUNA</v>
          </cell>
        </row>
        <row r="296">
          <cell r="A296" t="str">
            <v>CMRLPT19277</v>
          </cell>
          <cell r="B296" t="str">
            <v>Entité racine &gt; SABC &gt; GCSA &gt; MAGASIN GCSA</v>
          </cell>
          <cell r="C296"/>
          <cell r="D296"/>
          <cell r="E296">
            <v>45121.649305555555</v>
          </cell>
          <cell r="F296">
            <v>0</v>
          </cell>
          <cell r="G296" t="str">
            <v xml:space="preserve"> </v>
          </cell>
        </row>
        <row r="297">
          <cell r="A297" t="str">
            <v>CMRLPT19278</v>
          </cell>
          <cell r="B297" t="str">
            <v>Entité racine &gt; SABC &gt; GCSA &gt; MAGASIN GCSA</v>
          </cell>
          <cell r="C297"/>
          <cell r="D297"/>
          <cell r="E297">
            <v>45121.647222222222</v>
          </cell>
          <cell r="F297">
            <v>0</v>
          </cell>
          <cell r="G297" t="str">
            <v xml:space="preserve"> </v>
          </cell>
        </row>
        <row r="298">
          <cell r="A298" t="str">
            <v>CMRLPT19279</v>
          </cell>
          <cell r="B298" t="str">
            <v>Entité racine &gt; SABC &gt; GCSA &gt; SECTEUR-GCSA</v>
          </cell>
          <cell r="C298" t="str">
            <v>USINE DOUALA</v>
          </cell>
          <cell r="D298" t="str">
            <v>EN SERVICE</v>
          </cell>
          <cell r="E298">
            <v>45121.645833333336</v>
          </cell>
          <cell r="F298">
            <v>0</v>
          </cell>
          <cell r="G298" t="str">
            <v>VERA KAMENI</v>
          </cell>
        </row>
        <row r="299">
          <cell r="A299" t="str">
            <v>CMRLPT19280</v>
          </cell>
          <cell r="B299" t="str">
            <v>Entité racine &gt; SABC &gt; GCSA &gt; MAGASIN GCSA</v>
          </cell>
          <cell r="C299"/>
          <cell r="D299"/>
          <cell r="E299">
            <v>45121.645138888889</v>
          </cell>
          <cell r="F299">
            <v>0</v>
          </cell>
          <cell r="G299" t="str">
            <v xml:space="preserve"> </v>
          </cell>
        </row>
        <row r="300">
          <cell r="A300" t="str">
            <v>CMRLPT19281</v>
          </cell>
          <cell r="B300" t="str">
            <v>Entité racine &gt; SABC &gt; GCSA &gt; MAGASIN GCSA</v>
          </cell>
          <cell r="C300"/>
          <cell r="D300" t="str">
            <v>EN RESERVE</v>
          </cell>
          <cell r="E300">
            <v>45121.644444444442</v>
          </cell>
          <cell r="F300">
            <v>0</v>
          </cell>
          <cell r="G300" t="str">
            <v xml:space="preserve"> </v>
          </cell>
        </row>
        <row r="301">
          <cell r="A301" t="str">
            <v>CMRLPT19282</v>
          </cell>
          <cell r="B301" t="str">
            <v>Entité racine &gt; SABC &gt; GCSA &gt; SECTEUR-GCSA</v>
          </cell>
          <cell r="C301" t="str">
            <v>USINE DOUALA</v>
          </cell>
          <cell r="D301" t="str">
            <v>EN SERVICE</v>
          </cell>
          <cell r="E301">
            <v>45121.643055555556</v>
          </cell>
          <cell r="F301">
            <v>0</v>
          </cell>
          <cell r="G301" t="str">
            <v>Athanasius EBUA</v>
          </cell>
        </row>
        <row r="302">
          <cell r="A302" t="str">
            <v>CMRLPT19283</v>
          </cell>
          <cell r="B302" t="str">
            <v>Entité racine &gt; SABC &gt; GCSA &gt; MAGASIN GCSA</v>
          </cell>
          <cell r="C302"/>
          <cell r="D302" t="str">
            <v>EN RESERVE</v>
          </cell>
          <cell r="E302">
            <v>45121.642361111109</v>
          </cell>
          <cell r="F302">
            <v>0</v>
          </cell>
          <cell r="G302" t="str">
            <v xml:space="preserve"> </v>
          </cell>
        </row>
        <row r="303">
          <cell r="A303" t="str">
            <v>CMRLPT19284</v>
          </cell>
          <cell r="B303" t="str">
            <v>Entité racine &gt; SABC &gt; GCSA &gt; MAGASIN GCSA</v>
          </cell>
          <cell r="C303"/>
          <cell r="D303"/>
          <cell r="E303">
            <v>45121.617361111108</v>
          </cell>
          <cell r="F303">
            <v>0</v>
          </cell>
          <cell r="G303" t="str">
            <v xml:space="preserve"> </v>
          </cell>
        </row>
        <row r="304">
          <cell r="A304" t="str">
            <v>CMRLPT19285</v>
          </cell>
          <cell r="B304" t="str">
            <v>Entité racine &gt; SABC &gt; GCSA &gt; MAGASIN GCSA</v>
          </cell>
          <cell r="C304" t="str">
            <v>USINE DOUALA</v>
          </cell>
          <cell r="D304" t="str">
            <v>EN RESERVE</v>
          </cell>
          <cell r="E304">
            <v>45121.642361111109</v>
          </cell>
          <cell r="F304">
            <v>0</v>
          </cell>
          <cell r="G304" t="str">
            <v>Bismarck TEKO KEM</v>
          </cell>
        </row>
        <row r="305">
          <cell r="A305" t="str">
            <v>CMRLPT19286</v>
          </cell>
          <cell r="B305" t="str">
            <v>Entité racine &gt; SABC &gt; GCSA &gt; MAGASIN GCSA</v>
          </cell>
          <cell r="C305" t="str">
            <v>USINE DOUALA</v>
          </cell>
          <cell r="D305"/>
          <cell r="E305">
            <v>45121.637499999997</v>
          </cell>
          <cell r="F305">
            <v>0</v>
          </cell>
          <cell r="G305" t="str">
            <v>Larissa NDEDI</v>
          </cell>
        </row>
        <row r="306">
          <cell r="A306" t="str">
            <v>CMRLPT19287</v>
          </cell>
          <cell r="B306" t="str">
            <v>Entité racine &gt; SABC &gt; GCSA &gt; SECTEUR-GCSA</v>
          </cell>
          <cell r="C306" t="str">
            <v>USINE DOUALA</v>
          </cell>
          <cell r="D306" t="str">
            <v>EN SERVICE</v>
          </cell>
          <cell r="E306">
            <v>45121.638194444444</v>
          </cell>
          <cell r="F306">
            <v>0</v>
          </cell>
          <cell r="G306" t="str">
            <v>Cerdic NGAHA ADOUM</v>
          </cell>
        </row>
        <row r="307">
          <cell r="A307" t="str">
            <v>CMRLPT19288</v>
          </cell>
          <cell r="B307" t="str">
            <v>Entité racine &gt; SABC &gt; GCSA &gt; SECTEUR-GCSA</v>
          </cell>
          <cell r="C307" t="str">
            <v>USINE DOUALA</v>
          </cell>
          <cell r="D307" t="str">
            <v>EN SERVICE</v>
          </cell>
          <cell r="E307">
            <v>45121.618055555555</v>
          </cell>
          <cell r="F307">
            <v>1</v>
          </cell>
          <cell r="G307" t="str">
            <v>Yannick EKO</v>
          </cell>
        </row>
        <row r="308">
          <cell r="A308" t="str">
            <v>CMRLPT19289</v>
          </cell>
          <cell r="B308" t="str">
            <v>Entité racine &gt; SABC &gt; GCSA &gt; MAGASIN GCSA</v>
          </cell>
          <cell r="C308"/>
          <cell r="D308" t="str">
            <v>EN RESERVE</v>
          </cell>
          <cell r="E308">
            <v>45121.640972222223</v>
          </cell>
          <cell r="F308">
            <v>0</v>
          </cell>
          <cell r="G308" t="str">
            <v xml:space="preserve"> </v>
          </cell>
        </row>
        <row r="309">
          <cell r="A309" t="str">
            <v>CMRLPT19290</v>
          </cell>
          <cell r="B309" t="str">
            <v>Entité racine &gt; SABC &gt; GCSA &gt; SECTEUR-GCSA</v>
          </cell>
          <cell r="C309" t="str">
            <v>USINE DOUALA</v>
          </cell>
          <cell r="D309" t="str">
            <v>EN SERVICE</v>
          </cell>
          <cell r="E309">
            <v>45121.64166666667</v>
          </cell>
          <cell r="F309">
            <v>0</v>
          </cell>
          <cell r="G309" t="str">
            <v>Jean Jacques FOLEFACK</v>
          </cell>
        </row>
        <row r="310">
          <cell r="A310" t="str">
            <v>CMRLPT19291</v>
          </cell>
          <cell r="B310" t="str">
            <v>Entité racine &gt; SABC &gt; GCSA &gt; MAGASIN GCSA</v>
          </cell>
          <cell r="C310"/>
          <cell r="D310" t="str">
            <v>EN RESERVE</v>
          </cell>
          <cell r="E310">
            <v>45121.618750000001</v>
          </cell>
          <cell r="F310">
            <v>0</v>
          </cell>
          <cell r="G310" t="str">
            <v xml:space="preserve"> </v>
          </cell>
        </row>
        <row r="311">
          <cell r="A311" t="str">
            <v>CMRLPT19292</v>
          </cell>
          <cell r="B311" t="str">
            <v>Entité racine &gt; SABC &gt; GCSA &gt; MAGASIN GCSA</v>
          </cell>
          <cell r="C311" t="str">
            <v>USINE DOUALA</v>
          </cell>
          <cell r="D311"/>
          <cell r="E311">
            <v>45121.62222222222</v>
          </cell>
          <cell r="F311">
            <v>0</v>
          </cell>
          <cell r="G311" t="str">
            <v>Roddy AKAM</v>
          </cell>
        </row>
        <row r="312">
          <cell r="A312" t="str">
            <v>CMRLPT19293</v>
          </cell>
          <cell r="B312" t="str">
            <v>Entité racine &gt; SABC &gt; GCSA &gt; SECTEUR-GCSA</v>
          </cell>
          <cell r="C312" t="str">
            <v>USINE DOUALA</v>
          </cell>
          <cell r="D312" t="str">
            <v>EN SERVICE</v>
          </cell>
          <cell r="E312">
            <v>45121.623611111114</v>
          </cell>
          <cell r="F312">
            <v>1</v>
          </cell>
          <cell r="G312" t="str">
            <v>Rodrigue FOTSO NZUDJOU</v>
          </cell>
        </row>
        <row r="313">
          <cell r="A313" t="str">
            <v>CMRLPT19294</v>
          </cell>
          <cell r="B313" t="str">
            <v>Entité racine &gt; SABC &gt; GCSA &gt; SECTEUR-GCSA</v>
          </cell>
          <cell r="C313" t="str">
            <v>USINE DOUALA</v>
          </cell>
          <cell r="D313" t="str">
            <v>EN SERVICE</v>
          </cell>
          <cell r="E313">
            <v>45121.624305555553</v>
          </cell>
          <cell r="F313">
            <v>0</v>
          </cell>
          <cell r="G313" t="str">
            <v>Mayer ETINDELE</v>
          </cell>
        </row>
        <row r="314">
          <cell r="A314" t="str">
            <v>CMRLPT19295</v>
          </cell>
          <cell r="B314" t="str">
            <v>Entité racine &gt; SABC &gt; GCSA &gt; MAGASIN GCSA</v>
          </cell>
          <cell r="C314"/>
          <cell r="D314"/>
          <cell r="E314">
            <v>45121.636805555558</v>
          </cell>
          <cell r="F314">
            <v>0</v>
          </cell>
          <cell r="G314" t="str">
            <v xml:space="preserve"> </v>
          </cell>
        </row>
        <row r="315">
          <cell r="A315" t="str">
            <v>CMRLPT19296</v>
          </cell>
          <cell r="B315" t="str">
            <v>Entité racine &gt; SABC &gt; GCSA &gt; SECTEUR-GCSA</v>
          </cell>
          <cell r="C315" t="str">
            <v>USINE DOUALA</v>
          </cell>
          <cell r="D315" t="str">
            <v>EN SERVICE</v>
          </cell>
          <cell r="E315">
            <v>45121.634722222225</v>
          </cell>
          <cell r="F315">
            <v>0</v>
          </cell>
          <cell r="G315" t="str">
            <v>Rostand METALA</v>
          </cell>
        </row>
        <row r="316">
          <cell r="A316" t="str">
            <v>CMRLPT19297</v>
          </cell>
          <cell r="B316" t="str">
            <v>Entité racine &gt; SABC &gt; GCSA &gt; MAGASIN GCSA</v>
          </cell>
          <cell r="C316" t="str">
            <v>USINE DOUALA</v>
          </cell>
          <cell r="D316"/>
          <cell r="E316">
            <v>45121.634027777778</v>
          </cell>
          <cell r="F316">
            <v>1</v>
          </cell>
          <cell r="G316" t="str">
            <v>JEAN JOEL NDOUME</v>
          </cell>
        </row>
        <row r="317">
          <cell r="A317" t="str">
            <v>CMRLPT19298</v>
          </cell>
          <cell r="B317" t="str">
            <v>Entité racine &gt; SABC &gt; GCSA &gt; MAGASIN GCSA</v>
          </cell>
          <cell r="C317" t="str">
            <v>USINE DOUALA</v>
          </cell>
          <cell r="D317"/>
          <cell r="E317">
            <v>45121.625</v>
          </cell>
          <cell r="F317">
            <v>0</v>
          </cell>
          <cell r="G317" t="str">
            <v>Godwill ETIME AJIEH</v>
          </cell>
        </row>
        <row r="318">
          <cell r="A318" t="str">
            <v>CMRLPT19299</v>
          </cell>
          <cell r="B318" t="str">
            <v>Entité racine &gt; SABC &gt; GCSA &gt; SECTEUR-GCSA</v>
          </cell>
          <cell r="C318" t="str">
            <v>USINE DOUALA</v>
          </cell>
          <cell r="D318" t="str">
            <v>EN SERVICE</v>
          </cell>
          <cell r="E318">
            <v>45121.625</v>
          </cell>
          <cell r="F318">
            <v>0</v>
          </cell>
          <cell r="G318" t="str">
            <v>Henri EPIE</v>
          </cell>
        </row>
        <row r="319">
          <cell r="A319" t="str">
            <v>CMRLPT19300</v>
          </cell>
          <cell r="B319" t="str">
            <v>Entité racine &gt; SABC &gt; GCSA &gt; MAGASIN GCSA</v>
          </cell>
          <cell r="C319"/>
          <cell r="D319"/>
          <cell r="E319">
            <v>45121.631249999999</v>
          </cell>
          <cell r="F319">
            <v>0</v>
          </cell>
          <cell r="G319" t="str">
            <v xml:space="preserve"> </v>
          </cell>
        </row>
        <row r="320">
          <cell r="A320" t="str">
            <v>CMRLPT19301</v>
          </cell>
          <cell r="B320" t="str">
            <v>Entité racine &gt; SABC &gt; GCSA &gt; MAGASIN GCSA</v>
          </cell>
          <cell r="C320"/>
          <cell r="D320" t="str">
            <v>EN PANNE</v>
          </cell>
          <cell r="E320">
            <v>45121.632638888892</v>
          </cell>
          <cell r="F320">
            <v>0</v>
          </cell>
          <cell r="G320" t="str">
            <v xml:space="preserve"> </v>
          </cell>
        </row>
        <row r="321">
          <cell r="A321" t="str">
            <v>CMRLPT19302</v>
          </cell>
          <cell r="B321" t="str">
            <v>Entité racine &gt; SABC &gt; GCSA &gt; MAGASIN GCSA</v>
          </cell>
          <cell r="C321" t="str">
            <v>USINE DOUALA</v>
          </cell>
          <cell r="D321"/>
          <cell r="E321">
            <v>45121.626388888886</v>
          </cell>
          <cell r="F321">
            <v>0</v>
          </cell>
          <cell r="G321" t="str">
            <v>Valeri NGAMENI</v>
          </cell>
        </row>
        <row r="322">
          <cell r="A322" t="str">
            <v>CMRLPT19304</v>
          </cell>
          <cell r="B322" t="str">
            <v>Entité racine &gt; SABC &gt; GCSA &gt; SECTEUR-GCSA</v>
          </cell>
          <cell r="C322" t="str">
            <v>USINE DOUALA</v>
          </cell>
          <cell r="D322" t="str">
            <v>EN SERVICE</v>
          </cell>
          <cell r="E322">
            <v>45121.627083333333</v>
          </cell>
          <cell r="F322">
            <v>0</v>
          </cell>
          <cell r="G322" t="str">
            <v>Franck TEKAM</v>
          </cell>
        </row>
        <row r="323">
          <cell r="A323" t="str">
            <v>CMRLPT19305</v>
          </cell>
          <cell r="B323" t="str">
            <v>Entité racine &gt; SABC &gt; GCSA &gt; MAGASIN GCSA</v>
          </cell>
          <cell r="C323" t="str">
            <v>USINE DOUALA</v>
          </cell>
          <cell r="D323"/>
          <cell r="E323">
            <v>45121.629861111112</v>
          </cell>
          <cell r="F323">
            <v>0</v>
          </cell>
          <cell r="G323" t="str">
            <v>Martin TSAKENG WABA</v>
          </cell>
        </row>
        <row r="324">
          <cell r="A324" t="str">
            <v>CMRLPT19306</v>
          </cell>
          <cell r="B324" t="str">
            <v>Entité racine &gt; SABC &gt; GCSA &gt; MAGASIN GCSA</v>
          </cell>
          <cell r="C324" t="str">
            <v>USINE DOUALA</v>
          </cell>
          <cell r="D324" t="str">
            <v>EN RESERVE</v>
          </cell>
          <cell r="E324">
            <v>45121.629166666666</v>
          </cell>
          <cell r="F324">
            <v>0</v>
          </cell>
          <cell r="G324" t="str">
            <v>Godwill AFUNI ANGAAMA</v>
          </cell>
        </row>
        <row r="325">
          <cell r="A325" t="str">
            <v>CMRLPT19307</v>
          </cell>
          <cell r="B325" t="str">
            <v>Entité racine &gt; SABC &gt; GCSA &gt; MAGASIN GCSA</v>
          </cell>
          <cell r="C325" t="str">
            <v>USINE DOUALA</v>
          </cell>
          <cell r="D325" t="str">
            <v>EN RESERVE</v>
          </cell>
          <cell r="E325">
            <v>45121.62777777778</v>
          </cell>
          <cell r="F325">
            <v>0</v>
          </cell>
          <cell r="G325" t="str">
            <v>Jonathan TAFO</v>
          </cell>
        </row>
        <row r="326">
          <cell r="A326" t="str">
            <v>CMRLPT19308</v>
          </cell>
          <cell r="B326" t="str">
            <v>Entité racine &gt; SABC &gt; GCSA &gt; MAGASIN GCSA</v>
          </cell>
          <cell r="C326" t="str">
            <v>USINE DOUALA</v>
          </cell>
          <cell r="D326" t="str">
            <v>EN RESERVE</v>
          </cell>
          <cell r="E326">
            <v>45121.628472222219</v>
          </cell>
          <cell r="F326">
            <v>0</v>
          </cell>
          <cell r="G326" t="str">
            <v>Larissa Jacky ONGBANIMB EPSE BODO</v>
          </cell>
        </row>
        <row r="327">
          <cell r="A327" t="str">
            <v>CMRLPT19309</v>
          </cell>
          <cell r="B327" t="str">
            <v>Entité racine &gt; SABC &gt; GCSA &gt; MAGASIN GCSA</v>
          </cell>
          <cell r="C327"/>
          <cell r="D327"/>
          <cell r="E327">
            <v>45128.42083333333</v>
          </cell>
          <cell r="F327">
            <v>0</v>
          </cell>
          <cell r="G327" t="str">
            <v xml:space="preserve"> </v>
          </cell>
        </row>
        <row r="328">
          <cell r="A328" t="str">
            <v>CMRLPT19310</v>
          </cell>
          <cell r="B328" t="str">
            <v>Entité racine &gt; SABC &gt; GCSA &gt; MAGASIN GCSA</v>
          </cell>
          <cell r="C328"/>
          <cell r="D328"/>
          <cell r="E328">
            <v>45131.457638888889</v>
          </cell>
          <cell r="F328">
            <v>0</v>
          </cell>
          <cell r="G328" t="str">
            <v xml:space="preserve"> </v>
          </cell>
        </row>
        <row r="329">
          <cell r="A329" t="str">
            <v>CMRLPT19311</v>
          </cell>
          <cell r="B329" t="str">
            <v>Entité racine &gt; SABC &gt; GCSA &gt; MAGASIN GCSA</v>
          </cell>
          <cell r="C329"/>
          <cell r="D329"/>
          <cell r="E329">
            <v>45131.457638888889</v>
          </cell>
          <cell r="F329">
            <v>0</v>
          </cell>
          <cell r="G329" t="str">
            <v xml:space="preserve"> </v>
          </cell>
        </row>
        <row r="330">
          <cell r="A330" t="str">
            <v>CMRLPT19312</v>
          </cell>
          <cell r="B330" t="str">
            <v>Entité racine &gt; SABC &gt; GCSA &gt; MAGASIN GCSA</v>
          </cell>
          <cell r="C330"/>
          <cell r="D330"/>
          <cell r="E330">
            <v>45131.457638888889</v>
          </cell>
          <cell r="F330">
            <v>0</v>
          </cell>
          <cell r="G330" t="str">
            <v xml:space="preserve"> </v>
          </cell>
        </row>
        <row r="331">
          <cell r="A331" t="str">
            <v>CMRLPT19313</v>
          </cell>
          <cell r="B331" t="str">
            <v>Entité racine &gt; SABC &gt; GCSA &gt; MAGASIN GCSA</v>
          </cell>
          <cell r="C331"/>
          <cell r="D331"/>
          <cell r="E331">
            <v>45131.457638888889</v>
          </cell>
          <cell r="F331">
            <v>0</v>
          </cell>
          <cell r="G331" t="str">
            <v xml:space="preserve"> </v>
          </cell>
        </row>
        <row r="332">
          <cell r="A332" t="str">
            <v>CMRLPT19314</v>
          </cell>
          <cell r="B332" t="str">
            <v>Entité racine &gt; SABC &gt; SOCAVER &gt; MAGASIN SOCAVER</v>
          </cell>
          <cell r="C332" t="str">
            <v>USINE DOUALA</v>
          </cell>
          <cell r="D332"/>
          <cell r="E332">
            <v>45131.457638888889</v>
          </cell>
          <cell r="F332">
            <v>0</v>
          </cell>
          <cell r="G332" t="str">
            <v>Virginie KUITCHOUA</v>
          </cell>
        </row>
        <row r="333">
          <cell r="A333" t="str">
            <v>CMRLPT19315</v>
          </cell>
          <cell r="B333" t="str">
            <v>Entité racine &gt; SABC &gt; GCSA &gt; MAGASIN GCSA</v>
          </cell>
          <cell r="C333"/>
          <cell r="D333"/>
          <cell r="E333">
            <v>45131.457638888889</v>
          </cell>
          <cell r="F333">
            <v>0</v>
          </cell>
          <cell r="G333" t="str">
            <v xml:space="preserve"> </v>
          </cell>
        </row>
        <row r="334">
          <cell r="A334" t="str">
            <v>CMRLPT19316</v>
          </cell>
          <cell r="B334" t="str">
            <v>Entité racine &gt; SABC &gt; GCSA &gt; SECTEUR-GCSA</v>
          </cell>
          <cell r="C334" t="str">
            <v>USINE DOUALA</v>
          </cell>
          <cell r="D334" t="str">
            <v>EN SERVICE</v>
          </cell>
          <cell r="E334">
            <v>45131.457638888889</v>
          </cell>
          <cell r="F334">
            <v>0</v>
          </cell>
          <cell r="G334" t="str">
            <v>Patrick FEUTI</v>
          </cell>
        </row>
        <row r="335">
          <cell r="A335" t="str">
            <v>CMRLPT19317</v>
          </cell>
          <cell r="B335" t="str">
            <v>Entité racine &gt; SABC &gt; GCSA &gt; MAGASIN GCSA</v>
          </cell>
          <cell r="C335"/>
          <cell r="D335"/>
          <cell r="E335">
            <v>45131.457638888889</v>
          </cell>
          <cell r="F335">
            <v>0</v>
          </cell>
          <cell r="G335" t="str">
            <v xml:space="preserve"> </v>
          </cell>
        </row>
        <row r="336">
          <cell r="A336" t="str">
            <v>CMRLPT19318</v>
          </cell>
          <cell r="B336" t="str">
            <v>Entité racine &gt; SABC &gt; GCSA &gt; SECTEUR-GCSA</v>
          </cell>
          <cell r="C336" t="str">
            <v>USINE DOUALA</v>
          </cell>
          <cell r="D336" t="str">
            <v>EN SERVICE</v>
          </cell>
          <cell r="E336">
            <v>45131.457638888889</v>
          </cell>
          <cell r="F336">
            <v>0</v>
          </cell>
          <cell r="G336" t="str">
            <v>Rene BILLON</v>
          </cell>
        </row>
        <row r="337">
          <cell r="A337" t="str">
            <v>CMRLPT19319</v>
          </cell>
          <cell r="B337" t="str">
            <v>Entité racine &gt; SABC &gt; GCSA &gt; MAGASIN GCSA</v>
          </cell>
          <cell r="C337" t="str">
            <v>USINE DOUALA</v>
          </cell>
          <cell r="D337"/>
          <cell r="E337">
            <v>45131.457638888889</v>
          </cell>
          <cell r="F337">
            <v>0</v>
          </cell>
          <cell r="G337" t="str">
            <v>Jean Marcel NANGA</v>
          </cell>
        </row>
        <row r="338">
          <cell r="A338" t="str">
            <v>CMRLPT19320</v>
          </cell>
          <cell r="B338" t="str">
            <v>Entité racine &gt; SABC &gt; GCSA &gt; SECTEUR-GCSA</v>
          </cell>
          <cell r="C338" t="str">
            <v>USINE DOUALA</v>
          </cell>
          <cell r="D338" t="str">
            <v>EN SERVICE</v>
          </cell>
          <cell r="E338">
            <v>45131.460416666669</v>
          </cell>
          <cell r="F338">
            <v>0</v>
          </cell>
          <cell r="G338" t="str">
            <v>Vivien MEZOUASS ENYEGUE</v>
          </cell>
        </row>
        <row r="339">
          <cell r="A339" t="str">
            <v>CMRLPT19321</v>
          </cell>
          <cell r="B339" t="str">
            <v>Entité racine &gt; SABC &gt; GCSA &gt; MAGASIN GCSA</v>
          </cell>
          <cell r="C339"/>
          <cell r="D339"/>
          <cell r="E339">
            <v>45131.460416666669</v>
          </cell>
          <cell r="F339">
            <v>0</v>
          </cell>
          <cell r="G339" t="str">
            <v xml:space="preserve"> </v>
          </cell>
        </row>
        <row r="340">
          <cell r="A340" t="str">
            <v>CMRLPT19322</v>
          </cell>
          <cell r="B340" t="str">
            <v>Entité racine &gt; SABC &gt; GCSA &gt; MAGASIN GCSA</v>
          </cell>
          <cell r="C340"/>
          <cell r="D340"/>
          <cell r="E340">
            <v>45131.460416666669</v>
          </cell>
          <cell r="F340">
            <v>0</v>
          </cell>
          <cell r="G340" t="str">
            <v xml:space="preserve"> </v>
          </cell>
        </row>
        <row r="341">
          <cell r="A341" t="str">
            <v>CMRLPT19323</v>
          </cell>
          <cell r="B341" t="str">
            <v>Entité racine &gt; SABC &gt; GCSA &gt; MAGASIN GCSA</v>
          </cell>
          <cell r="C341" t="str">
            <v>USINE DOUALA</v>
          </cell>
          <cell r="D341"/>
          <cell r="E341">
            <v>45131.460416666669</v>
          </cell>
          <cell r="F341">
            <v>0</v>
          </cell>
          <cell r="G341" t="str">
            <v>Andree FEKEKANG</v>
          </cell>
        </row>
        <row r="342">
          <cell r="A342" t="str">
            <v>CMRLPT19324</v>
          </cell>
          <cell r="B342" t="str">
            <v>Entité racine &gt; SABC &gt; GCSA &gt; SECTEUR-GCSA</v>
          </cell>
          <cell r="C342" t="str">
            <v>USINE DOUALA</v>
          </cell>
          <cell r="D342" t="str">
            <v>EN SERVICE</v>
          </cell>
          <cell r="E342">
            <v>45131.460416666669</v>
          </cell>
          <cell r="F342">
            <v>0</v>
          </cell>
          <cell r="G342" t="str">
            <v>Edmond SILIDJE</v>
          </cell>
        </row>
        <row r="343">
          <cell r="A343" t="str">
            <v>CMRLPT19325</v>
          </cell>
          <cell r="B343" t="str">
            <v>Entité racine &gt; SABC &gt; GCSA &gt; SECTEUR-GCSA</v>
          </cell>
          <cell r="C343" t="str">
            <v>USINE DOUALA</v>
          </cell>
          <cell r="D343" t="str">
            <v>EN SERVICE</v>
          </cell>
          <cell r="E343">
            <v>45131.460416666669</v>
          </cell>
          <cell r="F343">
            <v>0</v>
          </cell>
          <cell r="G343" t="str">
            <v>Theophile TCHOUANE</v>
          </cell>
        </row>
        <row r="344">
          <cell r="A344" t="str">
            <v>CMRLPT19326</v>
          </cell>
          <cell r="B344" t="str">
            <v>Entité racine &gt; SABC &gt; GCSA &gt; MAGASIN GCSA</v>
          </cell>
          <cell r="C344" t="str">
            <v>USINE DOUALA</v>
          </cell>
          <cell r="D344" t="str">
            <v>EN RESERVE</v>
          </cell>
          <cell r="E344">
            <v>45131.460416666669</v>
          </cell>
          <cell r="F344">
            <v>0</v>
          </cell>
          <cell r="G344" t="str">
            <v>Jerome NWACHAN</v>
          </cell>
        </row>
        <row r="345">
          <cell r="A345" t="str">
            <v>CMRLPT19327</v>
          </cell>
          <cell r="B345" t="str">
            <v>Entité racine &gt; SABC &gt; GCSA &gt; MAGASIN GCSA</v>
          </cell>
          <cell r="C345"/>
          <cell r="D345"/>
          <cell r="E345">
            <v>45131.460416666669</v>
          </cell>
          <cell r="F345">
            <v>0</v>
          </cell>
          <cell r="G345" t="str">
            <v xml:space="preserve"> </v>
          </cell>
        </row>
        <row r="346">
          <cell r="A346" t="str">
            <v>CMRLPT19328</v>
          </cell>
          <cell r="B346" t="str">
            <v>Entité racine &gt; SABC &gt; GCSA &gt; MAGASIN GCSA</v>
          </cell>
          <cell r="C346"/>
          <cell r="D346"/>
          <cell r="E346">
            <v>45131.460416666669</v>
          </cell>
          <cell r="F346">
            <v>0</v>
          </cell>
          <cell r="G346" t="str">
            <v xml:space="preserve"> </v>
          </cell>
        </row>
        <row r="347">
          <cell r="A347" t="str">
            <v>CMRLPT19329</v>
          </cell>
          <cell r="B347" t="str">
            <v>Entité racine &gt; SABC &gt; GCSA &gt; MAGASIN GCSA</v>
          </cell>
          <cell r="C347"/>
          <cell r="D347"/>
          <cell r="E347">
            <v>45131.460416666669</v>
          </cell>
          <cell r="F347">
            <v>0</v>
          </cell>
          <cell r="G347" t="str">
            <v xml:space="preserve"> </v>
          </cell>
        </row>
        <row r="348">
          <cell r="A348" t="str">
            <v>CMRLPT19330</v>
          </cell>
          <cell r="B348" t="str">
            <v>Entité racine &gt; SABC &gt; GCSA &gt; SECTEUR-GCSA</v>
          </cell>
          <cell r="C348" t="str">
            <v>USINE DOUALA</v>
          </cell>
          <cell r="D348" t="str">
            <v>EN SERVICE</v>
          </cell>
          <cell r="E348">
            <v>45131.463194444441</v>
          </cell>
          <cell r="F348">
            <v>1</v>
          </cell>
          <cell r="G348" t="str">
            <v>Brice NGONO MVOGO</v>
          </cell>
        </row>
        <row r="349">
          <cell r="A349" t="str">
            <v>CMRLPT19331</v>
          </cell>
          <cell r="B349" t="str">
            <v>Entité racine &gt; SABC &gt; GCSA &gt; SECTEUR-GCSA</v>
          </cell>
          <cell r="C349" t="str">
            <v>USINE DOUALA</v>
          </cell>
          <cell r="D349" t="str">
            <v>EN SERVICE</v>
          </cell>
          <cell r="E349">
            <v>45131.463194444441</v>
          </cell>
          <cell r="F349">
            <v>2</v>
          </cell>
          <cell r="G349" t="str">
            <v>Mary AMAH</v>
          </cell>
        </row>
        <row r="350">
          <cell r="A350" t="str">
            <v>CMRLPT19332</v>
          </cell>
          <cell r="B350" t="str">
            <v>Entité racine &gt; SABC &gt; GCSA &gt; MAGASIN GCSA</v>
          </cell>
          <cell r="C350" t="str">
            <v>USINE DOUALA</v>
          </cell>
          <cell r="D350"/>
          <cell r="E350">
            <v>45131.463194444441</v>
          </cell>
          <cell r="F350">
            <v>0</v>
          </cell>
          <cell r="G350" t="str">
            <v>Christian Eric MOUALEU EPALLE</v>
          </cell>
        </row>
        <row r="351">
          <cell r="A351" t="str">
            <v>CMRLPT19333</v>
          </cell>
          <cell r="B351" t="str">
            <v>Entité racine &gt; SABC &gt; GCSA &gt; MAGASIN GCSA</v>
          </cell>
          <cell r="C351"/>
          <cell r="D351"/>
          <cell r="E351">
            <v>45131.463194444441</v>
          </cell>
          <cell r="F351">
            <v>0</v>
          </cell>
          <cell r="G351" t="str">
            <v xml:space="preserve"> </v>
          </cell>
        </row>
        <row r="352">
          <cell r="A352" t="str">
            <v>CMRLPT19334</v>
          </cell>
          <cell r="B352" t="str">
            <v>Entité racine &gt; SABC &gt; GCSA &gt; MAGASIN GCSA</v>
          </cell>
          <cell r="C352"/>
          <cell r="D352"/>
          <cell r="E352">
            <v>45131.463194444441</v>
          </cell>
          <cell r="F352">
            <v>0</v>
          </cell>
          <cell r="G352" t="str">
            <v xml:space="preserve"> </v>
          </cell>
        </row>
        <row r="353">
          <cell r="A353" t="str">
            <v>CMRLPT19335</v>
          </cell>
          <cell r="B353" t="str">
            <v>Entité racine &gt; SABC &gt; GCSA &gt; MAGASIN GCSA</v>
          </cell>
          <cell r="C353"/>
          <cell r="D353"/>
          <cell r="E353">
            <v>45131.463194444441</v>
          </cell>
          <cell r="F353">
            <v>0</v>
          </cell>
          <cell r="G353" t="str">
            <v xml:space="preserve"> </v>
          </cell>
        </row>
        <row r="354">
          <cell r="A354" t="str">
            <v>CMRLPT19336</v>
          </cell>
          <cell r="B354" t="str">
            <v>Entité racine &gt; SABC &gt; GCSA &gt; SECTEUR-GCSA</v>
          </cell>
          <cell r="C354" t="str">
            <v>USINE DOUALA</v>
          </cell>
          <cell r="D354" t="str">
            <v>EN SERVICE</v>
          </cell>
          <cell r="E354">
            <v>45131.463194444441</v>
          </cell>
          <cell r="F354">
            <v>0</v>
          </cell>
          <cell r="G354" t="str">
            <v>Lydie TANGNING</v>
          </cell>
        </row>
        <row r="355">
          <cell r="A355" t="str">
            <v>CMRLPT19337</v>
          </cell>
          <cell r="B355" t="str">
            <v>Entité racine &gt; SABC &gt; GCSA &gt; MAGASIN GCSA</v>
          </cell>
          <cell r="C355" t="str">
            <v>USINE DOUALA</v>
          </cell>
          <cell r="D355"/>
          <cell r="E355">
            <v>45131.463194444441</v>
          </cell>
          <cell r="F355">
            <v>0</v>
          </cell>
          <cell r="G355" t="str">
            <v>Cerdic NGAHA ADOUM</v>
          </cell>
        </row>
        <row r="356">
          <cell r="A356" t="str">
            <v>CMRLPT19338</v>
          </cell>
          <cell r="B356" t="str">
            <v>Entité racine &gt; SABC &gt; GCSA &gt; MAGASIN GCSA</v>
          </cell>
          <cell r="C356"/>
          <cell r="D356" t="str">
            <v>EN RESERVE</v>
          </cell>
          <cell r="E356">
            <v>45131.463194444441</v>
          </cell>
          <cell r="F356">
            <v>0</v>
          </cell>
          <cell r="G356" t="str">
            <v xml:space="preserve"> </v>
          </cell>
        </row>
        <row r="357">
          <cell r="A357" t="str">
            <v>CMRLPT19339</v>
          </cell>
          <cell r="B357" t="str">
            <v>Entité racine &gt; SABC &gt; GCSA &gt; MAGASIN GCSA</v>
          </cell>
          <cell r="C357"/>
          <cell r="D357" t="str">
            <v>EN RESERVE</v>
          </cell>
          <cell r="E357">
            <v>45131.463194444441</v>
          </cell>
          <cell r="F357">
            <v>0</v>
          </cell>
          <cell r="G357" t="str">
            <v xml:space="preserve"> </v>
          </cell>
        </row>
        <row r="358">
          <cell r="A358" t="str">
            <v>CMRLPT19340</v>
          </cell>
          <cell r="B358" t="str">
            <v>Entité racine &gt; SABC &gt; GCSA &gt; MAGASIN GCSA</v>
          </cell>
          <cell r="C358"/>
          <cell r="D358" t="str">
            <v>EN RESERVE</v>
          </cell>
          <cell r="E358">
            <v>45131.46597222222</v>
          </cell>
          <cell r="F358">
            <v>0</v>
          </cell>
          <cell r="G358" t="str">
            <v xml:space="preserve"> </v>
          </cell>
        </row>
        <row r="359">
          <cell r="A359" t="str">
            <v>CMRLPT19341</v>
          </cell>
          <cell r="B359" t="str">
            <v>Entité racine &gt; SABC &gt; GCSA &gt; MAGASIN GCSA</v>
          </cell>
          <cell r="C359"/>
          <cell r="D359" t="str">
            <v>EN RESERVE</v>
          </cell>
          <cell r="E359">
            <v>45131.46597222222</v>
          </cell>
          <cell r="F359">
            <v>0</v>
          </cell>
          <cell r="G359" t="str">
            <v xml:space="preserve"> </v>
          </cell>
        </row>
        <row r="360">
          <cell r="A360" t="str">
            <v>CMRLPT19342</v>
          </cell>
          <cell r="B360" t="str">
            <v>Entité racine &gt; SABC &gt; GCSA &gt; MAGASIN GCSA</v>
          </cell>
          <cell r="C360"/>
          <cell r="D360" t="str">
            <v>EN RESERVE</v>
          </cell>
          <cell r="E360">
            <v>45131.46597222222</v>
          </cell>
          <cell r="F360">
            <v>0</v>
          </cell>
          <cell r="G360" t="str">
            <v xml:space="preserve"> </v>
          </cell>
        </row>
        <row r="361">
          <cell r="A361" t="str">
            <v>CMRLPT19343</v>
          </cell>
          <cell r="B361" t="str">
            <v>Entité racine &gt; SABC &gt; GCSA &gt; MAGASIN GCSA</v>
          </cell>
          <cell r="C361"/>
          <cell r="D361" t="str">
            <v>EN RESERVE</v>
          </cell>
          <cell r="E361">
            <v>45131.46597222222</v>
          </cell>
          <cell r="F361">
            <v>0</v>
          </cell>
          <cell r="G361" t="str">
            <v xml:space="preserve"> </v>
          </cell>
        </row>
        <row r="362">
          <cell r="A362" t="str">
            <v>CMRLPT19344</v>
          </cell>
          <cell r="B362" t="str">
            <v>Entité racine &gt; SABC &gt; GCSA &gt; MAGASIN GCSA</v>
          </cell>
          <cell r="C362"/>
          <cell r="D362"/>
          <cell r="E362">
            <v>45131.46597222222</v>
          </cell>
          <cell r="F362">
            <v>0</v>
          </cell>
          <cell r="G362" t="str">
            <v xml:space="preserve"> </v>
          </cell>
        </row>
        <row r="363">
          <cell r="A363" t="str">
            <v>CMRLPT19345</v>
          </cell>
          <cell r="B363" t="str">
            <v>Entité racine &gt; SABC &gt; GCSA &gt; MAGASIN GCSA</v>
          </cell>
          <cell r="C363"/>
          <cell r="D363"/>
          <cell r="E363">
            <v>45131.46597222222</v>
          </cell>
          <cell r="F363">
            <v>0</v>
          </cell>
          <cell r="G363" t="str">
            <v xml:space="preserve"> </v>
          </cell>
        </row>
        <row r="364">
          <cell r="A364" t="str">
            <v>CMRLPT19346</v>
          </cell>
          <cell r="B364" t="str">
            <v>Entité racine &gt; SABC &gt; GCSA &gt; MAGASIN GCSA</v>
          </cell>
          <cell r="C364"/>
          <cell r="D364"/>
          <cell r="E364">
            <v>45131.46597222222</v>
          </cell>
          <cell r="F364">
            <v>0</v>
          </cell>
          <cell r="G364" t="str">
            <v xml:space="preserve"> </v>
          </cell>
        </row>
        <row r="365">
          <cell r="A365" t="str">
            <v>CMRLPT19347</v>
          </cell>
          <cell r="B365" t="str">
            <v>Entité racine &gt; SABC &gt; GCSA &gt; MAGASIN GCSA</v>
          </cell>
          <cell r="C365"/>
          <cell r="D365"/>
          <cell r="E365">
            <v>45131.46597222222</v>
          </cell>
          <cell r="F365">
            <v>0</v>
          </cell>
          <cell r="G365" t="str">
            <v xml:space="preserve"> </v>
          </cell>
        </row>
        <row r="366">
          <cell r="A366" t="str">
            <v>CMRLPT19349</v>
          </cell>
          <cell r="B366" t="str">
            <v>Entité racine &gt; SABC &gt; GCSA &gt; MAGASIN GCSA</v>
          </cell>
          <cell r="C366"/>
          <cell r="D366"/>
          <cell r="E366">
            <v>45131.46597222222</v>
          </cell>
          <cell r="F366">
            <v>0</v>
          </cell>
          <cell r="G366" t="str">
            <v xml:space="preserve"> </v>
          </cell>
        </row>
        <row r="367">
          <cell r="A367" t="str">
            <v>CMRLPT19350</v>
          </cell>
          <cell r="B367" t="str">
            <v>Entité racine &gt; SABC &gt; GCSA &gt; SECTEUR-GCSA</v>
          </cell>
          <cell r="C367" t="str">
            <v>USINE DOUALA</v>
          </cell>
          <cell r="D367" t="str">
            <v>EN SERVICE</v>
          </cell>
          <cell r="E367">
            <v>45131.46875</v>
          </cell>
          <cell r="F367">
            <v>0</v>
          </cell>
          <cell r="G367" t="str">
            <v>Sylvester MESUE MAMBE</v>
          </cell>
        </row>
        <row r="368">
          <cell r="A368" t="str">
            <v>CMRLPT19351</v>
          </cell>
          <cell r="B368" t="str">
            <v>Entité racine &gt; SABC &gt; GCSA &gt; SECTEUR-GCSA</v>
          </cell>
          <cell r="C368" t="str">
            <v>USINE DOUALA</v>
          </cell>
          <cell r="D368" t="str">
            <v>EN SERVICE</v>
          </cell>
          <cell r="E368">
            <v>45131.46875</v>
          </cell>
          <cell r="F368">
            <v>0</v>
          </cell>
          <cell r="G368" t="str">
            <v>Jeff Marcel Prince NTOUBA MONGUE</v>
          </cell>
        </row>
        <row r="369">
          <cell r="A369" t="str">
            <v>CMRLPT19352</v>
          </cell>
          <cell r="B369" t="str">
            <v>Entité racine &gt; SABC &gt; GCSA &gt; MAGASIN GCSA</v>
          </cell>
          <cell r="C369" t="str">
            <v>USINE DOUALA</v>
          </cell>
          <cell r="D369"/>
          <cell r="E369">
            <v>45131.46875</v>
          </cell>
          <cell r="F369">
            <v>0</v>
          </cell>
          <cell r="G369" t="str">
            <v>Benjamin OGEN NDI</v>
          </cell>
        </row>
        <row r="370">
          <cell r="A370" t="str">
            <v>CMRLPT19353</v>
          </cell>
          <cell r="B370" t="str">
            <v>Entité racine &gt; SABC &gt; GCSA &gt; MAGASIN GCSA</v>
          </cell>
          <cell r="C370"/>
          <cell r="D370"/>
          <cell r="E370">
            <v>45131.46875</v>
          </cell>
          <cell r="F370">
            <v>0</v>
          </cell>
          <cell r="G370" t="str">
            <v xml:space="preserve"> </v>
          </cell>
        </row>
        <row r="371">
          <cell r="A371" t="str">
            <v>CMRLPT19354</v>
          </cell>
          <cell r="B371" t="str">
            <v>Entité racine &gt; SABC &gt; GCSA &gt; SECTEUR-GCSA</v>
          </cell>
          <cell r="C371" t="str">
            <v>USINE DOUALA</v>
          </cell>
          <cell r="D371" t="str">
            <v>EN SERVICE</v>
          </cell>
          <cell r="E371">
            <v>45131.46875</v>
          </cell>
          <cell r="F371">
            <v>1</v>
          </cell>
          <cell r="G371" t="str">
            <v>Guillaume BAMA</v>
          </cell>
        </row>
        <row r="372">
          <cell r="A372" t="str">
            <v>CMRLPT19355</v>
          </cell>
          <cell r="B372" t="str">
            <v>Entité racine &gt; SABC &gt; GCSA &gt; MAGASIN GCSA</v>
          </cell>
          <cell r="C372" t="str">
            <v>USINE DOUALA</v>
          </cell>
          <cell r="D372"/>
          <cell r="E372">
            <v>45131.46875</v>
          </cell>
          <cell r="F372">
            <v>0</v>
          </cell>
          <cell r="G372" t="str">
            <v>Damien OMOLOMA</v>
          </cell>
        </row>
        <row r="373">
          <cell r="A373" t="str">
            <v>CMRLPT19356</v>
          </cell>
          <cell r="B373" t="str">
            <v>Entité racine &gt; SABC &gt; GCSA &gt; SECTEUR-GCSA</v>
          </cell>
          <cell r="C373" t="str">
            <v>USINE DOUALA</v>
          </cell>
          <cell r="D373" t="str">
            <v>EN SERVICE</v>
          </cell>
          <cell r="E373">
            <v>45131.46875</v>
          </cell>
          <cell r="F373">
            <v>0</v>
          </cell>
          <cell r="G373" t="str">
            <v>Justin Martial BODO ABENA</v>
          </cell>
        </row>
        <row r="374">
          <cell r="A374" t="str">
            <v>CMRLPT19357</v>
          </cell>
          <cell r="B374" t="str">
            <v>Entité racine &gt; SABC &gt; GCSA &gt; MAGASIN GCSA</v>
          </cell>
          <cell r="C374" t="str">
            <v>USINE DOUALA</v>
          </cell>
          <cell r="D374" t="str">
            <v>EN RESERVE</v>
          </cell>
          <cell r="E374">
            <v>45131.46875</v>
          </cell>
          <cell r="F374">
            <v>1</v>
          </cell>
          <cell r="G374" t="str">
            <v xml:space="preserve"> </v>
          </cell>
        </row>
        <row r="375">
          <cell r="A375" t="str">
            <v>CMRLPT19358</v>
          </cell>
          <cell r="B375" t="str">
            <v>Entité racine &gt; SABC &gt; GCSA &gt; SECTEUR-GCSA</v>
          </cell>
          <cell r="C375" t="str">
            <v>USINE DOUALA</v>
          </cell>
          <cell r="D375" t="str">
            <v>EN SERVICE</v>
          </cell>
          <cell r="E375">
            <v>45131.46875</v>
          </cell>
          <cell r="F375">
            <v>0</v>
          </cell>
          <cell r="G375" t="str">
            <v>Paco ESSAM</v>
          </cell>
        </row>
        <row r="376">
          <cell r="A376" t="str">
            <v>CMRLPT19359</v>
          </cell>
          <cell r="B376" t="str">
            <v>Entité racine &gt; SABC &gt; GCSA &gt; SECTEUR-GCSA</v>
          </cell>
          <cell r="C376" t="str">
            <v>USINE DOUALA</v>
          </cell>
          <cell r="D376" t="str">
            <v>EN SERVICE</v>
          </cell>
          <cell r="E376">
            <v>45131.46875</v>
          </cell>
          <cell r="F376">
            <v>1</v>
          </cell>
          <cell r="G376" t="str">
            <v>Alphonse TSEKANE</v>
          </cell>
        </row>
        <row r="377">
          <cell r="A377" t="str">
            <v>CMRLPT19360</v>
          </cell>
          <cell r="B377" t="str">
            <v>Entité racine &gt; SABC &gt; GCSA &gt; MAGASIN GCSA</v>
          </cell>
          <cell r="C377" t="str">
            <v>USINE DOUALA</v>
          </cell>
          <cell r="D377"/>
          <cell r="E377">
            <v>45131.47152777778</v>
          </cell>
          <cell r="F377">
            <v>0</v>
          </cell>
          <cell r="G377" t="str">
            <v>. EVEMBA NDJONDJET</v>
          </cell>
        </row>
        <row r="378">
          <cell r="A378" t="str">
            <v>CMRLPT19361</v>
          </cell>
          <cell r="B378" t="str">
            <v>Entité racine &gt; SABC &gt; GCSA &gt; SECTEUR-GCSA</v>
          </cell>
          <cell r="C378" t="str">
            <v>USINE DOUALA</v>
          </cell>
          <cell r="D378" t="str">
            <v>EN SERVICE</v>
          </cell>
          <cell r="E378">
            <v>45131.47152777778</v>
          </cell>
          <cell r="F378">
            <v>0</v>
          </cell>
          <cell r="G378" t="str">
            <v>Idrissa KOUAYEP</v>
          </cell>
        </row>
        <row r="379">
          <cell r="A379" t="str">
            <v>CMRLPT19362</v>
          </cell>
          <cell r="B379" t="str">
            <v>Entité racine &gt; SABC &gt; GCSA &gt; MAGASIN GCSA</v>
          </cell>
          <cell r="C379"/>
          <cell r="D379" t="str">
            <v>EN RESERVE</v>
          </cell>
          <cell r="E379">
            <v>45131.47152777778</v>
          </cell>
          <cell r="F379">
            <v>0</v>
          </cell>
          <cell r="G379" t="str">
            <v xml:space="preserve"> </v>
          </cell>
        </row>
        <row r="380">
          <cell r="A380" t="str">
            <v>CMRLPT19363</v>
          </cell>
          <cell r="B380" t="str">
            <v>Entité racine &gt; SABC &gt; GCSA &gt; SECTEUR-GCSA</v>
          </cell>
          <cell r="C380" t="str">
            <v>USINE DOUALA</v>
          </cell>
          <cell r="D380" t="str">
            <v>EN SERVICE</v>
          </cell>
          <cell r="E380">
            <v>45131.47152777778</v>
          </cell>
          <cell r="F380">
            <v>1</v>
          </cell>
          <cell r="G380" t="str">
            <v>Kelvin CHOH</v>
          </cell>
        </row>
        <row r="381">
          <cell r="A381" t="str">
            <v>CMRLPT19364</v>
          </cell>
          <cell r="B381" t="str">
            <v>Entité racine &gt; SABC &gt; GCSA &gt; MAGASIN GCSA</v>
          </cell>
          <cell r="C381" t="str">
            <v>USINE DOUALA</v>
          </cell>
          <cell r="D381"/>
          <cell r="E381">
            <v>45131.47152777778</v>
          </cell>
          <cell r="F381">
            <v>1</v>
          </cell>
          <cell r="G381" t="str">
            <v>Pauline DIBATCHOU</v>
          </cell>
        </row>
        <row r="382">
          <cell r="A382" t="str">
            <v>CMRLPT19365</v>
          </cell>
          <cell r="B382" t="str">
            <v>Entité racine &gt; SABC &gt; GCSA &gt; SECTEUR-GCSA</v>
          </cell>
          <cell r="C382" t="str">
            <v>USINE DOUALA</v>
          </cell>
          <cell r="D382" t="str">
            <v>EN SERVICE</v>
          </cell>
          <cell r="E382">
            <v>45131.47152777778</v>
          </cell>
          <cell r="F382">
            <v>0</v>
          </cell>
          <cell r="G382" t="str">
            <v>Dahirou PEMBEME</v>
          </cell>
        </row>
        <row r="383">
          <cell r="A383" t="str">
            <v>CMRLPT19366</v>
          </cell>
          <cell r="B383" t="str">
            <v>Entité racine &gt; SABC &gt; GCSA &gt; SECTEUR-GCSA</v>
          </cell>
          <cell r="C383" t="str">
            <v>USINE DOUALA</v>
          </cell>
          <cell r="D383" t="str">
            <v>EN SERVICE</v>
          </cell>
          <cell r="E383">
            <v>45131.47152777778</v>
          </cell>
          <cell r="F383">
            <v>1</v>
          </cell>
          <cell r="G383" t="str">
            <v>Michel KAMENI</v>
          </cell>
        </row>
        <row r="384">
          <cell r="A384" t="str">
            <v>CMRLPT19367</v>
          </cell>
          <cell r="B384" t="str">
            <v>Entité racine &gt; SABC &gt; GCSA &gt; MAGASIN GCSA</v>
          </cell>
          <cell r="C384"/>
          <cell r="D384"/>
          <cell r="E384">
            <v>45131.47152777778</v>
          </cell>
          <cell r="F384">
            <v>0</v>
          </cell>
          <cell r="G384" t="str">
            <v xml:space="preserve"> </v>
          </cell>
        </row>
        <row r="385">
          <cell r="A385" t="str">
            <v>CMRLPT19368</v>
          </cell>
          <cell r="B385" t="str">
            <v>Entité racine &gt; SABC &gt; GCSA &gt; SECTEUR-GCSA</v>
          </cell>
          <cell r="C385" t="str">
            <v>USINE DOUALA</v>
          </cell>
          <cell r="D385" t="str">
            <v>EN SERVICE</v>
          </cell>
          <cell r="E385">
            <v>45131.47152777778</v>
          </cell>
          <cell r="F385">
            <v>0</v>
          </cell>
          <cell r="G385" t="str">
            <v>Dieunedort NGOMKAM</v>
          </cell>
        </row>
        <row r="386">
          <cell r="A386" t="str">
            <v>CMRLPT19369</v>
          </cell>
          <cell r="B386" t="str">
            <v>Entité racine &gt; SABC &gt; GCSA &gt; SECTEUR-GCSA</v>
          </cell>
          <cell r="C386" t="str">
            <v>USINE DOUALA</v>
          </cell>
          <cell r="D386" t="str">
            <v>EN SERVICE</v>
          </cell>
          <cell r="E386">
            <v>45131.47152777778</v>
          </cell>
          <cell r="F386">
            <v>0</v>
          </cell>
          <cell r="G386" t="str">
            <v>nfor NJI</v>
          </cell>
        </row>
        <row r="387">
          <cell r="A387" t="str">
            <v>CMRLPT19370</v>
          </cell>
          <cell r="B387" t="str">
            <v>Entité racine &gt; SABC &gt; GCSA &gt; MAGASIN GCSA</v>
          </cell>
          <cell r="C387" t="str">
            <v>VOMI BASSA ARIC</v>
          </cell>
          <cell r="D387"/>
          <cell r="E387">
            <v>45131.474999999999</v>
          </cell>
          <cell r="F387">
            <v>0</v>
          </cell>
          <cell r="G387" t="str">
            <v>Idrissa KOUAYEP</v>
          </cell>
        </row>
        <row r="388">
          <cell r="A388" t="str">
            <v>CMRLPT19371</v>
          </cell>
          <cell r="B388" t="str">
            <v>Entité racine &gt; SABC &gt; GCSA &gt; MAGASIN GCSA</v>
          </cell>
          <cell r="C388"/>
          <cell r="D388"/>
          <cell r="E388">
            <v>45131.474999999999</v>
          </cell>
          <cell r="F388">
            <v>0</v>
          </cell>
          <cell r="G388" t="str">
            <v xml:space="preserve"> </v>
          </cell>
        </row>
        <row r="389">
          <cell r="A389" t="str">
            <v>CMRLPT19372</v>
          </cell>
          <cell r="B389" t="str">
            <v>Entité racine &gt; SABC &gt; GCSA &gt; MAGASIN GCSA</v>
          </cell>
          <cell r="C389"/>
          <cell r="D389"/>
          <cell r="E389">
            <v>45131.474999999999</v>
          </cell>
          <cell r="F389">
            <v>0</v>
          </cell>
          <cell r="G389" t="str">
            <v xml:space="preserve"> </v>
          </cell>
        </row>
        <row r="390">
          <cell r="A390" t="str">
            <v>CMRLPT19373</v>
          </cell>
          <cell r="B390" t="str">
            <v>Entité racine &gt; SABC &gt; GCSA &gt; MAGASIN GCSA</v>
          </cell>
          <cell r="C390"/>
          <cell r="D390" t="str">
            <v>EN RESERVE</v>
          </cell>
          <cell r="E390">
            <v>45131.474999999999</v>
          </cell>
          <cell r="F390">
            <v>0</v>
          </cell>
          <cell r="G390" t="str">
            <v xml:space="preserve"> </v>
          </cell>
        </row>
        <row r="391">
          <cell r="A391" t="str">
            <v>CMRLPT19374</v>
          </cell>
          <cell r="B391" t="str">
            <v>Entité racine &gt; SABC &gt; GCSA &gt; MAGASIN GCSA</v>
          </cell>
          <cell r="C391"/>
          <cell r="D391" t="str">
            <v>EN RESERVE</v>
          </cell>
          <cell r="E391">
            <v>45131.474999999999</v>
          </cell>
          <cell r="F391">
            <v>0</v>
          </cell>
          <cell r="G391" t="str">
            <v xml:space="preserve"> </v>
          </cell>
        </row>
        <row r="392">
          <cell r="A392" t="str">
            <v>CMRLPT19375</v>
          </cell>
          <cell r="B392" t="str">
            <v>Entité racine &gt; SABC &gt; GCSA &gt; MAGASIN GCSA</v>
          </cell>
          <cell r="C392"/>
          <cell r="D392"/>
          <cell r="E392">
            <v>45131.474999999999</v>
          </cell>
          <cell r="F392">
            <v>0</v>
          </cell>
          <cell r="G392" t="str">
            <v xml:space="preserve"> </v>
          </cell>
        </row>
        <row r="393">
          <cell r="A393" t="str">
            <v>CMRLPT19376</v>
          </cell>
          <cell r="B393" t="str">
            <v>Entité racine &gt; SABC &gt; GCSA &gt; MAGASIN GCSA</v>
          </cell>
          <cell r="C393"/>
          <cell r="D393"/>
          <cell r="E393">
            <v>45131.474999999999</v>
          </cell>
          <cell r="F393">
            <v>0</v>
          </cell>
          <cell r="G393" t="str">
            <v xml:space="preserve"> </v>
          </cell>
        </row>
        <row r="394">
          <cell r="A394" t="str">
            <v>CMRLPT19377</v>
          </cell>
          <cell r="B394" t="str">
            <v>Entité racine &gt; SABC &gt; GCSA &gt; MAGASIN GCSA</v>
          </cell>
          <cell r="C394"/>
          <cell r="D394"/>
          <cell r="E394">
            <v>45131.474999999999</v>
          </cell>
          <cell r="F394">
            <v>0</v>
          </cell>
          <cell r="G394" t="str">
            <v xml:space="preserve"> </v>
          </cell>
        </row>
        <row r="395">
          <cell r="A395" t="str">
            <v>CMRLPT19378</v>
          </cell>
          <cell r="B395" t="str">
            <v>Entité racine &gt; SABC &gt; GCSA &gt; SECTEUR-GCSA</v>
          </cell>
          <cell r="C395" t="str">
            <v>USINE DOUALA</v>
          </cell>
          <cell r="D395" t="str">
            <v>EN PANNE</v>
          </cell>
          <cell r="E395">
            <v>45131.474999999999</v>
          </cell>
          <cell r="F395">
            <v>0</v>
          </cell>
          <cell r="G395" t="str">
            <v>Stephane YAGONG</v>
          </cell>
        </row>
        <row r="396">
          <cell r="A396" t="str">
            <v>CMRLPT19379</v>
          </cell>
          <cell r="B396" t="str">
            <v>Entité racine &gt; SABC &gt; GCSA &gt; MAGASIN GCSA</v>
          </cell>
          <cell r="C396"/>
          <cell r="D396"/>
          <cell r="E396">
            <v>45132.449305555558</v>
          </cell>
          <cell r="F396">
            <v>0</v>
          </cell>
          <cell r="G396" t="str">
            <v xml:space="preserve"> </v>
          </cell>
        </row>
        <row r="397">
          <cell r="A397" t="str">
            <v>CMRLPT20001</v>
          </cell>
          <cell r="B397" t="str">
            <v>Entité racine &gt; SABC &gt; SIEGE &gt; SECTEUR-DG</v>
          </cell>
          <cell r="C397" t="str">
            <v>DG</v>
          </cell>
          <cell r="D397" t="str">
            <v>EN SERVICE</v>
          </cell>
          <cell r="E397">
            <v>43909.636805555558</v>
          </cell>
          <cell r="F397">
            <v>0</v>
          </cell>
          <cell r="G397" t="str">
            <v>Brice MONTHE</v>
          </cell>
        </row>
        <row r="398">
          <cell r="A398" t="str">
            <v>CMRLPT20002</v>
          </cell>
          <cell r="B398" t="str">
            <v>Entité racine &gt; SABC &gt; CENTRE &gt; SECTEUR-CENTRE2</v>
          </cell>
          <cell r="C398" t="str">
            <v>CCY2</v>
          </cell>
          <cell r="D398" t="str">
            <v>EN SERVICE</v>
          </cell>
          <cell r="E398">
            <v>43921.740277777775</v>
          </cell>
          <cell r="F398">
            <v>0</v>
          </cell>
          <cell r="G398" t="str">
            <v>Nicole Josiane YANMO PALO EPSE GOUIFE</v>
          </cell>
        </row>
        <row r="399">
          <cell r="A399" t="str">
            <v>CMRLPT20003</v>
          </cell>
          <cell r="B399" t="str">
            <v>Entité racine &gt; SABC &gt; CENTRE &gt; SECTEUR-CENTRE2</v>
          </cell>
          <cell r="C399" t="str">
            <v>NSAM MODERN TRADE</v>
          </cell>
          <cell r="D399" t="str">
            <v>EN SERVICE</v>
          </cell>
          <cell r="E399">
            <v>43921.740972222222</v>
          </cell>
          <cell r="F399">
            <v>0</v>
          </cell>
          <cell r="G399" t="str">
            <v>Christiane NDJIONDJOP NANGOB</v>
          </cell>
        </row>
        <row r="400">
          <cell r="A400" t="str">
            <v>CMRLPT20004</v>
          </cell>
          <cell r="B400" t="str">
            <v>Entité racine &gt; SABC &gt; SIEGE &gt; SECTEUR-COMBEL</v>
          </cell>
          <cell r="C400" t="str">
            <v>COMBEL</v>
          </cell>
          <cell r="D400" t="str">
            <v>EN SERVICE</v>
          </cell>
          <cell r="E400">
            <v>43921.741666666669</v>
          </cell>
          <cell r="F400">
            <v>0</v>
          </cell>
          <cell r="G400" t="str">
            <v>Melina KOUBEMBA EPSE NYEMB</v>
          </cell>
        </row>
        <row r="401">
          <cell r="A401" t="str">
            <v>CMRLPT20005</v>
          </cell>
          <cell r="B401" t="str">
            <v>Entité racine &gt; SABC &gt; SIEGE &gt; SECTEUR-DG</v>
          </cell>
          <cell r="C401" t="str">
            <v>DG</v>
          </cell>
          <cell r="D401" t="str">
            <v>EN SERVICE</v>
          </cell>
          <cell r="E401">
            <v>43921.741666666669</v>
          </cell>
          <cell r="F401">
            <v>0</v>
          </cell>
          <cell r="G401" t="str">
            <v>Yves Christian DIKONGO</v>
          </cell>
        </row>
        <row r="402">
          <cell r="A402" t="str">
            <v>CMRLPT20006</v>
          </cell>
          <cell r="B402" t="str">
            <v>Entité racine &gt; SABC &gt; SOCAVER &gt; MAGASIN SOCAVER</v>
          </cell>
          <cell r="C402" t="str">
            <v>SOCAVER - MAINTENANCE</v>
          </cell>
          <cell r="D402" t="str">
            <v>OBSOLETE</v>
          </cell>
          <cell r="E402">
            <v>43921.742361111108</v>
          </cell>
          <cell r="F402">
            <v>0</v>
          </cell>
          <cell r="G402" t="str">
            <v>Eric Verlin CHOMNOUE SIMO</v>
          </cell>
        </row>
        <row r="403">
          <cell r="A403" t="str">
            <v>CMRLPT20008</v>
          </cell>
          <cell r="B403" t="str">
            <v>Entité racine &gt; SABC &gt; SIEGE &gt; SECTEUR-COMBEL</v>
          </cell>
          <cell r="C403" t="str">
            <v>COMBEL</v>
          </cell>
          <cell r="D403" t="str">
            <v>EN SERVICE</v>
          </cell>
          <cell r="E403">
            <v>43921.743055555555</v>
          </cell>
          <cell r="F403">
            <v>1</v>
          </cell>
          <cell r="G403" t="str">
            <v>Stagiaire Informatique Combel</v>
          </cell>
        </row>
        <row r="404">
          <cell r="A404" t="str">
            <v>CMRLPT20009</v>
          </cell>
          <cell r="B404" t="str">
            <v>Entité racine &gt; SABC &gt; SIEGE &gt; SECTEUR-DG</v>
          </cell>
          <cell r="C404" t="str">
            <v>SIAC</v>
          </cell>
          <cell r="D404" t="str">
            <v>EN SERVICE</v>
          </cell>
          <cell r="E404">
            <v>43921.743055555555</v>
          </cell>
          <cell r="F404">
            <v>1</v>
          </cell>
          <cell r="G404" t="str">
            <v>Ruth Virginie NGO MAKOUMBA</v>
          </cell>
        </row>
        <row r="405">
          <cell r="A405" t="str">
            <v>CMRLPT20010</v>
          </cell>
          <cell r="B405" t="str">
            <v>Entité racine &gt; SABC &gt; LITTORAL &gt; SECTEUR-LITTORAL1</v>
          </cell>
          <cell r="C405" t="str">
            <v>NDOKOTI - USINE</v>
          </cell>
          <cell r="D405" t="str">
            <v>EN SERVICE</v>
          </cell>
          <cell r="E405">
            <v>44138.51666666667</v>
          </cell>
          <cell r="F405">
            <v>1</v>
          </cell>
          <cell r="G405" t="str">
            <v>Valentin KETCHOUANG TCHOUPO</v>
          </cell>
        </row>
        <row r="406">
          <cell r="A406" t="str">
            <v>CMRLPT20011</v>
          </cell>
          <cell r="B406" t="str">
            <v>Entité racine &gt; SABC &gt; NORD &gt; SECTEUR-NORD</v>
          </cell>
          <cell r="C406" t="str">
            <v>USINE-GAROUA</v>
          </cell>
          <cell r="D406" t="str">
            <v>EN SERVICE</v>
          </cell>
          <cell r="E406">
            <v>44138.51666666667</v>
          </cell>
          <cell r="F406">
            <v>0</v>
          </cell>
          <cell r="G406" t="str">
            <v>Max Robinson KAMWA SOKOUNDJOU</v>
          </cell>
        </row>
        <row r="407">
          <cell r="A407" t="str">
            <v>CMRLPT20012</v>
          </cell>
          <cell r="B407" t="str">
            <v>Entité racine &gt; SABC &gt; LITTORAL &gt; SECTEUR-LITTORAL2</v>
          </cell>
          <cell r="C407" t="str">
            <v>KOUMASSI</v>
          </cell>
          <cell r="D407" t="str">
            <v>EN SERVICE</v>
          </cell>
          <cell r="E407">
            <v>44138.51666666667</v>
          </cell>
          <cell r="F407">
            <v>1</v>
          </cell>
          <cell r="G407" t="str">
            <v>Yves TATCHI DJAMEN</v>
          </cell>
        </row>
        <row r="408">
          <cell r="A408" t="str">
            <v>CMRLPT20014</v>
          </cell>
          <cell r="B408" t="str">
            <v>Entité racine &gt; SABC &gt; LITTORAL &gt; SECTEUR-LITTORAL2</v>
          </cell>
          <cell r="C408" t="str">
            <v>KOUMASSI</v>
          </cell>
          <cell r="D408" t="str">
            <v>EN SERVICE</v>
          </cell>
          <cell r="E408">
            <v>44138.517361111109</v>
          </cell>
          <cell r="F408">
            <v>1</v>
          </cell>
          <cell r="G408" t="str">
            <v>Jean Pascal DJIEGOM</v>
          </cell>
        </row>
        <row r="409">
          <cell r="A409" t="str">
            <v>CMRLPT20015</v>
          </cell>
          <cell r="B409" t="str">
            <v>Entité racine &gt; SABC &gt; LITTORAL &gt; SECTEUR-LITTORAL2</v>
          </cell>
          <cell r="C409" t="str">
            <v>KOUMASSI</v>
          </cell>
          <cell r="D409" t="str">
            <v>EN SERVICE</v>
          </cell>
          <cell r="E409">
            <v>44138.517361111109</v>
          </cell>
          <cell r="F409">
            <v>0</v>
          </cell>
          <cell r="G409" t="str">
            <v>Josiane NSO</v>
          </cell>
        </row>
        <row r="410">
          <cell r="A410" t="str">
            <v>CMRLPT20016</v>
          </cell>
          <cell r="B410" t="str">
            <v>Entité racine &gt; SABC &gt; LITTORAL &gt; SECTEUR-LITTORAL2</v>
          </cell>
          <cell r="C410" t="str">
            <v>KOUMASSI</v>
          </cell>
          <cell r="D410" t="str">
            <v>EN SERVICE</v>
          </cell>
          <cell r="E410">
            <v>44138.517361111109</v>
          </cell>
          <cell r="F410">
            <v>0</v>
          </cell>
          <cell r="G410" t="str">
            <v>Ethelbert Kimeng LAH</v>
          </cell>
        </row>
        <row r="411">
          <cell r="A411" t="str">
            <v>CMRLPT20017</v>
          </cell>
          <cell r="B411" t="str">
            <v>Entité racine &gt; SABC &gt; LITTORAL &gt; SECTEUR-LITTORAL2</v>
          </cell>
          <cell r="C411" t="str">
            <v>KRIBI</v>
          </cell>
          <cell r="D411" t="str">
            <v>EN SERVICE</v>
          </cell>
          <cell r="E411">
            <v>44138.517361111109</v>
          </cell>
          <cell r="F411">
            <v>1</v>
          </cell>
          <cell r="G411" t="str">
            <v>Philippe TEGUE</v>
          </cell>
        </row>
        <row r="412">
          <cell r="A412" t="str">
            <v>CMRLPT20019</v>
          </cell>
          <cell r="B412" t="str">
            <v>Entité racine &gt; SABC &gt; SIEGE &gt; SECTEUR-DG</v>
          </cell>
          <cell r="C412" t="str">
            <v>DSI</v>
          </cell>
          <cell r="D412" t="str">
            <v>EN RESERVE</v>
          </cell>
          <cell r="E412">
            <v>44138.517361111109</v>
          </cell>
          <cell r="F412">
            <v>1</v>
          </cell>
          <cell r="G412" t="str">
            <v>Jacques Hugues OMBOG'OMOM DJANGA</v>
          </cell>
        </row>
        <row r="413">
          <cell r="A413" t="str">
            <v>CMRLPT20020</v>
          </cell>
          <cell r="B413" t="str">
            <v>Entité racine &gt; SABC &gt; LITTORAL &gt; SECTEUR-LITTORAL1</v>
          </cell>
          <cell r="C413" t="str">
            <v>NDOKOTI - USINE</v>
          </cell>
          <cell r="D413" t="str">
            <v>EN SERVICE</v>
          </cell>
          <cell r="E413">
            <v>44138.517361111109</v>
          </cell>
          <cell r="F413">
            <v>1</v>
          </cell>
          <cell r="G413" t="str">
            <v>Christiane Solange NGO HONLA</v>
          </cell>
        </row>
        <row r="414">
          <cell r="A414" t="str">
            <v>CMRLPT20021</v>
          </cell>
          <cell r="B414" t="str">
            <v>Entité racine &gt; SABC &gt; GCSA &gt; SECTEUR-GCSA</v>
          </cell>
          <cell r="C414" t="str">
            <v>USINE DOUALA</v>
          </cell>
          <cell r="D414" t="str">
            <v>EN SERVICE</v>
          </cell>
          <cell r="E414">
            <v>44138.518055555556</v>
          </cell>
          <cell r="F414">
            <v>0</v>
          </cell>
          <cell r="G414" t="str">
            <v>Bernard Xavier BONMBA NOUBIMBOO</v>
          </cell>
        </row>
        <row r="415">
          <cell r="A415" t="str">
            <v>CMRLPT20022</v>
          </cell>
          <cell r="B415" t="str">
            <v>Entité racine &gt; SABC &gt; LITTORAL &gt; SECTEUR-LITTORAL1</v>
          </cell>
          <cell r="C415" t="str">
            <v>NDOKOTI - USINE</v>
          </cell>
          <cell r="D415" t="str">
            <v>EN SERVICE</v>
          </cell>
          <cell r="E415">
            <v>44138.518055555556</v>
          </cell>
          <cell r="F415">
            <v>0</v>
          </cell>
          <cell r="G415" t="str">
            <v>Fabrice WAMBO NGACHE</v>
          </cell>
        </row>
        <row r="416">
          <cell r="A416" t="str">
            <v>CMRLPT20023</v>
          </cell>
          <cell r="B416" t="str">
            <v>Entité racine &gt; SABC &gt; LITTORAL &gt; SECTEUR-LITTORAL1</v>
          </cell>
          <cell r="C416" t="str">
            <v>NDOKOTI - USINE</v>
          </cell>
          <cell r="D416" t="str">
            <v>EN SERVICE</v>
          </cell>
          <cell r="E416">
            <v>44138.518055555556</v>
          </cell>
          <cell r="F416">
            <v>0</v>
          </cell>
          <cell r="G416" t="str">
            <v>Francois ATANGANA NKOA</v>
          </cell>
        </row>
        <row r="417">
          <cell r="A417" t="str">
            <v>CMRLPT20024</v>
          </cell>
          <cell r="B417" t="str">
            <v>Entité racine &gt; SABC &gt; LITTORAL &gt; SECTEUR-LITTORAL1</v>
          </cell>
          <cell r="C417" t="str">
            <v>NDOKOTI - USINE</v>
          </cell>
          <cell r="D417" t="str">
            <v>EN SERVICE</v>
          </cell>
          <cell r="E417">
            <v>44138.518055555556</v>
          </cell>
          <cell r="F417">
            <v>0</v>
          </cell>
          <cell r="G417" t="str">
            <v>Jacques Eric BISSO ZAMBO</v>
          </cell>
        </row>
        <row r="418">
          <cell r="A418" t="str">
            <v>CMRLPT20025</v>
          </cell>
          <cell r="B418" t="str">
            <v>Entité racine &gt; SABC &gt; CENTRE &gt; SECTEUR-CENTRE1</v>
          </cell>
          <cell r="C418" t="str">
            <v>USINES YDE</v>
          </cell>
          <cell r="D418" t="str">
            <v>EN SERVICE</v>
          </cell>
          <cell r="E418">
            <v>44138.518055555556</v>
          </cell>
          <cell r="F418">
            <v>1</v>
          </cell>
          <cell r="G418" t="str">
            <v>Valery WANDJI</v>
          </cell>
        </row>
        <row r="419">
          <cell r="A419" t="str">
            <v>CMRLPT20026</v>
          </cell>
          <cell r="B419" t="str">
            <v>Entité racine &gt; SABC &gt; SIEGE &gt; SECTEUR-DG</v>
          </cell>
          <cell r="C419" t="str">
            <v>DG</v>
          </cell>
          <cell r="D419" t="str">
            <v>EN SERVICE</v>
          </cell>
          <cell r="E419">
            <v>44138.518055555556</v>
          </cell>
          <cell r="F419">
            <v>1</v>
          </cell>
          <cell r="G419" t="str">
            <v>Eric FOTSO KAMGUIA</v>
          </cell>
        </row>
        <row r="420">
          <cell r="A420" t="str">
            <v>CMRLPT20027</v>
          </cell>
          <cell r="B420" t="str">
            <v>Entité racine &gt; SABC &gt; SIEGE &gt; SECTEUR-COMBEL</v>
          </cell>
          <cell r="C420" t="str">
            <v>SEMC</v>
          </cell>
          <cell r="D420" t="str">
            <v>EN SERVICE</v>
          </cell>
          <cell r="E420">
            <v>44138.518055555556</v>
          </cell>
          <cell r="F420">
            <v>1</v>
          </cell>
          <cell r="G420" t="str">
            <v>Louis AIKA</v>
          </cell>
        </row>
        <row r="421">
          <cell r="A421" t="str">
            <v>CMRLPT20028</v>
          </cell>
          <cell r="B421" t="str">
            <v>Entité racine &gt; SABC &gt; SIEGE &gt; SECTEUR-DG</v>
          </cell>
          <cell r="C421" t="str">
            <v>DG</v>
          </cell>
          <cell r="D421" t="str">
            <v>EN SERVICE</v>
          </cell>
          <cell r="E421">
            <v>44138.518055555556</v>
          </cell>
          <cell r="F421">
            <v>1</v>
          </cell>
          <cell r="G421" t="str">
            <v>Deutou Bernard</v>
          </cell>
        </row>
        <row r="422">
          <cell r="A422" t="str">
            <v>CMRLPT20029</v>
          </cell>
          <cell r="B422" t="str">
            <v>Entité racine &gt; SABC &gt; LITTORAL &gt; SECTEUR-LITTORAL2</v>
          </cell>
          <cell r="C422" t="str">
            <v>BONABERI</v>
          </cell>
          <cell r="D422" t="str">
            <v>EN SERVICE</v>
          </cell>
          <cell r="E422">
            <v>44138.518055555556</v>
          </cell>
          <cell r="F422">
            <v>1</v>
          </cell>
          <cell r="G422" t="str">
            <v>Charles KISSOUKIE</v>
          </cell>
        </row>
        <row r="423">
          <cell r="A423" t="str">
            <v>CMRLPT20030</v>
          </cell>
          <cell r="B423" t="str">
            <v>Entité racine &gt; SABC &gt; LITTORAL &gt; SECTEUR-LITTORAL2</v>
          </cell>
          <cell r="C423" t="str">
            <v>DSI</v>
          </cell>
          <cell r="D423"/>
          <cell r="E423">
            <v>44138.518750000003</v>
          </cell>
          <cell r="F423">
            <v>0</v>
          </cell>
          <cell r="G423" t="str">
            <v xml:space="preserve"> </v>
          </cell>
        </row>
        <row r="424">
          <cell r="A424" t="str">
            <v>CMRLPT20032</v>
          </cell>
          <cell r="B424" t="str">
            <v>Entité racine &gt; SABC &gt; CENTRE &gt; SECTEUR-CENTRE1</v>
          </cell>
          <cell r="C424" t="str">
            <v>USINES YDE</v>
          </cell>
          <cell r="D424" t="str">
            <v>EN SERVICE</v>
          </cell>
          <cell r="E424">
            <v>44138.518750000003</v>
          </cell>
          <cell r="F424">
            <v>0</v>
          </cell>
          <cell r="G424" t="str">
            <v>Wilfried BEMENE</v>
          </cell>
        </row>
        <row r="425">
          <cell r="A425" t="str">
            <v>CMRLPT20033</v>
          </cell>
          <cell r="B425" t="str">
            <v>Entité racine &gt; SABC &gt; CENTRE &gt; SECTEUR-CENTRE2</v>
          </cell>
          <cell r="C425" t="str">
            <v>CCY2</v>
          </cell>
          <cell r="D425" t="str">
            <v>EN SERVICE</v>
          </cell>
          <cell r="E425">
            <v>44138.518750000003</v>
          </cell>
          <cell r="F425">
            <v>0</v>
          </cell>
          <cell r="G425" t="str">
            <v>Francois Xavier NOAH</v>
          </cell>
        </row>
        <row r="426">
          <cell r="A426" t="str">
            <v>CMRLPT20034</v>
          </cell>
          <cell r="B426" t="str">
            <v>Entité racine &gt; SABC &gt; CENTRE &gt; SECTEUR-CENTRE1</v>
          </cell>
          <cell r="C426" t="str">
            <v>Usine BG</v>
          </cell>
          <cell r="D426" t="str">
            <v>EN SERVICE</v>
          </cell>
          <cell r="E426">
            <v>44138.518750000003</v>
          </cell>
          <cell r="F426">
            <v>0</v>
          </cell>
          <cell r="G426" t="str">
            <v>Ida Enjema KANGE</v>
          </cell>
        </row>
        <row r="427">
          <cell r="A427" t="str">
            <v>CMRLPT20035</v>
          </cell>
          <cell r="B427" t="str">
            <v>Entité racine &gt; SABC &gt; CENTRE &gt; SECTEUR-CENTRE2</v>
          </cell>
          <cell r="C427" t="str">
            <v>BERTOUA</v>
          </cell>
          <cell r="D427" t="str">
            <v>EN SERVICE</v>
          </cell>
          <cell r="E427">
            <v>44138.518750000003</v>
          </cell>
          <cell r="F427">
            <v>0</v>
          </cell>
          <cell r="G427" t="str">
            <v>Bertrand Joseph NYA WANDJI</v>
          </cell>
        </row>
        <row r="428">
          <cell r="A428" t="str">
            <v>CMRLPT20036</v>
          </cell>
          <cell r="B428" t="str">
            <v>Entité racine &gt; SABC &gt; NORD &gt; SECTEUR-NORD</v>
          </cell>
          <cell r="C428" t="str">
            <v>USINE-GAROUA</v>
          </cell>
          <cell r="D428" t="str">
            <v>EN SERVICE</v>
          </cell>
          <cell r="E428">
            <v>44138.518750000003</v>
          </cell>
          <cell r="F428">
            <v>1</v>
          </cell>
          <cell r="G428" t="str">
            <v>Monglo HAMADOU</v>
          </cell>
        </row>
        <row r="429">
          <cell r="A429" t="str">
            <v>CMRLPT20037</v>
          </cell>
          <cell r="B429" t="str">
            <v>Entité racine &gt; SABC &gt; NORD &gt; MAGASIN NORD</v>
          </cell>
          <cell r="C429"/>
          <cell r="D429" t="str">
            <v>EN PANNE</v>
          </cell>
          <cell r="E429">
            <v>44138.518750000003</v>
          </cell>
          <cell r="F429">
            <v>1</v>
          </cell>
          <cell r="G429" t="str">
            <v>Rosvelt SELATSA KOUMETIO</v>
          </cell>
        </row>
        <row r="430">
          <cell r="A430" t="str">
            <v>CMRLPT20038</v>
          </cell>
          <cell r="B430" t="str">
            <v>Entité racine &gt; SABC &gt; NORD &gt; SECTEUR-NORD</v>
          </cell>
          <cell r="C430" t="str">
            <v>USINE-GAROUA</v>
          </cell>
          <cell r="D430" t="str">
            <v>EN SERVICE</v>
          </cell>
          <cell r="E430">
            <v>44138.519444444442</v>
          </cell>
          <cell r="F430">
            <v>0</v>
          </cell>
          <cell r="G430" t="str">
            <v>Henri ETEH EBOBELE</v>
          </cell>
        </row>
        <row r="431">
          <cell r="A431" t="str">
            <v>CMRLPT20039</v>
          </cell>
          <cell r="B431" t="str">
            <v>Entité racine &gt; SABC &gt; OUEST &gt; SECTEUR-OUEST</v>
          </cell>
          <cell r="C431" t="str">
            <v>DIRECTION USINE</v>
          </cell>
          <cell r="D431" t="str">
            <v>EN SERVICE</v>
          </cell>
          <cell r="E431">
            <v>44138.519444444442</v>
          </cell>
          <cell r="F431">
            <v>0</v>
          </cell>
          <cell r="G431" t="str">
            <v>Cedrick FOPA</v>
          </cell>
        </row>
        <row r="432">
          <cell r="A432" t="str">
            <v>CMRLPT20040</v>
          </cell>
          <cell r="B432" t="str">
            <v>Entité racine &gt; SABC &gt; CENTRE &gt; SECTEUR-CENTRE1</v>
          </cell>
          <cell r="C432" t="str">
            <v>USINES YDE</v>
          </cell>
          <cell r="D432" t="str">
            <v>EN SERVICE</v>
          </cell>
          <cell r="E432">
            <v>44138.519444444442</v>
          </cell>
          <cell r="F432">
            <v>1</v>
          </cell>
          <cell r="G432" t="str">
            <v>Patrick Bertrand KOH NOAH</v>
          </cell>
        </row>
        <row r="433">
          <cell r="A433" t="str">
            <v>CMRLPT20041</v>
          </cell>
          <cell r="B433" t="str">
            <v>Entité racine &gt; SABC &gt; NORD &gt; SECTEUR-NORD</v>
          </cell>
          <cell r="C433" t="str">
            <v>SOUARI</v>
          </cell>
          <cell r="D433" t="str">
            <v>EN SERVICE</v>
          </cell>
          <cell r="E433">
            <v>44138.519444444442</v>
          </cell>
          <cell r="F433">
            <v>0</v>
          </cell>
          <cell r="G433" t="str">
            <v>Ortense AKAOUALZA MADI</v>
          </cell>
        </row>
        <row r="434">
          <cell r="A434" t="str">
            <v>CMRLPT20042</v>
          </cell>
          <cell r="B434" t="str">
            <v>Entité racine &gt; SABC &gt; CENTRE &gt; SECTEUR-CENTRE2</v>
          </cell>
          <cell r="C434" t="str">
            <v>CCY2</v>
          </cell>
          <cell r="D434" t="str">
            <v>EN SERVICE</v>
          </cell>
          <cell r="E434">
            <v>44138.519444444442</v>
          </cell>
          <cell r="F434">
            <v>1</v>
          </cell>
          <cell r="G434" t="str">
            <v>Yannick NTCHETGNIA VAUMI</v>
          </cell>
        </row>
        <row r="435">
          <cell r="A435" t="str">
            <v>CMRLPT20043</v>
          </cell>
          <cell r="B435" t="str">
            <v>Entité racine &gt; SABC &gt; OUEST &gt; SECTEUR-OUEST</v>
          </cell>
          <cell r="C435" t="str">
            <v>REGION-BAFOUSSAM</v>
          </cell>
          <cell r="D435" t="str">
            <v>EN SERVICE</v>
          </cell>
          <cell r="E435">
            <v>44138.519444444442</v>
          </cell>
          <cell r="F435">
            <v>0</v>
          </cell>
          <cell r="G435" t="str">
            <v>ERNEST FODJO</v>
          </cell>
        </row>
        <row r="436">
          <cell r="A436" t="str">
            <v>CMRLPT20044</v>
          </cell>
          <cell r="B436" t="str">
            <v>Entité racine &gt; SABC &gt; SIEGE &gt; MAGASIN SIEGE</v>
          </cell>
          <cell r="C436" t="str">
            <v>COMBEL</v>
          </cell>
          <cell r="D436" t="str">
            <v>EN RESERVE</v>
          </cell>
          <cell r="E436">
            <v>44138.519444444442</v>
          </cell>
          <cell r="F436">
            <v>0</v>
          </cell>
          <cell r="G436" t="str">
            <v xml:space="preserve"> </v>
          </cell>
        </row>
        <row r="437">
          <cell r="A437" t="str">
            <v>CMRLPT20045</v>
          </cell>
          <cell r="B437" t="str">
            <v>Entité racine &gt; SABC &gt; SIEGE &gt; SECTEUR-DG</v>
          </cell>
          <cell r="C437" t="str">
            <v>DG</v>
          </cell>
          <cell r="D437" t="str">
            <v>EN SERVICE</v>
          </cell>
          <cell r="E437">
            <v>44138.519444444442</v>
          </cell>
          <cell r="F437">
            <v>0</v>
          </cell>
          <cell r="G437" t="str">
            <v>Andre NKEM ELUMBO</v>
          </cell>
        </row>
        <row r="438">
          <cell r="A438" t="str">
            <v>CMRLPT20046</v>
          </cell>
          <cell r="B438" t="str">
            <v>Entité racine &gt; SABC &gt; OUEST &gt; SECTEUR-OUEST</v>
          </cell>
          <cell r="C438" t="str">
            <v>DIRECTION USINE</v>
          </cell>
          <cell r="D438" t="str">
            <v>EN SERVICE</v>
          </cell>
          <cell r="E438">
            <v>44138.520138888889</v>
          </cell>
          <cell r="F438">
            <v>0</v>
          </cell>
          <cell r="G438" t="str">
            <v>Nelly Mathilde NKOUEGOUA TCHUIDJANG</v>
          </cell>
        </row>
        <row r="439">
          <cell r="A439" t="str">
            <v>CMRLPT20047</v>
          </cell>
          <cell r="B439" t="str">
            <v>Entité racine &gt; SABC &gt; OUEST &gt; SECTEUR-OUEST</v>
          </cell>
          <cell r="C439" t="str">
            <v>USINE-BAFOUSSAM</v>
          </cell>
          <cell r="D439" t="str">
            <v>EN SERVICE</v>
          </cell>
          <cell r="E439">
            <v>44138.520138888889</v>
          </cell>
          <cell r="F439">
            <v>0</v>
          </cell>
          <cell r="G439" t="str">
            <v>Bruno NGANANG NDJONKAM</v>
          </cell>
        </row>
        <row r="440">
          <cell r="A440" t="str">
            <v>CMRLPT20048</v>
          </cell>
          <cell r="B440" t="str">
            <v>Entité racine &gt; SABC &gt; OUEST &gt; SECTEUR-OUEST</v>
          </cell>
          <cell r="C440" t="str">
            <v>DIRECTION REGION</v>
          </cell>
          <cell r="D440" t="str">
            <v>EN SERVICE</v>
          </cell>
          <cell r="E440">
            <v>44138.520138888889</v>
          </cell>
          <cell r="F440">
            <v>0</v>
          </cell>
          <cell r="G440" t="str">
            <v>Antoine BEMA</v>
          </cell>
        </row>
        <row r="441">
          <cell r="A441" t="str">
            <v>CMRLPT20049</v>
          </cell>
          <cell r="B441" t="str">
            <v>Entité racine &gt; SABC &gt; CENTRE &gt; SECTEUR-CENTRE1</v>
          </cell>
          <cell r="C441" t="str">
            <v>USINES YDE</v>
          </cell>
          <cell r="D441" t="str">
            <v>EN SERVICE</v>
          </cell>
          <cell r="E441">
            <v>44138.520138888889</v>
          </cell>
          <cell r="F441">
            <v>0</v>
          </cell>
          <cell r="G441" t="str">
            <v>Alex Carlaise BALOMLEGE</v>
          </cell>
        </row>
        <row r="442">
          <cell r="A442" t="str">
            <v>CMRLPT20050</v>
          </cell>
          <cell r="B442" t="str">
            <v>Entité racine &gt; SABC &gt; OUEST &gt; SECTEUR-OUEST</v>
          </cell>
          <cell r="C442" t="str">
            <v>USINE-BAFOUSSAM</v>
          </cell>
          <cell r="D442" t="str">
            <v>EN SERVICE</v>
          </cell>
          <cell r="E442">
            <v>44138.520138888889</v>
          </cell>
          <cell r="F442">
            <v>0</v>
          </cell>
          <cell r="G442" t="str">
            <v>Joseph Desire ETSEKE</v>
          </cell>
        </row>
        <row r="443">
          <cell r="A443" t="str">
            <v>CMRLPT20051</v>
          </cell>
          <cell r="B443" t="str">
            <v>Entité racine &gt; SABC &gt; SIEGE &gt; SECTEUR-COMBEL</v>
          </cell>
          <cell r="C443" t="str">
            <v>KOUMASSI</v>
          </cell>
          <cell r="D443" t="str">
            <v>EN SERVICE</v>
          </cell>
          <cell r="E443">
            <v>44138.521527777775</v>
          </cell>
          <cell r="F443">
            <v>0</v>
          </cell>
          <cell r="G443" t="str">
            <v>Jean Calvin DJOMDJOU</v>
          </cell>
        </row>
        <row r="444">
          <cell r="A444" t="str">
            <v>CMRLPT20052</v>
          </cell>
          <cell r="B444" t="str">
            <v>Entité racine &gt; SABC &gt; SIEGE &gt; SECTEUR-DG</v>
          </cell>
          <cell r="C444" t="str">
            <v>DG</v>
          </cell>
          <cell r="D444" t="str">
            <v>EN SERVICE</v>
          </cell>
          <cell r="E444">
            <v>44138.521527777775</v>
          </cell>
          <cell r="F444">
            <v>0</v>
          </cell>
          <cell r="G444" t="str">
            <v>Leopold Saker NDIHOU TAYO</v>
          </cell>
        </row>
        <row r="445">
          <cell r="A445" t="str">
            <v>CMRLPT20053</v>
          </cell>
          <cell r="B445" t="str">
            <v>Entité racine &gt; SABC &gt; SIEGE &gt; SECTEUR-DG</v>
          </cell>
          <cell r="C445" t="str">
            <v>SIAC</v>
          </cell>
          <cell r="D445" t="str">
            <v>EN SERVICE</v>
          </cell>
          <cell r="E445">
            <v>44138.521527777775</v>
          </cell>
          <cell r="F445">
            <v>0</v>
          </cell>
          <cell r="G445" t="str">
            <v>Stagiaire Siège DLA</v>
          </cell>
        </row>
        <row r="446">
          <cell r="A446" t="str">
            <v>CMRLPT20054</v>
          </cell>
          <cell r="B446" t="str">
            <v>Entité racine &gt; SABC &gt; SIEGE &gt; SECTEUR-COMBEL</v>
          </cell>
          <cell r="C446" t="str">
            <v>COMBEL</v>
          </cell>
          <cell r="D446" t="str">
            <v>EN SERVICE</v>
          </cell>
          <cell r="E446">
            <v>44138.521527777775</v>
          </cell>
          <cell r="F446">
            <v>3</v>
          </cell>
          <cell r="G446" t="str">
            <v>Pascaline TCHUENKAM TANKEU</v>
          </cell>
        </row>
        <row r="447">
          <cell r="A447" t="str">
            <v>CMRLPT20056</v>
          </cell>
          <cell r="B447" t="str">
            <v>Entité racine &gt; SABC &gt; SIEGE &gt; SECTEUR-DG</v>
          </cell>
          <cell r="C447" t="str">
            <v>DG</v>
          </cell>
          <cell r="D447" t="str">
            <v>EN SERVICE</v>
          </cell>
          <cell r="E447">
            <v>44138.522222222222</v>
          </cell>
          <cell r="F447">
            <v>2</v>
          </cell>
          <cell r="G447" t="str">
            <v>Alliance CHEUWEBE LEUNA</v>
          </cell>
        </row>
        <row r="448">
          <cell r="A448" t="str">
            <v>CMRLPT20057</v>
          </cell>
          <cell r="B448" t="str">
            <v>Entité racine &gt; SABC &gt; SIEGE &gt; SECTEUR-COMBEL</v>
          </cell>
          <cell r="C448" t="str">
            <v>COMBEL</v>
          </cell>
          <cell r="D448" t="str">
            <v>EN SERVICE</v>
          </cell>
          <cell r="E448">
            <v>44138.522222222222</v>
          </cell>
          <cell r="F448">
            <v>2</v>
          </cell>
          <cell r="G448" t="str">
            <v>Sylvain Walter NJE NJE</v>
          </cell>
        </row>
        <row r="449">
          <cell r="A449" t="str">
            <v>CMRLPT20058</v>
          </cell>
          <cell r="B449" t="str">
            <v>Entité racine &gt; SABC &gt; SIEGE &gt; SECTEUR-COMBEL</v>
          </cell>
          <cell r="C449" t="str">
            <v>COMBEL</v>
          </cell>
          <cell r="D449" t="str">
            <v>EN SERVICE</v>
          </cell>
          <cell r="E449">
            <v>44138.522222222222</v>
          </cell>
          <cell r="F449">
            <v>0</v>
          </cell>
          <cell r="G449" t="str">
            <v>Mathio IPOUA</v>
          </cell>
        </row>
        <row r="450">
          <cell r="A450" t="str">
            <v>CMRLPT20060</v>
          </cell>
          <cell r="B450" t="str">
            <v>Entité racine &gt; SABC &gt; SIEGE &gt; SECTEUR-DG</v>
          </cell>
          <cell r="C450" t="str">
            <v>DG</v>
          </cell>
          <cell r="D450" t="str">
            <v>EN SERVICE</v>
          </cell>
          <cell r="E450">
            <v>44138.522222222222</v>
          </cell>
          <cell r="F450">
            <v>0</v>
          </cell>
          <cell r="G450" t="str">
            <v>Samuel NEBA SUH</v>
          </cell>
        </row>
        <row r="451">
          <cell r="A451" t="str">
            <v>CMRLPT20061</v>
          </cell>
          <cell r="B451" t="str">
            <v>Entité racine &gt; SABC &gt; SIEGE &gt; SECTEUR-COMBEL</v>
          </cell>
          <cell r="C451" t="str">
            <v>KOUMASSI</v>
          </cell>
          <cell r="D451" t="str">
            <v>EN SERVICE</v>
          </cell>
          <cell r="E451">
            <v>44138.522222222222</v>
          </cell>
          <cell r="F451">
            <v>0</v>
          </cell>
          <cell r="G451" t="str">
            <v>Paul Alain MEYEME MEYEME</v>
          </cell>
        </row>
        <row r="452">
          <cell r="A452" t="str">
            <v>CMRLPT20062</v>
          </cell>
          <cell r="B452" t="str">
            <v>Entité racine &gt; SABC &gt; SIEGE &gt; SECTEUR-COMBEL</v>
          </cell>
          <cell r="C452" t="str">
            <v>KOUMASSI</v>
          </cell>
          <cell r="D452" t="str">
            <v>EN SERVICE</v>
          </cell>
          <cell r="E452">
            <v>44138.522222222222</v>
          </cell>
          <cell r="F452">
            <v>0</v>
          </cell>
          <cell r="G452" t="str">
            <v>Simon MESSILA BINDOM</v>
          </cell>
        </row>
        <row r="453">
          <cell r="A453" t="str">
            <v>CMRLPT20063</v>
          </cell>
          <cell r="B453" t="str">
            <v>Entité racine &gt; SABC &gt; LITTORAL &gt; SECTEUR-LITTORAL1</v>
          </cell>
          <cell r="C453" t="str">
            <v>CC NDOKOTI</v>
          </cell>
          <cell r="D453" t="str">
            <v>EN SERVICE</v>
          </cell>
          <cell r="E453">
            <v>44138.522916666669</v>
          </cell>
          <cell r="F453">
            <v>1</v>
          </cell>
          <cell r="G453" t="str">
            <v>Yolande FANBOU KENMEY EPSE MEYOU</v>
          </cell>
        </row>
        <row r="454">
          <cell r="A454" t="str">
            <v>CMRLPT20064</v>
          </cell>
          <cell r="B454" t="str">
            <v>Entité racine &gt; SABC &gt; SIEGE &gt; SECTEUR-COMBEL</v>
          </cell>
          <cell r="C454" t="str">
            <v>SEMC</v>
          </cell>
          <cell r="D454" t="str">
            <v>EN SERVICE</v>
          </cell>
          <cell r="E454">
            <v>44138.522916666669</v>
          </cell>
          <cell r="F454">
            <v>0</v>
          </cell>
          <cell r="G454" t="str">
            <v>Germain Olivier PONDI</v>
          </cell>
        </row>
        <row r="455">
          <cell r="A455" t="str">
            <v>CMRLPT20065</v>
          </cell>
          <cell r="B455" t="str">
            <v>Entité racine &gt; SABC &gt; SIEGE &gt; SECTEUR-DG</v>
          </cell>
          <cell r="C455" t="str">
            <v>DG</v>
          </cell>
          <cell r="D455" t="str">
            <v>EN SERVICE</v>
          </cell>
          <cell r="E455">
            <v>44138.522916666669</v>
          </cell>
          <cell r="F455">
            <v>0</v>
          </cell>
          <cell r="G455" t="str">
            <v>Stagiaire Siège DCM</v>
          </cell>
        </row>
        <row r="456">
          <cell r="A456" t="str">
            <v>CMRLPT20066</v>
          </cell>
          <cell r="B456" t="str">
            <v>Entité racine &gt; SABC &gt; SIEGE &gt; SECTEUR-DG</v>
          </cell>
          <cell r="C456" t="str">
            <v>DG</v>
          </cell>
          <cell r="D456" t="str">
            <v>EN SERVICE</v>
          </cell>
          <cell r="E456">
            <v>44138.522916666669</v>
          </cell>
          <cell r="F456">
            <v>0</v>
          </cell>
          <cell r="G456" t="str">
            <v>Hilbert David KWEDI</v>
          </cell>
        </row>
        <row r="457">
          <cell r="A457" t="str">
            <v>CMRLPT20067</v>
          </cell>
          <cell r="B457" t="str">
            <v>Entité racine &gt; SABC &gt; LITTORAL &gt; SECTEUR-LITTORAL1</v>
          </cell>
          <cell r="C457" t="str">
            <v>CC NDOKOTI</v>
          </cell>
          <cell r="D457" t="str">
            <v>EN SERVICE</v>
          </cell>
          <cell r="E457">
            <v>44138.522916666669</v>
          </cell>
          <cell r="F457">
            <v>4</v>
          </cell>
          <cell r="G457" t="str">
            <v>Sylvain AKONO</v>
          </cell>
        </row>
        <row r="458">
          <cell r="A458" t="str">
            <v>CMRLPT20068</v>
          </cell>
          <cell r="B458" t="str">
            <v>Entité racine &gt; SABC &gt; SIEGE &gt; SECTEUR-COMBEL</v>
          </cell>
          <cell r="C458" t="str">
            <v>KOUMASSI</v>
          </cell>
          <cell r="D458" t="str">
            <v>EN SERVICE</v>
          </cell>
          <cell r="E458">
            <v>44138.522916666669</v>
          </cell>
          <cell r="F458">
            <v>0</v>
          </cell>
          <cell r="G458" t="str">
            <v>Felix MORNADJI</v>
          </cell>
        </row>
        <row r="459">
          <cell r="A459" t="str">
            <v>CMRLPT20069</v>
          </cell>
          <cell r="B459" t="str">
            <v>Entité racine &gt; SABC &gt; SIEGE &gt; SECTEUR-DG</v>
          </cell>
          <cell r="C459" t="str">
            <v>DG</v>
          </cell>
          <cell r="D459" t="str">
            <v>EN SERVICE</v>
          </cell>
          <cell r="E459">
            <v>44138.522916666669</v>
          </cell>
          <cell r="F459">
            <v>2</v>
          </cell>
          <cell r="G459" t="str">
            <v>Alexandre Albert HIDJOP BAKOUI</v>
          </cell>
        </row>
        <row r="460">
          <cell r="A460" t="str">
            <v>CMRLPT20070</v>
          </cell>
          <cell r="B460" t="str">
            <v>Entité racine &gt; SABC &gt; SIEGE &gt; SECTEUR-DG</v>
          </cell>
          <cell r="C460" t="str">
            <v>SIAC</v>
          </cell>
          <cell r="D460" t="str">
            <v>EN SERVICE</v>
          </cell>
          <cell r="E460">
            <v>44138.523611111108</v>
          </cell>
          <cell r="F460">
            <v>0</v>
          </cell>
          <cell r="G460" t="str">
            <v>Yolande Leticia AVOULA ADIBONE EPSE ANGO</v>
          </cell>
        </row>
        <row r="461">
          <cell r="A461" t="str">
            <v>CMRLPT20071</v>
          </cell>
          <cell r="B461" t="str">
            <v>Entité racine &gt; SABC &gt; SIEGE &gt; SECTEUR-DG</v>
          </cell>
          <cell r="C461" t="str">
            <v>DG</v>
          </cell>
          <cell r="D461" t="str">
            <v>EN SERVICE</v>
          </cell>
          <cell r="E461">
            <v>44138.523611111108</v>
          </cell>
          <cell r="F461">
            <v>2</v>
          </cell>
          <cell r="G461" t="str">
            <v>Albert Joel PIPA KOLA</v>
          </cell>
        </row>
        <row r="462">
          <cell r="A462" t="str">
            <v>CMRLPT20072</v>
          </cell>
          <cell r="B462" t="str">
            <v>Entité racine &gt; SABC &gt; SIEGE &gt; SECTEUR-DG</v>
          </cell>
          <cell r="C462" t="str">
            <v>DSI</v>
          </cell>
          <cell r="D462" t="str">
            <v>EN SERVICE</v>
          </cell>
          <cell r="E462">
            <v>44138.523611111108</v>
          </cell>
          <cell r="F462">
            <v>1</v>
          </cell>
          <cell r="G462" t="str">
            <v>Stagiaire Informatique DSI</v>
          </cell>
        </row>
        <row r="463">
          <cell r="A463" t="str">
            <v>CMRLPT20074</v>
          </cell>
          <cell r="B463" t="str">
            <v>Entité racine &gt; SABC &gt; SIEGE &gt; SECTEUR-COMBEL</v>
          </cell>
          <cell r="C463" t="str">
            <v>COMBEL</v>
          </cell>
          <cell r="D463" t="str">
            <v>EN SERVICE</v>
          </cell>
          <cell r="E463">
            <v>44138.523611111108</v>
          </cell>
          <cell r="F463">
            <v>1</v>
          </cell>
          <cell r="G463" t="str">
            <v>Jean-Paul ELOUNDOU</v>
          </cell>
        </row>
        <row r="464">
          <cell r="A464" t="str">
            <v>CMRLPT20075</v>
          </cell>
          <cell r="B464" t="str">
            <v>Entité racine &gt; SABC &gt; SIEGE &gt; SECTEUR-DG</v>
          </cell>
          <cell r="C464" t="str">
            <v>DSI</v>
          </cell>
          <cell r="D464" t="str">
            <v>EN SERVICE</v>
          </cell>
          <cell r="E464">
            <v>44138.524305555555</v>
          </cell>
          <cell r="F464">
            <v>0</v>
          </cell>
          <cell r="G464" t="str">
            <v>Adele Pascaline BAEG</v>
          </cell>
        </row>
        <row r="465">
          <cell r="A465" t="str">
            <v>CMRLPT20076</v>
          </cell>
          <cell r="B465" t="str">
            <v>Entité racine &gt; SABC &gt; LITTORAL &gt; SECTEUR-LITTORAL1</v>
          </cell>
          <cell r="C465" t="str">
            <v>NDOKOTI - USINE</v>
          </cell>
          <cell r="D465" t="str">
            <v>EN SERVICE</v>
          </cell>
          <cell r="E465">
            <v>44176.355555555558</v>
          </cell>
          <cell r="F465">
            <v>0</v>
          </cell>
          <cell r="G465" t="str">
            <v>Louis Marie DJAPA</v>
          </cell>
        </row>
        <row r="466">
          <cell r="A466" t="str">
            <v>CMRLPT20077</v>
          </cell>
          <cell r="B466" t="str">
            <v>Entité racine &gt; SABC &gt; LITTORAL &gt; SECTEUR-LITTORAL2</v>
          </cell>
          <cell r="C466" t="str">
            <v>KOUMASSI</v>
          </cell>
          <cell r="D466" t="str">
            <v>EN SERVICE</v>
          </cell>
          <cell r="E466">
            <v>44176.355555555558</v>
          </cell>
          <cell r="F466">
            <v>0</v>
          </cell>
          <cell r="G466" t="str">
            <v>Achille Alain SEBE NANE</v>
          </cell>
        </row>
        <row r="467">
          <cell r="A467" t="str">
            <v>CMRLPT20078</v>
          </cell>
          <cell r="B467" t="str">
            <v>Entité racine &gt; SABC &gt; SIEGE &gt; SECTEUR-COMBEL</v>
          </cell>
          <cell r="C467" t="str">
            <v>KOUMASSI</v>
          </cell>
          <cell r="D467" t="str">
            <v>EN SERVICE</v>
          </cell>
          <cell r="E467">
            <v>44176.356249999997</v>
          </cell>
          <cell r="F467">
            <v>3</v>
          </cell>
          <cell r="G467" t="str">
            <v>Philomene Gerardine MBAZOA EPSE ELLANG ENGAMBA</v>
          </cell>
        </row>
        <row r="468">
          <cell r="A468" t="str">
            <v>CMRLPT20079</v>
          </cell>
          <cell r="B468" t="str">
            <v>Entité racine &gt; SABC &gt; SIEGE &gt; MAGASIN SIEGE</v>
          </cell>
          <cell r="C468"/>
          <cell r="D468"/>
          <cell r="E468">
            <v>44176.356249999997</v>
          </cell>
          <cell r="F468">
            <v>1</v>
          </cell>
          <cell r="G468" t="str">
            <v>Apollo AMAYA MBA</v>
          </cell>
        </row>
        <row r="469">
          <cell r="A469" t="str">
            <v>CMRLPT20080</v>
          </cell>
          <cell r="B469" t="str">
            <v>Entité racine &gt; SABC &gt; SIEGE &gt; SECTEUR-COMBEL</v>
          </cell>
          <cell r="C469" t="str">
            <v>DSI</v>
          </cell>
          <cell r="D469" t="str">
            <v>EN SERVICE</v>
          </cell>
          <cell r="E469">
            <v>44174.495833333334</v>
          </cell>
          <cell r="F469">
            <v>0</v>
          </cell>
          <cell r="G469" t="str">
            <v>Stagiaire Informatique Combel</v>
          </cell>
        </row>
        <row r="470">
          <cell r="A470" t="str">
            <v>CMRLPT20081</v>
          </cell>
          <cell r="B470" t="str">
            <v>Entité racine &gt; SABC &gt; SIEGE &gt; MAGASIN SIEGE</v>
          </cell>
          <cell r="C470"/>
          <cell r="D470" t="str">
            <v>EN RESERVE</v>
          </cell>
          <cell r="E470">
            <v>44174.495833333334</v>
          </cell>
          <cell r="F470">
            <v>1</v>
          </cell>
          <cell r="G470" t="str">
            <v>Hassan FOUAPON KOUOTOU</v>
          </cell>
        </row>
        <row r="471">
          <cell r="A471" t="str">
            <v>CMRLPT20082</v>
          </cell>
          <cell r="B471" t="str">
            <v>Entité racine &gt; SABC &gt; SIEGE &gt; MAGASIN SIEGE</v>
          </cell>
          <cell r="C471" t="str">
            <v>COMBEL</v>
          </cell>
          <cell r="D471" t="str">
            <v>EN RESERVE</v>
          </cell>
          <cell r="E471">
            <v>44174.496527777781</v>
          </cell>
          <cell r="F471">
            <v>0</v>
          </cell>
          <cell r="G471" t="str">
            <v xml:space="preserve"> </v>
          </cell>
        </row>
        <row r="472">
          <cell r="A472" t="str">
            <v>CMRLPT20083</v>
          </cell>
          <cell r="B472" t="str">
            <v>Entité racine &gt; SABC &gt; SIEGE &gt; MAGASIN SIEGE</v>
          </cell>
          <cell r="C472"/>
          <cell r="D472" t="str">
            <v>EN RESERVE</v>
          </cell>
          <cell r="E472">
            <v>44174.496527777781</v>
          </cell>
          <cell r="F472">
            <v>0</v>
          </cell>
          <cell r="G472" t="str">
            <v xml:space="preserve"> </v>
          </cell>
        </row>
        <row r="473">
          <cell r="A473" t="str">
            <v>CMRLPT20084</v>
          </cell>
          <cell r="B473" t="str">
            <v>Entité racine &gt; SABC &gt; SIEGE &gt; SECTEUR-DG</v>
          </cell>
          <cell r="C473" t="str">
            <v>DSI</v>
          </cell>
          <cell r="D473" t="str">
            <v>EN SERVICE</v>
          </cell>
          <cell r="E473">
            <v>44181.273611111108</v>
          </cell>
          <cell r="F473">
            <v>3</v>
          </cell>
          <cell r="G473" t="str">
            <v>Berlin EBOUELE EKAMDJOUM</v>
          </cell>
        </row>
        <row r="474">
          <cell r="A474" t="str">
            <v>CMRLPT20085</v>
          </cell>
          <cell r="B474" t="str">
            <v>Entité racine &gt; SABC &gt; SIEGE &gt; SECTEUR-COMBEL</v>
          </cell>
          <cell r="C474" t="str">
            <v>DSI</v>
          </cell>
          <cell r="D474" t="str">
            <v>EN SERVICE</v>
          </cell>
          <cell r="E474">
            <v>44181.274305555555</v>
          </cell>
          <cell r="F474">
            <v>3</v>
          </cell>
          <cell r="G474" t="str">
            <v>Laurent BWEMBA</v>
          </cell>
        </row>
        <row r="475">
          <cell r="A475" t="str">
            <v>CMRLPT20086</v>
          </cell>
          <cell r="B475" t="str">
            <v>Entité racine &gt; SABC &gt; SIEGE &gt; SECTEUR-COMBEL</v>
          </cell>
          <cell r="C475" t="str">
            <v>COMBEL</v>
          </cell>
          <cell r="D475" t="str">
            <v>EN SERVICE</v>
          </cell>
          <cell r="E475">
            <v>44181.274305555555</v>
          </cell>
          <cell r="F475">
            <v>0</v>
          </cell>
          <cell r="G475" t="str">
            <v>Clotilde WANDJI</v>
          </cell>
        </row>
        <row r="476">
          <cell r="A476" t="str">
            <v>CMRLPT20087</v>
          </cell>
          <cell r="B476" t="str">
            <v>Entité racine &gt; SABC &gt; SIEGE &gt; SECTEUR-COMBEL</v>
          </cell>
          <cell r="C476" t="str">
            <v>COMBEL</v>
          </cell>
          <cell r="D476" t="str">
            <v>EN SERVICE</v>
          </cell>
          <cell r="E476">
            <v>44181.274305555555</v>
          </cell>
          <cell r="F476">
            <v>0</v>
          </cell>
          <cell r="G476" t="str">
            <v>Eric Narcisse OUM NDJENG</v>
          </cell>
        </row>
        <row r="477">
          <cell r="A477" t="str">
            <v>CMRLPT20088</v>
          </cell>
          <cell r="B477" t="str">
            <v>Entité racine &gt; SABC &gt; SIEGE &gt; MAGASIN SIEGE</v>
          </cell>
          <cell r="C477" t="str">
            <v>DSI</v>
          </cell>
          <cell r="D477" t="str">
            <v>EN RESERVE</v>
          </cell>
          <cell r="E477">
            <v>44201.494444444441</v>
          </cell>
          <cell r="F477">
            <v>0</v>
          </cell>
          <cell r="G477" t="str">
            <v>Albert Bertind LIBONG</v>
          </cell>
        </row>
        <row r="478">
          <cell r="A478" t="str">
            <v>CMRLPT20089</v>
          </cell>
          <cell r="B478" t="str">
            <v>Entité racine &gt; SABC &gt; SIEGE &gt; SECTEUR-COMBEL</v>
          </cell>
          <cell r="C478" t="str">
            <v>COMBEL</v>
          </cell>
          <cell r="D478" t="str">
            <v>EN SERVICE</v>
          </cell>
          <cell r="E478">
            <v>44201.494444444441</v>
          </cell>
          <cell r="F478">
            <v>1</v>
          </cell>
          <cell r="G478" t="str">
            <v>Stagiaire Informatique Combel</v>
          </cell>
        </row>
        <row r="479">
          <cell r="A479" t="str">
            <v>CMRLPT20090</v>
          </cell>
          <cell r="B479" t="str">
            <v>Entité racine &gt; SABC &gt; CENTRE &gt; MAGASIN CENTRE</v>
          </cell>
          <cell r="C479" t="str">
            <v>USINES YDE</v>
          </cell>
          <cell r="D479" t="str">
            <v>HORS SERVICE</v>
          </cell>
          <cell r="E479">
            <v>44201.494444444441</v>
          </cell>
          <cell r="F479">
            <v>0</v>
          </cell>
          <cell r="G479" t="str">
            <v>Lucie NDOUMI</v>
          </cell>
        </row>
        <row r="480">
          <cell r="A480" t="str">
            <v>CMRLPT20091</v>
          </cell>
          <cell r="B480" t="str">
            <v>Entité racine &gt; SABC &gt; SOCAVER &gt; SECTEUR-SOCAVER</v>
          </cell>
          <cell r="C480" t="str">
            <v>SOCAVER - ADMINISTRATION</v>
          </cell>
          <cell r="D480" t="str">
            <v>EN SERVICE</v>
          </cell>
          <cell r="E480">
            <v>44201.495138888888</v>
          </cell>
          <cell r="F480">
            <v>0</v>
          </cell>
          <cell r="G480" t="str">
            <v>Hassan ADAMOU</v>
          </cell>
        </row>
        <row r="481">
          <cell r="A481" t="str">
            <v>CMRLPT20093</v>
          </cell>
          <cell r="B481" t="str">
            <v>Entité racine &gt; SABC &gt; CENTRE &gt; SECTEUR-CENTRE1</v>
          </cell>
          <cell r="C481" t="str">
            <v>USINES YDE</v>
          </cell>
          <cell r="D481" t="str">
            <v>EN SERVICE</v>
          </cell>
          <cell r="E481">
            <v>44201.495138888888</v>
          </cell>
          <cell r="F481">
            <v>4</v>
          </cell>
          <cell r="G481" t="str">
            <v>Nicaise TELEWO</v>
          </cell>
        </row>
        <row r="482">
          <cell r="A482" t="str">
            <v>CMRLPT20094</v>
          </cell>
          <cell r="B482" t="str">
            <v>Entité racine &gt; SABC &gt; SIEGE &gt; SECTEUR-DG</v>
          </cell>
          <cell r="C482" t="str">
            <v>DG</v>
          </cell>
          <cell r="D482" t="str">
            <v>EN SERVICE</v>
          </cell>
          <cell r="E482">
            <v>44201.495138888888</v>
          </cell>
          <cell r="F482">
            <v>0</v>
          </cell>
          <cell r="G482" t="str">
            <v>Bossis Lanor FOKO</v>
          </cell>
        </row>
        <row r="483">
          <cell r="A483" t="str">
            <v>CMRLPT20095</v>
          </cell>
          <cell r="B483" t="str">
            <v>Entité racine &gt; SABC &gt; SIEGE &gt; SECTEUR-DG</v>
          </cell>
          <cell r="C483" t="str">
            <v>SIAC</v>
          </cell>
          <cell r="D483" t="str">
            <v>EN SERVICE</v>
          </cell>
          <cell r="E483">
            <v>44201.495138888888</v>
          </cell>
          <cell r="F483">
            <v>2</v>
          </cell>
          <cell r="G483" t="str">
            <v>Yedna MOUELAS</v>
          </cell>
        </row>
        <row r="484">
          <cell r="A484" t="str">
            <v>CMRLPT20096</v>
          </cell>
          <cell r="B484" t="str">
            <v>Entité racine &gt; SABC &gt; SIEGE &gt; SECTEUR-DG</v>
          </cell>
          <cell r="C484" t="str">
            <v>DG</v>
          </cell>
          <cell r="D484" t="str">
            <v>EN SERVICE</v>
          </cell>
          <cell r="E484">
            <v>44201.495138888888</v>
          </cell>
          <cell r="F484">
            <v>0</v>
          </cell>
          <cell r="G484" t="str">
            <v>Sylvie Vanessa LAPNGOUA NANA</v>
          </cell>
        </row>
        <row r="485">
          <cell r="A485" t="str">
            <v>CMRLPT20097</v>
          </cell>
          <cell r="B485" t="str">
            <v>Entité racine &gt; SABC &gt; SIEGE &gt; MAGASIN SIEGE</v>
          </cell>
          <cell r="C485"/>
          <cell r="D485" t="str">
            <v>EN RESERVE</v>
          </cell>
          <cell r="E485">
            <v>44193.341666666667</v>
          </cell>
          <cell r="F485">
            <v>0</v>
          </cell>
          <cell r="G485" t="str">
            <v xml:space="preserve"> </v>
          </cell>
        </row>
        <row r="486">
          <cell r="A486" t="str">
            <v>CMRLPT20098</v>
          </cell>
          <cell r="B486" t="str">
            <v>Entité racine &gt; SABC &gt; SIEGE &gt; MAGASIN SIEGE</v>
          </cell>
          <cell r="C486"/>
          <cell r="D486" t="str">
            <v>EN RESERVE</v>
          </cell>
          <cell r="E486">
            <v>44193.342361111114</v>
          </cell>
          <cell r="F486">
            <v>0</v>
          </cell>
          <cell r="G486" t="str">
            <v xml:space="preserve"> </v>
          </cell>
        </row>
        <row r="487">
          <cell r="A487" t="str">
            <v>CMRLPT20099</v>
          </cell>
          <cell r="B487" t="str">
            <v>Entité racine &gt; SABC &gt; SIEGE &gt; SECTEUR-DG</v>
          </cell>
          <cell r="C487" t="str">
            <v>DSI</v>
          </cell>
          <cell r="D487" t="str">
            <v>EN SERVICE</v>
          </cell>
          <cell r="E487">
            <v>44210.515972222223</v>
          </cell>
          <cell r="F487">
            <v>2</v>
          </cell>
          <cell r="G487" t="str">
            <v>Blaise NDANGANG TCHAPDA</v>
          </cell>
        </row>
        <row r="488">
          <cell r="A488" t="str">
            <v>CMRLPT20100</v>
          </cell>
          <cell r="B488" t="str">
            <v>Entité racine &gt; SABC &gt; SIEGE &gt; SECTEUR-COMBEL</v>
          </cell>
          <cell r="C488" t="str">
            <v>DSI</v>
          </cell>
          <cell r="D488" t="str">
            <v>EN SERVICE</v>
          </cell>
          <cell r="E488">
            <v>44257.462500000001</v>
          </cell>
          <cell r="F488">
            <v>2</v>
          </cell>
          <cell r="G488" t="str">
            <v>Assad Joel NJIFENG NSANGOU</v>
          </cell>
        </row>
        <row r="489">
          <cell r="A489" t="str">
            <v>CMRLPT20101</v>
          </cell>
          <cell r="B489" t="str">
            <v>Entité racine &gt; SABC &gt; GCSA &gt; SECTEUR-GCSA</v>
          </cell>
          <cell r="C489" t="str">
            <v>CENTRE COMMERCIAL DLA</v>
          </cell>
          <cell r="D489" t="str">
            <v>EN SERVICE</v>
          </cell>
          <cell r="E489">
            <v>45070.686111111114</v>
          </cell>
          <cell r="F489">
            <v>1</v>
          </cell>
          <cell r="G489" t="str">
            <v>Brice KIEYOU NOUMBISSI</v>
          </cell>
        </row>
        <row r="490">
          <cell r="A490" t="str">
            <v>CMRLPT20102</v>
          </cell>
          <cell r="B490" t="str">
            <v>Entité racine &gt; SABC &gt; CENTRE &gt; MAGASIN CENTRE</v>
          </cell>
          <cell r="C490"/>
          <cell r="D490"/>
          <cell r="E490">
            <v>45070.686805555553</v>
          </cell>
          <cell r="F490">
            <v>0</v>
          </cell>
          <cell r="G490" t="str">
            <v xml:space="preserve"> </v>
          </cell>
        </row>
        <row r="491">
          <cell r="A491" t="str">
            <v>CMRLPT20103</v>
          </cell>
          <cell r="B491" t="str">
            <v>Entité racine &gt; SABC &gt; CENTRE &gt; MAGASIN CENTRE</v>
          </cell>
          <cell r="C491"/>
          <cell r="D491"/>
          <cell r="E491">
            <v>45071.242361111108</v>
          </cell>
          <cell r="F491">
            <v>0</v>
          </cell>
          <cell r="G491" t="str">
            <v xml:space="preserve"> </v>
          </cell>
        </row>
        <row r="492">
          <cell r="A492" t="str">
            <v>CMRLPT20104</v>
          </cell>
          <cell r="B492" t="str">
            <v>Entité racine &gt; SABC &gt; GCSA &gt; MAGASIN GCSA</v>
          </cell>
          <cell r="C492" t="str">
            <v>CENTRE COMMERCIAL DLA</v>
          </cell>
          <cell r="D492"/>
          <cell r="E492">
            <v>45071.243055555555</v>
          </cell>
          <cell r="F492">
            <v>0</v>
          </cell>
          <cell r="G492" t="str">
            <v>Christine Falon NGNASSA</v>
          </cell>
        </row>
        <row r="493">
          <cell r="A493" t="str">
            <v>CMRLPT20105</v>
          </cell>
          <cell r="B493" t="str">
            <v>Entité racine &gt; SABC &gt; GCSA &gt; MAGASIN GCSA</v>
          </cell>
          <cell r="C493"/>
          <cell r="D493" t="str">
            <v>EN RESERVE</v>
          </cell>
          <cell r="E493">
            <v>45121.65902777778</v>
          </cell>
          <cell r="F493">
            <v>0</v>
          </cell>
          <cell r="G493" t="str">
            <v xml:space="preserve"> </v>
          </cell>
        </row>
        <row r="494">
          <cell r="A494" t="str">
            <v>CMRLPT20106</v>
          </cell>
          <cell r="B494" t="str">
            <v>Entité racine &gt; SABC &gt; GCSA &gt; SECTEUR-GCSA</v>
          </cell>
          <cell r="C494" t="str">
            <v>USINE DOUALA</v>
          </cell>
          <cell r="D494" t="str">
            <v>EN SERVICE</v>
          </cell>
          <cell r="E494">
            <v>45131.474999999999</v>
          </cell>
          <cell r="F494">
            <v>0</v>
          </cell>
          <cell r="G494" t="str">
            <v>Mireille Laure ANANFAH DONGMO</v>
          </cell>
        </row>
        <row r="495">
          <cell r="A495" t="str">
            <v>CMRLPT20107</v>
          </cell>
          <cell r="B495" t="str">
            <v>Entité racine &gt; SABC &gt; GCSA &gt; SECTEUR-GCSA</v>
          </cell>
          <cell r="C495" t="str">
            <v>USINE DOUALA</v>
          </cell>
          <cell r="D495" t="str">
            <v>EN PANNE</v>
          </cell>
          <cell r="E495">
            <v>45131.48541666667</v>
          </cell>
          <cell r="F495">
            <v>0</v>
          </cell>
          <cell r="G495" t="str">
            <v>Patrick EBOLLA</v>
          </cell>
        </row>
        <row r="496">
          <cell r="A496" t="str">
            <v>CMRLPT20108</v>
          </cell>
          <cell r="B496" t="str">
            <v>Entité racine &gt; SABC &gt; GCSA &gt; MAGASIN GCSA</v>
          </cell>
          <cell r="C496" t="str">
            <v>USINE DOUALA</v>
          </cell>
          <cell r="D496"/>
          <cell r="E496">
            <v>45121.659722222219</v>
          </cell>
          <cell r="F496">
            <v>0</v>
          </cell>
          <cell r="G496" t="str">
            <v>Bernard NFOR</v>
          </cell>
        </row>
        <row r="497">
          <cell r="A497" t="str">
            <v>CMRLPT20109</v>
          </cell>
          <cell r="B497" t="str">
            <v>Entité racine &gt; SABC &gt; GCSA &gt; SECTEUR-GCSA</v>
          </cell>
          <cell r="C497" t="str">
            <v>USINE DOUALA</v>
          </cell>
          <cell r="D497" t="str">
            <v>EN SERVICE</v>
          </cell>
          <cell r="E497">
            <v>45121.660416666666</v>
          </cell>
          <cell r="F497">
            <v>0</v>
          </cell>
          <cell r="G497" t="str">
            <v>Ines Patricia EKIBI</v>
          </cell>
        </row>
        <row r="498">
          <cell r="A498" t="str">
            <v>CMRLPT20110</v>
          </cell>
          <cell r="B498" t="str">
            <v>Entité racine &gt; SABC &gt; GCSA &gt; MAGASIN GCSA</v>
          </cell>
          <cell r="C498" t="str">
            <v>USINE DOUALA</v>
          </cell>
          <cell r="D498"/>
          <cell r="E498">
            <v>45131.48541666667</v>
          </cell>
          <cell r="F498">
            <v>0</v>
          </cell>
          <cell r="G498" t="str">
            <v>Martin POUHELA</v>
          </cell>
        </row>
        <row r="499">
          <cell r="A499" t="str">
            <v>CMRLPT20111</v>
          </cell>
          <cell r="B499" t="str">
            <v>Entité racine &gt; SABC &gt; GCSA &gt; SECTEUR-GCSA</v>
          </cell>
          <cell r="C499" t="str">
            <v>USINE DOUALA</v>
          </cell>
          <cell r="D499" t="str">
            <v>EN SERVICE</v>
          </cell>
          <cell r="E499">
            <v>45131.486111111109</v>
          </cell>
          <cell r="F499">
            <v>0</v>
          </cell>
          <cell r="G499" t="str">
            <v>Relevan NJUMENEH</v>
          </cell>
        </row>
        <row r="500">
          <cell r="A500" t="str">
            <v>CMRLPT20112</v>
          </cell>
          <cell r="B500" t="str">
            <v>Entité racine &gt; SABC &gt; GCSA &gt; SECTEUR-GCSA</v>
          </cell>
          <cell r="C500" t="str">
            <v>USINE DOUALA</v>
          </cell>
          <cell r="D500" t="str">
            <v>EN SERVICE</v>
          </cell>
          <cell r="E500">
            <v>45131.486111111109</v>
          </cell>
          <cell r="F500">
            <v>0</v>
          </cell>
          <cell r="G500" t="str">
            <v>Moise LOGMO</v>
          </cell>
        </row>
        <row r="501">
          <cell r="A501" t="str">
            <v>CMRLPT20113</v>
          </cell>
          <cell r="B501" t="str">
            <v>Entité racine &gt; SABC &gt; GCSA &gt; MAGASIN GCSA</v>
          </cell>
          <cell r="C501"/>
          <cell r="D501" t="str">
            <v>EN RESERVE</v>
          </cell>
          <cell r="E501">
            <v>45121.661111111112</v>
          </cell>
          <cell r="F501">
            <v>0</v>
          </cell>
          <cell r="G501" t="str">
            <v xml:space="preserve"> </v>
          </cell>
        </row>
        <row r="502">
          <cell r="A502" t="str">
            <v>CMRLPT20114</v>
          </cell>
          <cell r="B502" t="str">
            <v>Entité racine &gt; SABC &gt; GCSA &gt; MAGASIN GCSA</v>
          </cell>
          <cell r="C502"/>
          <cell r="D502" t="str">
            <v>EN RESERVE</v>
          </cell>
          <cell r="E502">
            <v>45131.486805555556</v>
          </cell>
          <cell r="F502">
            <v>0</v>
          </cell>
          <cell r="G502" t="str">
            <v xml:space="preserve"> </v>
          </cell>
        </row>
        <row r="503">
          <cell r="A503" t="str">
            <v>CMRLPT20115</v>
          </cell>
          <cell r="B503" t="str">
            <v>Entité racine &gt; SABC &gt; GCSA &gt; MAGASIN GCSA</v>
          </cell>
          <cell r="C503" t="str">
            <v>USINE DOUALA</v>
          </cell>
          <cell r="D503"/>
          <cell r="E503">
            <v>45121.661805555559</v>
          </cell>
          <cell r="F503">
            <v>0</v>
          </cell>
          <cell r="G503" t="str">
            <v>Thierry NANMEGNI KOUAONG</v>
          </cell>
        </row>
        <row r="504">
          <cell r="A504" t="str">
            <v>CMRLPT20116</v>
          </cell>
          <cell r="B504" t="str">
            <v>Entité racine &gt; SABC &gt; GCSA &gt; SECTEUR-GCSA</v>
          </cell>
          <cell r="C504" t="str">
            <v>USINE DOUALA</v>
          </cell>
          <cell r="D504" t="str">
            <v>EN SERVICE</v>
          </cell>
          <cell r="E504">
            <v>45121.662499999999</v>
          </cell>
          <cell r="F504">
            <v>1</v>
          </cell>
          <cell r="G504" t="str">
            <v>Julius DAJIO TSAGUE</v>
          </cell>
        </row>
        <row r="505">
          <cell r="A505" t="str">
            <v>CMRLPT20117</v>
          </cell>
          <cell r="B505" t="str">
            <v>Entité racine &gt; SABC &gt; GCSA &gt; SECTEUR-GCSA</v>
          </cell>
          <cell r="C505" t="str">
            <v>USINE DOUALA</v>
          </cell>
          <cell r="D505" t="str">
            <v>EN SERVICE</v>
          </cell>
          <cell r="E505">
            <v>45131.486805555556</v>
          </cell>
          <cell r="F505">
            <v>1</v>
          </cell>
          <cell r="G505" t="str">
            <v>Joseph SONG</v>
          </cell>
        </row>
        <row r="506">
          <cell r="A506" t="str">
            <v>CMRLPT20118</v>
          </cell>
          <cell r="B506" t="str">
            <v>Entité racine &gt; SABC &gt; GCSA &gt; SECTEUR-GCSA</v>
          </cell>
          <cell r="C506" t="str">
            <v>USINE DOUALA</v>
          </cell>
          <cell r="D506" t="str">
            <v>EN SERVICE</v>
          </cell>
          <cell r="E506">
            <v>45121.663194444445</v>
          </cell>
          <cell r="F506">
            <v>0</v>
          </cell>
          <cell r="G506" t="str">
            <v>Paul ANGAH</v>
          </cell>
        </row>
        <row r="507">
          <cell r="A507" t="str">
            <v>CMRLPT20119</v>
          </cell>
          <cell r="B507" t="str">
            <v>Entité racine &gt; SABC &gt; GCSA &gt; MAGASIN GCSA</v>
          </cell>
          <cell r="C507"/>
          <cell r="D507"/>
          <cell r="E507">
            <v>45131.487500000003</v>
          </cell>
          <cell r="F507">
            <v>0</v>
          </cell>
          <cell r="G507" t="str">
            <v xml:space="preserve"> </v>
          </cell>
        </row>
        <row r="508">
          <cell r="A508" t="str">
            <v>CMRLPT20120</v>
          </cell>
          <cell r="B508" t="str">
            <v>Entité racine &gt; SABC &gt; GCSA &gt; SECTEUR-GCSA</v>
          </cell>
          <cell r="C508" t="str">
            <v>USINE DOUALA</v>
          </cell>
          <cell r="D508" t="str">
            <v>EN SERVICE</v>
          </cell>
          <cell r="E508">
            <v>45121.664583333331</v>
          </cell>
          <cell r="F508">
            <v>0</v>
          </cell>
          <cell r="G508" t="str">
            <v>Brice NGONO MVOGO</v>
          </cell>
        </row>
        <row r="509">
          <cell r="A509" t="str">
            <v>CMRLPT20121</v>
          </cell>
          <cell r="B509" t="str">
            <v>Entité racine &gt; SABC &gt; GCSA &gt; SECTEUR-GCSA</v>
          </cell>
          <cell r="C509" t="str">
            <v>USINE DOUALA</v>
          </cell>
          <cell r="D509" t="str">
            <v>EN SERVICE</v>
          </cell>
          <cell r="E509">
            <v>45131.487500000003</v>
          </cell>
          <cell r="F509">
            <v>0</v>
          </cell>
          <cell r="G509" t="str">
            <v>Rosine KAMENI</v>
          </cell>
        </row>
        <row r="510">
          <cell r="A510" t="str">
            <v>CMRLPT20122</v>
          </cell>
          <cell r="B510" t="str">
            <v>Entité racine &gt; SABC &gt; GCSA &gt; MAGASIN GCSA</v>
          </cell>
          <cell r="C510"/>
          <cell r="D510"/>
          <cell r="E510">
            <v>45121.664583333331</v>
          </cell>
          <cell r="F510">
            <v>0</v>
          </cell>
          <cell r="G510" t="str">
            <v xml:space="preserve"> </v>
          </cell>
        </row>
        <row r="511">
          <cell r="A511" t="str">
            <v>CMRLPT21003</v>
          </cell>
          <cell r="B511" t="str">
            <v>Entité racine &gt; SABC &gt; SIEGE &gt; SECTEUR-DG</v>
          </cell>
          <cell r="C511" t="str">
            <v>DG</v>
          </cell>
          <cell r="D511" t="str">
            <v>EN SERVICE</v>
          </cell>
          <cell r="E511">
            <v>44328.617361111108</v>
          </cell>
          <cell r="F511">
            <v>0</v>
          </cell>
          <cell r="G511" t="str">
            <v>Stagiaire Siège DI</v>
          </cell>
        </row>
        <row r="512">
          <cell r="A512" t="str">
            <v>CMRLPT21004</v>
          </cell>
          <cell r="B512" t="str">
            <v>Entité racine &gt; SABC &gt; CENTRE &gt; SECTEUR-CENTRE1</v>
          </cell>
          <cell r="C512" t="str">
            <v>USINES YDE</v>
          </cell>
          <cell r="D512" t="str">
            <v>EN SERVICE</v>
          </cell>
          <cell r="E512">
            <v>44328.618055555555</v>
          </cell>
          <cell r="F512">
            <v>0</v>
          </cell>
          <cell r="G512" t="str">
            <v>Bedier PANGNYERE MEGUIANNI</v>
          </cell>
        </row>
        <row r="513">
          <cell r="A513" t="str">
            <v>CMRLPT21005</v>
          </cell>
          <cell r="B513" t="str">
            <v>Entité racine &gt; SABC &gt; LITTORAL &gt; SECTEUR-LITTORAL2</v>
          </cell>
          <cell r="C513" t="str">
            <v>BONABERI</v>
          </cell>
          <cell r="D513" t="str">
            <v>EN SERVICE</v>
          </cell>
          <cell r="E513">
            <v>44328.618055555555</v>
          </cell>
          <cell r="F513">
            <v>0</v>
          </cell>
          <cell r="G513" t="str">
            <v>Valere BEYINA OTILA</v>
          </cell>
        </row>
        <row r="514">
          <cell r="A514" t="str">
            <v>CMRLPT21006</v>
          </cell>
          <cell r="B514" t="str">
            <v>Entité racine &gt; SABC &gt; SIEGE &gt; SECTEUR-DG</v>
          </cell>
          <cell r="C514" t="str">
            <v>DG</v>
          </cell>
          <cell r="D514" t="str">
            <v>EN SERVICE</v>
          </cell>
          <cell r="E514">
            <v>44328.618055555555</v>
          </cell>
          <cell r="F514">
            <v>1</v>
          </cell>
          <cell r="G514" t="str">
            <v>Olivia SAMO</v>
          </cell>
        </row>
        <row r="515">
          <cell r="A515" t="str">
            <v>CMRLPT21007</v>
          </cell>
          <cell r="B515" t="str">
            <v>Entité racine &gt; SABC &gt; SIEGE &gt; MAGASIN SIEGE</v>
          </cell>
          <cell r="C515" t="str">
            <v>USINES YDE</v>
          </cell>
          <cell r="D515"/>
          <cell r="E515">
            <v>44328.618055555555</v>
          </cell>
          <cell r="F515">
            <v>1</v>
          </cell>
          <cell r="G515" t="str">
            <v>Bedier PANGNYERE MEGUIANNI</v>
          </cell>
        </row>
        <row r="516">
          <cell r="A516" t="str">
            <v>CMRLPT21008</v>
          </cell>
          <cell r="B516" t="str">
            <v>Entité racine &gt; SABC &gt; NORD &gt; SECTEUR-NORD</v>
          </cell>
          <cell r="C516" t="str">
            <v>USINE-GAROUA</v>
          </cell>
          <cell r="D516" t="str">
            <v>EN SERVICE</v>
          </cell>
          <cell r="E516">
            <v>44328.618055555555</v>
          </cell>
          <cell r="F516">
            <v>3</v>
          </cell>
          <cell r="G516" t="str">
            <v>Josue NAME</v>
          </cell>
        </row>
        <row r="517">
          <cell r="A517" t="str">
            <v>CMRLPT21009</v>
          </cell>
          <cell r="B517" t="str">
            <v>Entité racine &gt; SABC &gt; OUEST &gt; SECTEUR-OUEST</v>
          </cell>
          <cell r="C517" t="str">
            <v>USINE-BAFOUSSAM</v>
          </cell>
          <cell r="D517" t="str">
            <v>EN SERVICE</v>
          </cell>
          <cell r="E517">
            <v>44328.618055555555</v>
          </cell>
          <cell r="F517">
            <v>0</v>
          </cell>
          <cell r="G517" t="str">
            <v>Ferdinand TCHAMALEU</v>
          </cell>
        </row>
        <row r="518">
          <cell r="A518" t="str">
            <v>CMRLPT21010</v>
          </cell>
          <cell r="B518" t="str">
            <v>Entité racine &gt; SABC &gt; LITTORAL &gt; SECTEUR-LITTORAL1</v>
          </cell>
          <cell r="C518" t="str">
            <v>NDOKOTI - USINE</v>
          </cell>
          <cell r="D518" t="str">
            <v>EN SERVICE</v>
          </cell>
          <cell r="E518">
            <v>44328.618055555555</v>
          </cell>
          <cell r="F518">
            <v>0</v>
          </cell>
          <cell r="G518" t="str">
            <v>Rodrigue KADJI TITO</v>
          </cell>
        </row>
        <row r="519">
          <cell r="A519" t="str">
            <v>CMRLPT21011</v>
          </cell>
          <cell r="B519" t="str">
            <v>Entité racine &gt; SABC &gt; LITTORAL &gt; SECTEUR-LITTORAL2</v>
          </cell>
          <cell r="C519" t="str">
            <v>KOUMASSI</v>
          </cell>
          <cell r="D519" t="str">
            <v>EN SERVICE</v>
          </cell>
          <cell r="E519">
            <v>44328.618750000001</v>
          </cell>
          <cell r="F519">
            <v>0</v>
          </cell>
          <cell r="G519" t="str">
            <v>Beaugrand NJOYA NGOUNGA</v>
          </cell>
        </row>
        <row r="520">
          <cell r="A520" t="str">
            <v>CMRLPT21012</v>
          </cell>
          <cell r="B520" t="str">
            <v>Entité racine &gt; SABC &gt; SIEGE &gt; SECTEUR-COMBEL</v>
          </cell>
          <cell r="C520" t="str">
            <v>COMBEL</v>
          </cell>
          <cell r="D520" t="str">
            <v>EN SERVICE</v>
          </cell>
          <cell r="E520">
            <v>44328.629166666666</v>
          </cell>
          <cell r="F520">
            <v>0</v>
          </cell>
          <cell r="G520" t="str">
            <v>Eliane NUENTSA NEE NZEUTOUM</v>
          </cell>
        </row>
        <row r="521">
          <cell r="A521" t="str">
            <v>CMRLPT21013</v>
          </cell>
          <cell r="B521" t="str">
            <v>Entité racine &gt; SABC &gt; SIEGE &gt; SECTEUR-DG</v>
          </cell>
          <cell r="C521" t="str">
            <v>DG</v>
          </cell>
          <cell r="D521" t="str">
            <v>EN SERVICE</v>
          </cell>
          <cell r="E521">
            <v>44343.460416666669</v>
          </cell>
          <cell r="F521">
            <v>0</v>
          </cell>
          <cell r="G521" t="str">
            <v>Senior YEMELE YEMELE</v>
          </cell>
        </row>
        <row r="522">
          <cell r="A522" t="str">
            <v>CMRLPT21014</v>
          </cell>
          <cell r="B522" t="str">
            <v>Entité racine &gt; SABC &gt; SIEGE &gt; SECTEUR-COMBEL</v>
          </cell>
          <cell r="C522" t="str">
            <v>COMBEL</v>
          </cell>
          <cell r="D522" t="str">
            <v>EN SERVICE</v>
          </cell>
          <cell r="E522">
            <v>44364.345833333333</v>
          </cell>
          <cell r="F522">
            <v>0</v>
          </cell>
          <cell r="G522" t="str">
            <v>Frederic REYANG</v>
          </cell>
        </row>
        <row r="523">
          <cell r="A523" t="str">
            <v>CMRLPT21015</v>
          </cell>
          <cell r="B523" t="str">
            <v>Entité racine &gt; SABC &gt; LITTORAL &gt; SECTEUR-LITTORAL1</v>
          </cell>
          <cell r="C523" t="str">
            <v>ECOLE DE FOOT</v>
          </cell>
          <cell r="D523" t="str">
            <v>EN SERVICE</v>
          </cell>
          <cell r="E523">
            <v>44364.345833333333</v>
          </cell>
          <cell r="F523">
            <v>0</v>
          </cell>
          <cell r="G523" t="str">
            <v>Oscar NSEKE NSEKE</v>
          </cell>
        </row>
        <row r="524">
          <cell r="A524" t="str">
            <v>CMRLPT21016</v>
          </cell>
          <cell r="B524" t="str">
            <v>Entité racine &gt; SABC &gt; LITTORAL &gt; SECTEUR-LITTORAL1</v>
          </cell>
          <cell r="C524" t="str">
            <v>ECOLE DE FOOT</v>
          </cell>
          <cell r="D524" t="str">
            <v>EN SERVICE</v>
          </cell>
          <cell r="E524">
            <v>44364.345833333333</v>
          </cell>
          <cell r="F524">
            <v>0</v>
          </cell>
          <cell r="G524" t="str">
            <v>Jean Flaubert NONO</v>
          </cell>
        </row>
        <row r="525">
          <cell r="A525" t="str">
            <v>CMRLPT21017</v>
          </cell>
          <cell r="B525" t="str">
            <v>Entité racine &gt; SABC &gt; CENTRE &gt; SECTEUR-CENTRE2</v>
          </cell>
          <cell r="C525" t="str">
            <v>SECRETARIAT GLE.</v>
          </cell>
          <cell r="D525" t="str">
            <v>EN SERVICE</v>
          </cell>
          <cell r="E525">
            <v>44364.345833333333</v>
          </cell>
          <cell r="F525">
            <v>0</v>
          </cell>
          <cell r="G525" t="str">
            <v>Herve YOTCHA</v>
          </cell>
        </row>
        <row r="526">
          <cell r="A526" t="str">
            <v>CMRLPT21018</v>
          </cell>
          <cell r="B526" t="str">
            <v>Entité racine &gt; SABC &gt; SIEGE &gt; SECTEUR-COMBEL</v>
          </cell>
          <cell r="C526" t="str">
            <v>KOUMASSI</v>
          </cell>
          <cell r="D526" t="str">
            <v>EN SERVICE</v>
          </cell>
          <cell r="E526">
            <v>44364.345833333333</v>
          </cell>
          <cell r="F526">
            <v>0</v>
          </cell>
          <cell r="G526" t="str">
            <v>Charles Eric ATANGANA</v>
          </cell>
        </row>
        <row r="527">
          <cell r="A527" t="str">
            <v>CMRLPT21019</v>
          </cell>
          <cell r="B527" t="str">
            <v>Entité racine &gt; SABC &gt; SIEGE &gt; SECTEUR-DG</v>
          </cell>
          <cell r="C527" t="str">
            <v>DG</v>
          </cell>
          <cell r="D527" t="str">
            <v>EN SERVICE</v>
          </cell>
          <cell r="E527">
            <v>44364.345833333333</v>
          </cell>
          <cell r="F527">
            <v>0</v>
          </cell>
          <cell r="G527" t="str">
            <v>Michel TCHUIAM KAMDEM</v>
          </cell>
        </row>
        <row r="528">
          <cell r="A528" t="str">
            <v>CMRLPT21020</v>
          </cell>
          <cell r="B528" t="str">
            <v>Entité racine &gt; SABC &gt; SIEGE &gt; SECTEUR-DG</v>
          </cell>
          <cell r="C528" t="str">
            <v>SIAC</v>
          </cell>
          <cell r="D528" t="str">
            <v>EN SERVICE</v>
          </cell>
          <cell r="E528">
            <v>44364.345833333333</v>
          </cell>
          <cell r="F528">
            <v>0</v>
          </cell>
          <cell r="G528" t="str">
            <v>Stagiaire Siac SIAC</v>
          </cell>
        </row>
        <row r="529">
          <cell r="A529" t="str">
            <v>CMRLPT21021</v>
          </cell>
          <cell r="B529" t="str">
            <v>Entité racine &gt; SABC &gt; SIEGE &gt; SECTEUR-COMBEL</v>
          </cell>
          <cell r="C529" t="str">
            <v>KOUMASSI</v>
          </cell>
          <cell r="D529" t="str">
            <v>EN SERVICE</v>
          </cell>
          <cell r="E529">
            <v>44364.345833333333</v>
          </cell>
          <cell r="F529">
            <v>2</v>
          </cell>
          <cell r="G529" t="str">
            <v>Nadia KAMEN01</v>
          </cell>
        </row>
        <row r="530">
          <cell r="A530" t="str">
            <v>CMRLPT21022</v>
          </cell>
          <cell r="B530" t="str">
            <v>Entité racine &gt; SABC &gt; NORD &gt; SECTEUR-NORD</v>
          </cell>
          <cell r="C530" t="str">
            <v>SOUARI</v>
          </cell>
          <cell r="D530" t="str">
            <v>EN SERVICE</v>
          </cell>
          <cell r="E530">
            <v>44364.34652777778</v>
          </cell>
          <cell r="F530">
            <v>0</v>
          </cell>
          <cell r="G530" t="str">
            <v>Franklin POKAM</v>
          </cell>
        </row>
        <row r="531">
          <cell r="A531" t="str">
            <v>CMRLPT21023</v>
          </cell>
          <cell r="B531" t="str">
            <v>Entité racine &gt; SABC &gt; SIEGE &gt; SECTEUR-DG</v>
          </cell>
          <cell r="C531" t="str">
            <v>DG</v>
          </cell>
          <cell r="D531" t="str">
            <v>EN SERVICE</v>
          </cell>
          <cell r="E531">
            <v>44364.34652777778</v>
          </cell>
          <cell r="F531">
            <v>0</v>
          </cell>
          <cell r="G531" t="str">
            <v>William Olivier FOSSO NJIMEFO</v>
          </cell>
        </row>
        <row r="532">
          <cell r="A532" t="str">
            <v>CMRLPT21024</v>
          </cell>
          <cell r="B532" t="str">
            <v>Entité racine &gt; SABC &gt; SOCAVER &gt; SECTEUR-SOCAVER</v>
          </cell>
          <cell r="C532" t="str">
            <v>SOCAVER - PRODUCTION</v>
          </cell>
          <cell r="D532" t="str">
            <v>EN SERVICE</v>
          </cell>
          <cell r="E532">
            <v>44364.34652777778</v>
          </cell>
          <cell r="F532">
            <v>0</v>
          </cell>
          <cell r="G532" t="str">
            <v>Aristide Pascal MESSINA</v>
          </cell>
        </row>
        <row r="533">
          <cell r="A533" t="str">
            <v>CMRLPT21025</v>
          </cell>
          <cell r="B533" t="str">
            <v>Entité racine &gt; SABC &gt; SOCAVER &gt; SECTEUR-SOCAVER</v>
          </cell>
          <cell r="C533" t="str">
            <v>SOCAVER - FUSION MPC</v>
          </cell>
          <cell r="D533" t="str">
            <v>EN SERVICE</v>
          </cell>
          <cell r="E533">
            <v>44364.34652777778</v>
          </cell>
          <cell r="F533">
            <v>0</v>
          </cell>
          <cell r="G533" t="str">
            <v>Harold YONTCHUI NOUJA</v>
          </cell>
        </row>
        <row r="534">
          <cell r="A534" t="str">
            <v>CMRLPT21026</v>
          </cell>
          <cell r="B534" t="str">
            <v>Entité racine &gt; SABC &gt; SOCAVER &gt; SECTEUR-SOCAVER</v>
          </cell>
          <cell r="C534" t="str">
            <v>SOCAVER - PRODUCTION</v>
          </cell>
          <cell r="D534" t="str">
            <v>EN SERVICE</v>
          </cell>
          <cell r="E534">
            <v>44364.34652777778</v>
          </cell>
          <cell r="F534">
            <v>0</v>
          </cell>
          <cell r="G534" t="str">
            <v>Derophe Martin SIMO TAGHUE</v>
          </cell>
        </row>
        <row r="535">
          <cell r="A535" t="str">
            <v>CMRLPT21027</v>
          </cell>
          <cell r="B535" t="str">
            <v>Entité racine &gt; SABC &gt; OUEST &gt; SECTEUR-OUEST</v>
          </cell>
          <cell r="C535" t="str">
            <v>DIRECTION REGION</v>
          </cell>
          <cell r="D535" t="str">
            <v>EN SERVICE</v>
          </cell>
          <cell r="E535">
            <v>44364.34652777778</v>
          </cell>
          <cell r="F535">
            <v>0</v>
          </cell>
          <cell r="G535" t="str">
            <v>Cecile Canolla KAPTUE NKENMIGNE</v>
          </cell>
        </row>
        <row r="536">
          <cell r="A536" t="str">
            <v>CMRLPT21028</v>
          </cell>
          <cell r="B536" t="str">
            <v>Entité racine &gt; SABC &gt; LITTORAL &gt; SECTEUR-LITTORAL1</v>
          </cell>
          <cell r="C536" t="str">
            <v>SILOS</v>
          </cell>
          <cell r="D536" t="str">
            <v>EN SERVICE</v>
          </cell>
          <cell r="E536">
            <v>44364.34652777778</v>
          </cell>
          <cell r="F536">
            <v>0</v>
          </cell>
          <cell r="G536" t="str">
            <v>Jacob TAFON</v>
          </cell>
        </row>
        <row r="537">
          <cell r="A537" t="str">
            <v>CMRLPT21029</v>
          </cell>
          <cell r="B537" t="str">
            <v>Entité racine &gt; SABC &gt; SIEGE &gt; MAGASIN SIEGE</v>
          </cell>
          <cell r="C537" t="str">
            <v>SA'A</v>
          </cell>
          <cell r="D537"/>
          <cell r="E537">
            <v>44364.34652777778</v>
          </cell>
          <cell r="F537">
            <v>1</v>
          </cell>
          <cell r="G537" t="str">
            <v>Clement Gael TALETSA</v>
          </cell>
        </row>
        <row r="538">
          <cell r="A538" t="str">
            <v>CMRLPT21030</v>
          </cell>
          <cell r="B538" t="str">
            <v>Entité racine &gt; SABC &gt; NORD &gt; SECTEUR-NORD</v>
          </cell>
          <cell r="C538" t="str">
            <v>NGAOUNDERE</v>
          </cell>
          <cell r="D538" t="str">
            <v>EN SERVICE</v>
          </cell>
          <cell r="E538">
            <v>44364.347222222219</v>
          </cell>
          <cell r="F538">
            <v>0</v>
          </cell>
          <cell r="G538" t="str">
            <v>Ali GODEWE KIDMO</v>
          </cell>
        </row>
        <row r="539">
          <cell r="A539" t="str">
            <v>CMRLPT21031</v>
          </cell>
          <cell r="B539" t="str">
            <v>Entité racine &gt; SABC &gt; SIEGE &gt; SECTEUR-COMBEL</v>
          </cell>
          <cell r="C539" t="str">
            <v>COMBEL</v>
          </cell>
          <cell r="D539" t="str">
            <v>EN SERVICE</v>
          </cell>
          <cell r="E539">
            <v>44364.347222222219</v>
          </cell>
          <cell r="F539">
            <v>0</v>
          </cell>
          <cell r="G539" t="str">
            <v>Stagiaire Informatique Combel</v>
          </cell>
        </row>
        <row r="540">
          <cell r="A540" t="str">
            <v>CMRLPT21032</v>
          </cell>
          <cell r="B540" t="str">
            <v>Entité racine &gt; SABC &gt; SIEGE &gt; SECTEUR-COMBEL</v>
          </cell>
          <cell r="C540" t="str">
            <v>KOUMASSI</v>
          </cell>
          <cell r="D540" t="str">
            <v>EN SERVICE</v>
          </cell>
          <cell r="E540">
            <v>44364.347222222219</v>
          </cell>
          <cell r="F540">
            <v>0</v>
          </cell>
          <cell r="G540" t="str">
            <v>Valentin Achille CHOUNGOU MOUASSIE</v>
          </cell>
        </row>
        <row r="541">
          <cell r="A541" t="str">
            <v>CMRLPT21033</v>
          </cell>
          <cell r="B541" t="str">
            <v>Entité racine &gt; SABC &gt; LITTORAL &gt; SECTEUR-LITTORAL2</v>
          </cell>
          <cell r="C541" t="str">
            <v>KOUMASSI</v>
          </cell>
          <cell r="D541" t="str">
            <v>EN SERVICE</v>
          </cell>
          <cell r="E541">
            <v>44364.347222222219</v>
          </cell>
          <cell r="F541">
            <v>0</v>
          </cell>
          <cell r="G541" t="str">
            <v>Bienvenu MBOKOLO</v>
          </cell>
        </row>
        <row r="542">
          <cell r="A542" t="str">
            <v>CMRLPT21034</v>
          </cell>
          <cell r="B542" t="str">
            <v>Entité racine &gt; SABC &gt; SOCAVER &gt; SECTEUR-SOCAVER</v>
          </cell>
          <cell r="C542" t="str">
            <v>SOCAVER - MAINTENANCE</v>
          </cell>
          <cell r="D542" t="str">
            <v>EN SERVICE</v>
          </cell>
          <cell r="E542">
            <v>44364.347222222219</v>
          </cell>
          <cell r="F542">
            <v>0</v>
          </cell>
          <cell r="G542" t="str">
            <v>Emile Narcise TATCHOM</v>
          </cell>
        </row>
        <row r="543">
          <cell r="A543" t="str">
            <v>CMRLPT21035</v>
          </cell>
          <cell r="B543" t="str">
            <v>Entité racine &gt; SABC &gt; SIEGE &gt; SECTEUR-DG</v>
          </cell>
          <cell r="C543" t="str">
            <v>DG</v>
          </cell>
          <cell r="D543" t="str">
            <v>EN SERVICE</v>
          </cell>
          <cell r="E543">
            <v>44398.8125</v>
          </cell>
          <cell r="F543">
            <v>1</v>
          </cell>
          <cell r="G543" t="str">
            <v>Patrick Magloire IPOUA</v>
          </cell>
        </row>
        <row r="544">
          <cell r="A544" t="str">
            <v>CMRLPT21036</v>
          </cell>
          <cell r="B544" t="str">
            <v>Entité racine &gt; SABC &gt; SIEGE &gt; SECTEUR-DG</v>
          </cell>
          <cell r="C544" t="str">
            <v>DG</v>
          </cell>
          <cell r="D544" t="str">
            <v>EN SERVICE</v>
          </cell>
          <cell r="E544">
            <v>44398.811805555553</v>
          </cell>
          <cell r="F544">
            <v>0</v>
          </cell>
          <cell r="G544" t="str">
            <v>Vianey Marcel AMBIANA BELINGUE</v>
          </cell>
        </row>
        <row r="545">
          <cell r="A545" t="str">
            <v>CMRLPT21037</v>
          </cell>
          <cell r="B545" t="str">
            <v>Entité racine &gt; SABC &gt; SIEGE &gt; SECTEUR-COMBEL</v>
          </cell>
          <cell r="C545" t="str">
            <v>COMBEL</v>
          </cell>
          <cell r="D545" t="str">
            <v>EN SERVICE</v>
          </cell>
          <cell r="E545">
            <v>44495.605555555558</v>
          </cell>
          <cell r="F545">
            <v>0</v>
          </cell>
          <cell r="G545" t="str">
            <v>Christian TCHIMOU</v>
          </cell>
        </row>
        <row r="546">
          <cell r="A546" t="str">
            <v>CMRLPT21038</v>
          </cell>
          <cell r="B546" t="str">
            <v>Entité racine &gt; SABC &gt; SIEGE &gt; SECTEUR-COMBEL</v>
          </cell>
          <cell r="C546" t="str">
            <v>COMBEL</v>
          </cell>
          <cell r="D546" t="str">
            <v>EN SERVICE</v>
          </cell>
          <cell r="E546">
            <v>44495.605555555558</v>
          </cell>
          <cell r="F546">
            <v>0</v>
          </cell>
          <cell r="G546" t="str">
            <v>Stagiaire Informatique Combel</v>
          </cell>
        </row>
        <row r="547">
          <cell r="A547" t="str">
            <v>CMRLPT21039</v>
          </cell>
          <cell r="B547" t="str">
            <v>Entité racine &gt; SABC &gt; SIEGE &gt; SECTEUR-COMBEL</v>
          </cell>
          <cell r="C547" t="str">
            <v>COMBEL</v>
          </cell>
          <cell r="D547" t="str">
            <v>EN SERVICE</v>
          </cell>
          <cell r="E547">
            <v>44518.515972222223</v>
          </cell>
          <cell r="F547">
            <v>3</v>
          </cell>
          <cell r="G547" t="str">
            <v xml:space="preserve"> </v>
          </cell>
        </row>
        <row r="548">
          <cell r="A548" t="str">
            <v>CMRLPT21040</v>
          </cell>
          <cell r="B548" t="str">
            <v>Entité racine &gt; SABC &gt; SIEGE &gt; MAGASIN SIEGE</v>
          </cell>
          <cell r="C548" t="str">
            <v>USINE-GAROUA</v>
          </cell>
          <cell r="D548"/>
          <cell r="E548">
            <v>44518.515972222223</v>
          </cell>
          <cell r="F548">
            <v>0</v>
          </cell>
          <cell r="G548" t="str">
            <v xml:space="preserve"> </v>
          </cell>
        </row>
        <row r="549">
          <cell r="A549" t="str">
            <v>CMRLPT21041</v>
          </cell>
          <cell r="B549" t="str">
            <v>Entité racine &gt; SABC &gt; SIEGE &gt; SECTEUR-DG</v>
          </cell>
          <cell r="C549" t="str">
            <v>SIAC</v>
          </cell>
          <cell r="D549" t="str">
            <v>EN SERVICE</v>
          </cell>
          <cell r="E549">
            <v>44518.515972222223</v>
          </cell>
          <cell r="F549">
            <v>0</v>
          </cell>
          <cell r="G549" t="str">
            <v>Flavienne Sully NGA EVINA</v>
          </cell>
        </row>
        <row r="550">
          <cell r="A550" t="str">
            <v>CMRLPT21042</v>
          </cell>
          <cell r="B550" t="str">
            <v>Entité racine &gt; SABC &gt; SIEGE &gt; SECTEUR-COMBEL</v>
          </cell>
          <cell r="C550" t="str">
            <v>KOUMASSI</v>
          </cell>
          <cell r="D550" t="str">
            <v>EN SERVICE</v>
          </cell>
          <cell r="E550">
            <v>44518.515972222223</v>
          </cell>
          <cell r="F550">
            <v>0</v>
          </cell>
          <cell r="G550" t="str">
            <v>Yvette NGUEDJIO</v>
          </cell>
        </row>
        <row r="551">
          <cell r="A551" t="str">
            <v>CMRLPT21043</v>
          </cell>
          <cell r="B551" t="str">
            <v>Entité racine &gt; SABC &gt; OUEST &gt; SECTEUR-OUEST</v>
          </cell>
          <cell r="C551" t="str">
            <v>USINE-BAFOUSSAM</v>
          </cell>
          <cell r="D551" t="str">
            <v>EN SERVICE</v>
          </cell>
          <cell r="E551">
            <v>44518.51666666667</v>
          </cell>
          <cell r="F551">
            <v>0</v>
          </cell>
          <cell r="G551" t="str">
            <v>Yves Mathieu MANGA NGUELE</v>
          </cell>
        </row>
        <row r="552">
          <cell r="A552" t="str">
            <v>CMRLPT21044</v>
          </cell>
          <cell r="B552" t="str">
            <v>Entité racine &gt; SABC &gt; OUEST &gt; SECTEUR-OUEST</v>
          </cell>
          <cell r="C552" t="str">
            <v>USINE-BAFOUSSAM</v>
          </cell>
          <cell r="D552" t="str">
            <v>EN SERVICE</v>
          </cell>
          <cell r="E552">
            <v>44518.51666666667</v>
          </cell>
          <cell r="F552">
            <v>0</v>
          </cell>
          <cell r="G552" t="str">
            <v>Kisito KAMGUE</v>
          </cell>
        </row>
        <row r="553">
          <cell r="A553" t="str">
            <v>CMRLPT21045</v>
          </cell>
          <cell r="B553" t="str">
            <v>Entité racine &gt; SABC &gt; OUEST &gt; SECTEUR-OUEST</v>
          </cell>
          <cell r="C553" t="str">
            <v>DIRECTION USINE</v>
          </cell>
          <cell r="D553" t="str">
            <v>EN SERVICE</v>
          </cell>
          <cell r="E553">
            <v>44518.51666666667</v>
          </cell>
          <cell r="F553">
            <v>0</v>
          </cell>
          <cell r="G553" t="str">
            <v>Hermann DJOMOU GUENOUE</v>
          </cell>
        </row>
        <row r="554">
          <cell r="A554" t="str">
            <v>CMRLPT21046</v>
          </cell>
          <cell r="B554" t="str">
            <v>Entité racine &gt; SABC &gt; OUEST &gt; SECTEUR-OUEST</v>
          </cell>
          <cell r="C554" t="str">
            <v>DIRECTION USINE</v>
          </cell>
          <cell r="D554" t="str">
            <v>EN SERVICE</v>
          </cell>
          <cell r="E554">
            <v>44518.51666666667</v>
          </cell>
          <cell r="F554">
            <v>0</v>
          </cell>
          <cell r="G554" t="str">
            <v>Bilie Armand FOMUKON</v>
          </cell>
        </row>
        <row r="555">
          <cell r="A555" t="str">
            <v>CMRLPT21047</v>
          </cell>
          <cell r="B555" t="str">
            <v>Entité racine &gt; SABC &gt; OUEST &gt; SECTEUR-OUEST</v>
          </cell>
          <cell r="C555" t="str">
            <v>DIRECTION USINE</v>
          </cell>
          <cell r="D555" t="str">
            <v>EN SERVICE</v>
          </cell>
          <cell r="E555">
            <v>44518.51666666667</v>
          </cell>
          <cell r="F555">
            <v>0</v>
          </cell>
          <cell r="G555" t="str">
            <v>Leon Stephane KAMGANG TCHINDJO</v>
          </cell>
        </row>
        <row r="556">
          <cell r="A556" t="str">
            <v>CMRLPT21048</v>
          </cell>
          <cell r="B556" t="str">
            <v>Entité racine &gt; SABC &gt; OUEST &gt; SECTEUR-OUEST</v>
          </cell>
          <cell r="C556" t="str">
            <v>DIRECTION REGION</v>
          </cell>
          <cell r="D556" t="str">
            <v>EN SERVICE</v>
          </cell>
          <cell r="E556">
            <v>44518.51666666667</v>
          </cell>
          <cell r="F556">
            <v>0</v>
          </cell>
          <cell r="G556" t="str">
            <v>Francois Xavier BIBOUM</v>
          </cell>
        </row>
        <row r="557">
          <cell r="A557" t="str">
            <v>CMRLPT21049</v>
          </cell>
          <cell r="B557" t="str">
            <v>Entité racine &gt; SABC &gt; OUEST &gt; SECTEUR-OUEST</v>
          </cell>
          <cell r="C557" t="str">
            <v>USINE-BAFOUSSAM</v>
          </cell>
          <cell r="D557" t="str">
            <v>EN SERVICE</v>
          </cell>
          <cell r="E557">
            <v>44518.51666666667</v>
          </cell>
          <cell r="F557">
            <v>0</v>
          </cell>
          <cell r="G557" t="str">
            <v>Marat TENIN</v>
          </cell>
        </row>
        <row r="558">
          <cell r="A558" t="str">
            <v>CMRLPT21050</v>
          </cell>
          <cell r="B558" t="str">
            <v>Entité racine &gt; SABC &gt; NORD &gt; SECTEUR-NORD</v>
          </cell>
          <cell r="C558" t="str">
            <v>SOUARI</v>
          </cell>
          <cell r="D558" t="str">
            <v>EN SERVICE</v>
          </cell>
          <cell r="E558">
            <v>44518.51666666667</v>
          </cell>
          <cell r="F558">
            <v>0</v>
          </cell>
          <cell r="G558" t="str">
            <v>Gaetan Eddy MBILE</v>
          </cell>
        </row>
        <row r="559">
          <cell r="A559" t="str">
            <v>CMRLPT21051</v>
          </cell>
          <cell r="B559" t="str">
            <v>Entité racine &gt; SABC &gt; SIEGE &gt; SECTEUR-COMBEL</v>
          </cell>
          <cell r="C559" t="str">
            <v>COMBEL</v>
          </cell>
          <cell r="D559" t="str">
            <v>EN SERVICE</v>
          </cell>
          <cell r="E559">
            <v>44518.51666666667</v>
          </cell>
          <cell r="F559">
            <v>0</v>
          </cell>
          <cell r="G559" t="str">
            <v>Michael MUSANGO NGAMO</v>
          </cell>
        </row>
        <row r="560">
          <cell r="A560" t="str">
            <v>CMRLPT21052</v>
          </cell>
          <cell r="B560" t="str">
            <v>Entité racine &gt; SABC &gt; SIEGE &gt; MAGASIN SIEGE</v>
          </cell>
          <cell r="C560"/>
          <cell r="D560" t="str">
            <v>HORS SERVICE</v>
          </cell>
          <cell r="E560">
            <v>44518.517361111109</v>
          </cell>
          <cell r="F560">
            <v>1</v>
          </cell>
          <cell r="G560" t="str">
            <v xml:space="preserve"> </v>
          </cell>
        </row>
        <row r="561">
          <cell r="A561" t="str">
            <v>CMRLPT21053</v>
          </cell>
          <cell r="B561" t="str">
            <v>Entité racine &gt; SABC &gt; SIEGE &gt; SECTEUR-DG</v>
          </cell>
          <cell r="C561" t="str">
            <v>DG</v>
          </cell>
          <cell r="D561" t="str">
            <v>EN SERVICE</v>
          </cell>
          <cell r="E561">
            <v>44518.517361111109</v>
          </cell>
          <cell r="F561">
            <v>0</v>
          </cell>
          <cell r="G561" t="str">
            <v>Andre Demaison NGON A DANG</v>
          </cell>
        </row>
        <row r="562">
          <cell r="A562" t="str">
            <v>CMRLPT21055</v>
          </cell>
          <cell r="B562" t="str">
            <v>Entité racine &gt; SABC &gt; SIEGE &gt; SECTEUR-DG</v>
          </cell>
          <cell r="C562" t="str">
            <v>SIAC</v>
          </cell>
          <cell r="D562" t="str">
            <v>EN SERVICE</v>
          </cell>
          <cell r="E562">
            <v>44518.517361111109</v>
          </cell>
          <cell r="F562">
            <v>1</v>
          </cell>
          <cell r="G562" t="str">
            <v>Emmanuel Pascal FEMBE</v>
          </cell>
        </row>
        <row r="563">
          <cell r="A563" t="str">
            <v>CMRLPT21056</v>
          </cell>
          <cell r="B563" t="str">
            <v>Entité racine &gt; SABC &gt; SIEGE &gt; SECTEUR-DG</v>
          </cell>
          <cell r="C563" t="str">
            <v>DG</v>
          </cell>
          <cell r="D563" t="str">
            <v>EN SERVICE</v>
          </cell>
          <cell r="E563">
            <v>44518.517361111109</v>
          </cell>
          <cell r="F563">
            <v>2</v>
          </cell>
          <cell r="G563" t="str">
            <v>Benjamin POUAKA</v>
          </cell>
        </row>
        <row r="564">
          <cell r="A564" t="str">
            <v>CMRLPT21058</v>
          </cell>
          <cell r="B564" t="str">
            <v>Entité racine &gt; SABC &gt; SIEGE &gt; SECTEUR-DG</v>
          </cell>
          <cell r="C564" t="str">
            <v>DG</v>
          </cell>
          <cell r="D564" t="str">
            <v>EN SERVICE</v>
          </cell>
          <cell r="E564">
            <v>44518.517361111109</v>
          </cell>
          <cell r="F564">
            <v>2</v>
          </cell>
          <cell r="G564" t="str">
            <v>Styve Jerome WANDJI TOUKAP</v>
          </cell>
        </row>
        <row r="565">
          <cell r="A565" t="str">
            <v>CMRLPT21059</v>
          </cell>
          <cell r="B565" t="str">
            <v>Entité racine &gt; SABC &gt; SIEGE &gt; SECTEUR-DG</v>
          </cell>
          <cell r="C565" t="str">
            <v>DG</v>
          </cell>
          <cell r="D565" t="str">
            <v>EN SERVICE</v>
          </cell>
          <cell r="E565">
            <v>44518.517361111109</v>
          </cell>
          <cell r="F565">
            <v>0</v>
          </cell>
          <cell r="G565" t="str">
            <v>Titans Claude WAMBO</v>
          </cell>
        </row>
        <row r="566">
          <cell r="A566" t="str">
            <v>CMRLPT21060</v>
          </cell>
          <cell r="B566" t="str">
            <v>Entité racine &gt; SABC &gt; SIEGE &gt; SECTEUR-DG</v>
          </cell>
          <cell r="C566" t="str">
            <v>DG</v>
          </cell>
          <cell r="D566" t="str">
            <v>EN SERVICE</v>
          </cell>
          <cell r="E566">
            <v>44518.517361111109</v>
          </cell>
          <cell r="F566">
            <v>1</v>
          </cell>
          <cell r="G566" t="str">
            <v>Nature NYOPE SEE</v>
          </cell>
        </row>
        <row r="567">
          <cell r="A567" t="str">
            <v>CMRLPT21061</v>
          </cell>
          <cell r="B567" t="str">
            <v>Entité racine &gt; SABC &gt; SIEGE &gt; SECTEUR-DG</v>
          </cell>
          <cell r="C567" t="str">
            <v>DG</v>
          </cell>
          <cell r="D567" t="str">
            <v>EN SERVICE</v>
          </cell>
          <cell r="E567">
            <v>44518.518055555556</v>
          </cell>
          <cell r="F567">
            <v>0</v>
          </cell>
          <cell r="G567" t="str">
            <v>Laure ADA NIKOUNDE</v>
          </cell>
        </row>
        <row r="568">
          <cell r="A568" t="str">
            <v>CMRLPT21062</v>
          </cell>
          <cell r="B568" t="str">
            <v>Entité racine &gt; SABC &gt; SIEGE &gt; SECTEUR-DG</v>
          </cell>
          <cell r="C568" t="str">
            <v>DG</v>
          </cell>
          <cell r="D568" t="str">
            <v>EN SERVICE</v>
          </cell>
          <cell r="E568">
            <v>44518.518055555556</v>
          </cell>
          <cell r="F568">
            <v>1</v>
          </cell>
          <cell r="G568" t="str">
            <v>Jeanne Sandrine IKANGA</v>
          </cell>
        </row>
        <row r="569">
          <cell r="A569" t="str">
            <v>CMRLPT21064</v>
          </cell>
          <cell r="B569" t="str">
            <v>Entité racine &gt; SABC &gt; SIEGE &gt; SECTEUR-DG</v>
          </cell>
          <cell r="C569" t="str">
            <v>DG</v>
          </cell>
          <cell r="D569" t="str">
            <v>EN SERVICE</v>
          </cell>
          <cell r="E569">
            <v>44518.518055555556</v>
          </cell>
          <cell r="F569">
            <v>0</v>
          </cell>
          <cell r="G569" t="str">
            <v>Nicole TAKAM NZUKOU</v>
          </cell>
        </row>
        <row r="570">
          <cell r="A570" t="str">
            <v>CMRLPT21065</v>
          </cell>
          <cell r="B570" t="str">
            <v>Entité racine &gt; SABC &gt; SIEGE &gt; SECTEUR-COMBEL</v>
          </cell>
          <cell r="C570" t="str">
            <v>COMBEL</v>
          </cell>
          <cell r="D570" t="str">
            <v>EN SERVICE</v>
          </cell>
          <cell r="E570">
            <v>44518.518055555556</v>
          </cell>
          <cell r="F570">
            <v>1</v>
          </cell>
          <cell r="G570" t="str">
            <v>Pierre Alain ETOUNDI</v>
          </cell>
        </row>
        <row r="571">
          <cell r="A571" t="str">
            <v>CMRLPT21066</v>
          </cell>
          <cell r="B571" t="str">
            <v>Entité racine &gt; SABC &gt; SIEGE &gt; SECTEUR-DG</v>
          </cell>
          <cell r="C571" t="str">
            <v>DG</v>
          </cell>
          <cell r="D571" t="str">
            <v>EN SERVICE</v>
          </cell>
          <cell r="E571">
            <v>44518.518055555556</v>
          </cell>
          <cell r="F571">
            <v>3</v>
          </cell>
          <cell r="G571" t="str">
            <v>Fred EWANDE ABDOU</v>
          </cell>
        </row>
        <row r="572">
          <cell r="A572" t="str">
            <v>CMRLPT21067</v>
          </cell>
          <cell r="B572" t="str">
            <v>Entité racine &gt; SABC &gt; SIEGE &gt; SECTEUR-COMBEL</v>
          </cell>
          <cell r="C572" t="str">
            <v>COMBEL</v>
          </cell>
          <cell r="D572" t="str">
            <v>EN SERVICE</v>
          </cell>
          <cell r="E572">
            <v>44518.518055555556</v>
          </cell>
          <cell r="F572">
            <v>0</v>
          </cell>
          <cell r="G572" t="str">
            <v>Emmanuelle Larissa NDOME</v>
          </cell>
        </row>
        <row r="573">
          <cell r="A573" t="str">
            <v>CMRLPT21068</v>
          </cell>
          <cell r="B573" t="str">
            <v>Entité racine &gt; SABC &gt; SIEGE &gt; SECTEUR-COMBEL</v>
          </cell>
          <cell r="C573" t="str">
            <v>COMBEL</v>
          </cell>
          <cell r="D573" t="str">
            <v>EN SERVICE</v>
          </cell>
          <cell r="E573">
            <v>44518.518055555556</v>
          </cell>
          <cell r="F573">
            <v>1</v>
          </cell>
          <cell r="G573" t="str">
            <v>Serge Landry BABOHEGUE</v>
          </cell>
        </row>
        <row r="574">
          <cell r="A574" t="str">
            <v>CMRLPT21069</v>
          </cell>
          <cell r="B574" t="str">
            <v>Entité racine &gt; SABC &gt; NORD &gt; SECTEUR-NORD</v>
          </cell>
          <cell r="C574" t="str">
            <v>USINE-GAROUA</v>
          </cell>
          <cell r="D574" t="str">
            <v>EN SERVICE</v>
          </cell>
          <cell r="E574">
            <v>44518.518750000003</v>
          </cell>
          <cell r="F574">
            <v>1</v>
          </cell>
          <cell r="G574" t="str">
            <v>Paul Gaetan DONGO AKONO</v>
          </cell>
        </row>
        <row r="575">
          <cell r="A575" t="str">
            <v>CMRLPT21070</v>
          </cell>
          <cell r="B575" t="str">
            <v>Entité racine &gt; SABC &gt; SIEGE &gt; SECTEUR-DG</v>
          </cell>
          <cell r="C575" t="str">
            <v>DG</v>
          </cell>
          <cell r="D575" t="str">
            <v>EN SERVICE</v>
          </cell>
          <cell r="E575">
            <v>44518.518750000003</v>
          </cell>
          <cell r="F575">
            <v>2</v>
          </cell>
          <cell r="G575" t="str">
            <v>Ange Michel NGAKOU DJAGANG TALLA</v>
          </cell>
        </row>
        <row r="576">
          <cell r="A576" t="str">
            <v>CMRLPT21072</v>
          </cell>
          <cell r="B576" t="str">
            <v>Entité racine &gt; SABC &gt; SIEGE &gt; SECTEUR-COMBEL</v>
          </cell>
          <cell r="C576" t="str">
            <v>COMBEL</v>
          </cell>
          <cell r="D576" t="str">
            <v>EN SERVICE</v>
          </cell>
          <cell r="E576">
            <v>44518.518750000003</v>
          </cell>
          <cell r="F576">
            <v>0</v>
          </cell>
          <cell r="G576" t="str">
            <v>Eric EBWELLE</v>
          </cell>
        </row>
        <row r="577">
          <cell r="A577" t="str">
            <v>CMRLPT21073</v>
          </cell>
          <cell r="B577" t="str">
            <v>Entité racine &gt; SABC &gt; SIEGE &gt; SECTEUR-DG</v>
          </cell>
          <cell r="C577" t="str">
            <v>DG</v>
          </cell>
          <cell r="D577" t="str">
            <v>EN SERVICE</v>
          </cell>
          <cell r="E577">
            <v>44518.518750000003</v>
          </cell>
          <cell r="F577">
            <v>0</v>
          </cell>
          <cell r="G577" t="str">
            <v>Steeve Ange TAMBOKO WOUMFO</v>
          </cell>
        </row>
        <row r="578">
          <cell r="A578" t="str">
            <v>CMRLPT21074</v>
          </cell>
          <cell r="B578" t="str">
            <v>Entité racine &gt; SABC &gt; SIEGE &gt; SECTEUR-DG</v>
          </cell>
          <cell r="C578" t="str">
            <v>SIAC</v>
          </cell>
          <cell r="D578" t="str">
            <v>EN SERVICE</v>
          </cell>
          <cell r="E578">
            <v>44518.518750000003</v>
          </cell>
          <cell r="F578">
            <v>1</v>
          </cell>
          <cell r="G578" t="str">
            <v>Fabrice Fredy TCHUENTE NOUTONG</v>
          </cell>
        </row>
        <row r="579">
          <cell r="A579" t="str">
            <v>CMRLPT21075</v>
          </cell>
          <cell r="B579" t="str">
            <v>Entité racine &gt; SABC &gt; SIEGE &gt; SECTEUR-DG</v>
          </cell>
          <cell r="C579" t="str">
            <v>SIAC</v>
          </cell>
          <cell r="D579" t="str">
            <v>EN SERVICE</v>
          </cell>
          <cell r="E579">
            <v>44518.518750000003</v>
          </cell>
          <cell r="F579">
            <v>0</v>
          </cell>
          <cell r="G579" t="str">
            <v>Herve Mathurin FONKEU</v>
          </cell>
        </row>
        <row r="580">
          <cell r="A580" t="str">
            <v>CMRLPT21076</v>
          </cell>
          <cell r="B580" t="str">
            <v>Entité racine &gt; SABC &gt; SIEGE &gt; SECTEUR-COMBEL</v>
          </cell>
          <cell r="C580" t="str">
            <v>COMBEL</v>
          </cell>
          <cell r="D580" t="str">
            <v>EN SERVICE</v>
          </cell>
          <cell r="E580">
            <v>44518.518750000003</v>
          </cell>
          <cell r="F580">
            <v>0</v>
          </cell>
          <cell r="G580" t="str">
            <v>Elsie MIPO NJIPWOUO EPSE DOGNOU</v>
          </cell>
        </row>
        <row r="581">
          <cell r="A581" t="str">
            <v>CMRLPT21077</v>
          </cell>
          <cell r="B581" t="str">
            <v>Entité racine &gt; SABC &gt; LITTORAL &gt; MAGASIN LITTORAL</v>
          </cell>
          <cell r="C581" t="str">
            <v>BONABERI</v>
          </cell>
          <cell r="D581" t="str">
            <v>HORS SERVICE</v>
          </cell>
          <cell r="E581">
            <v>44518.518750000003</v>
          </cell>
          <cell r="F581">
            <v>0</v>
          </cell>
          <cell r="G581" t="str">
            <v>Adolphe NDEBI ELESSA</v>
          </cell>
        </row>
        <row r="582">
          <cell r="A582" t="str">
            <v>CMRLPT21078</v>
          </cell>
          <cell r="B582" t="str">
            <v>Entité racine &gt; SABC &gt; SIEGE &gt; SECTEUR-COMBEL</v>
          </cell>
          <cell r="C582" t="str">
            <v>KOUMASSI</v>
          </cell>
          <cell r="D582" t="str">
            <v>EN SERVICE</v>
          </cell>
          <cell r="E582">
            <v>44518.519444444442</v>
          </cell>
          <cell r="F582">
            <v>0</v>
          </cell>
          <cell r="G582" t="str">
            <v>Eric Serge GUETCHUENG</v>
          </cell>
        </row>
        <row r="583">
          <cell r="A583" t="str">
            <v>CMRLPT21080</v>
          </cell>
          <cell r="B583" t="str">
            <v>Entité racine &gt; SABC &gt; SOCAVER &gt; SECTEUR-SOCAVER</v>
          </cell>
          <cell r="C583" t="str">
            <v>SOCAVER - COMMERCIAL</v>
          </cell>
          <cell r="D583" t="str">
            <v>EN SERVICE</v>
          </cell>
          <cell r="E583">
            <v>44518.519444444442</v>
          </cell>
          <cell r="F583">
            <v>0</v>
          </cell>
          <cell r="G583" t="str">
            <v>Stephane BAYAB</v>
          </cell>
        </row>
        <row r="584">
          <cell r="A584" t="str">
            <v>CMRLPT21081</v>
          </cell>
          <cell r="B584" t="str">
            <v>Entité racine &gt; SABC &gt; SIEGE &gt; SECTEUR-COMBEL</v>
          </cell>
          <cell r="C584" t="str">
            <v>KOUMASSI</v>
          </cell>
          <cell r="D584" t="str">
            <v>EN SERVICE</v>
          </cell>
          <cell r="E584">
            <v>44518.519444444442</v>
          </cell>
          <cell r="F584">
            <v>0</v>
          </cell>
          <cell r="G584" t="str">
            <v>Variette Clirile SIMEU EPSE MBAKOP</v>
          </cell>
        </row>
        <row r="585">
          <cell r="A585" t="str">
            <v>CMRLPT21082</v>
          </cell>
          <cell r="B585" t="str">
            <v>Entité racine &gt; SABC &gt; SIEGE &gt; SECTEUR-DG</v>
          </cell>
          <cell r="C585" t="str">
            <v>DG</v>
          </cell>
          <cell r="D585" t="str">
            <v>EN SERVICE</v>
          </cell>
          <cell r="E585">
            <v>44518.519444444442</v>
          </cell>
          <cell r="F585">
            <v>0</v>
          </cell>
          <cell r="G585" t="str">
            <v>Yves Aurelien BOLOMIKI</v>
          </cell>
        </row>
        <row r="586">
          <cell r="A586" t="str">
            <v>CMRLPT21083</v>
          </cell>
          <cell r="B586" t="str">
            <v>Entité racine &gt; SABC &gt; SIEGE &gt; SECTEUR-COMBEL</v>
          </cell>
          <cell r="C586" t="str">
            <v>COMBEL</v>
          </cell>
          <cell r="D586" t="str">
            <v>EN SERVICE</v>
          </cell>
          <cell r="E586">
            <v>44518.519444444442</v>
          </cell>
          <cell r="F586">
            <v>0</v>
          </cell>
          <cell r="G586" t="str">
            <v>Blaise Pascal NGOUNJOU TANKEU</v>
          </cell>
        </row>
        <row r="587">
          <cell r="A587" t="str">
            <v>CMRLPT21084</v>
          </cell>
          <cell r="B587" t="str">
            <v>Entité racine &gt; SABC &gt; SIEGE &gt; SECTEUR-DG</v>
          </cell>
          <cell r="C587" t="str">
            <v>SIAC</v>
          </cell>
          <cell r="D587" t="str">
            <v>EN SERVICE</v>
          </cell>
          <cell r="E587">
            <v>44518.519444444442</v>
          </cell>
          <cell r="F587">
            <v>0</v>
          </cell>
          <cell r="G587" t="str">
            <v>Ludovic NGOUEM MARTIN</v>
          </cell>
        </row>
        <row r="588">
          <cell r="A588" t="str">
            <v>CMRLPT21085</v>
          </cell>
          <cell r="B588" t="str">
            <v>Entité racine &gt; SABC &gt; SIEGE &gt; MAGASIN SIEGE</v>
          </cell>
          <cell r="C588"/>
          <cell r="D588" t="str">
            <v>HORS SERVICE</v>
          </cell>
          <cell r="E588">
            <v>44518.519444444442</v>
          </cell>
          <cell r="F588">
            <v>0</v>
          </cell>
          <cell r="G588" t="str">
            <v xml:space="preserve"> </v>
          </cell>
        </row>
        <row r="589">
          <cell r="A589" t="str">
            <v>CMRLPT21086</v>
          </cell>
          <cell r="B589" t="str">
            <v>Entité racine &gt; SABC &gt; SIEGE &gt; SECTEUR-COMBEL</v>
          </cell>
          <cell r="C589" t="str">
            <v>COMBEL</v>
          </cell>
          <cell r="D589" t="str">
            <v>EN SERVICE</v>
          </cell>
          <cell r="E589">
            <v>44518.520138888889</v>
          </cell>
          <cell r="F589">
            <v>0</v>
          </cell>
          <cell r="G589" t="str">
            <v>Pauline Blandine MOUELLE KWIN</v>
          </cell>
        </row>
        <row r="590">
          <cell r="A590" t="str">
            <v>CMRLPT21088</v>
          </cell>
          <cell r="B590" t="str">
            <v>Entité racine &gt; SABC &gt; SIEGE &gt; SECTEUR-DG</v>
          </cell>
          <cell r="C590" t="str">
            <v>DG</v>
          </cell>
          <cell r="D590" t="str">
            <v>EN SERVICE</v>
          </cell>
          <cell r="E590">
            <v>44518.520138888889</v>
          </cell>
          <cell r="F590">
            <v>2</v>
          </cell>
          <cell r="G590" t="str">
            <v>Rebecca Sylvie MFONDJA-ESSOMBA MINDIGA</v>
          </cell>
        </row>
        <row r="591">
          <cell r="A591" t="str">
            <v>CMRLPT21089</v>
          </cell>
          <cell r="B591" t="str">
            <v>Entité racine &gt; SABC &gt; LITTORAL &gt; SECTEUR-LITTORAL1</v>
          </cell>
          <cell r="C591" t="str">
            <v>NDOKOTI - USINE</v>
          </cell>
          <cell r="D591" t="str">
            <v>EN SERVICE</v>
          </cell>
          <cell r="E591">
            <v>44518.520138888889</v>
          </cell>
          <cell r="F591">
            <v>0</v>
          </cell>
          <cell r="G591" t="str">
            <v>Michelle NDOME EJENGUELE</v>
          </cell>
        </row>
        <row r="592">
          <cell r="A592" t="str">
            <v>CMRLPT21090</v>
          </cell>
          <cell r="B592" t="str">
            <v>Entité racine &gt; SABC &gt; SIEGE &gt; SECTEUR-DG</v>
          </cell>
          <cell r="C592" t="str">
            <v>DG</v>
          </cell>
          <cell r="D592" t="str">
            <v>EN SERVICE</v>
          </cell>
          <cell r="E592">
            <v>44518.520138888889</v>
          </cell>
          <cell r="F592">
            <v>0</v>
          </cell>
          <cell r="G592" t="str">
            <v>Yannick MBOUNA KANA</v>
          </cell>
        </row>
        <row r="593">
          <cell r="A593" t="str">
            <v>CMRLPT21091</v>
          </cell>
          <cell r="B593" t="str">
            <v>Entité racine &gt; SABC &gt; SIEGE &gt; SECTEUR-DG</v>
          </cell>
          <cell r="C593" t="str">
            <v>SIAC</v>
          </cell>
          <cell r="D593" t="str">
            <v>EN SERVICE</v>
          </cell>
          <cell r="E593">
            <v>44518.520138888889</v>
          </cell>
          <cell r="F593">
            <v>0</v>
          </cell>
          <cell r="G593" t="str">
            <v>Christine Marie Danielle MISSEY TICKY</v>
          </cell>
        </row>
        <row r="594">
          <cell r="A594" t="str">
            <v>CMRLPT21092</v>
          </cell>
          <cell r="B594" t="str">
            <v>Entité racine &gt; SABC &gt; SIEGE &gt; SECTEUR-DG</v>
          </cell>
          <cell r="C594" t="str">
            <v>SIAC</v>
          </cell>
          <cell r="D594" t="str">
            <v>EN SERVICE</v>
          </cell>
          <cell r="E594">
            <v>44518.520138888889</v>
          </cell>
          <cell r="F594">
            <v>0</v>
          </cell>
          <cell r="G594" t="str">
            <v>Patrick MBENOUN</v>
          </cell>
        </row>
        <row r="595">
          <cell r="A595" t="str">
            <v>CMRLPT21093</v>
          </cell>
          <cell r="B595" t="str">
            <v>Entité racine &gt; SABC &gt; SIEGE &gt; SECTEUR-DG</v>
          </cell>
          <cell r="C595" t="str">
            <v>SIAC</v>
          </cell>
          <cell r="D595" t="str">
            <v>EN SERVICE</v>
          </cell>
          <cell r="E595">
            <v>44518.520138888889</v>
          </cell>
          <cell r="F595">
            <v>0</v>
          </cell>
          <cell r="G595" t="str">
            <v>Stagiaire Siac SIAC</v>
          </cell>
        </row>
        <row r="596">
          <cell r="A596" t="str">
            <v>CMRLPT21094</v>
          </cell>
          <cell r="B596" t="str">
            <v>Entité racine &gt; SABC &gt; SIEGE &gt; SECTEUR-DG</v>
          </cell>
          <cell r="C596" t="str">
            <v>SIAC</v>
          </cell>
          <cell r="D596" t="str">
            <v>EN SERVICE</v>
          </cell>
          <cell r="E596">
            <v>44518.520833333336</v>
          </cell>
          <cell r="F596">
            <v>0</v>
          </cell>
          <cell r="G596" t="str">
            <v>Timothee Martial MENOUNGA</v>
          </cell>
        </row>
        <row r="597">
          <cell r="A597" t="str">
            <v>CMRLPT21095</v>
          </cell>
          <cell r="B597" t="str">
            <v>Entité racine &gt; SABC &gt; SIEGE &gt; SECTEUR-DG</v>
          </cell>
          <cell r="C597" t="str">
            <v>SIAC</v>
          </cell>
          <cell r="D597" t="str">
            <v>EN SERVICE</v>
          </cell>
          <cell r="E597">
            <v>44518.520833333336</v>
          </cell>
          <cell r="F597">
            <v>0</v>
          </cell>
          <cell r="G597" t="str">
            <v>Laura Pelagie KAMGUEP</v>
          </cell>
        </row>
        <row r="598">
          <cell r="A598" t="str">
            <v>CMRLPT21096</v>
          </cell>
          <cell r="B598" t="str">
            <v>Entité racine &gt; SABC &gt; SIEGE &gt; SECTEUR-DG</v>
          </cell>
          <cell r="C598" t="str">
            <v>SIAC</v>
          </cell>
          <cell r="D598" t="str">
            <v>EN SERVICE</v>
          </cell>
          <cell r="E598">
            <v>44518.520833333336</v>
          </cell>
          <cell r="F598">
            <v>0</v>
          </cell>
          <cell r="G598" t="str">
            <v>Marie Yvonne KOUM</v>
          </cell>
        </row>
        <row r="599">
          <cell r="A599" t="str">
            <v>CMRLPT21097</v>
          </cell>
          <cell r="B599" t="str">
            <v>Entité racine &gt; SABC &gt; SIEGE &gt; SECTEUR-DG</v>
          </cell>
          <cell r="C599" t="str">
            <v>SIAC</v>
          </cell>
          <cell r="D599" t="str">
            <v>EN SERVICE</v>
          </cell>
          <cell r="E599">
            <v>44518.520833333336</v>
          </cell>
          <cell r="F599">
            <v>0</v>
          </cell>
          <cell r="G599" t="str">
            <v>Jean Robert LIHAN BIYIHA</v>
          </cell>
        </row>
        <row r="600">
          <cell r="A600" t="str">
            <v>CMRLPT21098</v>
          </cell>
          <cell r="B600" t="str">
            <v>Entité racine &gt; SABC &gt; SIEGE &gt; SECTEUR-COMBEL</v>
          </cell>
          <cell r="C600" t="str">
            <v>KOUMASSI</v>
          </cell>
          <cell r="D600" t="str">
            <v>EN SERVICE</v>
          </cell>
          <cell r="E600">
            <v>44518.520833333336</v>
          </cell>
          <cell r="F600">
            <v>0</v>
          </cell>
          <cell r="G600" t="str">
            <v>Marcelle Sandrine POKAM NTOUKAM</v>
          </cell>
        </row>
        <row r="601">
          <cell r="A601" t="str">
            <v>CMRLPT21099</v>
          </cell>
          <cell r="B601" t="str">
            <v>Entité racine &gt; SABC &gt; SIEGE &gt; SECTEUR-COMBEL</v>
          </cell>
          <cell r="C601" t="str">
            <v>DSI</v>
          </cell>
          <cell r="D601" t="str">
            <v>EN SERVICE</v>
          </cell>
          <cell r="E601">
            <v>44518.520833333336</v>
          </cell>
          <cell r="F601">
            <v>2</v>
          </cell>
          <cell r="G601" t="str">
            <v>Blaise Pascal NGOUNJOU TANKEU</v>
          </cell>
        </row>
        <row r="602">
          <cell r="A602" t="str">
            <v>CMRLPT21100</v>
          </cell>
          <cell r="B602" t="str">
            <v>Entité racine &gt; SABC &gt; SIEGE &gt; SECTEUR-COMBEL</v>
          </cell>
          <cell r="C602" t="str">
            <v>SEMC</v>
          </cell>
          <cell r="D602" t="str">
            <v>EN SERVICE</v>
          </cell>
          <cell r="E602">
            <v>44518.522222222222</v>
          </cell>
          <cell r="F602">
            <v>0</v>
          </cell>
          <cell r="G602" t="str">
            <v>Salomon ELOUNGOU ZOGO</v>
          </cell>
        </row>
        <row r="603">
          <cell r="A603" t="str">
            <v>CMRLPT21101</v>
          </cell>
          <cell r="B603" t="str">
            <v>Entité racine &gt; SABC &gt; SIEGE &gt; SECTEUR-DG</v>
          </cell>
          <cell r="C603" t="str">
            <v>DG</v>
          </cell>
          <cell r="D603" t="str">
            <v>EN SERVICE</v>
          </cell>
          <cell r="E603">
            <v>44518.522222222222</v>
          </cell>
          <cell r="F603">
            <v>1</v>
          </cell>
          <cell r="G603" t="str">
            <v>Victor Junior MINYEM NYECK</v>
          </cell>
        </row>
        <row r="604">
          <cell r="A604" t="str">
            <v>CMRLPT21102</v>
          </cell>
          <cell r="B604" t="str">
            <v>Entité racine &gt; SABC &gt; SIEGE &gt; SECTEUR-DG</v>
          </cell>
          <cell r="C604" t="str">
            <v>DG</v>
          </cell>
          <cell r="D604" t="str">
            <v>EN SERVICE</v>
          </cell>
          <cell r="E604">
            <v>44518.522222222222</v>
          </cell>
          <cell r="F604">
            <v>1</v>
          </cell>
          <cell r="G604" t="str">
            <v>Claude Alain TEKEUBEN GAMWO</v>
          </cell>
        </row>
        <row r="605">
          <cell r="A605" t="str">
            <v>CMRLPT21103</v>
          </cell>
          <cell r="B605" t="str">
            <v>Entité racine &gt; SABC &gt; SIEGE &gt; SECTEUR-COMBEL</v>
          </cell>
          <cell r="C605" t="str">
            <v>SEMC</v>
          </cell>
          <cell r="D605" t="str">
            <v>EN SERVICE</v>
          </cell>
          <cell r="E605">
            <v>44518.522222222222</v>
          </cell>
          <cell r="F605">
            <v>1</v>
          </cell>
          <cell r="G605" t="str">
            <v>Simon Pierre LISSOME</v>
          </cell>
        </row>
        <row r="606">
          <cell r="A606" t="str">
            <v>CMRLPT21104</v>
          </cell>
          <cell r="B606" t="str">
            <v>Entité racine &gt; SABC &gt; SIEGE &gt; SECTEUR-COMBEL</v>
          </cell>
          <cell r="C606" t="str">
            <v>SEMC</v>
          </cell>
          <cell r="D606" t="str">
            <v>EN SERVICE</v>
          </cell>
          <cell r="E606">
            <v>44518.522222222222</v>
          </cell>
          <cell r="F606">
            <v>0</v>
          </cell>
          <cell r="G606" t="str">
            <v>Jean Franck NENGUEM</v>
          </cell>
        </row>
        <row r="607">
          <cell r="A607" t="str">
            <v>CMRLPT21105</v>
          </cell>
          <cell r="B607" t="str">
            <v>Entité racine &gt; SABC &gt; OUEST &gt; SECTEUR-OUEST</v>
          </cell>
          <cell r="C607" t="str">
            <v>USINE-BAFOUSSAM</v>
          </cell>
          <cell r="D607" t="str">
            <v>EN SERVICE</v>
          </cell>
          <cell r="E607">
            <v>44518.522222222222</v>
          </cell>
          <cell r="F607">
            <v>0</v>
          </cell>
          <cell r="G607" t="str">
            <v>Lemeux Pascal GANNO FOUAMENE</v>
          </cell>
        </row>
        <row r="608">
          <cell r="A608" t="str">
            <v>CMRLPT21106</v>
          </cell>
          <cell r="B608" t="str">
            <v>Entité racine &gt; SABC &gt; OUEST &gt; SECTEUR-OUEST</v>
          </cell>
          <cell r="C608" t="str">
            <v>DIRECTION REGION</v>
          </cell>
          <cell r="D608" t="str">
            <v>EN SERVICE</v>
          </cell>
          <cell r="E608">
            <v>44518.522222222222</v>
          </cell>
          <cell r="F608">
            <v>0</v>
          </cell>
          <cell r="G608" t="str">
            <v>NJOCK</v>
          </cell>
        </row>
        <row r="609">
          <cell r="A609" t="str">
            <v>CMRLPT21107</v>
          </cell>
          <cell r="B609" t="str">
            <v>Entité racine &gt; SABC &gt; LITTORAL &gt; SECTEUR-LITTORAL1</v>
          </cell>
          <cell r="C609" t="str">
            <v>NDOKOTI - USINE</v>
          </cell>
          <cell r="D609" t="str">
            <v>EN SERVICE</v>
          </cell>
          <cell r="E609">
            <v>44518.522222222222</v>
          </cell>
          <cell r="F609">
            <v>1</v>
          </cell>
          <cell r="G609" t="str">
            <v>Jean Leonard EYAGABUOSSE</v>
          </cell>
        </row>
        <row r="610">
          <cell r="A610" t="str">
            <v>CMRLPT21109</v>
          </cell>
          <cell r="B610" t="str">
            <v>Entité racine &gt; SABC &gt; LITTORAL &gt; SECTEUR-LITTORAL1</v>
          </cell>
          <cell r="C610" t="str">
            <v>CC NDOKOTI</v>
          </cell>
          <cell r="D610" t="str">
            <v>EN SERVICE</v>
          </cell>
          <cell r="E610">
            <v>44518.522916666669</v>
          </cell>
          <cell r="F610">
            <v>0</v>
          </cell>
          <cell r="G610" t="str">
            <v>Marie MEGUEM EPSE KEPSU</v>
          </cell>
        </row>
        <row r="611">
          <cell r="A611" t="str">
            <v>CMRLPT21110</v>
          </cell>
          <cell r="B611" t="str">
            <v>Entité racine &gt; SABC &gt; LITTORAL &gt; SECTEUR-LITTORAL2</v>
          </cell>
          <cell r="C611" t="str">
            <v>KOUMASSI</v>
          </cell>
          <cell r="D611" t="str">
            <v>EN SERVICE</v>
          </cell>
          <cell r="E611">
            <v>44518.522916666669</v>
          </cell>
          <cell r="F611">
            <v>1</v>
          </cell>
          <cell r="G611" t="str">
            <v>Brice BOUENDEU DJIETCHEU</v>
          </cell>
        </row>
        <row r="612">
          <cell r="A612" t="str">
            <v>CMRLPT21111</v>
          </cell>
          <cell r="B612" t="str">
            <v>Entité racine &gt; SABC &gt; LITTORAL &gt; SECTEUR-LITTORAL2</v>
          </cell>
          <cell r="C612" t="str">
            <v>KOUMASSI</v>
          </cell>
          <cell r="D612" t="str">
            <v>EN SERVICE</v>
          </cell>
          <cell r="E612">
            <v>44518.522916666669</v>
          </cell>
          <cell r="F612">
            <v>1</v>
          </cell>
          <cell r="G612" t="str">
            <v>Aboubakar NSANGOU</v>
          </cell>
        </row>
        <row r="613">
          <cell r="A613" t="str">
            <v>CMRLPT21112</v>
          </cell>
          <cell r="B613" t="str">
            <v>Entité racine &gt; SABC &gt; LITTORAL &gt; SECTEUR-LITTORAL2</v>
          </cell>
          <cell r="C613" t="str">
            <v>KOUMASSI</v>
          </cell>
          <cell r="D613" t="str">
            <v>EN SERVICE</v>
          </cell>
          <cell r="E613">
            <v>44518.522916666669</v>
          </cell>
          <cell r="F613">
            <v>1</v>
          </cell>
          <cell r="G613" t="str">
            <v>Robert Serge Achille NDOMBI</v>
          </cell>
        </row>
        <row r="614">
          <cell r="A614" t="str">
            <v>CMRLPT21113</v>
          </cell>
          <cell r="B614" t="str">
            <v>Entité racine &gt; SABC &gt; LITTORAL &gt; SECTEUR-LITTORAL2</v>
          </cell>
          <cell r="C614" t="str">
            <v>KOUMASSI</v>
          </cell>
          <cell r="D614" t="str">
            <v>EN SERVICE</v>
          </cell>
          <cell r="E614">
            <v>44518.522916666669</v>
          </cell>
          <cell r="F614">
            <v>0</v>
          </cell>
          <cell r="G614" t="str">
            <v>Vincent Francois AMOR</v>
          </cell>
        </row>
        <row r="615">
          <cell r="A615" t="str">
            <v>CMRLPT21114</v>
          </cell>
          <cell r="B615" t="str">
            <v>Entité racine &gt; SABC &gt; LITTORAL &gt; SECTEUR-LITTORAL2</v>
          </cell>
          <cell r="C615" t="str">
            <v>KOUMASSI</v>
          </cell>
          <cell r="D615" t="str">
            <v>EN SERVICE</v>
          </cell>
          <cell r="E615">
            <v>44518.522916666669</v>
          </cell>
          <cell r="F615">
            <v>0</v>
          </cell>
          <cell r="G615" t="str">
            <v>Evelyne NJOINGUE TCHATCHOUA</v>
          </cell>
        </row>
        <row r="616">
          <cell r="A616" t="str">
            <v>CMRLPT21115</v>
          </cell>
          <cell r="B616" t="str">
            <v>Entité racine &gt; SABC &gt; LITTORAL &gt; SECTEUR-LITTORAL2</v>
          </cell>
          <cell r="C616" t="str">
            <v>KOUMASSI</v>
          </cell>
          <cell r="D616" t="str">
            <v>EN SERVICE</v>
          </cell>
          <cell r="E616">
            <v>44518.522916666669</v>
          </cell>
          <cell r="F616">
            <v>0</v>
          </cell>
          <cell r="G616" t="str">
            <v>Gilles NZOCK EPANDA</v>
          </cell>
        </row>
        <row r="617">
          <cell r="A617" t="str">
            <v>CMRLPT21116</v>
          </cell>
          <cell r="B617" t="str">
            <v>Entité racine &gt; SABC &gt; LITTORAL &gt; SECTEUR-LITTORAL2</v>
          </cell>
          <cell r="C617" t="str">
            <v>KOUMASSI</v>
          </cell>
          <cell r="D617" t="str">
            <v>EN SERVICE</v>
          </cell>
          <cell r="E617">
            <v>44518.523611111108</v>
          </cell>
          <cell r="F617">
            <v>0</v>
          </cell>
          <cell r="G617" t="str">
            <v>Jean Bertrand NKUIDJA</v>
          </cell>
        </row>
        <row r="618">
          <cell r="A618" t="str">
            <v>CMRLPT21118</v>
          </cell>
          <cell r="B618" t="str">
            <v>Entité racine &gt; SABC &gt; LITTORAL &gt; SECTEUR-LITTORAL2</v>
          </cell>
          <cell r="C618" t="str">
            <v>KOUMASSI</v>
          </cell>
          <cell r="D618" t="str">
            <v>EN SERVICE</v>
          </cell>
          <cell r="E618">
            <v>44518.523611111108</v>
          </cell>
          <cell r="F618">
            <v>3</v>
          </cell>
          <cell r="G618" t="str">
            <v>Iris Michael DKOUAM KOUOKEZO</v>
          </cell>
        </row>
        <row r="619">
          <cell r="A619" t="str">
            <v>CMRLPT21119</v>
          </cell>
          <cell r="B619" t="str">
            <v>Entité racine &gt; SABC &gt; LITTORAL &gt; SECTEUR-LITTORAL2</v>
          </cell>
          <cell r="C619" t="str">
            <v>KOUMASSI</v>
          </cell>
          <cell r="D619" t="str">
            <v>EN SERVICE</v>
          </cell>
          <cell r="E619">
            <v>44518.523611111108</v>
          </cell>
          <cell r="F619">
            <v>0</v>
          </cell>
          <cell r="G619" t="str">
            <v>Stella SIKE ETOA</v>
          </cell>
        </row>
        <row r="620">
          <cell r="A620" t="str">
            <v>CMRLPT21120</v>
          </cell>
          <cell r="B620" t="str">
            <v>Entité racine &gt; SABC &gt; LITTORAL &gt; SECTEUR-LITTORAL2</v>
          </cell>
          <cell r="C620" t="str">
            <v>KOUMASSI</v>
          </cell>
          <cell r="D620" t="str">
            <v>EN SERVICE</v>
          </cell>
          <cell r="E620">
            <v>44518.524305555555</v>
          </cell>
          <cell r="F620">
            <v>0</v>
          </cell>
          <cell r="G620" t="str">
            <v>Nadine Danielle MAGUEME TCHINDA</v>
          </cell>
        </row>
        <row r="621">
          <cell r="A621" t="str">
            <v>CMRLPT21121</v>
          </cell>
          <cell r="B621" t="str">
            <v>Entité racine &gt; SABC &gt; OUEST &gt; SECTEUR-OUEST</v>
          </cell>
          <cell r="C621" t="str">
            <v>REGION-BAFOUSSAM</v>
          </cell>
          <cell r="D621" t="str">
            <v>EN SERVICE</v>
          </cell>
          <cell r="E621">
            <v>44518.524305555555</v>
          </cell>
          <cell r="F621">
            <v>0</v>
          </cell>
          <cell r="G621" t="str">
            <v>Boris Protais MUNA MOTTO</v>
          </cell>
        </row>
        <row r="622">
          <cell r="A622" t="str">
            <v>CMRLPT21122</v>
          </cell>
          <cell r="B622" t="str">
            <v>Entité racine &gt; SABC &gt; LITTORAL &gt; SECTEUR-LITTORAL2</v>
          </cell>
          <cell r="C622" t="str">
            <v>BONABERI</v>
          </cell>
          <cell r="D622" t="str">
            <v>EN SERVICE</v>
          </cell>
          <cell r="E622">
            <v>44518.524305555555</v>
          </cell>
          <cell r="F622">
            <v>0</v>
          </cell>
          <cell r="G622" t="str">
            <v>Albert MBOM MVONDO</v>
          </cell>
        </row>
        <row r="623">
          <cell r="A623" t="str">
            <v>CMRLPT21123</v>
          </cell>
          <cell r="B623" t="str">
            <v>Entité racine &gt; SABC &gt; SIEGE &gt; SECTEUR-DG</v>
          </cell>
          <cell r="C623" t="str">
            <v>DG</v>
          </cell>
          <cell r="D623" t="str">
            <v>EN SERVICE</v>
          </cell>
          <cell r="E623">
            <v>44518.524305555555</v>
          </cell>
          <cell r="F623">
            <v>1</v>
          </cell>
          <cell r="G623" t="str">
            <v>Constant MONGO</v>
          </cell>
        </row>
        <row r="624">
          <cell r="A624" t="str">
            <v>CMRLPT21124</v>
          </cell>
          <cell r="B624" t="str">
            <v>Entité racine &gt; SABC &gt; SIEGE &gt; SECTEUR-COMBEL</v>
          </cell>
          <cell r="C624" t="str">
            <v>COMBEL</v>
          </cell>
          <cell r="D624" t="str">
            <v>EN SERVICE</v>
          </cell>
          <cell r="E624">
            <v>44518.524305555555</v>
          </cell>
          <cell r="F624">
            <v>0</v>
          </cell>
          <cell r="G624" t="str">
            <v>Eric Francis TCHIO</v>
          </cell>
        </row>
        <row r="625">
          <cell r="A625" t="str">
            <v>CMRLPT21125</v>
          </cell>
          <cell r="B625" t="str">
            <v>Entité racine &gt; SABC &gt; LITTORAL &gt; SECTEUR-LITTORAL2</v>
          </cell>
          <cell r="C625" t="str">
            <v>KOUMASSI</v>
          </cell>
          <cell r="D625" t="str">
            <v>EN SERVICE</v>
          </cell>
          <cell r="E625">
            <v>44518.524305555555</v>
          </cell>
          <cell r="F625">
            <v>1</v>
          </cell>
          <cell r="G625" t="str">
            <v>Leopold NDI MBARGA</v>
          </cell>
        </row>
        <row r="626">
          <cell r="A626" t="str">
            <v>CMRLPT21126</v>
          </cell>
          <cell r="B626" t="str">
            <v>Entité racine &gt; SABC &gt; LITTORAL &gt; SECTEUR-LITTORAL2</v>
          </cell>
          <cell r="C626" t="str">
            <v>KOUMASSI</v>
          </cell>
          <cell r="D626" t="str">
            <v>EN SERVICE</v>
          </cell>
          <cell r="E626">
            <v>44518.524305555555</v>
          </cell>
          <cell r="F626">
            <v>0</v>
          </cell>
          <cell r="G626" t="str">
            <v>Jean Bart GUEPKAP KAPGUE</v>
          </cell>
        </row>
        <row r="627">
          <cell r="A627" t="str">
            <v>CMRLPT21127</v>
          </cell>
          <cell r="B627" t="str">
            <v>Entité racine &gt; SABC &gt; LITTORAL &gt; SECTEUR-LITTORAL1</v>
          </cell>
          <cell r="C627" t="str">
            <v>LOUM</v>
          </cell>
          <cell r="D627" t="str">
            <v>EN SERVICE</v>
          </cell>
          <cell r="E627">
            <v>44518.524305555555</v>
          </cell>
          <cell r="F627">
            <v>0</v>
          </cell>
          <cell r="G627" t="str">
            <v>David Leonard MBOCK</v>
          </cell>
        </row>
        <row r="628">
          <cell r="A628" t="str">
            <v>CMRLPT21128</v>
          </cell>
          <cell r="B628" t="str">
            <v>Entité racine &gt; SABC &gt; SOCAVER &gt; SECTEUR-SOCAVER</v>
          </cell>
          <cell r="C628" t="str">
            <v>SOCAVER - ATELIER DECOR</v>
          </cell>
          <cell r="D628" t="str">
            <v>EN SERVICE</v>
          </cell>
          <cell r="E628">
            <v>44518.525000000001</v>
          </cell>
          <cell r="F628">
            <v>0</v>
          </cell>
          <cell r="G628" t="str">
            <v>Serge WAKAM</v>
          </cell>
        </row>
        <row r="629">
          <cell r="A629" t="str">
            <v>CMRLPT21129</v>
          </cell>
          <cell r="B629" t="str">
            <v>Entité racine &gt; SABC &gt; SOCAVER &gt; SECTEUR-SOCAVER</v>
          </cell>
          <cell r="C629" t="str">
            <v>SOCAVER - FUSION MPC</v>
          </cell>
          <cell r="D629" t="str">
            <v>EN SERVICE</v>
          </cell>
          <cell r="E629">
            <v>44518.525000000001</v>
          </cell>
          <cell r="F629">
            <v>0</v>
          </cell>
          <cell r="G629" t="str">
            <v>Pascal Desire FOKO NOTOUOM</v>
          </cell>
        </row>
        <row r="630">
          <cell r="A630" t="str">
            <v>CMRLPT21130</v>
          </cell>
          <cell r="B630" t="str">
            <v>Entité racine &gt; SABC &gt; SOCAVER &gt; SECTEUR-SOCAVER</v>
          </cell>
          <cell r="C630" t="str">
            <v>SOCAVER - PRODUCTION</v>
          </cell>
          <cell r="D630" t="str">
            <v>EN SERVICE</v>
          </cell>
          <cell r="E630">
            <v>44518.525000000001</v>
          </cell>
          <cell r="F630">
            <v>0</v>
          </cell>
          <cell r="G630" t="str">
            <v>Joseph Merlin NGUESSIE KENGNI</v>
          </cell>
        </row>
        <row r="631">
          <cell r="A631" t="str">
            <v>CMRLPT21132</v>
          </cell>
          <cell r="B631" t="str">
            <v>Entité racine &gt; SABC &gt; NORD &gt; SECTEUR-NORD</v>
          </cell>
          <cell r="C631" t="str">
            <v>USINE-GAROUA</v>
          </cell>
          <cell r="D631" t="str">
            <v>EN SERVICE</v>
          </cell>
          <cell r="E631">
            <v>44518.525000000001</v>
          </cell>
          <cell r="F631">
            <v>0</v>
          </cell>
          <cell r="G631" t="str">
            <v>Prince Kinto MANGOUNDA</v>
          </cell>
        </row>
        <row r="632">
          <cell r="A632" t="str">
            <v>CMRLPT21133</v>
          </cell>
          <cell r="B632" t="str">
            <v>Entité racine &gt; SABC &gt; CENTRE &gt; MAGASIN CENTRE</v>
          </cell>
          <cell r="C632" t="str">
            <v>USINE-GAROUA</v>
          </cell>
          <cell r="D632"/>
          <cell r="E632">
            <v>44518.525000000001</v>
          </cell>
          <cell r="F632">
            <v>0</v>
          </cell>
          <cell r="G632" t="e">
            <v>#NAME?</v>
          </cell>
        </row>
        <row r="633">
          <cell r="A633" t="str">
            <v>CMRLPT21134</v>
          </cell>
          <cell r="B633" t="str">
            <v>Entité racine &gt; SABC &gt; NORD &gt; SECTEUR-NORD</v>
          </cell>
          <cell r="C633" t="str">
            <v>USINE-GAROUA</v>
          </cell>
          <cell r="D633" t="str">
            <v>EN SERVICE</v>
          </cell>
          <cell r="E633">
            <v>44518.525000000001</v>
          </cell>
          <cell r="F633">
            <v>0</v>
          </cell>
          <cell r="G633" t="str">
            <v>Jean Jacques BATOUKINI</v>
          </cell>
        </row>
        <row r="634">
          <cell r="A634" t="str">
            <v>CMRLPT21135</v>
          </cell>
          <cell r="B634" t="str">
            <v>Entité racine &gt; SABC &gt; SIEGE &gt; SECTEUR-DG</v>
          </cell>
          <cell r="C634" t="str">
            <v>SIAC</v>
          </cell>
          <cell r="D634" t="str">
            <v>EN SERVICE</v>
          </cell>
          <cell r="E634">
            <v>44518.525694444441</v>
          </cell>
          <cell r="F634">
            <v>1</v>
          </cell>
          <cell r="G634" t="str">
            <v>Jeanny Orelie TIENTCHEU</v>
          </cell>
        </row>
        <row r="635">
          <cell r="A635" t="str">
            <v>CMRLPT21136</v>
          </cell>
          <cell r="B635" t="str">
            <v>Entité racine &gt; SABC &gt; SIEGE &gt; SECTEUR-COMBEL</v>
          </cell>
          <cell r="C635" t="str">
            <v>COMBEL</v>
          </cell>
          <cell r="D635" t="str">
            <v>EN SERVICE</v>
          </cell>
          <cell r="E635">
            <v>44518.525694444441</v>
          </cell>
          <cell r="F635">
            <v>0</v>
          </cell>
          <cell r="G635" t="str">
            <v>Alain SIYAPTZE KAMGNIA</v>
          </cell>
        </row>
        <row r="636">
          <cell r="A636" t="str">
            <v>CMRLPT21137</v>
          </cell>
          <cell r="B636" t="str">
            <v>Entité racine &gt; SABC &gt; SIEGE &gt; SECTEUR-COMBEL</v>
          </cell>
          <cell r="C636" t="str">
            <v>KOUMASSI</v>
          </cell>
          <cell r="D636" t="str">
            <v>EN SERVICE</v>
          </cell>
          <cell r="E636">
            <v>44518.525694444441</v>
          </cell>
          <cell r="F636">
            <v>0</v>
          </cell>
          <cell r="G636" t="str">
            <v>Marie Genevieve SIANGUE NEE MBASSI BIDZOGO</v>
          </cell>
        </row>
        <row r="637">
          <cell r="A637" t="str">
            <v>CMRLPT21138</v>
          </cell>
          <cell r="B637" t="str">
            <v>Entité racine &gt; SABC &gt; CENTRE &gt; SECTEUR-CENTRE2</v>
          </cell>
          <cell r="C637" t="str">
            <v>CCY2</v>
          </cell>
          <cell r="D637" t="str">
            <v>EN SERVICE</v>
          </cell>
          <cell r="E637">
            <v>44518.525694444441</v>
          </cell>
          <cell r="F637">
            <v>0</v>
          </cell>
          <cell r="G637" t="str">
            <v>Ibrahim Desire MOUPE</v>
          </cell>
        </row>
        <row r="638">
          <cell r="A638" t="str">
            <v>CMRLPT21139</v>
          </cell>
          <cell r="B638" t="str">
            <v>Entité racine &gt; SABC &gt; CENTRE &gt; SECTEUR-CENTRE1</v>
          </cell>
          <cell r="C638" t="str">
            <v>USINES YDE</v>
          </cell>
          <cell r="D638" t="str">
            <v>EN SERVICE</v>
          </cell>
          <cell r="E638">
            <v>44518.525694444441</v>
          </cell>
          <cell r="F638">
            <v>1</v>
          </cell>
          <cell r="G638" t="str">
            <v>Maurice NITCHEU KAMENI</v>
          </cell>
        </row>
        <row r="639">
          <cell r="A639" t="str">
            <v>CMRLPT21140</v>
          </cell>
          <cell r="B639" t="str">
            <v>Entité racine &gt; SABC &gt; SOCAVER &gt; SECTEUR-SOCAVER</v>
          </cell>
          <cell r="C639" t="str">
            <v>SOCAVER - MAINTENANCE</v>
          </cell>
          <cell r="D639" t="str">
            <v>EN SERVICE</v>
          </cell>
          <cell r="E639">
            <v>44518.525694444441</v>
          </cell>
          <cell r="F639">
            <v>0</v>
          </cell>
          <cell r="G639" t="str">
            <v>Fidele KINLE ZOFOU ZANG</v>
          </cell>
        </row>
        <row r="640">
          <cell r="A640" t="str">
            <v>CMRLPT21141</v>
          </cell>
          <cell r="B640" t="str">
            <v>Entité racine &gt; SABC &gt; SIEGE &gt; MAGASIN SIEGE</v>
          </cell>
          <cell r="C640"/>
          <cell r="D640" t="str">
            <v>EN SERVICE</v>
          </cell>
          <cell r="E640">
            <v>44518.529166666667</v>
          </cell>
          <cell r="F640">
            <v>0</v>
          </cell>
          <cell r="G640" t="str">
            <v xml:space="preserve"> </v>
          </cell>
        </row>
        <row r="641">
          <cell r="A641" t="str">
            <v>CMRLPT21142</v>
          </cell>
          <cell r="B641" t="str">
            <v>Entité racine &gt; SABC &gt; LITTORAL &gt; SECTEUR-LITTORAL1</v>
          </cell>
          <cell r="C641" t="str">
            <v>NDOKOTI - USINE</v>
          </cell>
          <cell r="D641" t="str">
            <v>EN SERVICE</v>
          </cell>
          <cell r="E641">
            <v>44518.529166666667</v>
          </cell>
          <cell r="F641">
            <v>1</v>
          </cell>
          <cell r="G641" t="str">
            <v>Timothee BESSI NTASSI</v>
          </cell>
        </row>
        <row r="642">
          <cell r="A642" t="str">
            <v>CMRLPT21143</v>
          </cell>
          <cell r="B642" t="str">
            <v>Entité racine &gt; SABC &gt; SIEGE &gt; SECTEUR-DG</v>
          </cell>
          <cell r="C642" t="str">
            <v>DG</v>
          </cell>
          <cell r="D642" t="str">
            <v>EN SERVICE</v>
          </cell>
          <cell r="E642">
            <v>44518.529166666667</v>
          </cell>
          <cell r="F642">
            <v>0</v>
          </cell>
          <cell r="G642" t="str">
            <v>Franck LENGUE EBELLE</v>
          </cell>
        </row>
        <row r="643">
          <cell r="A643" t="str">
            <v>CMRLPT21144</v>
          </cell>
          <cell r="B643" t="str">
            <v>Entité racine &gt; SABC &gt; SIEGE &gt; SECTEUR-DG</v>
          </cell>
          <cell r="C643" t="str">
            <v>DG</v>
          </cell>
          <cell r="D643" t="str">
            <v>EN SERVICE</v>
          </cell>
          <cell r="E643">
            <v>44518.529166666667</v>
          </cell>
          <cell r="F643">
            <v>0</v>
          </cell>
          <cell r="G643" t="str">
            <v>Hugues ESSOMBA ELAH</v>
          </cell>
        </row>
        <row r="644">
          <cell r="A644" t="str">
            <v>CMRLPT21145</v>
          </cell>
          <cell r="B644" t="str">
            <v>Entité racine &gt; SABC &gt; SOCAVER &gt; SECTEUR-SOCAVER</v>
          </cell>
          <cell r="C644" t="str">
            <v>SOCAVER - MAINTENANCE</v>
          </cell>
          <cell r="D644" t="str">
            <v>EN SERVICE</v>
          </cell>
          <cell r="E644">
            <v>44518.529166666667</v>
          </cell>
          <cell r="F644">
            <v>0</v>
          </cell>
          <cell r="G644" t="str">
            <v>Samuel KOTTO</v>
          </cell>
        </row>
        <row r="645">
          <cell r="A645" t="str">
            <v>CMRLPT21146</v>
          </cell>
          <cell r="B645" t="str">
            <v>Entité racine &gt; SABC &gt; SOCAVER &gt; SECTEUR-SOCAVER</v>
          </cell>
          <cell r="C645" t="str">
            <v>SOCAVER - MAINTENANCE</v>
          </cell>
          <cell r="D645" t="str">
            <v>EN SERVICE</v>
          </cell>
          <cell r="E645">
            <v>44518.529861111114</v>
          </cell>
          <cell r="F645">
            <v>0</v>
          </cell>
          <cell r="G645" t="str">
            <v>Samory FOTSO TATCHIM</v>
          </cell>
        </row>
        <row r="646">
          <cell r="A646" t="str">
            <v>CMRLPT21147</v>
          </cell>
          <cell r="B646" t="str">
            <v>Entité racine &gt; SABC &gt; CENTRE &gt; SECTEUR-CENTRE2</v>
          </cell>
          <cell r="C646" t="str">
            <v>CCY2</v>
          </cell>
          <cell r="D646" t="str">
            <v>EN SERVICE</v>
          </cell>
          <cell r="E646">
            <v>44518.529861111114</v>
          </cell>
          <cell r="F646">
            <v>0</v>
          </cell>
          <cell r="G646" t="str">
            <v>Simplice DOYA TAPET</v>
          </cell>
        </row>
        <row r="647">
          <cell r="A647" t="str">
            <v>CMRLPT21148</v>
          </cell>
          <cell r="B647" t="str">
            <v>Entité racine &gt; SABC &gt; SIEGE &gt; SECTEUR-DG</v>
          </cell>
          <cell r="C647" t="str">
            <v>DG</v>
          </cell>
          <cell r="D647" t="str">
            <v>EN SERVICE</v>
          </cell>
          <cell r="E647">
            <v>44518.529861111114</v>
          </cell>
          <cell r="F647">
            <v>1</v>
          </cell>
          <cell r="G647" t="str">
            <v>Stagiaire Siège DI</v>
          </cell>
        </row>
        <row r="648">
          <cell r="A648" t="str">
            <v>CMRLPT21149</v>
          </cell>
          <cell r="B648" t="str">
            <v>Entité racine &gt; SABC &gt; CENTRE &gt; SECTEUR-CENTRE1</v>
          </cell>
          <cell r="C648" t="str">
            <v>USINES YDE</v>
          </cell>
          <cell r="D648" t="str">
            <v>EN SERVICE</v>
          </cell>
          <cell r="E648">
            <v>44518.529861111114</v>
          </cell>
          <cell r="F648">
            <v>1</v>
          </cell>
          <cell r="G648" t="str">
            <v>Daurice Vidal WANDJI</v>
          </cell>
        </row>
        <row r="649">
          <cell r="A649" t="str">
            <v>CMRLPT21150</v>
          </cell>
          <cell r="B649" t="str">
            <v>Entité racine &gt; SABC &gt; CENTRE &gt; SECTEUR-CENTRE1</v>
          </cell>
          <cell r="C649" t="str">
            <v>USINES YDE</v>
          </cell>
          <cell r="D649" t="str">
            <v>EN SERVICE</v>
          </cell>
          <cell r="E649">
            <v>44518.529861111114</v>
          </cell>
          <cell r="F649">
            <v>1</v>
          </cell>
          <cell r="G649" t="str">
            <v>Samuel TATISSONG</v>
          </cell>
        </row>
        <row r="650">
          <cell r="A650" t="str">
            <v>CMRLPT21151</v>
          </cell>
          <cell r="B650" t="str">
            <v>Entité racine &gt; SABC &gt; SIEGE &gt; SECTEUR-DG</v>
          </cell>
          <cell r="C650" t="str">
            <v>DG</v>
          </cell>
          <cell r="D650" t="str">
            <v>EN SERVICE</v>
          </cell>
          <cell r="E650">
            <v>44518.530555555553</v>
          </cell>
          <cell r="F650">
            <v>0</v>
          </cell>
          <cell r="G650" t="e">
            <v>#NAME?</v>
          </cell>
        </row>
        <row r="651">
          <cell r="A651" t="str">
            <v>CMRLPT21153</v>
          </cell>
          <cell r="B651" t="str">
            <v>Entité racine &gt; SABC &gt; CENTRE &gt; SECTEUR-CENTRE1</v>
          </cell>
          <cell r="C651" t="str">
            <v>USINES YDE</v>
          </cell>
          <cell r="D651" t="str">
            <v>EN SERVICE</v>
          </cell>
          <cell r="E651">
            <v>44518.530555555553</v>
          </cell>
          <cell r="F651">
            <v>0</v>
          </cell>
          <cell r="G651" t="str">
            <v>Charles AVOUTIA TSANANG</v>
          </cell>
        </row>
        <row r="652">
          <cell r="A652" t="str">
            <v>CMRLPT21154</v>
          </cell>
          <cell r="B652" t="str">
            <v>Entité racine &gt; SABC &gt; CENTRE &gt; SECTEUR-CENTRE2</v>
          </cell>
          <cell r="C652" t="str">
            <v>CCY2</v>
          </cell>
          <cell r="D652" t="str">
            <v>EN SERVICE</v>
          </cell>
          <cell r="E652">
            <v>44518.530555555553</v>
          </cell>
          <cell r="F652">
            <v>0</v>
          </cell>
          <cell r="G652" t="str">
            <v>Claude Urbain NGUETIA</v>
          </cell>
        </row>
        <row r="653">
          <cell r="A653" t="str">
            <v>CMRLPT21155</v>
          </cell>
          <cell r="B653" t="str">
            <v>Entité racine &gt; SABC &gt; SIEGE &gt; SECTEUR-DG</v>
          </cell>
          <cell r="C653" t="str">
            <v>DSI</v>
          </cell>
          <cell r="D653" t="str">
            <v>EN SERVICE</v>
          </cell>
          <cell r="E653">
            <v>44518.530555555553</v>
          </cell>
          <cell r="F653">
            <v>1</v>
          </cell>
          <cell r="G653" t="str">
            <v>Stagiaire Informatique DSI</v>
          </cell>
        </row>
        <row r="654">
          <cell r="A654" t="str">
            <v>CMRLPT21156</v>
          </cell>
          <cell r="B654" t="str">
            <v>Entité racine &gt; SABC &gt; SIEGE &gt; SECTEUR-DG</v>
          </cell>
          <cell r="C654" t="str">
            <v>DG</v>
          </cell>
          <cell r="D654" t="str">
            <v>EN SERVICE</v>
          </cell>
          <cell r="E654">
            <v>44518.530555555553</v>
          </cell>
          <cell r="F654">
            <v>1</v>
          </cell>
          <cell r="G654" t="str">
            <v>Marie Bertrand NGATEMI</v>
          </cell>
        </row>
        <row r="655">
          <cell r="A655" t="str">
            <v>CMRLPT21157</v>
          </cell>
          <cell r="B655" t="str">
            <v>Entité racine &gt; SABC &gt; CENTRE &gt; SECTEUR-CENTRE1</v>
          </cell>
          <cell r="C655" t="str">
            <v>USINES YDE</v>
          </cell>
          <cell r="D655" t="str">
            <v>EN SERVICE</v>
          </cell>
          <cell r="E655">
            <v>44518.530555555553</v>
          </cell>
          <cell r="F655">
            <v>0</v>
          </cell>
          <cell r="G655" t="str">
            <v>Vincent Parfait NDESSIDJI KAMANI</v>
          </cell>
        </row>
        <row r="656">
          <cell r="A656" t="str">
            <v>CMRLPT21158</v>
          </cell>
          <cell r="B656" t="str">
            <v>Entité racine &gt; SABC &gt; CENTRE &gt; SECTEUR-CENTRE1</v>
          </cell>
          <cell r="C656" t="str">
            <v>USINES YDE</v>
          </cell>
          <cell r="D656" t="str">
            <v>EN SERVICE</v>
          </cell>
          <cell r="E656">
            <v>44518.53125</v>
          </cell>
          <cell r="F656">
            <v>0</v>
          </cell>
          <cell r="G656" t="str">
            <v>Serge Francis NGUIARO GOLIKE</v>
          </cell>
        </row>
        <row r="657">
          <cell r="A657" t="str">
            <v>CMRLPT21159</v>
          </cell>
          <cell r="B657" t="str">
            <v>Entité racine &gt; SABC &gt; OUEST &gt; SECTEUR-OUEST</v>
          </cell>
          <cell r="C657" t="str">
            <v>USINE-BAFOUSSAM</v>
          </cell>
          <cell r="D657"/>
          <cell r="E657">
            <v>44518.53125</v>
          </cell>
          <cell r="F657">
            <v>0</v>
          </cell>
          <cell r="G657" t="str">
            <v>Nicolas Cyrille YEBGA NYOBE</v>
          </cell>
        </row>
        <row r="658">
          <cell r="A658" t="str">
            <v>CMRLPT21160</v>
          </cell>
          <cell r="B658" t="str">
            <v>Entité racine &gt; SABC &gt; CENTRE &gt; SECTEUR-CENTRE2</v>
          </cell>
          <cell r="C658" t="str">
            <v>CCY2</v>
          </cell>
          <cell r="D658" t="str">
            <v>EN SERVICE</v>
          </cell>
          <cell r="E658">
            <v>44518.53125</v>
          </cell>
          <cell r="F658">
            <v>0</v>
          </cell>
          <cell r="G658" t="str">
            <v>Dieudonne BAHOKEN</v>
          </cell>
        </row>
        <row r="659">
          <cell r="A659" t="str">
            <v>CMRLPT21161</v>
          </cell>
          <cell r="B659" t="str">
            <v>Entité racine &gt; SABC &gt; CENTRE &gt; SECTEUR-CENTRE1</v>
          </cell>
          <cell r="C659" t="str">
            <v>USINES YDE</v>
          </cell>
          <cell r="D659" t="str">
            <v>EN SERVICE</v>
          </cell>
          <cell r="E659">
            <v>44518.53125</v>
          </cell>
          <cell r="F659">
            <v>0</v>
          </cell>
          <cell r="G659" t="str">
            <v>Jean-Felix BELL</v>
          </cell>
        </row>
        <row r="660">
          <cell r="A660" t="str">
            <v>CMRLPT21162</v>
          </cell>
          <cell r="B660" t="str">
            <v>Entité racine &gt; SABC &gt; CENTRE &gt; SECTEUR-CENTRE1</v>
          </cell>
          <cell r="C660" t="str">
            <v>Usine BG</v>
          </cell>
          <cell r="D660" t="str">
            <v>EN SERVICE</v>
          </cell>
          <cell r="E660">
            <v>44518.53125</v>
          </cell>
          <cell r="F660">
            <v>0</v>
          </cell>
          <cell r="G660" t="str">
            <v>Franck KAMDEM KAMGA</v>
          </cell>
        </row>
        <row r="661">
          <cell r="A661" t="str">
            <v>CMRLPT21163</v>
          </cell>
          <cell r="B661" t="str">
            <v>Entité racine &gt; SABC &gt; SIEGE &gt; SECTEUR-COMBEL</v>
          </cell>
          <cell r="C661" t="str">
            <v>KOUMASSI</v>
          </cell>
          <cell r="D661" t="str">
            <v>EN SERVICE</v>
          </cell>
          <cell r="E661">
            <v>44518.53125</v>
          </cell>
          <cell r="F661">
            <v>2</v>
          </cell>
          <cell r="G661" t="str">
            <v>Fleura De Storelle NONO DAYO</v>
          </cell>
        </row>
        <row r="662">
          <cell r="A662" t="str">
            <v>CMRLPT21164</v>
          </cell>
          <cell r="B662" t="str">
            <v>Entité racine &gt; SABC &gt; SIEGE &gt; SECTEUR-DG</v>
          </cell>
          <cell r="C662" t="str">
            <v>DG</v>
          </cell>
          <cell r="D662" t="str">
            <v>EN SERVICE</v>
          </cell>
          <cell r="E662">
            <v>44518.531944444447</v>
          </cell>
          <cell r="F662">
            <v>0</v>
          </cell>
          <cell r="G662" t="str">
            <v>Arsene WANDJI</v>
          </cell>
        </row>
        <row r="663">
          <cell r="A663" t="str">
            <v>CMRLPT21165</v>
          </cell>
          <cell r="B663" t="str">
            <v>Entité racine &gt; SABC &gt; CENTRE &gt; SECTEUR-CENTRE1</v>
          </cell>
          <cell r="C663" t="str">
            <v>CCY1</v>
          </cell>
          <cell r="D663" t="str">
            <v>EN SERVICE</v>
          </cell>
          <cell r="E663">
            <v>44518.531944444447</v>
          </cell>
          <cell r="F663">
            <v>0</v>
          </cell>
          <cell r="G663" t="str">
            <v>Patrick FOTSO WAMBO</v>
          </cell>
        </row>
        <row r="664">
          <cell r="A664" t="str">
            <v>CMRLPT21166</v>
          </cell>
          <cell r="B664" t="str">
            <v>Entité racine &gt; SABC &gt; CENTRE &gt; SECTEUR-CENTRE1</v>
          </cell>
          <cell r="C664" t="str">
            <v>USINES YDE</v>
          </cell>
          <cell r="D664" t="str">
            <v>EN SERVICE</v>
          </cell>
          <cell r="E664">
            <v>44518.531944444447</v>
          </cell>
          <cell r="F664">
            <v>0</v>
          </cell>
          <cell r="G664" t="str">
            <v>Alexis SNAMOUNG</v>
          </cell>
        </row>
        <row r="665">
          <cell r="A665" t="str">
            <v>CMRLPT21167</v>
          </cell>
          <cell r="B665" t="str">
            <v>Entité racine &gt; SABC &gt; GCSA &gt; SECTEUR-GCSA</v>
          </cell>
          <cell r="C665" t="str">
            <v>USINE DOUALA</v>
          </cell>
          <cell r="D665" t="str">
            <v>EN SERVICE</v>
          </cell>
          <cell r="E665">
            <v>45121.665972222225</v>
          </cell>
          <cell r="F665">
            <v>0</v>
          </cell>
          <cell r="G665" t="str">
            <v>JEAN JOEL NDOUME</v>
          </cell>
        </row>
        <row r="666">
          <cell r="A666" t="str">
            <v>CMRLPT21168</v>
          </cell>
          <cell r="B666" t="str">
            <v>Entité racine &gt; SABC &gt; GCSA &gt; MAGASIN GCSA</v>
          </cell>
          <cell r="C666"/>
          <cell r="D666"/>
          <cell r="E666">
            <v>45131.490277777775</v>
          </cell>
          <cell r="F666">
            <v>0</v>
          </cell>
          <cell r="G666" t="str">
            <v xml:space="preserve"> </v>
          </cell>
        </row>
        <row r="667">
          <cell r="A667" t="str">
            <v>CMRLPT21169</v>
          </cell>
          <cell r="B667" t="str">
            <v>Entité racine &gt; SABC &gt; GCSA &gt; MAGASIN GCSA</v>
          </cell>
          <cell r="C667"/>
          <cell r="D667" t="str">
            <v>EN RESERVE</v>
          </cell>
          <cell r="E667">
            <v>45131.490972222222</v>
          </cell>
          <cell r="F667">
            <v>0</v>
          </cell>
          <cell r="G667" t="str">
            <v xml:space="preserve"> </v>
          </cell>
        </row>
        <row r="668">
          <cell r="A668" t="str">
            <v>CMRLPT21170</v>
          </cell>
          <cell r="B668" t="str">
            <v>Entité racine &gt; SABC &gt; GCSA &gt; SECTEUR-GCSA</v>
          </cell>
          <cell r="C668" t="str">
            <v>USINE DOUALA</v>
          </cell>
          <cell r="D668" t="str">
            <v>EN SERVICE</v>
          </cell>
          <cell r="E668">
            <v>45121.666666666664</v>
          </cell>
          <cell r="F668">
            <v>0</v>
          </cell>
          <cell r="G668" t="str">
            <v>Stella BATCHOU</v>
          </cell>
        </row>
        <row r="669">
          <cell r="A669" t="str">
            <v>CMRLPT22001</v>
          </cell>
          <cell r="B669" t="str">
            <v>Entité racine &gt; SABC &gt; SIEGE &gt; SECTEUR-COMBEL</v>
          </cell>
          <cell r="C669" t="str">
            <v>KOUMASSI</v>
          </cell>
          <cell r="D669" t="str">
            <v>EN SERVICE</v>
          </cell>
          <cell r="E669">
            <v>44692.731249999997</v>
          </cell>
          <cell r="F669">
            <v>0</v>
          </cell>
          <cell r="G669" t="str">
            <v>Basile KAMDEM</v>
          </cell>
        </row>
        <row r="670">
          <cell r="A670" t="str">
            <v>CMRLPT22002</v>
          </cell>
          <cell r="B670" t="str">
            <v>Entité racine &gt; SABC &gt; SIEGE &gt; SECTEUR-DG</v>
          </cell>
          <cell r="C670" t="str">
            <v>DSI</v>
          </cell>
          <cell r="D670" t="str">
            <v>EN SERVICE</v>
          </cell>
          <cell r="E670">
            <v>44697.339583333334</v>
          </cell>
          <cell r="F670">
            <v>2</v>
          </cell>
          <cell r="G670" t="str">
            <v>Blaise NDANGANG TCHAPDA</v>
          </cell>
        </row>
        <row r="671">
          <cell r="A671" t="str">
            <v>CMRLPT22003</v>
          </cell>
          <cell r="B671" t="str">
            <v>Entité racine &gt; SABC &gt; SIEGE &gt; SECTEUR-COMBEL</v>
          </cell>
          <cell r="C671" t="str">
            <v>KOUMASSI</v>
          </cell>
          <cell r="D671" t="str">
            <v>EN SERVICE</v>
          </cell>
          <cell r="E671">
            <v>44699.378472222219</v>
          </cell>
          <cell r="F671">
            <v>0</v>
          </cell>
          <cell r="G671" t="str">
            <v>Guy Bertrand FOPAK</v>
          </cell>
        </row>
        <row r="672">
          <cell r="A672" t="str">
            <v>CMRLPT22004</v>
          </cell>
          <cell r="B672" t="str">
            <v>Entité racine &gt; SABC &gt; SIEGE &gt; SECTEUR-DG</v>
          </cell>
          <cell r="C672" t="str">
            <v>SIAC</v>
          </cell>
          <cell r="D672" t="str">
            <v>EN SERVICE</v>
          </cell>
          <cell r="E672">
            <v>44711.470833333333</v>
          </cell>
          <cell r="F672">
            <v>0</v>
          </cell>
          <cell r="G672" t="str">
            <v>Marc Eric TCHAPMY</v>
          </cell>
        </row>
        <row r="673">
          <cell r="A673" t="str">
            <v>CMRLPT22005</v>
          </cell>
          <cell r="B673" t="str">
            <v>Entité racine &gt; SABC &gt; SIEGE &gt; MAGASIN SIEGE</v>
          </cell>
          <cell r="C673"/>
          <cell r="D673" t="str">
            <v>HORS SERVICE</v>
          </cell>
          <cell r="E673">
            <v>44727.524305555555</v>
          </cell>
          <cell r="F673">
            <v>0</v>
          </cell>
          <cell r="G673" t="str">
            <v xml:space="preserve"> </v>
          </cell>
        </row>
        <row r="674">
          <cell r="A674" t="str">
            <v>CMRLPT22006</v>
          </cell>
          <cell r="B674" t="str">
            <v>Entité racine &gt; SABC &gt; CENTRE &gt; SECTEUR-CENTRE1</v>
          </cell>
          <cell r="C674" t="str">
            <v>USINES YDE</v>
          </cell>
          <cell r="D674" t="str">
            <v>EN SERVICE</v>
          </cell>
          <cell r="E674">
            <v>44741.723611111112</v>
          </cell>
          <cell r="F674">
            <v>0</v>
          </cell>
          <cell r="G674" t="str">
            <v>Vincent Parfait NDESSIDJI KAMANI</v>
          </cell>
        </row>
        <row r="675">
          <cell r="A675" t="str">
            <v>CMRLPT22007</v>
          </cell>
          <cell r="B675" t="str">
            <v>Entité racine &gt; SABC &gt; CENTRE &gt; SECTEUR-CENTRE1</v>
          </cell>
          <cell r="C675" t="str">
            <v>CCY1</v>
          </cell>
          <cell r="D675" t="str">
            <v>EN SERVICE</v>
          </cell>
          <cell r="E675">
            <v>44741.723611111112</v>
          </cell>
          <cell r="F675">
            <v>0</v>
          </cell>
          <cell r="G675" t="str">
            <v>Jean Bernard DJOUONKEP</v>
          </cell>
        </row>
        <row r="676">
          <cell r="A676" t="str">
            <v>CMRLPT22008</v>
          </cell>
          <cell r="B676" t="str">
            <v>Entité racine &gt; SABC &gt; SIEGE &gt; MAGASIN SIEGE</v>
          </cell>
          <cell r="C676"/>
          <cell r="D676" t="str">
            <v>EN ATTENTE</v>
          </cell>
          <cell r="E676">
            <v>44741.723611111112</v>
          </cell>
          <cell r="F676">
            <v>0</v>
          </cell>
          <cell r="G676" t="str">
            <v xml:space="preserve"> </v>
          </cell>
        </row>
        <row r="677">
          <cell r="A677" t="str">
            <v>CMRLPT22009</v>
          </cell>
          <cell r="B677" t="str">
            <v>Entité racine &gt; SABC &gt; SIEGE &gt; SECTEUR-COMBEL</v>
          </cell>
          <cell r="C677" t="str">
            <v>COMBEL</v>
          </cell>
          <cell r="D677" t="str">
            <v>EN SERVICE</v>
          </cell>
          <cell r="E677">
            <v>44741.724305555559</v>
          </cell>
          <cell r="F677">
            <v>0</v>
          </cell>
          <cell r="G677" t="str">
            <v>Juliette MADJOU</v>
          </cell>
        </row>
        <row r="678">
          <cell r="A678" t="str">
            <v>CMRLPT22010</v>
          </cell>
          <cell r="B678" t="str">
            <v>Entité racine &gt; SABC &gt; SIEGE &gt; SECTEUR-DG</v>
          </cell>
          <cell r="C678" t="str">
            <v>DG</v>
          </cell>
          <cell r="D678" t="str">
            <v>EN SERVICE</v>
          </cell>
          <cell r="E678">
            <v>44741.724305555559</v>
          </cell>
          <cell r="F678">
            <v>0</v>
          </cell>
          <cell r="G678" t="str">
            <v>Joseph Desire FEUTOM NGALIEU</v>
          </cell>
        </row>
        <row r="679">
          <cell r="A679" t="str">
            <v>CMRLPT22011</v>
          </cell>
          <cell r="B679" t="str">
            <v>Entité racine &gt; SABC &gt; SIEGE &gt; SECTEUR-COMBEL</v>
          </cell>
          <cell r="C679" t="str">
            <v>COMBEL</v>
          </cell>
          <cell r="D679" t="str">
            <v>EN SERVICE</v>
          </cell>
          <cell r="E679">
            <v>44741.724305555559</v>
          </cell>
          <cell r="F679">
            <v>0</v>
          </cell>
          <cell r="G679" t="str">
            <v>Eric MBIENDOU</v>
          </cell>
        </row>
        <row r="680">
          <cell r="A680" t="str">
            <v>CMRLPT22012</v>
          </cell>
          <cell r="B680" t="str">
            <v>Entité racine &gt; SABC &gt; SIEGE &gt; SECTEUR-COMBEL</v>
          </cell>
          <cell r="C680" t="str">
            <v>COMBEL</v>
          </cell>
          <cell r="D680" t="str">
            <v>EN SERVICE</v>
          </cell>
          <cell r="E680">
            <v>44741.724999999999</v>
          </cell>
          <cell r="F680">
            <v>0</v>
          </cell>
          <cell r="G680" t="str">
            <v>Joseph NDOUMBOUK</v>
          </cell>
        </row>
        <row r="681">
          <cell r="A681" t="str">
            <v>CMRLPT22013</v>
          </cell>
          <cell r="B681" t="str">
            <v>Entité racine &gt; SABC &gt; SIEGE &gt; SECTEUR-COMBEL</v>
          </cell>
          <cell r="C681" t="str">
            <v>COMBEL</v>
          </cell>
          <cell r="D681" t="str">
            <v>EN SERVICE</v>
          </cell>
          <cell r="E681">
            <v>44741.724999999999</v>
          </cell>
          <cell r="F681">
            <v>0</v>
          </cell>
          <cell r="G681" t="str">
            <v>Eric Pierre ETHY NYAKE</v>
          </cell>
        </row>
        <row r="682">
          <cell r="A682" t="str">
            <v>CMRLPT22014</v>
          </cell>
          <cell r="B682" t="str">
            <v>Entité racine &gt; SABC &gt; SIEGE &gt; SECTEUR-DG</v>
          </cell>
          <cell r="C682" t="str">
            <v>DG</v>
          </cell>
          <cell r="D682" t="str">
            <v>EN SERVICE</v>
          </cell>
          <cell r="E682">
            <v>44741.724999999999</v>
          </cell>
          <cell r="F682">
            <v>0</v>
          </cell>
          <cell r="G682" t="str">
            <v>Jimmy CROISIER</v>
          </cell>
        </row>
        <row r="683">
          <cell r="A683" t="str">
            <v>CMRLPT22015</v>
          </cell>
          <cell r="B683" t="str">
            <v>Entité racine &gt; SABC &gt; SIEGE &gt; SECTEUR-COMBEL</v>
          </cell>
          <cell r="C683" t="str">
            <v>COMBEL</v>
          </cell>
          <cell r="D683" t="str">
            <v>EN SERVICE</v>
          </cell>
          <cell r="E683">
            <v>44741.724999999999</v>
          </cell>
          <cell r="F683">
            <v>0</v>
          </cell>
          <cell r="G683" t="str">
            <v>Alexis Edith NYOUM</v>
          </cell>
        </row>
        <row r="684">
          <cell r="A684" t="str">
            <v>CMRLPT22016</v>
          </cell>
          <cell r="B684" t="str">
            <v>Entité racine &gt; SABC &gt; CENTRE &gt; SECTEUR-CENTRE1</v>
          </cell>
          <cell r="C684" t="str">
            <v>USINES YDE</v>
          </cell>
          <cell r="D684" t="str">
            <v>EN SERVICE</v>
          </cell>
          <cell r="E684">
            <v>44767.410416666666</v>
          </cell>
          <cell r="F684">
            <v>0</v>
          </cell>
          <cell r="G684" t="str">
            <v>Theodore NDZANA</v>
          </cell>
        </row>
        <row r="685">
          <cell r="A685" t="str">
            <v>CMRLPT22017</v>
          </cell>
          <cell r="B685" t="str">
            <v>Entité racine &gt; SABC &gt; CENTRE &gt; SECTEUR-CENTRE1</v>
          </cell>
          <cell r="C685" t="str">
            <v>USINES YDE</v>
          </cell>
          <cell r="D685" t="str">
            <v>EN SERVICE</v>
          </cell>
          <cell r="E685">
            <v>44767.410416666666</v>
          </cell>
          <cell r="F685">
            <v>0</v>
          </cell>
          <cell r="G685" t="str">
            <v>Raymond Florent TCHATCHOUA POUNGOUE</v>
          </cell>
        </row>
        <row r="686">
          <cell r="A686" t="str">
            <v>CMRLPT22018</v>
          </cell>
          <cell r="B686" t="str">
            <v>Entité racine &gt; SABC &gt; SIEGE &gt; SECTEUR-COMBEL</v>
          </cell>
          <cell r="C686" t="str">
            <v>KOUMASSI</v>
          </cell>
          <cell r="D686" t="str">
            <v>EN SERVICE</v>
          </cell>
          <cell r="E686">
            <v>44767.410416666666</v>
          </cell>
          <cell r="F686">
            <v>1</v>
          </cell>
          <cell r="G686" t="str">
            <v>Marie Josee EYIKE D EDEA epse MBANG</v>
          </cell>
        </row>
        <row r="687">
          <cell r="A687" t="str">
            <v>CMRLPT22019</v>
          </cell>
          <cell r="B687" t="str">
            <v>Entité racine &gt; SABC &gt; CENTRE &gt; SECTEUR-CENTRE1</v>
          </cell>
          <cell r="C687" t="str">
            <v>CCY1</v>
          </cell>
          <cell r="D687" t="str">
            <v>EN SERVICE</v>
          </cell>
          <cell r="E687">
            <v>44767.410416666666</v>
          </cell>
          <cell r="F687">
            <v>0</v>
          </cell>
          <cell r="G687" t="str">
            <v>Jules YETNA II</v>
          </cell>
        </row>
        <row r="688">
          <cell r="A688" t="str">
            <v>CMRLPT22020</v>
          </cell>
          <cell r="B688" t="str">
            <v>Entité racine &gt; SABC &gt; CENTRE &gt; SECTEUR-CENTRE2</v>
          </cell>
          <cell r="C688" t="str">
            <v>SECRETARIAT GLE.</v>
          </cell>
          <cell r="D688" t="str">
            <v>EN SERVICE</v>
          </cell>
          <cell r="E688">
            <v>44767.410416666666</v>
          </cell>
          <cell r="F688">
            <v>0</v>
          </cell>
          <cell r="G688" t="str">
            <v>Eric Boris NTAMO KAMDEM</v>
          </cell>
        </row>
        <row r="689">
          <cell r="A689" t="str">
            <v>CMRLPT22021</v>
          </cell>
          <cell r="B689" t="str">
            <v>Entité racine &gt; SABC &gt; CENTRE &gt; SECTEUR-CENTRE2</v>
          </cell>
          <cell r="C689" t="str">
            <v>SECRETARIAT GLE.</v>
          </cell>
          <cell r="D689" t="str">
            <v>EN SERVICE</v>
          </cell>
          <cell r="E689">
            <v>44767.410416666666</v>
          </cell>
          <cell r="F689">
            <v>0</v>
          </cell>
          <cell r="G689" t="str">
            <v>Christian YADASSI LAME</v>
          </cell>
        </row>
        <row r="690">
          <cell r="A690" t="str">
            <v>CMRLPT22022</v>
          </cell>
          <cell r="B690" t="str">
            <v>Entité racine &gt; SABC &gt; CENTRE &gt; SECTEUR-CENTRE2</v>
          </cell>
          <cell r="C690" t="str">
            <v>CCY2</v>
          </cell>
          <cell r="D690" t="str">
            <v>EN SERVICE</v>
          </cell>
          <cell r="E690">
            <v>44767.410416666666</v>
          </cell>
          <cell r="F690">
            <v>0</v>
          </cell>
          <cell r="G690" t="e">
            <v>#NAME?</v>
          </cell>
        </row>
        <row r="691">
          <cell r="A691" t="str">
            <v>CMRLPT22023</v>
          </cell>
          <cell r="B691" t="str">
            <v>Entité racine &gt; SABC &gt; CENTRE &gt; SECTEUR-CENTRE1</v>
          </cell>
          <cell r="C691" t="str">
            <v>USINES YDE</v>
          </cell>
          <cell r="D691" t="str">
            <v>EN SERVICE</v>
          </cell>
          <cell r="E691">
            <v>44767.410416666666</v>
          </cell>
          <cell r="F691">
            <v>0</v>
          </cell>
          <cell r="G691" t="str">
            <v>David DJOMO ENDE</v>
          </cell>
        </row>
        <row r="692">
          <cell r="A692" t="str">
            <v>CMRLPT22024</v>
          </cell>
          <cell r="B692" t="str">
            <v>Entité racine &gt; SABC &gt; CENTRE &gt; SECTEUR-CENTRE2</v>
          </cell>
          <cell r="C692" t="str">
            <v>SECRETARIAT GLE.</v>
          </cell>
          <cell r="D692" t="str">
            <v>EN SERVICE</v>
          </cell>
          <cell r="E692">
            <v>44767.410416666666</v>
          </cell>
          <cell r="F692">
            <v>0</v>
          </cell>
          <cell r="G692" t="str">
            <v>Rosine Palmeira NGO NEMB</v>
          </cell>
        </row>
        <row r="693">
          <cell r="A693" t="str">
            <v>CMRLPT22025</v>
          </cell>
          <cell r="B693" t="str">
            <v>Entité racine &gt; SABC &gt; CENTRE &gt; SECTEUR-CENTRE1</v>
          </cell>
          <cell r="C693" t="str">
            <v>USINES YDE</v>
          </cell>
          <cell r="D693" t="str">
            <v>EN SERVICE</v>
          </cell>
          <cell r="E693">
            <v>44767.411111111112</v>
          </cell>
          <cell r="F693">
            <v>0</v>
          </cell>
          <cell r="G693" t="str">
            <v>Abdel Aziz MEFIRE</v>
          </cell>
        </row>
        <row r="694">
          <cell r="A694" t="str">
            <v>CMRLPT22026</v>
          </cell>
          <cell r="B694" t="str">
            <v>Entité racine &gt; SABC &gt; SIEGE &gt; SECTEUR-DG</v>
          </cell>
          <cell r="C694" t="str">
            <v>DG</v>
          </cell>
          <cell r="D694" t="str">
            <v>EN SERVICE</v>
          </cell>
          <cell r="E694">
            <v>44767.411111111112</v>
          </cell>
          <cell r="F694">
            <v>0</v>
          </cell>
          <cell r="G694" t="str">
            <v>Alain NGOKO</v>
          </cell>
        </row>
        <row r="695">
          <cell r="A695" t="str">
            <v>CMRLPT22027</v>
          </cell>
          <cell r="B695" t="str">
            <v>Entité racine &gt; SABC &gt; LITTORAL &gt; SECTEUR-LITTORAL1</v>
          </cell>
          <cell r="C695" t="str">
            <v>CC NDOKOTI</v>
          </cell>
          <cell r="D695" t="str">
            <v>EN SERVICE</v>
          </cell>
          <cell r="E695">
            <v>44767.411111111112</v>
          </cell>
          <cell r="F695">
            <v>1</v>
          </cell>
          <cell r="G695" t="str">
            <v>Etienne NGUENDA</v>
          </cell>
        </row>
        <row r="696">
          <cell r="A696" t="str">
            <v>CMRLPT22028</v>
          </cell>
          <cell r="B696" t="str">
            <v>Entité racine &gt; SABC &gt; LITTORAL &gt; SECTEUR-LITTORAL2</v>
          </cell>
          <cell r="C696" t="str">
            <v>KOUMASSI</v>
          </cell>
          <cell r="D696" t="str">
            <v>EN SERVICE</v>
          </cell>
          <cell r="E696">
            <v>44767.411111111112</v>
          </cell>
          <cell r="F696">
            <v>0</v>
          </cell>
          <cell r="G696" t="str">
            <v>Arnauld DASSI PUEPI</v>
          </cell>
        </row>
        <row r="697">
          <cell r="A697" t="str">
            <v>CMRLPT22029</v>
          </cell>
          <cell r="B697" t="str">
            <v>Entité racine &gt; SABC &gt; LITTORAL &gt; SECTEUR-LITTORAL2</v>
          </cell>
          <cell r="C697" t="str">
            <v>BONABERI</v>
          </cell>
          <cell r="D697" t="str">
            <v>EN SERVICE</v>
          </cell>
          <cell r="E697">
            <v>44767.411111111112</v>
          </cell>
          <cell r="F697">
            <v>2</v>
          </cell>
          <cell r="G697" t="str">
            <v>Joel AMBIANA</v>
          </cell>
        </row>
        <row r="698">
          <cell r="A698" t="str">
            <v>CMRLPT22030</v>
          </cell>
          <cell r="B698" t="str">
            <v>Entité racine &gt; SABC &gt; LITTORAL &gt; SECTEUR-LITTORAL2</v>
          </cell>
          <cell r="C698" t="str">
            <v>BONABERI</v>
          </cell>
          <cell r="D698" t="str">
            <v>EN SERVICE</v>
          </cell>
          <cell r="E698">
            <v>44767.411111111112</v>
          </cell>
          <cell r="F698">
            <v>0</v>
          </cell>
          <cell r="G698" t="str">
            <v>Francis BDJALIEU NAMENOU</v>
          </cell>
        </row>
        <row r="699">
          <cell r="A699" t="str">
            <v>CMRLPT22031</v>
          </cell>
          <cell r="B699" t="str">
            <v>Entité racine &gt; SABC &gt; LITTORAL &gt; SECTEUR-LITTORAL2</v>
          </cell>
          <cell r="C699" t="str">
            <v>BONABERI</v>
          </cell>
          <cell r="D699" t="str">
            <v>EN SERVICE</v>
          </cell>
          <cell r="E699">
            <v>44767.411111111112</v>
          </cell>
          <cell r="F699">
            <v>0</v>
          </cell>
          <cell r="G699" t="str">
            <v>Constance CHUITCHEU KAMDEU</v>
          </cell>
        </row>
        <row r="700">
          <cell r="A700" t="str">
            <v>CMRLPT22032</v>
          </cell>
          <cell r="B700" t="str">
            <v>Entité racine &gt; SABC &gt; LITTORAL &gt; SECTEUR-LITTORAL1</v>
          </cell>
          <cell r="C700" t="str">
            <v>OMBE</v>
          </cell>
          <cell r="D700" t="str">
            <v>EN SERVICE</v>
          </cell>
          <cell r="E700">
            <v>44767.411111111112</v>
          </cell>
          <cell r="F700">
            <v>0</v>
          </cell>
          <cell r="G700" t="str">
            <v>Ernest TAFOUEKENG</v>
          </cell>
        </row>
        <row r="701">
          <cell r="A701" t="str">
            <v>CMRLPT22034</v>
          </cell>
          <cell r="B701" t="str">
            <v>Entité racine &gt; SABC &gt; LITTORAL &gt; SECTEUR-LITTORAL1</v>
          </cell>
          <cell r="C701" t="str">
            <v>NDOKOTI - USINE</v>
          </cell>
          <cell r="D701" t="str">
            <v>EN SERVICE</v>
          </cell>
          <cell r="E701">
            <v>44767.411805555559</v>
          </cell>
          <cell r="F701">
            <v>0</v>
          </cell>
          <cell r="G701" t="str">
            <v>Lucas NKWEI</v>
          </cell>
        </row>
        <row r="702">
          <cell r="A702" t="str">
            <v>CMRLPT22036</v>
          </cell>
          <cell r="B702" t="str">
            <v>Entité racine &gt; SABC &gt; LITTORAL &gt; SECTEUR-LITTORAL2</v>
          </cell>
          <cell r="C702" t="str">
            <v>KOUMASSI</v>
          </cell>
          <cell r="D702" t="str">
            <v>EN SERVICE</v>
          </cell>
          <cell r="E702">
            <v>44767.411805555559</v>
          </cell>
          <cell r="F702">
            <v>0</v>
          </cell>
          <cell r="G702" t="str">
            <v>Armend NGONPE</v>
          </cell>
        </row>
        <row r="703">
          <cell r="A703" t="str">
            <v>CMRLPT22037</v>
          </cell>
          <cell r="B703" t="str">
            <v>Entité racine &gt; SABC &gt; LITTORAL &gt; SECTEUR-LITTORAL2</v>
          </cell>
          <cell r="C703" t="str">
            <v>KOUMASSI</v>
          </cell>
          <cell r="D703" t="str">
            <v>EN SERVICE</v>
          </cell>
          <cell r="E703">
            <v>44767.411805555559</v>
          </cell>
          <cell r="F703">
            <v>0</v>
          </cell>
          <cell r="G703" t="str">
            <v>Ismael MOUNDEN YONGNO</v>
          </cell>
        </row>
        <row r="704">
          <cell r="A704" t="str">
            <v>CMRLPT22038</v>
          </cell>
          <cell r="B704" t="str">
            <v>Entité racine &gt; SABC &gt; LITTORAL &gt; SECTEUR-LITTORAL2</v>
          </cell>
          <cell r="C704" t="str">
            <v>KOUMASSI</v>
          </cell>
          <cell r="D704" t="str">
            <v>EN SERVICE</v>
          </cell>
          <cell r="E704">
            <v>44767.411805555559</v>
          </cell>
          <cell r="F704">
            <v>0</v>
          </cell>
          <cell r="G704" t="str">
            <v>Charly AFAN</v>
          </cell>
        </row>
        <row r="705">
          <cell r="A705" t="str">
            <v>CMRLPT22039</v>
          </cell>
          <cell r="B705" t="str">
            <v>Entité racine &gt; SABC &gt; LITTORAL &gt; SECTEUR-LITTORAL2</v>
          </cell>
          <cell r="C705" t="str">
            <v>KOUMASSI</v>
          </cell>
          <cell r="D705" t="str">
            <v>EN SERVICE</v>
          </cell>
          <cell r="E705">
            <v>44767.411805555559</v>
          </cell>
          <cell r="F705">
            <v>1</v>
          </cell>
          <cell r="G705" t="str">
            <v>Jean MEKONTCHOU</v>
          </cell>
        </row>
        <row r="706">
          <cell r="A706" t="str">
            <v>CMRLPT22040</v>
          </cell>
          <cell r="B706" t="str">
            <v>Entité racine &gt; SABC &gt; LITTORAL &gt; SECTEUR-LITTORAL2</v>
          </cell>
          <cell r="C706" t="str">
            <v>KOUMASSI</v>
          </cell>
          <cell r="D706" t="str">
            <v>EN SERVICE</v>
          </cell>
          <cell r="E706">
            <v>44767.411805555559</v>
          </cell>
          <cell r="F706">
            <v>0</v>
          </cell>
          <cell r="G706" t="str">
            <v>Bernard Isaac MOUKOKO EBONGUE</v>
          </cell>
        </row>
        <row r="707">
          <cell r="A707" t="str">
            <v>CMRLPT22041</v>
          </cell>
          <cell r="B707" t="str">
            <v>Entité racine &gt; SABC &gt; SIEGE &gt; SECTEUR-COMBEL</v>
          </cell>
          <cell r="C707" t="str">
            <v>COMBEL</v>
          </cell>
          <cell r="D707" t="str">
            <v>EN SERVICE</v>
          </cell>
          <cell r="E707">
            <v>44767.411805555559</v>
          </cell>
          <cell r="F707">
            <v>4</v>
          </cell>
          <cell r="G707" t="str">
            <v>Stagiaires DJC</v>
          </cell>
        </row>
        <row r="708">
          <cell r="A708" t="str">
            <v>CMRLPT22042</v>
          </cell>
          <cell r="B708" t="str">
            <v>Entité racine &gt; SABC &gt; LITTORAL &gt; SECTEUR-LITTORAL1</v>
          </cell>
          <cell r="C708" t="str">
            <v>NDOKOTI - USINE</v>
          </cell>
          <cell r="D708" t="str">
            <v>EN SERVICE</v>
          </cell>
          <cell r="E708">
            <v>44767.412499999999</v>
          </cell>
          <cell r="F708">
            <v>0</v>
          </cell>
          <cell r="G708" t="str">
            <v>Hermann KIFACK</v>
          </cell>
        </row>
        <row r="709">
          <cell r="A709" t="str">
            <v>CMRLPT22043</v>
          </cell>
          <cell r="B709" t="str">
            <v>Entité racine &gt; SABC &gt; CENTRE &gt; SECTEUR-CENTRE1</v>
          </cell>
          <cell r="C709" t="str">
            <v>USINES YDE</v>
          </cell>
          <cell r="D709" t="str">
            <v>EN SERVICE</v>
          </cell>
          <cell r="E709">
            <v>44767.412499999999</v>
          </cell>
          <cell r="F709">
            <v>0</v>
          </cell>
          <cell r="G709" t="str">
            <v>Yohann NIAKA NIAKA</v>
          </cell>
        </row>
        <row r="710">
          <cell r="A710" t="str">
            <v>CMRLPT22044</v>
          </cell>
          <cell r="B710" t="str">
            <v>Entité racine &gt; SABC &gt; LITTORAL &gt; SECTEUR-LITTORAL1</v>
          </cell>
          <cell r="C710" t="str">
            <v>NDOKOTI - USINE</v>
          </cell>
          <cell r="D710" t="str">
            <v>EN SERVICE</v>
          </cell>
          <cell r="E710">
            <v>44767.412499999999</v>
          </cell>
          <cell r="F710">
            <v>0</v>
          </cell>
          <cell r="G710" t="e">
            <v>#NAME?</v>
          </cell>
        </row>
        <row r="711">
          <cell r="A711" t="str">
            <v>CMRLPT22045</v>
          </cell>
          <cell r="B711" t="str">
            <v>Entité racine &gt; SABC &gt; SIEGE &gt; SECTEUR-DG</v>
          </cell>
          <cell r="C711" t="str">
            <v>SIAC</v>
          </cell>
          <cell r="D711" t="str">
            <v>EN SERVICE</v>
          </cell>
          <cell r="E711">
            <v>44767.412499999999</v>
          </cell>
          <cell r="F711">
            <v>0</v>
          </cell>
          <cell r="G711" t="str">
            <v>Chanceline Laure TIKAYA</v>
          </cell>
        </row>
        <row r="712">
          <cell r="A712" t="str">
            <v>CMRLPT22046</v>
          </cell>
          <cell r="B712" t="str">
            <v>Entité racine &gt; SABC &gt; SIEGE &gt; SECTEUR-DG</v>
          </cell>
          <cell r="C712" t="str">
            <v>DG</v>
          </cell>
          <cell r="D712" t="str">
            <v>EN SERVICE</v>
          </cell>
          <cell r="E712">
            <v>44767.412499999999</v>
          </cell>
          <cell r="F712">
            <v>1</v>
          </cell>
          <cell r="G712" t="str">
            <v>Laura Mme MBAGA BASSOUA</v>
          </cell>
        </row>
        <row r="713">
          <cell r="A713" t="str">
            <v>CMRLPT22047</v>
          </cell>
          <cell r="B713" t="str">
            <v>Entité racine &gt; SABC &gt; SIEGE &gt; SECTEUR-DG</v>
          </cell>
          <cell r="C713" t="str">
            <v>DG</v>
          </cell>
          <cell r="D713" t="str">
            <v>EN SERVICE</v>
          </cell>
          <cell r="E713">
            <v>44767.412499999999</v>
          </cell>
          <cell r="F713">
            <v>0</v>
          </cell>
          <cell r="G713" t="str">
            <v>Jean NTOGUE</v>
          </cell>
        </row>
        <row r="714">
          <cell r="A714" t="str">
            <v>CMRLPT22048</v>
          </cell>
          <cell r="B714" t="str">
            <v>Entité racine &gt; SABC &gt; SIEGE &gt; SECTEUR-DG</v>
          </cell>
          <cell r="C714" t="str">
            <v>DG</v>
          </cell>
          <cell r="D714" t="str">
            <v>EN SERVICE</v>
          </cell>
          <cell r="E714">
            <v>44767.412499999999</v>
          </cell>
          <cell r="F714">
            <v>1</v>
          </cell>
          <cell r="G714" t="e">
            <v>#NAME?</v>
          </cell>
        </row>
        <row r="715">
          <cell r="A715" t="str">
            <v>CMRLPT22049</v>
          </cell>
          <cell r="B715" t="str">
            <v>Entité racine &gt; SABC &gt; SIEGE &gt; SECTEUR-COMBEL</v>
          </cell>
          <cell r="C715" t="str">
            <v>COMBEL</v>
          </cell>
          <cell r="D715" t="str">
            <v>EN SERVICE</v>
          </cell>
          <cell r="E715">
            <v>44767.412499999999</v>
          </cell>
          <cell r="F715">
            <v>0</v>
          </cell>
          <cell r="G715" t="str">
            <v>Helena DIBONGUE ONGBABOULE</v>
          </cell>
        </row>
        <row r="716">
          <cell r="A716" t="str">
            <v>CMRLPT22050</v>
          </cell>
          <cell r="B716" t="str">
            <v>Entité racine &gt; SABC &gt; SIEGE &gt; SECTEUR-DG</v>
          </cell>
          <cell r="C716" t="str">
            <v>SIAC</v>
          </cell>
          <cell r="D716" t="str">
            <v>EN SERVICE</v>
          </cell>
          <cell r="E716">
            <v>44767.412499999999</v>
          </cell>
          <cell r="F716">
            <v>0</v>
          </cell>
          <cell r="G716" t="str">
            <v>Joseph Thierry TOULOU AYEBE</v>
          </cell>
        </row>
        <row r="717">
          <cell r="A717" t="str">
            <v>CMRLPT22051</v>
          </cell>
          <cell r="B717" t="str">
            <v>Entité racine &gt; SABC &gt; LITTORAL &gt; SECTEUR-LITTORAL1</v>
          </cell>
          <cell r="C717" t="str">
            <v>NDOKOTI - USINE</v>
          </cell>
          <cell r="D717" t="str">
            <v>EN SERVICE</v>
          </cell>
          <cell r="E717">
            <v>44767.413194444445</v>
          </cell>
          <cell r="F717">
            <v>0</v>
          </cell>
          <cell r="G717" t="str">
            <v>Doris DJOUMESSI TSOPMO EPSE BISSO</v>
          </cell>
        </row>
        <row r="718">
          <cell r="A718" t="str">
            <v>CMRLPT22052</v>
          </cell>
          <cell r="B718" t="str">
            <v>Entité racine &gt; SABC &gt; NORD &gt; SECTEUR-NORD</v>
          </cell>
          <cell r="C718" t="str">
            <v>USINE-GAROUA</v>
          </cell>
          <cell r="D718" t="str">
            <v>EN SERVICE</v>
          </cell>
          <cell r="E718">
            <v>44767.413194444445</v>
          </cell>
          <cell r="F718">
            <v>0</v>
          </cell>
          <cell r="G718" t="str">
            <v>Sani MOHAMADOU</v>
          </cell>
        </row>
        <row r="719">
          <cell r="A719" t="str">
            <v>CMRLPT22053</v>
          </cell>
          <cell r="B719" t="str">
            <v>Entité racine &gt; SABC &gt; NORD &gt; SECTEUR-NORD</v>
          </cell>
          <cell r="C719" t="str">
            <v>USINE-GAROUA</v>
          </cell>
          <cell r="D719" t="str">
            <v>EN SERVICE</v>
          </cell>
          <cell r="E719">
            <v>44767.413194444445</v>
          </cell>
          <cell r="F719">
            <v>0</v>
          </cell>
          <cell r="G719" t="str">
            <v>Ruben Rousseau ATEMKENG FONGUE</v>
          </cell>
        </row>
        <row r="720">
          <cell r="A720" t="str">
            <v>CMRLPT22054</v>
          </cell>
          <cell r="B720" t="str">
            <v>Entité racine &gt; SABC &gt; SIEGE &gt; SECTEUR-DG</v>
          </cell>
          <cell r="C720" t="str">
            <v>DG</v>
          </cell>
          <cell r="D720" t="str">
            <v>EN SERVICE</v>
          </cell>
          <cell r="E720">
            <v>44767.413194444445</v>
          </cell>
          <cell r="F720">
            <v>1</v>
          </cell>
          <cell r="G720" t="str">
            <v>Bertrand FOUMENA</v>
          </cell>
        </row>
        <row r="721">
          <cell r="A721" t="str">
            <v>CMRLPT22055</v>
          </cell>
          <cell r="B721" t="str">
            <v>Entité racine &gt; SABC &gt; SIEGE &gt; SECTEUR-DG</v>
          </cell>
          <cell r="C721" t="str">
            <v>SIAC</v>
          </cell>
          <cell r="D721" t="str">
            <v>EN SERVICE</v>
          </cell>
          <cell r="E721">
            <v>44767.413194444445</v>
          </cell>
          <cell r="F721">
            <v>0</v>
          </cell>
          <cell r="G721" t="str">
            <v>Yannick Aurelien FONGUE DONGMO</v>
          </cell>
        </row>
        <row r="722">
          <cell r="A722" t="str">
            <v>CMRLPT22056</v>
          </cell>
          <cell r="B722" t="str">
            <v>Entité racine &gt; SABC &gt; SIEGE &gt; SECTEUR-COMBEL</v>
          </cell>
          <cell r="C722" t="str">
            <v>DSI</v>
          </cell>
          <cell r="D722" t="str">
            <v>EN SERVICE</v>
          </cell>
          <cell r="E722">
            <v>44767.413194444445</v>
          </cell>
          <cell r="F722">
            <v>0</v>
          </cell>
          <cell r="G722" t="str">
            <v>Yannick BIAMOU KEUTCHATE</v>
          </cell>
        </row>
        <row r="723">
          <cell r="A723" t="str">
            <v>CMRLPT22057</v>
          </cell>
          <cell r="B723" t="str">
            <v>Entité racine &gt; SABC &gt; SIEGE &gt; SECTEUR-DG</v>
          </cell>
          <cell r="C723" t="str">
            <v>DG</v>
          </cell>
          <cell r="D723" t="str">
            <v>EN SERVICE</v>
          </cell>
          <cell r="E723">
            <v>44767.413194444445</v>
          </cell>
          <cell r="F723">
            <v>1</v>
          </cell>
          <cell r="G723" t="str">
            <v>Stagiaire Informatique DSI</v>
          </cell>
        </row>
        <row r="724">
          <cell r="A724" t="str">
            <v>CMRLPT22058</v>
          </cell>
          <cell r="B724" t="str">
            <v>Entité racine &gt; SABC &gt; SIEGE &gt; SECTEUR-COMBEL</v>
          </cell>
          <cell r="C724" t="str">
            <v>KOUMASSI</v>
          </cell>
          <cell r="D724" t="str">
            <v>EN SERVICE</v>
          </cell>
          <cell r="E724">
            <v>44767.413194444445</v>
          </cell>
          <cell r="F724">
            <v>0</v>
          </cell>
          <cell r="G724" t="str">
            <v>Pierre Patrice MAWO</v>
          </cell>
        </row>
        <row r="725">
          <cell r="A725" t="str">
            <v>CMRLPT22059</v>
          </cell>
          <cell r="B725" t="str">
            <v>Entité racine &gt; SABC &gt; SIEGE &gt; SECTEUR-DG</v>
          </cell>
          <cell r="C725" t="str">
            <v>DG</v>
          </cell>
          <cell r="D725" t="str">
            <v>EN SERVICE</v>
          </cell>
          <cell r="E725">
            <v>44767.413194444445</v>
          </cell>
          <cell r="F725">
            <v>1</v>
          </cell>
          <cell r="G725" t="str">
            <v>Sonia Christiane MOUANDJO SOPPO</v>
          </cell>
        </row>
        <row r="726">
          <cell r="A726" t="str">
            <v>CMRLPT22060</v>
          </cell>
          <cell r="B726" t="str">
            <v>Entité racine &gt; SABC &gt; NORD &gt; SECTEUR-NORD</v>
          </cell>
          <cell r="C726" t="str">
            <v>USINE-GAROUA</v>
          </cell>
          <cell r="D726" t="str">
            <v>EN SERVICE</v>
          </cell>
          <cell r="E726">
            <v>44767.413888888892</v>
          </cell>
          <cell r="F726">
            <v>0</v>
          </cell>
          <cell r="G726" t="str">
            <v>Andre DJOUONANG KAPTUE</v>
          </cell>
        </row>
        <row r="727">
          <cell r="A727" t="str">
            <v>CMRLPT22061</v>
          </cell>
          <cell r="B727" t="str">
            <v>Entité racine &gt; SABC &gt; SIEGE &gt; SECTEUR-COMBEL</v>
          </cell>
          <cell r="C727" t="str">
            <v>SEMC</v>
          </cell>
          <cell r="D727" t="str">
            <v>EN SERVICE</v>
          </cell>
          <cell r="E727">
            <v>44767.413888888892</v>
          </cell>
          <cell r="F727">
            <v>0</v>
          </cell>
          <cell r="G727" t="str">
            <v>Anastasia ALEMACHA EMENKENG</v>
          </cell>
        </row>
        <row r="728">
          <cell r="A728" t="str">
            <v>CMRLPT22062</v>
          </cell>
          <cell r="B728" t="str">
            <v>Entité racine &gt; SABC &gt; SIEGE &gt; SECTEUR-DG</v>
          </cell>
          <cell r="C728" t="str">
            <v>DG</v>
          </cell>
          <cell r="D728" t="str">
            <v>EN SERVICE</v>
          </cell>
          <cell r="E728">
            <v>44767.413888888892</v>
          </cell>
          <cell r="F728">
            <v>1</v>
          </cell>
          <cell r="G728" t="str">
            <v>Stagiaire Siège DIRCOM</v>
          </cell>
        </row>
        <row r="729">
          <cell r="A729" t="str">
            <v>CMRLPT22063</v>
          </cell>
          <cell r="B729" t="str">
            <v>Entité racine &gt; SABC &gt; SIEGE &gt; SECTEUR-COMBEL</v>
          </cell>
          <cell r="C729" t="str">
            <v>SEMC</v>
          </cell>
          <cell r="D729" t="str">
            <v>EN SERVICE</v>
          </cell>
          <cell r="E729">
            <v>44767.413888888892</v>
          </cell>
          <cell r="F729">
            <v>0</v>
          </cell>
          <cell r="G729" t="str">
            <v>Jules DIBABO TCHOUMKEU</v>
          </cell>
        </row>
        <row r="730">
          <cell r="A730" t="str">
            <v>CMRLPT22064</v>
          </cell>
          <cell r="B730" t="str">
            <v>Entité racine &gt; SABC &gt; SIEGE &gt; SECTEUR-DG</v>
          </cell>
          <cell r="C730" t="str">
            <v>SIAC</v>
          </cell>
          <cell r="D730" t="str">
            <v>EN ATTENTE</v>
          </cell>
          <cell r="E730">
            <v>44767.413888888892</v>
          </cell>
          <cell r="F730">
            <v>1</v>
          </cell>
          <cell r="G730" t="str">
            <v>Stagiaire Siège DIRCOM</v>
          </cell>
        </row>
        <row r="731">
          <cell r="A731" t="str">
            <v>CMRLPT22065</v>
          </cell>
          <cell r="B731" t="str">
            <v>Entité racine &gt; SABC &gt; OUEST &gt; SECTEUR-OUEST</v>
          </cell>
          <cell r="C731" t="str">
            <v>CC BAFOUSSAM</v>
          </cell>
          <cell r="D731" t="str">
            <v>EN SERVICE</v>
          </cell>
          <cell r="E731">
            <v>44767.413888888892</v>
          </cell>
          <cell r="F731">
            <v>0</v>
          </cell>
          <cell r="G731" t="str">
            <v>Eugene Djery KAMGHO</v>
          </cell>
        </row>
        <row r="732">
          <cell r="A732" t="str">
            <v>CMRLPT22066</v>
          </cell>
          <cell r="B732" t="str">
            <v>Entité racine &gt; SABC &gt; CENTRE &gt; SECTEUR-CENTRE1</v>
          </cell>
          <cell r="C732" t="str">
            <v>CCY3</v>
          </cell>
          <cell r="D732" t="str">
            <v>EN SERVICE</v>
          </cell>
          <cell r="E732">
            <v>44767.413888888892</v>
          </cell>
          <cell r="F732">
            <v>0</v>
          </cell>
          <cell r="G732" t="str">
            <v>Serge Martin NDJEUNIA TCHAKOUNTE</v>
          </cell>
        </row>
        <row r="733">
          <cell r="A733" t="str">
            <v>CMRLPT22067</v>
          </cell>
          <cell r="B733" t="str">
            <v>Entité racine &gt; SABC &gt; SOCAVER &gt; MAGASIN SOCAVER</v>
          </cell>
          <cell r="C733" t="str">
            <v>SOCAVER - FUSION MPC</v>
          </cell>
          <cell r="D733" t="str">
            <v>OBSOLETE</v>
          </cell>
          <cell r="E733">
            <v>44797.818749999999</v>
          </cell>
          <cell r="F733">
            <v>0</v>
          </cell>
          <cell r="G733" t="str">
            <v>Cecile TCHUIENCHE EPSE DJOKO</v>
          </cell>
        </row>
        <row r="734">
          <cell r="A734" t="str">
            <v>CMRLPT22068</v>
          </cell>
          <cell r="B734" t="str">
            <v>Entité racine &gt; SABC &gt; SOCAVER &gt; SECTEUR-SOCAVER</v>
          </cell>
          <cell r="C734" t="str">
            <v>SOCAVER - FUSION MPC</v>
          </cell>
          <cell r="D734" t="str">
            <v>EN SERVICE</v>
          </cell>
          <cell r="E734">
            <v>44797.819444444445</v>
          </cell>
          <cell r="F734">
            <v>0</v>
          </cell>
          <cell r="G734" t="str">
            <v>Godefroy KAMSUE</v>
          </cell>
        </row>
        <row r="735">
          <cell r="A735" t="str">
            <v>CMRLPT22069</v>
          </cell>
          <cell r="B735" t="str">
            <v>Entité racine &gt; SABC &gt; SOCAVER &gt; SECTEUR-SOCAVER</v>
          </cell>
          <cell r="C735" t="str">
            <v>SOCAVER - PRESSE A CASIER</v>
          </cell>
          <cell r="D735" t="str">
            <v>EN SERVICE</v>
          </cell>
          <cell r="E735">
            <v>44797.819444444445</v>
          </cell>
          <cell r="F735">
            <v>0</v>
          </cell>
          <cell r="G735" t="str">
            <v>Emmanuel POUTCHEU</v>
          </cell>
        </row>
        <row r="736">
          <cell r="A736" t="str">
            <v>CMRLPT22070</v>
          </cell>
          <cell r="B736" t="str">
            <v>Entité racine &gt; SABC &gt; SOCAVER &gt; SECTEUR-SOCAVER</v>
          </cell>
          <cell r="C736" t="str">
            <v>SOCAVER - PRESSE A CASIER</v>
          </cell>
          <cell r="D736" t="str">
            <v>EN SERVICE</v>
          </cell>
          <cell r="E736">
            <v>44797.819444444445</v>
          </cell>
          <cell r="F736">
            <v>0</v>
          </cell>
          <cell r="G736" t="str">
            <v>Louis Brice NGASSAM NGASSAM</v>
          </cell>
        </row>
        <row r="737">
          <cell r="A737" t="str">
            <v>CMRLPT22071</v>
          </cell>
          <cell r="B737" t="str">
            <v>Entité racine &gt; SABC &gt; SOCAVER &gt; SECTEUR-SOCAVER</v>
          </cell>
          <cell r="C737" t="str">
            <v>SOCAVER - LOGISTIQUE</v>
          </cell>
          <cell r="D737" t="str">
            <v>EN SERVICE</v>
          </cell>
          <cell r="E737">
            <v>44797.819444444445</v>
          </cell>
          <cell r="F737">
            <v>0</v>
          </cell>
          <cell r="G737" t="str">
            <v>Didime Xavier MBEE MBEE</v>
          </cell>
        </row>
        <row r="738">
          <cell r="A738" t="str">
            <v>CMRLPT22072</v>
          </cell>
          <cell r="B738" t="str">
            <v>Entité racine &gt; SABC &gt; SIEGE &gt; SECTEUR-DG</v>
          </cell>
          <cell r="C738" t="str">
            <v>BVS</v>
          </cell>
          <cell r="D738" t="str">
            <v>EN SERVICE</v>
          </cell>
          <cell r="E738">
            <v>44797.819444444445</v>
          </cell>
          <cell r="F738">
            <v>0</v>
          </cell>
          <cell r="G738" t="str">
            <v>Arnold NGUIMKENG</v>
          </cell>
        </row>
        <row r="739">
          <cell r="A739" t="str">
            <v>CMRLPT22073</v>
          </cell>
          <cell r="B739" t="str">
            <v>Entité racine &gt; SABC &gt; SOCAVER &gt; SECTEUR-SOCAVER</v>
          </cell>
          <cell r="C739" t="str">
            <v>SOCAVER - MAINTENANCE</v>
          </cell>
          <cell r="D739" t="str">
            <v>EN SERVICE</v>
          </cell>
          <cell r="E739">
            <v>44797.820138888892</v>
          </cell>
          <cell r="F739">
            <v>0</v>
          </cell>
          <cell r="G739" t="str">
            <v>Thierry EKENDJOUM NJEUNGOUO</v>
          </cell>
        </row>
        <row r="740">
          <cell r="A740" t="str">
            <v>CMRLPT22074</v>
          </cell>
          <cell r="B740" t="str">
            <v>Entité racine &gt; SABC &gt; SOCAVER &gt; SECTEUR-SOCAVER</v>
          </cell>
          <cell r="C740" t="str">
            <v>SOCAVER - LOGISTIQUE</v>
          </cell>
          <cell r="D740" t="str">
            <v>EN SERVICE</v>
          </cell>
          <cell r="E740">
            <v>44797.820138888892</v>
          </cell>
          <cell r="F740">
            <v>1</v>
          </cell>
          <cell r="G740" t="str">
            <v>Walter DEFO TENIMKO</v>
          </cell>
        </row>
        <row r="741">
          <cell r="A741" t="str">
            <v>CMRLPT22075</v>
          </cell>
          <cell r="B741" t="str">
            <v>Entité racine &gt; SABC &gt; SOCAVER &gt; SECTEUR-SOCAVER</v>
          </cell>
          <cell r="C741" t="str">
            <v>SOCAVER - EXPLOITATION</v>
          </cell>
          <cell r="D741" t="str">
            <v>EN SERVICE</v>
          </cell>
          <cell r="E741">
            <v>44797.820138888892</v>
          </cell>
          <cell r="F741">
            <v>0</v>
          </cell>
          <cell r="G741" t="str">
            <v>Cloterre ATONFACK KWIATAGOU</v>
          </cell>
        </row>
        <row r="742">
          <cell r="A742" t="str">
            <v>CMRLPT22076</v>
          </cell>
          <cell r="B742" t="str">
            <v>Entité racine &gt; SABC &gt; SOCAVER &gt; MAGASIN SOCAVER</v>
          </cell>
          <cell r="C742"/>
          <cell r="D742" t="str">
            <v>OBSOLETE</v>
          </cell>
          <cell r="E742">
            <v>44797.820138888892</v>
          </cell>
          <cell r="F742">
            <v>0</v>
          </cell>
          <cell r="G742" t="str">
            <v xml:space="preserve"> </v>
          </cell>
        </row>
        <row r="743">
          <cell r="A743" t="str">
            <v>CMRLPT22077</v>
          </cell>
          <cell r="B743" t="str">
            <v>Entité racine &gt; SABC &gt; SOCAVER &gt; SECTEUR-SOCAVER</v>
          </cell>
          <cell r="C743" t="str">
            <v>SOCAVER - FUSION MPC</v>
          </cell>
          <cell r="D743" t="str">
            <v>EN SERVICE</v>
          </cell>
          <cell r="E743">
            <v>44797.820138888892</v>
          </cell>
          <cell r="F743">
            <v>1</v>
          </cell>
          <cell r="G743" t="str">
            <v>Love Freddy NGUIFO NENDA</v>
          </cell>
        </row>
        <row r="744">
          <cell r="A744" t="str">
            <v>CMRLPT22078</v>
          </cell>
          <cell r="B744" t="str">
            <v>Entité racine &gt; SABC &gt; SOCAVER &gt; SECTEUR-SOCAVER</v>
          </cell>
          <cell r="C744" t="str">
            <v>SOCAVER - MAINTENANCE</v>
          </cell>
          <cell r="D744" t="str">
            <v>EN SERVICE</v>
          </cell>
          <cell r="E744">
            <v>44797.820138888892</v>
          </cell>
          <cell r="F744">
            <v>0</v>
          </cell>
          <cell r="G744" t="str">
            <v>Rodrigue TEMFACK DONGMO</v>
          </cell>
        </row>
        <row r="745">
          <cell r="A745" t="str">
            <v>CMRLPT22079</v>
          </cell>
          <cell r="B745" t="str">
            <v>Entité racine &gt; SABC &gt; SOCAVER &gt; SECTEUR-SOCAVER</v>
          </cell>
          <cell r="C745" t="str">
            <v>SOCAVER - FUSION MPC</v>
          </cell>
          <cell r="D745" t="str">
            <v>EN SERVICE</v>
          </cell>
          <cell r="E745">
            <v>44797.820138888892</v>
          </cell>
          <cell r="F745">
            <v>0</v>
          </cell>
          <cell r="G745" t="str">
            <v>Carel Gautier DOUANLA TATSABONG</v>
          </cell>
        </row>
        <row r="746">
          <cell r="A746" t="str">
            <v>CMRLPT22080</v>
          </cell>
          <cell r="B746" t="str">
            <v>Entité racine &gt; SABC &gt; SOCAVER &gt; SECTEUR-SOCAVER</v>
          </cell>
          <cell r="C746" t="str">
            <v>SOCAVER - PRODUCTION</v>
          </cell>
          <cell r="D746" t="str">
            <v>EN SERVICE</v>
          </cell>
          <cell r="E746">
            <v>44797.820833333331</v>
          </cell>
          <cell r="F746">
            <v>0</v>
          </cell>
          <cell r="G746" t="str">
            <v>Bruno Dorinel AHANDA</v>
          </cell>
        </row>
        <row r="747">
          <cell r="A747" t="str">
            <v>CMRLPT22081</v>
          </cell>
          <cell r="B747" t="str">
            <v>Entité racine &gt; SABC &gt; SOCAVER &gt; SECTEUR-SOCAVER</v>
          </cell>
          <cell r="C747" t="str">
            <v>SOCAVER - PRODUCTION</v>
          </cell>
          <cell r="D747" t="str">
            <v>EN SERVICE</v>
          </cell>
          <cell r="E747">
            <v>44797.820833333331</v>
          </cell>
          <cell r="F747">
            <v>0</v>
          </cell>
          <cell r="G747" t="str">
            <v>Godfroy NDYM</v>
          </cell>
        </row>
        <row r="748">
          <cell r="A748" t="str">
            <v>CMRLPT22082</v>
          </cell>
          <cell r="B748" t="str">
            <v>Entité racine &gt; SABC &gt; OUEST &gt; SECTEUR-OUEST</v>
          </cell>
          <cell r="C748" t="str">
            <v>CD DSCHANG</v>
          </cell>
          <cell r="D748" t="str">
            <v>EN SERVICE</v>
          </cell>
          <cell r="E748">
            <v>44804.652083333334</v>
          </cell>
          <cell r="F748">
            <v>0</v>
          </cell>
          <cell r="G748" t="str">
            <v>Celestin NGAKO</v>
          </cell>
        </row>
        <row r="749">
          <cell r="A749" t="str">
            <v>CMRLPT22083</v>
          </cell>
          <cell r="B749" t="str">
            <v>Entité racine &gt; SABC &gt; SIEGE &gt; SECTEUR-COMBEL</v>
          </cell>
          <cell r="C749" t="str">
            <v>COMBEL</v>
          </cell>
          <cell r="D749" t="str">
            <v>EN SERVICE</v>
          </cell>
          <cell r="E749">
            <v>44804.652083333334</v>
          </cell>
          <cell r="F749">
            <v>0</v>
          </cell>
          <cell r="G749" t="str">
            <v>Anne Beatrice JENE MOTTO</v>
          </cell>
        </row>
        <row r="750">
          <cell r="A750" t="str">
            <v>CMRLPT22084</v>
          </cell>
          <cell r="B750" t="str">
            <v>Entité racine &gt; SABC &gt; SIEGE &gt; SECTEUR-DG</v>
          </cell>
          <cell r="C750" t="str">
            <v>DG</v>
          </cell>
          <cell r="D750" t="str">
            <v>EN SERVICE</v>
          </cell>
          <cell r="E750">
            <v>44804.652083333334</v>
          </cell>
          <cell r="F750">
            <v>1</v>
          </cell>
          <cell r="G750" t="str">
            <v>Bertrand DJOMOU NANA</v>
          </cell>
        </row>
        <row r="751">
          <cell r="A751" t="str">
            <v>CMRLPT22085</v>
          </cell>
          <cell r="B751" t="str">
            <v>Entité racine &gt; SABC &gt; SIEGE &gt; SECTEUR-DG</v>
          </cell>
          <cell r="C751" t="str">
            <v>DG</v>
          </cell>
          <cell r="D751" t="str">
            <v>EN SERVICE</v>
          </cell>
          <cell r="E751">
            <v>44804.652083333334</v>
          </cell>
          <cell r="F751">
            <v>0</v>
          </cell>
          <cell r="G751" t="str">
            <v>Benjamin BAYANG</v>
          </cell>
        </row>
        <row r="752">
          <cell r="A752" t="str">
            <v>CMRLPT22086</v>
          </cell>
          <cell r="B752" t="str">
            <v>Entité racine &gt; SABC &gt; SIEGE &gt; SECTEUR-DG</v>
          </cell>
          <cell r="C752" t="str">
            <v>DG</v>
          </cell>
          <cell r="D752" t="str">
            <v>EN SERVICE</v>
          </cell>
          <cell r="E752">
            <v>44804.652777777781</v>
          </cell>
          <cell r="F752">
            <v>0</v>
          </cell>
          <cell r="G752" t="str">
            <v>Helene Desire EKOSSO ESSOKA EPSE NDJIP</v>
          </cell>
        </row>
        <row r="753">
          <cell r="A753" t="str">
            <v>CMRLPT22087</v>
          </cell>
          <cell r="B753" t="str">
            <v>Entité racine &gt; SABC &gt; SIEGE &gt; MAGASIN SIEGE</v>
          </cell>
          <cell r="C753"/>
          <cell r="D753" t="str">
            <v>EN RESERVE</v>
          </cell>
          <cell r="E753">
            <v>44804.652777777781</v>
          </cell>
          <cell r="F753">
            <v>0</v>
          </cell>
          <cell r="G753" t="str">
            <v xml:space="preserve"> </v>
          </cell>
        </row>
        <row r="754">
          <cell r="A754" t="str">
            <v>CMRLPT22088</v>
          </cell>
          <cell r="B754" t="str">
            <v>Entité racine &gt; SABC &gt; SIEGE &gt; SECTEUR-COMBEL</v>
          </cell>
          <cell r="C754" t="str">
            <v>COMBEL</v>
          </cell>
          <cell r="D754" t="str">
            <v>EN SERVICE</v>
          </cell>
          <cell r="E754">
            <v>44804.652777777781</v>
          </cell>
          <cell r="F754">
            <v>0</v>
          </cell>
          <cell r="G754" t="str">
            <v xml:space="preserve"> </v>
          </cell>
        </row>
        <row r="755">
          <cell r="A755" t="str">
            <v>CMRLPT22089</v>
          </cell>
          <cell r="B755" t="str">
            <v>Entité racine &gt; SABC &gt; OUEST &gt; SECTEUR-OUEST</v>
          </cell>
          <cell r="C755" t="str">
            <v>USINE-BAFOUSSAM</v>
          </cell>
          <cell r="D755" t="str">
            <v>EN SERVICE</v>
          </cell>
          <cell r="E755">
            <v>44804.652777777781</v>
          </cell>
          <cell r="F755">
            <v>0</v>
          </cell>
          <cell r="G755" t="str">
            <v>Augustin EWANE EBOLA</v>
          </cell>
        </row>
        <row r="756">
          <cell r="A756" t="str">
            <v>CMRLPT22090</v>
          </cell>
          <cell r="B756" t="str">
            <v>Entité racine &gt; SABC &gt; CENTRE &gt; MAGASIN CENTRE</v>
          </cell>
          <cell r="C756" t="str">
            <v>CCY3</v>
          </cell>
          <cell r="D756" t="str">
            <v>EN RESERVE</v>
          </cell>
          <cell r="E756">
            <v>44804.65347222222</v>
          </cell>
          <cell r="F756">
            <v>0</v>
          </cell>
          <cell r="G756" t="str">
            <v xml:space="preserve"> </v>
          </cell>
        </row>
        <row r="757">
          <cell r="A757" t="str">
            <v>CMRLPT22091</v>
          </cell>
          <cell r="B757" t="str">
            <v>Entité racine &gt; SABC &gt; SIEGE &gt; SECTEUR-DG</v>
          </cell>
          <cell r="C757" t="str">
            <v>SIAC</v>
          </cell>
          <cell r="D757" t="str">
            <v>EN SERVICE</v>
          </cell>
          <cell r="E757">
            <v>44804.65347222222</v>
          </cell>
          <cell r="F757">
            <v>0</v>
          </cell>
          <cell r="G757" t="str">
            <v>Samuel Bertrand EYONDO EWANE</v>
          </cell>
        </row>
        <row r="758">
          <cell r="A758" t="str">
            <v>CMRLPT22092</v>
          </cell>
          <cell r="B758" t="str">
            <v>Entité racine &gt; SABC &gt; SIEGE &gt; MAGASIN SIEGE</v>
          </cell>
          <cell r="C758"/>
          <cell r="D758" t="str">
            <v>HORS SERVICE</v>
          </cell>
          <cell r="E758">
            <v>44804.654166666667</v>
          </cell>
          <cell r="F758">
            <v>1</v>
          </cell>
          <cell r="G758" t="str">
            <v>Patrick Herve BASSOMBEN</v>
          </cell>
        </row>
        <row r="759">
          <cell r="A759" t="str">
            <v>CMRLPT22093</v>
          </cell>
          <cell r="B759" t="str">
            <v>Entité racine &gt; SABC &gt; SIEGE &gt; MAGASIN SIEGE</v>
          </cell>
          <cell r="C759" t="str">
            <v>DG</v>
          </cell>
          <cell r="D759"/>
          <cell r="E759">
            <v>44845.814583333333</v>
          </cell>
          <cell r="F759">
            <v>0</v>
          </cell>
          <cell r="G759" t="str">
            <v>Cybill NZEYEP</v>
          </cell>
        </row>
        <row r="760">
          <cell r="A760" t="str">
            <v>CMRLPT22094</v>
          </cell>
          <cell r="B760" t="str">
            <v>Entité racine &gt; SABC &gt; SIEGE &gt; SECTEUR-DG</v>
          </cell>
          <cell r="C760" t="str">
            <v>DG</v>
          </cell>
          <cell r="D760" t="str">
            <v>EN SERVICE</v>
          </cell>
          <cell r="E760">
            <v>44845.820138888892</v>
          </cell>
          <cell r="F760">
            <v>0</v>
          </cell>
          <cell r="G760" t="str">
            <v>Paul Arnal BAKAMA</v>
          </cell>
        </row>
        <row r="761">
          <cell r="A761" t="str">
            <v>CMRLPT22095</v>
          </cell>
          <cell r="B761" t="str">
            <v>Entité racine &gt; SABC &gt; SIEGE &gt; SECTEUR-DG</v>
          </cell>
          <cell r="C761" t="str">
            <v>DG</v>
          </cell>
          <cell r="D761" t="str">
            <v>EN SERVICE</v>
          </cell>
          <cell r="E761">
            <v>44845.82916666667</v>
          </cell>
          <cell r="F761">
            <v>1</v>
          </cell>
          <cell r="G761" t="str">
            <v>Jean-Paul TCHIKABA</v>
          </cell>
        </row>
        <row r="762">
          <cell r="A762" t="str">
            <v>CMRLPT22096</v>
          </cell>
          <cell r="B762" t="str">
            <v>Entité racine &gt; SABC &gt; OUEST &gt; SECTEUR-OUEST</v>
          </cell>
          <cell r="C762" t="str">
            <v>USINE-BAFOUSSAM</v>
          </cell>
          <cell r="D762" t="str">
            <v>EN SERVICE</v>
          </cell>
          <cell r="E762">
            <v>44845.835416666669</v>
          </cell>
          <cell r="F762">
            <v>0</v>
          </cell>
          <cell r="G762" t="str">
            <v>Joseph DJIEUBOU</v>
          </cell>
        </row>
        <row r="763">
          <cell r="A763" t="str">
            <v>CMRLPT22097</v>
          </cell>
          <cell r="B763" t="str">
            <v>Entité racine &gt; SABC &gt; SIEGE &gt; SECTEUR-DG</v>
          </cell>
          <cell r="C763" t="str">
            <v>SIAC</v>
          </cell>
          <cell r="D763" t="str">
            <v>EN SERVICE</v>
          </cell>
          <cell r="E763">
            <v>44845.835416666669</v>
          </cell>
          <cell r="F763">
            <v>0</v>
          </cell>
          <cell r="G763" t="str">
            <v>Alain DJONGOUE</v>
          </cell>
        </row>
        <row r="764">
          <cell r="A764" t="str">
            <v>CMRLPT22098</v>
          </cell>
          <cell r="B764" t="str">
            <v>Entité racine &gt; SABC &gt; LITTORAL &gt; SECTEUR-LITTORAL1</v>
          </cell>
          <cell r="C764" t="str">
            <v>NDOKOTI - USINE</v>
          </cell>
          <cell r="D764" t="str">
            <v>EN SERVICE</v>
          </cell>
          <cell r="E764">
            <v>44845.835416666669</v>
          </cell>
          <cell r="F764">
            <v>0</v>
          </cell>
          <cell r="G764" t="str">
            <v>Guy Constant ZOA ONGUENE</v>
          </cell>
        </row>
        <row r="765">
          <cell r="A765" t="str">
            <v>CMRLPT22099</v>
          </cell>
          <cell r="B765" t="str">
            <v>Entité racine &gt; SABC &gt; LITTORAL &gt; SECTEUR-LITTORAL2</v>
          </cell>
          <cell r="C765" t="str">
            <v>MODERN TRADE AKWA</v>
          </cell>
          <cell r="D765" t="str">
            <v>EN SERVICE</v>
          </cell>
          <cell r="E765">
            <v>44845.835416666669</v>
          </cell>
          <cell r="F765">
            <v>0</v>
          </cell>
          <cell r="G765" t="str">
            <v>Armelle Lidwine MISSE MISSE</v>
          </cell>
        </row>
        <row r="766">
          <cell r="A766" t="str">
            <v>CMRLPT22100</v>
          </cell>
          <cell r="B766" t="str">
            <v>Entité racine &gt; SABC &gt; SIEGE &gt; SECTEUR-DG</v>
          </cell>
          <cell r="C766" t="str">
            <v>DG</v>
          </cell>
          <cell r="D766" t="str">
            <v>EN SERVICE</v>
          </cell>
          <cell r="E766">
            <v>44845.833333333336</v>
          </cell>
          <cell r="F766">
            <v>0</v>
          </cell>
          <cell r="G766" t="str">
            <v>Stéphane DESCAZEAUD</v>
          </cell>
        </row>
        <row r="767">
          <cell r="A767" t="str">
            <v>CMRLPT22101</v>
          </cell>
          <cell r="B767" t="str">
            <v>Entité racine &gt; SABC &gt; GCSA &gt; SECTEUR-GCSA</v>
          </cell>
          <cell r="C767" t="str">
            <v>CENTRE COMMERCIAL DLA</v>
          </cell>
          <cell r="D767" t="str">
            <v>EN SERVICE</v>
          </cell>
          <cell r="E767">
            <v>44845.836111111108</v>
          </cell>
          <cell r="F767">
            <v>0</v>
          </cell>
          <cell r="G767" t="str">
            <v>Suzanne Nancy NLEND</v>
          </cell>
        </row>
        <row r="768">
          <cell r="A768" t="str">
            <v>CMRLPT22102</v>
          </cell>
          <cell r="B768" t="str">
            <v>Entité racine &gt; SABC &gt; SIEGE &gt; SECTEUR-DG</v>
          </cell>
          <cell r="C768" t="str">
            <v>DG</v>
          </cell>
          <cell r="D768" t="str">
            <v>EN SERVICE</v>
          </cell>
          <cell r="E768">
            <v>44861.472222222219</v>
          </cell>
          <cell r="F768">
            <v>0</v>
          </cell>
          <cell r="G768" t="str">
            <v>Bertrand LENGLART</v>
          </cell>
        </row>
        <row r="769">
          <cell r="A769" t="str">
            <v>CMRLPT22103</v>
          </cell>
          <cell r="B769" t="str">
            <v>Entité racine &gt; SABC &gt; SIEGE &gt; SECTEUR-DG</v>
          </cell>
          <cell r="C769" t="str">
            <v>SIAC</v>
          </cell>
          <cell r="D769" t="str">
            <v>EN SERVICE</v>
          </cell>
          <cell r="E769">
            <v>44861.472222222219</v>
          </cell>
          <cell r="F769">
            <v>0</v>
          </cell>
          <cell r="G769" t="str">
            <v>Gabriel KENGNI</v>
          </cell>
        </row>
        <row r="770">
          <cell r="A770" t="str">
            <v>CMRLPT22104</v>
          </cell>
          <cell r="B770" t="str">
            <v>Entité racine &gt; SABC &gt; SIEGE &gt; SECTEUR-COMBEL</v>
          </cell>
          <cell r="C770" t="str">
            <v>COMBEL</v>
          </cell>
          <cell r="D770" t="str">
            <v>EN SERVICE</v>
          </cell>
          <cell r="E770">
            <v>44861.472222222219</v>
          </cell>
          <cell r="F770">
            <v>0</v>
          </cell>
          <cell r="G770" t="str">
            <v>Prince Brice EYOUM EYOUM</v>
          </cell>
        </row>
        <row r="771">
          <cell r="A771" t="str">
            <v>CMRLPT22105</v>
          </cell>
          <cell r="B771" t="str">
            <v>Entité racine &gt; SABC &gt; CENTRE &gt; SECTEUR-CENTRE1</v>
          </cell>
          <cell r="C771" t="str">
            <v>USINES YDE</v>
          </cell>
          <cell r="D771" t="str">
            <v>EN SERVICE</v>
          </cell>
          <cell r="E771">
            <v>44861.472916666666</v>
          </cell>
          <cell r="F771">
            <v>0</v>
          </cell>
          <cell r="G771" t="str">
            <v>Micael EHOUBE NJOUMBA</v>
          </cell>
        </row>
        <row r="772">
          <cell r="A772" t="str">
            <v>CMRLPT22107</v>
          </cell>
          <cell r="B772" t="str">
            <v>Entité racine &gt; SABC &gt; NORD &gt; SECTEUR-NORD</v>
          </cell>
          <cell r="C772" t="str">
            <v>SOUARI</v>
          </cell>
          <cell r="D772" t="str">
            <v>EN SERVICE</v>
          </cell>
          <cell r="E772">
            <v>44893.432638888888</v>
          </cell>
          <cell r="F772">
            <v>0</v>
          </cell>
          <cell r="G772" t="str">
            <v>Barthelemy BOUNAI</v>
          </cell>
        </row>
        <row r="773">
          <cell r="A773" t="str">
            <v>CMRLPT22108</v>
          </cell>
          <cell r="B773" t="str">
            <v>Entité racine &gt; SABC &gt; SIEGE &gt; SECTEUR-DG</v>
          </cell>
          <cell r="C773" t="str">
            <v>DG</v>
          </cell>
          <cell r="D773" t="str">
            <v>EN SERVICE</v>
          </cell>
          <cell r="E773">
            <v>44893.432638888888</v>
          </cell>
          <cell r="F773">
            <v>0</v>
          </cell>
          <cell r="G773" t="str">
            <v>Marie Laure NONO EPSE NGAN TAMBA</v>
          </cell>
        </row>
        <row r="774">
          <cell r="A774" t="str">
            <v>CMRLPT22109</v>
          </cell>
          <cell r="B774" t="str">
            <v>Entité racine &gt; SABC &gt; LITTORAL &gt; SECTEUR-LITTORAL2</v>
          </cell>
          <cell r="C774" t="str">
            <v>KOUMASSI</v>
          </cell>
          <cell r="D774" t="str">
            <v>EN SERVICE</v>
          </cell>
          <cell r="E774">
            <v>44924.436805555553</v>
          </cell>
          <cell r="F774">
            <v>1</v>
          </cell>
          <cell r="G774" t="str">
            <v>Guy Bertrand MELI</v>
          </cell>
        </row>
        <row r="775">
          <cell r="A775" t="str">
            <v>CMRLPT22110</v>
          </cell>
          <cell r="B775" t="str">
            <v>Entité racine &gt; SABC &gt; CENTRE &gt; SECTEUR-CENTRE2</v>
          </cell>
          <cell r="C775" t="str">
            <v>NSAM MODERN TRADE</v>
          </cell>
          <cell r="D775" t="str">
            <v>EN SERVICE</v>
          </cell>
          <cell r="E775">
            <v>44924.436805555553</v>
          </cell>
          <cell r="F775">
            <v>0</v>
          </cell>
          <cell r="G775" t="str">
            <v>Clement MANI</v>
          </cell>
        </row>
        <row r="776">
          <cell r="A776" t="str">
            <v>CMRLPT22111</v>
          </cell>
          <cell r="B776" t="str">
            <v>Entité racine &gt; SABC &gt; SIEGE &gt; SECTEUR-COMBEL</v>
          </cell>
          <cell r="C776" t="str">
            <v>COMBEL</v>
          </cell>
          <cell r="D776" t="str">
            <v>EN SERVICE</v>
          </cell>
          <cell r="E776">
            <v>44924.4375</v>
          </cell>
          <cell r="F776">
            <v>0</v>
          </cell>
          <cell r="G776" t="str">
            <v>Kuntz Samuel EKEKE MELONG</v>
          </cell>
        </row>
        <row r="777">
          <cell r="A777" t="str">
            <v>CMRLPT22112</v>
          </cell>
          <cell r="B777" t="str">
            <v>Entité racine &gt; SABC &gt; NORD &gt; SECTEUR-NORD</v>
          </cell>
          <cell r="C777" t="str">
            <v>USINE-GAROUA</v>
          </cell>
          <cell r="D777" t="str">
            <v>EN SERVICE</v>
          </cell>
          <cell r="E777">
            <v>44924.4375</v>
          </cell>
          <cell r="F777">
            <v>0</v>
          </cell>
          <cell r="G777" t="str">
            <v>Martial Adrien ZOA MVENG</v>
          </cell>
        </row>
        <row r="778">
          <cell r="A778" t="str">
            <v>CMRLPT22113</v>
          </cell>
          <cell r="B778" t="str">
            <v>Entité racine &gt; SABC &gt; CENTRE &gt; SECTEUR-CENTRE1</v>
          </cell>
          <cell r="C778" t="str">
            <v>USINES YDE</v>
          </cell>
          <cell r="D778" t="str">
            <v>EN SERVICE</v>
          </cell>
          <cell r="E778">
            <v>44924.4375</v>
          </cell>
          <cell r="F778">
            <v>0</v>
          </cell>
          <cell r="G778" t="str">
            <v>Yvette Sidonie NGO HONLA EPSE MAMBA GUILING</v>
          </cell>
        </row>
        <row r="779">
          <cell r="A779" t="str">
            <v>CMRLPT22114</v>
          </cell>
          <cell r="B779" t="str">
            <v>Entité racine &gt; SABC &gt; OUEST &gt; SECTEUR-OUEST</v>
          </cell>
          <cell r="C779" t="str">
            <v>DIRECTION USINE</v>
          </cell>
          <cell r="D779" t="str">
            <v>EN SERVICE</v>
          </cell>
          <cell r="E779">
            <v>44924.4375</v>
          </cell>
          <cell r="F779">
            <v>0</v>
          </cell>
          <cell r="G779" t="str">
            <v>Roland RIYA</v>
          </cell>
        </row>
        <row r="780">
          <cell r="A780" t="str">
            <v>CMRLPT22115</v>
          </cell>
          <cell r="B780" t="str">
            <v>Entité racine &gt; SABC &gt; NORD &gt; SECTEUR-NORD</v>
          </cell>
          <cell r="C780" t="str">
            <v>USINE-GAROUA</v>
          </cell>
          <cell r="D780" t="str">
            <v>EN SERVICE</v>
          </cell>
          <cell r="E780">
            <v>44924.4375</v>
          </cell>
          <cell r="F780">
            <v>0</v>
          </cell>
          <cell r="G780" t="str">
            <v>Emilia Mugri MAKOGE EKOLLE nee ENNIH</v>
          </cell>
        </row>
        <row r="781">
          <cell r="A781" t="str">
            <v>CMRLPT22116</v>
          </cell>
          <cell r="B781" t="str">
            <v>Entité racine &gt; SABC &gt; NORD &gt; SECTEUR-NORD</v>
          </cell>
          <cell r="C781" t="str">
            <v>USINE-GAROUA</v>
          </cell>
          <cell r="D781" t="str">
            <v>EN SERVICE</v>
          </cell>
          <cell r="E781">
            <v>44924.4375</v>
          </cell>
          <cell r="F781">
            <v>0</v>
          </cell>
          <cell r="G781" t="str">
            <v>Terlin NGAMI FABO</v>
          </cell>
        </row>
        <row r="782">
          <cell r="A782" t="str">
            <v>CMRLPT22117</v>
          </cell>
          <cell r="B782" t="str">
            <v>Entité racine &gt; SABC &gt; NORD &gt; SECTEUR-NORD</v>
          </cell>
          <cell r="C782" t="str">
            <v>USINE-GAROUA</v>
          </cell>
          <cell r="D782" t="str">
            <v>EN SERVICE</v>
          </cell>
          <cell r="E782">
            <v>44924.4375</v>
          </cell>
          <cell r="F782">
            <v>0</v>
          </cell>
          <cell r="G782" t="str">
            <v>Guy Bertrand MBOME</v>
          </cell>
        </row>
        <row r="783">
          <cell r="A783" t="str">
            <v>CMRLPT22118</v>
          </cell>
          <cell r="B783" t="str">
            <v>Entité racine &gt; SABC &gt; SIEGE &gt; SECTEUR-DG</v>
          </cell>
          <cell r="C783" t="str">
            <v>DG</v>
          </cell>
          <cell r="D783" t="str">
            <v>EN SERVICE</v>
          </cell>
          <cell r="E783">
            <v>44924.715277777781</v>
          </cell>
          <cell r="F783">
            <v>0</v>
          </cell>
          <cell r="G783" t="str">
            <v>Stephane Ruben Christian GWEHA POUT</v>
          </cell>
        </row>
        <row r="784">
          <cell r="A784" t="str">
            <v>CMRLPT22119</v>
          </cell>
          <cell r="B784" t="str">
            <v>Entité racine &gt; SABC &gt; LITTORAL &gt; SECTEUR-LITTORAL1</v>
          </cell>
          <cell r="C784" t="str">
            <v>NDOKOTI - USINE</v>
          </cell>
          <cell r="D784" t="str">
            <v>EN SERVICE</v>
          </cell>
          <cell r="E784">
            <v>44924.4375</v>
          </cell>
          <cell r="F784">
            <v>0</v>
          </cell>
          <cell r="G784" t="str">
            <v>Georges Clement TJESNGUI</v>
          </cell>
        </row>
        <row r="785">
          <cell r="A785" t="str">
            <v>CMRLPT22120</v>
          </cell>
          <cell r="B785" t="str">
            <v>Entité racine &gt; SABC &gt; LITTORAL &gt; SECTEUR-LITTORAL1</v>
          </cell>
          <cell r="C785" t="str">
            <v>OMBE</v>
          </cell>
          <cell r="D785" t="str">
            <v>EN SERVICE</v>
          </cell>
          <cell r="E785">
            <v>44924.438194444447</v>
          </cell>
          <cell r="F785">
            <v>0</v>
          </cell>
          <cell r="G785" t="str">
            <v>Daniel TAMANGWA</v>
          </cell>
        </row>
        <row r="786">
          <cell r="A786" t="str">
            <v>CMRLPT22121</v>
          </cell>
          <cell r="B786" t="str">
            <v>Entité racine &gt; SABC &gt; SIEGE &gt; SECTEUR-DG</v>
          </cell>
          <cell r="C786" t="str">
            <v>DG</v>
          </cell>
          <cell r="D786" t="str">
            <v>EN SERVICE</v>
          </cell>
          <cell r="E786">
            <v>44924.438194444447</v>
          </cell>
          <cell r="F786">
            <v>0</v>
          </cell>
          <cell r="G786" t="str">
            <v>Stagiaire Siège DI</v>
          </cell>
        </row>
        <row r="787">
          <cell r="A787" t="str">
            <v>CMRLPT22123</v>
          </cell>
          <cell r="B787" t="str">
            <v>Entité racine &gt; SABC &gt; SIEGE &gt; SECTEUR-DG</v>
          </cell>
          <cell r="C787" t="str">
            <v>DG</v>
          </cell>
          <cell r="D787" t="str">
            <v>EN SERVICE</v>
          </cell>
          <cell r="E787">
            <v>44924.438194444447</v>
          </cell>
          <cell r="F787">
            <v>0</v>
          </cell>
          <cell r="G787" t="str">
            <v>Cyrille Joel CHOUPO WABO</v>
          </cell>
        </row>
        <row r="788">
          <cell r="A788" t="str">
            <v>CMRLPT22124</v>
          </cell>
          <cell r="B788" t="str">
            <v>Entité racine &gt; SABC &gt; NORD &gt; SECTEUR-NORD</v>
          </cell>
          <cell r="C788" t="str">
            <v>USINE-GAROUA</v>
          </cell>
          <cell r="D788" t="str">
            <v>EN SERVICE</v>
          </cell>
          <cell r="E788">
            <v>44924.438194444447</v>
          </cell>
          <cell r="F788">
            <v>0</v>
          </cell>
          <cell r="G788" t="str">
            <v>Raoul NONO NONO</v>
          </cell>
        </row>
        <row r="789">
          <cell r="A789" t="str">
            <v>CMRLPT22125</v>
          </cell>
          <cell r="B789" t="str">
            <v>Entité racine &gt; SABC &gt; SIEGE &gt; SECTEUR-DG</v>
          </cell>
          <cell r="C789" t="str">
            <v>SIAC</v>
          </cell>
          <cell r="D789" t="str">
            <v>EN SERVICE</v>
          </cell>
          <cell r="E789">
            <v>44924.438194444447</v>
          </cell>
          <cell r="F789">
            <v>0</v>
          </cell>
          <cell r="G789" t="str">
            <v>Stagiaire Siac SIAC</v>
          </cell>
        </row>
        <row r="790">
          <cell r="A790" t="str">
            <v>CMRLPT22126</v>
          </cell>
          <cell r="B790" t="str">
            <v>Entité racine &gt; SABC &gt; OUEST &gt; SECTEUR-OUEST</v>
          </cell>
          <cell r="C790" t="str">
            <v>USINE-BAFOUSSAM</v>
          </cell>
          <cell r="D790" t="str">
            <v>EN SERVICE</v>
          </cell>
          <cell r="E790">
            <v>44924.438888888886</v>
          </cell>
          <cell r="F790">
            <v>0</v>
          </cell>
          <cell r="G790" t="str">
            <v>Theophile NKOUANANG NZUEWU</v>
          </cell>
        </row>
        <row r="791">
          <cell r="A791" t="str">
            <v>CMRLPT22127</v>
          </cell>
          <cell r="B791" t="str">
            <v>Entité racine &gt; SABC &gt; SIEGE &gt; SECTEUR-DG</v>
          </cell>
          <cell r="C791" t="str">
            <v>DG</v>
          </cell>
          <cell r="D791" t="str">
            <v>EN SERVICE</v>
          </cell>
          <cell r="E791">
            <v>44924.438888888886</v>
          </cell>
          <cell r="F791">
            <v>0</v>
          </cell>
          <cell r="G791" t="str">
            <v>Patricia DINA ELOKO EPSE TOUTOU</v>
          </cell>
        </row>
        <row r="792">
          <cell r="A792" t="str">
            <v>CMRLPT22128</v>
          </cell>
          <cell r="B792" t="str">
            <v>Entité racine &gt; SABC &gt; LITTORAL &gt; SECTEUR-LITTORAL2</v>
          </cell>
          <cell r="C792" t="str">
            <v>BONABERI</v>
          </cell>
          <cell r="D792" t="str">
            <v>EN SERVICE</v>
          </cell>
          <cell r="E792">
            <v>44924.438888888886</v>
          </cell>
          <cell r="F792">
            <v>1</v>
          </cell>
          <cell r="G792" t="str">
            <v>Charlotte Ornela NKOU EPSE MBE YOBOL</v>
          </cell>
        </row>
        <row r="793">
          <cell r="A793" t="str">
            <v>CMRLPT22129</v>
          </cell>
          <cell r="B793" t="str">
            <v>Entité racine &gt; SABC &gt; NORD &gt; SECTEUR-NORD</v>
          </cell>
          <cell r="C793" t="str">
            <v>GCSA_GAROUA</v>
          </cell>
          <cell r="D793" t="str">
            <v>EN SERVICE</v>
          </cell>
          <cell r="E793">
            <v>44924.438888888886</v>
          </cell>
          <cell r="F793">
            <v>0</v>
          </cell>
          <cell r="G793" t="str">
            <v>Habiba KOUVE KODJI</v>
          </cell>
        </row>
        <row r="794">
          <cell r="A794" t="str">
            <v>CMRLPT22131</v>
          </cell>
          <cell r="B794" t="str">
            <v>Entité racine &gt; SABC &gt; SIEGE &gt; SECTEUR-COMBEL</v>
          </cell>
          <cell r="C794" t="str">
            <v>SEMC</v>
          </cell>
          <cell r="D794" t="str">
            <v>EN SERVICE</v>
          </cell>
          <cell r="E794">
            <v>44924.438888888886</v>
          </cell>
          <cell r="F794">
            <v>0</v>
          </cell>
          <cell r="G794" t="str">
            <v>Rommel CHEUGOUA DJANDJEU</v>
          </cell>
        </row>
        <row r="795">
          <cell r="A795" t="str">
            <v>CMRLPT22132</v>
          </cell>
          <cell r="B795" t="str">
            <v>Entité racine &gt; SABC &gt; SIEGE &gt; SECTEUR-COMBEL</v>
          </cell>
          <cell r="C795" t="str">
            <v>COMBEL</v>
          </cell>
          <cell r="D795" t="str">
            <v>EN SERVICE</v>
          </cell>
          <cell r="E795">
            <v>44924.438888888886</v>
          </cell>
          <cell r="F795">
            <v>1</v>
          </cell>
          <cell r="G795" t="str">
            <v>Olivier GWETH BAPIDI ETAME</v>
          </cell>
        </row>
        <row r="796">
          <cell r="A796" t="str">
            <v>CMRLPT22133</v>
          </cell>
          <cell r="B796" t="str">
            <v>Entité racine &gt; SABC &gt; SIEGE &gt; SECTEUR-DG</v>
          </cell>
          <cell r="C796" t="str">
            <v>DG</v>
          </cell>
          <cell r="D796" t="str">
            <v>EN SERVICE</v>
          </cell>
          <cell r="E796">
            <v>44924.439583333333</v>
          </cell>
          <cell r="F796">
            <v>0</v>
          </cell>
          <cell r="G796" t="str">
            <v>Innocent ETOUNDI</v>
          </cell>
        </row>
        <row r="797">
          <cell r="A797" t="str">
            <v>CMRLPT22134</v>
          </cell>
          <cell r="B797" t="str">
            <v>Entité racine &gt; SABC &gt; SIEGE &gt; SECTEUR-DG</v>
          </cell>
          <cell r="C797" t="str">
            <v>DG</v>
          </cell>
          <cell r="D797" t="str">
            <v>EN SERVICE</v>
          </cell>
          <cell r="E797">
            <v>44924.439583333333</v>
          </cell>
          <cell r="F797">
            <v>0</v>
          </cell>
          <cell r="G797" t="str">
            <v>Rene Remy SAMNICK SAMNICK</v>
          </cell>
        </row>
        <row r="798">
          <cell r="A798" t="str">
            <v>CMRLPT22135</v>
          </cell>
          <cell r="B798" t="str">
            <v>Entité racine &gt; SABC &gt; SIEGE &gt; SECTEUR-COMBEL</v>
          </cell>
          <cell r="C798" t="str">
            <v>COMBEL</v>
          </cell>
          <cell r="D798" t="str">
            <v>EN SERVICE</v>
          </cell>
          <cell r="E798">
            <v>44924.439583333333</v>
          </cell>
          <cell r="F798">
            <v>0</v>
          </cell>
          <cell r="G798" t="str">
            <v>Raymond MVE MENGUE</v>
          </cell>
        </row>
        <row r="799">
          <cell r="A799" t="str">
            <v>CMRLPT22136</v>
          </cell>
          <cell r="B799" t="str">
            <v>Entité racine &gt; SABC &gt; SIEGE &gt; SECTEUR-DG</v>
          </cell>
          <cell r="C799" t="str">
            <v>DG</v>
          </cell>
          <cell r="D799" t="str">
            <v>EN SERVICE</v>
          </cell>
          <cell r="E799">
            <v>44924.439583333333</v>
          </cell>
          <cell r="F799">
            <v>0</v>
          </cell>
          <cell r="G799" t="str">
            <v>Yves Marcelin DJOKO</v>
          </cell>
        </row>
        <row r="800">
          <cell r="A800" t="str">
            <v>CMRLPT22137</v>
          </cell>
          <cell r="B800" t="str">
            <v>Entité racine &gt; SABC &gt; SIEGE &gt; SECTEUR-DG</v>
          </cell>
          <cell r="C800" t="str">
            <v>DG</v>
          </cell>
          <cell r="D800" t="str">
            <v>EN SERVICE</v>
          </cell>
          <cell r="E800">
            <v>44924.439583333333</v>
          </cell>
          <cell r="F800">
            <v>0</v>
          </cell>
          <cell r="G800" t="str">
            <v>Yann Daniel Francois LE GAL</v>
          </cell>
        </row>
        <row r="801">
          <cell r="A801" t="str">
            <v>CMRLPT22138</v>
          </cell>
          <cell r="B801" t="str">
            <v>Entité racine &gt; SABC &gt; LITTORAL &gt; SECTEUR-LITTORAL1</v>
          </cell>
          <cell r="C801" t="str">
            <v>CC NDOKOTI</v>
          </cell>
          <cell r="D801" t="str">
            <v>EN SERVICE</v>
          </cell>
          <cell r="E801">
            <v>44924.439583333333</v>
          </cell>
          <cell r="F801">
            <v>0</v>
          </cell>
          <cell r="G801" t="str">
            <v>Manfred SONA</v>
          </cell>
        </row>
        <row r="802">
          <cell r="A802" t="str">
            <v>CMRLPT22139</v>
          </cell>
          <cell r="B802" t="str">
            <v>Entité racine &gt; SABC &gt; SIEGE &gt; SECTEUR-COMBEL</v>
          </cell>
          <cell r="C802" t="str">
            <v>SEMC</v>
          </cell>
          <cell r="D802" t="str">
            <v>EN SERVICE</v>
          </cell>
          <cell r="E802">
            <v>44924.439583333333</v>
          </cell>
          <cell r="F802">
            <v>0</v>
          </cell>
          <cell r="G802" t="str">
            <v>Blaise EBENE EBENE</v>
          </cell>
        </row>
        <row r="803">
          <cell r="A803" t="str">
            <v>CMRLPT22140</v>
          </cell>
          <cell r="B803" t="str">
            <v>Entité racine &gt; SABC &gt; LITTORAL &gt; SECTEUR-LITTORAL1</v>
          </cell>
          <cell r="C803" t="str">
            <v>NDOKOTI - USINE</v>
          </cell>
          <cell r="D803" t="str">
            <v>EN SERVICE</v>
          </cell>
          <cell r="E803">
            <v>44924.439583333333</v>
          </cell>
          <cell r="F803">
            <v>0</v>
          </cell>
          <cell r="G803" t="str">
            <v>Paoline Ingrid NDOUMBE</v>
          </cell>
        </row>
        <row r="804">
          <cell r="A804" t="str">
            <v>CMRLPT22141</v>
          </cell>
          <cell r="B804" t="str">
            <v>Entité racine &gt; SABC &gt; NORD &gt; SECTEUR-NORD</v>
          </cell>
          <cell r="C804" t="str">
            <v>USINE-GAROUA</v>
          </cell>
          <cell r="D804" t="str">
            <v>EN SERVICE</v>
          </cell>
          <cell r="E804">
            <v>44924.44027777778</v>
          </cell>
          <cell r="F804">
            <v>1</v>
          </cell>
          <cell r="G804" t="str">
            <v>Yakoua SOUAIBOU</v>
          </cell>
        </row>
        <row r="805">
          <cell r="A805" t="str">
            <v>CMRLPT22142</v>
          </cell>
          <cell r="B805" t="str">
            <v>Entité racine &gt; SABC &gt; SIEGE &gt; MAGASIN SIEGE</v>
          </cell>
          <cell r="C805"/>
          <cell r="D805" t="str">
            <v>HORS SERVICE</v>
          </cell>
          <cell r="E805">
            <v>44924.44027777778</v>
          </cell>
          <cell r="F805">
            <v>0</v>
          </cell>
          <cell r="G805" t="str">
            <v xml:space="preserve"> </v>
          </cell>
        </row>
        <row r="806">
          <cell r="A806" t="str">
            <v>CMRLPT22143</v>
          </cell>
          <cell r="B806" t="str">
            <v>Entité racine &gt; SABC &gt; LITTORAL &gt; SECTEUR-LITTORAL2</v>
          </cell>
          <cell r="C806" t="str">
            <v>KOUMASSI</v>
          </cell>
          <cell r="D806" t="str">
            <v>EN SERVICE</v>
          </cell>
          <cell r="E806">
            <v>44924.44027777778</v>
          </cell>
          <cell r="F806">
            <v>0</v>
          </cell>
          <cell r="G806" t="str">
            <v>Carine KENMOGNE</v>
          </cell>
        </row>
        <row r="807">
          <cell r="A807" t="str">
            <v>CMRLPT22144</v>
          </cell>
          <cell r="B807" t="str">
            <v>Entité racine &gt; SABC &gt; LITTORAL &gt; SECTEUR-LITTORAL2</v>
          </cell>
          <cell r="C807" t="str">
            <v>MODERN TRADE AKWA</v>
          </cell>
          <cell r="D807" t="str">
            <v>EN SERVICE</v>
          </cell>
          <cell r="E807">
            <v>44924.44027777778</v>
          </cell>
          <cell r="F807">
            <v>0</v>
          </cell>
          <cell r="G807" t="str">
            <v>Clarisse NGOUAKA KEMEZE EPSE TEMGOUA</v>
          </cell>
        </row>
        <row r="808">
          <cell r="A808" t="str">
            <v>CMRLPT22145</v>
          </cell>
          <cell r="B808" t="str">
            <v>Entité racine &gt; SABC &gt; CENTRE &gt; SECTEUR-CENTRE2</v>
          </cell>
          <cell r="C808" t="str">
            <v>CCY2</v>
          </cell>
          <cell r="D808" t="str">
            <v>EN SERVICE</v>
          </cell>
          <cell r="E808">
            <v>44924.44027777778</v>
          </cell>
          <cell r="F808">
            <v>0</v>
          </cell>
          <cell r="G808" t="str">
            <v>Landry BASSALANG BEBALL</v>
          </cell>
        </row>
        <row r="809">
          <cell r="A809" t="str">
            <v>CMRLPT22146</v>
          </cell>
          <cell r="B809" t="str">
            <v>Entité racine &gt; SABC &gt; SIEGE &gt; SECTEUR-COMBEL</v>
          </cell>
          <cell r="C809" t="str">
            <v>COMBEL</v>
          </cell>
          <cell r="D809" t="str">
            <v>EN SERVICE</v>
          </cell>
          <cell r="E809">
            <v>44924.440972222219</v>
          </cell>
          <cell r="F809">
            <v>0</v>
          </cell>
          <cell r="G809" t="str">
            <v>Jean Bienvenu BOOCK</v>
          </cell>
        </row>
        <row r="810">
          <cell r="A810" t="str">
            <v>CMRLPT22147</v>
          </cell>
          <cell r="B810" t="str">
            <v>Entité racine &gt; SABC &gt; OUEST &gt; SECTEUR-OUEST</v>
          </cell>
          <cell r="C810" t="str">
            <v>USINE-BAFOUSSAM</v>
          </cell>
          <cell r="D810" t="str">
            <v>EN SERVICE</v>
          </cell>
          <cell r="E810">
            <v>44924.440972222219</v>
          </cell>
          <cell r="F810">
            <v>0</v>
          </cell>
          <cell r="G810" t="str">
            <v>Hanna Augustine DIWOUTA EBELE</v>
          </cell>
        </row>
        <row r="811">
          <cell r="A811" t="str">
            <v>CMRLPT22148</v>
          </cell>
          <cell r="B811" t="str">
            <v>Entité racine &gt; SABC &gt; SIEGE &gt; SECTEUR-DG</v>
          </cell>
          <cell r="C811" t="str">
            <v>DG</v>
          </cell>
          <cell r="D811" t="str">
            <v>EN SERVICE</v>
          </cell>
          <cell r="E811">
            <v>44924.440972222219</v>
          </cell>
          <cell r="F811">
            <v>0</v>
          </cell>
          <cell r="G811" t="str">
            <v>Innocent Desire BIANGDEBNE</v>
          </cell>
        </row>
        <row r="812">
          <cell r="A812" t="str">
            <v>CMRLPT22149</v>
          </cell>
          <cell r="B812" t="str">
            <v>Entité racine &gt; SABC &gt; OUEST &gt; SECTEUR-OUEST</v>
          </cell>
          <cell r="C812" t="str">
            <v>REGION-BAFOUSSAM</v>
          </cell>
          <cell r="D812" t="str">
            <v>EN SERVICE</v>
          </cell>
          <cell r="E812">
            <v>44924.440972222219</v>
          </cell>
          <cell r="F812">
            <v>0</v>
          </cell>
          <cell r="G812" t="str">
            <v>Zacharie KUATE</v>
          </cell>
        </row>
        <row r="813">
          <cell r="A813" t="str">
            <v>CMRLPT22150</v>
          </cell>
          <cell r="B813" t="str">
            <v>Entité racine &gt; SABC &gt; OUEST &gt; SECTEUR-OUEST</v>
          </cell>
          <cell r="C813" t="str">
            <v>DIRECTION USINE</v>
          </cell>
          <cell r="D813" t="str">
            <v>EN SERVICE</v>
          </cell>
          <cell r="E813">
            <v>44924.440972222219</v>
          </cell>
          <cell r="F813">
            <v>0</v>
          </cell>
          <cell r="G813" t="str">
            <v>Calvin NGOUHO</v>
          </cell>
        </row>
        <row r="814">
          <cell r="A814" t="str">
            <v>CMRLPT22151</v>
          </cell>
          <cell r="B814" t="str">
            <v>Entité racine &gt; SABC &gt; CENTRE &gt; SECTEUR-CENTRE2</v>
          </cell>
          <cell r="C814" t="str">
            <v>CCY2</v>
          </cell>
          <cell r="D814" t="str">
            <v>EN SERVICE</v>
          </cell>
          <cell r="E814">
            <v>44924.44027777778</v>
          </cell>
          <cell r="F814">
            <v>0</v>
          </cell>
          <cell r="G814" t="str">
            <v>Armand FOKOU KOSSE</v>
          </cell>
        </row>
        <row r="815">
          <cell r="A815" t="str">
            <v>CMRLPT22152</v>
          </cell>
          <cell r="B815" t="str">
            <v>Entité racine &gt; SABC &gt; CENTRE &gt; SECTEUR-CENTRE1</v>
          </cell>
          <cell r="C815" t="str">
            <v>USINES YDE</v>
          </cell>
          <cell r="D815" t="str">
            <v>EN SERVICE</v>
          </cell>
          <cell r="E815">
            <v>44924.442361111112</v>
          </cell>
          <cell r="F815">
            <v>0</v>
          </cell>
          <cell r="G815" t="str">
            <v>Suzie Armelle NGEUGA MOJAM</v>
          </cell>
        </row>
        <row r="816">
          <cell r="A816" t="str">
            <v>CMRLPT22153</v>
          </cell>
          <cell r="B816" t="str">
            <v>Entité racine &gt; SABC &gt; SIEGE &gt; SECTEUR-DG</v>
          </cell>
          <cell r="C816" t="str">
            <v>SIAC</v>
          </cell>
          <cell r="D816" t="str">
            <v>EN SERVICE</v>
          </cell>
          <cell r="E816">
            <v>44924.442361111112</v>
          </cell>
          <cell r="F816">
            <v>0</v>
          </cell>
          <cell r="G816" t="str">
            <v>Daniel Ledoux BAYIHA</v>
          </cell>
        </row>
        <row r="817">
          <cell r="A817" t="str">
            <v>CMRLPT22154</v>
          </cell>
          <cell r="B817" t="str">
            <v>Entité racine &gt; SABC &gt; SIEGE &gt; MAGASIN SIEGE</v>
          </cell>
          <cell r="C817"/>
          <cell r="D817" t="str">
            <v>VOLE</v>
          </cell>
          <cell r="E817">
            <v>44959.57916666667</v>
          </cell>
          <cell r="F817">
            <v>0</v>
          </cell>
          <cell r="G817" t="str">
            <v xml:space="preserve"> </v>
          </cell>
        </row>
        <row r="818">
          <cell r="A818" t="str">
            <v>CMRLPT22155</v>
          </cell>
          <cell r="B818" t="str">
            <v>Entité racine &gt; SABC &gt; SIEGE &gt; SECTEUR-COMBEL</v>
          </cell>
          <cell r="C818" t="str">
            <v>KOUMASSI</v>
          </cell>
          <cell r="D818" t="str">
            <v>EN SERVICE</v>
          </cell>
          <cell r="E818">
            <v>44959.57916666667</v>
          </cell>
          <cell r="F818">
            <v>0</v>
          </cell>
          <cell r="G818" t="str">
            <v>Rodrigue Fleurie TESSAGHANG</v>
          </cell>
        </row>
        <row r="819">
          <cell r="A819" t="str">
            <v>CMRLPT22157</v>
          </cell>
          <cell r="B819" t="str">
            <v>Entité racine &gt; SABC &gt; SIEGE &gt; SECTEUR-COMBEL</v>
          </cell>
          <cell r="C819" t="str">
            <v>SEMC</v>
          </cell>
          <cell r="D819" t="str">
            <v>EN SERVICE</v>
          </cell>
          <cell r="E819">
            <v>44959.579861111109</v>
          </cell>
          <cell r="F819">
            <v>0</v>
          </cell>
          <cell r="G819" t="str">
            <v>David Franck KEMGANG NJIPI TCHIDJE</v>
          </cell>
        </row>
        <row r="820">
          <cell r="A820" t="str">
            <v>CMRLPT22158</v>
          </cell>
          <cell r="B820" t="str">
            <v>Entité racine &gt; SABC &gt; GCSA &gt; SECTEUR-GCSA</v>
          </cell>
          <cell r="C820" t="str">
            <v>USINE DOUALA</v>
          </cell>
          <cell r="D820" t="str">
            <v>EN SERVICE</v>
          </cell>
          <cell r="E820">
            <v>44959.579861111109</v>
          </cell>
          <cell r="F820">
            <v>0</v>
          </cell>
          <cell r="G820" t="str">
            <v>Romeo Patrick FOTSO</v>
          </cell>
        </row>
        <row r="821">
          <cell r="A821" t="str">
            <v>CMRLPT22159</v>
          </cell>
          <cell r="B821" t="str">
            <v>Entité racine &gt; SABC &gt; GCSA &gt; SECTEUR-GCSA</v>
          </cell>
          <cell r="C821" t="str">
            <v>USINE DOUALA</v>
          </cell>
          <cell r="D821" t="str">
            <v>EN SERVICE</v>
          </cell>
          <cell r="E821">
            <v>44959.579861111109</v>
          </cell>
          <cell r="F821">
            <v>0</v>
          </cell>
          <cell r="G821" t="str">
            <v>Fabien Silo NGAPET MBAKOP</v>
          </cell>
        </row>
        <row r="822">
          <cell r="A822" t="str">
            <v>CMRLPT22161</v>
          </cell>
          <cell r="B822" t="str">
            <v>Entité racine &gt; SABC &gt; SIEGE &gt; SECTEUR-DG</v>
          </cell>
          <cell r="C822" t="str">
            <v>SIAC</v>
          </cell>
          <cell r="D822" t="str">
            <v>EN SERVICE</v>
          </cell>
          <cell r="E822">
            <v>44959.580555555556</v>
          </cell>
          <cell r="F822">
            <v>1</v>
          </cell>
          <cell r="G822" t="str">
            <v>Cynthia Maurel DJOUMTHE NGUETCHUISSI</v>
          </cell>
        </row>
        <row r="823">
          <cell r="A823" t="str">
            <v>CMRLPT22162</v>
          </cell>
          <cell r="B823" t="str">
            <v>Entité racine &gt; SABC &gt; NORD &gt; SECTEUR-NORD</v>
          </cell>
          <cell r="C823" t="str">
            <v>USINE-GAROUA</v>
          </cell>
          <cell r="D823" t="str">
            <v>EN SERVICE</v>
          </cell>
          <cell r="E823">
            <v>44959.580555555556</v>
          </cell>
          <cell r="F823">
            <v>0</v>
          </cell>
          <cell r="G823" t="e">
            <v>#NAME?</v>
          </cell>
        </row>
        <row r="824">
          <cell r="A824" t="str">
            <v>CMRLPT22163</v>
          </cell>
          <cell r="B824" t="str">
            <v>Entité racine &gt; SABC &gt; GCSA &gt; MAGASIN GCSA</v>
          </cell>
          <cell r="C824" t="str">
            <v>USINE DOUALA</v>
          </cell>
          <cell r="D824"/>
          <cell r="E824">
            <v>44959.580555555556</v>
          </cell>
          <cell r="F824">
            <v>0</v>
          </cell>
          <cell r="G824" t="str">
            <v>Franck TEKAM</v>
          </cell>
        </row>
        <row r="825">
          <cell r="A825" t="str">
            <v>CMRLPT22164</v>
          </cell>
          <cell r="B825" t="str">
            <v>Entité racine &gt; SABC &gt; LITTORAL &gt; SECTEUR-LITTORAL2</v>
          </cell>
          <cell r="C825" t="str">
            <v>KOUMASSI</v>
          </cell>
          <cell r="D825" t="str">
            <v>EN SERVICE</v>
          </cell>
          <cell r="E825">
            <v>44959.581250000003</v>
          </cell>
          <cell r="F825">
            <v>0</v>
          </cell>
          <cell r="G825" t="str">
            <v>Williams WAKAM NDJANMO</v>
          </cell>
        </row>
        <row r="826">
          <cell r="A826" t="str">
            <v>CMRLPT22165</v>
          </cell>
          <cell r="B826" t="str">
            <v>Entité racine &gt; SABC &gt; CENTRE &gt; SECTEUR-CENTRE2</v>
          </cell>
          <cell r="C826" t="str">
            <v>CCY2</v>
          </cell>
          <cell r="D826" t="str">
            <v>EN SERVICE</v>
          </cell>
          <cell r="E826">
            <v>44959.581250000003</v>
          </cell>
          <cell r="F826">
            <v>0</v>
          </cell>
          <cell r="G826" t="str">
            <v>Thierry TCHIEGANG TCHIEGANG</v>
          </cell>
        </row>
        <row r="827">
          <cell r="A827" t="str">
            <v>CMRLPT22166</v>
          </cell>
          <cell r="B827" t="str">
            <v>Entité racine &gt; SABC &gt; SIEGE &gt; SECTEUR-DG</v>
          </cell>
          <cell r="C827" t="str">
            <v>SIAC</v>
          </cell>
          <cell r="D827" t="str">
            <v>EN SERVICE</v>
          </cell>
          <cell r="E827">
            <v>44959.581250000003</v>
          </cell>
          <cell r="F827">
            <v>0</v>
          </cell>
          <cell r="G827" t="str">
            <v>Carine Hortense Agathe NGUIMBOUS EPSE MENOUMI</v>
          </cell>
        </row>
        <row r="828">
          <cell r="A828" t="str">
            <v>CMRLPT22167</v>
          </cell>
          <cell r="B828" t="str">
            <v>Entité racine &gt; SABC &gt; SIEGE &gt; SECTEUR-DG</v>
          </cell>
          <cell r="C828" t="str">
            <v>DSI</v>
          </cell>
          <cell r="D828" t="str">
            <v>EN SERVICE</v>
          </cell>
          <cell r="E828">
            <v>44959.581944444442</v>
          </cell>
          <cell r="F828">
            <v>1</v>
          </cell>
          <cell r="G828" t="str">
            <v>Stagiaire Informatique DSI</v>
          </cell>
        </row>
        <row r="829">
          <cell r="A829" t="str">
            <v>CMRLPT22168</v>
          </cell>
          <cell r="B829" t="str">
            <v>Entité racine &gt; SABC &gt; SIEGE &gt; SECTEUR-DG</v>
          </cell>
          <cell r="C829" t="str">
            <v>SIAC</v>
          </cell>
          <cell r="D829" t="str">
            <v>EN SERVICE</v>
          </cell>
          <cell r="E829">
            <v>44959.581944444442</v>
          </cell>
          <cell r="F829">
            <v>0</v>
          </cell>
          <cell r="G829" t="str">
            <v>Dieudonne NDJEWEL</v>
          </cell>
        </row>
        <row r="830">
          <cell r="A830" t="str">
            <v>CMRLPT22169</v>
          </cell>
          <cell r="B830" t="str">
            <v>Entité racine &gt; SABC &gt; SIEGE &gt; SECTEUR-DG</v>
          </cell>
          <cell r="C830" t="str">
            <v>DG</v>
          </cell>
          <cell r="D830" t="str">
            <v>EN SERVICE</v>
          </cell>
          <cell r="E830">
            <v>44959.581944444442</v>
          </cell>
          <cell r="F830">
            <v>1</v>
          </cell>
          <cell r="G830" t="str">
            <v>Thomas BILLE</v>
          </cell>
        </row>
        <row r="831">
          <cell r="A831" t="str">
            <v>CMRLPT22170</v>
          </cell>
          <cell r="B831" t="str">
            <v>Entité racine &gt; SABC &gt; SIEGE &gt; SECTEUR-COMBEL</v>
          </cell>
          <cell r="C831"/>
          <cell r="D831" t="str">
            <v>EN RESERVE</v>
          </cell>
          <cell r="E831">
            <v>44959.582638888889</v>
          </cell>
          <cell r="F831">
            <v>0</v>
          </cell>
          <cell r="G831" t="str">
            <v xml:space="preserve"> </v>
          </cell>
        </row>
        <row r="832">
          <cell r="A832" t="str">
            <v>CMRLPT22171</v>
          </cell>
          <cell r="B832" t="str">
            <v>Entité racine &gt; SABC &gt; SIEGE &gt; SECTEUR-DG</v>
          </cell>
          <cell r="C832" t="str">
            <v>SIAC</v>
          </cell>
          <cell r="D832" t="str">
            <v>EN SERVICE</v>
          </cell>
          <cell r="E832">
            <v>44959.582638888889</v>
          </cell>
          <cell r="F832">
            <v>0</v>
          </cell>
          <cell r="G832" t="str">
            <v>Patrick POUOKAM KAMGA</v>
          </cell>
        </row>
        <row r="833">
          <cell r="A833" t="str">
            <v>CMRLPT22172</v>
          </cell>
          <cell r="B833" t="str">
            <v>Entité racine &gt; SABC &gt; SIEGE &gt; SECTEUR-DG</v>
          </cell>
          <cell r="C833" t="str">
            <v>SIAC</v>
          </cell>
          <cell r="D833" t="str">
            <v>EN SERVICE</v>
          </cell>
          <cell r="E833">
            <v>44959.582638888889</v>
          </cell>
          <cell r="F833">
            <v>0</v>
          </cell>
          <cell r="G833" t="str">
            <v>Marcel Joris DJIHOU DJOMPHA</v>
          </cell>
        </row>
        <row r="834">
          <cell r="A834" t="str">
            <v>CMRLPT22173</v>
          </cell>
          <cell r="B834" t="str">
            <v>Entité racine &gt; SABC &gt; GCSA &gt; MAGASIN GCSA</v>
          </cell>
          <cell r="C834"/>
          <cell r="D834"/>
          <cell r="E834">
            <v>44959.582638888889</v>
          </cell>
          <cell r="F834">
            <v>0</v>
          </cell>
          <cell r="G834" t="str">
            <v xml:space="preserve"> </v>
          </cell>
        </row>
        <row r="835">
          <cell r="A835" t="str">
            <v>CMRLPT22174</v>
          </cell>
          <cell r="B835" t="str">
            <v>Entité racine &gt; SABC &gt; CENTRE &gt; SECTEUR-CENTRE2</v>
          </cell>
          <cell r="C835" t="str">
            <v>GCSA CENTRE</v>
          </cell>
          <cell r="D835" t="str">
            <v>EN SERVICE</v>
          </cell>
          <cell r="E835">
            <v>44984.738194444442</v>
          </cell>
          <cell r="F835">
            <v>0</v>
          </cell>
          <cell r="G835" t="str">
            <v>Hermann THIOGANG TALIE</v>
          </cell>
        </row>
        <row r="836">
          <cell r="A836" t="str">
            <v>CMRLPT22176</v>
          </cell>
          <cell r="B836" t="str">
            <v>Entité racine &gt; SABC &gt; GCSA &gt; SECTEUR-GCSA</v>
          </cell>
          <cell r="C836" t="str">
            <v>USINE DOUALA</v>
          </cell>
          <cell r="D836" t="str">
            <v>EN SERVICE</v>
          </cell>
          <cell r="E836">
            <v>45070.686805555553</v>
          </cell>
          <cell r="F836">
            <v>0</v>
          </cell>
          <cell r="G836" t="str">
            <v>Simon Rodrigue BAYEGLE BANDJOCK</v>
          </cell>
        </row>
        <row r="837">
          <cell r="A837" t="str">
            <v>CMRLPT22177</v>
          </cell>
          <cell r="B837" t="str">
            <v>Entité racine &gt; SABC &gt; GCSA &gt; SECTEUR-GCSA</v>
          </cell>
          <cell r="C837" t="str">
            <v>USINE DOUALA</v>
          </cell>
          <cell r="D837" t="str">
            <v>EN SERVICE</v>
          </cell>
          <cell r="E837">
            <v>45070.6875</v>
          </cell>
          <cell r="F837">
            <v>0</v>
          </cell>
          <cell r="G837" t="str">
            <v>Cyrille BEMA EYOUM</v>
          </cell>
        </row>
        <row r="838">
          <cell r="A838" t="str">
            <v>CMRLPT22178</v>
          </cell>
          <cell r="B838" t="str">
            <v>Entité racine &gt; SABC &gt; NORD &gt; SECTEUR-NORD</v>
          </cell>
          <cell r="C838" t="str">
            <v>GCSA_GAROUA</v>
          </cell>
          <cell r="D838" t="str">
            <v>EN SERVICE</v>
          </cell>
          <cell r="E838">
            <v>45070.688194444447</v>
          </cell>
          <cell r="F838">
            <v>0</v>
          </cell>
          <cell r="G838" t="str">
            <v>Lucas MPEI ARIKAM</v>
          </cell>
        </row>
        <row r="839">
          <cell r="A839" t="str">
            <v>CMRLPT22179</v>
          </cell>
          <cell r="B839" t="str">
            <v>Entité racine &gt; SABC &gt; GCSA &gt; SECTEUR-GCSA</v>
          </cell>
          <cell r="C839" t="str">
            <v>USINE DOUALA</v>
          </cell>
          <cell r="D839" t="str">
            <v>EN SERVICE</v>
          </cell>
          <cell r="E839">
            <v>45070.688194444447</v>
          </cell>
          <cell r="F839">
            <v>1</v>
          </cell>
          <cell r="G839" t="str">
            <v>Sarah BAKANE EPSE SIMO</v>
          </cell>
        </row>
        <row r="840">
          <cell r="A840" t="str">
            <v>CMRLPT22180</v>
          </cell>
          <cell r="B840" t="str">
            <v>Entité racine &gt; SABC &gt; GCSA &gt; MAGASIN GCSA</v>
          </cell>
          <cell r="C840" t="str">
            <v>USINE DOUALA</v>
          </cell>
          <cell r="D840"/>
          <cell r="E840">
            <v>45071.243055555555</v>
          </cell>
          <cell r="F840">
            <v>0</v>
          </cell>
          <cell r="G840" t="str">
            <v xml:space="preserve"> </v>
          </cell>
        </row>
        <row r="841">
          <cell r="A841" t="str">
            <v>CMRLPT22181</v>
          </cell>
          <cell r="B841" t="str">
            <v>Entité racine &gt; SABC &gt; GCSA &gt; SECTEUR-GCSA</v>
          </cell>
          <cell r="C841" t="str">
            <v>USINE DOUALA</v>
          </cell>
          <cell r="D841" t="str">
            <v>EN SERVICE</v>
          </cell>
          <cell r="E841">
            <v>45071.243750000001</v>
          </cell>
          <cell r="F841">
            <v>0</v>
          </cell>
          <cell r="G841" t="str">
            <v>Janita Noelle MAGUEFOUET</v>
          </cell>
        </row>
        <row r="842">
          <cell r="A842" t="str">
            <v>CMRLPT22182</v>
          </cell>
          <cell r="B842" t="str">
            <v>Entité racine &gt; SABC &gt; OUEST &gt; MAGASIN OUEST</v>
          </cell>
          <cell r="C842"/>
          <cell r="D842" t="str">
            <v>EN ATTENTE</v>
          </cell>
          <cell r="E842">
            <v>45071.243750000001</v>
          </cell>
          <cell r="F842">
            <v>0</v>
          </cell>
          <cell r="G842" t="str">
            <v xml:space="preserve"> </v>
          </cell>
        </row>
        <row r="843">
          <cell r="A843" t="str">
            <v>CMRLPT22183</v>
          </cell>
          <cell r="B843" t="str">
            <v>Entité racine &gt; SABC &gt; GCSA &gt; SECTEUR-GCSA</v>
          </cell>
          <cell r="C843" t="str">
            <v>USINE DOUALA</v>
          </cell>
          <cell r="D843" t="str">
            <v>EN SERVICE</v>
          </cell>
          <cell r="E843">
            <v>45121.667361111111</v>
          </cell>
          <cell r="F843">
            <v>0</v>
          </cell>
          <cell r="G843" t="str">
            <v>Narcisse Blaise FOKOU</v>
          </cell>
        </row>
        <row r="844">
          <cell r="A844" t="str">
            <v>CMRLPT22184</v>
          </cell>
          <cell r="B844" t="str">
            <v>Entité racine &gt; SABC &gt; GCSA &gt; SECTEUR-GCSA</v>
          </cell>
          <cell r="C844" t="str">
            <v>USINE DOUALA</v>
          </cell>
          <cell r="D844" t="str">
            <v>EN SERVICE</v>
          </cell>
          <cell r="E844">
            <v>45121.668055555558</v>
          </cell>
          <cell r="F844">
            <v>0</v>
          </cell>
          <cell r="G844" t="str">
            <v>Stephan Landry FIATAHA DELONGO</v>
          </cell>
        </row>
        <row r="845">
          <cell r="A845" t="str">
            <v>CMRLPT22185</v>
          </cell>
          <cell r="B845" t="str">
            <v>Entité racine &gt; SABC &gt; GCSA &gt; MAGASIN GCSA</v>
          </cell>
          <cell r="C845"/>
          <cell r="D845"/>
          <cell r="E845">
            <v>45131.593055555553</v>
          </cell>
          <cell r="F845">
            <v>0</v>
          </cell>
          <cell r="G845" t="str">
            <v xml:space="preserve"> </v>
          </cell>
        </row>
        <row r="846">
          <cell r="A846" t="str">
            <v>CMRLPT22186</v>
          </cell>
          <cell r="B846" t="str">
            <v>Entité racine &gt; SABC &gt; GCSA &gt; MAGASIN GCSA</v>
          </cell>
          <cell r="C846"/>
          <cell r="D846"/>
          <cell r="E846">
            <v>45131.585416666669</v>
          </cell>
          <cell r="F846">
            <v>0</v>
          </cell>
          <cell r="G846" t="str">
            <v xml:space="preserve"> </v>
          </cell>
        </row>
        <row r="847">
          <cell r="A847" t="str">
            <v>CMRLPT22187</v>
          </cell>
          <cell r="B847" t="str">
            <v>Entité racine &gt; SABC &gt; GCSA &gt; SECTEUR-GCSA</v>
          </cell>
          <cell r="C847" t="str">
            <v>USINE DOUALA</v>
          </cell>
          <cell r="D847" t="str">
            <v>EN SERVICE</v>
          </cell>
          <cell r="E847">
            <v>45121.669444444444</v>
          </cell>
          <cell r="F847">
            <v>0</v>
          </cell>
          <cell r="G847" t="str">
            <v>Calvin Miroslaw CHOUPO SIMO</v>
          </cell>
        </row>
        <row r="848">
          <cell r="A848" t="str">
            <v>CMRLPT22188</v>
          </cell>
          <cell r="B848" t="str">
            <v>Entité racine &gt; SABC &gt; GCSA &gt; MAGASIN GCSA</v>
          </cell>
          <cell r="C848"/>
          <cell r="D848"/>
          <cell r="E848">
            <v>45131.586111111108</v>
          </cell>
          <cell r="F848">
            <v>0</v>
          </cell>
          <cell r="G848" t="str">
            <v xml:space="preserve"> </v>
          </cell>
        </row>
        <row r="849">
          <cell r="A849" t="str">
            <v>CMRLPT22189</v>
          </cell>
          <cell r="B849" t="str">
            <v>Entité racine &gt; SABC &gt; GCSA &gt; MAGASIN GCSA</v>
          </cell>
          <cell r="C849"/>
          <cell r="D849"/>
          <cell r="E849">
            <v>45131.586111111108</v>
          </cell>
          <cell r="F849">
            <v>0</v>
          </cell>
          <cell r="G849" t="str">
            <v xml:space="preserve"> </v>
          </cell>
        </row>
        <row r="850">
          <cell r="A850" t="str">
            <v>CMRLPT22190</v>
          </cell>
          <cell r="B850" t="str">
            <v>Entité racine &gt; SABC &gt; GCSA &gt; MAGASIN GCSA</v>
          </cell>
          <cell r="C850"/>
          <cell r="D850"/>
          <cell r="E850">
            <v>45131.586805555555</v>
          </cell>
          <cell r="F850">
            <v>0</v>
          </cell>
          <cell r="G850" t="str">
            <v xml:space="preserve"> </v>
          </cell>
        </row>
        <row r="851">
          <cell r="A851" t="str">
            <v>CMRLPT22191</v>
          </cell>
          <cell r="B851" t="str">
            <v>Entité racine &gt; SABC &gt; GCSA &gt; MAGASIN GCSA</v>
          </cell>
          <cell r="C851"/>
          <cell r="D851"/>
          <cell r="E851">
            <v>45131.586805555555</v>
          </cell>
          <cell r="F851">
            <v>0</v>
          </cell>
          <cell r="G851" t="str">
            <v xml:space="preserve"> </v>
          </cell>
        </row>
        <row r="852">
          <cell r="A852" t="str">
            <v>CMRLPT22192</v>
          </cell>
          <cell r="B852" t="str">
            <v>Entité racine &gt; SABC &gt; GCSA &gt; MAGASIN GCSA</v>
          </cell>
          <cell r="C852"/>
          <cell r="D852"/>
          <cell r="E852">
            <v>45131.587500000001</v>
          </cell>
          <cell r="F852">
            <v>0</v>
          </cell>
          <cell r="G852" t="str">
            <v xml:space="preserve"> </v>
          </cell>
        </row>
        <row r="853">
          <cell r="A853" t="str">
            <v>CMRLPT22193</v>
          </cell>
          <cell r="B853" t="str">
            <v>Entité racine &gt; SABC &gt; GCSA &gt; SECTEUR-GCSA</v>
          </cell>
          <cell r="C853" t="str">
            <v>USINE DOUALA</v>
          </cell>
          <cell r="D853" t="str">
            <v>EN SERVICE</v>
          </cell>
          <cell r="E853">
            <v>45121.670138888891</v>
          </cell>
          <cell r="F853">
            <v>0</v>
          </cell>
          <cell r="G853" t="str">
            <v>Elee BEYDO</v>
          </cell>
        </row>
        <row r="854">
          <cell r="A854" t="str">
            <v>CMRLPT22194</v>
          </cell>
          <cell r="B854" t="str">
            <v>Entité racine &gt; SABC &gt; GCSA &gt; MAGASIN GCSA</v>
          </cell>
          <cell r="C854"/>
          <cell r="D854"/>
          <cell r="E854">
            <v>45131.587500000001</v>
          </cell>
          <cell r="F854">
            <v>0</v>
          </cell>
          <cell r="G854" t="str">
            <v xml:space="preserve"> </v>
          </cell>
        </row>
        <row r="855">
          <cell r="A855" t="str">
            <v>CMRLPT22195</v>
          </cell>
          <cell r="B855" t="str">
            <v>Entité racine &gt; SABC &gt; GCSA &gt; MAGASIN GCSA</v>
          </cell>
          <cell r="C855"/>
          <cell r="D855"/>
          <cell r="E855">
            <v>45131.588194444441</v>
          </cell>
          <cell r="F855">
            <v>0</v>
          </cell>
          <cell r="G855" t="str">
            <v xml:space="preserve"> </v>
          </cell>
        </row>
        <row r="856">
          <cell r="A856" t="str">
            <v>CMRLPT22196</v>
          </cell>
          <cell r="B856" t="str">
            <v>Entité racine &gt; SABC &gt; GCSA &gt; SECTEUR-GCSA</v>
          </cell>
          <cell r="C856" t="str">
            <v>USINE DOUALA</v>
          </cell>
          <cell r="D856" t="str">
            <v>EN SERVICE</v>
          </cell>
          <cell r="E856">
            <v>45131.588888888888</v>
          </cell>
          <cell r="F856">
            <v>0</v>
          </cell>
          <cell r="G856" t="str">
            <v>Hyacinthe TEMA</v>
          </cell>
        </row>
        <row r="857">
          <cell r="A857" t="str">
            <v>CMRLPT22197</v>
          </cell>
          <cell r="B857" t="str">
            <v>Entité racine &gt; SABC &gt; GCSA &gt; SECTEUR-GCSA</v>
          </cell>
          <cell r="C857" t="str">
            <v>USINE DOUALA</v>
          </cell>
          <cell r="D857" t="str">
            <v>EN SERVICE</v>
          </cell>
          <cell r="E857">
            <v>45131.588888888888</v>
          </cell>
          <cell r="F857">
            <v>0</v>
          </cell>
          <cell r="G857" t="str">
            <v>Eric SEGMI</v>
          </cell>
        </row>
        <row r="858">
          <cell r="A858" t="str">
            <v>CMRLPT22198</v>
          </cell>
          <cell r="B858" t="str">
            <v>Entité racine &gt; SABC &gt; GCSA &gt; SECTEUR-GCSA</v>
          </cell>
          <cell r="C858" t="str">
            <v>USINE DOUALA</v>
          </cell>
          <cell r="D858" t="str">
            <v>EN SERVICE</v>
          </cell>
          <cell r="E858">
            <v>45131.589583333334</v>
          </cell>
          <cell r="F858">
            <v>0</v>
          </cell>
          <cell r="G858" t="str">
            <v>Valery MUA</v>
          </cell>
        </row>
        <row r="859">
          <cell r="A859" t="str">
            <v>CMRLPT22199</v>
          </cell>
          <cell r="B859" t="str">
            <v>Entité racine &gt; SABC &gt; GCSA &gt; MAGASIN GCSA</v>
          </cell>
          <cell r="C859"/>
          <cell r="D859"/>
          <cell r="E859">
            <v>45131.589583333334</v>
          </cell>
          <cell r="F859">
            <v>0</v>
          </cell>
          <cell r="G859" t="str">
            <v xml:space="preserve"> </v>
          </cell>
        </row>
        <row r="860">
          <cell r="A860" t="str">
            <v>CMRLPT22200</v>
          </cell>
          <cell r="B860" t="str">
            <v>Entité racine &gt; SABC &gt; GCSA &gt; SECTEUR-GCSA</v>
          </cell>
          <cell r="C860" t="str">
            <v>USINE DOUALA</v>
          </cell>
          <cell r="D860" t="str">
            <v>EN SERVICE</v>
          </cell>
          <cell r="E860">
            <v>45121.671527777777</v>
          </cell>
          <cell r="F860">
            <v>0</v>
          </cell>
          <cell r="G860" t="str">
            <v>Vanessa AMOUGOU</v>
          </cell>
        </row>
        <row r="861">
          <cell r="A861" t="str">
            <v>CMRLPT22201</v>
          </cell>
          <cell r="B861" t="str">
            <v>Entité racine &gt; SABC &gt; GCSA &gt; MAGASIN GCSA</v>
          </cell>
          <cell r="C861"/>
          <cell r="D861"/>
          <cell r="E861">
            <v>45131.590277777781</v>
          </cell>
          <cell r="F861">
            <v>0</v>
          </cell>
          <cell r="G861" t="str">
            <v xml:space="preserve"> </v>
          </cell>
        </row>
        <row r="862">
          <cell r="A862" t="str">
            <v>CMRLPT22202</v>
          </cell>
          <cell r="B862" t="str">
            <v>Entité racine &gt; SABC &gt; GCSA &gt; MAGASIN GCSA</v>
          </cell>
          <cell r="C862" t="str">
            <v>USINE DOUALA</v>
          </cell>
          <cell r="D862"/>
          <cell r="E862">
            <v>45121.672222222223</v>
          </cell>
          <cell r="F862">
            <v>1</v>
          </cell>
          <cell r="G862" t="str">
            <v>Boniface EKUKANJU</v>
          </cell>
        </row>
        <row r="863">
          <cell r="A863" t="str">
            <v>CMRLPT22203</v>
          </cell>
          <cell r="B863" t="str">
            <v>Entité racine &gt; SABC &gt; GCSA &gt; MAGASIN GCSA</v>
          </cell>
          <cell r="C863"/>
          <cell r="D863"/>
          <cell r="E863">
            <v>45121.675694444442</v>
          </cell>
          <cell r="F863">
            <v>0</v>
          </cell>
          <cell r="G863" t="str">
            <v xml:space="preserve"> </v>
          </cell>
        </row>
        <row r="864">
          <cell r="A864" t="str">
            <v>CMRLPT22204</v>
          </cell>
          <cell r="B864" t="str">
            <v>Entité racine &gt; SABC &gt; GCSA &gt; SECTEUR-GCSA</v>
          </cell>
          <cell r="C864" t="str">
            <v>USINE DOUALA</v>
          </cell>
          <cell r="D864" t="str">
            <v>EN SERVICE</v>
          </cell>
          <cell r="E864">
            <v>45131.590277777781</v>
          </cell>
          <cell r="F864">
            <v>0</v>
          </cell>
          <cell r="G864" t="str">
            <v>Bernard AYUK EBOT</v>
          </cell>
        </row>
        <row r="865">
          <cell r="A865" t="str">
            <v>CMRLPT22205</v>
          </cell>
          <cell r="B865" t="str">
            <v>Entité racine &gt; SABC &gt; GCSA &gt; MAGASIN GCSA</v>
          </cell>
          <cell r="C865"/>
          <cell r="D865"/>
          <cell r="E865">
            <v>45131.59097222222</v>
          </cell>
          <cell r="F865">
            <v>0</v>
          </cell>
          <cell r="G865" t="str">
            <v xml:space="preserve"> </v>
          </cell>
        </row>
        <row r="866">
          <cell r="A866" t="str">
            <v>CMRLPT22206</v>
          </cell>
          <cell r="B866" t="str">
            <v>Entité racine &gt; SABC &gt; GCSA &gt; SECTEUR-GCSA</v>
          </cell>
          <cell r="C866" t="str">
            <v>USINE DOUALA</v>
          </cell>
          <cell r="D866" t="str">
            <v>EN SERVICE</v>
          </cell>
          <cell r="E866">
            <v>45131.59097222222</v>
          </cell>
          <cell r="F866">
            <v>0</v>
          </cell>
          <cell r="G866" t="str">
            <v>Theerry Miranda YONDO NYAMBI</v>
          </cell>
        </row>
        <row r="867">
          <cell r="A867" t="str">
            <v>CMRLPT22207</v>
          </cell>
          <cell r="B867" t="str">
            <v>Entité racine &gt; SABC &gt; GCSA &gt; SECTEUR-GCSA</v>
          </cell>
          <cell r="C867" t="str">
            <v>USINE DOUALA</v>
          </cell>
          <cell r="D867" t="str">
            <v>EN SERVICE</v>
          </cell>
          <cell r="E867">
            <v>45121.676388888889</v>
          </cell>
          <cell r="F867">
            <v>0</v>
          </cell>
          <cell r="G867" t="str">
            <v>Alice Marie KENIMBENI Epse NDOUMBE</v>
          </cell>
        </row>
        <row r="868">
          <cell r="A868" t="str">
            <v>CMRLPT22208</v>
          </cell>
          <cell r="B868" t="str">
            <v>Entité racine &gt; SABC &gt; GCSA &gt; SECTEUR-GCSA</v>
          </cell>
          <cell r="C868" t="str">
            <v>USINE DOUALA</v>
          </cell>
          <cell r="D868" t="str">
            <v>EN SERVICE</v>
          </cell>
          <cell r="E868">
            <v>45121.677777777775</v>
          </cell>
          <cell r="F868">
            <v>0</v>
          </cell>
          <cell r="G868" t="str">
            <v>Jean Pierre ELLA</v>
          </cell>
        </row>
        <row r="869">
          <cell r="A869" t="str">
            <v>CMRLPT22209</v>
          </cell>
          <cell r="B869" t="str">
            <v>Entité racine &gt; SABC &gt; GCSA &gt; MAGASIN GCSA</v>
          </cell>
          <cell r="C869"/>
          <cell r="D869"/>
          <cell r="E869">
            <v>45131.591666666667</v>
          </cell>
          <cell r="F869">
            <v>0</v>
          </cell>
          <cell r="G869" t="str">
            <v xml:space="preserve"> </v>
          </cell>
        </row>
        <row r="870">
          <cell r="A870" t="str">
            <v>CMRLPT22210</v>
          </cell>
          <cell r="B870" t="str">
            <v>Entité racine &gt; SABC &gt; GCSA &gt; MAGASIN GCSA</v>
          </cell>
          <cell r="C870"/>
          <cell r="D870"/>
          <cell r="E870">
            <v>45131.591666666667</v>
          </cell>
          <cell r="F870">
            <v>0</v>
          </cell>
          <cell r="G870" t="str">
            <v xml:space="preserve"> </v>
          </cell>
        </row>
        <row r="871">
          <cell r="A871" t="str">
            <v>CMRLPT22211</v>
          </cell>
          <cell r="B871" t="str">
            <v>Entité racine &gt; SABC &gt; GCSA &gt; MAGASIN GCSA</v>
          </cell>
          <cell r="C871"/>
          <cell r="D871"/>
          <cell r="E871">
            <v>45131.592361111114</v>
          </cell>
          <cell r="F871">
            <v>0</v>
          </cell>
          <cell r="G871" t="str">
            <v xml:space="preserve"> </v>
          </cell>
        </row>
        <row r="872">
          <cell r="A872" t="str">
            <v>CMRLPT22212</v>
          </cell>
          <cell r="B872" t="str">
            <v>Entité racine &gt; SABC &gt; GCSA &gt; MAGASIN GCSA</v>
          </cell>
          <cell r="C872"/>
          <cell r="D872"/>
          <cell r="E872">
            <v>45131.592361111114</v>
          </cell>
          <cell r="F872">
            <v>0</v>
          </cell>
          <cell r="G872" t="str">
            <v xml:space="preserve"> </v>
          </cell>
        </row>
        <row r="873">
          <cell r="A873" t="str">
            <v>CMRLPT22213</v>
          </cell>
          <cell r="B873" t="str">
            <v>Entité racine &gt; SABC &gt; GCSA &gt; MAGASIN GCSA</v>
          </cell>
          <cell r="C873"/>
          <cell r="D873"/>
          <cell r="E873">
            <v>45131.593055555553</v>
          </cell>
          <cell r="F873">
            <v>0</v>
          </cell>
          <cell r="G873" t="str">
            <v xml:space="preserve"> </v>
          </cell>
        </row>
        <row r="874">
          <cell r="A874" t="str">
            <v>CMRLPT22214</v>
          </cell>
          <cell r="B874" t="str">
            <v>Entité racine &gt; SABC &gt; GCSA &gt; MAGASIN GCSA</v>
          </cell>
          <cell r="C874"/>
          <cell r="D874" t="str">
            <v>EN RESERVE</v>
          </cell>
          <cell r="E874">
            <v>45132.447916666664</v>
          </cell>
          <cell r="F874">
            <v>0</v>
          </cell>
          <cell r="G874" t="str">
            <v xml:space="preserve"> </v>
          </cell>
        </row>
        <row r="875">
          <cell r="A875" t="str">
            <v>CMRLPT22215</v>
          </cell>
          <cell r="B875" t="str">
            <v>Entité racine &gt; SABC &gt; GCSA &gt; SECTEUR-GCSA</v>
          </cell>
          <cell r="C875" t="str">
            <v>USINE DOUALA</v>
          </cell>
          <cell r="D875" t="str">
            <v>EN SERVICE</v>
          </cell>
          <cell r="E875">
            <v>45328.303472222222</v>
          </cell>
          <cell r="F875">
            <v>0</v>
          </cell>
          <cell r="G875" t="str">
            <v>Jean Pierre ELLA</v>
          </cell>
        </row>
        <row r="876">
          <cell r="A876" t="str">
            <v>CMRLPT22216</v>
          </cell>
          <cell r="B876" t="str">
            <v>Entité racine &gt; SABC &gt; SIEGE &gt; MAGASIN SIEGE</v>
          </cell>
          <cell r="C876"/>
          <cell r="D876" t="str">
            <v>EN ATTENTE</v>
          </cell>
          <cell r="E876">
            <v>45415.375</v>
          </cell>
          <cell r="F876">
            <v>0</v>
          </cell>
          <cell r="G876" t="str">
            <v xml:space="preserve"> </v>
          </cell>
        </row>
        <row r="877">
          <cell r="A877" t="str">
            <v>CMRLPT22217</v>
          </cell>
          <cell r="B877" t="str">
            <v>Entité racine &gt; SABC &gt; GCSA &gt; MAGASIN GCSA</v>
          </cell>
          <cell r="C877"/>
          <cell r="D877" t="str">
            <v>EN ATTENTE</v>
          </cell>
          <cell r="E877">
            <v>45425.343055555553</v>
          </cell>
          <cell r="F877">
            <v>0</v>
          </cell>
          <cell r="G877" t="str">
            <v xml:space="preserve"> </v>
          </cell>
        </row>
        <row r="878">
          <cell r="A878" t="str">
            <v>CMRLPT23001</v>
          </cell>
          <cell r="B878" t="str">
            <v>Entité racine &gt; SABC &gt; SIEGE &gt; SECTEUR-COMBEL</v>
          </cell>
          <cell r="C878" t="str">
            <v>COMBEL</v>
          </cell>
          <cell r="D878" t="str">
            <v>EN SERVICE</v>
          </cell>
          <cell r="E878">
            <v>44988.645138888889</v>
          </cell>
          <cell r="F878">
            <v>0</v>
          </cell>
          <cell r="G878" t="str">
            <v>Theodore HELL</v>
          </cell>
        </row>
        <row r="879">
          <cell r="A879" t="str">
            <v>CMRLPT23002</v>
          </cell>
          <cell r="B879" t="str">
            <v>Entité racine &gt; SABC &gt; SIEGE &gt; SECTEUR-COMBEL</v>
          </cell>
          <cell r="C879"/>
          <cell r="D879" t="str">
            <v>EN RESERVE</v>
          </cell>
          <cell r="E879">
            <v>44988.645138888889</v>
          </cell>
          <cell r="F879">
            <v>1</v>
          </cell>
          <cell r="G879" t="str">
            <v xml:space="preserve"> </v>
          </cell>
        </row>
        <row r="880">
          <cell r="A880" t="str">
            <v>CMRLPT23003</v>
          </cell>
          <cell r="B880" t="str">
            <v>Entité racine &gt; SABC &gt; SIEGE &gt; SECTEUR-COMBEL</v>
          </cell>
          <cell r="C880" t="str">
            <v>COMBEL</v>
          </cell>
          <cell r="D880" t="str">
            <v>EN SERVICE</v>
          </cell>
          <cell r="E880">
            <v>44988.645138888889</v>
          </cell>
          <cell r="F880">
            <v>1</v>
          </cell>
          <cell r="G880" t="str">
            <v>Romuald Maximilien KENGNE</v>
          </cell>
        </row>
        <row r="881">
          <cell r="A881" t="str">
            <v>CMRLPT23004</v>
          </cell>
          <cell r="B881" t="str">
            <v>Entité racine &gt; SABC &gt; SIEGE &gt; SECTEUR-COMBEL</v>
          </cell>
          <cell r="C881" t="str">
            <v>COMBEL</v>
          </cell>
          <cell r="D881" t="str">
            <v>EN SERVICE</v>
          </cell>
          <cell r="E881">
            <v>44988.645833333336</v>
          </cell>
          <cell r="F881">
            <v>0</v>
          </cell>
          <cell r="G881" t="str">
            <v>Ludovic NOUSSIMIER LAPPI</v>
          </cell>
        </row>
        <row r="882">
          <cell r="A882" t="str">
            <v>CMRLPT23005</v>
          </cell>
          <cell r="B882" t="str">
            <v>Entité racine &gt; SABC &gt; SIEGE &gt; SECTEUR-COMBEL</v>
          </cell>
          <cell r="C882" t="str">
            <v>KOUMASSI</v>
          </cell>
          <cell r="D882" t="str">
            <v>EN SERVICE</v>
          </cell>
          <cell r="E882">
            <v>44988.645833333336</v>
          </cell>
          <cell r="F882">
            <v>0</v>
          </cell>
          <cell r="G882" t="str">
            <v>Herve MOUBE FOSSI</v>
          </cell>
        </row>
        <row r="883">
          <cell r="A883" t="str">
            <v>CMRLPT23006</v>
          </cell>
          <cell r="B883" t="str">
            <v>Entité racine &gt; SABC &gt; NORD &gt; SECTEUR-NORD</v>
          </cell>
          <cell r="C883" t="str">
            <v>SOUARI</v>
          </cell>
          <cell r="D883" t="str">
            <v>EN SERVICE</v>
          </cell>
          <cell r="E883">
            <v>44988.645833333336</v>
          </cell>
          <cell r="F883">
            <v>0</v>
          </cell>
          <cell r="G883" t="str">
            <v>Benjamin NJOCKE DIKANJO</v>
          </cell>
        </row>
        <row r="884">
          <cell r="A884" t="str">
            <v>CMRLPT23008</v>
          </cell>
          <cell r="B884" t="str">
            <v>Entité racine &gt; SABC &gt; LITTORAL &gt; SECTEUR-LITTORAL2</v>
          </cell>
          <cell r="C884" t="str">
            <v>KOUMASSI</v>
          </cell>
          <cell r="D884" t="str">
            <v>EN SERVICE</v>
          </cell>
          <cell r="E884">
            <v>44988.646527777775</v>
          </cell>
          <cell r="F884">
            <v>0</v>
          </cell>
          <cell r="G884" t="str">
            <v>Mama KPOUMIE NGOUHOUO</v>
          </cell>
        </row>
        <row r="885">
          <cell r="A885" t="str">
            <v>CMRLPT23009</v>
          </cell>
          <cell r="B885" t="str">
            <v>Entité racine &gt; SABC &gt; SIEGE &gt; SECTEUR-DG</v>
          </cell>
          <cell r="C885" t="str">
            <v>DG</v>
          </cell>
          <cell r="D885" t="str">
            <v>EN SERVICE</v>
          </cell>
          <cell r="E885">
            <v>44988.646527777775</v>
          </cell>
          <cell r="F885">
            <v>0</v>
          </cell>
          <cell r="G885" t="str">
            <v>Paul-Henri-Jacques SELOSSE</v>
          </cell>
        </row>
        <row r="886">
          <cell r="A886" t="str">
            <v>CMRLPT23010</v>
          </cell>
          <cell r="B886" t="str">
            <v>Entité racine &gt; SABC &gt; SIEGE &gt; SECTEUR-DG</v>
          </cell>
          <cell r="C886" t="str">
            <v>DG</v>
          </cell>
          <cell r="D886" t="str">
            <v>EN SERVICE</v>
          </cell>
          <cell r="E886">
            <v>44988.646527777775</v>
          </cell>
          <cell r="F886">
            <v>1</v>
          </cell>
          <cell r="G886" t="str">
            <v>Clement NEYER</v>
          </cell>
        </row>
        <row r="887">
          <cell r="A887" t="str">
            <v>CMRLPT23011</v>
          </cell>
          <cell r="B887" t="str">
            <v>Entité racine &gt; SABC &gt; SIEGE &gt; SECTEUR-COMBEL</v>
          </cell>
          <cell r="C887" t="str">
            <v>COMBEL</v>
          </cell>
          <cell r="D887" t="str">
            <v>EN SERVICE</v>
          </cell>
          <cell r="E887">
            <v>44988.646527777775</v>
          </cell>
          <cell r="F887">
            <v>0</v>
          </cell>
          <cell r="G887" t="str">
            <v>Emil ADAPOE MOLINDO TETE</v>
          </cell>
        </row>
        <row r="888">
          <cell r="A888" t="str">
            <v>CMRLPT23012</v>
          </cell>
          <cell r="B888" t="str">
            <v>Entité racine &gt; SABC &gt; SIEGE &gt; SECTEUR-COMBEL</v>
          </cell>
          <cell r="C888" t="str">
            <v>DSI</v>
          </cell>
          <cell r="D888" t="str">
            <v>EN SERVICE</v>
          </cell>
          <cell r="E888">
            <v>44988.647222222222</v>
          </cell>
          <cell r="F888">
            <v>0</v>
          </cell>
          <cell r="G888" t="str">
            <v>Bismarck Caprivi DEPP</v>
          </cell>
        </row>
        <row r="889">
          <cell r="A889" t="str">
            <v>CMRLPT23013</v>
          </cell>
          <cell r="B889" t="str">
            <v>Entité racine &gt; SABC &gt; SIEGE &gt; SECTEUR-DG</v>
          </cell>
          <cell r="C889" t="str">
            <v>DG</v>
          </cell>
          <cell r="D889" t="str">
            <v>EN SERVICE</v>
          </cell>
          <cell r="E889">
            <v>44988.647222222222</v>
          </cell>
          <cell r="F889">
            <v>1</v>
          </cell>
          <cell r="G889" t="str">
            <v>Emmanuel WANKOUE NITCHEU</v>
          </cell>
        </row>
        <row r="890">
          <cell r="A890" t="str">
            <v>CMRLPT23014</v>
          </cell>
          <cell r="B890" t="str">
            <v>Entité racine &gt; SABC &gt; SIEGE &gt; SECTEUR-COMBEL</v>
          </cell>
          <cell r="C890" t="str">
            <v>DSI</v>
          </cell>
          <cell r="D890" t="str">
            <v>EN SERVICE</v>
          </cell>
          <cell r="E890">
            <v>44988.647222222222</v>
          </cell>
          <cell r="F890">
            <v>0</v>
          </cell>
          <cell r="G890" t="str">
            <v>Charles Michael MOTASSI MOTASSI</v>
          </cell>
        </row>
        <row r="891">
          <cell r="A891" t="str">
            <v>CMRLPT23016</v>
          </cell>
          <cell r="B891" t="str">
            <v>Entité racine &gt; SABC &gt; SIEGE &gt; SECTEUR-COMBEL</v>
          </cell>
          <cell r="C891" t="str">
            <v>COMBEL</v>
          </cell>
          <cell r="D891" t="str">
            <v>EN SERVICE</v>
          </cell>
          <cell r="E891">
            <v>44988.65625</v>
          </cell>
          <cell r="F891">
            <v>0</v>
          </cell>
          <cell r="G891" t="str">
            <v>Marius NEMBOT</v>
          </cell>
        </row>
        <row r="892">
          <cell r="A892" t="str">
            <v>CMRLPT23017</v>
          </cell>
          <cell r="B892" t="str">
            <v>Entité racine &gt; SABC &gt; SIEGE &gt; SECTEUR-DG</v>
          </cell>
          <cell r="C892" t="str">
            <v>DSI</v>
          </cell>
          <cell r="D892" t="str">
            <v>EN SERVICE</v>
          </cell>
          <cell r="E892">
            <v>44988.647916666669</v>
          </cell>
          <cell r="F892">
            <v>0</v>
          </cell>
          <cell r="G892" t="str">
            <v>Armel NGATCHUI LEUMBE</v>
          </cell>
        </row>
        <row r="893">
          <cell r="A893" t="str">
            <v>CMRLPT23018</v>
          </cell>
          <cell r="B893" t="str">
            <v>Entité racine &gt; SABC &gt; SIEGE &gt; SECTEUR-COMBEL</v>
          </cell>
          <cell r="C893" t="str">
            <v>DSI</v>
          </cell>
          <cell r="D893" t="str">
            <v>EN SERVICE</v>
          </cell>
          <cell r="E893">
            <v>44988.647916666669</v>
          </cell>
          <cell r="F893">
            <v>0</v>
          </cell>
          <cell r="G893" t="str">
            <v>MOHAMADOU TIDJANI</v>
          </cell>
        </row>
        <row r="894">
          <cell r="A894" t="str">
            <v>CMRLPT23019</v>
          </cell>
          <cell r="B894" t="str">
            <v>Entité racine &gt; SABC &gt; SIEGE &gt; SECTEUR-COMBEL</v>
          </cell>
          <cell r="C894" t="str">
            <v>COMBEL</v>
          </cell>
          <cell r="D894" t="str">
            <v>EN SERVICE</v>
          </cell>
          <cell r="E894">
            <v>44988.647916666669</v>
          </cell>
          <cell r="F894">
            <v>0</v>
          </cell>
          <cell r="G894" t="str">
            <v>Laurice Rose YANGWOUO EPSE SAMO</v>
          </cell>
        </row>
        <row r="895">
          <cell r="A895" t="str">
            <v>CMRLPT23020</v>
          </cell>
          <cell r="B895" t="str">
            <v>Entité racine &gt; SABC &gt; SIEGE &gt; SECTEUR-DG</v>
          </cell>
          <cell r="C895" t="str">
            <v>DG</v>
          </cell>
          <cell r="D895" t="str">
            <v>EN SERVICE</v>
          </cell>
          <cell r="E895">
            <v>44988.647916666669</v>
          </cell>
          <cell r="F895">
            <v>1</v>
          </cell>
          <cell r="G895" t="str">
            <v>Bertrand LENGLART</v>
          </cell>
        </row>
        <row r="896">
          <cell r="A896" t="str">
            <v>CMRLPT23021</v>
          </cell>
          <cell r="B896" t="str">
            <v>Entité racine &gt; SABC &gt; SIEGE &gt; SECTEUR-DG</v>
          </cell>
          <cell r="C896" t="str">
            <v>DSI</v>
          </cell>
          <cell r="D896" t="str">
            <v>EN SERVICE</v>
          </cell>
          <cell r="E896">
            <v>44988.648611111108</v>
          </cell>
          <cell r="F896">
            <v>0</v>
          </cell>
          <cell r="G896" t="str">
            <v>Jean Roger BINAM</v>
          </cell>
        </row>
        <row r="897">
          <cell r="A897" t="str">
            <v>CMRLPT23022</v>
          </cell>
          <cell r="B897" t="str">
            <v>Entité racine &gt; SABC &gt; SIEGE &gt; SECTEUR-COMBEL</v>
          </cell>
          <cell r="C897" t="str">
            <v>COMBEL</v>
          </cell>
          <cell r="D897" t="str">
            <v>EN SERVICE</v>
          </cell>
          <cell r="E897">
            <v>44988.648611111108</v>
          </cell>
          <cell r="F897">
            <v>0</v>
          </cell>
          <cell r="G897" t="str">
            <v>Lauriane Georgina BOUGUEU BOUODA EPSE FOUTSAP</v>
          </cell>
        </row>
        <row r="898">
          <cell r="A898" t="str">
            <v>CMRLPT23023</v>
          </cell>
          <cell r="B898" t="str">
            <v>Entité racine &gt; SABC &gt; LITTORAL &gt; SECTEUR-LITTORAL2</v>
          </cell>
          <cell r="C898" t="str">
            <v>KOUMASSI</v>
          </cell>
          <cell r="D898" t="str">
            <v>EN SERVICE</v>
          </cell>
          <cell r="E898">
            <v>44988.648611111108</v>
          </cell>
          <cell r="F898">
            <v>0</v>
          </cell>
          <cell r="G898" t="str">
            <v>Berthe Jacqueline Michelle NGAIGNE</v>
          </cell>
        </row>
        <row r="899">
          <cell r="A899" t="str">
            <v>CMRLPT23024</v>
          </cell>
          <cell r="B899" t="str">
            <v>Entité racine &gt; SABC &gt; SIEGE &gt; SECTEUR-DG</v>
          </cell>
          <cell r="C899" t="str">
            <v>DG</v>
          </cell>
          <cell r="D899" t="str">
            <v>EN PANNE</v>
          </cell>
          <cell r="E899">
            <v>44988.648611111108</v>
          </cell>
          <cell r="F899">
            <v>2</v>
          </cell>
          <cell r="G899" t="str">
            <v>Alliance KENGNE KOUOTANG EPSE NJIEYA</v>
          </cell>
        </row>
        <row r="900">
          <cell r="A900" t="str">
            <v>CMRLPT23025</v>
          </cell>
          <cell r="B900" t="str">
            <v>Entité racine &gt; SABC &gt; SIEGE &gt; SECTEUR-COMBEL</v>
          </cell>
          <cell r="C900" t="str">
            <v>COMBEL</v>
          </cell>
          <cell r="D900" t="str">
            <v>EN SERVICE</v>
          </cell>
          <cell r="E900">
            <v>44988.648611111108</v>
          </cell>
          <cell r="F900">
            <v>0</v>
          </cell>
          <cell r="G900" t="str">
            <v>Achille PIANOU NGONKO</v>
          </cell>
        </row>
        <row r="901">
          <cell r="A901" t="str">
            <v>CMRLPT23026</v>
          </cell>
          <cell r="B901" t="str">
            <v>Entité racine &gt; SABC &gt; SIEGE &gt; SECTEUR-COMBEL</v>
          </cell>
          <cell r="C901" t="str">
            <v>COMBEL</v>
          </cell>
          <cell r="D901" t="str">
            <v>EN SERVICE</v>
          </cell>
          <cell r="E901">
            <v>44988.649305555555</v>
          </cell>
          <cell r="F901">
            <v>0</v>
          </cell>
          <cell r="G901" t="str">
            <v>Emilie Babette AMADA</v>
          </cell>
        </row>
        <row r="902">
          <cell r="A902" t="str">
            <v>CMRLPT23027</v>
          </cell>
          <cell r="B902" t="str">
            <v>Entité racine &gt; SABC &gt; SIEGE &gt; SECTEUR-COMBEL</v>
          </cell>
          <cell r="C902" t="str">
            <v>COMBEL</v>
          </cell>
          <cell r="D902" t="str">
            <v>EN SERVICE</v>
          </cell>
          <cell r="E902">
            <v>44988.649305555555</v>
          </cell>
          <cell r="F902">
            <v>0</v>
          </cell>
          <cell r="G902" t="str">
            <v>Triomphe Eloi BILIKOTE MAKAN</v>
          </cell>
        </row>
        <row r="903">
          <cell r="A903" t="str">
            <v>CMRLPT23028</v>
          </cell>
          <cell r="B903" t="str">
            <v>Entité racine &gt; SABC &gt; SIEGE &gt; SECTEUR-DG</v>
          </cell>
          <cell r="C903" t="str">
            <v>DG</v>
          </cell>
          <cell r="D903" t="str">
            <v>EN SERVICE</v>
          </cell>
          <cell r="E903">
            <v>44988.649305555555</v>
          </cell>
          <cell r="F903">
            <v>0</v>
          </cell>
          <cell r="G903" t="str">
            <v>Philippe BLACHON</v>
          </cell>
        </row>
        <row r="904">
          <cell r="A904" t="str">
            <v>CMRLPT23029</v>
          </cell>
          <cell r="B904" t="str">
            <v>Entité racine &gt; SABC &gt; SIEGE &gt; SECTEUR-DG</v>
          </cell>
          <cell r="C904" t="str">
            <v>DG</v>
          </cell>
          <cell r="D904" t="str">
            <v>EN SERVICE</v>
          </cell>
          <cell r="E904">
            <v>44988.649305555555</v>
          </cell>
          <cell r="F904">
            <v>0</v>
          </cell>
          <cell r="G904" t="str">
            <v>Celestin MBAHIZIMANA</v>
          </cell>
        </row>
        <row r="905">
          <cell r="A905" t="str">
            <v>CMRLPT23030</v>
          </cell>
          <cell r="B905" t="str">
            <v>Entité racine &gt; SABC &gt; GCSA &gt; SECTEUR-GCSA</v>
          </cell>
          <cell r="C905" t="str">
            <v>DG</v>
          </cell>
          <cell r="D905" t="str">
            <v>EN SERVICE</v>
          </cell>
          <cell r="E905">
            <v>44988.65</v>
          </cell>
          <cell r="F905">
            <v>0</v>
          </cell>
          <cell r="G905" t="str">
            <v>Alexis CAMACHO</v>
          </cell>
        </row>
        <row r="906">
          <cell r="A906" t="str">
            <v>CMRLPT23031</v>
          </cell>
          <cell r="B906" t="str">
            <v>Entité racine &gt; SABC &gt; SOCAVER &gt; MAGASIN SOCAVER</v>
          </cell>
          <cell r="C906" t="str">
            <v>SOCAVER - MAINTENANCE</v>
          </cell>
          <cell r="D906" t="str">
            <v>OBSOLETE</v>
          </cell>
          <cell r="E906">
            <v>44988.65</v>
          </cell>
          <cell r="F906">
            <v>0</v>
          </cell>
          <cell r="G906" t="str">
            <v>Eric Verlin CHOMNOUE SIMO</v>
          </cell>
        </row>
        <row r="907">
          <cell r="A907" t="str">
            <v>CMRLPT23032</v>
          </cell>
          <cell r="B907" t="str">
            <v>Entité racine &gt; SABC &gt; SIEGE &gt; SECTEUR-COMBEL</v>
          </cell>
          <cell r="C907" t="str">
            <v>COMBEL</v>
          </cell>
          <cell r="D907" t="str">
            <v>EN SERVICE</v>
          </cell>
          <cell r="E907">
            <v>44988.65</v>
          </cell>
          <cell r="F907">
            <v>2</v>
          </cell>
          <cell r="G907" t="str">
            <v>Carine BELLA FOE</v>
          </cell>
        </row>
        <row r="908">
          <cell r="A908" t="str">
            <v>CMRLPT23033</v>
          </cell>
          <cell r="B908" t="str">
            <v>Entité racine &gt; SABC &gt; LITTORAL &gt; SECTEUR-LITTORAL2</v>
          </cell>
          <cell r="C908" t="str">
            <v>BONABERI</v>
          </cell>
          <cell r="D908" t="str">
            <v>EN SERVICE</v>
          </cell>
          <cell r="E908">
            <v>44988.65</v>
          </cell>
          <cell r="F908">
            <v>0</v>
          </cell>
          <cell r="G908" t="str">
            <v>Patience Pulcherie MELLOUN NEE EBENE</v>
          </cell>
        </row>
        <row r="909">
          <cell r="A909" t="str">
            <v>CMRLPT23034</v>
          </cell>
          <cell r="B909" t="str">
            <v>Entité racine &gt; SABC &gt; SIEGE &gt; SECTEUR-DG</v>
          </cell>
          <cell r="C909" t="str">
            <v>DG</v>
          </cell>
          <cell r="D909" t="str">
            <v>EN SERVICE</v>
          </cell>
          <cell r="E909">
            <v>44988.650694444441</v>
          </cell>
          <cell r="F909">
            <v>0</v>
          </cell>
          <cell r="G909" t="str">
            <v>Eric Herve VOUFO ZANFACK</v>
          </cell>
        </row>
        <row r="910">
          <cell r="A910" t="str">
            <v>CMRLPT23035</v>
          </cell>
          <cell r="B910" t="str">
            <v>Entité racine &gt; SABC &gt; SIEGE &gt; SECTEUR-COMBEL</v>
          </cell>
          <cell r="C910" t="str">
            <v>KOUMASSI</v>
          </cell>
          <cell r="D910" t="str">
            <v>EN SERVICE</v>
          </cell>
          <cell r="E910">
            <v>44988.650694444441</v>
          </cell>
          <cell r="F910">
            <v>0</v>
          </cell>
          <cell r="G910" t="str">
            <v>Jacques Constant EKENG</v>
          </cell>
        </row>
        <row r="911">
          <cell r="A911" t="str">
            <v>CMRLPT23036</v>
          </cell>
          <cell r="B911" t="str">
            <v>Entité racine &gt; SABC &gt; SIEGE &gt; SECTEUR-DG</v>
          </cell>
          <cell r="C911" t="str">
            <v>DG</v>
          </cell>
          <cell r="D911" t="str">
            <v>EN SERVICE</v>
          </cell>
          <cell r="E911">
            <v>44988.650694444441</v>
          </cell>
          <cell r="F911">
            <v>0</v>
          </cell>
          <cell r="G911" t="str">
            <v>Rosine KATI</v>
          </cell>
        </row>
        <row r="912">
          <cell r="A912" t="str">
            <v>CMRLPT23037</v>
          </cell>
          <cell r="B912" t="str">
            <v>Entité racine &gt; SABC &gt; SIEGE &gt; SECTEUR-DG</v>
          </cell>
          <cell r="C912" t="str">
            <v>SIAC</v>
          </cell>
          <cell r="D912" t="str">
            <v>EN SERVICE</v>
          </cell>
          <cell r="E912">
            <v>44988.650694444441</v>
          </cell>
          <cell r="F912">
            <v>0</v>
          </cell>
          <cell r="G912" t="str">
            <v>Tatiana EBINEMBENIE</v>
          </cell>
        </row>
        <row r="913">
          <cell r="A913" t="str">
            <v>CMRLPT23038</v>
          </cell>
          <cell r="B913" t="str">
            <v>Entité racine &gt; SABC &gt; SIEGE &gt; SECTEUR-DG</v>
          </cell>
          <cell r="C913" t="str">
            <v>SIAC</v>
          </cell>
          <cell r="D913" t="str">
            <v>EN SERVICE</v>
          </cell>
          <cell r="E913">
            <v>44988.650694444441</v>
          </cell>
          <cell r="F913">
            <v>0</v>
          </cell>
          <cell r="G913" t="str">
            <v>Carole Manasse NGUEKO FOGNO Epse TCHOUPE</v>
          </cell>
        </row>
        <row r="914">
          <cell r="A914" t="str">
            <v>CMRLPT23039</v>
          </cell>
          <cell r="B914" t="str">
            <v>Entité racine &gt; SABC &gt; SIEGE &gt; SECTEUR-DG</v>
          </cell>
          <cell r="C914" t="str">
            <v>SIAC</v>
          </cell>
          <cell r="D914" t="str">
            <v>EN SERVICE</v>
          </cell>
          <cell r="E914">
            <v>44988.651388888888</v>
          </cell>
          <cell r="F914">
            <v>0</v>
          </cell>
          <cell r="G914" t="str">
            <v>Henriette MBINGO Epse MBOG MBOG</v>
          </cell>
        </row>
        <row r="915">
          <cell r="A915" t="str">
            <v>CMRLPT23040</v>
          </cell>
          <cell r="B915" t="str">
            <v>Entité racine &gt; SABC &gt; SIEGE &gt; SECTEUR-DG</v>
          </cell>
          <cell r="C915" t="str">
            <v>DG</v>
          </cell>
          <cell r="D915" t="str">
            <v>EN SERVICE</v>
          </cell>
          <cell r="E915">
            <v>44988.651388888888</v>
          </cell>
          <cell r="F915">
            <v>0</v>
          </cell>
          <cell r="G915" t="str">
            <v>Francine NGOUDJO</v>
          </cell>
        </row>
        <row r="916">
          <cell r="A916" t="str">
            <v>CMRLPT23041</v>
          </cell>
          <cell r="B916" t="str">
            <v>Entité racine &gt; SABC &gt; SIEGE &gt; SECTEUR-DG</v>
          </cell>
          <cell r="C916" t="str">
            <v>DG</v>
          </cell>
          <cell r="D916" t="str">
            <v>EN SERVICE</v>
          </cell>
          <cell r="E916">
            <v>44988.651388888888</v>
          </cell>
          <cell r="F916">
            <v>0</v>
          </cell>
          <cell r="G916" t="str">
            <v>Michel KAMGA DZETCHU</v>
          </cell>
        </row>
        <row r="917">
          <cell r="A917" t="str">
            <v>CMRLPT23042</v>
          </cell>
          <cell r="B917" t="str">
            <v>Entité racine &gt; SABC &gt; SIEGE &gt; MAGASIN SIEGE</v>
          </cell>
          <cell r="C917" t="str">
            <v>SIAC</v>
          </cell>
          <cell r="D917" t="str">
            <v>EN RESERVE</v>
          </cell>
          <cell r="E917">
            <v>44988.651388888888</v>
          </cell>
          <cell r="F917">
            <v>0</v>
          </cell>
          <cell r="G917" t="str">
            <v>Pascaline KAMPATA</v>
          </cell>
        </row>
        <row r="918">
          <cell r="A918" t="str">
            <v>CMRLPT23043</v>
          </cell>
          <cell r="B918" t="str">
            <v>Entité racine &gt; SABC &gt; SIEGE &gt; SECTEUR-DG</v>
          </cell>
          <cell r="C918" t="str">
            <v>DG</v>
          </cell>
          <cell r="D918" t="str">
            <v>EN SERVICE</v>
          </cell>
          <cell r="E918">
            <v>44988.652083333334</v>
          </cell>
          <cell r="F918">
            <v>2</v>
          </cell>
          <cell r="G918" t="str">
            <v>Christian Victor BITOM</v>
          </cell>
        </row>
        <row r="919">
          <cell r="A919" t="str">
            <v>CMRLPT23044</v>
          </cell>
          <cell r="B919" t="str">
            <v>Entité racine &gt; SABC &gt; SIEGE &gt; SECTEUR-DG</v>
          </cell>
          <cell r="C919" t="str">
            <v>BVS</v>
          </cell>
          <cell r="D919" t="str">
            <v>EN SERVICE</v>
          </cell>
          <cell r="E919">
            <v>44988.652083333334</v>
          </cell>
          <cell r="F919">
            <v>0</v>
          </cell>
          <cell r="G919" t="str">
            <v xml:space="preserve"> </v>
          </cell>
        </row>
        <row r="920">
          <cell r="A920" t="str">
            <v>CMRLPT23045</v>
          </cell>
          <cell r="B920" t="str">
            <v>Entité racine &gt; SABC &gt; SIEGE &gt; SECTEUR-DG</v>
          </cell>
          <cell r="C920" t="str">
            <v>DG</v>
          </cell>
          <cell r="D920" t="str">
            <v>EN SERVICE</v>
          </cell>
          <cell r="E920">
            <v>44988.652083333334</v>
          </cell>
          <cell r="F920">
            <v>0</v>
          </cell>
          <cell r="G920" t="str">
            <v>Stheve NGAPE LONTE</v>
          </cell>
        </row>
        <row r="921">
          <cell r="A921" t="str">
            <v>CMRLPT23047</v>
          </cell>
          <cell r="B921" t="str">
            <v>Entité racine &gt; SABC &gt; LITTORAL &gt; SECTEUR-LITTORAL1</v>
          </cell>
          <cell r="C921" t="str">
            <v>NDOKOTI - USINE</v>
          </cell>
          <cell r="D921" t="str">
            <v>EN SERVICE</v>
          </cell>
          <cell r="E921">
            <v>44988.652083333334</v>
          </cell>
          <cell r="F921">
            <v>0</v>
          </cell>
          <cell r="G921" t="str">
            <v>Bernard BENG ETSOUKA</v>
          </cell>
        </row>
        <row r="922">
          <cell r="A922" t="str">
            <v>CMRLPT23048</v>
          </cell>
          <cell r="B922" t="str">
            <v>Entité racine &gt; SABC &gt; LITTORAL &gt; SECTEUR-LITTORAL1</v>
          </cell>
          <cell r="C922" t="str">
            <v>NDOKOTI - USINE</v>
          </cell>
          <cell r="D922" t="str">
            <v>EN SERVICE</v>
          </cell>
          <cell r="E922">
            <v>44988.652777777781</v>
          </cell>
          <cell r="F922">
            <v>0</v>
          </cell>
          <cell r="G922" t="str">
            <v>Marc Pascal NYEMB</v>
          </cell>
        </row>
        <row r="923">
          <cell r="A923" t="str">
            <v>CMRLPT23049</v>
          </cell>
          <cell r="B923" t="str">
            <v>Entité racine &gt; SABC &gt; GCSA &gt; MAGASIN GCSA</v>
          </cell>
          <cell r="C923" t="str">
            <v>NDOKOTI - USINE</v>
          </cell>
          <cell r="D923" t="str">
            <v>EN RESERVE</v>
          </cell>
          <cell r="E923">
            <v>44988.652777777781</v>
          </cell>
          <cell r="F923">
            <v>0</v>
          </cell>
          <cell r="G923" t="str">
            <v>Yannick Steve FAUSSI TAKAM</v>
          </cell>
        </row>
        <row r="924">
          <cell r="A924" t="str">
            <v>CMRLPT23050</v>
          </cell>
          <cell r="B924" t="str">
            <v>Entité racine &gt; SABC &gt; LITTORAL &gt; SECTEUR-LITTORAL1</v>
          </cell>
          <cell r="C924" t="str">
            <v>NDOKOTI - USINE</v>
          </cell>
          <cell r="D924" t="str">
            <v>EN SERVICE</v>
          </cell>
          <cell r="E924">
            <v>44988.652777777781</v>
          </cell>
          <cell r="F924">
            <v>2</v>
          </cell>
          <cell r="G924" t="str">
            <v>Michele Amandine TCHINDA MOUAFOKO EPSE NGOMEGNI</v>
          </cell>
        </row>
        <row r="925">
          <cell r="A925" t="str">
            <v>CMRLPT23051</v>
          </cell>
          <cell r="B925" t="str">
            <v>Entité racine &gt; SABC &gt; LITTORAL &gt; SECTEUR-LITTORAL1</v>
          </cell>
          <cell r="C925" t="str">
            <v>SILOS</v>
          </cell>
          <cell r="D925" t="str">
            <v>EN SERVICE</v>
          </cell>
          <cell r="E925">
            <v>44988.652777777781</v>
          </cell>
          <cell r="F925">
            <v>0</v>
          </cell>
          <cell r="G925" t="str">
            <v>Achile YANOU TCHEBEGNA</v>
          </cell>
        </row>
        <row r="926">
          <cell r="A926" t="str">
            <v>CMRLPT23052</v>
          </cell>
          <cell r="B926" t="str">
            <v>Entité racine &gt; SABC &gt; SIEGE &gt; SECTEUR-COMBEL</v>
          </cell>
          <cell r="C926" t="str">
            <v>KOUMASSI</v>
          </cell>
          <cell r="D926" t="str">
            <v>EN SERVICE</v>
          </cell>
          <cell r="E926">
            <v>44988.65347222222</v>
          </cell>
          <cell r="F926">
            <v>1</v>
          </cell>
          <cell r="G926" t="str">
            <v>Charles Gaby BONA LOBE</v>
          </cell>
        </row>
        <row r="927">
          <cell r="A927" t="str">
            <v>CMRLPT23053</v>
          </cell>
          <cell r="B927" t="str">
            <v>Entité racine &gt; SABC &gt; LITTORAL &gt; SECTEUR-LITTORAL1</v>
          </cell>
          <cell r="C927" t="str">
            <v>NDOKOTI - USINE</v>
          </cell>
          <cell r="D927" t="str">
            <v>EN SERVICE</v>
          </cell>
          <cell r="E927">
            <v>44988.65347222222</v>
          </cell>
          <cell r="F927">
            <v>0</v>
          </cell>
          <cell r="G927" t="str">
            <v>Ismaila GBETNKOM</v>
          </cell>
        </row>
        <row r="928">
          <cell r="A928" t="str">
            <v>CMRLPT23054</v>
          </cell>
          <cell r="B928" t="str">
            <v>Entité racine &gt; SABC &gt; LITTORAL &gt; SECTEUR-LITTORAL1</v>
          </cell>
          <cell r="C928" t="str">
            <v>NDOKOTI - USINE</v>
          </cell>
          <cell r="D928" t="str">
            <v>EN SERVICE</v>
          </cell>
          <cell r="E928">
            <v>44988.65347222222</v>
          </cell>
          <cell r="F928">
            <v>0</v>
          </cell>
          <cell r="G928" t="str">
            <v>Therese TAKENDO</v>
          </cell>
        </row>
        <row r="929">
          <cell r="A929" t="str">
            <v>CMRLPT23056</v>
          </cell>
          <cell r="B929" t="str">
            <v>Entité racine &gt; SABC &gt; LITTORAL &gt; SECTEUR-LITTORAL2</v>
          </cell>
          <cell r="C929" t="str">
            <v>KOUMASSI</v>
          </cell>
          <cell r="D929" t="str">
            <v>EN SERVICE</v>
          </cell>
          <cell r="E929">
            <v>44988.65347222222</v>
          </cell>
          <cell r="F929">
            <v>0</v>
          </cell>
          <cell r="G929" t="str">
            <v>Virgil Duclair NGOUATOU MOUMENI</v>
          </cell>
        </row>
        <row r="930">
          <cell r="A930" t="str">
            <v>CMRLPT23057</v>
          </cell>
          <cell r="B930" t="str">
            <v>Entité racine &gt; SABC &gt; OUEST &gt; SECTEUR-OUEST</v>
          </cell>
          <cell r="C930" t="str">
            <v>DIRECTION USINE</v>
          </cell>
          <cell r="D930" t="str">
            <v>EN SERVICE</v>
          </cell>
          <cell r="E930">
            <v>44988.654166666667</v>
          </cell>
          <cell r="F930">
            <v>0</v>
          </cell>
          <cell r="G930" t="str">
            <v>Rosita Louise UM</v>
          </cell>
        </row>
        <row r="931">
          <cell r="A931" t="str">
            <v>CMRLPT23058</v>
          </cell>
          <cell r="B931" t="str">
            <v>Entité racine &gt; SABC &gt; LITTORAL &gt; SECTEUR-LITTORAL2</v>
          </cell>
          <cell r="C931" t="str">
            <v>KOUMASSI</v>
          </cell>
          <cell r="D931" t="str">
            <v>EN SERVICE</v>
          </cell>
          <cell r="E931">
            <v>44988.654166666667</v>
          </cell>
          <cell r="F931">
            <v>0</v>
          </cell>
          <cell r="G931" t="str">
            <v>Edmond EWOH EBOUEL</v>
          </cell>
        </row>
        <row r="932">
          <cell r="A932" t="str">
            <v>CMRLPT23059</v>
          </cell>
          <cell r="B932" t="str">
            <v>Entité racine &gt; SABC &gt; LITTORAL &gt; SECTEUR-LITTORAL2</v>
          </cell>
          <cell r="C932" t="str">
            <v>KOUMASSI</v>
          </cell>
          <cell r="D932" t="str">
            <v>EN SERVICE</v>
          </cell>
          <cell r="E932">
            <v>44988.654166666667</v>
          </cell>
          <cell r="F932">
            <v>2</v>
          </cell>
          <cell r="G932" t="str">
            <v>Frank NOUSSA YOMI</v>
          </cell>
        </row>
        <row r="933">
          <cell r="A933" t="str">
            <v>CMRLPT23060</v>
          </cell>
          <cell r="B933" t="str">
            <v>Entité racine &gt; SABC &gt; SIEGE &gt; SECTEUR-DG</v>
          </cell>
          <cell r="C933" t="str">
            <v>SIAC</v>
          </cell>
          <cell r="D933" t="str">
            <v>EN SERVICE</v>
          </cell>
          <cell r="E933">
            <v>44988.654166666667</v>
          </cell>
          <cell r="F933">
            <v>0</v>
          </cell>
          <cell r="G933" t="str">
            <v>Beryl NGAMY TCHATO</v>
          </cell>
        </row>
        <row r="934">
          <cell r="A934" t="str">
            <v>CMRLPT23061</v>
          </cell>
          <cell r="B934" t="str">
            <v>Entité racine &gt; SABC &gt; LITTORAL &gt; SECTEUR-LITTORAL2</v>
          </cell>
          <cell r="C934" t="str">
            <v>KOUMASSI</v>
          </cell>
          <cell r="D934" t="str">
            <v>EN SERVICE</v>
          </cell>
          <cell r="E934">
            <v>44988.654861111114</v>
          </cell>
          <cell r="F934">
            <v>1</v>
          </cell>
          <cell r="G934" t="str">
            <v>Flaubert Anderson NIDJO SAHA</v>
          </cell>
        </row>
        <row r="935">
          <cell r="A935" t="str">
            <v>CMRLPT23062</v>
          </cell>
          <cell r="B935" t="str">
            <v>Entité racine &gt; SABC &gt; SIEGE &gt; SECTEUR-COMBEL</v>
          </cell>
          <cell r="C935" t="str">
            <v>COMBEL</v>
          </cell>
          <cell r="D935" t="str">
            <v>EN SERVICE</v>
          </cell>
          <cell r="E935">
            <v>44988.654861111114</v>
          </cell>
          <cell r="F935">
            <v>1</v>
          </cell>
          <cell r="G935" t="str">
            <v>Wilfrid TAMAH SANDIO</v>
          </cell>
        </row>
        <row r="936">
          <cell r="A936" t="str">
            <v>CMRLPT23063</v>
          </cell>
          <cell r="B936" t="str">
            <v>Entité racine &gt; SABC &gt; LITTORAL &gt; SECTEUR-LITTORAL2</v>
          </cell>
          <cell r="C936" t="str">
            <v>BONABERI</v>
          </cell>
          <cell r="D936" t="str">
            <v>EN SERVICE</v>
          </cell>
          <cell r="E936">
            <v>44988.654861111114</v>
          </cell>
          <cell r="F936">
            <v>0</v>
          </cell>
          <cell r="G936" t="str">
            <v>Pierre MBALLA MBARGA</v>
          </cell>
        </row>
        <row r="937">
          <cell r="A937" t="str">
            <v>CMRLPT23064</v>
          </cell>
          <cell r="B937" t="str">
            <v>Entité racine &gt; SABC &gt; LITTORAL &gt; SECTEUR-LITTORAL2</v>
          </cell>
          <cell r="C937" t="str">
            <v>BONABERI</v>
          </cell>
          <cell r="D937" t="str">
            <v>EN SERVICE</v>
          </cell>
          <cell r="E937">
            <v>44988.654861111114</v>
          </cell>
          <cell r="F937">
            <v>0</v>
          </cell>
          <cell r="G937" t="str">
            <v>Marie Michelle MAGON A IKONO</v>
          </cell>
        </row>
        <row r="938">
          <cell r="A938" t="str">
            <v>CMRLPT23065</v>
          </cell>
          <cell r="B938" t="str">
            <v>Entité racine &gt; SABC &gt; LITTORAL &gt; SECTEUR-LITTORAL2</v>
          </cell>
          <cell r="C938" t="str">
            <v>BONABERI</v>
          </cell>
          <cell r="D938" t="str">
            <v>EN SERVICE</v>
          </cell>
          <cell r="E938">
            <v>45021.70208333333</v>
          </cell>
          <cell r="F938">
            <v>0</v>
          </cell>
          <cell r="G938" t="str">
            <v>Isabelle KOUWE LOVET</v>
          </cell>
        </row>
        <row r="939">
          <cell r="A939" t="str">
            <v>CMRLPT23066</v>
          </cell>
          <cell r="B939" t="str">
            <v>Entité racine &gt; SABC &gt; LITTORAL &gt; SECTEUR-LITTORAL2</v>
          </cell>
          <cell r="C939" t="str">
            <v>BONABERI</v>
          </cell>
          <cell r="D939" t="str">
            <v>EN SERVICE</v>
          </cell>
          <cell r="E939">
            <v>45021.702777777777</v>
          </cell>
          <cell r="F939">
            <v>0</v>
          </cell>
          <cell r="G939" t="str">
            <v>Mireille BEBINE</v>
          </cell>
        </row>
        <row r="940">
          <cell r="A940" t="str">
            <v>CMRLPT23067</v>
          </cell>
          <cell r="B940" t="str">
            <v>Entité racine &gt; SABC &gt; LITTORAL &gt; SECTEUR-LITTORAL2</v>
          </cell>
          <cell r="C940" t="str">
            <v>BONABERI</v>
          </cell>
          <cell r="D940" t="str">
            <v>EN SERVICE</v>
          </cell>
          <cell r="E940">
            <v>45021.702777777777</v>
          </cell>
          <cell r="F940">
            <v>0</v>
          </cell>
          <cell r="G940" t="str">
            <v>John CHE JOHN</v>
          </cell>
        </row>
        <row r="941">
          <cell r="A941" t="str">
            <v>CMRLPT23068</v>
          </cell>
          <cell r="B941" t="str">
            <v>Entité racine &gt; SABC &gt; LITTORAL &gt; SECTEUR-LITTORAL2</v>
          </cell>
          <cell r="C941" t="str">
            <v>BONABERI</v>
          </cell>
          <cell r="D941" t="str">
            <v>EN SERVICE</v>
          </cell>
          <cell r="E941">
            <v>45021.702777777777</v>
          </cell>
          <cell r="F941">
            <v>0</v>
          </cell>
          <cell r="G941" t="str">
            <v>Michel Roger BION NGUIDJOE</v>
          </cell>
        </row>
        <row r="942">
          <cell r="A942" t="str">
            <v>CMRLPT23070</v>
          </cell>
          <cell r="B942" t="str">
            <v>Entité racine &gt; SABC &gt; LITTORAL &gt; SECTEUR-LITTORAL2</v>
          </cell>
          <cell r="C942" t="str">
            <v>BONABERI</v>
          </cell>
          <cell r="D942" t="str">
            <v>EN SERVICE</v>
          </cell>
          <cell r="E942">
            <v>45021.703472222223</v>
          </cell>
          <cell r="F942">
            <v>2</v>
          </cell>
          <cell r="G942" t="str">
            <v>Henri Josue PENDA KOUM</v>
          </cell>
        </row>
        <row r="943">
          <cell r="A943" t="str">
            <v>CMRLPT23071</v>
          </cell>
          <cell r="B943" t="str">
            <v>Entité racine &gt; SABC &gt; SIEGE &gt; MAGASIN SIEGE</v>
          </cell>
          <cell r="C943" t="str">
            <v>COMBEL</v>
          </cell>
          <cell r="D943" t="str">
            <v>EN RESERVE</v>
          </cell>
          <cell r="E943">
            <v>45021.703472222223</v>
          </cell>
          <cell r="F943">
            <v>0</v>
          </cell>
          <cell r="G943" t="str">
            <v xml:space="preserve"> </v>
          </cell>
        </row>
        <row r="944">
          <cell r="A944" t="str">
            <v>CMRLPT23072</v>
          </cell>
          <cell r="B944" t="str">
            <v>Entité racine &gt; SABC &gt; SIEGE &gt; SECTEUR-DG</v>
          </cell>
          <cell r="C944" t="str">
            <v>SIAC</v>
          </cell>
          <cell r="D944" t="str">
            <v>EN SERVICE</v>
          </cell>
          <cell r="E944">
            <v>45021.703472222223</v>
          </cell>
          <cell r="F944">
            <v>0</v>
          </cell>
          <cell r="G944" t="str">
            <v>Jacques MONGUE</v>
          </cell>
        </row>
        <row r="945">
          <cell r="A945" t="str">
            <v>CMRLPT23073</v>
          </cell>
          <cell r="B945" t="str">
            <v>Entité racine &gt; SABC &gt; CENTRE &gt; SECTEUR-CENTRE2</v>
          </cell>
          <cell r="C945" t="str">
            <v>CCY2</v>
          </cell>
          <cell r="D945" t="str">
            <v>EN SERVICE</v>
          </cell>
          <cell r="E945">
            <v>45021.70416666667</v>
          </cell>
          <cell r="F945">
            <v>0</v>
          </cell>
          <cell r="G945" t="str">
            <v>Rainer Wilfried NZEUGANG DJEUNANG</v>
          </cell>
        </row>
        <row r="946">
          <cell r="A946" t="str">
            <v>CMRLPT23074</v>
          </cell>
          <cell r="B946" t="str">
            <v>Entité racine &gt; SABC &gt; OUEST &gt; SECTEUR-OUEST</v>
          </cell>
          <cell r="C946" t="str">
            <v>USINE-BAFOUSSAM</v>
          </cell>
          <cell r="D946" t="str">
            <v>EN SERVICE</v>
          </cell>
          <cell r="E946">
            <v>45021.70416666667</v>
          </cell>
          <cell r="F946">
            <v>0</v>
          </cell>
          <cell r="G946" t="str">
            <v>Honore Serge NKENGNY</v>
          </cell>
        </row>
        <row r="947">
          <cell r="A947" t="str">
            <v>CMRLPT23075</v>
          </cell>
          <cell r="B947" t="str">
            <v>Entité racine &gt; SABC &gt; OUEST &gt; SECTEUR-OUEST</v>
          </cell>
          <cell r="C947" t="str">
            <v>CD BAMENDA</v>
          </cell>
          <cell r="D947" t="str">
            <v>EN SERVICE</v>
          </cell>
          <cell r="E947">
            <v>45021.70416666667</v>
          </cell>
          <cell r="F947">
            <v>0</v>
          </cell>
          <cell r="G947" t="str">
            <v>Jackson NGWANI</v>
          </cell>
        </row>
        <row r="948">
          <cell r="A948" t="str">
            <v>CMRLPT23076</v>
          </cell>
          <cell r="B948" t="str">
            <v>Entité racine &gt; SABC &gt; LITTORAL &gt; SECTEUR-LITTORAL2</v>
          </cell>
          <cell r="C948" t="str">
            <v>BONABERI</v>
          </cell>
          <cell r="D948" t="str">
            <v>EN SERVICE</v>
          </cell>
          <cell r="E948">
            <v>45021.70416666667</v>
          </cell>
          <cell r="F948">
            <v>0</v>
          </cell>
          <cell r="G948" t="str">
            <v>Marie Antoinette CHUITCHEU CHUITCHEU nee MPOULEU DISSI</v>
          </cell>
        </row>
        <row r="949">
          <cell r="A949" t="str">
            <v>CMRLPT23077</v>
          </cell>
          <cell r="B949" t="str">
            <v>Entité racine &gt; SABC &gt; CENTRE &gt; SECTEUR-CENTRE1</v>
          </cell>
          <cell r="C949" t="str">
            <v>CCY2</v>
          </cell>
          <cell r="D949" t="str">
            <v>EN SERVICE</v>
          </cell>
          <cell r="E949">
            <v>45021.704861111109</v>
          </cell>
          <cell r="F949">
            <v>0</v>
          </cell>
          <cell r="G949" t="str">
            <v>Felix Esong METUGE</v>
          </cell>
        </row>
        <row r="950">
          <cell r="A950" t="str">
            <v>CMRLPT23078</v>
          </cell>
          <cell r="B950" t="str">
            <v>Entité racine &gt; SABC &gt; CENTRE &gt; SECTEUR-CENTRE1</v>
          </cell>
          <cell r="C950" t="str">
            <v>USINES YDE</v>
          </cell>
          <cell r="D950" t="str">
            <v>EN SERVICE</v>
          </cell>
          <cell r="E950">
            <v>45021.704861111109</v>
          </cell>
          <cell r="F950">
            <v>1</v>
          </cell>
          <cell r="G950" t="str">
            <v>Martine Ines MAYAGI</v>
          </cell>
        </row>
        <row r="951">
          <cell r="A951" t="str">
            <v>CMRLPT23079</v>
          </cell>
          <cell r="B951" t="str">
            <v>Entité racine &gt; SABC &gt; SIEGE &gt; SECTEUR-DG</v>
          </cell>
          <cell r="C951" t="str">
            <v>DG</v>
          </cell>
          <cell r="D951" t="str">
            <v>EN SERVICE</v>
          </cell>
          <cell r="E951">
            <v>45021.704861111109</v>
          </cell>
          <cell r="F951">
            <v>0</v>
          </cell>
          <cell r="G951" t="str">
            <v>Alain Serge NOUNY NGASSAM</v>
          </cell>
        </row>
        <row r="952">
          <cell r="A952" t="str">
            <v>CMRLPT23080</v>
          </cell>
          <cell r="B952" t="str">
            <v>Entité racine &gt; SABC &gt; SIEGE &gt; MAGASIN SIEGE</v>
          </cell>
          <cell r="C952"/>
          <cell r="D952" t="str">
            <v>EN RESERVE</v>
          </cell>
          <cell r="E952">
            <v>45021.704861111109</v>
          </cell>
          <cell r="F952">
            <v>0</v>
          </cell>
          <cell r="G952" t="str">
            <v xml:space="preserve"> </v>
          </cell>
        </row>
        <row r="953">
          <cell r="A953" t="str">
            <v>CMRLPT23081</v>
          </cell>
          <cell r="B953" t="str">
            <v>Entité racine &gt; SABC &gt; SIEGE &gt; SECTEUR-COMBEL</v>
          </cell>
          <cell r="C953" t="str">
            <v>KOUMASSI</v>
          </cell>
          <cell r="D953" t="str">
            <v>EN SERVICE</v>
          </cell>
          <cell r="E953">
            <v>45021.705555555556</v>
          </cell>
          <cell r="F953">
            <v>0</v>
          </cell>
          <cell r="G953" t="str">
            <v>Judith Flore MEDOM KOUAM</v>
          </cell>
        </row>
        <row r="954">
          <cell r="A954" t="str">
            <v>CMRLPT23082</v>
          </cell>
          <cell r="B954" t="str">
            <v>Entité racine &gt; SABC &gt; NORD &gt; SECTEUR-NORD</v>
          </cell>
          <cell r="C954" t="str">
            <v>USINE-GAROUA</v>
          </cell>
          <cell r="D954" t="str">
            <v>EN SERVICE</v>
          </cell>
          <cell r="E954">
            <v>45021.705555555556</v>
          </cell>
          <cell r="F954">
            <v>0</v>
          </cell>
          <cell r="G954" t="str">
            <v>Guilaine MAWOUA KOAGNE</v>
          </cell>
        </row>
        <row r="955">
          <cell r="A955" t="str">
            <v>CMRLPT23083</v>
          </cell>
          <cell r="B955" t="str">
            <v>Entité racine &gt; SABC &gt; NORD &gt; SECTEUR-NORD</v>
          </cell>
          <cell r="C955" t="str">
            <v>USINE-GAROUA</v>
          </cell>
          <cell r="D955" t="str">
            <v>EN SERVICE</v>
          </cell>
          <cell r="E955">
            <v>45021.705555555556</v>
          </cell>
          <cell r="F955">
            <v>0</v>
          </cell>
          <cell r="G955" t="str">
            <v>Ismaila IYADJOBO</v>
          </cell>
        </row>
        <row r="956">
          <cell r="A956" t="str">
            <v>CMRLPT23084</v>
          </cell>
          <cell r="B956" t="str">
            <v>Entité racine &gt; SABC &gt; NORD &gt; SECTEUR-NORD</v>
          </cell>
          <cell r="C956" t="str">
            <v>SOUARI</v>
          </cell>
          <cell r="D956" t="str">
            <v>EN SERVICE</v>
          </cell>
          <cell r="E956">
            <v>45021.706250000003</v>
          </cell>
          <cell r="F956">
            <v>0</v>
          </cell>
          <cell r="G956" t="str">
            <v>Francois YAMALA</v>
          </cell>
        </row>
        <row r="957">
          <cell r="A957" t="str">
            <v>CMRLPT23085</v>
          </cell>
          <cell r="B957" t="str">
            <v>Entité racine &gt; SABC &gt; NORD &gt; SECTEUR-NORD</v>
          </cell>
          <cell r="C957" t="str">
            <v>SOUARI</v>
          </cell>
          <cell r="D957" t="str">
            <v>EN PANNE</v>
          </cell>
          <cell r="E957">
            <v>45021.706250000003</v>
          </cell>
          <cell r="F957">
            <v>1</v>
          </cell>
          <cell r="G957" t="str">
            <v>Alex Romeo GUMTE TAMBA</v>
          </cell>
        </row>
        <row r="958">
          <cell r="A958" t="str">
            <v>CMRLPT23086</v>
          </cell>
          <cell r="B958" t="str">
            <v>Entité racine &gt; SABC &gt; NORD &gt; SECTEUR-NORD</v>
          </cell>
          <cell r="C958" t="str">
            <v>USINE-GAROUA</v>
          </cell>
          <cell r="D958" t="str">
            <v>EN SERVICE</v>
          </cell>
          <cell r="E958">
            <v>45021.706250000003</v>
          </cell>
          <cell r="F958">
            <v>0</v>
          </cell>
          <cell r="G958" t="str">
            <v>Georges NZITOUO MONDI</v>
          </cell>
        </row>
        <row r="959">
          <cell r="A959" t="str">
            <v>CMRLPT23087</v>
          </cell>
          <cell r="B959" t="str">
            <v>Entité racine &gt; SABC &gt; CENTRE &gt; SECTEUR-CENTRE2</v>
          </cell>
          <cell r="C959" t="str">
            <v>USINES YDE</v>
          </cell>
          <cell r="D959" t="str">
            <v>EN SERVICE</v>
          </cell>
          <cell r="E959">
            <v>45021.706250000003</v>
          </cell>
          <cell r="F959">
            <v>0</v>
          </cell>
          <cell r="G959" t="str">
            <v>Martin ZOA</v>
          </cell>
        </row>
        <row r="960">
          <cell r="A960" t="str">
            <v>CMRLPT23088</v>
          </cell>
          <cell r="B960" t="str">
            <v>Entité racine &gt; SABC &gt; LITTORAL &gt; SECTEUR-LITTORAL2</v>
          </cell>
          <cell r="C960" t="str">
            <v>KRIBI</v>
          </cell>
          <cell r="D960" t="str">
            <v>EN SERVICE</v>
          </cell>
          <cell r="E960">
            <v>45021.706944444442</v>
          </cell>
          <cell r="F960">
            <v>0</v>
          </cell>
          <cell r="G960" t="str">
            <v>JOEL ARNOLD ABESSOLO</v>
          </cell>
        </row>
        <row r="961">
          <cell r="A961" t="str">
            <v>CMRLPT23089</v>
          </cell>
          <cell r="B961" t="str">
            <v>Entité racine &gt; SABC &gt; LITTORAL &gt; SECTEUR-LITTORAL1</v>
          </cell>
          <cell r="C961" t="str">
            <v>NDOKOTI - USINE</v>
          </cell>
          <cell r="D961" t="str">
            <v>EN SERVICE</v>
          </cell>
          <cell r="E961">
            <v>45021.706944444442</v>
          </cell>
          <cell r="F961">
            <v>1</v>
          </cell>
          <cell r="G961" t="str">
            <v>Lucien KOUAM TAMNOU</v>
          </cell>
        </row>
        <row r="962">
          <cell r="A962" t="str">
            <v>CMRLPT23090</v>
          </cell>
          <cell r="B962" t="str">
            <v>Entité racine &gt; SABC &gt; LITTORAL &gt; SECTEUR-LITTORAL1</v>
          </cell>
          <cell r="C962" t="str">
            <v>NDOKOTI - USINE</v>
          </cell>
          <cell r="D962" t="str">
            <v>EN SERVICE</v>
          </cell>
          <cell r="E962">
            <v>45021.706944444442</v>
          </cell>
          <cell r="F962">
            <v>0</v>
          </cell>
          <cell r="G962" t="str">
            <v>Christian SAM BILE DINA</v>
          </cell>
        </row>
        <row r="963">
          <cell r="A963" t="str">
            <v>CMRLPT23091</v>
          </cell>
          <cell r="B963" t="str">
            <v>Entité racine &gt; SABC &gt; LITTORAL &gt; SECTEUR-LITTORAL2</v>
          </cell>
          <cell r="C963" t="str">
            <v>KOUMASSI</v>
          </cell>
          <cell r="D963" t="str">
            <v>EN SERVICE</v>
          </cell>
          <cell r="E963">
            <v>45021.706944444442</v>
          </cell>
          <cell r="F963">
            <v>0</v>
          </cell>
          <cell r="G963" t="str">
            <v>Charles Steve TCHANA</v>
          </cell>
        </row>
        <row r="964">
          <cell r="A964" t="str">
            <v>CMRLPT23092</v>
          </cell>
          <cell r="B964" t="str">
            <v>Entité racine &gt; SABC &gt; CENTRE &gt; SECTEUR-CENTRE2</v>
          </cell>
          <cell r="C964" t="str">
            <v>CCY2</v>
          </cell>
          <cell r="D964" t="str">
            <v>EN SERVICE</v>
          </cell>
          <cell r="E964">
            <v>45021.707638888889</v>
          </cell>
          <cell r="F964">
            <v>0</v>
          </cell>
          <cell r="G964" t="str">
            <v>Habib KENFACK</v>
          </cell>
        </row>
        <row r="965">
          <cell r="A965" t="str">
            <v>CMRLPT23093</v>
          </cell>
          <cell r="B965" t="str">
            <v>Entité racine &gt; SABC &gt; CENTRE &gt; SECTEUR-CENTRE1</v>
          </cell>
          <cell r="C965" t="str">
            <v>USINES YDE</v>
          </cell>
          <cell r="D965" t="str">
            <v>EN SERVICE</v>
          </cell>
          <cell r="E965">
            <v>45021.707638888889</v>
          </cell>
          <cell r="F965">
            <v>0</v>
          </cell>
          <cell r="G965" t="str">
            <v>Eugene Zephirin NZEUNGA MBATCHOU</v>
          </cell>
        </row>
        <row r="966">
          <cell r="A966" t="str">
            <v>CMRLPT23094</v>
          </cell>
          <cell r="B966" t="str">
            <v>Entité racine &gt; SABC &gt; CENTRE &gt; SECTEUR-CENTRE1</v>
          </cell>
          <cell r="C966" t="str">
            <v>USINES YDE</v>
          </cell>
          <cell r="D966" t="str">
            <v>EN SERVICE</v>
          </cell>
          <cell r="E966">
            <v>45021.707638888889</v>
          </cell>
          <cell r="F966">
            <v>0</v>
          </cell>
          <cell r="G966" t="str">
            <v>Olivier TALTENG MBIANDOU</v>
          </cell>
        </row>
        <row r="967">
          <cell r="A967" t="str">
            <v>CMRLPT23095</v>
          </cell>
          <cell r="B967" t="str">
            <v>Entité racine &gt; SABC &gt; CENTRE &gt; SECTEUR-CENTRE1</v>
          </cell>
          <cell r="C967" t="str">
            <v>CCY3</v>
          </cell>
          <cell r="D967" t="str">
            <v>EN SERVICE</v>
          </cell>
          <cell r="E967">
            <v>45021.708333333336</v>
          </cell>
          <cell r="F967">
            <v>0</v>
          </cell>
          <cell r="G967" t="str">
            <v>Zack Steve ETOUNDI</v>
          </cell>
        </row>
        <row r="968">
          <cell r="A968" t="str">
            <v>CMRLPT23096</v>
          </cell>
          <cell r="B968" t="str">
            <v>Entité racine &gt; SABC &gt; LITTORAL &gt; SECTEUR-LITTORAL2</v>
          </cell>
          <cell r="C968" t="str">
            <v>BONABERI</v>
          </cell>
          <cell r="D968" t="str">
            <v>EN SERVICE</v>
          </cell>
          <cell r="E968">
            <v>45021.708333333336</v>
          </cell>
          <cell r="F968">
            <v>2</v>
          </cell>
          <cell r="G968" t="str">
            <v>Sidonie DJOUMESSI TAGNI Epse APASSIÉ</v>
          </cell>
        </row>
        <row r="969">
          <cell r="A969" t="str">
            <v>CMRLPT23097</v>
          </cell>
          <cell r="B969" t="str">
            <v>Entité racine &gt; SABC &gt; LITTORAL &gt; SECTEUR-LITTORAL2</v>
          </cell>
          <cell r="C969" t="str">
            <v>KOUMASSI</v>
          </cell>
          <cell r="D969" t="str">
            <v>EN SERVICE</v>
          </cell>
          <cell r="E969">
            <v>45021.708333333336</v>
          </cell>
          <cell r="F969">
            <v>0</v>
          </cell>
          <cell r="G969" t="str">
            <v>Nadine NGOUFO MANFO</v>
          </cell>
        </row>
        <row r="970">
          <cell r="A970" t="str">
            <v>CMRLPT23098</v>
          </cell>
          <cell r="B970" t="str">
            <v>Entité racine &gt; SABC &gt; LITTORAL &gt; SECTEUR-LITTORAL1</v>
          </cell>
          <cell r="C970" t="str">
            <v>NDOKOTI - USINE</v>
          </cell>
          <cell r="D970" t="str">
            <v>EN SERVICE</v>
          </cell>
          <cell r="E970">
            <v>45021.708333333336</v>
          </cell>
          <cell r="F970">
            <v>0</v>
          </cell>
          <cell r="G970" t="str">
            <v>Gladys TITA SAMA nee KEN TEZURI</v>
          </cell>
        </row>
        <row r="971">
          <cell r="A971" t="str">
            <v>CMRLPT23099</v>
          </cell>
          <cell r="B971" t="str">
            <v>Entité racine &gt; SABC &gt; SOCAVER &gt; SECTEUR-SOCAVER</v>
          </cell>
          <cell r="C971" t="str">
            <v>SOCAVER - EXPLOITATION</v>
          </cell>
          <cell r="D971" t="str">
            <v>EN SERVICE</v>
          </cell>
          <cell r="E971">
            <v>45072.620833333334</v>
          </cell>
          <cell r="F971">
            <v>0</v>
          </cell>
          <cell r="G971" t="str">
            <v>Pierre Timothee NYENATI NYENATI</v>
          </cell>
        </row>
        <row r="972">
          <cell r="A972" t="str">
            <v>CMRLPT23100</v>
          </cell>
          <cell r="B972" t="str">
            <v>Entité racine &gt; SABC &gt; SOCAVER &gt; SECTEUR-SOCAVER</v>
          </cell>
          <cell r="C972" t="str">
            <v>SOCAVER - EXPLOITATION</v>
          </cell>
          <cell r="D972" t="str">
            <v>EN SERVICE</v>
          </cell>
          <cell r="E972">
            <v>45072.621527777781</v>
          </cell>
          <cell r="F972">
            <v>0</v>
          </cell>
          <cell r="G972" t="str">
            <v>Stephane TUEAM KENGNE</v>
          </cell>
        </row>
        <row r="973">
          <cell r="A973" t="str">
            <v>CMRLPT23101</v>
          </cell>
          <cell r="B973" t="str">
            <v>Entité racine &gt; SABC &gt; SOCAVER &gt; SECTEUR-SOCAVER</v>
          </cell>
          <cell r="C973" t="str">
            <v>SOCAVER - ADMINISTRATION</v>
          </cell>
          <cell r="D973" t="str">
            <v>EN SERVICE</v>
          </cell>
          <cell r="E973">
            <v>45072.621527777781</v>
          </cell>
          <cell r="F973">
            <v>0</v>
          </cell>
          <cell r="G973" t="str">
            <v>Wilfried TAPCHE TAKOU</v>
          </cell>
        </row>
        <row r="974">
          <cell r="A974" t="str">
            <v>CMRLPT23102</v>
          </cell>
          <cell r="B974" t="str">
            <v>Entité racine &gt; SABC &gt; SOCAVER &gt; SECTEUR-SOCAVER</v>
          </cell>
          <cell r="C974" t="str">
            <v>SOCAVER - ATELIER DECOR</v>
          </cell>
          <cell r="D974" t="str">
            <v>EN SERVICE</v>
          </cell>
          <cell r="E974">
            <v>45072.62222222222</v>
          </cell>
          <cell r="F974">
            <v>0</v>
          </cell>
          <cell r="G974" t="str">
            <v>Christelle KEMBOU DEDJE</v>
          </cell>
        </row>
        <row r="975">
          <cell r="A975" t="str">
            <v>CMRLPT23103</v>
          </cell>
          <cell r="B975" t="str">
            <v>Entité racine &gt; SABC &gt; SOCAVER &gt; SECTEUR-SOCAVER</v>
          </cell>
          <cell r="C975" t="str">
            <v>SOCAVER - MAINTENANCE</v>
          </cell>
          <cell r="D975" t="str">
            <v>EN SERVICE</v>
          </cell>
          <cell r="E975">
            <v>45072.62222222222</v>
          </cell>
          <cell r="F975">
            <v>0</v>
          </cell>
          <cell r="G975" t="str">
            <v>Guy KAMSI</v>
          </cell>
        </row>
        <row r="976">
          <cell r="A976" t="str">
            <v>CMRLPT23104</v>
          </cell>
          <cell r="B976" t="str">
            <v>Entité racine &gt; SABC &gt; LITTORAL &gt; SECTEUR-LITTORAL2</v>
          </cell>
          <cell r="C976"/>
          <cell r="D976"/>
          <cell r="E976">
            <v>45103.586805555555</v>
          </cell>
          <cell r="F976">
            <v>0</v>
          </cell>
          <cell r="G976" t="str">
            <v xml:space="preserve"> </v>
          </cell>
        </row>
        <row r="977">
          <cell r="A977" t="str">
            <v>CMRLPT23105</v>
          </cell>
          <cell r="B977" t="str">
            <v>Entité racine &gt; SABC &gt; SIEGE &gt; SECTEUR-DG</v>
          </cell>
          <cell r="C977" t="str">
            <v>SIAC</v>
          </cell>
          <cell r="D977" t="str">
            <v>EN SERVICE</v>
          </cell>
          <cell r="E977">
            <v>45103.586805555555</v>
          </cell>
          <cell r="F977">
            <v>1</v>
          </cell>
          <cell r="G977" t="str">
            <v>Fabiola MASSO MBA</v>
          </cell>
        </row>
        <row r="978">
          <cell r="A978" t="str">
            <v>CMRLPT23106</v>
          </cell>
          <cell r="B978" t="str">
            <v>Entité racine &gt; SABC &gt; SIEGE &gt; SECTEUR-DG</v>
          </cell>
          <cell r="C978" t="str">
            <v>SIAC</v>
          </cell>
          <cell r="D978" t="str">
            <v>EN SERVICE</v>
          </cell>
          <cell r="E978">
            <v>45103.587500000001</v>
          </cell>
          <cell r="F978">
            <v>0</v>
          </cell>
          <cell r="G978" t="str">
            <v>Kevine MEKWEAZE</v>
          </cell>
        </row>
        <row r="979">
          <cell r="A979" t="str">
            <v>CMRLPT23107</v>
          </cell>
          <cell r="B979" t="str">
            <v>Entité racine &gt; SABC &gt; CENTRE &gt; SECTEUR-CENTRE2</v>
          </cell>
          <cell r="C979" t="str">
            <v>CCY2</v>
          </cell>
          <cell r="D979" t="str">
            <v>EN SERVICE</v>
          </cell>
          <cell r="E979">
            <v>45103.587500000001</v>
          </cell>
          <cell r="F979">
            <v>0</v>
          </cell>
          <cell r="G979" t="str">
            <v>Virginie GNYAM</v>
          </cell>
        </row>
        <row r="980">
          <cell r="A980" t="str">
            <v>CMRLPT23108</v>
          </cell>
          <cell r="B980" t="str">
            <v>Entité racine &gt; SABC &gt; SIEGE &gt; SECTEUR-COMBEL</v>
          </cell>
          <cell r="C980" t="str">
            <v>DSI</v>
          </cell>
          <cell r="D980" t="str">
            <v>EN SERVICE</v>
          </cell>
          <cell r="E980">
            <v>45133.431250000001</v>
          </cell>
          <cell r="F980">
            <v>0</v>
          </cell>
          <cell r="G980" t="str">
            <v>Arthur Vignier SIMO</v>
          </cell>
        </row>
        <row r="981">
          <cell r="A981" t="str">
            <v>CMRLPT23109</v>
          </cell>
          <cell r="B981" t="str">
            <v>Entité racine &gt; SABC &gt; SIEGE &gt; SECTEUR-COMBEL</v>
          </cell>
          <cell r="C981" t="str">
            <v>COMBEL</v>
          </cell>
          <cell r="D981" t="str">
            <v>EN SERVICE</v>
          </cell>
          <cell r="E981">
            <v>45133.431944444441</v>
          </cell>
          <cell r="F981">
            <v>0</v>
          </cell>
          <cell r="G981" t="str">
            <v>Benjamin BIKOI BI KOGLA</v>
          </cell>
        </row>
        <row r="982">
          <cell r="A982" t="str">
            <v>CMRLPT23110</v>
          </cell>
          <cell r="B982" t="str">
            <v>Entité racine &gt; SABC &gt; LITTORAL &gt; SECTEUR-LITTORAL2</v>
          </cell>
          <cell r="C982" t="str">
            <v>KOUMASSI</v>
          </cell>
          <cell r="D982" t="str">
            <v>EN SERVICE</v>
          </cell>
          <cell r="E982">
            <v>45133.431944444441</v>
          </cell>
          <cell r="F982">
            <v>0</v>
          </cell>
          <cell r="G982" t="str">
            <v>Rommel FOPA KEMDOU</v>
          </cell>
        </row>
        <row r="983">
          <cell r="A983" t="str">
            <v>CMRLPT23111</v>
          </cell>
          <cell r="B983" t="str">
            <v>Entité racine &gt; SABC &gt; LITTORAL &gt; SECTEUR-LITTORAL2</v>
          </cell>
          <cell r="C983" t="str">
            <v>KOUMASSI</v>
          </cell>
          <cell r="D983" t="str">
            <v>EN SERVICE</v>
          </cell>
          <cell r="E983">
            <v>45133.432638888888</v>
          </cell>
          <cell r="F983">
            <v>0</v>
          </cell>
          <cell r="G983" t="str">
            <v>KAMNO FOKWA Paulin Guy</v>
          </cell>
        </row>
        <row r="984">
          <cell r="A984" t="str">
            <v>CMRLPT23112</v>
          </cell>
          <cell r="B984" t="str">
            <v>Entité racine &gt; SABC &gt; CENTRE &gt; SECTEUR-CENTRE1</v>
          </cell>
          <cell r="C984" t="str">
            <v>USINES YDE</v>
          </cell>
          <cell r="D984" t="str">
            <v>EN SERVICE</v>
          </cell>
          <cell r="E984">
            <v>45133.433333333334</v>
          </cell>
          <cell r="F984">
            <v>0</v>
          </cell>
          <cell r="G984" t="str">
            <v>Christian MBOGOS MBA</v>
          </cell>
        </row>
        <row r="985">
          <cell r="A985" t="str">
            <v>CMRLPT23113</v>
          </cell>
          <cell r="B985" t="str">
            <v>Entité racine &gt; SABC &gt; SIEGE &gt; SECTEUR-COMBEL</v>
          </cell>
          <cell r="C985" t="str">
            <v>COMBEL</v>
          </cell>
          <cell r="D985" t="str">
            <v>EN SERVICE</v>
          </cell>
          <cell r="E985">
            <v>45133.433333333334</v>
          </cell>
          <cell r="F985">
            <v>0</v>
          </cell>
          <cell r="G985" t="str">
            <v>Georgette Laure MANDON NYAMSI EPSE NYEMECK</v>
          </cell>
        </row>
        <row r="986">
          <cell r="A986" t="str">
            <v>CMRLPT23114</v>
          </cell>
          <cell r="B986" t="str">
            <v>Entité racine &gt; SABC &gt; SIEGE &gt; SECTEUR-DG</v>
          </cell>
          <cell r="C986" t="str">
            <v>DG</v>
          </cell>
          <cell r="D986" t="str">
            <v>EN SERVICE</v>
          </cell>
          <cell r="E986">
            <v>45133.434027777781</v>
          </cell>
          <cell r="F986">
            <v>0</v>
          </cell>
          <cell r="G986" t="str">
            <v>Boris Armel NGAHA TCHAHO</v>
          </cell>
        </row>
        <row r="987">
          <cell r="A987" t="str">
            <v>CMRLPT23115</v>
          </cell>
          <cell r="B987" t="str">
            <v>Entité racine &gt; SABC &gt; SIEGE &gt; SECTEUR-COMBEL</v>
          </cell>
          <cell r="C987" t="str">
            <v>COMBEL</v>
          </cell>
          <cell r="D987" t="str">
            <v>EN SERVICE</v>
          </cell>
          <cell r="E987">
            <v>45133.434027777781</v>
          </cell>
          <cell r="F987">
            <v>0</v>
          </cell>
          <cell r="G987" t="str">
            <v>Alain Lucien MPESSA MBOUMWA</v>
          </cell>
        </row>
        <row r="988">
          <cell r="A988" t="str">
            <v>CMRLPT23116</v>
          </cell>
          <cell r="B988" t="str">
            <v>Entité racine &gt; SABC &gt; SIEGE &gt; SECTEUR-COMBEL</v>
          </cell>
          <cell r="C988" t="str">
            <v>DSI</v>
          </cell>
          <cell r="D988" t="str">
            <v>EN SERVICE</v>
          </cell>
          <cell r="E988">
            <v>45133.43472222222</v>
          </cell>
          <cell r="F988">
            <v>0</v>
          </cell>
          <cell r="G988" t="str">
            <v>Alfred KOBA DISSO</v>
          </cell>
        </row>
        <row r="989">
          <cell r="A989" t="str">
            <v>CMRLPT23117</v>
          </cell>
          <cell r="B989" t="str">
            <v>Entité racine &gt; SABC &gt; SIEGE &gt; SECTEUR-COMBEL</v>
          </cell>
          <cell r="C989" t="str">
            <v>COMBEL</v>
          </cell>
          <cell r="D989" t="str">
            <v>EN SERVICE</v>
          </cell>
          <cell r="E989">
            <v>45133.43472222222</v>
          </cell>
          <cell r="F989">
            <v>0</v>
          </cell>
          <cell r="G989" t="str">
            <v>Aubin Roderick FONGANG PANLAP</v>
          </cell>
        </row>
        <row r="990">
          <cell r="A990" t="str">
            <v>CMRLPT23118</v>
          </cell>
          <cell r="B990" t="str">
            <v>Entité racine &gt; SABC &gt; SIEGE &gt; SECTEUR-COMBEL</v>
          </cell>
          <cell r="C990" t="str">
            <v>COMBEL</v>
          </cell>
          <cell r="D990" t="str">
            <v>EN SERVICE</v>
          </cell>
          <cell r="E990">
            <v>45133.435416666667</v>
          </cell>
          <cell r="F990">
            <v>0</v>
          </cell>
          <cell r="G990" t="str">
            <v xml:space="preserve"> </v>
          </cell>
        </row>
        <row r="991">
          <cell r="A991" t="str">
            <v>CMRLPT23119</v>
          </cell>
          <cell r="B991" t="str">
            <v>Entité racine &gt; SABC &gt; CENTRE &gt; SECTEUR-CENTRE1</v>
          </cell>
          <cell r="C991" t="str">
            <v>USINES YDE</v>
          </cell>
          <cell r="D991" t="str">
            <v>EN SERVICE</v>
          </cell>
          <cell r="E991">
            <v>45166.451388888891</v>
          </cell>
          <cell r="F991">
            <v>0</v>
          </cell>
          <cell r="G991" t="str">
            <v>Louis Stephane NGAMO</v>
          </cell>
        </row>
        <row r="992">
          <cell r="A992" t="str">
            <v>CMRLPT23120</v>
          </cell>
          <cell r="B992" t="str">
            <v>Entité racine &gt; SABC &gt; OUEST &gt; SECTEUR-OUEST</v>
          </cell>
          <cell r="C992" t="str">
            <v>USINE-BAFOUSSAM</v>
          </cell>
          <cell r="D992" t="str">
            <v>EN SERVICE</v>
          </cell>
          <cell r="E992">
            <v>45184.407638888886</v>
          </cell>
          <cell r="F992">
            <v>0</v>
          </cell>
          <cell r="G992" t="str">
            <v>Lambert Daniel MVOUNI</v>
          </cell>
        </row>
        <row r="993">
          <cell r="A993" t="str">
            <v>CMRLPT23121</v>
          </cell>
          <cell r="B993" t="str">
            <v>Entité racine &gt; SABC &gt; CENTRE &gt; SECTEUR-CENTRE1</v>
          </cell>
          <cell r="C993" t="str">
            <v>USINES YDE</v>
          </cell>
          <cell r="D993" t="str">
            <v>EN SERVICE</v>
          </cell>
          <cell r="E993">
            <v>45184.407638888886</v>
          </cell>
          <cell r="F993">
            <v>0</v>
          </cell>
          <cell r="G993" t="str">
            <v>Jean Marc ANYOUZO'O</v>
          </cell>
        </row>
        <row r="994">
          <cell r="A994" t="str">
            <v>CMRLPT23122</v>
          </cell>
          <cell r="B994" t="str">
            <v>Entité racine &gt; SABC &gt; CENTRE &gt; SECTEUR-CENTRE1</v>
          </cell>
          <cell r="C994" t="str">
            <v>USINES YDE</v>
          </cell>
          <cell r="D994" t="str">
            <v>EN SERVICE</v>
          </cell>
          <cell r="E994">
            <v>45184.408333333333</v>
          </cell>
          <cell r="F994">
            <v>0</v>
          </cell>
          <cell r="G994" t="str">
            <v>Justin ZYEBE</v>
          </cell>
        </row>
        <row r="995">
          <cell r="A995" t="str">
            <v>CMRLPT23123</v>
          </cell>
          <cell r="B995" t="str">
            <v>Entité racine &gt; SABC &gt; SIEGE &gt; SECTEUR-COMBEL</v>
          </cell>
          <cell r="C995" t="str">
            <v>KOUMASSI</v>
          </cell>
          <cell r="D995" t="str">
            <v>EN SERVICE</v>
          </cell>
          <cell r="E995">
            <v>45138.408333333333</v>
          </cell>
          <cell r="F995">
            <v>0</v>
          </cell>
          <cell r="G995" t="str">
            <v>Fabrice KOUOPTCHOP TASENG</v>
          </cell>
        </row>
        <row r="996">
          <cell r="A996" t="str">
            <v>CMRLPT23124</v>
          </cell>
          <cell r="B996" t="str">
            <v>Entité racine &gt; SABC &gt; SIEGE &gt; SECTEUR-COMBEL</v>
          </cell>
          <cell r="C996" t="str">
            <v>KOUMASSI</v>
          </cell>
          <cell r="D996" t="str">
            <v>EN SERVICE</v>
          </cell>
          <cell r="E996">
            <v>45138.40902777778</v>
          </cell>
          <cell r="F996">
            <v>1</v>
          </cell>
          <cell r="G996" t="str">
            <v>Guy Hall MONEM NDE</v>
          </cell>
        </row>
        <row r="997">
          <cell r="A997" t="str">
            <v>CMRLPT23125</v>
          </cell>
          <cell r="B997" t="str">
            <v>Entité racine &gt; SABC &gt; SIEGE &gt; SECTEUR-COMBEL</v>
          </cell>
          <cell r="C997" t="str">
            <v>KOUMASSI</v>
          </cell>
          <cell r="D997" t="str">
            <v>EN SERVICE</v>
          </cell>
          <cell r="E997">
            <v>45138.40902777778</v>
          </cell>
          <cell r="F997">
            <v>0</v>
          </cell>
          <cell r="G997" t="str">
            <v>Marie Laure FOPAH TCHOUMTCHOUA EPSE FONGUIENG</v>
          </cell>
        </row>
        <row r="998">
          <cell r="A998" t="str">
            <v>CMRLPT23126</v>
          </cell>
          <cell r="B998" t="str">
            <v>Entité racine &gt; SABC &gt; SIEGE &gt; SECTEUR-COMBEL</v>
          </cell>
          <cell r="C998" t="str">
            <v>COMBEL</v>
          </cell>
          <cell r="D998" t="str">
            <v>EN SERVICE</v>
          </cell>
          <cell r="E998">
            <v>45184.408333333333</v>
          </cell>
          <cell r="F998">
            <v>0</v>
          </cell>
          <cell r="G998" t="str">
            <v>Eva Christine KINGUE ELIMBI</v>
          </cell>
        </row>
        <row r="999">
          <cell r="A999" t="str">
            <v>CMRLPT23127</v>
          </cell>
          <cell r="B999" t="str">
            <v>Entité racine &gt; SABC &gt; CENTRE &gt; SECTEUR-CENTRE2</v>
          </cell>
          <cell r="C999" t="str">
            <v>SECRETARIAT GLE.</v>
          </cell>
          <cell r="D999" t="str">
            <v>EN SERVICE</v>
          </cell>
          <cell r="E999">
            <v>45188.587500000001</v>
          </cell>
          <cell r="F999">
            <v>0</v>
          </cell>
          <cell r="G999" t="str">
            <v>Benoit MBOULA</v>
          </cell>
        </row>
        <row r="1000">
          <cell r="A1000" t="str">
            <v>CMRLPT23128</v>
          </cell>
          <cell r="B1000" t="str">
            <v>Entité racine &gt; SABC &gt; CENTRE &gt; SECTEUR-CENTRE2</v>
          </cell>
          <cell r="C1000" t="str">
            <v>NSAM MODERN TRADE</v>
          </cell>
          <cell r="D1000" t="str">
            <v>EN SERVICE</v>
          </cell>
          <cell r="E1000">
            <v>45188.65347222222</v>
          </cell>
          <cell r="F1000">
            <v>1</v>
          </cell>
          <cell r="G1000" t="str">
            <v>Sylvie Laure NOUBISSI</v>
          </cell>
        </row>
        <row r="1001">
          <cell r="A1001" t="str">
            <v>CMRLPT23129</v>
          </cell>
          <cell r="B1001" t="str">
            <v>Entité racine &gt; SABC &gt; CENTRE &gt; SECTEUR-CENTRE2</v>
          </cell>
          <cell r="C1001" t="str">
            <v>CCY2</v>
          </cell>
          <cell r="D1001" t="str">
            <v>EN SERVICE</v>
          </cell>
          <cell r="E1001">
            <v>45188.65347222222</v>
          </cell>
          <cell r="F1001">
            <v>0</v>
          </cell>
          <cell r="G1001" t="str">
            <v>Genevieve NGO POUHE EPSE NGUELE ESSAMA</v>
          </cell>
        </row>
        <row r="1002">
          <cell r="A1002" t="str">
            <v>CMRLPT23130</v>
          </cell>
          <cell r="B1002" t="str">
            <v>Entité racine &gt; SABC &gt; CENTRE &gt; SECTEUR-CENTRE1</v>
          </cell>
          <cell r="C1002" t="str">
            <v>SA'A</v>
          </cell>
          <cell r="D1002" t="str">
            <v>EN SERVICE</v>
          </cell>
          <cell r="E1002">
            <v>45188.65347222222</v>
          </cell>
          <cell r="F1002">
            <v>0</v>
          </cell>
          <cell r="G1002" t="str">
            <v>Jean GUESSOLA SANGA</v>
          </cell>
        </row>
        <row r="1003">
          <cell r="A1003" t="str">
            <v>CMRLPT23131</v>
          </cell>
          <cell r="B1003" t="str">
            <v>Entité racine &gt; SABC &gt; LITTORAL &gt; SECTEUR-LITTORAL1</v>
          </cell>
          <cell r="C1003" t="str">
            <v>CC NDOKOTI</v>
          </cell>
          <cell r="D1003" t="str">
            <v>EN SERVICE</v>
          </cell>
          <cell r="E1003">
            <v>45188.65347222222</v>
          </cell>
          <cell r="F1003">
            <v>0</v>
          </cell>
          <cell r="G1003" t="str">
            <v>Marie Noel MOUKETE NGOH</v>
          </cell>
        </row>
        <row r="1004">
          <cell r="A1004" t="str">
            <v>CMRLPT23132</v>
          </cell>
          <cell r="B1004" t="str">
            <v>Entité racine &gt; SABC &gt; SIEGE &gt; SECTEUR-DG</v>
          </cell>
          <cell r="C1004" t="str">
            <v>DSI</v>
          </cell>
          <cell r="D1004" t="str">
            <v>EN SERVICE</v>
          </cell>
          <cell r="E1004">
            <v>45188.65347222222</v>
          </cell>
          <cell r="F1004">
            <v>0</v>
          </cell>
          <cell r="G1004" t="str">
            <v>Emile TOUKO WENDEU</v>
          </cell>
        </row>
        <row r="1005">
          <cell r="A1005" t="str">
            <v>CMRLPT23133</v>
          </cell>
          <cell r="B1005" t="str">
            <v>Entité racine &gt; SABC &gt; GCSA &gt; SECTEUR-GCSA</v>
          </cell>
          <cell r="C1005" t="str">
            <v>USINE DOUALA</v>
          </cell>
          <cell r="D1005" t="str">
            <v>EN SERVICE</v>
          </cell>
          <cell r="E1005">
            <v>45188.65347222222</v>
          </cell>
          <cell r="F1005">
            <v>0</v>
          </cell>
          <cell r="G1005" t="str">
            <v>Jonathan TAFO</v>
          </cell>
        </row>
        <row r="1006">
          <cell r="A1006" t="str">
            <v>CMRLPT23134</v>
          </cell>
          <cell r="B1006" t="str">
            <v>Entité racine &gt; SABC &gt; GCSA &gt; MAGASIN GCSA</v>
          </cell>
          <cell r="C1006" t="str">
            <v>USINE DOUALA</v>
          </cell>
          <cell r="D1006"/>
          <cell r="E1006">
            <v>45188.65347222222</v>
          </cell>
          <cell r="F1006">
            <v>0</v>
          </cell>
          <cell r="G1006" t="str">
            <v xml:space="preserve"> </v>
          </cell>
        </row>
        <row r="1007">
          <cell r="A1007" t="str">
            <v>CMRLPT23135</v>
          </cell>
          <cell r="B1007" t="str">
            <v>Entité racine &gt; SABC &gt; CENTRE &gt; SECTEUR-CENTRE1</v>
          </cell>
          <cell r="C1007" t="str">
            <v>CCY3</v>
          </cell>
          <cell r="D1007" t="str">
            <v>EN SERVICE</v>
          </cell>
          <cell r="E1007">
            <v>45188.65347222222</v>
          </cell>
          <cell r="F1007">
            <v>0</v>
          </cell>
          <cell r="G1007" t="str">
            <v>Calvin Innocent NGONGANG</v>
          </cell>
        </row>
        <row r="1008">
          <cell r="A1008" t="str">
            <v>CMRLPT23136</v>
          </cell>
          <cell r="B1008" t="str">
            <v>Entité racine &gt; SABC &gt; OUEST &gt; SECTEUR-OUEST</v>
          </cell>
          <cell r="C1008" t="str">
            <v>DIRECTION USINE</v>
          </cell>
          <cell r="D1008" t="str">
            <v>EN SERVICE</v>
          </cell>
          <cell r="E1008">
            <v>45188.65347222222</v>
          </cell>
          <cell r="F1008">
            <v>0</v>
          </cell>
          <cell r="G1008" t="str">
            <v>Francis Alain KALLA</v>
          </cell>
        </row>
        <row r="1009">
          <cell r="A1009" t="str">
            <v>CMRLPT23137</v>
          </cell>
          <cell r="B1009" t="str">
            <v>Entité racine &gt; SABC &gt; LITTORAL &gt; SECTEUR-LITTORAL2</v>
          </cell>
          <cell r="C1009" t="str">
            <v>BONABERI</v>
          </cell>
          <cell r="D1009" t="str">
            <v>EN SERVICE</v>
          </cell>
          <cell r="E1009">
            <v>45188.65347222222</v>
          </cell>
          <cell r="F1009">
            <v>0</v>
          </cell>
          <cell r="G1009" t="str">
            <v>Leonard KEMGANG NGUETCHOM</v>
          </cell>
        </row>
        <row r="1010">
          <cell r="A1010" t="str">
            <v>CMRLPT23138</v>
          </cell>
          <cell r="B1010" t="str">
            <v>Entité racine &gt; SABC &gt; NORD &gt; MAGASIN NORD</v>
          </cell>
          <cell r="C1010" t="str">
            <v>SOUARI</v>
          </cell>
          <cell r="D1010"/>
          <cell r="E1010">
            <v>45194.427777777775</v>
          </cell>
          <cell r="F1010">
            <v>0</v>
          </cell>
          <cell r="G1010" t="str">
            <v xml:space="preserve"> </v>
          </cell>
        </row>
        <row r="1011">
          <cell r="A1011" t="str">
            <v>CMRLPT23139</v>
          </cell>
          <cell r="B1011" t="str">
            <v>Entité racine &gt; SABC &gt; NORD &gt; SECTEUR-NORD</v>
          </cell>
          <cell r="C1011" t="str">
            <v>SOUARI</v>
          </cell>
          <cell r="D1011" t="str">
            <v>EN SERVICE</v>
          </cell>
          <cell r="E1011">
            <v>45194.427777777775</v>
          </cell>
          <cell r="F1011">
            <v>0</v>
          </cell>
          <cell r="G1011" t="str">
            <v>Sandrine Nicole KAMDEM FOKAM</v>
          </cell>
        </row>
        <row r="1012">
          <cell r="A1012" t="str">
            <v>CMRLPT23140</v>
          </cell>
          <cell r="B1012" t="str">
            <v>Entité racine &gt; SABC &gt; SIEGE &gt; SECTEUR-DG</v>
          </cell>
          <cell r="C1012" t="str">
            <v>DG</v>
          </cell>
          <cell r="D1012" t="str">
            <v>EN ATTENTE</v>
          </cell>
          <cell r="E1012">
            <v>45194.427777777775</v>
          </cell>
          <cell r="F1012">
            <v>1</v>
          </cell>
          <cell r="G1012" t="str">
            <v>Elysé YONOU</v>
          </cell>
        </row>
        <row r="1013">
          <cell r="A1013" t="str">
            <v>CMRLPT23141</v>
          </cell>
          <cell r="B1013" t="str">
            <v>Entité racine &gt; SABC &gt; NORD &gt; SECTEUR-NORD</v>
          </cell>
          <cell r="C1013" t="str">
            <v>USINE-GAROUA</v>
          </cell>
          <cell r="D1013" t="str">
            <v>EN SERVICE</v>
          </cell>
          <cell r="E1013">
            <v>45194.427777777775</v>
          </cell>
          <cell r="F1013">
            <v>0</v>
          </cell>
          <cell r="G1013" t="str">
            <v>Achille NGANDO EDJENGUELE</v>
          </cell>
        </row>
        <row r="1014">
          <cell r="A1014" t="str">
            <v>CMRLPT23142</v>
          </cell>
          <cell r="B1014" t="str">
            <v>Entité racine &gt; SABC &gt; SIEGE &gt; SECTEUR-COMBEL</v>
          </cell>
          <cell r="C1014" t="str">
            <v>DSI</v>
          </cell>
          <cell r="D1014" t="str">
            <v>EN SERVICE</v>
          </cell>
          <cell r="E1014">
            <v>45194.427777777775</v>
          </cell>
          <cell r="F1014">
            <v>2</v>
          </cell>
          <cell r="G1014" t="str">
            <v>Yolande NYEMBA EPSE NGAYIHI ABBE</v>
          </cell>
        </row>
        <row r="1015">
          <cell r="A1015" t="str">
            <v>CMRLPT23143</v>
          </cell>
          <cell r="B1015" t="str">
            <v>Entité racine &gt; SABC &gt; SIEGE &gt; SECTEUR-DG</v>
          </cell>
          <cell r="C1015" t="str">
            <v>SIAC</v>
          </cell>
          <cell r="D1015" t="str">
            <v>EN SERVICE</v>
          </cell>
          <cell r="E1015">
            <v>45194.427777777775</v>
          </cell>
          <cell r="F1015">
            <v>0</v>
          </cell>
          <cell r="G1015" t="str">
            <v>Bruno VAREILLE</v>
          </cell>
        </row>
        <row r="1016">
          <cell r="A1016" t="str">
            <v>CMRLPT23144</v>
          </cell>
          <cell r="B1016" t="str">
            <v>Entité racine &gt; SABC &gt; SIEGE &gt; MAGASIN SIEGE</v>
          </cell>
          <cell r="C1016"/>
          <cell r="D1016" t="str">
            <v>EN ATTENTE</v>
          </cell>
          <cell r="E1016">
            <v>45194.427777777775</v>
          </cell>
          <cell r="F1016">
            <v>0</v>
          </cell>
          <cell r="G1016" t="str">
            <v xml:space="preserve"> </v>
          </cell>
        </row>
        <row r="1017">
          <cell r="A1017" t="str">
            <v>CMRLPT23145</v>
          </cell>
          <cell r="B1017" t="str">
            <v>Entité racine &gt; SABC &gt; SIEGE &gt; SECTEUR-COMBEL</v>
          </cell>
          <cell r="C1017" t="str">
            <v>DSI</v>
          </cell>
          <cell r="D1017" t="str">
            <v>EN SERVICE</v>
          </cell>
          <cell r="E1017">
            <v>45194.427777777775</v>
          </cell>
          <cell r="F1017">
            <v>0</v>
          </cell>
          <cell r="G1017" t="str">
            <v>Jeannette Rolande TOUKAM KOUNGA</v>
          </cell>
        </row>
        <row r="1018">
          <cell r="A1018" t="str">
            <v>CMRLPT23146</v>
          </cell>
          <cell r="B1018" t="str">
            <v>Entité racine &gt; SABC &gt; SIEGE &gt; SECTEUR-COMBEL</v>
          </cell>
          <cell r="C1018" t="str">
            <v>COMBEL</v>
          </cell>
          <cell r="D1018" t="str">
            <v>EN SERVICE</v>
          </cell>
          <cell r="E1018">
            <v>45194.427777777775</v>
          </cell>
          <cell r="F1018">
            <v>0</v>
          </cell>
          <cell r="G1018" t="str">
            <v>Adrian HOT MONGO</v>
          </cell>
        </row>
        <row r="1019">
          <cell r="A1019" t="str">
            <v>CMRLPT23147</v>
          </cell>
          <cell r="B1019" t="str">
            <v>Entité racine &gt; SABC &gt; SIEGE &gt; SECTEUR-COMBEL</v>
          </cell>
          <cell r="C1019" t="str">
            <v>KOUMASSI</v>
          </cell>
          <cell r="D1019" t="str">
            <v>EN SERVICE</v>
          </cell>
          <cell r="E1019">
            <v>45194.427777777775</v>
          </cell>
          <cell r="F1019">
            <v>0</v>
          </cell>
          <cell r="G1019" t="str">
            <v>Louis AMBOMBO AWOUA</v>
          </cell>
        </row>
        <row r="1020">
          <cell r="A1020" t="str">
            <v>CMRLPT23148</v>
          </cell>
          <cell r="B1020" t="str">
            <v>Entité racine &gt; SABC &gt; SIEGE &gt; SECTEUR-DG</v>
          </cell>
          <cell r="C1020" t="str">
            <v>DG</v>
          </cell>
          <cell r="D1020" t="str">
            <v>EN SERVICE</v>
          </cell>
          <cell r="E1020">
            <v>45194.427777777775</v>
          </cell>
          <cell r="F1020">
            <v>0</v>
          </cell>
          <cell r="G1020" t="str">
            <v>Roger Ducadeau SOP TITCHO</v>
          </cell>
        </row>
        <row r="1021">
          <cell r="A1021" t="str">
            <v>CMRLPT23149</v>
          </cell>
          <cell r="B1021" t="str">
            <v>Entité racine &gt; SABC &gt; LITTORAL &gt; SECTEUR-LITTORAL2</v>
          </cell>
          <cell r="C1021" t="str">
            <v>BONABERI</v>
          </cell>
          <cell r="D1021" t="str">
            <v>EN SERVICE</v>
          </cell>
          <cell r="E1021">
            <v>45198.373611111114</v>
          </cell>
          <cell r="F1021">
            <v>0</v>
          </cell>
          <cell r="G1021" t="str">
            <v>Clair Sylvain NGONDI NGOME</v>
          </cell>
        </row>
        <row r="1022">
          <cell r="A1022" t="str">
            <v>CMRLPT23150</v>
          </cell>
          <cell r="B1022" t="str">
            <v>Entité racine &gt; SABC &gt; LITTORAL &gt; SECTEUR-LITTORAL2</v>
          </cell>
          <cell r="C1022" t="str">
            <v>KRIBI</v>
          </cell>
          <cell r="D1022" t="str">
            <v>EN SERVICE</v>
          </cell>
          <cell r="E1022">
            <v>45198.373611111114</v>
          </cell>
          <cell r="F1022">
            <v>0</v>
          </cell>
          <cell r="G1022" t="str">
            <v>Andre Roger LOGA</v>
          </cell>
        </row>
        <row r="1023">
          <cell r="A1023" t="str">
            <v>CMRLPT23151</v>
          </cell>
          <cell r="B1023" t="str">
            <v>Entité racine &gt; SABC &gt; SIEGE &gt; SECTEUR-DG</v>
          </cell>
          <cell r="C1023" t="str">
            <v>DG</v>
          </cell>
          <cell r="D1023" t="str">
            <v>EN SERVICE</v>
          </cell>
          <cell r="E1023">
            <v>45198.373611111114</v>
          </cell>
          <cell r="F1023">
            <v>0</v>
          </cell>
          <cell r="G1023" t="str">
            <v>Jean Marc MEKA</v>
          </cell>
        </row>
        <row r="1024">
          <cell r="A1024" t="str">
            <v>CMRLPT23152</v>
          </cell>
          <cell r="B1024" t="str">
            <v>Entité racine &gt; SABC &gt; LITTORAL &gt; SECTEUR-LITTORAL1</v>
          </cell>
          <cell r="C1024" t="str">
            <v>OMBE</v>
          </cell>
          <cell r="D1024" t="str">
            <v>EN SERVICE</v>
          </cell>
          <cell r="E1024">
            <v>45198.373611111114</v>
          </cell>
          <cell r="F1024">
            <v>0</v>
          </cell>
          <cell r="G1024" t="str">
            <v>Philomene EBOB OBI EPSE ARREY</v>
          </cell>
        </row>
        <row r="1025">
          <cell r="A1025" t="str">
            <v>CMRLPT23153</v>
          </cell>
          <cell r="B1025" t="str">
            <v>Entité racine &gt; SABC &gt; OUEST &gt; SECTEUR-OUEST</v>
          </cell>
          <cell r="C1025" t="str">
            <v>CD DSCHANG</v>
          </cell>
          <cell r="D1025" t="str">
            <v>EN SERVICE</v>
          </cell>
          <cell r="E1025">
            <v>45198.373611111114</v>
          </cell>
          <cell r="F1025">
            <v>0</v>
          </cell>
          <cell r="G1025" t="str">
            <v>Bruno HAMENI</v>
          </cell>
        </row>
        <row r="1026">
          <cell r="A1026" t="str">
            <v>CMRLPT23154</v>
          </cell>
          <cell r="B1026" t="str">
            <v>Entité racine &gt; SABC &gt; OUEST &gt; SECTEUR-OUEST</v>
          </cell>
          <cell r="C1026" t="str">
            <v>CC BAFOUSSAM</v>
          </cell>
          <cell r="D1026" t="str">
            <v>EN SERVICE</v>
          </cell>
          <cell r="E1026">
            <v>45198.373611111114</v>
          </cell>
          <cell r="F1026">
            <v>0</v>
          </cell>
          <cell r="G1026" t="str">
            <v>Francis CHI NDIFOR</v>
          </cell>
        </row>
        <row r="1027">
          <cell r="A1027" t="str">
            <v>CMRLPT23155</v>
          </cell>
          <cell r="B1027" t="str">
            <v>Entité racine &gt; SABC &gt; CENTRE &gt; SECTEUR-CENTRE1</v>
          </cell>
          <cell r="C1027" t="str">
            <v>CCY3</v>
          </cell>
          <cell r="D1027" t="str">
            <v>EN SERVICE</v>
          </cell>
          <cell r="E1027">
            <v>45198.373611111114</v>
          </cell>
          <cell r="F1027">
            <v>0</v>
          </cell>
          <cell r="G1027" t="str">
            <v>Martin LISSOM</v>
          </cell>
        </row>
        <row r="1028">
          <cell r="A1028" t="str">
            <v>CMRLPT23156</v>
          </cell>
          <cell r="B1028" t="str">
            <v>Entité racine &gt; SABC &gt; LITTORAL &gt; SECTEUR-LITTORAL2</v>
          </cell>
          <cell r="C1028" t="str">
            <v>KOUMASSI</v>
          </cell>
          <cell r="D1028" t="str">
            <v>EN SERVICE</v>
          </cell>
          <cell r="E1028">
            <v>45198.373611111114</v>
          </cell>
          <cell r="F1028">
            <v>0</v>
          </cell>
          <cell r="G1028" t="str">
            <v>Guy Flavien DAYAWA</v>
          </cell>
        </row>
        <row r="1029">
          <cell r="A1029" t="str">
            <v>CMRLPT23157</v>
          </cell>
          <cell r="B1029" t="str">
            <v>Entité racine &gt; SABC &gt; CENTRE &gt; SECTEUR-CENTRE2</v>
          </cell>
          <cell r="C1029" t="str">
            <v>CCY2</v>
          </cell>
          <cell r="D1029" t="str">
            <v>EN SERVICE</v>
          </cell>
          <cell r="E1029">
            <v>45198.373611111114</v>
          </cell>
          <cell r="F1029">
            <v>0</v>
          </cell>
          <cell r="G1029" t="str">
            <v>Moise Thierry NGUELE ESSAMA</v>
          </cell>
        </row>
        <row r="1030">
          <cell r="A1030" t="str">
            <v>CMRLPT23158</v>
          </cell>
          <cell r="B1030" t="str">
            <v>Entité racine &gt; SABC &gt; CENTRE &gt; MAGASIN CENTRE</v>
          </cell>
          <cell r="C1030" t="str">
            <v>CC NDOKOTI</v>
          </cell>
          <cell r="D1030"/>
          <cell r="E1030">
            <v>45198.373611111114</v>
          </cell>
          <cell r="F1030">
            <v>0</v>
          </cell>
          <cell r="G1030" t="str">
            <v xml:space="preserve"> </v>
          </cell>
        </row>
        <row r="1031">
          <cell r="A1031" t="str">
            <v>CMRLPT23159</v>
          </cell>
          <cell r="B1031" t="str">
            <v>Entité racine &gt; SABC &gt; LITTORAL &gt; SECTEUR-LITTORAL2</v>
          </cell>
          <cell r="C1031" t="str">
            <v>BONABERI</v>
          </cell>
          <cell r="D1031" t="str">
            <v>EN SERVICE</v>
          </cell>
          <cell r="E1031">
            <v>45198.373611111114</v>
          </cell>
          <cell r="F1031">
            <v>0</v>
          </cell>
          <cell r="G1031" t="str">
            <v>Iderline Sidonie LOBE BEBE NEE TUEGUE</v>
          </cell>
        </row>
        <row r="1032">
          <cell r="A1032" t="str">
            <v>CMRLPT23160</v>
          </cell>
          <cell r="B1032" t="str">
            <v>Entité racine &gt; SABC &gt; CENTRE &gt; MAGASIN CENTRE</v>
          </cell>
          <cell r="C1032" t="str">
            <v>CC NDOKOTI</v>
          </cell>
          <cell r="D1032"/>
          <cell r="E1032">
            <v>45198.373611111114</v>
          </cell>
          <cell r="F1032">
            <v>0</v>
          </cell>
          <cell r="G1032" t="str">
            <v xml:space="preserve"> </v>
          </cell>
        </row>
        <row r="1033">
          <cell r="A1033" t="str">
            <v>CMRLPT23161</v>
          </cell>
          <cell r="B1033" t="str">
            <v>Entité racine &gt; SABC &gt; SIEGE &gt; SECTEUR-COMBEL</v>
          </cell>
          <cell r="C1033" t="str">
            <v>KOUMASSI</v>
          </cell>
          <cell r="D1033" t="str">
            <v>EN SERVICE</v>
          </cell>
          <cell r="E1033">
            <v>45198.373611111114</v>
          </cell>
          <cell r="F1033">
            <v>0</v>
          </cell>
          <cell r="G1033" t="str">
            <v xml:space="preserve"> </v>
          </cell>
        </row>
        <row r="1034">
          <cell r="A1034" t="str">
            <v>CMRLPT23162</v>
          </cell>
          <cell r="B1034" t="str">
            <v>Entité racine &gt; SABC &gt; LITTORAL &gt; SECTEUR-LITTORAL1</v>
          </cell>
          <cell r="C1034" t="str">
            <v>CC NDOKOTI</v>
          </cell>
          <cell r="D1034" t="str">
            <v>EN SERVICE</v>
          </cell>
          <cell r="E1034">
            <v>45198.373611111114</v>
          </cell>
          <cell r="F1034">
            <v>0</v>
          </cell>
          <cell r="G1034" t="str">
            <v>Jean Marie MAKON</v>
          </cell>
        </row>
        <row r="1035">
          <cell r="A1035" t="str">
            <v>CMRLPT23163</v>
          </cell>
          <cell r="B1035" t="str">
            <v>Entité racine &gt; SABC &gt; SIEGE &gt; SECTEUR-DG</v>
          </cell>
          <cell r="C1035" t="str">
            <v>DG</v>
          </cell>
          <cell r="D1035" t="str">
            <v>EN SERVICE</v>
          </cell>
          <cell r="E1035">
            <v>45198.373611111114</v>
          </cell>
          <cell r="F1035">
            <v>0</v>
          </cell>
          <cell r="G1035" t="str">
            <v>Rodolphe AMBASSA</v>
          </cell>
        </row>
        <row r="1036">
          <cell r="A1036" t="str">
            <v>CMRLPT23164</v>
          </cell>
          <cell r="B1036" t="str">
            <v>Entité racine &gt; SABC &gt; CENTRE &gt; SECTEUR-CENTRE2</v>
          </cell>
          <cell r="C1036" t="str">
            <v>EBOLOWA</v>
          </cell>
          <cell r="D1036" t="str">
            <v>EN SERVICE</v>
          </cell>
          <cell r="E1036">
            <v>45198.373611111114</v>
          </cell>
          <cell r="F1036">
            <v>0</v>
          </cell>
          <cell r="G1036" t="str">
            <v>Etienne Yves BIKATAL</v>
          </cell>
        </row>
        <row r="1037">
          <cell r="A1037" t="str">
            <v>CMRLPT23165</v>
          </cell>
          <cell r="B1037" t="str">
            <v>Entité racine &gt; SABC &gt; CENTRE &gt; SECTEUR-CENTRE2</v>
          </cell>
          <cell r="C1037" t="str">
            <v>CCY2</v>
          </cell>
          <cell r="D1037" t="str">
            <v>EN SERVICE</v>
          </cell>
          <cell r="E1037">
            <v>45198.373611111114</v>
          </cell>
          <cell r="F1037">
            <v>0</v>
          </cell>
          <cell r="G1037" t="str">
            <v>Dieudonne ONDOKO</v>
          </cell>
        </row>
        <row r="1038">
          <cell r="A1038" t="str">
            <v>CMRLPT23166</v>
          </cell>
          <cell r="B1038" t="str">
            <v>Entité racine &gt; SABC &gt; CENTRE &gt; SECTEUR-CENTRE1</v>
          </cell>
          <cell r="C1038" t="str">
            <v>USINES YDE</v>
          </cell>
          <cell r="D1038" t="str">
            <v>EN SERVICE</v>
          </cell>
          <cell r="E1038">
            <v>45198.373611111114</v>
          </cell>
          <cell r="F1038">
            <v>0</v>
          </cell>
          <cell r="G1038" t="str">
            <v>Yves DJIMKOUO</v>
          </cell>
        </row>
        <row r="1039">
          <cell r="A1039" t="str">
            <v>CMRLPT23167</v>
          </cell>
          <cell r="B1039" t="str">
            <v>Entité racine &gt; SABC &gt; GCSA &gt; SECTEUR-GCSA</v>
          </cell>
          <cell r="C1039" t="str">
            <v>USINE DOUALA</v>
          </cell>
          <cell r="D1039" t="str">
            <v>EN SERVICE</v>
          </cell>
          <cell r="E1039">
            <v>45209.495833333334</v>
          </cell>
          <cell r="F1039">
            <v>0</v>
          </cell>
          <cell r="G1039" t="str">
            <v>Robinson WAFO</v>
          </cell>
        </row>
        <row r="1040">
          <cell r="A1040" t="str">
            <v>CMRLPT23170</v>
          </cell>
          <cell r="B1040" t="str">
            <v>Entité racine &gt; SABC &gt; SIEGE &gt; SECTEUR-COMBEL</v>
          </cell>
          <cell r="C1040" t="str">
            <v>DSI</v>
          </cell>
          <cell r="D1040" t="str">
            <v>EN SERVICE</v>
          </cell>
          <cell r="E1040">
            <v>45210.520833333336</v>
          </cell>
          <cell r="F1040">
            <v>0</v>
          </cell>
          <cell r="G1040" t="str">
            <v>Clarisse TCHOUANGUEM TCHOUANCHE EPSE YONDZI</v>
          </cell>
        </row>
        <row r="1041">
          <cell r="A1041" t="str">
            <v>CMRLPT23171</v>
          </cell>
          <cell r="B1041" t="str">
            <v>Entité racine &gt; SABC &gt; SIEGE &gt; SECTEUR-DG</v>
          </cell>
          <cell r="C1041" t="str">
            <v>SIAC</v>
          </cell>
          <cell r="D1041" t="str">
            <v>EN SERVICE</v>
          </cell>
          <cell r="E1041">
            <v>45210.520833333336</v>
          </cell>
          <cell r="F1041">
            <v>0</v>
          </cell>
          <cell r="G1041" t="str">
            <v xml:space="preserve"> </v>
          </cell>
        </row>
        <row r="1042">
          <cell r="A1042" t="str">
            <v>CMRLPT23172</v>
          </cell>
          <cell r="B1042" t="str">
            <v>Entité racine &gt; SABC &gt; CENTRE &gt; MAGASIN CENTRE</v>
          </cell>
          <cell r="C1042" t="str">
            <v>CCY2</v>
          </cell>
          <cell r="D1042" t="str">
            <v>OBSOLETE</v>
          </cell>
          <cell r="E1042">
            <v>45210.520833333336</v>
          </cell>
          <cell r="F1042">
            <v>0</v>
          </cell>
          <cell r="G1042" t="str">
            <v>Justin KEME EJENGUELE</v>
          </cell>
        </row>
        <row r="1043">
          <cell r="A1043" t="str">
            <v>CMRLPT23173</v>
          </cell>
          <cell r="B1043" t="str">
            <v>Entité racine &gt; SABC &gt; CENTRE &gt; MAGASIN CENTRE</v>
          </cell>
          <cell r="C1043" t="str">
            <v>CCY2</v>
          </cell>
          <cell r="D1043" t="str">
            <v>EN PANNE</v>
          </cell>
          <cell r="E1043">
            <v>45210.520833333336</v>
          </cell>
          <cell r="F1043">
            <v>0</v>
          </cell>
          <cell r="G1043" t="str">
            <v>Jean Marie MAKON</v>
          </cell>
        </row>
        <row r="1044">
          <cell r="A1044" t="str">
            <v>CMRLPT23174</v>
          </cell>
          <cell r="B1044" t="str">
            <v>Entité racine &gt; SABC &gt; LITTORAL &gt; SECTEUR-LITTORAL1</v>
          </cell>
          <cell r="C1044" t="str">
            <v>LOUM</v>
          </cell>
          <cell r="D1044" t="str">
            <v>EN SERVICE</v>
          </cell>
          <cell r="E1044">
            <v>45210.520833333336</v>
          </cell>
          <cell r="F1044">
            <v>0</v>
          </cell>
          <cell r="G1044" t="str">
            <v>Michel Bertrand SIME TCHOUOPBIAP</v>
          </cell>
        </row>
        <row r="1045">
          <cell r="A1045" t="str">
            <v>CMRLPT23175</v>
          </cell>
          <cell r="B1045" t="str">
            <v>Entité racine &gt; SABC &gt; OUEST &gt; SECTEUR-OUEST</v>
          </cell>
          <cell r="C1045" t="str">
            <v>DIRECTION REGION</v>
          </cell>
          <cell r="D1045" t="str">
            <v>EN SERVICE</v>
          </cell>
          <cell r="E1045">
            <v>45210.520833333336</v>
          </cell>
          <cell r="F1045">
            <v>0</v>
          </cell>
          <cell r="G1045" t="str">
            <v>Jehu KAMDEU TCHANDJOU</v>
          </cell>
        </row>
        <row r="1046">
          <cell r="A1046" t="str">
            <v>CMRLPT23176</v>
          </cell>
          <cell r="B1046" t="str">
            <v>Entité racine &gt; SABC &gt; SIEGE &gt; SECTEUR-DG</v>
          </cell>
          <cell r="C1046" t="str">
            <v>DG</v>
          </cell>
          <cell r="D1046" t="str">
            <v>EN SERVICE</v>
          </cell>
          <cell r="E1046">
            <v>45210.520833333336</v>
          </cell>
          <cell r="F1046">
            <v>0</v>
          </cell>
          <cell r="G1046" t="str">
            <v>Leonard NZENANG</v>
          </cell>
        </row>
        <row r="1047">
          <cell r="A1047" t="str">
            <v>CMRLPT23177</v>
          </cell>
          <cell r="B1047" t="str">
            <v>Entité racine &gt; SABC &gt; CENTRE &gt; SECTEUR-CENTRE2</v>
          </cell>
          <cell r="C1047" t="str">
            <v>BERTOUA</v>
          </cell>
          <cell r="D1047" t="str">
            <v>EN SERVICE</v>
          </cell>
          <cell r="E1047">
            <v>45210.520833333336</v>
          </cell>
          <cell r="F1047">
            <v>0</v>
          </cell>
          <cell r="G1047" t="str">
            <v>Albert Bertrand DJENE DJENE</v>
          </cell>
        </row>
        <row r="1048">
          <cell r="A1048" t="str">
            <v>CMRLPT23178</v>
          </cell>
          <cell r="B1048" t="str">
            <v>Entité racine &gt; SABC &gt; OUEST &gt; SECTEUR-OUEST</v>
          </cell>
          <cell r="C1048" t="str">
            <v>CD BAMENDA</v>
          </cell>
          <cell r="D1048" t="str">
            <v>EN SERVICE</v>
          </cell>
          <cell r="E1048">
            <v>45210.520833333336</v>
          </cell>
          <cell r="F1048">
            <v>0</v>
          </cell>
          <cell r="G1048" t="str">
            <v>Divine FOBITEH</v>
          </cell>
        </row>
        <row r="1049">
          <cell r="A1049" t="str">
            <v>CMRLPT23179</v>
          </cell>
          <cell r="B1049" t="str">
            <v>Entité racine &gt; SABC &gt; CENTRE &gt; MAGASIN CENTRE</v>
          </cell>
          <cell r="C1049" t="str">
            <v>CD BAFIA</v>
          </cell>
          <cell r="D1049" t="str">
            <v>EN RESERVE</v>
          </cell>
          <cell r="E1049">
            <v>45210.520833333336</v>
          </cell>
          <cell r="F1049">
            <v>0</v>
          </cell>
          <cell r="G1049" t="str">
            <v xml:space="preserve"> </v>
          </cell>
        </row>
        <row r="1050">
          <cell r="A1050" t="str">
            <v>CMRLPT23180</v>
          </cell>
          <cell r="B1050" t="str">
            <v>Entité racine &gt; SABC &gt; SOCAVER &gt; SECTEUR-SOCAVER</v>
          </cell>
          <cell r="C1050" t="str">
            <v>SOCAVER - EXPLOITATION</v>
          </cell>
          <cell r="D1050" t="str">
            <v>EN SERVICE</v>
          </cell>
          <cell r="E1050">
            <v>45215.638194444444</v>
          </cell>
          <cell r="F1050">
            <v>0</v>
          </cell>
          <cell r="G1050" t="str">
            <v>Alain TADIE FUMTUM</v>
          </cell>
        </row>
        <row r="1051">
          <cell r="A1051" t="str">
            <v>CMRLPT23181</v>
          </cell>
          <cell r="B1051" t="str">
            <v>Entité racine &gt; SABC &gt; LITTORAL &gt; SECTEUR-LITTORAL1</v>
          </cell>
          <cell r="C1051" t="str">
            <v>CC NDOKOTI</v>
          </cell>
          <cell r="D1051" t="str">
            <v>EN SERVICE</v>
          </cell>
          <cell r="E1051">
            <v>45215.638194444444</v>
          </cell>
          <cell r="F1051">
            <v>1</v>
          </cell>
          <cell r="G1051" t="str">
            <v>Emmanuel DISSAKE</v>
          </cell>
        </row>
        <row r="1052">
          <cell r="A1052" t="str">
            <v>CMRLPT23183</v>
          </cell>
          <cell r="B1052" t="str">
            <v>Entité racine &gt; SABC &gt; NORD &gt; SECTEUR-NORD</v>
          </cell>
          <cell r="C1052" t="str">
            <v>NGAOUNDERE</v>
          </cell>
          <cell r="D1052" t="str">
            <v>EN SERVICE</v>
          </cell>
          <cell r="E1052">
            <v>45215.638194444444</v>
          </cell>
          <cell r="F1052">
            <v>0</v>
          </cell>
          <cell r="G1052" t="str">
            <v>Vivi Blando TCHATCHOUA NJIKI</v>
          </cell>
        </row>
        <row r="1053">
          <cell r="A1053" t="str">
            <v>CMRLPT23184</v>
          </cell>
          <cell r="B1053" t="str">
            <v>Entité racine &gt; SABC &gt; CENTRE &gt; MAGASIN CENTRE</v>
          </cell>
          <cell r="C1053"/>
          <cell r="D1053"/>
          <cell r="E1053">
            <v>45215.638194444444</v>
          </cell>
          <cell r="F1053">
            <v>0</v>
          </cell>
          <cell r="G1053" t="str">
            <v xml:space="preserve"> </v>
          </cell>
        </row>
        <row r="1054">
          <cell r="A1054" t="str">
            <v>CMRLPT23185</v>
          </cell>
          <cell r="B1054" t="str">
            <v>Entité racine &gt; SABC &gt; CENTRE &gt; SECTEUR-CENTRE2</v>
          </cell>
          <cell r="C1054" t="str">
            <v>CCY2</v>
          </cell>
          <cell r="D1054" t="str">
            <v>EN SERVICE</v>
          </cell>
          <cell r="E1054">
            <v>45215.638194444444</v>
          </cell>
          <cell r="F1054">
            <v>0</v>
          </cell>
          <cell r="G1054" t="str">
            <v>Justin KENE EJENGUELE</v>
          </cell>
        </row>
        <row r="1055">
          <cell r="A1055" t="str">
            <v>CMRLPT23186</v>
          </cell>
          <cell r="B1055" t="str">
            <v>Entité racine &gt; SABC &gt; SIEGE &gt; SECTEUR-COMBEL</v>
          </cell>
          <cell r="C1055" t="str">
            <v>COMBEL</v>
          </cell>
          <cell r="D1055" t="str">
            <v>EN SERVICE</v>
          </cell>
          <cell r="E1055">
            <v>45215.638194444444</v>
          </cell>
          <cell r="F1055">
            <v>0</v>
          </cell>
          <cell r="G1055" t="str">
            <v>Nelly Monique BOWEN Epse NKOUNDJI</v>
          </cell>
        </row>
        <row r="1056">
          <cell r="A1056" t="str">
            <v>CMRLPT23187</v>
          </cell>
          <cell r="B1056" t="str">
            <v>Entité racine &gt; SABC &gt; NORD &gt; SECTEUR-NORD</v>
          </cell>
          <cell r="C1056" t="str">
            <v>MAROUA</v>
          </cell>
          <cell r="D1056" t="str">
            <v>EN SERVICE</v>
          </cell>
          <cell r="E1056">
            <v>45215.638194444444</v>
          </cell>
          <cell r="F1056">
            <v>0</v>
          </cell>
          <cell r="G1056" t="str">
            <v>Vincent BOURNEMBE</v>
          </cell>
        </row>
        <row r="1057">
          <cell r="A1057" t="str">
            <v>CMRLPT23188</v>
          </cell>
          <cell r="B1057" t="str">
            <v>Entité racine &gt; SABC &gt; CENTRE &gt; MAGASIN CENTRE</v>
          </cell>
          <cell r="C1057" t="str">
            <v>CCY3</v>
          </cell>
          <cell r="D1057" t="str">
            <v>EN RESERVE</v>
          </cell>
          <cell r="E1057">
            <v>45215.638194444444</v>
          </cell>
          <cell r="F1057">
            <v>0</v>
          </cell>
          <cell r="G1057" t="str">
            <v xml:space="preserve"> </v>
          </cell>
        </row>
        <row r="1058">
          <cell r="A1058" t="str">
            <v>CMRLPT23189</v>
          </cell>
          <cell r="B1058" t="str">
            <v>Entité racine &gt; SABC &gt; LITTORAL &gt; SECTEUR-LITTORAL2</v>
          </cell>
          <cell r="C1058" t="str">
            <v>BONABERI</v>
          </cell>
          <cell r="D1058" t="str">
            <v>EN SERVICE</v>
          </cell>
          <cell r="E1058">
            <v>45215.638194444444</v>
          </cell>
          <cell r="F1058">
            <v>0</v>
          </cell>
          <cell r="G1058" t="str">
            <v>Berlin NTEPI SIPEHOU</v>
          </cell>
        </row>
        <row r="1059">
          <cell r="A1059" t="str">
            <v>CMRLPT23190</v>
          </cell>
          <cell r="B1059" t="str">
            <v>Entité racine &gt; SABC &gt; GCSA &gt; SECTEUR-GCSA</v>
          </cell>
          <cell r="C1059" t="str">
            <v>USINE DOUALA</v>
          </cell>
          <cell r="D1059" t="str">
            <v>EN SERVICE</v>
          </cell>
          <cell r="E1059">
            <v>45245.275694444441</v>
          </cell>
          <cell r="F1059">
            <v>0</v>
          </cell>
          <cell r="G1059" t="str">
            <v>Philemon ZUENWI FAWOH</v>
          </cell>
        </row>
        <row r="1060">
          <cell r="A1060" t="str">
            <v>CMRLPT23191</v>
          </cell>
          <cell r="B1060" t="str">
            <v>Entité racine &gt; SABC &gt; GCSA &gt; SECTEUR-GCSA</v>
          </cell>
          <cell r="C1060" t="str">
            <v>USINE DOUALA</v>
          </cell>
          <cell r="D1060" t="str">
            <v>EN SERVICE</v>
          </cell>
          <cell r="E1060">
            <v>45245.282638888886</v>
          </cell>
          <cell r="F1060">
            <v>0</v>
          </cell>
          <cell r="G1060" t="str">
            <v>Pascale AKAMBA</v>
          </cell>
        </row>
        <row r="1061">
          <cell r="A1061" t="str">
            <v>CMRLPT23192</v>
          </cell>
          <cell r="B1061" t="str">
            <v>Entité racine &gt; SABC &gt; GCSA &gt; SECTEUR-GCSA</v>
          </cell>
          <cell r="C1061" t="str">
            <v>USINE DOUALA</v>
          </cell>
          <cell r="D1061" t="str">
            <v>EN SERVICE</v>
          </cell>
          <cell r="E1061">
            <v>45245.282638888886</v>
          </cell>
          <cell r="F1061">
            <v>0</v>
          </cell>
          <cell r="G1061" t="str">
            <v>Thierry NANMEGNI KOUAONG</v>
          </cell>
        </row>
        <row r="1062">
          <cell r="A1062" t="str">
            <v>CMRLPT23193</v>
          </cell>
          <cell r="B1062" t="str">
            <v>Entité racine &gt; SABC &gt; GCSA &gt; SECTEUR-GCSA</v>
          </cell>
          <cell r="C1062" t="str">
            <v>USINE DOUALA</v>
          </cell>
          <cell r="D1062" t="str">
            <v>EN SERVICE</v>
          </cell>
          <cell r="E1062">
            <v>45245.282638888886</v>
          </cell>
          <cell r="F1062">
            <v>0</v>
          </cell>
          <cell r="G1062" t="str">
            <v>Cédric DIEFE KAMGUEU</v>
          </cell>
        </row>
        <row r="1063">
          <cell r="A1063" t="str">
            <v>CMRLPT23194</v>
          </cell>
          <cell r="B1063" t="str">
            <v>Entité racine &gt; SABC &gt; GCSA &gt; SECTEUR-GCSA</v>
          </cell>
          <cell r="C1063" t="str">
            <v>USINE DOUALA</v>
          </cell>
          <cell r="D1063" t="str">
            <v>EN SERVICE</v>
          </cell>
          <cell r="E1063">
            <v>45245.282638888886</v>
          </cell>
          <cell r="F1063">
            <v>0</v>
          </cell>
          <cell r="G1063" t="str">
            <v>Bismarck TEKO KEM</v>
          </cell>
        </row>
        <row r="1064">
          <cell r="A1064" t="str">
            <v>CMRLPT23195</v>
          </cell>
          <cell r="B1064" t="str">
            <v>Entité racine &gt; SABC &gt; GCSA &gt; SECTEUR-GCSA</v>
          </cell>
          <cell r="C1064" t="str">
            <v>USINE DOUALA</v>
          </cell>
          <cell r="D1064" t="str">
            <v>EN SERVICE</v>
          </cell>
          <cell r="E1064">
            <v>45245.282638888886</v>
          </cell>
          <cell r="F1064">
            <v>0</v>
          </cell>
          <cell r="G1064" t="str">
            <v>Bertrand NKOTH LIBAM</v>
          </cell>
        </row>
        <row r="1065">
          <cell r="A1065" t="str">
            <v>CMRLPT23196</v>
          </cell>
          <cell r="B1065" t="str">
            <v>Entité racine &gt; SABC &gt; GCSA &gt; SECTEUR-GCSA</v>
          </cell>
          <cell r="C1065" t="str">
            <v>USINE DOUALA</v>
          </cell>
          <cell r="D1065" t="str">
            <v>EN SERVICE</v>
          </cell>
          <cell r="E1065">
            <v>45245.282638888886</v>
          </cell>
          <cell r="F1065">
            <v>0</v>
          </cell>
          <cell r="G1065" t="str">
            <v>Cédric DIEFE KAMGUEU</v>
          </cell>
        </row>
        <row r="1066">
          <cell r="A1066" t="str">
            <v>CMRLPT23197</v>
          </cell>
          <cell r="B1066" t="str">
            <v>Entité racine &gt; SABC &gt; GCSA &gt; SECTEUR-GCSA</v>
          </cell>
          <cell r="C1066" t="str">
            <v>USINE DOUALA</v>
          </cell>
          <cell r="D1066" t="str">
            <v>EN SERVICE</v>
          </cell>
          <cell r="E1066">
            <v>45245.282638888886</v>
          </cell>
          <cell r="F1066">
            <v>1</v>
          </cell>
          <cell r="G1066" t="str">
            <v>Archile Rostan NGAMO NDJOGOUA</v>
          </cell>
        </row>
        <row r="1067">
          <cell r="A1067" t="str">
            <v>CMRLPT23198</v>
          </cell>
          <cell r="B1067" t="str">
            <v>Entité racine &gt; SABC &gt; GCSA &gt; SECTEUR-GCSA</v>
          </cell>
          <cell r="C1067" t="str">
            <v>USINE DOUALA</v>
          </cell>
          <cell r="D1067" t="str">
            <v>EN SERVICE</v>
          </cell>
          <cell r="E1067">
            <v>45245.282638888886</v>
          </cell>
          <cell r="F1067">
            <v>0</v>
          </cell>
          <cell r="G1067" t="str">
            <v>Oliver NGALE EWAH</v>
          </cell>
        </row>
        <row r="1068">
          <cell r="A1068" t="str">
            <v>CMRLPT23199</v>
          </cell>
          <cell r="B1068" t="str">
            <v>Entité racine &gt; SABC &gt; GCSA &gt; SECTEUR-GCSA</v>
          </cell>
          <cell r="C1068" t="str">
            <v>USINE DOUALA</v>
          </cell>
          <cell r="D1068" t="str">
            <v>EN SERVICE</v>
          </cell>
          <cell r="E1068">
            <v>45245.282638888886</v>
          </cell>
          <cell r="F1068">
            <v>0</v>
          </cell>
          <cell r="G1068" t="str">
            <v>Eric Simon DONGMO</v>
          </cell>
        </row>
        <row r="1069">
          <cell r="A1069" t="str">
            <v>CMRLPT23200</v>
          </cell>
          <cell r="B1069" t="str">
            <v>Entité racine &gt; SABC &gt; GCSA &gt; SECTEUR-GCSA</v>
          </cell>
          <cell r="C1069" t="str">
            <v>USINE DOUALA</v>
          </cell>
          <cell r="D1069" t="str">
            <v>EN SERVICE</v>
          </cell>
          <cell r="E1069">
            <v>45245.282638888886</v>
          </cell>
          <cell r="F1069">
            <v>0</v>
          </cell>
          <cell r="G1069" t="str">
            <v>Huguette Sandrine ETABI MINTSA</v>
          </cell>
        </row>
        <row r="1070">
          <cell r="A1070" t="str">
            <v>CMRLPT23201</v>
          </cell>
          <cell r="B1070" t="str">
            <v>Entité racine &gt; SABC &gt; GCSA &gt; SECTEUR-GCSA</v>
          </cell>
          <cell r="C1070" t="str">
            <v>USINE DOUALA</v>
          </cell>
          <cell r="D1070" t="str">
            <v>EN SERVICE</v>
          </cell>
          <cell r="E1070">
            <v>45245.282638888886</v>
          </cell>
          <cell r="F1070">
            <v>0</v>
          </cell>
          <cell r="G1070" t="str">
            <v>Orianne Sonia NGANSEU FANDIO</v>
          </cell>
        </row>
        <row r="1071">
          <cell r="A1071" t="str">
            <v>CMRLPT23202</v>
          </cell>
          <cell r="B1071" t="str">
            <v>Entité racine &gt; SABC &gt; GCSA &gt; SECTEUR-GCSA</v>
          </cell>
          <cell r="C1071" t="str">
            <v>USINE DOUALA</v>
          </cell>
          <cell r="D1071" t="str">
            <v>EN SERVICE</v>
          </cell>
          <cell r="E1071">
            <v>45245.282638888886</v>
          </cell>
          <cell r="F1071">
            <v>0</v>
          </cell>
          <cell r="G1071" t="str">
            <v>Alvaud POAKA</v>
          </cell>
        </row>
        <row r="1072">
          <cell r="A1072" t="str">
            <v>CMRLPT23203</v>
          </cell>
          <cell r="B1072" t="str">
            <v>Entité racine &gt; SABC &gt; GCSA &gt; SECTEUR-GCSA</v>
          </cell>
          <cell r="C1072" t="str">
            <v>USINE DOUALA</v>
          </cell>
          <cell r="D1072" t="str">
            <v>EN SERVICE</v>
          </cell>
          <cell r="E1072">
            <v>45245.282638888886</v>
          </cell>
          <cell r="F1072">
            <v>0</v>
          </cell>
          <cell r="G1072" t="str">
            <v>Larissa Jacky ONGBANIMB EPSE BODO</v>
          </cell>
        </row>
        <row r="1073">
          <cell r="A1073" t="str">
            <v>CMRLPT23204</v>
          </cell>
          <cell r="B1073" t="str">
            <v>Entité racine &gt; SABC &gt; GCSA &gt; MAGASIN GCSA</v>
          </cell>
          <cell r="C1073" t="str">
            <v>USINE DOUALA</v>
          </cell>
          <cell r="D1073"/>
          <cell r="E1073">
            <v>45245.282638888886</v>
          </cell>
          <cell r="F1073">
            <v>0</v>
          </cell>
          <cell r="G1073" t="str">
            <v xml:space="preserve"> </v>
          </cell>
        </row>
        <row r="1074">
          <cell r="A1074" t="str">
            <v>CMRLPT23205</v>
          </cell>
          <cell r="B1074" t="str">
            <v>Entité racine &gt; SABC &gt; GCSA &gt; SECTEUR-GCSA</v>
          </cell>
          <cell r="C1074" t="str">
            <v>USINE DOUALA</v>
          </cell>
          <cell r="D1074" t="str">
            <v>EN SERVICE</v>
          </cell>
          <cell r="E1074">
            <v>45245.282638888886</v>
          </cell>
          <cell r="F1074">
            <v>0</v>
          </cell>
          <cell r="G1074" t="str">
            <v>Angele Maheva DJAPA</v>
          </cell>
        </row>
        <row r="1075">
          <cell r="A1075" t="str">
            <v>CMRLPT23206</v>
          </cell>
          <cell r="B1075" t="str">
            <v>Entité racine &gt; SABC &gt; GCSA &gt; SECTEUR-GCSA</v>
          </cell>
          <cell r="C1075" t="str">
            <v>USINE DOUALA</v>
          </cell>
          <cell r="D1075" t="str">
            <v>EN SERVICE</v>
          </cell>
          <cell r="E1075">
            <v>45245.282638888886</v>
          </cell>
          <cell r="F1075">
            <v>0</v>
          </cell>
          <cell r="G1075" t="str">
            <v>Cecile Bernadette KAMBOU</v>
          </cell>
        </row>
        <row r="1076">
          <cell r="A1076" t="str">
            <v>CMRLPT23207</v>
          </cell>
          <cell r="B1076" t="str">
            <v>Entité racine &gt; SABC &gt; GCSA &gt; SECTEUR-GCSA</v>
          </cell>
          <cell r="C1076" t="str">
            <v>USINE DOUALA</v>
          </cell>
          <cell r="D1076" t="str">
            <v>EN SERVICE</v>
          </cell>
          <cell r="E1076">
            <v>45245.282638888886</v>
          </cell>
          <cell r="F1076">
            <v>0</v>
          </cell>
          <cell r="G1076" t="str">
            <v>Godwill AFUNI ANGAAMA</v>
          </cell>
        </row>
        <row r="1077">
          <cell r="A1077" t="str">
            <v>CMRLPT23208</v>
          </cell>
          <cell r="B1077" t="str">
            <v>Entité racine &gt; SABC &gt; GCSA &gt; SECTEUR-GCSA</v>
          </cell>
          <cell r="C1077" t="str">
            <v>USINE DOUALA</v>
          </cell>
          <cell r="D1077" t="str">
            <v>EN SERVICE</v>
          </cell>
          <cell r="E1077">
            <v>45245.282638888886</v>
          </cell>
          <cell r="F1077">
            <v>0</v>
          </cell>
          <cell r="G1077" t="str">
            <v>Yannick Noel TAMCHE</v>
          </cell>
        </row>
        <row r="1078">
          <cell r="A1078" t="str">
            <v>CMRLPT23209</v>
          </cell>
          <cell r="B1078" t="str">
            <v>Entité racine &gt; SABC &gt; GCSA &gt; SECTEUR-GCSA</v>
          </cell>
          <cell r="C1078" t="str">
            <v>USINE DOUALA</v>
          </cell>
          <cell r="D1078" t="str">
            <v>EN SERVICE</v>
          </cell>
          <cell r="E1078">
            <v>45245.282638888886</v>
          </cell>
          <cell r="F1078">
            <v>0</v>
          </cell>
          <cell r="G1078" t="str">
            <v>Louis Valery TCHANTCHOU</v>
          </cell>
        </row>
        <row r="1079">
          <cell r="A1079" t="str">
            <v>CMRLPT23210</v>
          </cell>
          <cell r="B1079" t="str">
            <v>Entité racine &gt; SABC &gt; GCSA &gt; SECTEUR-GCSA</v>
          </cell>
          <cell r="C1079" t="str">
            <v>USINE DOUALA</v>
          </cell>
          <cell r="D1079" t="str">
            <v>EN SERVICE</v>
          </cell>
          <cell r="E1079">
            <v>45245.282638888886</v>
          </cell>
          <cell r="F1079">
            <v>1</v>
          </cell>
          <cell r="G1079" t="str">
            <v>Christian Eric MOUALEU EPALLE</v>
          </cell>
        </row>
        <row r="1080">
          <cell r="A1080" t="str">
            <v>CMRLPT23211</v>
          </cell>
          <cell r="B1080" t="str">
            <v>Entité racine &gt; SABC &gt; GCSA &gt; SECTEUR-GCSA</v>
          </cell>
          <cell r="C1080" t="str">
            <v>USINE DOUALA</v>
          </cell>
          <cell r="D1080" t="str">
            <v>EN SERVICE</v>
          </cell>
          <cell r="E1080">
            <v>45245.282638888886</v>
          </cell>
          <cell r="F1080">
            <v>0</v>
          </cell>
          <cell r="G1080" t="str">
            <v>Gilles MBA NDEFFEU</v>
          </cell>
        </row>
        <row r="1081">
          <cell r="A1081" t="str">
            <v>CMRLPT23212</v>
          </cell>
          <cell r="B1081" t="str">
            <v>Entité racine &gt; SABC &gt; GCSA &gt; SECTEUR-GCSA</v>
          </cell>
          <cell r="C1081" t="str">
            <v>USINE DOUALA</v>
          </cell>
          <cell r="D1081" t="str">
            <v>EN SERVICE</v>
          </cell>
          <cell r="E1081">
            <v>45245.282638888886</v>
          </cell>
          <cell r="F1081">
            <v>0</v>
          </cell>
          <cell r="G1081" t="str">
            <v>Jocelyne KEMALE TIALEU</v>
          </cell>
        </row>
        <row r="1082">
          <cell r="A1082" t="str">
            <v>CMRLPT23213</v>
          </cell>
          <cell r="B1082" t="str">
            <v>Entité racine &gt; SABC &gt; GCSA &gt; SECTEUR-GCSA</v>
          </cell>
          <cell r="C1082" t="str">
            <v>USINE DOUALA</v>
          </cell>
          <cell r="D1082" t="str">
            <v>EN SERVICE</v>
          </cell>
          <cell r="E1082">
            <v>45245.282638888886</v>
          </cell>
          <cell r="F1082">
            <v>0</v>
          </cell>
          <cell r="G1082" t="str">
            <v>Josiane Christelle KAMGA MONKAM epse SIEWE</v>
          </cell>
        </row>
        <row r="1083">
          <cell r="A1083" t="str">
            <v>CMRLPT23214</v>
          </cell>
          <cell r="B1083" t="str">
            <v>Entité racine &gt; SABC &gt; GCSA &gt; SECTEUR-GCSA</v>
          </cell>
          <cell r="C1083" t="str">
            <v>USINE DOUALA</v>
          </cell>
          <cell r="D1083" t="str">
            <v>EN SERVICE</v>
          </cell>
          <cell r="E1083">
            <v>45245.282638888886</v>
          </cell>
          <cell r="F1083">
            <v>0</v>
          </cell>
          <cell r="G1083" t="str">
            <v>Adèle Pascaline BIYA</v>
          </cell>
        </row>
        <row r="1084">
          <cell r="A1084" t="str">
            <v>CMRLPT23215</v>
          </cell>
          <cell r="B1084" t="str">
            <v>Entité racine &gt; SABC &gt; GCSA &gt; SECTEUR-GCSA</v>
          </cell>
          <cell r="C1084" t="str">
            <v>USINE DOUALA</v>
          </cell>
          <cell r="D1084" t="str">
            <v>EN SERVICE</v>
          </cell>
          <cell r="E1084">
            <v>45245.282638888886</v>
          </cell>
          <cell r="F1084">
            <v>0</v>
          </cell>
          <cell r="G1084" t="str">
            <v>Audrey Larissa TCHOUTA DE KEUTCHA</v>
          </cell>
        </row>
        <row r="1085">
          <cell r="A1085" t="str">
            <v>CMRLPT23216</v>
          </cell>
          <cell r="B1085" t="str">
            <v>Entité racine &gt; SABC &gt; GCSA &gt; SECTEUR-GCSA</v>
          </cell>
          <cell r="C1085" t="str">
            <v>USINE DOUALA</v>
          </cell>
          <cell r="D1085" t="str">
            <v>EN SERVICE</v>
          </cell>
          <cell r="E1085">
            <v>45245.282638888886</v>
          </cell>
          <cell r="F1085">
            <v>0</v>
          </cell>
          <cell r="G1085" t="str">
            <v>Marcelle MENO CHAGO EPSE MOGHOMAYE</v>
          </cell>
        </row>
        <row r="1086">
          <cell r="A1086" t="str">
            <v>CMRLPT23217</v>
          </cell>
          <cell r="B1086" t="str">
            <v>Entité racine &gt; SABC &gt; GCSA &gt; MAGASIN GCSA</v>
          </cell>
          <cell r="C1086" t="str">
            <v>USINE DOUALA</v>
          </cell>
          <cell r="D1086"/>
          <cell r="E1086">
            <v>45245.282638888886</v>
          </cell>
          <cell r="F1086">
            <v>0</v>
          </cell>
          <cell r="G1086" t="str">
            <v xml:space="preserve"> </v>
          </cell>
        </row>
        <row r="1087">
          <cell r="A1087" t="str">
            <v>CMRLPT23218</v>
          </cell>
          <cell r="B1087" t="str">
            <v>Entité racine &gt; SABC &gt; GCSA &gt; SECTEUR-GCSA</v>
          </cell>
          <cell r="C1087" t="str">
            <v>USINE DOUALA</v>
          </cell>
          <cell r="D1087" t="str">
            <v>EN SERVICE</v>
          </cell>
          <cell r="E1087">
            <v>45245.282638888886</v>
          </cell>
          <cell r="F1087">
            <v>0</v>
          </cell>
          <cell r="G1087" t="str">
            <v>Mireille MAKAM</v>
          </cell>
        </row>
        <row r="1088">
          <cell r="A1088" t="str">
            <v>CMRLPT23219</v>
          </cell>
          <cell r="B1088" t="str">
            <v>Entité racine &gt; SABC &gt; SIEGE &gt; SECTEUR-COMBEL</v>
          </cell>
          <cell r="C1088" t="str">
            <v>COMBEL</v>
          </cell>
          <cell r="D1088" t="str">
            <v>EN SERVICE</v>
          </cell>
          <cell r="E1088">
            <v>45245.282638888886</v>
          </cell>
          <cell r="F1088">
            <v>2</v>
          </cell>
          <cell r="G1088" t="str">
            <v>Elise Isabelle EBENYE NGOLLO</v>
          </cell>
        </row>
        <row r="1089">
          <cell r="A1089" t="str">
            <v>CMRLPT23220</v>
          </cell>
          <cell r="B1089" t="str">
            <v>Entité racine &gt; SABC &gt; SIEGE &gt; SECTEUR-DG</v>
          </cell>
          <cell r="C1089" t="str">
            <v>DG</v>
          </cell>
          <cell r="D1089" t="str">
            <v>EN SERVICE</v>
          </cell>
          <cell r="E1089">
            <v>45253.451388888891</v>
          </cell>
          <cell r="F1089">
            <v>0</v>
          </cell>
          <cell r="G1089" t="e">
            <v>#NAME?</v>
          </cell>
        </row>
        <row r="1090">
          <cell r="A1090" t="str">
            <v>CMRLPT23222</v>
          </cell>
          <cell r="B1090" t="str">
            <v>Entité racine &gt; SABC &gt; OUEST &gt; SECTEUR-OUEST</v>
          </cell>
          <cell r="C1090" t="str">
            <v>DIRECTION USINE</v>
          </cell>
          <cell r="D1090" t="str">
            <v>EN SERVICE</v>
          </cell>
          <cell r="E1090">
            <v>45296.595138888886</v>
          </cell>
          <cell r="F1090">
            <v>0</v>
          </cell>
          <cell r="G1090" t="str">
            <v>Pauline NGO MBENUN EPSE HAMENI</v>
          </cell>
        </row>
        <row r="1091">
          <cell r="A1091" t="str">
            <v>CMRLPT23223</v>
          </cell>
          <cell r="B1091" t="str">
            <v>Entité racine &gt; SABC &gt; OUEST &gt; SECTEUR-OUEST</v>
          </cell>
          <cell r="C1091" t="str">
            <v>USINE-BAFOUSSAM</v>
          </cell>
          <cell r="D1091" t="str">
            <v>EN SERVICE</v>
          </cell>
          <cell r="E1091">
            <v>45296.595833333333</v>
          </cell>
          <cell r="F1091">
            <v>0</v>
          </cell>
          <cell r="G1091" t="e">
            <v>#NAME?</v>
          </cell>
        </row>
        <row r="1092">
          <cell r="A1092" t="str">
            <v>CMRLPT23224</v>
          </cell>
          <cell r="B1092" t="str">
            <v>Entité racine &gt; SABC &gt; OUEST &gt; SECTEUR-OUEST</v>
          </cell>
          <cell r="C1092" t="str">
            <v>USINE-BAFOUSSAM</v>
          </cell>
          <cell r="D1092" t="str">
            <v>EN SERVICE</v>
          </cell>
          <cell r="E1092">
            <v>45296.595833333333</v>
          </cell>
          <cell r="F1092">
            <v>0</v>
          </cell>
          <cell r="G1092" t="str">
            <v>Serges Jordan MOUAFO TAFOTIE</v>
          </cell>
        </row>
        <row r="1093">
          <cell r="A1093" t="str">
            <v>CMRLPT23225</v>
          </cell>
          <cell r="B1093" t="str">
            <v>Entité racine &gt; SABC &gt; LITTORAL &gt; SECTEUR-LITTORAL1</v>
          </cell>
          <cell r="C1093" t="str">
            <v>CC NDOKOTI</v>
          </cell>
          <cell r="D1093" t="str">
            <v>EN SERVICE</v>
          </cell>
          <cell r="E1093">
            <v>45296.595833333333</v>
          </cell>
          <cell r="F1093">
            <v>0</v>
          </cell>
          <cell r="G1093" t="str">
            <v>Lidie TOWO EPSE NDAMENDEU</v>
          </cell>
        </row>
        <row r="1094">
          <cell r="A1094" t="str">
            <v>CMRLPT23226</v>
          </cell>
          <cell r="B1094" t="str">
            <v>Entité racine &gt; SABC &gt; SIEGE &gt; SECTEUR-DG</v>
          </cell>
          <cell r="C1094" t="str">
            <v>DG</v>
          </cell>
          <cell r="D1094" t="str">
            <v>EN SERVICE</v>
          </cell>
          <cell r="E1094">
            <v>45296.595833333333</v>
          </cell>
          <cell r="F1094">
            <v>0</v>
          </cell>
          <cell r="G1094" t="str">
            <v>Giles Merlin MISSONGE NOUPEYOU</v>
          </cell>
        </row>
        <row r="1095">
          <cell r="A1095" t="str">
            <v>CMRLPT23227</v>
          </cell>
          <cell r="B1095" t="str">
            <v>Entité racine &gt; SABC &gt; SIEGE &gt; SECTEUR-DG</v>
          </cell>
          <cell r="C1095" t="str">
            <v>DG</v>
          </cell>
          <cell r="D1095" t="str">
            <v>EN SERVICE</v>
          </cell>
          <cell r="E1095">
            <v>45321.259722222225</v>
          </cell>
          <cell r="F1095">
            <v>0</v>
          </cell>
          <cell r="G1095" t="str">
            <v>Sidoine Raoul YOUTCHA NYANDJOU</v>
          </cell>
        </row>
        <row r="1096">
          <cell r="A1096" t="str">
            <v>CMRLPT23228</v>
          </cell>
          <cell r="B1096" t="str">
            <v>Entité racine &gt; SABC &gt; SIEGE &gt; SECTEUR-COMBEL</v>
          </cell>
          <cell r="C1096" t="str">
            <v>COMBEL</v>
          </cell>
          <cell r="D1096" t="str">
            <v>EN SERVICE</v>
          </cell>
          <cell r="E1096">
            <v>45321.259722222225</v>
          </cell>
          <cell r="F1096">
            <v>0</v>
          </cell>
          <cell r="G1096" t="str">
            <v>Felix Gildas NDICKA EPALLE</v>
          </cell>
        </row>
        <row r="1097">
          <cell r="A1097" t="str">
            <v>CMRLPT23229</v>
          </cell>
          <cell r="B1097" t="str">
            <v>Entité racine &gt; SABC &gt; SIEGE &gt; SECTEUR-COMBEL</v>
          </cell>
          <cell r="C1097" t="str">
            <v>COMBEL</v>
          </cell>
          <cell r="D1097" t="str">
            <v>EN SERVICE</v>
          </cell>
          <cell r="E1097">
            <v>45321.259722222225</v>
          </cell>
          <cell r="F1097">
            <v>0</v>
          </cell>
          <cell r="G1097" t="str">
            <v>Herve NGONGANG SIME</v>
          </cell>
        </row>
        <row r="1098">
          <cell r="A1098" t="str">
            <v>CMRLPT23230</v>
          </cell>
          <cell r="B1098" t="str">
            <v>Entité racine &gt; SABC &gt; LITTORAL &gt; SECTEUR-LITTORAL2</v>
          </cell>
          <cell r="C1098" t="str">
            <v>BONABERI</v>
          </cell>
          <cell r="D1098" t="str">
            <v>EN SERVICE</v>
          </cell>
          <cell r="E1098">
            <v>45321.259722222225</v>
          </cell>
          <cell r="F1098">
            <v>0</v>
          </cell>
          <cell r="G1098" t="str">
            <v>Richard BANIMB</v>
          </cell>
        </row>
        <row r="1099">
          <cell r="A1099" t="str">
            <v>CMRLPT23231</v>
          </cell>
          <cell r="B1099" t="str">
            <v>Entité racine &gt; SABC &gt; SIEGE &gt; SECTEUR-COMBEL</v>
          </cell>
          <cell r="C1099" t="str">
            <v>SEMC</v>
          </cell>
          <cell r="D1099" t="str">
            <v>EN SERVICE</v>
          </cell>
          <cell r="E1099">
            <v>45321.259722222225</v>
          </cell>
          <cell r="F1099">
            <v>0</v>
          </cell>
          <cell r="G1099" t="str">
            <v>Blaise TCHAPTCHET NANA</v>
          </cell>
        </row>
        <row r="1100">
          <cell r="A1100" t="str">
            <v>CMRLPT23232</v>
          </cell>
          <cell r="B1100" t="str">
            <v>Entité racine &gt; SABC &gt; LITTORAL &gt; MAGASIN LITTORAL</v>
          </cell>
          <cell r="C1100" t="str">
            <v>BONABERI</v>
          </cell>
          <cell r="D1100"/>
          <cell r="E1100">
            <v>45321.259722222225</v>
          </cell>
          <cell r="F1100">
            <v>0</v>
          </cell>
          <cell r="G1100" t="str">
            <v>Suzanne MOUSSIMA NSAME</v>
          </cell>
        </row>
        <row r="1101">
          <cell r="A1101" t="str">
            <v>CMRLPT23233</v>
          </cell>
          <cell r="B1101" t="str">
            <v>Entité racine &gt; SABC &gt; SIEGE &gt; SECTEUR-COMBEL</v>
          </cell>
          <cell r="C1101" t="str">
            <v>KOUMASSI</v>
          </cell>
          <cell r="D1101" t="str">
            <v>EN SERVICE</v>
          </cell>
          <cell r="E1101">
            <v>45321.259722222225</v>
          </cell>
          <cell r="F1101">
            <v>0</v>
          </cell>
          <cell r="G1101" t="str">
            <v>Celine Pages HAPPI NGAMOU EPSE LOWE</v>
          </cell>
        </row>
        <row r="1102">
          <cell r="A1102" t="str">
            <v>CMRLPT23234</v>
          </cell>
          <cell r="B1102" t="str">
            <v>Entité racine &gt; SABC &gt; SOCAVER &gt; SECTEUR-SOCAVER</v>
          </cell>
          <cell r="C1102" t="str">
            <v>SOCAVER - ADMINISTRATION</v>
          </cell>
          <cell r="D1102" t="str">
            <v>EN SERVICE</v>
          </cell>
          <cell r="E1102">
            <v>45321.259722222225</v>
          </cell>
          <cell r="F1102">
            <v>0</v>
          </cell>
          <cell r="G1102" t="str">
            <v>Esther Anny BATOUAN</v>
          </cell>
        </row>
        <row r="1103">
          <cell r="A1103" t="str">
            <v>CMRLPT23235</v>
          </cell>
          <cell r="B1103" t="str">
            <v>Entité racine &gt; SABC &gt; SIEGE &gt; SECTEUR-DG</v>
          </cell>
          <cell r="C1103" t="str">
            <v>DG</v>
          </cell>
          <cell r="D1103" t="str">
            <v>EN SERVICE</v>
          </cell>
          <cell r="E1103">
            <v>45321.259722222225</v>
          </cell>
          <cell r="F1103">
            <v>0</v>
          </cell>
          <cell r="G1103" t="str">
            <v>Sylviane Corine TCHATHE NFANKAM</v>
          </cell>
        </row>
        <row r="1104">
          <cell r="A1104" t="str">
            <v>CMRLPT23236</v>
          </cell>
          <cell r="B1104" t="str">
            <v>Entité racine &gt; SABC &gt; SIEGE &gt; SECTEUR-COMBEL</v>
          </cell>
          <cell r="C1104" t="str">
            <v>COMBEL</v>
          </cell>
          <cell r="D1104" t="str">
            <v>EN PANNE</v>
          </cell>
          <cell r="E1104">
            <v>45321.259722222225</v>
          </cell>
          <cell r="F1104">
            <v>1</v>
          </cell>
          <cell r="G1104" t="str">
            <v>Patrick Willy MBAKOP</v>
          </cell>
        </row>
        <row r="1105">
          <cell r="A1105" t="str">
            <v>CMRLPT23237</v>
          </cell>
          <cell r="B1105" t="str">
            <v>Entité racine &gt; SABC &gt; SIEGE &gt; SECTEUR-DG</v>
          </cell>
          <cell r="C1105" t="str">
            <v>DG</v>
          </cell>
          <cell r="D1105" t="str">
            <v>EN SERVICE</v>
          </cell>
          <cell r="E1105">
            <v>45321.259722222225</v>
          </cell>
          <cell r="F1105">
            <v>0</v>
          </cell>
          <cell r="G1105" t="str">
            <v>Brice ABEGA ESOMBA</v>
          </cell>
        </row>
        <row r="1106">
          <cell r="A1106" t="str">
            <v>CMRLPT23238</v>
          </cell>
          <cell r="B1106" t="str">
            <v>Entité racine &gt; SABC &gt; SIEGE &gt; SECTEUR-COMBEL</v>
          </cell>
          <cell r="C1106" t="str">
            <v>COMBEL</v>
          </cell>
          <cell r="D1106" t="str">
            <v>EN SERVICE</v>
          </cell>
          <cell r="E1106">
            <v>45321.259722222225</v>
          </cell>
          <cell r="F1106">
            <v>0</v>
          </cell>
          <cell r="G1106" t="str">
            <v>Marina Audrey NDINOU TEGUE</v>
          </cell>
        </row>
        <row r="1107">
          <cell r="A1107" t="str">
            <v>CMRLPT23239</v>
          </cell>
          <cell r="B1107" t="str">
            <v>Entité racine &gt; SABC &gt; SIEGE &gt; SECTEUR-COMBEL</v>
          </cell>
          <cell r="C1107" t="str">
            <v>COMBEL</v>
          </cell>
          <cell r="D1107" t="str">
            <v>EN SERVICE</v>
          </cell>
          <cell r="E1107">
            <v>45321.259722222225</v>
          </cell>
          <cell r="F1107">
            <v>0</v>
          </cell>
          <cell r="G1107" t="str">
            <v>Bertrand TCHUIGOUA</v>
          </cell>
        </row>
        <row r="1108">
          <cell r="A1108" t="str">
            <v>CMRLPT23240</v>
          </cell>
          <cell r="B1108" t="str">
            <v>Entité racine &gt; SABC &gt; SIEGE &gt; SECTEUR-COMBEL</v>
          </cell>
          <cell r="C1108" t="str">
            <v>COMBEL</v>
          </cell>
          <cell r="D1108" t="str">
            <v>EN SERVICE</v>
          </cell>
          <cell r="E1108">
            <v>45321.259722222225</v>
          </cell>
          <cell r="F1108">
            <v>0</v>
          </cell>
          <cell r="G1108" t="str">
            <v>Narcisse TAWOUE NDE</v>
          </cell>
        </row>
        <row r="1109">
          <cell r="A1109" t="str">
            <v>CMRLPT23241</v>
          </cell>
          <cell r="B1109" t="str">
            <v>Entité racine &gt; SABC &gt; SIEGE &gt; SECTEUR-DG</v>
          </cell>
          <cell r="C1109" t="str">
            <v>SIAC</v>
          </cell>
          <cell r="D1109" t="str">
            <v>EN SERVICE</v>
          </cell>
          <cell r="E1109">
            <v>45321.259722222225</v>
          </cell>
          <cell r="F1109">
            <v>0</v>
          </cell>
          <cell r="G1109" t="str">
            <v>Boris DEFFO TAMKO</v>
          </cell>
        </row>
        <row r="1110">
          <cell r="A1110" t="str">
            <v>CMRLPT23242</v>
          </cell>
          <cell r="B1110" t="str">
            <v>Entité racine &gt; SABC &gt; NORD &gt; SECTEUR-NORD</v>
          </cell>
          <cell r="C1110" t="str">
            <v>USINE-GAROUA</v>
          </cell>
          <cell r="D1110" t="str">
            <v>EN SERVICE</v>
          </cell>
          <cell r="E1110">
            <v>45321.259722222225</v>
          </cell>
          <cell r="F1110">
            <v>0</v>
          </cell>
          <cell r="G1110" t="str">
            <v>Francis MOUSSENI</v>
          </cell>
        </row>
        <row r="1111">
          <cell r="A1111" t="str">
            <v>CMRLPT23243</v>
          </cell>
          <cell r="B1111" t="str">
            <v>Entité racine &gt; SABC &gt; CENTRE &gt; SECTEUR-CENTRE1</v>
          </cell>
          <cell r="C1111" t="str">
            <v>USINES YDE</v>
          </cell>
          <cell r="D1111" t="str">
            <v>EN SERVICE</v>
          </cell>
          <cell r="E1111">
            <v>45321.259722222225</v>
          </cell>
          <cell r="F1111">
            <v>0</v>
          </cell>
          <cell r="G1111" t="str">
            <v>Alexandre NTOUBA</v>
          </cell>
        </row>
        <row r="1112">
          <cell r="A1112" t="str">
            <v>CMRLPT23244</v>
          </cell>
          <cell r="B1112" t="str">
            <v>Entité racine &gt; SABC &gt; CENTRE &gt; SECTEUR-CENTRE2</v>
          </cell>
          <cell r="C1112" t="str">
            <v>CCY2</v>
          </cell>
          <cell r="D1112" t="str">
            <v>EN SERVICE</v>
          </cell>
          <cell r="E1112">
            <v>45321.259722222225</v>
          </cell>
          <cell r="F1112">
            <v>0</v>
          </cell>
          <cell r="G1112" t="str">
            <v>Rachelle AYEBDE EPSE TSALA</v>
          </cell>
        </row>
        <row r="1113">
          <cell r="A1113" t="str">
            <v>CMRLPT23245</v>
          </cell>
          <cell r="B1113" t="str">
            <v>Entité racine &gt; SABC &gt; SIEGE &gt; SECTEUR-COMBEL</v>
          </cell>
          <cell r="C1113" t="str">
            <v>COMBEL</v>
          </cell>
          <cell r="D1113" t="str">
            <v>EN SERVICE</v>
          </cell>
          <cell r="E1113">
            <v>45321.259722222225</v>
          </cell>
          <cell r="F1113">
            <v>0</v>
          </cell>
          <cell r="G1113" t="str">
            <v>Valentin EKOKA NDOUMBE</v>
          </cell>
        </row>
        <row r="1114">
          <cell r="A1114" t="str">
            <v>CMRLPT23246</v>
          </cell>
          <cell r="B1114" t="str">
            <v>Entité racine &gt; SABC &gt; OUEST &gt; SECTEUR-OUEST</v>
          </cell>
          <cell r="C1114" t="str">
            <v>CD BAFIA</v>
          </cell>
          <cell r="D1114" t="str">
            <v>EN SERVICE</v>
          </cell>
          <cell r="E1114">
            <v>45321.259722222225</v>
          </cell>
          <cell r="F1114">
            <v>0</v>
          </cell>
          <cell r="G1114" t="str">
            <v>Claude SEUTCHIE</v>
          </cell>
        </row>
        <row r="1115">
          <cell r="A1115" t="str">
            <v>CMRLPT23247</v>
          </cell>
          <cell r="B1115" t="str">
            <v>Entité racine &gt; SABC &gt; SIEGE &gt; SECTEUR-DG</v>
          </cell>
          <cell r="C1115" t="str">
            <v>DG</v>
          </cell>
          <cell r="D1115" t="str">
            <v>EN SERVICE</v>
          </cell>
          <cell r="E1115">
            <v>45321.259722222225</v>
          </cell>
          <cell r="F1115">
            <v>0</v>
          </cell>
          <cell r="G1115" t="str">
            <v>Marie Carole MBENOUN</v>
          </cell>
        </row>
        <row r="1116">
          <cell r="A1116" t="str">
            <v>CMRLPT23248</v>
          </cell>
          <cell r="B1116" t="str">
            <v>Entité racine &gt; SABC &gt; CENTRE &gt; SECTEUR-CENTRE1</v>
          </cell>
          <cell r="C1116" t="str">
            <v>USINES YDE</v>
          </cell>
          <cell r="D1116" t="str">
            <v>EN SERVICE</v>
          </cell>
          <cell r="E1116">
            <v>45321.259722222225</v>
          </cell>
          <cell r="F1116">
            <v>0</v>
          </cell>
          <cell r="G1116" t="str">
            <v>Olivier ESSO PIERRE</v>
          </cell>
        </row>
        <row r="1117">
          <cell r="A1117" t="str">
            <v>CMRLPT23249</v>
          </cell>
          <cell r="B1117" t="str">
            <v>Entité racine &gt; SABC &gt; CENTRE &gt; SECTEUR-CENTRE1</v>
          </cell>
          <cell r="C1117" t="str">
            <v>USINES YDE</v>
          </cell>
          <cell r="D1117" t="str">
            <v>EN SERVICE</v>
          </cell>
          <cell r="E1117">
            <v>45321.259722222225</v>
          </cell>
          <cell r="F1117">
            <v>0</v>
          </cell>
          <cell r="G1117" t="str">
            <v>Lucien Stany MBENE</v>
          </cell>
        </row>
        <row r="1118">
          <cell r="A1118" t="str">
            <v>CMRLPT23250</v>
          </cell>
          <cell r="B1118" t="str">
            <v>Entité racine &gt; SABC &gt; CENTRE &gt; SECTEUR-CENTRE1</v>
          </cell>
          <cell r="C1118" t="str">
            <v>USINES YDE</v>
          </cell>
          <cell r="D1118" t="str">
            <v>EN SERVICE</v>
          </cell>
          <cell r="E1118">
            <v>45321.259722222225</v>
          </cell>
          <cell r="F1118">
            <v>0</v>
          </cell>
          <cell r="G1118" t="str">
            <v>Armel Raoul TAGNE NGOUANOM</v>
          </cell>
        </row>
        <row r="1119">
          <cell r="A1119" t="str">
            <v>CMRLPT23251</v>
          </cell>
          <cell r="B1119" t="str">
            <v>Entité racine &gt; SABC &gt; CENTRE &gt; SECTEUR-CENTRE2</v>
          </cell>
          <cell r="C1119" t="str">
            <v>CCY2</v>
          </cell>
          <cell r="D1119" t="str">
            <v>EN SERVICE</v>
          </cell>
          <cell r="E1119">
            <v>45321.259722222225</v>
          </cell>
          <cell r="F1119">
            <v>0</v>
          </cell>
          <cell r="G1119" t="str">
            <v>Patrick ZAMBOU GOHIN</v>
          </cell>
        </row>
        <row r="1120">
          <cell r="A1120" t="str">
            <v>CMRLPT23252</v>
          </cell>
          <cell r="B1120" t="str">
            <v>Entité racine &gt; SABC &gt; LITTORAL &gt; SECTEUR-LITTORAL2</v>
          </cell>
          <cell r="C1120" t="str">
            <v>MODERN TRADE AKWA</v>
          </cell>
          <cell r="D1120" t="str">
            <v>EN SERVICE</v>
          </cell>
          <cell r="E1120">
            <v>45321.259722222225</v>
          </cell>
          <cell r="F1120">
            <v>0</v>
          </cell>
          <cell r="G1120" t="str">
            <v>Jeanne Arlette NGO MBAKWO epse NDJOCK</v>
          </cell>
        </row>
        <row r="1121">
          <cell r="A1121" t="str">
            <v>CMRLPT23253</v>
          </cell>
          <cell r="B1121" t="str">
            <v>Entité racine &gt; SABC &gt; GCSA &gt; SECTEUR-GCSA</v>
          </cell>
          <cell r="C1121" t="str">
            <v>USINE DOUALA</v>
          </cell>
          <cell r="D1121" t="str">
            <v>EN SERVICE</v>
          </cell>
          <cell r="E1121">
            <v>45321.259722222225</v>
          </cell>
          <cell r="F1121">
            <v>0</v>
          </cell>
          <cell r="G1121" t="str">
            <v>Vitalis NUVADGA</v>
          </cell>
        </row>
        <row r="1122">
          <cell r="A1122" t="str">
            <v>CMRLPT23254</v>
          </cell>
          <cell r="B1122" t="str">
            <v>Entité racine &gt; SABC &gt; LITTORAL &gt; SECTEUR-LITTORAL2</v>
          </cell>
          <cell r="C1122" t="str">
            <v>KOUMASSI</v>
          </cell>
          <cell r="D1122" t="str">
            <v>EN SERVICE</v>
          </cell>
          <cell r="E1122">
            <v>45321.259722222225</v>
          </cell>
          <cell r="F1122">
            <v>0</v>
          </cell>
          <cell r="G1122" t="str">
            <v>Armel NANFA TCHINDA</v>
          </cell>
        </row>
        <row r="1123">
          <cell r="A1123" t="str">
            <v>CMRLPT23255</v>
          </cell>
          <cell r="B1123" t="str">
            <v>Entité racine &gt; SABC &gt; LITTORAL &gt; SECTEUR-LITTORAL1</v>
          </cell>
          <cell r="C1123" t="str">
            <v>ECOLE DE FOOT</v>
          </cell>
          <cell r="D1123" t="str">
            <v>EN SERVICE</v>
          </cell>
          <cell r="E1123">
            <v>45321.259722222225</v>
          </cell>
          <cell r="F1123">
            <v>0</v>
          </cell>
          <cell r="G1123" t="str">
            <v>Jacques ELIMBI</v>
          </cell>
        </row>
        <row r="1124">
          <cell r="A1124" t="str">
            <v>CMRLPT23256</v>
          </cell>
          <cell r="B1124" t="str">
            <v>Entité racine &gt; SABC &gt; SIEGE &gt; SECTEUR-DG</v>
          </cell>
          <cell r="C1124" t="str">
            <v>SIAC</v>
          </cell>
          <cell r="D1124" t="str">
            <v>EN SERVICE</v>
          </cell>
          <cell r="E1124">
            <v>45321.259722222225</v>
          </cell>
          <cell r="F1124">
            <v>1</v>
          </cell>
          <cell r="G1124" t="str">
            <v>Joel NANA NGUENANG</v>
          </cell>
        </row>
        <row r="1125">
          <cell r="A1125" t="str">
            <v>CMRLPT23257</v>
          </cell>
          <cell r="B1125" t="str">
            <v>Entité racine &gt; SABC &gt; SIEGE &gt; SECTEUR-DG</v>
          </cell>
          <cell r="C1125" t="str">
            <v>DG</v>
          </cell>
          <cell r="D1125" t="str">
            <v>EN SERVICE</v>
          </cell>
          <cell r="E1125">
            <v>45344.70416666667</v>
          </cell>
          <cell r="F1125">
            <v>1</v>
          </cell>
          <cell r="G1125" t="str">
            <v>Darlene NKUENYA NOUTAT</v>
          </cell>
        </row>
        <row r="1126">
          <cell r="A1126" t="str">
            <v>CMRLPT23258</v>
          </cell>
          <cell r="B1126" t="str">
            <v>Entité racine &gt; SABC &gt; SIEGE &gt; SECTEUR-COMBEL</v>
          </cell>
          <cell r="C1126" t="str">
            <v>KOUMASSI</v>
          </cell>
          <cell r="D1126" t="str">
            <v>EN SERVICE</v>
          </cell>
          <cell r="E1126">
            <v>45344.70416666667</v>
          </cell>
          <cell r="F1126">
            <v>0</v>
          </cell>
          <cell r="G1126" t="str">
            <v>Sebastian Forbene AGHA</v>
          </cell>
        </row>
        <row r="1127">
          <cell r="A1127" t="str">
            <v>CMRLPT23259</v>
          </cell>
          <cell r="B1127" t="str">
            <v>Entité racine &gt; SABC &gt; SIEGE &gt; SECTEUR-DG</v>
          </cell>
          <cell r="C1127" t="str">
            <v>SIAC</v>
          </cell>
          <cell r="D1127" t="str">
            <v>EN SERVICE</v>
          </cell>
          <cell r="E1127">
            <v>45344.70416666667</v>
          </cell>
          <cell r="F1127">
            <v>0</v>
          </cell>
          <cell r="G1127" t="str">
            <v>Armelle Vicky TCHOKONTE KAMAHA</v>
          </cell>
        </row>
        <row r="1128">
          <cell r="A1128" t="str">
            <v>CMRLPT23260</v>
          </cell>
          <cell r="B1128" t="str">
            <v>Entité racine &gt; SABC &gt; SIEGE &gt; SECTEUR-COMBEL</v>
          </cell>
          <cell r="C1128" t="str">
            <v>KOUMASSI</v>
          </cell>
          <cell r="D1128" t="str">
            <v>EN SERVICE</v>
          </cell>
          <cell r="E1128">
            <v>45344.70416666667</v>
          </cell>
          <cell r="F1128">
            <v>0</v>
          </cell>
          <cell r="G1128" t="e">
            <v>#NAME?</v>
          </cell>
        </row>
        <row r="1129">
          <cell r="A1129" t="str">
            <v>CMRLPT23261</v>
          </cell>
          <cell r="B1129" t="str">
            <v>Entité racine &gt; SABC &gt; SIEGE &gt; SECTEUR-DG</v>
          </cell>
          <cell r="C1129" t="str">
            <v>DG</v>
          </cell>
          <cell r="D1129" t="str">
            <v>EN SERVICE</v>
          </cell>
          <cell r="E1129">
            <v>45344.70416666667</v>
          </cell>
          <cell r="F1129">
            <v>0</v>
          </cell>
          <cell r="G1129" t="str">
            <v>Nathalie NJIKAM</v>
          </cell>
        </row>
        <row r="1130">
          <cell r="A1130" t="str">
            <v>CMRLPT23262</v>
          </cell>
          <cell r="B1130" t="str">
            <v>Entité racine &gt; SABC &gt; LITTORAL &gt; SECTEUR-LITTORAL2</v>
          </cell>
          <cell r="C1130" t="str">
            <v>BONABERI</v>
          </cell>
          <cell r="D1130" t="str">
            <v>EN SERVICE</v>
          </cell>
          <cell r="E1130">
            <v>45344.70416666667</v>
          </cell>
          <cell r="F1130">
            <v>0</v>
          </cell>
          <cell r="G1130" t="str">
            <v>Jonathan NJOO NFON</v>
          </cell>
        </row>
        <row r="1131">
          <cell r="A1131" t="str">
            <v>CMRLPT23263</v>
          </cell>
          <cell r="B1131" t="str">
            <v>Entité racine &gt; SABC &gt; SIEGE &gt; SECTEUR-DG</v>
          </cell>
          <cell r="C1131" t="str">
            <v>DG</v>
          </cell>
          <cell r="D1131" t="str">
            <v>EN SERVICE</v>
          </cell>
          <cell r="E1131">
            <v>45344.70416666667</v>
          </cell>
          <cell r="F1131">
            <v>0</v>
          </cell>
          <cell r="G1131" t="str">
            <v>Yannick GUEKO TCHIENKOUA</v>
          </cell>
        </row>
        <row r="1132">
          <cell r="A1132" t="str">
            <v>CMRLPT23264</v>
          </cell>
          <cell r="B1132" t="str">
            <v>Entité racine &gt; SABC &gt; SIEGE &gt; SECTEUR-DG</v>
          </cell>
          <cell r="C1132" t="str">
            <v>DG</v>
          </cell>
          <cell r="D1132" t="str">
            <v>EN SERVICE</v>
          </cell>
          <cell r="E1132">
            <v>45344.70416666667</v>
          </cell>
          <cell r="F1132">
            <v>0</v>
          </cell>
          <cell r="G1132" t="str">
            <v>Tize FAMA</v>
          </cell>
        </row>
        <row r="1133">
          <cell r="A1133" t="str">
            <v>CMRLPT23266</v>
          </cell>
          <cell r="B1133" t="str">
            <v>Entité racine &gt; SABC &gt; SIEGE &gt; SECTEUR-DG</v>
          </cell>
          <cell r="C1133" t="str">
            <v>SIAC</v>
          </cell>
          <cell r="D1133" t="str">
            <v>EN SERVICE</v>
          </cell>
          <cell r="E1133">
            <v>45344.70416666667</v>
          </cell>
          <cell r="F1133">
            <v>0</v>
          </cell>
          <cell r="G1133" t="str">
            <v>Serge Fabrice PEZOCK FOSSOUO</v>
          </cell>
        </row>
        <row r="1134">
          <cell r="A1134" t="str">
            <v>CMRLPT23267</v>
          </cell>
          <cell r="B1134" t="str">
            <v>Entité racine &gt; SABC &gt; SIEGE &gt; SECTEUR-DG</v>
          </cell>
          <cell r="C1134" t="str">
            <v>SIAC</v>
          </cell>
          <cell r="D1134" t="str">
            <v>EN SERVICE</v>
          </cell>
          <cell r="E1134">
            <v>45344.70416666667</v>
          </cell>
          <cell r="F1134">
            <v>1</v>
          </cell>
          <cell r="G1134" t="str">
            <v>Jean MBOULE NGOUMTI</v>
          </cell>
        </row>
        <row r="1135">
          <cell r="A1135" t="str">
            <v>CMRLPT23268</v>
          </cell>
          <cell r="B1135" t="str">
            <v>Entité racine &gt; SABC &gt; SIEGE &gt; SECTEUR-DG</v>
          </cell>
          <cell r="C1135" t="str">
            <v>DG</v>
          </cell>
          <cell r="D1135" t="str">
            <v>EN SERVICE</v>
          </cell>
          <cell r="E1135">
            <v>45344.70416666667</v>
          </cell>
          <cell r="F1135">
            <v>0</v>
          </cell>
          <cell r="G1135" t="str">
            <v>Arnol FODOUOP</v>
          </cell>
        </row>
        <row r="1136">
          <cell r="A1136" t="str">
            <v>CMRLPT23269</v>
          </cell>
          <cell r="B1136" t="str">
            <v>Entité racine &gt; SABC &gt; SIEGE &gt; SECTEUR-DG</v>
          </cell>
          <cell r="C1136" t="str">
            <v>DG</v>
          </cell>
          <cell r="D1136" t="str">
            <v>EN SERVICE</v>
          </cell>
          <cell r="E1136">
            <v>45344.70416666667</v>
          </cell>
          <cell r="F1136">
            <v>0</v>
          </cell>
          <cell r="G1136" t="str">
            <v>Gustave BWANGA BWANGA</v>
          </cell>
        </row>
        <row r="1137">
          <cell r="A1137" t="str">
            <v>CMRLPT23270</v>
          </cell>
          <cell r="B1137" t="str">
            <v>Entité racine &gt; SABC &gt; SIEGE &gt; SECTEUR-DG</v>
          </cell>
          <cell r="C1137" t="str">
            <v>DG</v>
          </cell>
          <cell r="D1137" t="str">
            <v>EN SERVICE</v>
          </cell>
          <cell r="E1137">
            <v>45344.70416666667</v>
          </cell>
          <cell r="F1137">
            <v>0</v>
          </cell>
          <cell r="G1137" t="str">
            <v>Patrick DJAKOU MOUOFO</v>
          </cell>
        </row>
        <row r="1138">
          <cell r="A1138" t="str">
            <v>CMRLPT23271</v>
          </cell>
          <cell r="B1138" t="str">
            <v>Entité racine &gt; SABC &gt; LITTORAL &gt; SECTEUR-LITTORAL2</v>
          </cell>
          <cell r="C1138" t="str">
            <v>BONABERI</v>
          </cell>
          <cell r="D1138" t="str">
            <v>EN SERVICE</v>
          </cell>
          <cell r="E1138">
            <v>45344.70416666667</v>
          </cell>
          <cell r="F1138">
            <v>0</v>
          </cell>
          <cell r="G1138" t="str">
            <v>Adolphe NDEBI ELESSA</v>
          </cell>
        </row>
        <row r="1139">
          <cell r="A1139" t="str">
            <v>CMRLPT23272</v>
          </cell>
          <cell r="B1139" t="str">
            <v>Entité racine &gt; SABC &gt; SIEGE &gt; SECTEUR-DG</v>
          </cell>
          <cell r="C1139" t="str">
            <v>DG</v>
          </cell>
          <cell r="D1139" t="str">
            <v>EN SERVICE</v>
          </cell>
          <cell r="E1139">
            <v>45344.70416666667</v>
          </cell>
          <cell r="F1139">
            <v>0</v>
          </cell>
          <cell r="G1139" t="str">
            <v>Francis TINA MBALLA</v>
          </cell>
        </row>
        <row r="1140">
          <cell r="A1140" t="str">
            <v>CMRLPT23273</v>
          </cell>
          <cell r="B1140" t="str">
            <v>Entité racine &gt; SABC &gt; OUEST &gt; SECTEUR-OUEST</v>
          </cell>
          <cell r="C1140" t="str">
            <v>DIRECTION REGION</v>
          </cell>
          <cell r="D1140" t="str">
            <v>EN SERVICE</v>
          </cell>
          <cell r="E1140">
            <v>45344.70416666667</v>
          </cell>
          <cell r="F1140">
            <v>0</v>
          </cell>
          <cell r="G1140" t="str">
            <v>Michel Sainclaire SANDJONG TCHIEGANG</v>
          </cell>
        </row>
        <row r="1141">
          <cell r="A1141" t="str">
            <v>CMRLPT23274</v>
          </cell>
          <cell r="B1141" t="str">
            <v>Entité racine &gt; SABC &gt; NORD &gt; SECTEUR-NORD</v>
          </cell>
          <cell r="C1141" t="str">
            <v>USINE-GAROUA</v>
          </cell>
          <cell r="D1141" t="str">
            <v>EN SERVICE</v>
          </cell>
          <cell r="E1141">
            <v>45344.70416666667</v>
          </cell>
          <cell r="F1141">
            <v>0</v>
          </cell>
          <cell r="G1141" t="str">
            <v>Iseult Marquise NGANHOUL NDONFACK</v>
          </cell>
        </row>
        <row r="1142">
          <cell r="A1142" t="str">
            <v>CMRLPT23275</v>
          </cell>
          <cell r="B1142" t="str">
            <v>Entité racine &gt; SABC &gt; SIEGE &gt; SECTEUR-DG</v>
          </cell>
          <cell r="C1142" t="str">
            <v>DG</v>
          </cell>
          <cell r="D1142" t="str">
            <v>EN SERVICE</v>
          </cell>
          <cell r="E1142">
            <v>45344.70416666667</v>
          </cell>
          <cell r="F1142">
            <v>0</v>
          </cell>
          <cell r="G1142" t="str">
            <v>Giscard Kajoh JIMINDA</v>
          </cell>
        </row>
        <row r="1143">
          <cell r="A1143" t="str">
            <v>CMRLPT23276</v>
          </cell>
          <cell r="B1143" t="str">
            <v>Entité racine &gt; SABC &gt; GCSA &gt; MAGASIN GCSA</v>
          </cell>
          <cell r="C1143"/>
          <cell r="D1143"/>
          <cell r="E1143">
            <v>45344.70416666667</v>
          </cell>
          <cell r="F1143">
            <v>0</v>
          </cell>
          <cell r="G1143" t="str">
            <v xml:space="preserve"> </v>
          </cell>
        </row>
        <row r="1144">
          <cell r="A1144" t="str">
            <v>CMRLPT23277</v>
          </cell>
          <cell r="B1144" t="str">
            <v>Entité racine &gt; SABC &gt; CENTRE &gt; SECTEUR-CENTRE1</v>
          </cell>
          <cell r="C1144" t="str">
            <v>USINES YDE</v>
          </cell>
          <cell r="D1144" t="str">
            <v>EN SERVICE</v>
          </cell>
          <cell r="E1144">
            <v>45371.455555555556</v>
          </cell>
          <cell r="F1144">
            <v>0</v>
          </cell>
          <cell r="G1144" t="e">
            <v>#NAME?</v>
          </cell>
        </row>
        <row r="1145">
          <cell r="A1145" t="str">
            <v>CMRLPT23278</v>
          </cell>
          <cell r="B1145" t="str">
            <v>Entité racine &gt; SABC &gt; CENTRE &gt; SECTEUR-CENTRE1</v>
          </cell>
          <cell r="C1145" t="str">
            <v>USINES YDE</v>
          </cell>
          <cell r="D1145" t="str">
            <v>EN SERVICE</v>
          </cell>
          <cell r="E1145">
            <v>45371.455555555556</v>
          </cell>
          <cell r="F1145">
            <v>0</v>
          </cell>
          <cell r="G1145" t="str">
            <v>Appolinaire Remi SEME</v>
          </cell>
        </row>
        <row r="1146">
          <cell r="A1146" t="str">
            <v>CMRLPT23279</v>
          </cell>
          <cell r="B1146" t="str">
            <v>Entité racine &gt; SABC &gt; CENTRE &gt; SECTEUR-CENTRE1</v>
          </cell>
          <cell r="C1146" t="str">
            <v>USINES YDE</v>
          </cell>
          <cell r="D1146" t="str">
            <v>EN SERVICE</v>
          </cell>
          <cell r="E1146">
            <v>45371.455555555556</v>
          </cell>
          <cell r="F1146">
            <v>0</v>
          </cell>
          <cell r="G1146" t="str">
            <v>Aime Anselme AOUSSAMBA</v>
          </cell>
        </row>
        <row r="1147">
          <cell r="A1147" t="str">
            <v>CMRLPT23280</v>
          </cell>
          <cell r="B1147" t="str">
            <v>Entité racine &gt; SABC &gt; CENTRE &gt; SECTEUR-CENTRE1</v>
          </cell>
          <cell r="C1147" t="str">
            <v>USINES YDE</v>
          </cell>
          <cell r="D1147" t="str">
            <v>EN SERVICE</v>
          </cell>
          <cell r="E1147">
            <v>45371.455555555556</v>
          </cell>
          <cell r="F1147">
            <v>0</v>
          </cell>
          <cell r="G1147" t="str">
            <v>Veronique SIANI</v>
          </cell>
        </row>
        <row r="1148">
          <cell r="A1148" t="str">
            <v>CMRLPT23281</v>
          </cell>
          <cell r="B1148" t="str">
            <v>Entité racine &gt; SABC &gt; NORD &gt; SECTEUR-NORD</v>
          </cell>
          <cell r="C1148" t="str">
            <v>USINE-GAROUA</v>
          </cell>
          <cell r="D1148" t="str">
            <v>EN SERVICE</v>
          </cell>
          <cell r="E1148">
            <v>45371.455555555556</v>
          </cell>
          <cell r="F1148">
            <v>0</v>
          </cell>
          <cell r="G1148" t="str">
            <v>Romeo Aime TAMEGHE TENE</v>
          </cell>
        </row>
        <row r="1149">
          <cell r="A1149" t="str">
            <v>CMRLPT23282</v>
          </cell>
          <cell r="B1149" t="str">
            <v>Entité racine &gt; SABC &gt; SIEGE &gt; SECTEUR-DG</v>
          </cell>
          <cell r="C1149" t="str">
            <v>DG</v>
          </cell>
          <cell r="D1149" t="str">
            <v>EN SERVICE</v>
          </cell>
          <cell r="E1149">
            <v>45371.455555555556</v>
          </cell>
          <cell r="F1149">
            <v>0</v>
          </cell>
          <cell r="G1149" t="str">
            <v>Alfred NADJIM DJEMIA</v>
          </cell>
        </row>
        <row r="1150">
          <cell r="A1150" t="str">
            <v>CMRLPT23283</v>
          </cell>
          <cell r="B1150" t="str">
            <v>Entité racine &gt; SABC &gt; OUEST &gt; SECTEUR-OUEST</v>
          </cell>
          <cell r="C1150" t="str">
            <v>DIRECTION REGION</v>
          </cell>
          <cell r="D1150" t="str">
            <v>EN SERVICE</v>
          </cell>
          <cell r="E1150">
            <v>45371.455555555556</v>
          </cell>
          <cell r="F1150">
            <v>0</v>
          </cell>
          <cell r="G1150" t="str">
            <v>Benjamin GUIMATSIA</v>
          </cell>
        </row>
        <row r="1151">
          <cell r="A1151" t="str">
            <v>CMRLPT23284</v>
          </cell>
          <cell r="B1151" t="str">
            <v>Entité racine &gt; SABC &gt; NORD &gt; SECTEUR-NORD</v>
          </cell>
          <cell r="C1151" t="str">
            <v>USINE-GAROUA</v>
          </cell>
          <cell r="D1151" t="str">
            <v>EN SERVICE</v>
          </cell>
          <cell r="E1151">
            <v>45371.455555555556</v>
          </cell>
          <cell r="F1151">
            <v>0</v>
          </cell>
          <cell r="G1151" t="str">
            <v>Christophe KAMDEM</v>
          </cell>
        </row>
        <row r="1152">
          <cell r="A1152" t="str">
            <v>CMRLPT23285</v>
          </cell>
          <cell r="B1152" t="str">
            <v>Entité racine &gt; SABC &gt; OUEST &gt; SECTEUR-OUEST</v>
          </cell>
          <cell r="C1152" t="str">
            <v>USINE-BAFOUSSAM</v>
          </cell>
          <cell r="D1152" t="str">
            <v>EN SERVICE</v>
          </cell>
          <cell r="E1152">
            <v>45371.455555555556</v>
          </cell>
          <cell r="F1152">
            <v>0</v>
          </cell>
          <cell r="G1152" t="str">
            <v>Etienne Magloire MBE YOBOL</v>
          </cell>
        </row>
        <row r="1153">
          <cell r="A1153" t="str">
            <v>CMRLPT23286</v>
          </cell>
          <cell r="B1153" t="str">
            <v>Entité racine &gt; SABC &gt; NORD &gt; SECTEUR-NORD</v>
          </cell>
          <cell r="C1153" t="str">
            <v>USINE-GAROUA</v>
          </cell>
          <cell r="D1153" t="str">
            <v>EN SERVICE</v>
          </cell>
          <cell r="E1153">
            <v>45371.455555555556</v>
          </cell>
          <cell r="F1153">
            <v>0</v>
          </cell>
          <cell r="G1153" t="str">
            <v>Ruphin Nivinstone NINKAM</v>
          </cell>
        </row>
        <row r="1154">
          <cell r="A1154" t="str">
            <v>CMRLPT23287</v>
          </cell>
          <cell r="B1154" t="str">
            <v>Entité racine &gt; SABC &gt; NORD &gt; SECTEUR-NORD</v>
          </cell>
          <cell r="C1154" t="str">
            <v>USINE-GAROUA</v>
          </cell>
          <cell r="D1154" t="str">
            <v>EN SERVICE</v>
          </cell>
          <cell r="E1154">
            <v>45371.455555555556</v>
          </cell>
          <cell r="F1154">
            <v>0</v>
          </cell>
          <cell r="G1154" t="str">
            <v>Amour Fabrice FOKENG ATEKEU NGUETEMY</v>
          </cell>
        </row>
        <row r="1155">
          <cell r="A1155" t="str">
            <v>CMRLPT23288</v>
          </cell>
          <cell r="B1155" t="str">
            <v>Entité racine &gt; SABC &gt; NORD &gt; SECTEUR-NORD</v>
          </cell>
          <cell r="C1155" t="str">
            <v>USINE-GAROUA</v>
          </cell>
          <cell r="D1155" t="str">
            <v>EN SERVICE</v>
          </cell>
          <cell r="E1155">
            <v>45371.455555555556</v>
          </cell>
          <cell r="F1155">
            <v>0</v>
          </cell>
          <cell r="G1155" t="str">
            <v>Serges Bruno WELLAN EDIMBO</v>
          </cell>
        </row>
        <row r="1156">
          <cell r="A1156" t="str">
            <v>CMRLPT23289</v>
          </cell>
          <cell r="B1156" t="str">
            <v>Entité racine &gt; SABC &gt; CENTRE &gt; SECTEUR-CENTRE1</v>
          </cell>
          <cell r="C1156" t="str">
            <v>USINES YDE</v>
          </cell>
          <cell r="D1156" t="str">
            <v>EN SERVICE</v>
          </cell>
          <cell r="E1156">
            <v>45371.455555555556</v>
          </cell>
          <cell r="F1156">
            <v>0</v>
          </cell>
          <cell r="G1156" t="str">
            <v>Armel NOUMTCHUE THITCHO</v>
          </cell>
        </row>
        <row r="1157">
          <cell r="A1157" t="str">
            <v>CMRLPT23290</v>
          </cell>
          <cell r="B1157" t="str">
            <v>Entité racine &gt; SABC &gt; CENTRE &gt; SECTEUR-CENTRE1</v>
          </cell>
          <cell r="C1157" t="str">
            <v>USINES YDE</v>
          </cell>
          <cell r="D1157" t="str">
            <v>EN SERVICE</v>
          </cell>
          <cell r="E1157">
            <v>45371.455555555556</v>
          </cell>
          <cell r="F1157">
            <v>0</v>
          </cell>
          <cell r="G1157" t="str">
            <v>Alphonse NJE NDIMBA</v>
          </cell>
        </row>
        <row r="1158">
          <cell r="A1158" t="str">
            <v>CMRLPT23291</v>
          </cell>
          <cell r="B1158" t="str">
            <v>Entité racine &gt; SABC &gt; CENTRE &gt; SECTEUR-CENTRE1</v>
          </cell>
          <cell r="C1158" t="str">
            <v>USINES YDE</v>
          </cell>
          <cell r="D1158" t="str">
            <v>EN SERVICE</v>
          </cell>
          <cell r="E1158">
            <v>45371.455555555556</v>
          </cell>
          <cell r="F1158">
            <v>1</v>
          </cell>
          <cell r="G1158" t="str">
            <v>Martial BIKOLA</v>
          </cell>
        </row>
        <row r="1159">
          <cell r="A1159" t="str">
            <v>CMRLPT23292</v>
          </cell>
          <cell r="B1159" t="str">
            <v>Entité racine &gt; SABC &gt; CENTRE &gt; SECTEUR-CENTRE1</v>
          </cell>
          <cell r="C1159" t="str">
            <v>USINES YDE</v>
          </cell>
          <cell r="D1159" t="str">
            <v>EN SERVICE</v>
          </cell>
          <cell r="E1159">
            <v>45371.455555555556</v>
          </cell>
          <cell r="F1159">
            <v>0</v>
          </cell>
          <cell r="G1159" t="str">
            <v>George BIBILA GAVA</v>
          </cell>
        </row>
        <row r="1160">
          <cell r="A1160" t="str">
            <v>CMRLPT23293</v>
          </cell>
          <cell r="B1160" t="str">
            <v>Entité racine &gt; SABC &gt; CENTRE &gt; SECTEUR-CENTRE2</v>
          </cell>
          <cell r="C1160" t="str">
            <v>NSAM MODERN TRADE</v>
          </cell>
          <cell r="D1160" t="str">
            <v>EN SERVICE</v>
          </cell>
          <cell r="E1160">
            <v>45371.455555555556</v>
          </cell>
          <cell r="F1160">
            <v>0</v>
          </cell>
          <cell r="G1160" t="str">
            <v>Vaneza WAMBO MOGUEM</v>
          </cell>
        </row>
        <row r="1161">
          <cell r="A1161" t="str">
            <v>CMRLPT23294</v>
          </cell>
          <cell r="B1161" t="str">
            <v>Entité racine &gt; SABC &gt; CENTRE &gt; SECTEUR-CENTRE2</v>
          </cell>
          <cell r="C1161" t="str">
            <v>NSAM MODERN TRADE</v>
          </cell>
          <cell r="D1161" t="str">
            <v>EN SERVICE</v>
          </cell>
          <cell r="E1161">
            <v>45371.455555555556</v>
          </cell>
          <cell r="F1161">
            <v>0</v>
          </cell>
          <cell r="G1161" t="str">
            <v>Jacques Jacques BEMGA</v>
          </cell>
        </row>
        <row r="1162">
          <cell r="A1162" t="str">
            <v>CMRLPT23295</v>
          </cell>
          <cell r="B1162" t="str">
            <v>Entité racine &gt; SABC &gt; CENTRE &gt; SECTEUR-CENTRE2</v>
          </cell>
          <cell r="C1162" t="str">
            <v>CCY2</v>
          </cell>
          <cell r="D1162" t="str">
            <v>EN SERVICE</v>
          </cell>
          <cell r="E1162">
            <v>45371.455555555556</v>
          </cell>
          <cell r="F1162">
            <v>0</v>
          </cell>
          <cell r="G1162" t="str">
            <v>JUST E. SAADIFFO NOUMEDEM</v>
          </cell>
        </row>
        <row r="1163">
          <cell r="A1163" t="str">
            <v>CMRLPT23296</v>
          </cell>
          <cell r="B1163" t="str">
            <v>Entité racine &gt; SABC &gt; CENTRE &gt; SECTEUR-CENTRE2</v>
          </cell>
          <cell r="C1163" t="str">
            <v>CCY2</v>
          </cell>
          <cell r="D1163" t="str">
            <v>EN SERVICE</v>
          </cell>
          <cell r="E1163">
            <v>45371.455555555556</v>
          </cell>
          <cell r="F1163">
            <v>0</v>
          </cell>
          <cell r="G1163" t="str">
            <v>Aubin BETKEU JUSSE</v>
          </cell>
        </row>
        <row r="1164">
          <cell r="A1164" t="str">
            <v>CMRLPT23297</v>
          </cell>
          <cell r="B1164" t="str">
            <v>Entité racine &gt; SABC &gt; CENTRE &gt; SECTEUR-CENTRE2</v>
          </cell>
          <cell r="C1164" t="str">
            <v>CCY2</v>
          </cell>
          <cell r="D1164" t="str">
            <v>EN SERVICE</v>
          </cell>
          <cell r="E1164">
            <v>45371.455555555556</v>
          </cell>
          <cell r="F1164">
            <v>0</v>
          </cell>
          <cell r="G1164" t="str">
            <v>Christian MOUICHE NJIMBAN</v>
          </cell>
        </row>
        <row r="1165">
          <cell r="A1165" t="str">
            <v>CMRLPT23298</v>
          </cell>
          <cell r="B1165" t="str">
            <v>Entité racine &gt; SABC &gt; CENTRE &gt; SECTEUR-CENTRE2</v>
          </cell>
          <cell r="C1165" t="str">
            <v>CCY2</v>
          </cell>
          <cell r="D1165" t="str">
            <v>EN SERVICE</v>
          </cell>
          <cell r="E1165">
            <v>45371.455555555556</v>
          </cell>
          <cell r="F1165">
            <v>0</v>
          </cell>
          <cell r="G1165" t="str">
            <v>Alexandre SIHAKE DUQUEU</v>
          </cell>
        </row>
        <row r="1166">
          <cell r="A1166" t="str">
            <v>CMRLPT23299</v>
          </cell>
          <cell r="B1166" t="str">
            <v>Entité racine &gt; SABC &gt; SIEGE &gt; SECTEUR-DG</v>
          </cell>
          <cell r="C1166" t="str">
            <v>SIAC</v>
          </cell>
          <cell r="D1166" t="str">
            <v>EN SERVICE</v>
          </cell>
          <cell r="E1166">
            <v>45371.455555555556</v>
          </cell>
          <cell r="F1166">
            <v>0</v>
          </cell>
          <cell r="G1166" t="str">
            <v>Cyrille MESSINA ETEME</v>
          </cell>
        </row>
        <row r="1167">
          <cell r="A1167" t="str">
            <v>CMRLPT23300</v>
          </cell>
          <cell r="B1167" t="str">
            <v>Entité racine &gt; SABC &gt; SIEGE &gt; SECTEUR-DG</v>
          </cell>
          <cell r="C1167" t="str">
            <v>DG</v>
          </cell>
          <cell r="D1167" t="str">
            <v>EN SERVICE</v>
          </cell>
          <cell r="E1167">
            <v>45371.455555555556</v>
          </cell>
          <cell r="F1167">
            <v>0</v>
          </cell>
          <cell r="G1167" t="str">
            <v>Oriane CHAMKO KAMGA</v>
          </cell>
        </row>
        <row r="1168">
          <cell r="A1168" t="str">
            <v>CMRLPT23301</v>
          </cell>
          <cell r="B1168" t="str">
            <v>Entité racine &gt; SABC &gt; NORD &gt; SECTEUR-NORD</v>
          </cell>
          <cell r="C1168" t="str">
            <v>NGAOUNDERE</v>
          </cell>
          <cell r="D1168" t="str">
            <v>EN SERVICE</v>
          </cell>
          <cell r="E1168">
            <v>45371.455555555556</v>
          </cell>
          <cell r="F1168">
            <v>0</v>
          </cell>
          <cell r="G1168" t="str">
            <v>Edgar NGANMEGNE</v>
          </cell>
        </row>
        <row r="1169">
          <cell r="A1169" t="str">
            <v>CMRLPT23302</v>
          </cell>
          <cell r="B1169" t="str">
            <v>Entité racine &gt; SABC &gt; SIEGE &gt; SECTEUR-COMBEL</v>
          </cell>
          <cell r="C1169" t="str">
            <v>KOUMASSI</v>
          </cell>
          <cell r="D1169" t="str">
            <v>EN SERVICE</v>
          </cell>
          <cell r="E1169">
            <v>45371.455555555556</v>
          </cell>
          <cell r="F1169">
            <v>0</v>
          </cell>
          <cell r="G1169" t="str">
            <v>Leonard ELLANG ENGAMBA</v>
          </cell>
        </row>
        <row r="1170">
          <cell r="A1170" t="str">
            <v>CMRLPT23303</v>
          </cell>
          <cell r="B1170" t="str">
            <v>Entité racine &gt; SABC &gt; SIEGE &gt; SECTEUR-COMBEL</v>
          </cell>
          <cell r="C1170" t="str">
            <v>COMBEL</v>
          </cell>
          <cell r="D1170" t="str">
            <v>EN SERVICE</v>
          </cell>
          <cell r="E1170">
            <v>45371.455555555556</v>
          </cell>
          <cell r="F1170">
            <v>0</v>
          </cell>
          <cell r="G1170" t="str">
            <v>Lepere BASSONG</v>
          </cell>
        </row>
        <row r="1171">
          <cell r="A1171" t="str">
            <v>CMRLPT23304</v>
          </cell>
          <cell r="B1171" t="str">
            <v>Entité racine &gt; SABC &gt; SIEGE &gt; SECTEUR-COMBEL</v>
          </cell>
          <cell r="C1171"/>
          <cell r="D1171" t="str">
            <v>EN SERVICE</v>
          </cell>
          <cell r="E1171">
            <v>45371.455555555556</v>
          </cell>
          <cell r="F1171">
            <v>0</v>
          </cell>
          <cell r="G1171" t="str">
            <v>Stephane TANKO</v>
          </cell>
        </row>
        <row r="1172">
          <cell r="A1172" t="str">
            <v>CMRLPT23305</v>
          </cell>
          <cell r="B1172" t="str">
            <v>Entité racine &gt; SABC &gt; SIEGE &gt; SECTEUR-COMBEL</v>
          </cell>
          <cell r="C1172" t="str">
            <v>COMBEL</v>
          </cell>
          <cell r="D1172" t="str">
            <v>EN SERVICE</v>
          </cell>
          <cell r="E1172">
            <v>45371.455555555556</v>
          </cell>
          <cell r="F1172">
            <v>1</v>
          </cell>
          <cell r="G1172" t="str">
            <v>Willie Joel MOYAP KWEKEU</v>
          </cell>
        </row>
        <row r="1173">
          <cell r="A1173" t="str">
            <v>CMRLPT23306</v>
          </cell>
          <cell r="B1173" t="str">
            <v>Entité racine &gt; SABC &gt; SIEGE &gt; SECTEUR-COMBEL</v>
          </cell>
          <cell r="C1173" t="str">
            <v>COMBEL</v>
          </cell>
          <cell r="D1173" t="str">
            <v>EN SERVICE</v>
          </cell>
          <cell r="E1173">
            <v>45371.455555555556</v>
          </cell>
          <cell r="F1173">
            <v>0</v>
          </cell>
          <cell r="G1173" t="str">
            <v xml:space="preserve"> </v>
          </cell>
        </row>
        <row r="1174">
          <cell r="A1174" t="str">
            <v>CMRLPT23308</v>
          </cell>
          <cell r="B1174" t="str">
            <v>Entité racine &gt; SABC &gt; SIEGE &gt; MAGASIN SIEGE</v>
          </cell>
          <cell r="C1174" t="str">
            <v>DG</v>
          </cell>
          <cell r="D1174" t="str">
            <v>HORS SERVICE</v>
          </cell>
          <cell r="E1174">
            <v>45371.455555555556</v>
          </cell>
          <cell r="F1174">
            <v>0</v>
          </cell>
          <cell r="G1174" t="str">
            <v>Victor BELONG BELONG</v>
          </cell>
        </row>
        <row r="1175">
          <cell r="A1175" t="str">
            <v>CMRLPT23309</v>
          </cell>
          <cell r="B1175" t="str">
            <v>Entité racine &gt; SABC &gt; SIEGE &gt; SECTEUR-COMBEL</v>
          </cell>
          <cell r="C1175" t="str">
            <v>SEMC</v>
          </cell>
          <cell r="D1175" t="str">
            <v>EN SERVICE</v>
          </cell>
          <cell r="E1175">
            <v>45371.455555555556</v>
          </cell>
          <cell r="F1175">
            <v>1</v>
          </cell>
          <cell r="G1175" t="str">
            <v>Esther Agathe MATCHI OUMBE</v>
          </cell>
        </row>
        <row r="1176">
          <cell r="A1176" t="str">
            <v>CMRLPT23310</v>
          </cell>
          <cell r="B1176" t="str">
            <v>Entité racine &gt; SABC &gt; SIEGE &gt; SECTEUR-COMBEL</v>
          </cell>
          <cell r="C1176" t="str">
            <v>COMBEL</v>
          </cell>
          <cell r="D1176" t="str">
            <v>EN SERVICE</v>
          </cell>
          <cell r="E1176">
            <v>45371.455555555556</v>
          </cell>
          <cell r="F1176">
            <v>1</v>
          </cell>
          <cell r="G1176" t="str">
            <v>Sir Franklin NKWABOU NGUEMBOU</v>
          </cell>
        </row>
        <row r="1177">
          <cell r="A1177" t="str">
            <v>CMRLPT23311</v>
          </cell>
          <cell r="B1177" t="str">
            <v>Entité racine &gt; SABC &gt; SIEGE &gt; SECTEUR-DG</v>
          </cell>
          <cell r="C1177" t="str">
            <v>DG</v>
          </cell>
          <cell r="D1177" t="str">
            <v>EN SERVICE</v>
          </cell>
          <cell r="E1177">
            <v>45371.455555555556</v>
          </cell>
          <cell r="F1177">
            <v>0</v>
          </cell>
          <cell r="G1177" t="str">
            <v>Frederique MELAGO MENIDON</v>
          </cell>
        </row>
        <row r="1178">
          <cell r="A1178" t="str">
            <v>CMRLPT23312</v>
          </cell>
          <cell r="B1178" t="str">
            <v>Entité racine &gt; SABC &gt; SIEGE &gt; SECTEUR-DG</v>
          </cell>
          <cell r="C1178" t="str">
            <v>SIAC</v>
          </cell>
          <cell r="D1178" t="str">
            <v>EN SERVICE</v>
          </cell>
          <cell r="E1178">
            <v>45371.455555555556</v>
          </cell>
          <cell r="F1178">
            <v>0</v>
          </cell>
          <cell r="G1178" t="str">
            <v>Etrope WADJE</v>
          </cell>
        </row>
        <row r="1179">
          <cell r="A1179" t="str">
            <v>CMRLPT23313</v>
          </cell>
          <cell r="B1179" t="str">
            <v>Entité racine &gt; SABC &gt; OUEST &gt; SECTEUR-OUEST</v>
          </cell>
          <cell r="C1179" t="str">
            <v>DIRECTION USINE</v>
          </cell>
          <cell r="D1179" t="str">
            <v>EN SERVICE</v>
          </cell>
          <cell r="E1179">
            <v>45371.455555555556</v>
          </cell>
          <cell r="F1179">
            <v>0</v>
          </cell>
          <cell r="G1179" t="str">
            <v>David TAGNE</v>
          </cell>
        </row>
        <row r="1180">
          <cell r="A1180" t="str">
            <v>CMRLPT23314</v>
          </cell>
          <cell r="B1180" t="str">
            <v>Entité racine &gt; SABC &gt; OUEST &gt; SECTEUR-OUEST</v>
          </cell>
          <cell r="C1180" t="str">
            <v>USINE-BAFOUSSAM</v>
          </cell>
          <cell r="D1180" t="str">
            <v>EN SERVICE</v>
          </cell>
          <cell r="E1180">
            <v>45371.455555555556</v>
          </cell>
          <cell r="F1180">
            <v>0</v>
          </cell>
          <cell r="G1180" t="str">
            <v>Laurent Christian MENOUNGA ONANA</v>
          </cell>
        </row>
        <row r="1181">
          <cell r="A1181" t="str">
            <v>CMRLPT23315</v>
          </cell>
          <cell r="B1181" t="str">
            <v>Entité racine &gt; SABC &gt; CENTRE &gt; SECTEUR-CENTRE2</v>
          </cell>
          <cell r="C1181" t="str">
            <v>CCY2</v>
          </cell>
          <cell r="D1181" t="str">
            <v>EN SERVICE</v>
          </cell>
          <cell r="E1181">
            <v>45371.455555555556</v>
          </cell>
          <cell r="F1181">
            <v>0</v>
          </cell>
          <cell r="G1181" t="str">
            <v>Eudoxie METCHUENKAM</v>
          </cell>
        </row>
        <row r="1182">
          <cell r="A1182" t="str">
            <v>CMRLPT23316</v>
          </cell>
          <cell r="B1182" t="str">
            <v>Entité racine &gt; SABC &gt; LITTORAL &gt; SECTEUR-LITTORAL2</v>
          </cell>
          <cell r="C1182" t="str">
            <v>BONABERI</v>
          </cell>
          <cell r="D1182" t="str">
            <v>EN SERVICE</v>
          </cell>
          <cell r="E1182">
            <v>45371.455555555556</v>
          </cell>
          <cell r="F1182">
            <v>0</v>
          </cell>
          <cell r="G1182" t="str">
            <v>Richard EYOUM EYOUM</v>
          </cell>
        </row>
        <row r="1183">
          <cell r="A1183" t="str">
            <v>CMRLPT23317</v>
          </cell>
          <cell r="B1183" t="str">
            <v>Entité racine &gt; SABC &gt; LITTORAL &gt; SECTEUR-LITTORAL1</v>
          </cell>
          <cell r="C1183" t="str">
            <v>NDOKOTI - USINE</v>
          </cell>
          <cell r="D1183" t="str">
            <v>EN SERVICE</v>
          </cell>
          <cell r="E1183">
            <v>45371.455555555556</v>
          </cell>
          <cell r="F1183">
            <v>0</v>
          </cell>
          <cell r="G1183" t="str">
            <v>Georges Clement TJESNGUI</v>
          </cell>
        </row>
        <row r="1184">
          <cell r="A1184" t="str">
            <v>CMRLPT23318</v>
          </cell>
          <cell r="B1184" t="str">
            <v>Entité racine &gt; SABC &gt; LITTORAL &gt; SECTEUR-LITTORAL1</v>
          </cell>
          <cell r="C1184" t="str">
            <v>NDOKOTI - USINE</v>
          </cell>
          <cell r="D1184" t="str">
            <v>EN SERVICE</v>
          </cell>
          <cell r="E1184">
            <v>45371.730555555558</v>
          </cell>
          <cell r="F1184">
            <v>0</v>
          </cell>
          <cell r="G1184" t="str">
            <v>Ibrahim MVUH NSANGOU</v>
          </cell>
        </row>
        <row r="1185">
          <cell r="A1185" t="str">
            <v>CMRLPT23319</v>
          </cell>
          <cell r="B1185" t="str">
            <v>Entité racine &gt; SABC &gt; LITTORAL &gt; SECTEUR-LITTORAL1</v>
          </cell>
          <cell r="C1185" t="str">
            <v>NDOKOTI - USINE</v>
          </cell>
          <cell r="D1185" t="str">
            <v>EN SERVICE</v>
          </cell>
          <cell r="E1185">
            <v>45371.730555555558</v>
          </cell>
          <cell r="F1185">
            <v>0</v>
          </cell>
          <cell r="G1185" t="str">
            <v>Stephen NOUMO TCHATCHIM</v>
          </cell>
        </row>
        <row r="1186">
          <cell r="A1186" t="str">
            <v>CMRLPT23320</v>
          </cell>
          <cell r="B1186" t="str">
            <v>Entité racine &gt; SABC &gt; LITTORAL &gt; SECTEUR-LITTORAL2</v>
          </cell>
          <cell r="C1186" t="str">
            <v>KOUMASSI</v>
          </cell>
          <cell r="D1186" t="str">
            <v>EN SERVICE</v>
          </cell>
          <cell r="E1186">
            <v>45371.730555555558</v>
          </cell>
          <cell r="F1186">
            <v>0</v>
          </cell>
          <cell r="G1186" t="str">
            <v>Alain Stephane WABO</v>
          </cell>
        </row>
        <row r="1187">
          <cell r="A1187" t="str">
            <v>CMRLPT24001</v>
          </cell>
          <cell r="B1187" t="str">
            <v>Entité racine &gt; SABC &gt; SIEGE &gt; SECTEUR-DG</v>
          </cell>
          <cell r="C1187" t="str">
            <v>DG</v>
          </cell>
          <cell r="D1187" t="str">
            <v>EN SERVICE</v>
          </cell>
          <cell r="E1187">
            <v>45394.595833333333</v>
          </cell>
          <cell r="F1187">
            <v>0</v>
          </cell>
          <cell r="G1187" t="str">
            <v>Alane Loïc KAPOUO NONO</v>
          </cell>
        </row>
        <row r="1188">
          <cell r="A1188" t="str">
            <v>CMRLPT24002</v>
          </cell>
          <cell r="B1188" t="str">
            <v>Entité racine &gt; SABC &gt; SIEGE &gt; SECTEUR-DG</v>
          </cell>
          <cell r="C1188" t="str">
            <v>DG</v>
          </cell>
          <cell r="D1188" t="str">
            <v>EN SERVICE</v>
          </cell>
          <cell r="E1188">
            <v>45394.595833333333</v>
          </cell>
          <cell r="F1188">
            <v>0</v>
          </cell>
          <cell r="G1188" t="str">
            <v>Denis Cedric NGOUA</v>
          </cell>
        </row>
        <row r="1189">
          <cell r="A1189" t="str">
            <v>CMRLPT24003</v>
          </cell>
          <cell r="B1189" t="str">
            <v>Entité racine &gt; SABC &gt; NORD &gt; SECTEUR-NORD</v>
          </cell>
          <cell r="C1189" t="str">
            <v>SOUARI</v>
          </cell>
          <cell r="D1189" t="str">
            <v>EN SERVICE</v>
          </cell>
          <cell r="E1189">
            <v>45404.689583333333</v>
          </cell>
          <cell r="F1189">
            <v>0</v>
          </cell>
          <cell r="G1189" t="str">
            <v>Brice KABAM</v>
          </cell>
        </row>
        <row r="1190">
          <cell r="A1190" t="str">
            <v>CMRLPT24004</v>
          </cell>
          <cell r="B1190" t="str">
            <v>Entité racine &gt; SABC &gt; SIEGE &gt; SECTEUR-DG</v>
          </cell>
          <cell r="C1190" t="str">
            <v>DG</v>
          </cell>
          <cell r="D1190" t="str">
            <v>EN SERVICE</v>
          </cell>
          <cell r="E1190">
            <v>45404.695833333331</v>
          </cell>
          <cell r="F1190">
            <v>0</v>
          </cell>
          <cell r="G1190" t="str">
            <v>Gloria Blondel DJOUEGO MASSA</v>
          </cell>
        </row>
        <row r="1191">
          <cell r="A1191" t="str">
            <v>CMRLPT24005</v>
          </cell>
          <cell r="B1191" t="str">
            <v>Entité racine &gt; SABC &gt; SIEGE &gt; SECTEUR-DG</v>
          </cell>
          <cell r="C1191" t="str">
            <v>DG</v>
          </cell>
          <cell r="D1191" t="str">
            <v>EN SERVICE</v>
          </cell>
          <cell r="E1191">
            <v>45404.695833333331</v>
          </cell>
          <cell r="F1191">
            <v>0</v>
          </cell>
          <cell r="G1191" t="str">
            <v>Marguerite ENGOME NJOH</v>
          </cell>
        </row>
        <row r="1192">
          <cell r="A1192" t="str">
            <v>CMRLPT24006</v>
          </cell>
          <cell r="B1192" t="str">
            <v>Entité racine &gt; SABC &gt; SIEGE &gt; SECTEUR-COMBEL</v>
          </cell>
          <cell r="C1192" t="str">
            <v>COMBEL</v>
          </cell>
          <cell r="D1192" t="str">
            <v>EN SERVICE</v>
          </cell>
          <cell r="E1192">
            <v>45404.695833333331</v>
          </cell>
          <cell r="F1192">
            <v>0</v>
          </cell>
          <cell r="G1192" t="str">
            <v>Auriol EWANE EKOUME NDEMA</v>
          </cell>
        </row>
        <row r="1193">
          <cell r="A1193" t="str">
            <v>CMRLPT24007</v>
          </cell>
          <cell r="B1193" t="str">
            <v>Entité racine &gt; SABC &gt; SIEGE &gt; MAGASIN SIEGE</v>
          </cell>
          <cell r="C1193" t="str">
            <v>DSI</v>
          </cell>
          <cell r="D1193" t="str">
            <v>EN RESERVE</v>
          </cell>
          <cell r="E1193">
            <v>45404.695833333331</v>
          </cell>
          <cell r="F1193">
            <v>0</v>
          </cell>
          <cell r="G1193" t="str">
            <v xml:space="preserve"> </v>
          </cell>
        </row>
        <row r="1194">
          <cell r="A1194" t="str">
            <v>CMRLPT24008</v>
          </cell>
          <cell r="B1194" t="str">
            <v>Entité racine &gt; SABC &gt; SIEGE &gt; SECTEUR-DG</v>
          </cell>
          <cell r="C1194" t="str">
            <v>DG</v>
          </cell>
          <cell r="D1194" t="str">
            <v>EN SERVICE</v>
          </cell>
          <cell r="E1194">
            <v>45404.695833333331</v>
          </cell>
          <cell r="F1194">
            <v>0</v>
          </cell>
          <cell r="G1194" t="str">
            <v>Helene Mireille EDIMO NKONGO</v>
          </cell>
        </row>
        <row r="1195">
          <cell r="A1195" t="str">
            <v>CMRLPT24009</v>
          </cell>
          <cell r="B1195" t="str">
            <v>Entité racine &gt; SABC &gt; SIEGE &gt; SECTEUR-COMBEL</v>
          </cell>
          <cell r="C1195" t="str">
            <v>COMBEL</v>
          </cell>
          <cell r="D1195" t="str">
            <v>EN SERVICE</v>
          </cell>
          <cell r="E1195">
            <v>45404.695833333331</v>
          </cell>
          <cell r="F1195">
            <v>0</v>
          </cell>
          <cell r="G1195" t="str">
            <v>Antoine Roger MBENA</v>
          </cell>
        </row>
        <row r="1196">
          <cell r="A1196" t="str">
            <v>CMRLPT24010</v>
          </cell>
          <cell r="B1196" t="str">
            <v>Entité racine &gt; SABC &gt; SIEGE &gt; SECTEUR-DG</v>
          </cell>
          <cell r="C1196" t="str">
            <v>DG</v>
          </cell>
          <cell r="D1196" t="str">
            <v>EN SERVICE</v>
          </cell>
          <cell r="E1196">
            <v>45404.695833333331</v>
          </cell>
          <cell r="F1196">
            <v>0</v>
          </cell>
          <cell r="G1196" t="str">
            <v>Judith Lily FONGUE NKENGMO</v>
          </cell>
        </row>
        <row r="1197">
          <cell r="A1197" t="str">
            <v>CMRLPT24011</v>
          </cell>
          <cell r="B1197" t="str">
            <v>Entité racine &gt; SABC &gt; SIEGE &gt; SECTEUR-COMBEL</v>
          </cell>
          <cell r="C1197" t="str">
            <v>COMBEL</v>
          </cell>
          <cell r="D1197" t="str">
            <v>EN SERVICE</v>
          </cell>
          <cell r="E1197">
            <v>45404.695833333331</v>
          </cell>
          <cell r="F1197">
            <v>0</v>
          </cell>
          <cell r="G1197" t="str">
            <v>Mitterand Blaise KAMWOUA KAMGUIA</v>
          </cell>
        </row>
        <row r="1198">
          <cell r="A1198" t="str">
            <v>CMRLPT24012</v>
          </cell>
          <cell r="B1198" t="str">
            <v>Entité racine &gt; SABC &gt; SIEGE &gt; SECTEUR-DG</v>
          </cell>
          <cell r="C1198" t="str">
            <v>SIAC</v>
          </cell>
          <cell r="D1198" t="str">
            <v>EN SERVICE</v>
          </cell>
          <cell r="E1198">
            <v>45404.695833333331</v>
          </cell>
          <cell r="F1198">
            <v>0</v>
          </cell>
          <cell r="G1198" t="str">
            <v>Arnaud Rostand MOCTO</v>
          </cell>
        </row>
        <row r="1199">
          <cell r="A1199" t="str">
            <v>CMRLPT24013</v>
          </cell>
          <cell r="B1199" t="str">
            <v>Entité racine &gt; SABC &gt; CENTRE &gt; SECTEUR-CENTRE2</v>
          </cell>
          <cell r="C1199" t="str">
            <v>CCY2</v>
          </cell>
          <cell r="D1199" t="str">
            <v>EN SERVICE</v>
          </cell>
          <cell r="E1199">
            <v>45404.695833333331</v>
          </cell>
          <cell r="F1199">
            <v>0</v>
          </cell>
          <cell r="G1199" t="str">
            <v>Eva Claudine EKANE YONDO</v>
          </cell>
        </row>
        <row r="1200">
          <cell r="A1200" t="str">
            <v>CMRLPT24014</v>
          </cell>
          <cell r="B1200" t="str">
            <v>Entité racine &gt; SABC &gt; SIEGE &gt; SECTEUR-COMBEL</v>
          </cell>
          <cell r="C1200" t="str">
            <v>COMBEL</v>
          </cell>
          <cell r="D1200" t="str">
            <v>EN SERVICE</v>
          </cell>
          <cell r="E1200">
            <v>45404.695833333331</v>
          </cell>
          <cell r="F1200">
            <v>0</v>
          </cell>
          <cell r="G1200" t="str">
            <v>Sandrine NDJOUBO YONDOU</v>
          </cell>
        </row>
        <row r="1201">
          <cell r="A1201" t="str">
            <v>CMRLPT24015</v>
          </cell>
          <cell r="B1201" t="str">
            <v>Entité racine &gt; SABC &gt; CENTRE &gt; SECTEUR-CENTRE1</v>
          </cell>
          <cell r="C1201" t="str">
            <v>USINES YDE</v>
          </cell>
          <cell r="D1201" t="str">
            <v>EN SERVICE</v>
          </cell>
          <cell r="E1201">
            <v>45404.695833333331</v>
          </cell>
          <cell r="F1201">
            <v>0</v>
          </cell>
          <cell r="G1201" t="str">
            <v>Rene MEYEM MEYON</v>
          </cell>
        </row>
        <row r="1202">
          <cell r="A1202" t="str">
            <v>CMRLPT24016</v>
          </cell>
          <cell r="B1202" t="str">
            <v>Entité racine &gt; SABC &gt; SIEGE &gt; SECTEUR-DG</v>
          </cell>
          <cell r="C1202" t="str">
            <v>DG</v>
          </cell>
          <cell r="D1202" t="str">
            <v>EN SERVICE</v>
          </cell>
          <cell r="E1202">
            <v>45404.695833333331</v>
          </cell>
          <cell r="F1202">
            <v>0</v>
          </cell>
          <cell r="G1202" t="str">
            <v>Martine KACTHE BIDEG</v>
          </cell>
        </row>
        <row r="1203">
          <cell r="A1203" t="str">
            <v>CMRLPT24017</v>
          </cell>
          <cell r="B1203" t="str">
            <v>Entité racine &gt; SABC &gt; CENTRE &gt; SECTEUR-CENTRE1</v>
          </cell>
          <cell r="C1203" t="str">
            <v>CCY3</v>
          </cell>
          <cell r="D1203" t="str">
            <v>EN SERVICE</v>
          </cell>
          <cell r="E1203">
            <v>45404.695833333331</v>
          </cell>
          <cell r="F1203">
            <v>0</v>
          </cell>
          <cell r="G1203" t="str">
            <v>Lawrence TEPET</v>
          </cell>
        </row>
        <row r="1204">
          <cell r="A1204" t="str">
            <v>CMRLPT24018</v>
          </cell>
          <cell r="B1204" t="str">
            <v>Entité racine &gt; SABC &gt; CENTRE &gt; SECTEUR-CENTRE1</v>
          </cell>
          <cell r="C1204" t="str">
            <v>USINES YDE</v>
          </cell>
          <cell r="D1204" t="str">
            <v>EN SERVICE</v>
          </cell>
          <cell r="E1204">
            <v>45404.695833333331</v>
          </cell>
          <cell r="F1204">
            <v>0</v>
          </cell>
          <cell r="G1204" t="str">
            <v>Lucie NDOUMI</v>
          </cell>
        </row>
        <row r="1205">
          <cell r="A1205" t="str">
            <v>CMRLPT24019</v>
          </cell>
          <cell r="B1205" t="str">
            <v>Entité racine &gt; SABC &gt; OUEST &gt; SECTEUR-OUEST</v>
          </cell>
          <cell r="C1205" t="str">
            <v>DIRECTION USINE</v>
          </cell>
          <cell r="D1205" t="str">
            <v>EN SERVICE</v>
          </cell>
          <cell r="E1205">
            <v>45404.695833333331</v>
          </cell>
          <cell r="F1205">
            <v>0</v>
          </cell>
          <cell r="G1205" t="str">
            <v xml:space="preserve"> </v>
          </cell>
        </row>
        <row r="1206">
          <cell r="A1206" t="str">
            <v>CMRLPT24020</v>
          </cell>
          <cell r="B1206" t="str">
            <v>Entité racine &gt; SABC &gt; OUEST &gt; SECTEUR-OUEST</v>
          </cell>
          <cell r="C1206" t="str">
            <v>USINE-BAFOUSSAM</v>
          </cell>
          <cell r="D1206" t="str">
            <v>EN SERVICE</v>
          </cell>
          <cell r="E1206">
            <v>45404.695833333331</v>
          </cell>
          <cell r="F1206">
            <v>0</v>
          </cell>
          <cell r="G1206" t="str">
            <v xml:space="preserve"> </v>
          </cell>
        </row>
        <row r="1207">
          <cell r="A1207" t="str">
            <v>CMRLPT24021</v>
          </cell>
          <cell r="B1207" t="str">
            <v>Entité racine &gt; SABC &gt; SIEGE &gt; SECTEUR-DG</v>
          </cell>
          <cell r="C1207" t="str">
            <v>DG</v>
          </cell>
          <cell r="D1207" t="str">
            <v>EN SERVICE</v>
          </cell>
          <cell r="E1207">
            <v>45404.695833333331</v>
          </cell>
          <cell r="F1207">
            <v>0</v>
          </cell>
          <cell r="G1207" t="str">
            <v>Blaise NSA'A BASSOGBAG</v>
          </cell>
        </row>
        <row r="1208">
          <cell r="A1208" t="str">
            <v>CMRLPT24022</v>
          </cell>
          <cell r="B1208" t="str">
            <v>Entité racine &gt; SABC &gt; SIEGE &gt; SECTEUR-COMBEL</v>
          </cell>
          <cell r="C1208" t="str">
            <v>COMBEL</v>
          </cell>
          <cell r="D1208" t="str">
            <v>EN SERVICE</v>
          </cell>
          <cell r="E1208">
            <v>45404.695833333331</v>
          </cell>
          <cell r="F1208">
            <v>0</v>
          </cell>
          <cell r="G1208" t="str">
            <v>Etienne Edmond MBE</v>
          </cell>
        </row>
        <row r="1209">
          <cell r="A1209" t="str">
            <v>CMRLPT24023</v>
          </cell>
          <cell r="B1209" t="str">
            <v>Entité racine &gt; SABC &gt; SIEGE &gt; SECTEUR-COMBEL</v>
          </cell>
          <cell r="C1209" t="str">
            <v>KOUMASSI</v>
          </cell>
          <cell r="D1209" t="str">
            <v>EN SERVICE</v>
          </cell>
          <cell r="E1209">
            <v>45404.695833333331</v>
          </cell>
          <cell r="F1209">
            <v>0</v>
          </cell>
          <cell r="G1209" t="str">
            <v>Marcel NEN EBONGUE</v>
          </cell>
        </row>
        <row r="1210">
          <cell r="A1210" t="str">
            <v>CMRLPT24024</v>
          </cell>
          <cell r="B1210" t="str">
            <v>Entité racine &gt; SABC &gt; CENTRE &gt; SECTEUR-CENTRE2</v>
          </cell>
          <cell r="C1210" t="str">
            <v>CCY2</v>
          </cell>
          <cell r="D1210" t="str">
            <v>EN SERVICE</v>
          </cell>
          <cell r="E1210">
            <v>45404.695833333331</v>
          </cell>
          <cell r="F1210">
            <v>0</v>
          </cell>
          <cell r="G1210" t="str">
            <v>Ismael Djalil NJOYA NDAM</v>
          </cell>
        </row>
        <row r="1211">
          <cell r="A1211" t="str">
            <v>CMRLPT24025</v>
          </cell>
          <cell r="B1211" t="str">
            <v>Entité racine &gt; SABC &gt; CENTRE &gt; SECTEUR-CENTRE1</v>
          </cell>
          <cell r="C1211" t="str">
            <v>SA'A</v>
          </cell>
          <cell r="D1211" t="str">
            <v>EN SERVICE</v>
          </cell>
          <cell r="E1211">
            <v>45404.695833333331</v>
          </cell>
          <cell r="F1211">
            <v>0</v>
          </cell>
          <cell r="G1211" t="str">
            <v>Clement Gael TALETSA</v>
          </cell>
        </row>
        <row r="1212">
          <cell r="A1212" t="str">
            <v>CMRLPT24026</v>
          </cell>
          <cell r="B1212" t="str">
            <v>Entité racine &gt; SABC &gt; CENTRE &gt; SECTEUR-CENTRE2</v>
          </cell>
          <cell r="C1212" t="str">
            <v>CCY2</v>
          </cell>
          <cell r="D1212" t="str">
            <v>EN SERVICE</v>
          </cell>
          <cell r="E1212">
            <v>45404.695833333331</v>
          </cell>
          <cell r="F1212">
            <v>0</v>
          </cell>
          <cell r="G1212" t="str">
            <v>Alain TCHOUTA</v>
          </cell>
        </row>
        <row r="1213">
          <cell r="A1213" t="str">
            <v>CMRLPT24027</v>
          </cell>
          <cell r="B1213" t="str">
            <v>Entité racine &gt; SABC &gt; SIEGE &gt; SECTEUR-COMBEL</v>
          </cell>
          <cell r="C1213" t="str">
            <v>KOUMASSI</v>
          </cell>
          <cell r="D1213" t="str">
            <v>EN SERVICE</v>
          </cell>
          <cell r="E1213">
            <v>45404.695833333331</v>
          </cell>
          <cell r="F1213">
            <v>0</v>
          </cell>
          <cell r="G1213" t="str">
            <v>Etienne MOUTNGUI MALEDY</v>
          </cell>
        </row>
        <row r="1214">
          <cell r="A1214" t="str">
            <v>CMRLPT24028</v>
          </cell>
          <cell r="B1214" t="str">
            <v>Entité racine &gt; SABC &gt; CENTRE &gt; SECTEUR-CENTRE2</v>
          </cell>
          <cell r="C1214" t="str">
            <v>NSAM MODERN TRADE</v>
          </cell>
          <cell r="D1214" t="str">
            <v>EN SERVICE</v>
          </cell>
          <cell r="E1214">
            <v>45404.695833333331</v>
          </cell>
          <cell r="F1214">
            <v>0</v>
          </cell>
          <cell r="G1214" t="str">
            <v>John ADE</v>
          </cell>
        </row>
        <row r="1215">
          <cell r="A1215" t="str">
            <v>CMRLPT24029</v>
          </cell>
          <cell r="B1215" t="str">
            <v>Entité racine &gt; SABC &gt; CENTRE &gt; SECTEUR-CENTRE2</v>
          </cell>
          <cell r="C1215" t="str">
            <v>BERTOUA</v>
          </cell>
          <cell r="D1215" t="str">
            <v>EN SERVICE</v>
          </cell>
          <cell r="E1215">
            <v>45404.695833333331</v>
          </cell>
          <cell r="F1215">
            <v>0</v>
          </cell>
          <cell r="G1215" t="str">
            <v>Alain Basile NGOUEN MFOUAPON</v>
          </cell>
        </row>
        <row r="1216">
          <cell r="A1216" t="str">
            <v>CMRLPT24030</v>
          </cell>
          <cell r="B1216" t="str">
            <v>Entité racine &gt; SABC &gt; SIEGE &gt; SECTEUR-DG</v>
          </cell>
          <cell r="C1216" t="str">
            <v>DG</v>
          </cell>
          <cell r="D1216" t="str">
            <v>EN SERVICE</v>
          </cell>
          <cell r="E1216">
            <v>45404.695833333331</v>
          </cell>
          <cell r="F1216">
            <v>0</v>
          </cell>
          <cell r="G1216" t="str">
            <v>Ludovic Jean Yves KRUKOWSKI</v>
          </cell>
        </row>
        <row r="1217">
          <cell r="A1217" t="str">
            <v>CMRLPT24031</v>
          </cell>
          <cell r="B1217" t="str">
            <v>Entité racine &gt; SABC &gt; CENTRE &gt; SECTEUR-CENTRE2</v>
          </cell>
          <cell r="C1217" t="str">
            <v>CCY2</v>
          </cell>
          <cell r="D1217" t="str">
            <v>EN SERVICE</v>
          </cell>
          <cell r="E1217">
            <v>45404.695833333331</v>
          </cell>
          <cell r="F1217">
            <v>0</v>
          </cell>
          <cell r="G1217" t="str">
            <v>Emilie Nadege NGANBE</v>
          </cell>
        </row>
        <row r="1218">
          <cell r="A1218" t="str">
            <v>CMRLPT24032</v>
          </cell>
          <cell r="B1218" t="str">
            <v>Entité racine &gt; SABC &gt; SIEGE &gt; MAGASIN SIEGE</v>
          </cell>
          <cell r="C1218"/>
          <cell r="D1218"/>
          <cell r="E1218">
            <v>45404.695833333331</v>
          </cell>
          <cell r="F1218">
            <v>0</v>
          </cell>
          <cell r="G1218" t="str">
            <v xml:space="preserve"> </v>
          </cell>
        </row>
        <row r="1219">
          <cell r="A1219" t="str">
            <v>CMRLPT24033</v>
          </cell>
          <cell r="B1219" t="str">
            <v>Entité racine &gt; SABC &gt; SIEGE &gt; SECTEUR-COMBEL</v>
          </cell>
          <cell r="C1219" t="str">
            <v>KOUMASSI</v>
          </cell>
          <cell r="D1219" t="str">
            <v>EN SERVICE</v>
          </cell>
          <cell r="E1219">
            <v>45412.595138888886</v>
          </cell>
          <cell r="F1219">
            <v>0</v>
          </cell>
          <cell r="G1219" t="str">
            <v>Felix Ghislain BINDAME</v>
          </cell>
        </row>
        <row r="1220">
          <cell r="A1220" t="str">
            <v>CMRLPT24034</v>
          </cell>
          <cell r="B1220" t="str">
            <v>Entité racine &gt; SABC &gt; NORD &gt; SECTEUR-NORD</v>
          </cell>
          <cell r="C1220" t="str">
            <v>MAROUA</v>
          </cell>
          <cell r="D1220" t="str">
            <v>EN SERVICE</v>
          </cell>
          <cell r="E1220">
            <v>45412.595138888886</v>
          </cell>
          <cell r="F1220">
            <v>0</v>
          </cell>
          <cell r="G1220" t="str">
            <v>Charles Aloys NJIMONCHARE NJIAYOUM</v>
          </cell>
        </row>
        <row r="1221">
          <cell r="A1221" t="str">
            <v>CMRLPT24035</v>
          </cell>
          <cell r="B1221" t="str">
            <v>Entité racine &gt; SABC &gt; SIEGE &gt; SECTEUR-DG</v>
          </cell>
          <cell r="C1221" t="str">
            <v>DG</v>
          </cell>
          <cell r="D1221" t="str">
            <v>EN SERVICE</v>
          </cell>
          <cell r="E1221">
            <v>45412.595138888886</v>
          </cell>
          <cell r="F1221">
            <v>0</v>
          </cell>
          <cell r="G1221" t="str">
            <v>Noe Joel TAFO FOTSO</v>
          </cell>
        </row>
        <row r="1222">
          <cell r="A1222" t="str">
            <v>CMRLPT24036</v>
          </cell>
          <cell r="B1222" t="str">
            <v>Entité racine &gt; SABC &gt; SIEGE &gt; SECTEUR-COMBEL</v>
          </cell>
          <cell r="C1222" t="str">
            <v>COMBEL</v>
          </cell>
          <cell r="D1222" t="str">
            <v>EN SERVICE</v>
          </cell>
          <cell r="E1222">
            <v>45412.595138888886</v>
          </cell>
          <cell r="F1222">
            <v>0</v>
          </cell>
          <cell r="G1222" t="str">
            <v>Alfred KOBA DISSO</v>
          </cell>
        </row>
        <row r="1223">
          <cell r="A1223" t="str">
            <v>CMRLPT24038</v>
          </cell>
          <cell r="B1223" t="str">
            <v>Entité racine &gt; SABC &gt; SIEGE &gt; SECTEUR-COMBEL</v>
          </cell>
          <cell r="C1223" t="str">
            <v>SEMC</v>
          </cell>
          <cell r="D1223" t="str">
            <v>EN SERVICE</v>
          </cell>
          <cell r="E1223">
            <v>45412.595138888886</v>
          </cell>
          <cell r="F1223">
            <v>0</v>
          </cell>
          <cell r="G1223" t="str">
            <v>Marius CKWEBOU NGAMGA</v>
          </cell>
        </row>
        <row r="1224">
          <cell r="A1224" t="str">
            <v>CMRLPT24039</v>
          </cell>
          <cell r="B1224" t="str">
            <v>Entité racine &gt; SABC &gt; CENTRE &gt; MAGASIN CENTRE</v>
          </cell>
          <cell r="C1224"/>
          <cell r="D1224"/>
          <cell r="E1224">
            <v>45412.595138888886</v>
          </cell>
          <cell r="F1224">
            <v>0</v>
          </cell>
          <cell r="G1224" t="str">
            <v xml:space="preserve"> </v>
          </cell>
        </row>
        <row r="1225">
          <cell r="A1225" t="str">
            <v>CMRLPT24040</v>
          </cell>
          <cell r="B1225" t="str">
            <v>Entité racine &gt; SABC &gt; SIEGE &gt; SECTEUR-COMBEL</v>
          </cell>
          <cell r="C1225" t="str">
            <v>COMBEL</v>
          </cell>
          <cell r="D1225" t="str">
            <v>EN SERVICE</v>
          </cell>
          <cell r="E1225">
            <v>45412.595138888886</v>
          </cell>
          <cell r="F1225">
            <v>0</v>
          </cell>
          <cell r="G1225" t="str">
            <v>Frank Brice DEMO FOMAT</v>
          </cell>
        </row>
        <row r="1226">
          <cell r="A1226" t="str">
            <v>CMRLPT24041</v>
          </cell>
          <cell r="B1226" t="str">
            <v>Entité racine &gt; SABC &gt; SIEGE &gt; SECTEUR-COMBEL</v>
          </cell>
          <cell r="C1226" t="str">
            <v>COMBEL</v>
          </cell>
          <cell r="D1226" t="str">
            <v>EN SERVICE</v>
          </cell>
          <cell r="E1226">
            <v>45412.595138888886</v>
          </cell>
          <cell r="F1226">
            <v>0</v>
          </cell>
          <cell r="G1226" t="str">
            <v>Yannick TALLA TAGNE</v>
          </cell>
        </row>
        <row r="1227">
          <cell r="A1227" t="str">
            <v>CMRLPT24042</v>
          </cell>
          <cell r="B1227" t="str">
            <v>Entité racine &gt; SABC &gt; SIEGE &gt; SECTEUR-COMBEL</v>
          </cell>
          <cell r="C1227" t="str">
            <v>COMBEL</v>
          </cell>
          <cell r="D1227" t="str">
            <v>EN SERVICE</v>
          </cell>
          <cell r="E1227">
            <v>45412.595138888886</v>
          </cell>
          <cell r="F1227">
            <v>0</v>
          </cell>
          <cell r="G1227" t="str">
            <v>Patrick Willy MBAKOP</v>
          </cell>
        </row>
        <row r="1228">
          <cell r="A1228" t="str">
            <v>CMRLPT24043</v>
          </cell>
          <cell r="B1228" t="str">
            <v>Entité racine &gt; SABC &gt; LITTORAL &gt; SECTEUR-LITTORAL2</v>
          </cell>
          <cell r="C1228" t="str">
            <v>KOUMASSI</v>
          </cell>
          <cell r="D1228" t="str">
            <v>EN SERVICE</v>
          </cell>
          <cell r="E1228">
            <v>45412.595138888886</v>
          </cell>
          <cell r="F1228">
            <v>0</v>
          </cell>
          <cell r="G1228" t="str">
            <v>DEGUSTATION KOUMASSI1</v>
          </cell>
        </row>
        <row r="1229">
          <cell r="A1229" t="str">
            <v>CMRLPT24044</v>
          </cell>
          <cell r="B1229" t="str">
            <v>Entité racine &gt; SABC &gt; SOCAVER &gt; MAGASIN SOCAVER</v>
          </cell>
          <cell r="C1229"/>
          <cell r="D1229"/>
          <cell r="E1229">
            <v>45412.595138888886</v>
          </cell>
          <cell r="F1229">
            <v>0</v>
          </cell>
          <cell r="G1229" t="str">
            <v xml:space="preserve"> </v>
          </cell>
        </row>
        <row r="1230">
          <cell r="A1230" t="str">
            <v>CMRLPT24045</v>
          </cell>
          <cell r="B1230" t="str">
            <v>Entité racine &gt; SABC &gt; SIEGE &gt; SECTEUR-DG</v>
          </cell>
          <cell r="C1230" t="str">
            <v>DG</v>
          </cell>
          <cell r="D1230" t="str">
            <v>EN SERVICE</v>
          </cell>
          <cell r="E1230">
            <v>45412.595138888886</v>
          </cell>
          <cell r="F1230">
            <v>0</v>
          </cell>
          <cell r="G1230" t="str">
            <v>Pierrine Eliane MVENG ELOUNDOU</v>
          </cell>
        </row>
        <row r="1231">
          <cell r="A1231" t="str">
            <v>CMRLPT24046</v>
          </cell>
          <cell r="B1231" t="str">
            <v>Entité racine &gt; SABC &gt; SOCAVER &gt; MAGASIN SOCAVER</v>
          </cell>
          <cell r="C1231"/>
          <cell r="D1231"/>
          <cell r="E1231">
            <v>45412.595138888886</v>
          </cell>
          <cell r="F1231">
            <v>0</v>
          </cell>
          <cell r="G1231" t="str">
            <v xml:space="preserve"> </v>
          </cell>
        </row>
        <row r="1232">
          <cell r="A1232" t="str">
            <v>CMRLPT24047</v>
          </cell>
          <cell r="B1232" t="str">
            <v>Entité racine &gt; SABC &gt; SOCAVER &gt; MAGASIN SOCAVER</v>
          </cell>
          <cell r="C1232"/>
          <cell r="D1232"/>
          <cell r="E1232">
            <v>45412.595138888886</v>
          </cell>
          <cell r="F1232">
            <v>0</v>
          </cell>
          <cell r="G1232" t="str">
            <v xml:space="preserve"> </v>
          </cell>
        </row>
        <row r="1233">
          <cell r="A1233" t="str">
            <v>CMRLPT24048</v>
          </cell>
          <cell r="B1233" t="str">
            <v>Entité racine &gt; SABC &gt; LITTORAL &gt; SECTEUR-LITTORAL2</v>
          </cell>
          <cell r="C1233" t="str">
            <v>KOUMASSI</v>
          </cell>
          <cell r="D1233" t="str">
            <v>EN SERVICE</v>
          </cell>
          <cell r="E1233">
            <v>45412.595138888886</v>
          </cell>
          <cell r="F1233">
            <v>0</v>
          </cell>
          <cell r="G1233" t="str">
            <v>DEGUSTATION KOUMASSI2</v>
          </cell>
        </row>
        <row r="1234">
          <cell r="A1234" t="str">
            <v>CMRLPT24049</v>
          </cell>
          <cell r="B1234" t="str">
            <v>Entité racine &gt; SABC &gt; LITTORAL &gt; SECTEUR-LITTORAL2</v>
          </cell>
          <cell r="C1234" t="str">
            <v>KOUMASSI</v>
          </cell>
          <cell r="D1234" t="str">
            <v>EN SERVICE</v>
          </cell>
          <cell r="E1234">
            <v>45412.595138888886</v>
          </cell>
          <cell r="F1234">
            <v>0</v>
          </cell>
          <cell r="G1234" t="str">
            <v>Perrot BETTY</v>
          </cell>
        </row>
        <row r="1235">
          <cell r="A1235" t="str">
            <v>CMRLPT24050</v>
          </cell>
          <cell r="B1235" t="str">
            <v>Entité racine &gt; SABC &gt; SIEGE &gt; SECTEUR-COMBEL</v>
          </cell>
          <cell r="C1235" t="str">
            <v>COMBEL</v>
          </cell>
          <cell r="D1235" t="str">
            <v>EN SERVICE</v>
          </cell>
          <cell r="E1235">
            <v>45412.595138888886</v>
          </cell>
          <cell r="F1235">
            <v>0</v>
          </cell>
          <cell r="G1235" t="str">
            <v>Amsetou MAGHOUCHE</v>
          </cell>
        </row>
        <row r="1236">
          <cell r="A1236" t="str">
            <v>CMRLPT24051</v>
          </cell>
          <cell r="B1236" t="str">
            <v>Entité racine &gt; SABC &gt; GCSA &gt; SECTEUR-GCSA</v>
          </cell>
          <cell r="C1236" t="str">
            <v>USINE DOUALA</v>
          </cell>
          <cell r="D1236" t="str">
            <v>EN SERVICE</v>
          </cell>
          <cell r="E1236">
            <v>45412.595138888886</v>
          </cell>
          <cell r="F1236">
            <v>0</v>
          </cell>
          <cell r="G1236" t="str">
            <v>Lawrence KAMDOUM FORSOH</v>
          </cell>
        </row>
        <row r="1237">
          <cell r="A1237" t="str">
            <v>CMRLPT24052</v>
          </cell>
          <cell r="B1237" t="str">
            <v>Entité racine &gt; SABC &gt; OUEST &gt; SECTEUR-OUEST</v>
          </cell>
          <cell r="C1237" t="str">
            <v>DIRECTION REGION</v>
          </cell>
          <cell r="D1237" t="str">
            <v>EN SERVICE</v>
          </cell>
          <cell r="E1237">
            <v>45412.595138888886</v>
          </cell>
          <cell r="F1237">
            <v>0</v>
          </cell>
          <cell r="G1237" t="str">
            <v>Bernard Christian DJEUKAM DJEUKAM</v>
          </cell>
        </row>
        <row r="1238">
          <cell r="A1238" t="str">
            <v>CMRLPT24053</v>
          </cell>
          <cell r="B1238" t="str">
            <v>Entité racine &gt; SABC &gt; NORD &gt; SECTEUR-NORD</v>
          </cell>
          <cell r="C1238" t="str">
            <v>USINE-GAROUA</v>
          </cell>
          <cell r="D1238" t="str">
            <v>EN SERVICE</v>
          </cell>
          <cell r="E1238">
            <v>45412.595138888886</v>
          </cell>
          <cell r="F1238">
            <v>0</v>
          </cell>
          <cell r="G1238" t="str">
            <v>Lauzier Leo SOHNAGOU NDE</v>
          </cell>
        </row>
        <row r="1239">
          <cell r="A1239" t="str">
            <v>CMRLPT24054</v>
          </cell>
          <cell r="B1239" t="str">
            <v>Entité racine &gt; SABC &gt; NORD &gt; SECTEUR-NORD</v>
          </cell>
          <cell r="C1239" t="str">
            <v>USINE-GAROUA</v>
          </cell>
          <cell r="D1239" t="str">
            <v>EN SERVICE</v>
          </cell>
          <cell r="E1239">
            <v>45412.595138888886</v>
          </cell>
          <cell r="F1239">
            <v>0</v>
          </cell>
          <cell r="G1239" t="str">
            <v>Jules Wilfried HANDJO NGANKOU</v>
          </cell>
        </row>
        <row r="1240">
          <cell r="A1240" t="str">
            <v>CMRLPT24055</v>
          </cell>
          <cell r="B1240" t="str">
            <v>Entité racine &gt; SABC &gt; SIEGE &gt; SECTEUR-COMBEL</v>
          </cell>
          <cell r="C1240" t="str">
            <v>COMBEL</v>
          </cell>
          <cell r="D1240" t="str">
            <v>EN SERVICE</v>
          </cell>
          <cell r="E1240">
            <v>45412.595138888886</v>
          </cell>
          <cell r="F1240">
            <v>0</v>
          </cell>
          <cell r="G1240" t="str">
            <v>Theophile FOTSING NGALEU</v>
          </cell>
        </row>
        <row r="1241">
          <cell r="A1241" t="str">
            <v>CMRLPT24056</v>
          </cell>
          <cell r="B1241" t="str">
            <v>Entité racine &gt; SABC &gt; GCSA &gt; SECTEUR-GCSA</v>
          </cell>
          <cell r="C1241" t="str">
            <v>USINE DOUALA</v>
          </cell>
          <cell r="D1241" t="str">
            <v>EN SERVICE</v>
          </cell>
          <cell r="E1241">
            <v>45412.595138888886</v>
          </cell>
          <cell r="F1241">
            <v>0</v>
          </cell>
          <cell r="G1241" t="str">
            <v>Pierre Marie YEMELE</v>
          </cell>
        </row>
        <row r="1242">
          <cell r="A1242" t="str">
            <v>CMRLPT24057</v>
          </cell>
          <cell r="B1242" t="str">
            <v>Entité racine &gt; SABC &gt; GCSA &gt; SECTEUR-GCSA</v>
          </cell>
          <cell r="C1242" t="str">
            <v>USINE DOUALA</v>
          </cell>
          <cell r="D1242" t="str">
            <v>EN SERVICE</v>
          </cell>
          <cell r="E1242">
            <v>45412.595138888886</v>
          </cell>
          <cell r="F1242">
            <v>0</v>
          </cell>
          <cell r="G1242" t="str">
            <v>Joseph SONG</v>
          </cell>
        </row>
        <row r="1243">
          <cell r="A1243" t="str">
            <v>CMRLPT24058</v>
          </cell>
          <cell r="B1243" t="str">
            <v>Entité racine &gt; SABC &gt; SOCAVER &gt; MAGASIN SOCAVER</v>
          </cell>
          <cell r="C1243"/>
          <cell r="D1243"/>
          <cell r="E1243">
            <v>45412.595138888886</v>
          </cell>
          <cell r="F1243">
            <v>0</v>
          </cell>
          <cell r="G1243" t="str">
            <v xml:space="preserve"> </v>
          </cell>
        </row>
        <row r="1244">
          <cell r="A1244" t="str">
            <v>CMRLPT24059</v>
          </cell>
          <cell r="B1244" t="str">
            <v>Entité racine &gt; SABC &gt; SOCAVER &gt; MAGASIN SOCAVER</v>
          </cell>
          <cell r="C1244"/>
          <cell r="D1244"/>
          <cell r="E1244">
            <v>45412.595138888886</v>
          </cell>
          <cell r="F1244">
            <v>0</v>
          </cell>
          <cell r="G1244" t="str">
            <v xml:space="preserve"> </v>
          </cell>
        </row>
        <row r="1245">
          <cell r="A1245" t="str">
            <v>CMRLPT24060</v>
          </cell>
          <cell r="B1245" t="str">
            <v>Entité racine &gt; SABC &gt; SIEGE &gt; SECTEUR-DG</v>
          </cell>
          <cell r="C1245" t="str">
            <v>DG</v>
          </cell>
          <cell r="D1245" t="str">
            <v>EN SERVICE</v>
          </cell>
          <cell r="E1245">
            <v>45412.595138888886</v>
          </cell>
          <cell r="F1245">
            <v>0</v>
          </cell>
          <cell r="G1245" t="str">
            <v>Richard Edmond EBWAKE EWANE</v>
          </cell>
        </row>
        <row r="1246">
          <cell r="A1246" t="str">
            <v>CMRLPT24061</v>
          </cell>
          <cell r="B1246" t="str">
            <v>Entité racine &gt; SABC &gt; NORD &gt; SECTEUR-NORD</v>
          </cell>
          <cell r="C1246" t="str">
            <v>SOUARI</v>
          </cell>
          <cell r="D1246" t="str">
            <v>EN SERVICE</v>
          </cell>
          <cell r="E1246">
            <v>45412.595138888886</v>
          </cell>
          <cell r="F1246">
            <v>0</v>
          </cell>
          <cell r="G1246" t="e">
            <v>#NAME?</v>
          </cell>
        </row>
        <row r="1247">
          <cell r="A1247" t="str">
            <v>CMRLPT24062</v>
          </cell>
          <cell r="B1247" t="str">
            <v>Entité racine &gt; SABC &gt; OUEST &gt; SECTEUR-OUEST</v>
          </cell>
          <cell r="C1247"/>
          <cell r="D1247" t="str">
            <v>EN ATTENTE</v>
          </cell>
          <cell r="E1247">
            <v>45412.595138888886</v>
          </cell>
          <cell r="F1247">
            <v>0</v>
          </cell>
          <cell r="G1247" t="str">
            <v xml:space="preserve"> </v>
          </cell>
        </row>
        <row r="1248">
          <cell r="A1248" t="str">
            <v>CMRLPT24063</v>
          </cell>
          <cell r="B1248" t="str">
            <v>Entité racine &gt; SABC &gt; OUEST &gt; SECTEUR-OUEST</v>
          </cell>
          <cell r="C1248" t="str">
            <v>DIRECTION USINE</v>
          </cell>
          <cell r="D1248" t="str">
            <v>EN SERVICE</v>
          </cell>
          <cell r="E1248">
            <v>45412.595138888886</v>
          </cell>
          <cell r="F1248">
            <v>0</v>
          </cell>
          <cell r="G1248" t="str">
            <v>Sandrine Emmanuelle ESSEBE NJOME</v>
          </cell>
        </row>
        <row r="1249">
          <cell r="A1249" t="str">
            <v>CMRLPT24064</v>
          </cell>
          <cell r="B1249" t="str">
            <v>Entité racine &gt; SABC &gt; OUEST &gt; SECTEUR-OUEST</v>
          </cell>
          <cell r="C1249" t="str">
            <v>CD DSCHANG</v>
          </cell>
          <cell r="D1249" t="str">
            <v>EN SERVICE</v>
          </cell>
          <cell r="E1249">
            <v>45412.595138888886</v>
          </cell>
          <cell r="F1249">
            <v>0</v>
          </cell>
          <cell r="G1249" t="str">
            <v>Blaise Alexandre IYABI</v>
          </cell>
        </row>
        <row r="1250">
          <cell r="A1250" t="str">
            <v>CMRLPT24065</v>
          </cell>
          <cell r="B1250" t="str">
            <v>Entité racine &gt; SABC &gt; OUEST &gt; SECTEUR-OUEST</v>
          </cell>
          <cell r="C1250" t="str">
            <v>DIRECTION REGION</v>
          </cell>
          <cell r="D1250" t="str">
            <v>EN SERVICE</v>
          </cell>
          <cell r="E1250">
            <v>45412.595138888886</v>
          </cell>
          <cell r="F1250">
            <v>0</v>
          </cell>
          <cell r="G1250" t="str">
            <v>Marcel MBENGA</v>
          </cell>
        </row>
        <row r="1251">
          <cell r="A1251" t="str">
            <v>CMRLPT24066</v>
          </cell>
          <cell r="B1251" t="str">
            <v>Entité racine &gt; SABC &gt; SIEGE &gt; SECTEUR-DG</v>
          </cell>
          <cell r="C1251" t="str">
            <v>DG</v>
          </cell>
          <cell r="D1251" t="str">
            <v>EN SERVICE</v>
          </cell>
          <cell r="E1251">
            <v>45412.595138888886</v>
          </cell>
          <cell r="F1251">
            <v>0</v>
          </cell>
          <cell r="G1251" t="str">
            <v>Jacob FOUASUA</v>
          </cell>
        </row>
        <row r="1252">
          <cell r="A1252" t="str">
            <v>CMRLPT24067</v>
          </cell>
          <cell r="B1252" t="str">
            <v>Entité racine &gt; SABC &gt; OUEST &gt; SECTEUR-OUEST</v>
          </cell>
          <cell r="C1252" t="str">
            <v>CD BAFIA</v>
          </cell>
          <cell r="D1252" t="str">
            <v>EN SERVICE</v>
          </cell>
          <cell r="E1252">
            <v>45412.595138888886</v>
          </cell>
          <cell r="F1252">
            <v>0</v>
          </cell>
          <cell r="G1252" t="str">
            <v>Merlin Blaise DJOU NBINDA</v>
          </cell>
        </row>
        <row r="1253">
          <cell r="A1253" t="str">
            <v>CMRLPT24068</v>
          </cell>
          <cell r="B1253" t="str">
            <v>Entité racine &gt; SABC &gt; SIEGE &gt; SECTEUR-COMBEL</v>
          </cell>
          <cell r="C1253" t="str">
            <v>SEMC</v>
          </cell>
          <cell r="D1253" t="str">
            <v>EN SERVICE</v>
          </cell>
          <cell r="E1253">
            <v>45412.595138888886</v>
          </cell>
          <cell r="F1253">
            <v>0</v>
          </cell>
          <cell r="G1253" t="str">
            <v>Chrislain WAKAM SOUOP</v>
          </cell>
        </row>
        <row r="1254">
          <cell r="A1254" t="str">
            <v>CMRLPT24069</v>
          </cell>
          <cell r="B1254" t="str">
            <v>Entité racine &gt; SABC &gt; GCSA &gt; SECTEUR-GCSA</v>
          </cell>
          <cell r="C1254" t="str">
            <v>USINE DOUALA</v>
          </cell>
          <cell r="D1254" t="str">
            <v>EN SERVICE</v>
          </cell>
          <cell r="E1254">
            <v>45412.595138888886</v>
          </cell>
          <cell r="F1254">
            <v>0</v>
          </cell>
          <cell r="G1254" t="str">
            <v>Maurice YOSSA</v>
          </cell>
        </row>
        <row r="1255">
          <cell r="A1255" t="str">
            <v>CMRLPT24070</v>
          </cell>
          <cell r="B1255" t="str">
            <v>Entité racine &gt; SABC &gt; SIEGE &gt; SECTEUR-DG</v>
          </cell>
          <cell r="C1255" t="str">
            <v>DG</v>
          </cell>
          <cell r="D1255" t="str">
            <v>EN SERVICE</v>
          </cell>
          <cell r="E1255">
            <v>45412.595138888886</v>
          </cell>
          <cell r="F1255">
            <v>0</v>
          </cell>
          <cell r="G1255" t="str">
            <v>Cedric Francis NGAKAM</v>
          </cell>
        </row>
        <row r="1256">
          <cell r="A1256" t="str">
            <v>CMRLPT24071</v>
          </cell>
          <cell r="B1256" t="str">
            <v>Entité racine &gt; SABC &gt; SIEGE &gt; SECTEUR-DG</v>
          </cell>
          <cell r="C1256" t="str">
            <v>DG</v>
          </cell>
          <cell r="D1256" t="str">
            <v>EN SERVICE</v>
          </cell>
          <cell r="E1256">
            <v>45412.595138888886</v>
          </cell>
          <cell r="F1256">
            <v>0</v>
          </cell>
          <cell r="G1256" t="str">
            <v>Hassan FOUAPON KOUOTOU</v>
          </cell>
        </row>
        <row r="1257">
          <cell r="A1257" t="str">
            <v>CMRLPT24072</v>
          </cell>
          <cell r="B1257" t="str">
            <v>Entité racine &gt; SABC &gt; SIEGE &gt; SECTEUR-DG</v>
          </cell>
          <cell r="C1257" t="str">
            <v>DG</v>
          </cell>
          <cell r="D1257" t="str">
            <v>EN SERVICE</v>
          </cell>
          <cell r="E1257">
            <v>45412.595138888886</v>
          </cell>
          <cell r="F1257">
            <v>0</v>
          </cell>
          <cell r="G1257" t="str">
            <v>Jean Marie BOSSANGO</v>
          </cell>
        </row>
        <row r="1258">
          <cell r="A1258" t="str">
            <v>CMRLPT24073</v>
          </cell>
          <cell r="B1258" t="str">
            <v>Entité racine &gt; SABC &gt; SIEGE &gt; SECTEUR-DG</v>
          </cell>
          <cell r="C1258" t="str">
            <v>DG</v>
          </cell>
          <cell r="D1258" t="str">
            <v>EN SERVICE</v>
          </cell>
          <cell r="E1258">
            <v>45412.595138888886</v>
          </cell>
          <cell r="F1258">
            <v>0</v>
          </cell>
          <cell r="G1258" t="str">
            <v>Patrick Eclador MOMO</v>
          </cell>
        </row>
        <row r="1259">
          <cell r="A1259" t="str">
            <v>CMRLPT24074</v>
          </cell>
          <cell r="B1259" t="str">
            <v>Entité racine &gt; SABC &gt; OUEST &gt; SECTEUR-OUEST</v>
          </cell>
          <cell r="C1259" t="str">
            <v>USINE-BAFOUSSAM</v>
          </cell>
          <cell r="D1259" t="str">
            <v>EN SERVICE</v>
          </cell>
          <cell r="E1259">
            <v>45412.595138888886</v>
          </cell>
          <cell r="F1259">
            <v>0</v>
          </cell>
          <cell r="G1259" t="str">
            <v>Annie Christiane NGUI</v>
          </cell>
        </row>
        <row r="1260">
          <cell r="A1260" t="str">
            <v>CMRLPT24075</v>
          </cell>
          <cell r="B1260" t="str">
            <v>Entité racine &gt; SABC &gt; LITTORAL &gt; SECTEUR-LITTORAL1</v>
          </cell>
          <cell r="C1260" t="str">
            <v>NDOKOTI - USINE</v>
          </cell>
          <cell r="D1260" t="str">
            <v>EN SERVICE</v>
          </cell>
          <cell r="E1260">
            <v>45412.595138888886</v>
          </cell>
          <cell r="F1260">
            <v>0</v>
          </cell>
          <cell r="G1260" t="str">
            <v>Achille WAFO</v>
          </cell>
        </row>
        <row r="1261">
          <cell r="A1261" t="str">
            <v>CMRLPT24076</v>
          </cell>
          <cell r="B1261" t="str">
            <v>Entité racine &gt; SABC &gt; SOCAVER &gt; SECTEUR-SOCAVER</v>
          </cell>
          <cell r="C1261" t="str">
            <v>SOCAVER - MAINTENANCE</v>
          </cell>
          <cell r="D1261" t="str">
            <v>EN SERVICE</v>
          </cell>
          <cell r="E1261">
            <v>45412.595138888886</v>
          </cell>
          <cell r="F1261">
            <v>0</v>
          </cell>
          <cell r="G1261" t="str">
            <v>Eric Verlin CHOMNOUE SIMO</v>
          </cell>
        </row>
        <row r="1262">
          <cell r="A1262" t="str">
            <v>CMRLPT24077</v>
          </cell>
          <cell r="B1262" t="str">
            <v>Entité racine &gt; SABC &gt; GCSA &gt; SECTEUR-GCSA</v>
          </cell>
          <cell r="C1262" t="str">
            <v>USINE DOUALA</v>
          </cell>
          <cell r="D1262" t="str">
            <v>EN SERVICE</v>
          </cell>
          <cell r="E1262">
            <v>45412.595138888886</v>
          </cell>
          <cell r="F1262">
            <v>0</v>
          </cell>
          <cell r="G1262" t="str">
            <v>Andree FEKEKANG</v>
          </cell>
        </row>
        <row r="1263">
          <cell r="A1263" t="str">
            <v>CMRLPT24078</v>
          </cell>
          <cell r="B1263" t="str">
            <v>Entité racine &gt; SABC &gt; LITTORAL &gt; SECTEUR-LITTORAL2</v>
          </cell>
          <cell r="C1263" t="str">
            <v>KOUMASSI</v>
          </cell>
          <cell r="D1263" t="str">
            <v>EN SERVICE</v>
          </cell>
          <cell r="E1263">
            <v>45428.381249999999</v>
          </cell>
          <cell r="F1263">
            <v>0</v>
          </cell>
          <cell r="G1263" t="str">
            <v>Alain NGOUONGO KAMDEM</v>
          </cell>
        </row>
        <row r="1264">
          <cell r="A1264" t="str">
            <v>CMRLPT24079</v>
          </cell>
          <cell r="B1264" t="str">
            <v>Entité racine &gt; SABC &gt; LITTORAL &gt; SECTEUR-LITTORAL2</v>
          </cell>
          <cell r="C1264" t="str">
            <v>BONABERI</v>
          </cell>
          <cell r="D1264" t="str">
            <v>EN SERVICE</v>
          </cell>
          <cell r="E1264">
            <v>45428.381249999999</v>
          </cell>
          <cell r="F1264">
            <v>0</v>
          </cell>
          <cell r="G1264" t="str">
            <v>Yanick Carlift YIMKAM TCIMEBE</v>
          </cell>
        </row>
        <row r="1265">
          <cell r="A1265" t="str">
            <v>CMRLPT24080</v>
          </cell>
          <cell r="B1265" t="str">
            <v>Entité racine &gt; SABC &gt; NORD &gt; SECTEUR-NORD</v>
          </cell>
          <cell r="C1265" t="str">
            <v>NGAOUNDERE</v>
          </cell>
          <cell r="D1265" t="str">
            <v>EN SERVICE</v>
          </cell>
          <cell r="E1265">
            <v>45428.381249999999</v>
          </cell>
          <cell r="F1265">
            <v>0</v>
          </cell>
          <cell r="G1265" t="str">
            <v>Michel MAKON</v>
          </cell>
        </row>
        <row r="1266">
          <cell r="A1266" t="str">
            <v>CMRLPT24081</v>
          </cell>
          <cell r="B1266" t="str">
            <v>Entité racine &gt; SABC &gt; LITTORAL &gt; SECTEUR-LITTORAL2</v>
          </cell>
          <cell r="C1266" t="str">
            <v>KOUMASSI</v>
          </cell>
          <cell r="D1266" t="str">
            <v>EN SERVICE</v>
          </cell>
          <cell r="E1266">
            <v>45428.381249999999</v>
          </cell>
          <cell r="F1266">
            <v>0</v>
          </cell>
          <cell r="G1266" t="str">
            <v>Samuel NGANG MBILE</v>
          </cell>
        </row>
        <row r="1267">
          <cell r="A1267" t="str">
            <v>CMRLPT24082</v>
          </cell>
          <cell r="B1267" t="str">
            <v>Entité racine &gt; SABC &gt; NORD &gt; SECTEUR-NORD</v>
          </cell>
          <cell r="C1267" t="str">
            <v>USINE-GAROUA</v>
          </cell>
          <cell r="D1267" t="str">
            <v>EN SERVICE</v>
          </cell>
          <cell r="E1267">
            <v>45428.381249999999</v>
          </cell>
          <cell r="F1267">
            <v>0</v>
          </cell>
          <cell r="G1267" t="str">
            <v>Jean EBAKO BWAYEKAHO</v>
          </cell>
        </row>
        <row r="1268">
          <cell r="A1268" t="str">
            <v>CMRLPT24083</v>
          </cell>
          <cell r="B1268" t="str">
            <v>Entité racine &gt; SABC &gt; NORD &gt; SECTEUR-NORD</v>
          </cell>
          <cell r="C1268" t="str">
            <v>USINE-GAROUA</v>
          </cell>
          <cell r="D1268" t="str">
            <v>EN SERVICE</v>
          </cell>
          <cell r="E1268">
            <v>45428.381249999999</v>
          </cell>
          <cell r="F1268">
            <v>0</v>
          </cell>
          <cell r="G1268" t="str">
            <v>Jean Baptiste KOULAGNA</v>
          </cell>
        </row>
        <row r="1269">
          <cell r="A1269" t="str">
            <v>CMRLPT24084</v>
          </cell>
          <cell r="B1269" t="str">
            <v>Entité racine &gt; SABC &gt; LITTORAL &gt; SECTEUR-LITTORAL2</v>
          </cell>
          <cell r="C1269" t="str">
            <v>MODERN TRADE AKWA</v>
          </cell>
          <cell r="D1269" t="str">
            <v>EN SERVICE</v>
          </cell>
          <cell r="E1269">
            <v>45428.381249999999</v>
          </cell>
          <cell r="F1269">
            <v>0</v>
          </cell>
          <cell r="G1269" t="str">
            <v>Moses NDEP OJONG</v>
          </cell>
        </row>
        <row r="1270">
          <cell r="A1270" t="str">
            <v>CMRLPT24085</v>
          </cell>
          <cell r="B1270" t="str">
            <v>Entité racine &gt; SABC &gt; SIEGE &gt; SECTEUR-DG</v>
          </cell>
          <cell r="C1270" t="str">
            <v>DG</v>
          </cell>
          <cell r="D1270" t="str">
            <v>EN SERVICE</v>
          </cell>
          <cell r="E1270">
            <v>45428.381249999999</v>
          </cell>
          <cell r="F1270">
            <v>1</v>
          </cell>
          <cell r="G1270" t="str">
            <v>Albert Bertind LIBONG</v>
          </cell>
        </row>
        <row r="1271">
          <cell r="A1271" t="str">
            <v>CMRLPT24086</v>
          </cell>
          <cell r="B1271" t="str">
            <v>Entité racine &gt; SABC &gt; CENTRE &gt; SECTEUR-CENTRE2</v>
          </cell>
          <cell r="C1271" t="str">
            <v>CCY2</v>
          </cell>
          <cell r="D1271" t="str">
            <v>EN SERVICE</v>
          </cell>
          <cell r="E1271">
            <v>45428.381249999999</v>
          </cell>
          <cell r="F1271">
            <v>0</v>
          </cell>
          <cell r="G1271" t="str">
            <v>Paul Valery BIKOUN NGOA</v>
          </cell>
        </row>
        <row r="1272">
          <cell r="A1272" t="str">
            <v>CMRLPT24087</v>
          </cell>
          <cell r="B1272" t="str">
            <v>Entité racine &gt; SABC &gt; LITTORAL &gt; SECTEUR-LITTORAL1</v>
          </cell>
          <cell r="C1272" t="str">
            <v>NDOKOTI - USINE</v>
          </cell>
          <cell r="D1272" t="str">
            <v>EN SERVICE</v>
          </cell>
          <cell r="E1272">
            <v>45428.381249999999</v>
          </cell>
          <cell r="F1272">
            <v>0</v>
          </cell>
          <cell r="G1272" t="str">
            <v>Ndokoti 2 LIMS Littoral</v>
          </cell>
        </row>
        <row r="1273">
          <cell r="A1273" t="str">
            <v>CMRLPT24088</v>
          </cell>
          <cell r="B1273" t="str">
            <v>Entité racine &gt; SABC &gt; LITTORAL &gt; SECTEUR-LITTORAL1</v>
          </cell>
          <cell r="C1273" t="str">
            <v>NDOKOTI - USINE</v>
          </cell>
          <cell r="D1273" t="str">
            <v>EN SERVICE</v>
          </cell>
          <cell r="E1273">
            <v>45428.381249999999</v>
          </cell>
          <cell r="F1273">
            <v>0</v>
          </cell>
          <cell r="G1273" t="str">
            <v>Ndokoti 1 LIMS Littoral</v>
          </cell>
        </row>
        <row r="1274">
          <cell r="A1274" t="str">
            <v>CMRLPT24089</v>
          </cell>
          <cell r="B1274" t="str">
            <v>Entité racine &gt; SABC &gt; NORD &gt; MAGASIN NORD</v>
          </cell>
          <cell r="C1274"/>
          <cell r="D1274"/>
          <cell r="E1274">
            <v>45428.381249999999</v>
          </cell>
          <cell r="F1274">
            <v>0</v>
          </cell>
          <cell r="G1274" t="str">
            <v xml:space="preserve"> </v>
          </cell>
        </row>
        <row r="1275">
          <cell r="A1275" t="str">
            <v>CMRLPT24090</v>
          </cell>
          <cell r="B1275" t="str">
            <v>Entité racine &gt; SABC &gt; LITTORAL &gt; SECTEUR-LITTORAL2</v>
          </cell>
          <cell r="C1275" t="str">
            <v>KOUMASSI</v>
          </cell>
          <cell r="D1275" t="str">
            <v>EN SERVICE</v>
          </cell>
          <cell r="E1275">
            <v>45428.381249999999</v>
          </cell>
          <cell r="F1275">
            <v>0</v>
          </cell>
          <cell r="G1275" t="str">
            <v>DEGUSTATION KOUMASSI3</v>
          </cell>
        </row>
        <row r="1276">
          <cell r="A1276" t="str">
            <v>CMRLPT24091</v>
          </cell>
          <cell r="B1276" t="str">
            <v>Entité racine &gt; SABC &gt; NORD &gt; SECTEUR-NORD</v>
          </cell>
          <cell r="C1276" t="str">
            <v>USINE-GAROUA</v>
          </cell>
          <cell r="D1276" t="str">
            <v>EN SERVICE</v>
          </cell>
          <cell r="E1276">
            <v>45428.381249999999</v>
          </cell>
          <cell r="F1276">
            <v>0</v>
          </cell>
          <cell r="G1276" t="str">
            <v>TIWA</v>
          </cell>
        </row>
        <row r="1277">
          <cell r="A1277" t="str">
            <v>CMRLPT24092</v>
          </cell>
          <cell r="B1277" t="str">
            <v>Entité racine &gt; SABC &gt; SIEGE &gt; SECTEUR-COMBEL</v>
          </cell>
          <cell r="C1277" t="str">
            <v>COMBEL</v>
          </cell>
          <cell r="D1277" t="str">
            <v>EN SERVICE</v>
          </cell>
          <cell r="E1277">
            <v>45428.381249999999</v>
          </cell>
          <cell r="F1277">
            <v>0</v>
          </cell>
          <cell r="G1277" t="str">
            <v>Job Sabbas KAMGAIN KAMSU</v>
          </cell>
        </row>
        <row r="1278">
          <cell r="A1278" t="str">
            <v>CMRLPT24093</v>
          </cell>
          <cell r="B1278" t="str">
            <v>Entité racine &gt; SABC &gt; OUEST &gt; SECTEUR-OUEST</v>
          </cell>
          <cell r="C1278" t="str">
            <v>DIRECTION USINE</v>
          </cell>
          <cell r="D1278" t="str">
            <v>EN SERVICE</v>
          </cell>
          <cell r="E1278">
            <v>45428.381249999999</v>
          </cell>
          <cell r="F1278">
            <v>0</v>
          </cell>
          <cell r="G1278" t="str">
            <v>Gisele METAGHEU MOUAFO Epse NJIMI</v>
          </cell>
        </row>
        <row r="1279">
          <cell r="A1279" t="str">
            <v>CMRLPT24094</v>
          </cell>
          <cell r="B1279" t="str">
            <v>Entité racine &gt; SABC &gt; SOCAVER &gt; SECTEUR-SOCAVER</v>
          </cell>
          <cell r="C1279" t="str">
            <v>SOCAVER - USINE BATA</v>
          </cell>
          <cell r="D1279" t="str">
            <v>EN SERVICE</v>
          </cell>
          <cell r="E1279">
            <v>45428.381249999999</v>
          </cell>
          <cell r="F1279">
            <v>0</v>
          </cell>
          <cell r="G1279" t="str">
            <v>Cecile TCHUIENCHE EPSE DJOKO</v>
          </cell>
        </row>
        <row r="1280">
          <cell r="A1280" t="str">
            <v>CMRLPT24095</v>
          </cell>
          <cell r="B1280" t="str">
            <v>Entité racine &gt; SABC &gt; SOCAVER &gt; SECTEUR-SOCAVER</v>
          </cell>
          <cell r="C1280" t="str">
            <v>SOCAVER - COMMERCIAL</v>
          </cell>
          <cell r="D1280" t="str">
            <v>EN SERVICE</v>
          </cell>
          <cell r="E1280">
            <v>45428.381249999999</v>
          </cell>
          <cell r="F1280">
            <v>0</v>
          </cell>
          <cell r="G1280" t="str">
            <v>Laurentine Elsa BILANG</v>
          </cell>
        </row>
        <row r="1281">
          <cell r="A1281" t="str">
            <v>CMRLPT24096</v>
          </cell>
          <cell r="B1281" t="str">
            <v>Entité racine &gt; SABC &gt; SIEGE &gt; SECTEUR-COMBEL</v>
          </cell>
          <cell r="C1281" t="str">
            <v>COMBEL</v>
          </cell>
          <cell r="D1281" t="str">
            <v>EN SERVICE</v>
          </cell>
          <cell r="E1281">
            <v>45455.54583333333</v>
          </cell>
          <cell r="F1281">
            <v>0</v>
          </cell>
          <cell r="G1281" t="str">
            <v>Paul NYEMECK</v>
          </cell>
        </row>
        <row r="1282">
          <cell r="A1282" t="str">
            <v>CMRLPT24097</v>
          </cell>
          <cell r="B1282" t="str">
            <v>Entité racine &gt; SABC &gt; NORD &gt; SECTEUR-NORD</v>
          </cell>
          <cell r="C1282" t="str">
            <v>SOUARI</v>
          </cell>
          <cell r="D1282" t="str">
            <v>EN SERVICE</v>
          </cell>
          <cell r="E1282">
            <v>45455.54583333333</v>
          </cell>
          <cell r="F1282">
            <v>0</v>
          </cell>
          <cell r="G1282" t="str">
            <v>Beatrice Duvale BILOA JESSIKA</v>
          </cell>
        </row>
        <row r="1283">
          <cell r="A1283" t="str">
            <v>CMRLPT24098</v>
          </cell>
          <cell r="B1283" t="str">
            <v>Entité racine &gt; SABC &gt; NORD &gt; SECTEUR-NORD</v>
          </cell>
          <cell r="C1283" t="str">
            <v>SOUARI</v>
          </cell>
          <cell r="D1283" t="str">
            <v>EN SERVICE</v>
          </cell>
          <cell r="E1283">
            <v>45456.686111111114</v>
          </cell>
          <cell r="F1283">
            <v>0</v>
          </cell>
          <cell r="G1283" t="str">
            <v>Jean Marcel TCHITIO</v>
          </cell>
        </row>
        <row r="1284">
          <cell r="A1284" t="str">
            <v>CMRLPT24099</v>
          </cell>
          <cell r="B1284" t="str">
            <v>Entité racine &gt; SABC &gt; NORD &gt; SECTEUR-NORD</v>
          </cell>
          <cell r="C1284" t="str">
            <v>MAROUA</v>
          </cell>
          <cell r="D1284" t="str">
            <v>EN SERVICE</v>
          </cell>
          <cell r="E1284">
            <v>45456.686111111114</v>
          </cell>
          <cell r="F1284">
            <v>0</v>
          </cell>
          <cell r="G1284" t="str">
            <v>Augustin Thierry TANG MESSI</v>
          </cell>
        </row>
        <row r="1285">
          <cell r="A1285" t="str">
            <v>CMRLPT24100</v>
          </cell>
          <cell r="B1285" t="str">
            <v>Entité racine &gt; SABC &gt; NORD &gt; SECTEUR-NORD</v>
          </cell>
          <cell r="C1285" t="str">
            <v>USINE-GAROUA</v>
          </cell>
          <cell r="D1285" t="str">
            <v>EN SERVICE</v>
          </cell>
          <cell r="E1285">
            <v>45456.686111111114</v>
          </cell>
          <cell r="F1285">
            <v>0</v>
          </cell>
          <cell r="G1285" t="str">
            <v>Yannick KWEKEU</v>
          </cell>
        </row>
        <row r="1286">
          <cell r="A1286" t="str">
            <v>CMRLPT24101</v>
          </cell>
          <cell r="B1286" t="str">
            <v>Entité racine &gt; SABC &gt; NORD &gt; SECTEUR-NORD</v>
          </cell>
          <cell r="C1286" t="str">
            <v>SOUARI</v>
          </cell>
          <cell r="D1286" t="str">
            <v>EN SERVICE</v>
          </cell>
          <cell r="E1286">
            <v>45456.686111111114</v>
          </cell>
          <cell r="F1286">
            <v>0</v>
          </cell>
          <cell r="G1286" t="str">
            <v>Rosvelt SELATSA KOUMETIO</v>
          </cell>
        </row>
        <row r="1287">
          <cell r="A1287" t="str">
            <v>CMRLPT24102</v>
          </cell>
          <cell r="B1287" t="str">
            <v>Entité racine &gt; SABC &gt; LITTORAL &gt; SECTEUR-LITTORAL2</v>
          </cell>
          <cell r="C1287" t="str">
            <v>KOUMASSI</v>
          </cell>
          <cell r="D1287" t="str">
            <v>EN SERVICE</v>
          </cell>
          <cell r="E1287">
            <v>45456.686111111114</v>
          </cell>
          <cell r="F1287">
            <v>0</v>
          </cell>
          <cell r="G1287" t="str">
            <v>Pierre Fange NGALANI</v>
          </cell>
        </row>
        <row r="1288">
          <cell r="A1288" t="str">
            <v>CMRLPT24103</v>
          </cell>
          <cell r="B1288" t="str">
            <v>Entité racine &gt; SABC &gt; SIEGE &gt; SECTEUR-DG</v>
          </cell>
          <cell r="C1288" t="str">
            <v>DG</v>
          </cell>
          <cell r="D1288" t="str">
            <v>EN SERVICE</v>
          </cell>
          <cell r="E1288">
            <v>45456.686111111114</v>
          </cell>
          <cell r="F1288">
            <v>0</v>
          </cell>
          <cell r="G1288" t="str">
            <v xml:space="preserve"> </v>
          </cell>
        </row>
        <row r="1289">
          <cell r="A1289" t="str">
            <v>CMRLPT24104</v>
          </cell>
          <cell r="B1289" t="str">
            <v>Entité racine &gt; SABC &gt; CENTRE &gt; SECTEUR-CENTRE2</v>
          </cell>
          <cell r="C1289" t="str">
            <v>BERTOUA</v>
          </cell>
          <cell r="D1289" t="str">
            <v>EN SERVICE</v>
          </cell>
          <cell r="E1289">
            <v>45456.686111111114</v>
          </cell>
          <cell r="F1289">
            <v>0</v>
          </cell>
          <cell r="G1289" t="str">
            <v>Barnabe Marie AYISSI NGANNOMO ZAMBO</v>
          </cell>
        </row>
        <row r="1290">
          <cell r="A1290" t="str">
            <v>CMRLPT24105</v>
          </cell>
          <cell r="B1290" t="str">
            <v>Entité racine &gt; SABC &gt; CENTRE &gt; SECTEUR-CENTRE2</v>
          </cell>
          <cell r="C1290" t="str">
            <v>CCY2</v>
          </cell>
          <cell r="D1290" t="str">
            <v>EN SERVICE</v>
          </cell>
          <cell r="E1290">
            <v>45456.686111111114</v>
          </cell>
          <cell r="F1290">
            <v>0</v>
          </cell>
          <cell r="G1290" t="str">
            <v>Guideline MEDOM FOWE</v>
          </cell>
        </row>
        <row r="1291">
          <cell r="A1291" t="str">
            <v>CMRLPT24106</v>
          </cell>
          <cell r="B1291" t="str">
            <v>Entité racine &gt; SABC &gt; CENTRE &gt; MAGASIN CENTRE</v>
          </cell>
          <cell r="C1291"/>
          <cell r="D1291"/>
          <cell r="E1291">
            <v>45456.686111111114</v>
          </cell>
          <cell r="F1291">
            <v>0</v>
          </cell>
          <cell r="G1291" t="str">
            <v xml:space="preserve"> </v>
          </cell>
        </row>
        <row r="1292">
          <cell r="A1292" t="str">
            <v>CMRLPT24107</v>
          </cell>
          <cell r="B1292" t="str">
            <v>Entité racine &gt; SABC &gt; CENTRE &gt; MAGASIN CENTRE</v>
          </cell>
          <cell r="C1292"/>
          <cell r="D1292"/>
          <cell r="E1292">
            <v>45456.686111111114</v>
          </cell>
          <cell r="F1292">
            <v>0</v>
          </cell>
          <cell r="G1292" t="str">
            <v xml:space="preserve"> </v>
          </cell>
        </row>
        <row r="1293">
          <cell r="A1293" t="str">
            <v>CMRLPT24108</v>
          </cell>
          <cell r="B1293" t="str">
            <v>Entité racine &gt; SABC &gt; CENTRE &gt; MAGASIN CENTRE</v>
          </cell>
          <cell r="C1293"/>
          <cell r="D1293"/>
          <cell r="E1293">
            <v>45456.686111111114</v>
          </cell>
          <cell r="F1293">
            <v>0</v>
          </cell>
          <cell r="G1293" t="str">
            <v xml:space="preserve"> </v>
          </cell>
        </row>
        <row r="1294">
          <cell r="A1294" t="str">
            <v>CMRLPT24109</v>
          </cell>
          <cell r="B1294" t="str">
            <v>Entité racine &gt; SABC &gt; SOCAVER &gt; SECTEUR-SOCAVER</v>
          </cell>
          <cell r="C1294" t="str">
            <v>SOCAVER - PRESSE A CASIER</v>
          </cell>
          <cell r="D1294" t="str">
            <v>EN SERVICE</v>
          </cell>
          <cell r="E1294">
            <v>45456.686111111114</v>
          </cell>
          <cell r="F1294">
            <v>0</v>
          </cell>
          <cell r="G1294" t="str">
            <v>Lavie NDJELLE ESSOME</v>
          </cell>
        </row>
        <row r="1295">
          <cell r="A1295" t="str">
            <v>CMRLPT24110</v>
          </cell>
          <cell r="B1295" t="str">
            <v>Entité racine &gt; SABC &gt; SIEGE &gt; SECTEUR-COMBEL</v>
          </cell>
          <cell r="C1295" t="str">
            <v>COMBEL</v>
          </cell>
          <cell r="D1295" t="str">
            <v>EN SERVICE</v>
          </cell>
          <cell r="E1295">
            <v>45456.686111111114</v>
          </cell>
          <cell r="F1295">
            <v>0</v>
          </cell>
          <cell r="G1295" t="str">
            <v>Jean Victor BAHEL</v>
          </cell>
        </row>
        <row r="1296">
          <cell r="A1296" t="str">
            <v>CMRLPT24111</v>
          </cell>
          <cell r="B1296" t="str">
            <v>Entité racine &gt; SABC &gt; SIEGE &gt; SECTEUR-COMBEL</v>
          </cell>
          <cell r="C1296" t="str">
            <v>COMBEL</v>
          </cell>
          <cell r="D1296" t="str">
            <v>EN SERVICE</v>
          </cell>
          <cell r="E1296">
            <v>45456.686111111114</v>
          </cell>
          <cell r="F1296">
            <v>0</v>
          </cell>
          <cell r="G1296" t="str">
            <v>Yannick MOFOR NJONGUE</v>
          </cell>
        </row>
        <row r="1297">
          <cell r="A1297" t="str">
            <v>CMRLPT24112</v>
          </cell>
          <cell r="B1297" t="str">
            <v>Entité racine &gt; SABC &gt; SIEGE &gt; SECTEUR-COMBEL</v>
          </cell>
          <cell r="C1297" t="str">
            <v>COMBEL</v>
          </cell>
          <cell r="D1297" t="str">
            <v>EN SERVICE</v>
          </cell>
          <cell r="E1297">
            <v>45456.686111111114</v>
          </cell>
          <cell r="F1297">
            <v>0</v>
          </cell>
          <cell r="G1297" t="str">
            <v>Franck Cédric Noel ABENA ATEBA</v>
          </cell>
        </row>
        <row r="1298">
          <cell r="A1298" t="str">
            <v>CMRLPT24113</v>
          </cell>
          <cell r="B1298" t="str">
            <v>Entité racine &gt; SABC &gt; SIEGE &gt; SECTEUR-DG</v>
          </cell>
          <cell r="C1298" t="str">
            <v>DG</v>
          </cell>
          <cell r="D1298" t="str">
            <v>EN SERVICE</v>
          </cell>
          <cell r="E1298">
            <v>45456.686111111114</v>
          </cell>
          <cell r="F1298">
            <v>0</v>
          </cell>
          <cell r="G1298" t="str">
            <v>Victor BELONG BELONG</v>
          </cell>
        </row>
        <row r="1299">
          <cell r="A1299" t="str">
            <v>CMRLPT24115</v>
          </cell>
          <cell r="B1299" t="str">
            <v>Entité racine &gt; SABC &gt; SOCAVER &gt; SECTEUR-SOCAVER</v>
          </cell>
          <cell r="C1299" t="str">
            <v>SOCAVER - COMMERCIAL</v>
          </cell>
          <cell r="D1299" t="str">
            <v>EN SERVICE</v>
          </cell>
          <cell r="E1299">
            <v>45464.620833333334</v>
          </cell>
          <cell r="F1299">
            <v>0</v>
          </cell>
          <cell r="G1299" t="str">
            <v>George Raoul TONYA NGASSA</v>
          </cell>
        </row>
        <row r="1300">
          <cell r="A1300" t="str">
            <v>CMRLPT24116</v>
          </cell>
          <cell r="B1300" t="str">
            <v>Entité racine &gt; SABC &gt; SOCAVER &gt; SECTEUR-SOCAVER</v>
          </cell>
          <cell r="C1300" t="str">
            <v>SOCAVER - MAINTENANCE</v>
          </cell>
          <cell r="D1300" t="str">
            <v>EN SERVICE</v>
          </cell>
          <cell r="E1300">
            <v>45464.620833333334</v>
          </cell>
          <cell r="F1300">
            <v>0</v>
          </cell>
          <cell r="G1300" t="str">
            <v>Freddy WAFO KAMGUE</v>
          </cell>
        </row>
        <row r="1301">
          <cell r="A1301" t="str">
            <v>CMRLPT24117</v>
          </cell>
          <cell r="B1301" t="str">
            <v>Entité racine &gt; SABC &gt; SOCAVER &gt; SECTEUR-SOCAVER</v>
          </cell>
          <cell r="C1301" t="str">
            <v>SOCAVER - ADMINISTRATION</v>
          </cell>
          <cell r="D1301" t="str">
            <v>EN SERVICE</v>
          </cell>
          <cell r="E1301">
            <v>45464.620833333334</v>
          </cell>
          <cell r="F1301">
            <v>0</v>
          </cell>
          <cell r="G1301" t="str">
            <v>Martin NDEBOUN</v>
          </cell>
        </row>
        <row r="1302">
          <cell r="A1302" t="str">
            <v>CMRLPT24118</v>
          </cell>
          <cell r="B1302" t="str">
            <v>Entité racine &gt; SABC &gt; SOCAVER &gt; SECTEUR-SOCAVER</v>
          </cell>
          <cell r="C1302" t="str">
            <v>SOCAVER - EXPLOITATION</v>
          </cell>
          <cell r="D1302" t="str">
            <v>EN SERVICE</v>
          </cell>
          <cell r="E1302">
            <v>45464.620833333334</v>
          </cell>
          <cell r="F1302">
            <v>0</v>
          </cell>
          <cell r="G1302" t="str">
            <v>Philemon SANDJONG TCHAZOU</v>
          </cell>
        </row>
        <row r="1303">
          <cell r="A1303" t="str">
            <v>CMRLPT24119</v>
          </cell>
          <cell r="B1303" t="str">
            <v>Entité racine &gt; SABC &gt; SOCAVER &gt; SECTEUR-SOCAVER</v>
          </cell>
          <cell r="C1303" t="str">
            <v>SOCAVER - PRODUCTION</v>
          </cell>
          <cell r="D1303" t="str">
            <v>EN SERVICE</v>
          </cell>
          <cell r="E1303">
            <v>45464.620833333334</v>
          </cell>
          <cell r="F1303">
            <v>0</v>
          </cell>
          <cell r="G1303" t="str">
            <v>Abdon KAMGA</v>
          </cell>
        </row>
        <row r="1304">
          <cell r="A1304" t="str">
            <v>CMRLPT24120</v>
          </cell>
          <cell r="B1304" t="str">
            <v>Entité racine &gt; SABC &gt; SOCAVER &gt; SECTEUR-SOCAVER</v>
          </cell>
          <cell r="C1304" t="str">
            <v>SOCAVER - LOGISTIQUE</v>
          </cell>
          <cell r="D1304" t="str">
            <v>EN SERVICE</v>
          </cell>
          <cell r="E1304">
            <v>45464.620833333334</v>
          </cell>
          <cell r="F1304">
            <v>0</v>
          </cell>
          <cell r="G1304" t="str">
            <v>Gaston TSAGUE</v>
          </cell>
        </row>
        <row r="1305">
          <cell r="A1305" t="str">
            <v>CMRLPT24121</v>
          </cell>
          <cell r="B1305" t="str">
            <v>Entité racine &gt; SABC &gt; SOCAVER &gt; SECTEUR-SOCAVER</v>
          </cell>
          <cell r="C1305" t="str">
            <v>SOCAVER - PRODUCTION</v>
          </cell>
          <cell r="D1305" t="str">
            <v>EN SERVICE</v>
          </cell>
          <cell r="E1305">
            <v>45464.620833333334</v>
          </cell>
          <cell r="F1305">
            <v>0</v>
          </cell>
          <cell r="G1305" t="str">
            <v>Stephan KAPING</v>
          </cell>
        </row>
        <row r="1306">
          <cell r="A1306" t="str">
            <v>CMRLPT24122</v>
          </cell>
          <cell r="B1306" t="str">
            <v>Entité racine &gt; SABC &gt; SOCAVER &gt; SECTEUR-SOCAVER</v>
          </cell>
          <cell r="C1306" t="str">
            <v>SOCAVER - MAGASIN GENERAL</v>
          </cell>
          <cell r="D1306" t="str">
            <v>EN SERVICE</v>
          </cell>
          <cell r="E1306">
            <v>45464.620833333334</v>
          </cell>
          <cell r="F1306">
            <v>0</v>
          </cell>
          <cell r="G1306" t="str">
            <v>Emile Marin NDESSIDJI BOUGOUE</v>
          </cell>
        </row>
        <row r="1307">
          <cell r="A1307" t="str">
            <v>CMRLPT24123</v>
          </cell>
          <cell r="B1307" t="str">
            <v>Entité racine &gt; SABC &gt; SIEGE &gt; SECTEUR-DG</v>
          </cell>
          <cell r="C1307" t="str">
            <v>DG</v>
          </cell>
          <cell r="D1307" t="str">
            <v>EN SERVICE</v>
          </cell>
          <cell r="E1307">
            <v>45464.658333333333</v>
          </cell>
          <cell r="F1307">
            <v>0</v>
          </cell>
          <cell r="G1307" t="str">
            <v>Winnie Lizzie DIKA BALOTOKEN Epse DJOUHASSI</v>
          </cell>
        </row>
        <row r="1308">
          <cell r="A1308" t="str">
            <v>CMRLPT24124</v>
          </cell>
          <cell r="B1308" t="str">
            <v>Entité racine &gt; SABC &gt; SIEGE &gt; MAGASIN SIEGE</v>
          </cell>
          <cell r="C1308"/>
          <cell r="D1308"/>
          <cell r="E1308">
            <v>45464.658333333333</v>
          </cell>
          <cell r="F1308">
            <v>0</v>
          </cell>
          <cell r="G1308" t="str">
            <v xml:space="preserve"> </v>
          </cell>
        </row>
        <row r="1309">
          <cell r="A1309" t="str">
            <v>CMRLPT24125</v>
          </cell>
          <cell r="B1309" t="str">
            <v>Entité racine &gt; SABC &gt; SIEGE &gt; MAGASIN SIEGE</v>
          </cell>
          <cell r="C1309"/>
          <cell r="D1309"/>
          <cell r="E1309">
            <v>45464.658333333333</v>
          </cell>
          <cell r="F1309">
            <v>0</v>
          </cell>
          <cell r="G1309" t="str">
            <v xml:space="preserve"> </v>
          </cell>
        </row>
        <row r="1310">
          <cell r="A1310" t="str">
            <v>CMRLPT24126</v>
          </cell>
          <cell r="B1310" t="str">
            <v>Entité racine &gt; SABC &gt; SIEGE &gt; SECTEUR-DG</v>
          </cell>
          <cell r="C1310" t="str">
            <v>DG</v>
          </cell>
          <cell r="D1310" t="str">
            <v>EN SERVICE</v>
          </cell>
          <cell r="E1310">
            <v>45464.658333333333</v>
          </cell>
          <cell r="F1310">
            <v>0</v>
          </cell>
          <cell r="G1310" t="str">
            <v>Patrick Magloire IPOUA</v>
          </cell>
        </row>
        <row r="1311">
          <cell r="A1311" t="str">
            <v>CMRLPT24127</v>
          </cell>
          <cell r="B1311" t="str">
            <v>Entité racine &gt; SABC &gt; SIEGE &gt; SECTEUR-DG</v>
          </cell>
          <cell r="C1311" t="str">
            <v>COMBEL</v>
          </cell>
          <cell r="D1311" t="str">
            <v>EN SERVICE</v>
          </cell>
          <cell r="E1311">
            <v>45502.713888888888</v>
          </cell>
          <cell r="F1311">
            <v>0</v>
          </cell>
          <cell r="G1311" t="str">
            <v>Laurent BWEMBA</v>
          </cell>
        </row>
        <row r="1312">
          <cell r="A1312" t="str">
            <v>CMRLPT24128</v>
          </cell>
          <cell r="B1312" t="str">
            <v>Entité racine &gt; SABC &gt; GCSA &gt; MAGASIN GCSA</v>
          </cell>
          <cell r="C1312" t="str">
            <v>USINE DOUALA</v>
          </cell>
          <cell r="D1312"/>
          <cell r="E1312">
            <v>45511.681250000001</v>
          </cell>
          <cell r="F1312">
            <v>0</v>
          </cell>
          <cell r="G1312" t="str">
            <v>Richard MBACHAN</v>
          </cell>
        </row>
        <row r="1313">
          <cell r="A1313" t="str">
            <v>CMRLPT24129</v>
          </cell>
          <cell r="B1313" t="str">
            <v>Entité racine &gt; SABC &gt; GCSA &gt; SECTEUR-GCSA</v>
          </cell>
          <cell r="C1313" t="str">
            <v>USINE DOUALA</v>
          </cell>
          <cell r="D1313" t="str">
            <v>EN SERVICE</v>
          </cell>
          <cell r="E1313">
            <v>45511.681250000001</v>
          </cell>
          <cell r="F1313">
            <v>0</v>
          </cell>
          <cell r="G1313" t="str">
            <v>Eleonore HEUFANG</v>
          </cell>
        </row>
        <row r="1314">
          <cell r="A1314" t="str">
            <v>CMRLPT24130</v>
          </cell>
          <cell r="B1314" t="str">
            <v>Entité racine &gt; SABC &gt; GCSA &gt; SECTEUR-GCSA</v>
          </cell>
          <cell r="C1314" t="str">
            <v>USINE DOUALA</v>
          </cell>
          <cell r="D1314" t="str">
            <v>EN SERVICE</v>
          </cell>
          <cell r="E1314">
            <v>45511.681250000001</v>
          </cell>
          <cell r="F1314">
            <v>0</v>
          </cell>
          <cell r="G1314" t="str">
            <v>Andre-marie NSIA</v>
          </cell>
        </row>
        <row r="1315">
          <cell r="A1315" t="str">
            <v>CMRLPT24131</v>
          </cell>
          <cell r="B1315" t="str">
            <v>Entité racine &gt; SABC &gt; GCSA &gt; SECTEUR-GCSA</v>
          </cell>
          <cell r="C1315" t="str">
            <v>USINE DOUALA</v>
          </cell>
          <cell r="D1315" t="str">
            <v>EN SERVICE</v>
          </cell>
          <cell r="E1315">
            <v>45511.681250000001</v>
          </cell>
          <cell r="F1315">
            <v>0</v>
          </cell>
          <cell r="G1315" t="str">
            <v>Mireille Laure ANANFAH DONGMO</v>
          </cell>
        </row>
        <row r="1316">
          <cell r="A1316" t="str">
            <v>CMRLPT24132</v>
          </cell>
          <cell r="B1316" t="str">
            <v>Entité racine &gt; SABC &gt; GCSA &gt; SECTEUR-GCSA</v>
          </cell>
          <cell r="C1316" t="str">
            <v>USINE DOUALA</v>
          </cell>
          <cell r="D1316" t="str">
            <v>EN SERVICE</v>
          </cell>
          <cell r="E1316">
            <v>45511.681250000001</v>
          </cell>
          <cell r="F1316">
            <v>0</v>
          </cell>
          <cell r="G1316" t="str">
            <v>Michel J MBONDO</v>
          </cell>
        </row>
        <row r="1317">
          <cell r="A1317" t="str">
            <v>CMRLPT24133</v>
          </cell>
          <cell r="B1317" t="str">
            <v>Entité racine &gt; SABC &gt; GCSA &gt; SECTEUR-GCSA</v>
          </cell>
          <cell r="C1317" t="str">
            <v>USINE DOUALA</v>
          </cell>
          <cell r="D1317" t="str">
            <v>EN SERVICE</v>
          </cell>
          <cell r="E1317">
            <v>45511.681250000001</v>
          </cell>
          <cell r="F1317">
            <v>0</v>
          </cell>
          <cell r="G1317" t="str">
            <v>Elise Marlyse NZIE BOUEDJILA</v>
          </cell>
        </row>
        <row r="1318">
          <cell r="A1318" t="str">
            <v>CMRLPT24134</v>
          </cell>
          <cell r="B1318" t="str">
            <v>Entité racine &gt; SABC &gt; GCSA &gt; SECTEUR-GCSA</v>
          </cell>
          <cell r="C1318" t="str">
            <v>USINE DOUALA</v>
          </cell>
          <cell r="D1318" t="str">
            <v>EN SERVICE</v>
          </cell>
          <cell r="E1318">
            <v>45511.681250000001</v>
          </cell>
          <cell r="F1318">
            <v>0</v>
          </cell>
          <cell r="G1318" t="str">
            <v>Astrid NGOUPEYOU NGANDJONG epse BEMBO</v>
          </cell>
        </row>
        <row r="1319">
          <cell r="A1319" t="str">
            <v>CMRLPT24135</v>
          </cell>
          <cell r="B1319" t="str">
            <v>Entité racine &gt; SABC &gt; GCSA &gt; SECTEUR-GCSA</v>
          </cell>
          <cell r="C1319" t="str">
            <v>USINE DOUALA</v>
          </cell>
          <cell r="D1319" t="str">
            <v>EN SERVICE</v>
          </cell>
          <cell r="E1319">
            <v>45511.681250000001</v>
          </cell>
          <cell r="F1319">
            <v>0</v>
          </cell>
          <cell r="G1319" t="str">
            <v>Jean Emile MBIDA</v>
          </cell>
        </row>
        <row r="1320">
          <cell r="A1320" t="str">
            <v>CMRLPT24136</v>
          </cell>
          <cell r="B1320" t="str">
            <v>Entité racine &gt; SABC &gt; GCSA &gt; SECTEUR-GCSA</v>
          </cell>
          <cell r="C1320" t="str">
            <v>USINE DOUALA</v>
          </cell>
          <cell r="D1320" t="str">
            <v>EN SERVICE</v>
          </cell>
          <cell r="E1320">
            <v>45511.681250000001</v>
          </cell>
          <cell r="F1320">
            <v>0</v>
          </cell>
          <cell r="G1320" t="str">
            <v>Cedric MBOUNA</v>
          </cell>
        </row>
        <row r="1321">
          <cell r="A1321" t="str">
            <v>CMRLPT24137</v>
          </cell>
          <cell r="B1321" t="str">
            <v>Entité racine &gt; SABC &gt; GCSA &gt; SECTEUR-GCSA</v>
          </cell>
          <cell r="C1321" t="str">
            <v>USINE DOUALA</v>
          </cell>
          <cell r="D1321" t="str">
            <v>EN SERVICE</v>
          </cell>
          <cell r="E1321">
            <v>45511.681250000001</v>
          </cell>
          <cell r="F1321">
            <v>0</v>
          </cell>
          <cell r="G1321" t="str">
            <v>Pierrette Lydie MANIAGAM DEUDGUI</v>
          </cell>
        </row>
        <row r="1322">
          <cell r="A1322" t="str">
            <v>CMRLPT24138</v>
          </cell>
          <cell r="B1322" t="str">
            <v>Entité racine &gt; SABC &gt; GCSA &gt; SECTEUR-GCSA</v>
          </cell>
          <cell r="C1322" t="str">
            <v>USINE DOUALA</v>
          </cell>
          <cell r="D1322" t="str">
            <v>EN SERVICE</v>
          </cell>
          <cell r="E1322">
            <v>45511.681250000001</v>
          </cell>
          <cell r="F1322">
            <v>0</v>
          </cell>
          <cell r="G1322" t="str">
            <v>Jean Marcel NANGA</v>
          </cell>
        </row>
        <row r="1323">
          <cell r="A1323" t="str">
            <v>CMRLPT24139</v>
          </cell>
          <cell r="B1323" t="str">
            <v>Entité racine &gt; SABC &gt; GCSA &gt; SECTEUR-GCSA</v>
          </cell>
          <cell r="C1323" t="str">
            <v>USINE DOUALA</v>
          </cell>
          <cell r="D1323" t="str">
            <v>EN SERVICE</v>
          </cell>
          <cell r="E1323">
            <v>45511.681250000001</v>
          </cell>
          <cell r="F1323">
            <v>0</v>
          </cell>
          <cell r="G1323" t="str">
            <v>Simon Pierre BOUM</v>
          </cell>
        </row>
        <row r="1324">
          <cell r="A1324" t="str">
            <v>CMRLPT24140</v>
          </cell>
          <cell r="B1324" t="str">
            <v>Entité racine &gt; SABC &gt; GCSA &gt; SECTEUR-GCSA</v>
          </cell>
          <cell r="C1324" t="str">
            <v>USINE DOUALA</v>
          </cell>
          <cell r="D1324" t="str">
            <v>EN SERVICE</v>
          </cell>
          <cell r="E1324">
            <v>45511.681250000001</v>
          </cell>
          <cell r="F1324">
            <v>0</v>
          </cell>
          <cell r="G1324" t="str">
            <v>Leonard NJAMEN</v>
          </cell>
        </row>
        <row r="1325">
          <cell r="A1325" t="str">
            <v>CMRLPT24141</v>
          </cell>
          <cell r="B1325" t="str">
            <v>Entité racine &gt; SABC &gt; GCSA &gt; SECTEUR-GCSA</v>
          </cell>
          <cell r="C1325" t="str">
            <v>USINE DOUALA</v>
          </cell>
          <cell r="D1325" t="str">
            <v>EN SERVICE</v>
          </cell>
          <cell r="E1325">
            <v>45511.681250000001</v>
          </cell>
          <cell r="F1325">
            <v>0</v>
          </cell>
          <cell r="G1325" t="str">
            <v>Nelly Gladys TCHUENTE SILA</v>
          </cell>
        </row>
        <row r="1326">
          <cell r="A1326" t="str">
            <v>CMRLPT24142</v>
          </cell>
          <cell r="B1326" t="str">
            <v>Entité racine &gt; SABC &gt; GCSA &gt; SECTEUR-GCSA</v>
          </cell>
          <cell r="C1326" t="str">
            <v>USINE DOUALA</v>
          </cell>
          <cell r="D1326" t="str">
            <v>EN SERVICE</v>
          </cell>
          <cell r="E1326">
            <v>45511.681250000001</v>
          </cell>
          <cell r="F1326">
            <v>0</v>
          </cell>
          <cell r="G1326" t="str">
            <v>Jeanne NJI NFUT MBAIMOUN</v>
          </cell>
        </row>
        <row r="1327">
          <cell r="A1327" t="str">
            <v>CMRLPT24143</v>
          </cell>
          <cell r="B1327" t="str">
            <v>Entité racine &gt; SABC &gt; GCSA &gt; SECTEUR-GCSA</v>
          </cell>
          <cell r="C1327" t="str">
            <v>USINE DOUALA</v>
          </cell>
          <cell r="D1327" t="str">
            <v>EN SERVICE</v>
          </cell>
          <cell r="E1327">
            <v>45511.681250000001</v>
          </cell>
          <cell r="F1327">
            <v>0</v>
          </cell>
          <cell r="G1327" t="str">
            <v>Richard MBACHAN</v>
          </cell>
        </row>
        <row r="1328">
          <cell r="A1328" t="str">
            <v>CMRLPT24144</v>
          </cell>
          <cell r="B1328" t="str">
            <v>Entité racine &gt; SABC &gt; GCSA &gt; SECTEUR-GCSA</v>
          </cell>
          <cell r="C1328" t="str">
            <v>USINE DOUALA</v>
          </cell>
          <cell r="D1328" t="str">
            <v>EN SERVICE</v>
          </cell>
          <cell r="E1328">
            <v>45511.681250000001</v>
          </cell>
          <cell r="F1328">
            <v>0</v>
          </cell>
          <cell r="G1328" t="str">
            <v>Carine MANFOUO GNITEDEM</v>
          </cell>
        </row>
        <row r="1329">
          <cell r="A1329" t="str">
            <v>CMRLPT24145</v>
          </cell>
          <cell r="B1329" t="str">
            <v>Entité racine &gt; SABC &gt; GCSA &gt; SECTEUR-GCSA</v>
          </cell>
          <cell r="C1329" t="str">
            <v>USINE DOUALA</v>
          </cell>
          <cell r="D1329" t="str">
            <v>EN SERVICE</v>
          </cell>
          <cell r="E1329">
            <v>45511.681250000001</v>
          </cell>
          <cell r="F1329">
            <v>0</v>
          </cell>
          <cell r="G1329" t="str">
            <v>Fils Samuel MASSEE</v>
          </cell>
        </row>
        <row r="1330">
          <cell r="A1330" t="str">
            <v>CMRLPT24146</v>
          </cell>
          <cell r="B1330" t="str">
            <v>Entité racine &gt; SABC &gt; GCSA &gt; MAGASIN GCSA</v>
          </cell>
          <cell r="C1330" t="str">
            <v>USINE DOUALA</v>
          </cell>
          <cell r="D1330"/>
          <cell r="E1330">
            <v>45511.681250000001</v>
          </cell>
          <cell r="F1330">
            <v>0</v>
          </cell>
          <cell r="G1330" t="str">
            <v xml:space="preserve"> </v>
          </cell>
        </row>
        <row r="1331">
          <cell r="A1331" t="str">
            <v>CMRLPT24147</v>
          </cell>
          <cell r="B1331" t="str">
            <v>Entité racine &gt; SABC &gt; GCSA &gt; SECTEUR-GCSA</v>
          </cell>
          <cell r="C1331" t="str">
            <v>USINE DOUALA</v>
          </cell>
          <cell r="D1331" t="str">
            <v>EN SERVICE</v>
          </cell>
          <cell r="E1331">
            <v>45511.681250000001</v>
          </cell>
          <cell r="F1331">
            <v>0</v>
          </cell>
          <cell r="G1331" t="str">
            <v>Jonathan TAFO</v>
          </cell>
        </row>
        <row r="1332">
          <cell r="A1332" t="str">
            <v>CMRLPT24148</v>
          </cell>
          <cell r="B1332" t="str">
            <v>Entité racine &gt; SABC &gt; GCSA &gt; SECTEUR-GCSA</v>
          </cell>
          <cell r="C1332" t="str">
            <v>USINE DOUALA</v>
          </cell>
          <cell r="D1332" t="str">
            <v>EN SERVICE</v>
          </cell>
          <cell r="E1332">
            <v>45511.681250000001</v>
          </cell>
          <cell r="F1332">
            <v>0</v>
          </cell>
          <cell r="G1332" t="str">
            <v>Marcelle Tatiana MBOUKUICHOIE MAMWA</v>
          </cell>
        </row>
        <row r="1333">
          <cell r="A1333" t="str">
            <v>CMRLPT24149</v>
          </cell>
          <cell r="B1333" t="str">
            <v>Entité racine &gt; SABC &gt; GCSA &gt; SECTEUR-GCSA</v>
          </cell>
          <cell r="C1333" t="str">
            <v>USINE DOUALA</v>
          </cell>
          <cell r="D1333" t="str">
            <v>EN SERVICE</v>
          </cell>
          <cell r="E1333">
            <v>45524.695138888892</v>
          </cell>
          <cell r="F1333">
            <v>0</v>
          </cell>
          <cell r="G1333" t="str">
            <v>Nadege Scholast BIDIMA OSSEGUE epse ADZABA</v>
          </cell>
        </row>
        <row r="1334">
          <cell r="A1334" t="str">
            <v>CMRLPT24150</v>
          </cell>
          <cell r="B1334" t="str">
            <v>Entité racine &gt; SABC &gt; GCSA &gt; SECTEUR-GCSA</v>
          </cell>
          <cell r="C1334" t="str">
            <v>USINE DOUALA</v>
          </cell>
          <cell r="D1334" t="str">
            <v>EN SERVICE</v>
          </cell>
          <cell r="E1334">
            <v>45524.698611111111</v>
          </cell>
          <cell r="F1334">
            <v>0</v>
          </cell>
          <cell r="G1334" t="str">
            <v>Bertille BOUBA KAELE Epse ABEGA</v>
          </cell>
        </row>
        <row r="1335">
          <cell r="A1335" t="str">
            <v>CMRLPT24151</v>
          </cell>
          <cell r="B1335" t="str">
            <v>Entité racine &gt; SABC &gt; GCSA &gt; SECTEUR-GCSA</v>
          </cell>
          <cell r="C1335" t="str">
            <v>USINE DOUALA</v>
          </cell>
          <cell r="D1335" t="str">
            <v>EN SERVICE</v>
          </cell>
          <cell r="E1335">
            <v>45524.698611111111</v>
          </cell>
          <cell r="F1335">
            <v>0</v>
          </cell>
          <cell r="G1335" t="str">
            <v>Godwill ETIME AJIEH</v>
          </cell>
        </row>
        <row r="1336">
          <cell r="A1336" t="str">
            <v>CMRLPT24152</v>
          </cell>
          <cell r="B1336" t="str">
            <v>Entité racine &gt; SABC &gt; GCSA &gt; SECTEUR-GCSA</v>
          </cell>
          <cell r="C1336" t="str">
            <v>USINE DOUALA</v>
          </cell>
          <cell r="D1336" t="str">
            <v>EN SERVICE</v>
          </cell>
          <cell r="E1336">
            <v>45524.698611111111</v>
          </cell>
          <cell r="F1336">
            <v>0</v>
          </cell>
          <cell r="G1336" t="str">
            <v>Valeri NGAMENI</v>
          </cell>
        </row>
        <row r="1337">
          <cell r="A1337" t="str">
            <v>CMRLPT24153</v>
          </cell>
          <cell r="B1337" t="str">
            <v>Entité racine &gt; SABC &gt; GCSA &gt; SECTEUR-GCSA</v>
          </cell>
          <cell r="C1337" t="str">
            <v>USINE DOUALA</v>
          </cell>
          <cell r="D1337" t="str">
            <v>EN SERVICE</v>
          </cell>
          <cell r="E1337">
            <v>45524.698611111111</v>
          </cell>
          <cell r="F1337">
            <v>0</v>
          </cell>
          <cell r="G1337" t="str">
            <v>Serge Martial BODO</v>
          </cell>
        </row>
        <row r="1338">
          <cell r="A1338" t="str">
            <v>CMRLPT24154</v>
          </cell>
          <cell r="B1338" t="str">
            <v>Entité racine &gt; SABC &gt; GCSA &gt; MAGASIN GCSA</v>
          </cell>
          <cell r="C1338"/>
          <cell r="D1338"/>
          <cell r="E1338">
            <v>45524.698611111111</v>
          </cell>
          <cell r="F1338">
            <v>0</v>
          </cell>
          <cell r="G1338" t="str">
            <v xml:space="preserve"> </v>
          </cell>
        </row>
        <row r="1339">
          <cell r="A1339" t="str">
            <v>CMRLPT24155</v>
          </cell>
          <cell r="B1339" t="str">
            <v>Entité racine &gt; SABC &gt; GCSA &gt; SECTEUR-GCSA</v>
          </cell>
          <cell r="C1339" t="str">
            <v>CENTRE COMMERCIAL DLA</v>
          </cell>
          <cell r="D1339" t="str">
            <v>EN SERVICE</v>
          </cell>
          <cell r="E1339">
            <v>45524.698611111111</v>
          </cell>
          <cell r="F1339">
            <v>0</v>
          </cell>
          <cell r="G1339" t="str">
            <v>Ntoogue MAYACK</v>
          </cell>
        </row>
        <row r="1340">
          <cell r="A1340" t="str">
            <v>CMRLPT24156</v>
          </cell>
          <cell r="B1340" t="str">
            <v>Entité racine &gt; SABC &gt; GCSA &gt; MAGASIN GCSA</v>
          </cell>
          <cell r="C1340"/>
          <cell r="D1340"/>
          <cell r="E1340">
            <v>45524.698611111111</v>
          </cell>
          <cell r="F1340">
            <v>0</v>
          </cell>
          <cell r="G1340" t="str">
            <v xml:space="preserve"> </v>
          </cell>
        </row>
        <row r="1341">
          <cell r="A1341" t="str">
            <v>CMRLPT24157</v>
          </cell>
          <cell r="B1341" t="str">
            <v>Entité racine &gt; SABC &gt; GCSA &gt; MAGASIN GCSA</v>
          </cell>
          <cell r="C1341"/>
          <cell r="D1341"/>
          <cell r="E1341">
            <v>45524.698611111111</v>
          </cell>
          <cell r="F1341">
            <v>0</v>
          </cell>
          <cell r="G1341" t="str">
            <v xml:space="preserve"> </v>
          </cell>
        </row>
        <row r="1342">
          <cell r="A1342" t="str">
            <v>CMRLPT24158</v>
          </cell>
          <cell r="B1342" t="str">
            <v>Entité racine &gt; SABC &gt; GCSA &gt; SECTEUR-GCSA</v>
          </cell>
          <cell r="C1342" t="str">
            <v>USINE DOUALA</v>
          </cell>
          <cell r="D1342" t="str">
            <v>EN SERVICE</v>
          </cell>
          <cell r="E1342">
            <v>45524.698611111111</v>
          </cell>
          <cell r="F1342">
            <v>0</v>
          </cell>
          <cell r="G1342" t="str">
            <v>Damien OMOLOMA</v>
          </cell>
        </row>
        <row r="1343">
          <cell r="A1343" t="str">
            <v>CMRLPT24159</v>
          </cell>
          <cell r="B1343" t="str">
            <v>Entité racine &gt; SABC &gt; GCSA &gt; SECTEUR-GCSA</v>
          </cell>
          <cell r="C1343" t="str">
            <v>USINE DOUALA</v>
          </cell>
          <cell r="D1343" t="str">
            <v>EN SERVICE</v>
          </cell>
          <cell r="E1343">
            <v>45524.698611111111</v>
          </cell>
          <cell r="F1343">
            <v>0</v>
          </cell>
          <cell r="G1343" t="str">
            <v>Annie DJIDJA NEMBOT Epse FOTSO DEFO</v>
          </cell>
        </row>
        <row r="1344">
          <cell r="A1344" t="str">
            <v>CMRLPT24160</v>
          </cell>
          <cell r="B1344" t="str">
            <v>Entité racine &gt; SABC &gt; GCSA &gt; SECTEUR-GCSA</v>
          </cell>
          <cell r="C1344" t="str">
            <v>USINE DOUALA</v>
          </cell>
          <cell r="D1344" t="str">
            <v>EN SERVICE</v>
          </cell>
          <cell r="E1344">
            <v>45524.698611111111</v>
          </cell>
          <cell r="F1344">
            <v>0</v>
          </cell>
          <cell r="G1344" t="str">
            <v>Elodie Desiree WADJI TCHOUALIN</v>
          </cell>
        </row>
        <row r="1345">
          <cell r="A1345" t="str">
            <v>CMRLPT24161</v>
          </cell>
          <cell r="B1345" t="str">
            <v>Entité racine &gt; SABC &gt; GCSA &gt; SECTEUR-GCSA</v>
          </cell>
          <cell r="C1345" t="str">
            <v>USINE DOUALA</v>
          </cell>
          <cell r="D1345" t="str">
            <v>EN SERVICE</v>
          </cell>
          <cell r="E1345">
            <v>45524.698611111111</v>
          </cell>
          <cell r="F1345">
            <v>0</v>
          </cell>
          <cell r="G1345" t="str">
            <v>Vincent De Paul POUOKAM</v>
          </cell>
        </row>
        <row r="1346">
          <cell r="A1346" t="str">
            <v>CMRLPT24162</v>
          </cell>
          <cell r="B1346" t="str">
            <v>Entité racine &gt; SABC &gt; GCSA &gt; MAGASIN GCSA</v>
          </cell>
          <cell r="C1346"/>
          <cell r="D1346"/>
          <cell r="E1346">
            <v>45524.698611111111</v>
          </cell>
          <cell r="F1346">
            <v>0</v>
          </cell>
          <cell r="G1346" t="str">
            <v xml:space="preserve"> </v>
          </cell>
        </row>
        <row r="1347">
          <cell r="A1347" t="str">
            <v>CMRLPT24163</v>
          </cell>
          <cell r="B1347" t="str">
            <v>Entité racine &gt; SABC &gt; GCSA &gt; SECTEUR-GCSA</v>
          </cell>
          <cell r="C1347" t="str">
            <v>USINE DOUALA</v>
          </cell>
          <cell r="D1347" t="str">
            <v>EN SERVICE</v>
          </cell>
          <cell r="E1347">
            <v>45524.698611111111</v>
          </cell>
          <cell r="F1347">
            <v>0</v>
          </cell>
          <cell r="G1347" t="str">
            <v>Simon Pierre Didier NACK</v>
          </cell>
        </row>
        <row r="1348">
          <cell r="A1348" t="str">
            <v>CMRLPT24164</v>
          </cell>
          <cell r="B1348" t="str">
            <v>Entité racine &gt; SABC &gt; GCSA &gt; MAGASIN GCSA</v>
          </cell>
          <cell r="C1348"/>
          <cell r="D1348"/>
          <cell r="E1348">
            <v>45524.698611111111</v>
          </cell>
          <cell r="F1348">
            <v>0</v>
          </cell>
          <cell r="G1348" t="str">
            <v xml:space="preserve"> </v>
          </cell>
        </row>
        <row r="1349">
          <cell r="A1349" t="str">
            <v>CMRLPT24165</v>
          </cell>
          <cell r="B1349" t="str">
            <v>Entité racine &gt; SABC &gt; GCSA &gt; MAGASIN GCSA</v>
          </cell>
          <cell r="C1349"/>
          <cell r="D1349"/>
          <cell r="E1349">
            <v>45524.698611111111</v>
          </cell>
          <cell r="F1349">
            <v>0</v>
          </cell>
          <cell r="G1349" t="str">
            <v xml:space="preserve"> </v>
          </cell>
        </row>
        <row r="1350">
          <cell r="A1350" t="str">
            <v>CMRLPT24166</v>
          </cell>
          <cell r="B1350" t="str">
            <v>Entité racine &gt; SABC &gt; NORD &gt; SECTEUR-NORD</v>
          </cell>
          <cell r="C1350" t="str">
            <v>GCSA_GAROUA</v>
          </cell>
          <cell r="D1350" t="str">
            <v>EN SERVICE</v>
          </cell>
          <cell r="E1350">
            <v>45524.698611111111</v>
          </cell>
          <cell r="F1350">
            <v>0</v>
          </cell>
          <cell r="G1350" t="str">
            <v>Bakary MAMOUDOU</v>
          </cell>
        </row>
        <row r="1351">
          <cell r="A1351" t="str">
            <v>CMRLPT24167</v>
          </cell>
          <cell r="B1351" t="str">
            <v>Entité racine &gt; SABC &gt; GCSA &gt; MAGASIN GCSA</v>
          </cell>
          <cell r="C1351"/>
          <cell r="D1351"/>
          <cell r="E1351">
            <v>45524.698611111111</v>
          </cell>
          <cell r="F1351">
            <v>0</v>
          </cell>
          <cell r="G1351" t="str">
            <v xml:space="preserve"> </v>
          </cell>
        </row>
        <row r="1352">
          <cell r="A1352" t="str">
            <v>CMRLPT24168</v>
          </cell>
          <cell r="B1352" t="str">
            <v>Entité racine &gt; SABC &gt; GCSA &gt; MAGASIN GCSA</v>
          </cell>
          <cell r="C1352"/>
          <cell r="D1352"/>
          <cell r="E1352">
            <v>45524.698611111111</v>
          </cell>
          <cell r="F1352">
            <v>0</v>
          </cell>
          <cell r="G1352" t="str">
            <v xml:space="preserve"> </v>
          </cell>
        </row>
        <row r="1353">
          <cell r="A1353" t="str">
            <v>CMRLPT24169</v>
          </cell>
          <cell r="B1353" t="str">
            <v>Entité racine &gt; SABC &gt; GCSA &gt; MAGASIN GCSA</v>
          </cell>
          <cell r="C1353"/>
          <cell r="D1353"/>
          <cell r="E1353">
            <v>45524.698611111111</v>
          </cell>
          <cell r="F1353">
            <v>0</v>
          </cell>
          <cell r="G1353" t="str">
            <v xml:space="preserve"> </v>
          </cell>
        </row>
        <row r="1354">
          <cell r="A1354" t="str">
            <v>CMRLPT24170</v>
          </cell>
          <cell r="B1354" t="str">
            <v>Entité racine &gt; SABC &gt; GCSA &gt; MAGASIN GCSA</v>
          </cell>
          <cell r="C1354"/>
          <cell r="D1354"/>
          <cell r="E1354">
            <v>45524.698611111111</v>
          </cell>
          <cell r="F1354">
            <v>0</v>
          </cell>
          <cell r="G1354" t="str">
            <v xml:space="preserve"> </v>
          </cell>
        </row>
        <row r="1355">
          <cell r="A1355" t="str">
            <v>CMRLPT24171</v>
          </cell>
          <cell r="B1355" t="str">
            <v>Entité racine &gt; SABC &gt; GCSA &gt; SECTEUR-GCSA</v>
          </cell>
          <cell r="C1355" t="str">
            <v>USINE DOUALA</v>
          </cell>
          <cell r="D1355" t="str">
            <v>EN SERVICE</v>
          </cell>
          <cell r="E1355">
            <v>45532.692361111112</v>
          </cell>
          <cell r="F1355">
            <v>0</v>
          </cell>
          <cell r="G1355" t="str">
            <v>Yvette Michele MENDOO</v>
          </cell>
        </row>
        <row r="1356">
          <cell r="A1356" t="str">
            <v>CMRLPT24172</v>
          </cell>
          <cell r="B1356" t="str">
            <v>Entité racine &gt; SABC &gt; GCSA &gt; SECTEUR-GCSA</v>
          </cell>
          <cell r="C1356" t="str">
            <v>USINE DOUALA</v>
          </cell>
          <cell r="D1356" t="str">
            <v>EN SERVICE</v>
          </cell>
          <cell r="E1356">
            <v>45532.693749999999</v>
          </cell>
          <cell r="F1356">
            <v>0</v>
          </cell>
          <cell r="G1356" t="str">
            <v>Larissa NDEDI</v>
          </cell>
        </row>
        <row r="1357">
          <cell r="A1357" t="str">
            <v>CMRLPT24173</v>
          </cell>
          <cell r="B1357" t="str">
            <v>Entité racine &gt; SABC &gt; GCSA &gt; SECTEUR-GCSA</v>
          </cell>
          <cell r="C1357" t="str">
            <v>USINE DOUALA</v>
          </cell>
          <cell r="D1357" t="str">
            <v>EN SERVICE</v>
          </cell>
          <cell r="E1357">
            <v>45532.693749999999</v>
          </cell>
          <cell r="F1357">
            <v>0</v>
          </cell>
          <cell r="G1357" t="str">
            <v>Hessel Raoul NANA NJENJI</v>
          </cell>
        </row>
        <row r="1358">
          <cell r="A1358" t="str">
            <v>CMRLPT24174</v>
          </cell>
          <cell r="B1358" t="str">
            <v>Entité racine &gt; SABC &gt; GCSA &gt; SECTEUR-GCSA</v>
          </cell>
          <cell r="C1358" t="str">
            <v>USINE DOUALA</v>
          </cell>
          <cell r="D1358" t="str">
            <v>EN SERVICE</v>
          </cell>
          <cell r="E1358">
            <v>45532.693749999999</v>
          </cell>
          <cell r="F1358">
            <v>0</v>
          </cell>
          <cell r="G1358" t="str">
            <v>Zoh FOINCHAS CHE</v>
          </cell>
        </row>
        <row r="1359">
          <cell r="A1359" t="str">
            <v>CMRLPT24175</v>
          </cell>
          <cell r="B1359" t="str">
            <v>Entité racine &gt; SABC &gt; GCSA &gt; SECTEUR-GCSA</v>
          </cell>
          <cell r="C1359" t="str">
            <v>USINE DOUALA</v>
          </cell>
          <cell r="D1359" t="str">
            <v>EN SERVICE</v>
          </cell>
          <cell r="E1359">
            <v>45532.693749999999</v>
          </cell>
          <cell r="F1359">
            <v>0</v>
          </cell>
          <cell r="G1359" t="str">
            <v>Martin TSAKENG WABA</v>
          </cell>
        </row>
        <row r="1360">
          <cell r="A1360" t="str">
            <v>CMRLPT24176</v>
          </cell>
          <cell r="B1360" t="str">
            <v>Entité racine &gt; SABC &gt; GCSA &gt; MAGASIN GCSA</v>
          </cell>
          <cell r="C1360"/>
          <cell r="D1360"/>
          <cell r="E1360">
            <v>45532.693749999999</v>
          </cell>
          <cell r="F1360">
            <v>0</v>
          </cell>
          <cell r="G1360" t="str">
            <v xml:space="preserve"> </v>
          </cell>
        </row>
        <row r="1361">
          <cell r="A1361" t="str">
            <v>CMRLPT24177</v>
          </cell>
          <cell r="B1361" t="str">
            <v>Entité racine &gt; SABC &gt; GCSA &gt; SECTEUR-GCSA</v>
          </cell>
          <cell r="C1361" t="str">
            <v>USINE DOUALA</v>
          </cell>
          <cell r="D1361" t="str">
            <v>EN SERVICE</v>
          </cell>
          <cell r="E1361">
            <v>45532.693749999999</v>
          </cell>
          <cell r="F1361">
            <v>0</v>
          </cell>
          <cell r="G1361" t="str">
            <v>Pauline DIBATCHOU</v>
          </cell>
        </row>
        <row r="1362">
          <cell r="A1362" t="str">
            <v>CMRLPT24178</v>
          </cell>
          <cell r="B1362" t="str">
            <v>Entité racine &gt; SABC &gt; SIEGE &gt; SECTEUR-COMBEL</v>
          </cell>
          <cell r="C1362" t="str">
            <v>SEMC</v>
          </cell>
          <cell r="D1362" t="str">
            <v>EN SERVICE</v>
          </cell>
          <cell r="E1362">
            <v>45537.339583333334</v>
          </cell>
          <cell r="F1362">
            <v>0</v>
          </cell>
          <cell r="G1362" t="str">
            <v>Voltaire TCHOTCHOU</v>
          </cell>
        </row>
        <row r="1363">
          <cell r="A1363" t="str">
            <v>CMRLPT24179</v>
          </cell>
          <cell r="B1363" t="str">
            <v>Entité racine &gt; SABC &gt; SIEGE &gt; SECTEUR-DG</v>
          </cell>
          <cell r="C1363" t="str">
            <v>DG</v>
          </cell>
          <cell r="D1363" t="str">
            <v>EN SERVICE</v>
          </cell>
          <cell r="E1363">
            <v>45580.618055555555</v>
          </cell>
          <cell r="F1363">
            <v>0</v>
          </cell>
          <cell r="G1363" t="str">
            <v>Stéphane DESCAZEAUD</v>
          </cell>
        </row>
        <row r="1364">
          <cell r="A1364" t="str">
            <v>CMRLPT24180</v>
          </cell>
          <cell r="B1364" t="str">
            <v>Entité racine &gt; SABC &gt; SIEGE &gt; SECTEUR-COMBEL</v>
          </cell>
          <cell r="C1364" t="str">
            <v>COMBEL</v>
          </cell>
          <cell r="D1364" t="str">
            <v>EN SERVICE</v>
          </cell>
          <cell r="E1364">
            <v>45590.402777777781</v>
          </cell>
          <cell r="F1364">
            <v>0</v>
          </cell>
          <cell r="G1364" t="str">
            <v>YAYA</v>
          </cell>
        </row>
        <row r="1365">
          <cell r="A1365" t="str">
            <v>CMRLPT24181</v>
          </cell>
          <cell r="B1365" t="str">
            <v>Entité racine &gt; SABC &gt; SIEGE &gt; SECTEUR-COMBEL</v>
          </cell>
          <cell r="C1365" t="str">
            <v>COMBEL</v>
          </cell>
          <cell r="D1365" t="str">
            <v>EN SERVICE</v>
          </cell>
          <cell r="E1365">
            <v>45590.407638888886</v>
          </cell>
          <cell r="F1365">
            <v>0</v>
          </cell>
          <cell r="G1365" t="str">
            <v>Ghislain Donald DONGMO</v>
          </cell>
        </row>
        <row r="1366">
          <cell r="A1366" t="str">
            <v>CMRLPT24182</v>
          </cell>
          <cell r="B1366" t="str">
            <v>Entité racine &gt; SABC &gt; CENTRE &gt; SECTEUR-CENTRE1</v>
          </cell>
          <cell r="C1366" t="str">
            <v>USINES YDE</v>
          </cell>
          <cell r="D1366" t="str">
            <v>EN SERVICE</v>
          </cell>
          <cell r="E1366">
            <v>45590.407638888886</v>
          </cell>
          <cell r="F1366">
            <v>0</v>
          </cell>
          <cell r="G1366" t="str">
            <v>Emmanuel NDONLA</v>
          </cell>
        </row>
        <row r="1367">
          <cell r="A1367" t="str">
            <v>CMRLPT24183</v>
          </cell>
          <cell r="B1367" t="str">
            <v>Entité racine &gt; SABC &gt; CENTRE &gt; SECTEUR-CENTRE1</v>
          </cell>
          <cell r="C1367" t="str">
            <v>USINES YDE</v>
          </cell>
          <cell r="D1367" t="str">
            <v>EN SERVICE</v>
          </cell>
          <cell r="E1367">
            <v>45590.407638888886</v>
          </cell>
          <cell r="F1367">
            <v>0</v>
          </cell>
          <cell r="G1367" t="str">
            <v>Yves NGUEMNANG</v>
          </cell>
        </row>
        <row r="1368">
          <cell r="A1368" t="str">
            <v>CMRLPT24184</v>
          </cell>
          <cell r="B1368" t="str">
            <v>Entité racine &gt; SABC &gt; SIEGE &gt; SECTEUR-DG</v>
          </cell>
          <cell r="C1368" t="str">
            <v>SIAC</v>
          </cell>
          <cell r="D1368" t="str">
            <v>EN SERVICE</v>
          </cell>
          <cell r="E1368">
            <v>45590.407638888886</v>
          </cell>
          <cell r="F1368">
            <v>0</v>
          </cell>
          <cell r="G1368" t="str">
            <v>Samuel Bertrand EYONDO EWANE</v>
          </cell>
        </row>
        <row r="1369">
          <cell r="A1369" t="str">
            <v>CMRLPT24185</v>
          </cell>
          <cell r="B1369" t="str">
            <v>Entité racine &gt; SABC &gt; SIEGE &gt; SECTEUR-DG</v>
          </cell>
          <cell r="C1369" t="str">
            <v>DSI</v>
          </cell>
          <cell r="D1369" t="str">
            <v>EN SERVICE</v>
          </cell>
          <cell r="E1369">
            <v>45590.407638888886</v>
          </cell>
          <cell r="F1369">
            <v>0</v>
          </cell>
          <cell r="G1369" t="str">
            <v>Samuel Bertrand EYONDO EWANE</v>
          </cell>
        </row>
        <row r="1370">
          <cell r="A1370" t="str">
            <v>CMRLPT24186</v>
          </cell>
          <cell r="B1370" t="str">
            <v>Entité racine &gt; SABC &gt; SIEGE &gt; SECTEUR-DG</v>
          </cell>
          <cell r="C1370" t="str">
            <v>DG</v>
          </cell>
          <cell r="D1370" t="str">
            <v>EN SERVICE</v>
          </cell>
          <cell r="E1370">
            <v>45590.407638888886</v>
          </cell>
          <cell r="F1370">
            <v>0</v>
          </cell>
          <cell r="G1370" t="str">
            <v>Anne Marie MATANGA EPSE LINGOM</v>
          </cell>
        </row>
        <row r="1371">
          <cell r="A1371" t="str">
            <v>CMRLPT24187</v>
          </cell>
          <cell r="B1371" t="str">
            <v>Entité racine &gt; SABC &gt; SIEGE &gt; MAGASIN SIEGE</v>
          </cell>
          <cell r="C1371"/>
          <cell r="D1371"/>
          <cell r="E1371">
            <v>45590.407638888886</v>
          </cell>
          <cell r="F1371">
            <v>0</v>
          </cell>
          <cell r="G1371" t="str">
            <v xml:space="preserve"> </v>
          </cell>
        </row>
        <row r="1372">
          <cell r="A1372" t="str">
            <v>CMRLPT24188</v>
          </cell>
          <cell r="B1372" t="str">
            <v>Entité racine &gt; SABC &gt; SIEGE &gt; MAGASIN SIEGE</v>
          </cell>
          <cell r="C1372"/>
          <cell r="D1372"/>
          <cell r="E1372">
            <v>45590.407638888886</v>
          </cell>
          <cell r="F1372">
            <v>0</v>
          </cell>
          <cell r="G1372" t="str">
            <v xml:space="preserve"> </v>
          </cell>
        </row>
        <row r="1373">
          <cell r="A1373" t="str">
            <v>CMRLPT24189</v>
          </cell>
          <cell r="B1373" t="str">
            <v>Entité racine &gt; SABC &gt; LITTORAL &gt; SECTEUR-LITTORAL2</v>
          </cell>
          <cell r="C1373" t="str">
            <v>KOUMASSI</v>
          </cell>
          <cell r="D1373" t="str">
            <v>EN SERVICE</v>
          </cell>
          <cell r="E1373">
            <v>45590.407638888886</v>
          </cell>
          <cell r="F1373">
            <v>0</v>
          </cell>
          <cell r="G1373" t="str">
            <v>Stephane NGNIE KUATE</v>
          </cell>
        </row>
        <row r="1374">
          <cell r="A1374" t="str">
            <v>CMRLPT24190</v>
          </cell>
          <cell r="B1374" t="str">
            <v>Entité racine &gt; SABC &gt; SIEGE &gt; SECTEUR-DG</v>
          </cell>
          <cell r="C1374" t="str">
            <v>DG</v>
          </cell>
          <cell r="D1374" t="str">
            <v>EN SERVICE</v>
          </cell>
          <cell r="E1374">
            <v>45590.407638888886</v>
          </cell>
          <cell r="F1374">
            <v>0</v>
          </cell>
          <cell r="G1374" t="str">
            <v>Edward NANDA</v>
          </cell>
        </row>
        <row r="1375">
          <cell r="A1375" t="str">
            <v>CMRLPT24191</v>
          </cell>
          <cell r="B1375" t="str">
            <v>Entité racine &gt; SABC &gt; OUEST &gt; SECTEUR-OUEST</v>
          </cell>
          <cell r="C1375" t="str">
            <v>USINE-BAFOUSSAM</v>
          </cell>
          <cell r="D1375" t="str">
            <v>EN SERVICE</v>
          </cell>
          <cell r="E1375">
            <v>45590.407638888886</v>
          </cell>
          <cell r="F1375">
            <v>0</v>
          </cell>
          <cell r="G1375" t="str">
            <v>Yves Mathieu MANGA NGUELE</v>
          </cell>
        </row>
        <row r="1376">
          <cell r="A1376" t="str">
            <v>CMRLPT24193</v>
          </cell>
          <cell r="B1376" t="str">
            <v>Entité racine &gt; SABC &gt; CENTRE &gt; SECTEUR-CENTRE2</v>
          </cell>
          <cell r="C1376" t="str">
            <v>CCY2</v>
          </cell>
          <cell r="D1376" t="str">
            <v>EN SERVICE</v>
          </cell>
          <cell r="E1376">
            <v>45618.637499999997</v>
          </cell>
          <cell r="F1376">
            <v>0</v>
          </cell>
          <cell r="G1376" t="str">
            <v>Simon ZE</v>
          </cell>
        </row>
        <row r="1377">
          <cell r="A1377" t="str">
            <v>CMRLPT24202</v>
          </cell>
          <cell r="B1377" t="str">
            <v>Entité racine &gt; SABC &gt; SIEGE &gt; SECTEUR-COMBEL</v>
          </cell>
          <cell r="C1377" t="str">
            <v>COMBEL</v>
          </cell>
          <cell r="D1377" t="str">
            <v>EN SERVICE</v>
          </cell>
          <cell r="E1377">
            <v>45663.363194444442</v>
          </cell>
          <cell r="F1377">
            <v>0</v>
          </cell>
          <cell r="G1377" t="str">
            <v>Daniel ZOULLA BILO'O</v>
          </cell>
        </row>
        <row r="1378">
          <cell r="A1378" t="str">
            <v>CMRLPT24203</v>
          </cell>
          <cell r="B1378" t="str">
            <v>Entité racine &gt; SABC &gt; SIEGE &gt; SECTEUR-DG</v>
          </cell>
          <cell r="C1378" t="str">
            <v>DG</v>
          </cell>
          <cell r="D1378" t="str">
            <v>EN SERVICE</v>
          </cell>
          <cell r="E1378">
            <v>45663.363194444442</v>
          </cell>
          <cell r="F1378">
            <v>0</v>
          </cell>
          <cell r="G1378" t="str">
            <v>Aubin KENMENI</v>
          </cell>
        </row>
        <row r="1379">
          <cell r="A1379" t="str">
            <v>CMRLPT24204</v>
          </cell>
          <cell r="B1379" t="str">
            <v>Entité racine &gt; SABC &gt; SIEGE &gt; SECTEUR-COMBEL</v>
          </cell>
          <cell r="C1379" t="str">
            <v>COMBEL</v>
          </cell>
          <cell r="D1379" t="str">
            <v>EN SERVICE</v>
          </cell>
          <cell r="E1379">
            <v>45663.363194444442</v>
          </cell>
          <cell r="F1379">
            <v>0</v>
          </cell>
          <cell r="G1379" t="str">
            <v>Aloysius VUTUMU</v>
          </cell>
        </row>
        <row r="1380">
          <cell r="A1380" t="str">
            <v>CMRSRP21002</v>
          </cell>
          <cell r="B1380" t="str">
            <v>Entité racine &gt; SABC &gt; LITTORAL &gt; SECTEUR-LITTORAL1</v>
          </cell>
          <cell r="C1380" t="str">
            <v>OMBE</v>
          </cell>
          <cell r="D1380" t="str">
            <v>EN SERVICE</v>
          </cell>
          <cell r="E1380">
            <v>44405.722916666666</v>
          </cell>
          <cell r="F1380">
            <v>0</v>
          </cell>
          <cell r="G1380" t="str">
            <v>SBBBR08033 - Baie Salle Informatique</v>
          </cell>
        </row>
        <row r="1381">
          <cell r="A1381" t="str">
            <v>CMRSRP21004</v>
          </cell>
          <cell r="B1381" t="str">
            <v>Entité racine &gt; SABC &gt; SOCAVER &gt; MAGASIN SOCAVER</v>
          </cell>
          <cell r="C1381" t="str">
            <v>DSI</v>
          </cell>
          <cell r="D1381" t="str">
            <v>EN ATTENTE</v>
          </cell>
          <cell r="E1381">
            <v>44405.722916666666</v>
          </cell>
          <cell r="F1381">
            <v>0</v>
          </cell>
          <cell r="G1381" t="str">
            <v xml:space="preserve"> </v>
          </cell>
        </row>
        <row r="1382">
          <cell r="A1382" t="str">
            <v>CMRSRP22001</v>
          </cell>
          <cell r="B1382" t="str">
            <v>Entité racine &gt; SABC &gt; LITTORAL &gt; SECTEUR-LITTORAL1</v>
          </cell>
          <cell r="C1382" t="str">
            <v>NDOKOTI - USINE</v>
          </cell>
          <cell r="D1382" t="str">
            <v>EN SERVICE</v>
          </cell>
          <cell r="E1382">
            <v>44851.458333333336</v>
          </cell>
          <cell r="F1382">
            <v>0</v>
          </cell>
          <cell r="G1382" t="str">
            <v>SBBBR07015 - Baie Salle Serveur Ndokoti - Baie des Serveurs</v>
          </cell>
        </row>
        <row r="1383">
          <cell r="A1383" t="str">
            <v>CMRSRP22003</v>
          </cell>
          <cell r="B1383" t="str">
            <v>Entité racine &gt; SABC &gt; SIEGE &gt; SECTEUR-COMBEL &gt; SALLE SERVEUR SEMC</v>
          </cell>
          <cell r="C1383"/>
          <cell r="D1383" t="str">
            <v>EN ATTENTE</v>
          </cell>
          <cell r="E1383">
            <v>44851.458333333336</v>
          </cell>
          <cell r="F1383">
            <v>0</v>
          </cell>
          <cell r="G1383" t="str">
            <v xml:space="preserve"> </v>
          </cell>
        </row>
        <row r="1384">
          <cell r="A1384" t="str">
            <v>CMRSRP23001</v>
          </cell>
          <cell r="B1384" t="str">
            <v>Entité racine &gt; SABC &gt; SIEGE &gt; SECTEUR-COMBEL</v>
          </cell>
          <cell r="C1384" t="str">
            <v>SEMC</v>
          </cell>
          <cell r="D1384" t="str">
            <v>EN SERVICE</v>
          </cell>
          <cell r="E1384">
            <v>45271.376388888886</v>
          </cell>
          <cell r="F1384">
            <v>0</v>
          </cell>
          <cell r="G1384" t="str">
            <v>SBBBR09076 - Baie Local Informatique SEMC</v>
          </cell>
        </row>
        <row r="1385">
          <cell r="A1385" t="str">
            <v>CMRSRP23002</v>
          </cell>
          <cell r="B1385" t="str">
            <v>Entité racine &gt; SABC &gt; OUEST &gt; SECTEUR-OUEST</v>
          </cell>
          <cell r="C1385" t="str">
            <v>DSCHANG</v>
          </cell>
          <cell r="D1385" t="str">
            <v>EN SERVICE</v>
          </cell>
          <cell r="E1385">
            <v>45271.382638888892</v>
          </cell>
          <cell r="F1385">
            <v>0</v>
          </cell>
          <cell r="G1385" t="str">
            <v>CCDDSCHANG</v>
          </cell>
        </row>
        <row r="1386">
          <cell r="A1386" t="str">
            <v>CMRSRP23003</v>
          </cell>
          <cell r="B1386" t="str">
            <v>Entité racine &gt; SABC &gt; NORD &gt; MAGASIN NORD</v>
          </cell>
          <cell r="C1386"/>
          <cell r="D1386"/>
          <cell r="E1386">
            <v>45271.382638888892</v>
          </cell>
          <cell r="F1386">
            <v>0</v>
          </cell>
          <cell r="G1386" t="str">
            <v xml:space="preserve"> </v>
          </cell>
        </row>
        <row r="1387">
          <cell r="A1387" t="str">
            <v>CMRTAB20003</v>
          </cell>
          <cell r="B1387" t="str">
            <v>Entité racine &gt; SABC &gt; OUEST &gt; MAGASIN OUEST</v>
          </cell>
          <cell r="C1387" t="str">
            <v>CC BAFOUSSAM</v>
          </cell>
          <cell r="D1387"/>
          <cell r="E1387">
            <v>43959.932638888888</v>
          </cell>
          <cell r="F1387">
            <v>0</v>
          </cell>
          <cell r="G1387" t="str">
            <v>Mispa KUM NDUM</v>
          </cell>
        </row>
        <row r="1388">
          <cell r="A1388" t="str">
            <v>CMRTAB20004</v>
          </cell>
          <cell r="B1388" t="str">
            <v>Entité racine &gt; SABC &gt; CENTRE &gt; MAGASIN CENTRE</v>
          </cell>
          <cell r="C1388"/>
          <cell r="D1388" t="str">
            <v>EN PANNE</v>
          </cell>
          <cell r="E1388">
            <v>43959.932638888888</v>
          </cell>
          <cell r="F1388">
            <v>0</v>
          </cell>
          <cell r="G1388" t="str">
            <v xml:space="preserve"> </v>
          </cell>
        </row>
        <row r="1389">
          <cell r="A1389" t="str">
            <v>CMRTAB20005</v>
          </cell>
          <cell r="B1389" t="str">
            <v>Entité racine &gt; SABC &gt; CENTRE &gt; MAGASIN CENTRE</v>
          </cell>
          <cell r="C1389" t="str">
            <v>SANGMELIMA</v>
          </cell>
          <cell r="D1389"/>
          <cell r="E1389">
            <v>43959.932638888888</v>
          </cell>
          <cell r="F1389">
            <v>0</v>
          </cell>
          <cell r="G1389" t="str">
            <v>Priscile Celine BATEKY</v>
          </cell>
        </row>
        <row r="1390">
          <cell r="A1390" t="str">
            <v>CMRTAB20006</v>
          </cell>
          <cell r="B1390" t="str">
            <v>Entité racine &gt; SABC &gt; CENTRE &gt; MAGASIN CENTRE</v>
          </cell>
          <cell r="C1390" t="str">
            <v>NSAM MODERN TRADE</v>
          </cell>
          <cell r="D1390" t="str">
            <v>EN PANNE</v>
          </cell>
          <cell r="E1390">
            <v>43959.932638888888</v>
          </cell>
          <cell r="F1390">
            <v>0</v>
          </cell>
          <cell r="G1390" t="str">
            <v>Jacques Jacques BEMGA</v>
          </cell>
        </row>
        <row r="1391">
          <cell r="A1391" t="str">
            <v>CMRTAB20007</v>
          </cell>
          <cell r="B1391" t="str">
            <v>Entité racine &gt; SABC &gt; SIEGE &gt; SECTEUR-COMBEL</v>
          </cell>
          <cell r="C1391" t="str">
            <v>DSI</v>
          </cell>
          <cell r="D1391" t="str">
            <v>EN SERVICE</v>
          </cell>
          <cell r="E1391">
            <v>43959.933333333334</v>
          </cell>
          <cell r="F1391">
            <v>0</v>
          </cell>
          <cell r="G1391" t="str">
            <v>Achille PIANOU NGONKO</v>
          </cell>
        </row>
        <row r="1392">
          <cell r="A1392" t="str">
            <v>CMRTAB20008</v>
          </cell>
          <cell r="B1392" t="str">
            <v>Entité racine &gt; SABC &gt; SIEGE &gt; MAGASIN SIEGE</v>
          </cell>
          <cell r="C1392"/>
          <cell r="D1392" t="str">
            <v>EN RESERVE</v>
          </cell>
          <cell r="E1392">
            <v>43959.933333333334</v>
          </cell>
          <cell r="F1392">
            <v>0</v>
          </cell>
          <cell r="G1392" t="str">
            <v xml:space="preserve"> </v>
          </cell>
        </row>
        <row r="1393">
          <cell r="A1393" t="str">
            <v>CMRTAB20010</v>
          </cell>
          <cell r="B1393" t="str">
            <v>Entité racine &gt; SABC &gt; SIEGE &gt; SECTEUR-COMBEL</v>
          </cell>
          <cell r="C1393" t="str">
            <v>DSI</v>
          </cell>
          <cell r="D1393" t="str">
            <v>EN SERVICE</v>
          </cell>
          <cell r="E1393">
            <v>43959.933333333334</v>
          </cell>
          <cell r="F1393">
            <v>0</v>
          </cell>
          <cell r="G1393" t="str">
            <v>Pierre Gerard FOSSE</v>
          </cell>
        </row>
        <row r="1394">
          <cell r="A1394" t="str">
            <v>CMRTAB20012</v>
          </cell>
          <cell r="B1394" t="str">
            <v>Entité racine &gt; SABC &gt; LITTORAL &gt; MAGASIN LITTORAL</v>
          </cell>
          <cell r="C1394" t="str">
            <v>MODERN TRADE AKWA</v>
          </cell>
          <cell r="D1394" t="str">
            <v>HORS SERVICE</v>
          </cell>
          <cell r="E1394">
            <v>43959.933333333334</v>
          </cell>
          <cell r="F1394">
            <v>0</v>
          </cell>
          <cell r="G1394" t="str">
            <v>Solange METIEDJIE EPSE YEFOUE</v>
          </cell>
        </row>
        <row r="1395">
          <cell r="A1395" t="str">
            <v>CMRTAB20014</v>
          </cell>
          <cell r="B1395" t="str">
            <v>Entité racine &gt; SABC &gt; LITTORAL &gt; MAGASIN LITTORAL</v>
          </cell>
          <cell r="C1395" t="str">
            <v>BONABERI</v>
          </cell>
          <cell r="D1395"/>
          <cell r="E1395">
            <v>43959.934027777781</v>
          </cell>
          <cell r="F1395">
            <v>0</v>
          </cell>
          <cell r="G1395" t="str">
            <v>Agnes Clarisse MATHIO MBAPPE</v>
          </cell>
        </row>
        <row r="1396">
          <cell r="A1396" t="str">
            <v>CMRTAB20015</v>
          </cell>
          <cell r="B1396" t="str">
            <v>Entité racine &gt; SABC &gt; LITTORAL &gt; MAGASIN LITTORAL</v>
          </cell>
          <cell r="C1396" t="str">
            <v>BONABERI</v>
          </cell>
          <cell r="D1396"/>
          <cell r="E1396">
            <v>43959.934027777781</v>
          </cell>
          <cell r="F1396">
            <v>0</v>
          </cell>
          <cell r="G1396" t="str">
            <v>Michel Roger BION NGUIDJOE</v>
          </cell>
        </row>
        <row r="1397">
          <cell r="A1397" t="str">
            <v>CMRTAB20016</v>
          </cell>
          <cell r="B1397" t="str">
            <v>Entité racine &gt; SABC &gt; LITTORAL &gt; MAGASIN LITTORAL</v>
          </cell>
          <cell r="C1397" t="str">
            <v>CC NDOKOTI</v>
          </cell>
          <cell r="D1397" t="str">
            <v>OBSOLETE</v>
          </cell>
          <cell r="E1397">
            <v>43959.934027777781</v>
          </cell>
          <cell r="F1397">
            <v>0</v>
          </cell>
          <cell r="G1397" t="str">
            <v>Catherine NDINGO EJENGUELE</v>
          </cell>
        </row>
        <row r="1398">
          <cell r="A1398" t="str">
            <v>CMRTAB20018</v>
          </cell>
          <cell r="B1398" t="str">
            <v>Entité racine &gt; SABC &gt; LITTORAL &gt; MAGASIN LITTORAL</v>
          </cell>
          <cell r="C1398" t="str">
            <v>BONABERI</v>
          </cell>
          <cell r="D1398"/>
          <cell r="E1398">
            <v>43959.934027777781</v>
          </cell>
          <cell r="F1398">
            <v>1</v>
          </cell>
          <cell r="G1398" t="str">
            <v>Dieudonne NGUEMELEU</v>
          </cell>
        </row>
        <row r="1399">
          <cell r="A1399" t="str">
            <v>CMRTAB20019</v>
          </cell>
          <cell r="B1399" t="str">
            <v>Entité racine &gt; SABC &gt; CENTRE &gt; MAGASIN CENTRE</v>
          </cell>
          <cell r="C1399" t="str">
            <v>CCY2</v>
          </cell>
          <cell r="D1399" t="str">
            <v>OBSOLETE</v>
          </cell>
          <cell r="E1399">
            <v>43959.934027777781</v>
          </cell>
          <cell r="F1399">
            <v>0</v>
          </cell>
          <cell r="G1399" t="str">
            <v>Michel TJOMB NDIE</v>
          </cell>
        </row>
        <row r="1400">
          <cell r="A1400" t="str">
            <v>CMRTAB20020</v>
          </cell>
          <cell r="B1400" t="str">
            <v>Entité racine &gt; SABC &gt; LITTORAL &gt; MAGASIN LITTORAL</v>
          </cell>
          <cell r="C1400" t="str">
            <v>CC NDOKOTI</v>
          </cell>
          <cell r="D1400"/>
          <cell r="E1400">
            <v>43959.93472222222</v>
          </cell>
          <cell r="F1400">
            <v>0</v>
          </cell>
          <cell r="G1400" t="str">
            <v>Hilaire JUENANG</v>
          </cell>
        </row>
        <row r="1401">
          <cell r="A1401" t="str">
            <v>CMRTAB20021</v>
          </cell>
          <cell r="B1401" t="str">
            <v>Entité racine &gt; SABC &gt; LITTORAL &gt; MAGASIN LITTORAL</v>
          </cell>
          <cell r="C1401" t="str">
            <v>MODERN TRADE AKWA</v>
          </cell>
          <cell r="D1401" t="str">
            <v>HORS SERVICE</v>
          </cell>
          <cell r="E1401">
            <v>43959.93472222222</v>
          </cell>
          <cell r="F1401">
            <v>0</v>
          </cell>
          <cell r="G1401" t="str">
            <v>Balbine Aimée NODJOM MEMBEU</v>
          </cell>
        </row>
        <row r="1402">
          <cell r="A1402" t="str">
            <v>CMRTAB20022</v>
          </cell>
          <cell r="B1402" t="str">
            <v>Entité racine &gt; SABC &gt; LITTORAL &gt; MAGASIN LITTORAL</v>
          </cell>
          <cell r="C1402" t="str">
            <v>CC NDOKOTI</v>
          </cell>
          <cell r="D1402" t="str">
            <v>HORS SERVICE</v>
          </cell>
          <cell r="E1402">
            <v>43959.93472222222</v>
          </cell>
          <cell r="F1402">
            <v>0</v>
          </cell>
          <cell r="G1402" t="str">
            <v>Jacqueline Rachel Irène ELAMBI</v>
          </cell>
        </row>
        <row r="1403">
          <cell r="A1403" t="str">
            <v>CMRTAB20023</v>
          </cell>
          <cell r="B1403" t="str">
            <v>Entité racine &gt; SABC &gt; LITTORAL &gt; MAGASIN LITTORAL</v>
          </cell>
          <cell r="C1403" t="str">
            <v>BONABERI</v>
          </cell>
          <cell r="D1403"/>
          <cell r="E1403">
            <v>43959.93472222222</v>
          </cell>
          <cell r="F1403">
            <v>0</v>
          </cell>
          <cell r="G1403" t="str">
            <v>Pierre MBALLA MBARGA</v>
          </cell>
        </row>
        <row r="1404">
          <cell r="A1404" t="str">
            <v>CMRTAB20024</v>
          </cell>
          <cell r="B1404" t="str">
            <v>Entité racine &gt; SABC &gt; LITTORAL &gt; MAGASIN LITTORAL</v>
          </cell>
          <cell r="C1404" t="str">
            <v>BONABERI</v>
          </cell>
          <cell r="D1404" t="str">
            <v>EN PANNE</v>
          </cell>
          <cell r="E1404">
            <v>43959.93472222222</v>
          </cell>
          <cell r="F1404">
            <v>0</v>
          </cell>
          <cell r="G1404" t="str">
            <v>Judith Laure KAMGUE NDEFFO Epse PONE</v>
          </cell>
        </row>
        <row r="1405">
          <cell r="A1405" t="str">
            <v>CMRTAB20025</v>
          </cell>
          <cell r="B1405" t="str">
            <v>Entité racine &gt; SABC &gt; LITTORAL &gt; MAGASIN LITTORAL</v>
          </cell>
          <cell r="C1405" t="str">
            <v>MODERN TRADE AKWA</v>
          </cell>
          <cell r="D1405"/>
          <cell r="E1405">
            <v>43959.93472222222</v>
          </cell>
          <cell r="F1405">
            <v>1</v>
          </cell>
          <cell r="G1405" t="str">
            <v>Elvirose NGUELEFACK DJOUDJI</v>
          </cell>
        </row>
        <row r="1406">
          <cell r="A1406" t="str">
            <v>CMRTAB20026</v>
          </cell>
          <cell r="B1406" t="str">
            <v>Entité racine &gt; SABC &gt; LITTORAL &gt; MAGASIN LITTORAL</v>
          </cell>
          <cell r="C1406" t="str">
            <v>BONABERI</v>
          </cell>
          <cell r="D1406"/>
          <cell r="E1406">
            <v>43959.93472222222</v>
          </cell>
          <cell r="F1406">
            <v>1</v>
          </cell>
          <cell r="G1406" t="str">
            <v>Rosemary ANYAKEM Epse NFORMI</v>
          </cell>
        </row>
        <row r="1407">
          <cell r="A1407" t="str">
            <v>CMRTAB20028</v>
          </cell>
          <cell r="B1407" t="str">
            <v>Entité racine &gt; SABC &gt; LITTORAL &gt; MAGASIN LITTORAL</v>
          </cell>
          <cell r="C1407" t="str">
            <v>KRIBI</v>
          </cell>
          <cell r="D1407" t="str">
            <v>HORS SERVICE</v>
          </cell>
          <cell r="E1407">
            <v>43959.935416666667</v>
          </cell>
          <cell r="F1407">
            <v>0</v>
          </cell>
          <cell r="G1407" t="str">
            <v>Pierre Romeo SADO CHATUE</v>
          </cell>
        </row>
        <row r="1408">
          <cell r="A1408" t="str">
            <v>CMRTAB20029</v>
          </cell>
          <cell r="B1408" t="str">
            <v>Entité racine &gt; SABC &gt; LITTORAL &gt; MAGASIN LITTORAL</v>
          </cell>
          <cell r="C1408" t="str">
            <v>CC NDOKOTI</v>
          </cell>
          <cell r="D1408" t="str">
            <v>OBSOLETE</v>
          </cell>
          <cell r="E1408">
            <v>43959.935416666667</v>
          </cell>
          <cell r="F1408">
            <v>0</v>
          </cell>
          <cell r="G1408" t="str">
            <v>Yves Arnaud PRISO</v>
          </cell>
        </row>
        <row r="1409">
          <cell r="A1409" t="str">
            <v>CMRTAB20030</v>
          </cell>
          <cell r="B1409" t="str">
            <v>Entité racine &gt; SABC &gt; NORD &gt; MAGASIN NORD</v>
          </cell>
          <cell r="C1409" t="str">
            <v>SOUARI</v>
          </cell>
          <cell r="D1409"/>
          <cell r="E1409">
            <v>43959.935416666667</v>
          </cell>
          <cell r="F1409">
            <v>0</v>
          </cell>
          <cell r="G1409" t="str">
            <v>Paul Bayard KONON</v>
          </cell>
        </row>
        <row r="1410">
          <cell r="A1410" t="str">
            <v>CMRTAB20032</v>
          </cell>
          <cell r="B1410" t="str">
            <v>Entité racine &gt; SABC &gt; LITTORAL &gt; MAGASIN LITTORAL</v>
          </cell>
          <cell r="C1410" t="str">
            <v>CC NDOKOTI</v>
          </cell>
          <cell r="D1410" t="str">
            <v>OBSOLETE</v>
          </cell>
          <cell r="E1410">
            <v>43959.935416666667</v>
          </cell>
          <cell r="F1410">
            <v>0</v>
          </cell>
          <cell r="G1410" t="str">
            <v>Boniface NDI ACHILLE</v>
          </cell>
        </row>
        <row r="1411">
          <cell r="A1411" t="str">
            <v>CMRTAB20033</v>
          </cell>
          <cell r="B1411" t="str">
            <v>Entité racine &gt; SABC &gt; NORD &gt; MAGASIN NORD</v>
          </cell>
          <cell r="C1411" t="str">
            <v>NGAOUNDERE</v>
          </cell>
          <cell r="D1411"/>
          <cell r="E1411">
            <v>43959.935416666667</v>
          </cell>
          <cell r="F1411">
            <v>0</v>
          </cell>
          <cell r="G1411" t="str">
            <v>Richard MUKETE</v>
          </cell>
        </row>
        <row r="1412">
          <cell r="A1412" t="str">
            <v>CMRTAB20034</v>
          </cell>
          <cell r="B1412" t="str">
            <v>Entité racine &gt; SABC &gt; LITTORAL &gt; MAGASIN LITTORAL</v>
          </cell>
          <cell r="C1412" t="str">
            <v>MODERN TRADE AKWA</v>
          </cell>
          <cell r="D1412" t="str">
            <v>HORS SERVICE</v>
          </cell>
          <cell r="E1412">
            <v>43959.935416666667</v>
          </cell>
          <cell r="F1412">
            <v>0</v>
          </cell>
          <cell r="G1412" t="str">
            <v>Armelle Lidwine MISSE MISSE</v>
          </cell>
        </row>
        <row r="1413">
          <cell r="A1413" t="str">
            <v>CMRTAB20035</v>
          </cell>
          <cell r="B1413" t="str">
            <v>Entité racine &gt; SABC &gt; LITTORAL &gt; MAGASIN LITTORAL</v>
          </cell>
          <cell r="C1413" t="str">
            <v>NSAM MODERN TRADE</v>
          </cell>
          <cell r="D1413"/>
          <cell r="E1413">
            <v>43959.936111111114</v>
          </cell>
          <cell r="F1413">
            <v>0</v>
          </cell>
          <cell r="G1413" t="str">
            <v>Yolande FANBOU KENMEY EPSE MEYOU</v>
          </cell>
        </row>
        <row r="1414">
          <cell r="A1414" t="str">
            <v>CMRTAB20036</v>
          </cell>
          <cell r="B1414" t="str">
            <v>Entité racine &gt; SABC &gt; LITTORAL &gt; MAGASIN LITTORAL</v>
          </cell>
          <cell r="C1414" t="str">
            <v>CC NDOKOTI</v>
          </cell>
          <cell r="D1414" t="str">
            <v>OBSOLETE</v>
          </cell>
          <cell r="E1414">
            <v>43959.936111111114</v>
          </cell>
          <cell r="F1414">
            <v>0</v>
          </cell>
          <cell r="G1414" t="str">
            <v>Besumbu Presline MUKETE KENU</v>
          </cell>
        </row>
        <row r="1415">
          <cell r="A1415" t="str">
            <v>CMRTAB20037</v>
          </cell>
          <cell r="B1415" t="str">
            <v>Entité racine &gt; SABC &gt; LITTORAL &gt; MAGASIN LITTORAL</v>
          </cell>
          <cell r="C1415" t="str">
            <v>BONABERI</v>
          </cell>
          <cell r="D1415"/>
          <cell r="E1415">
            <v>43959.936111111114</v>
          </cell>
          <cell r="F1415">
            <v>0</v>
          </cell>
          <cell r="G1415" t="str">
            <v>Henri Josue PENDA KOUM</v>
          </cell>
        </row>
        <row r="1416">
          <cell r="A1416" t="str">
            <v>CMRTAB20038</v>
          </cell>
          <cell r="B1416" t="str">
            <v>Entité racine &gt; SABC &gt; LITTORAL &gt; MAGASIN LITTORAL</v>
          </cell>
          <cell r="C1416" t="str">
            <v>MODERN TRADE AKWA</v>
          </cell>
          <cell r="D1416" t="str">
            <v>HORS SERVICE</v>
          </cell>
          <cell r="E1416">
            <v>43959.936111111114</v>
          </cell>
          <cell r="F1416">
            <v>0</v>
          </cell>
          <cell r="G1416" t="str">
            <v>Stephanie AMBE</v>
          </cell>
        </row>
        <row r="1417">
          <cell r="A1417" t="str">
            <v>CMRTAB20039</v>
          </cell>
          <cell r="B1417" t="str">
            <v>Entité racine &gt; SABC &gt; LITTORAL &gt; MAGASIN LITTORAL</v>
          </cell>
          <cell r="C1417" t="str">
            <v>BONABERI</v>
          </cell>
          <cell r="D1417" t="str">
            <v>HORS SERVICE</v>
          </cell>
          <cell r="E1417">
            <v>43959.936111111114</v>
          </cell>
          <cell r="F1417">
            <v>0</v>
          </cell>
          <cell r="G1417" t="str">
            <v>Rosemary ANYAKEM Epse NFORMI</v>
          </cell>
        </row>
        <row r="1418">
          <cell r="A1418" t="str">
            <v>CMRTAB20040</v>
          </cell>
          <cell r="B1418" t="str">
            <v>Entité racine &gt; SABC &gt; LITTORAL &gt; MAGASIN LITTORAL</v>
          </cell>
          <cell r="C1418" t="str">
            <v>KRIBI</v>
          </cell>
          <cell r="D1418"/>
          <cell r="E1418">
            <v>43959.936111111114</v>
          </cell>
          <cell r="F1418">
            <v>1</v>
          </cell>
          <cell r="G1418" t="str">
            <v>Balbine Aimée NODJOM MEMBEU</v>
          </cell>
        </row>
        <row r="1419">
          <cell r="A1419" t="str">
            <v>CMRTAB20041</v>
          </cell>
          <cell r="B1419" t="str">
            <v>Entité racine &gt; SABC &gt; OUEST &gt; MAGASIN OUEST</v>
          </cell>
          <cell r="C1419" t="str">
            <v>CC BAFOUSSAM</v>
          </cell>
          <cell r="D1419" t="str">
            <v>HORS SERVICE</v>
          </cell>
          <cell r="E1419">
            <v>43959.936111111114</v>
          </cell>
          <cell r="F1419">
            <v>2</v>
          </cell>
          <cell r="G1419" t="str">
            <v>Yves Prosper MBELLA EPEE</v>
          </cell>
        </row>
        <row r="1420">
          <cell r="A1420" t="str">
            <v>CMRTAB20042</v>
          </cell>
          <cell r="B1420" t="str">
            <v>Entité racine &gt; SABC &gt; LITTORAL &gt; MAGASIN LITTORAL</v>
          </cell>
          <cell r="C1420"/>
          <cell r="D1420"/>
          <cell r="E1420">
            <v>43959.936805555553</v>
          </cell>
          <cell r="F1420">
            <v>0</v>
          </cell>
          <cell r="G1420" t="str">
            <v xml:space="preserve"> </v>
          </cell>
        </row>
        <row r="1421">
          <cell r="A1421" t="str">
            <v>CMRTAB20043</v>
          </cell>
          <cell r="B1421" t="str">
            <v>Entité racine &gt; SABC &gt; LITTORAL &gt; MAGASIN LITTORAL</v>
          </cell>
          <cell r="C1421" t="str">
            <v>BONABERI</v>
          </cell>
          <cell r="D1421"/>
          <cell r="E1421">
            <v>43959.936805555553</v>
          </cell>
          <cell r="F1421">
            <v>0</v>
          </cell>
          <cell r="G1421" t="str">
            <v>Floriane MAWAMBA</v>
          </cell>
        </row>
        <row r="1422">
          <cell r="A1422" t="str">
            <v>CMRTAB20044</v>
          </cell>
          <cell r="B1422" t="str">
            <v>Entité racine &gt; SABC &gt; LITTORAL &gt; MAGASIN LITTORAL</v>
          </cell>
          <cell r="C1422" t="str">
            <v>LOUM</v>
          </cell>
          <cell r="D1422"/>
          <cell r="E1422">
            <v>43959.936805555553</v>
          </cell>
          <cell r="F1422">
            <v>0</v>
          </cell>
          <cell r="G1422" t="str">
            <v>Georges NYAME MOUTONGO</v>
          </cell>
        </row>
        <row r="1423">
          <cell r="A1423" t="str">
            <v>CMRTAB20045</v>
          </cell>
          <cell r="B1423" t="str">
            <v>Entité racine &gt; SABC &gt; LITTORAL &gt; MAGASIN LITTORAL</v>
          </cell>
          <cell r="C1423"/>
          <cell r="D1423"/>
          <cell r="E1423">
            <v>43959.936805555553</v>
          </cell>
          <cell r="F1423">
            <v>0</v>
          </cell>
          <cell r="G1423" t="str">
            <v xml:space="preserve"> </v>
          </cell>
        </row>
        <row r="1424">
          <cell r="A1424" t="str">
            <v>CMRTAB20046</v>
          </cell>
          <cell r="B1424" t="str">
            <v>Entité racine &gt; SABC &gt; LITTORAL &gt; MAGASIN LITTORAL</v>
          </cell>
          <cell r="C1424" t="str">
            <v>BONABERI</v>
          </cell>
          <cell r="D1424" t="str">
            <v>EN SERVICE</v>
          </cell>
          <cell r="E1424">
            <v>43959.936805555553</v>
          </cell>
          <cell r="F1424">
            <v>0</v>
          </cell>
          <cell r="G1424" t="str">
            <v>Suzanne MOUSSIMA NSAME</v>
          </cell>
        </row>
        <row r="1425">
          <cell r="A1425" t="str">
            <v>CMRTAB20047</v>
          </cell>
          <cell r="B1425" t="str">
            <v>Entité racine &gt; SABC &gt; SIEGE &gt; SECTEUR-DG</v>
          </cell>
          <cell r="C1425" t="str">
            <v>DG</v>
          </cell>
          <cell r="D1425" t="str">
            <v>EN SERVICE</v>
          </cell>
          <cell r="E1425">
            <v>43959.936805555553</v>
          </cell>
          <cell r="F1425">
            <v>0</v>
          </cell>
          <cell r="G1425" t="str">
            <v>Noe Joel TAFO FOTSO</v>
          </cell>
        </row>
        <row r="1426">
          <cell r="A1426" t="str">
            <v>CMRTAB20048</v>
          </cell>
          <cell r="B1426" t="str">
            <v>Entité racine &gt; SABC &gt; LITTORAL &gt; MAGASIN LITTORAL</v>
          </cell>
          <cell r="C1426" t="str">
            <v>BONABERI</v>
          </cell>
          <cell r="D1426"/>
          <cell r="E1426">
            <v>43959.936805555553</v>
          </cell>
          <cell r="F1426">
            <v>0</v>
          </cell>
          <cell r="G1426" t="str">
            <v>Suzanne MOUSSIMA NSAME</v>
          </cell>
        </row>
        <row r="1427">
          <cell r="A1427" t="str">
            <v>CMRTAB20049</v>
          </cell>
          <cell r="B1427" t="str">
            <v>Entité racine &gt; SABC &gt; LITTORAL &gt; MAGASIN LITTORAL</v>
          </cell>
          <cell r="C1427" t="str">
            <v>BONABERI</v>
          </cell>
          <cell r="D1427"/>
          <cell r="E1427">
            <v>43959.936805555553</v>
          </cell>
          <cell r="F1427">
            <v>0</v>
          </cell>
          <cell r="G1427" t="str">
            <v>Agnes SONNE NTOH</v>
          </cell>
        </row>
        <row r="1428">
          <cell r="A1428" t="str">
            <v>CMRTAB20050</v>
          </cell>
          <cell r="B1428" t="str">
            <v>Entité racine &gt; SABC &gt; LITTORAL &gt; MAGASIN LITTORAL</v>
          </cell>
          <cell r="C1428" t="str">
            <v>NKONGSAMBA</v>
          </cell>
          <cell r="D1428" t="str">
            <v>EN SERVICE</v>
          </cell>
          <cell r="E1428">
            <v>43959.9375</v>
          </cell>
          <cell r="F1428">
            <v>0</v>
          </cell>
          <cell r="G1428" t="str">
            <v>Eric Louis DJOMKOUE</v>
          </cell>
        </row>
        <row r="1429">
          <cell r="A1429" t="str">
            <v>CMRTAB20051</v>
          </cell>
          <cell r="B1429" t="str">
            <v>Entité racine &gt; SABC &gt; LITTORAL &gt; MAGASIN LITTORAL</v>
          </cell>
          <cell r="C1429" t="str">
            <v>BONABERI</v>
          </cell>
          <cell r="D1429"/>
          <cell r="E1429">
            <v>43959.9375</v>
          </cell>
          <cell r="F1429">
            <v>0</v>
          </cell>
          <cell r="G1429" t="str">
            <v>Venant Frank KOMBOU NOUPA</v>
          </cell>
        </row>
        <row r="1430">
          <cell r="A1430" t="str">
            <v>CMRTAB20052</v>
          </cell>
          <cell r="B1430" t="str">
            <v>Entité racine &gt; SABC &gt; LITTORAL &gt; MAGASIN LITTORAL</v>
          </cell>
          <cell r="C1430" t="str">
            <v>CC NDOKOTI</v>
          </cell>
          <cell r="D1430" t="str">
            <v>OBSOLETE</v>
          </cell>
          <cell r="E1430">
            <v>43959.9375</v>
          </cell>
          <cell r="F1430">
            <v>0</v>
          </cell>
          <cell r="G1430" t="str">
            <v>Alphonse ETOUNE BITONE</v>
          </cell>
        </row>
        <row r="1431">
          <cell r="A1431" t="str">
            <v>CMRTAB20054</v>
          </cell>
          <cell r="B1431" t="str">
            <v>Entité racine &gt; SABC &gt; LITTORAL &gt; MAGASIN LITTORAL</v>
          </cell>
          <cell r="C1431"/>
          <cell r="D1431" t="str">
            <v>EN SERVICE</v>
          </cell>
          <cell r="E1431">
            <v>43959.9375</v>
          </cell>
          <cell r="F1431">
            <v>0</v>
          </cell>
          <cell r="G1431" t="str">
            <v>Samuel NDE</v>
          </cell>
        </row>
        <row r="1432">
          <cell r="A1432" t="str">
            <v>CMRTAB20055</v>
          </cell>
          <cell r="B1432" t="str">
            <v>Entité racine &gt; SABC &gt; LITTORAL &gt; MAGASIN LITTORAL</v>
          </cell>
          <cell r="C1432" t="str">
            <v>KRIBI</v>
          </cell>
          <cell r="D1432" t="str">
            <v>HORS SERVICE</v>
          </cell>
          <cell r="E1432">
            <v>43959.9375</v>
          </cell>
          <cell r="F1432">
            <v>0</v>
          </cell>
          <cell r="G1432" t="str">
            <v>Isabelle KOUWE LOVET</v>
          </cell>
        </row>
        <row r="1433">
          <cell r="A1433" t="str">
            <v>CMRTAB20056</v>
          </cell>
          <cell r="B1433" t="str">
            <v>Entité racine &gt; SABC &gt; LITTORAL &gt; MAGASIN LITTORAL</v>
          </cell>
          <cell r="C1433" t="str">
            <v>KRIBI</v>
          </cell>
          <cell r="D1433" t="str">
            <v>HORS SERVICE</v>
          </cell>
          <cell r="E1433">
            <v>43959.9375</v>
          </cell>
          <cell r="F1433">
            <v>0</v>
          </cell>
          <cell r="G1433" t="str">
            <v>Balbine Aimée NODJOM MEMBEU</v>
          </cell>
        </row>
        <row r="1434">
          <cell r="A1434" t="str">
            <v>CMRTAB20057</v>
          </cell>
          <cell r="B1434" t="str">
            <v>Entité racine &gt; SABC &gt; LITTORAL &gt; MAGASIN LITTORAL</v>
          </cell>
          <cell r="C1434" t="str">
            <v>CC NDOKOTI</v>
          </cell>
          <cell r="D1434" t="str">
            <v>OBSOLETE</v>
          </cell>
          <cell r="E1434">
            <v>43959.938194444447</v>
          </cell>
          <cell r="F1434">
            <v>0</v>
          </cell>
          <cell r="G1434" t="str">
            <v>Marie MEGUEM EPSE KEPSU</v>
          </cell>
        </row>
        <row r="1435">
          <cell r="A1435" t="str">
            <v>CMRTAB20058</v>
          </cell>
          <cell r="B1435" t="str">
            <v>Entité racine &gt; SABC &gt; LITTORAL &gt; MAGASIN LITTORAL</v>
          </cell>
          <cell r="C1435" t="str">
            <v>BONABERI</v>
          </cell>
          <cell r="D1435" t="str">
            <v>HORS SERVICE</v>
          </cell>
          <cell r="E1435">
            <v>43959.938194444447</v>
          </cell>
          <cell r="F1435">
            <v>0</v>
          </cell>
          <cell r="G1435" t="str">
            <v>Felicite MICHELLE SOPPO</v>
          </cell>
        </row>
        <row r="1436">
          <cell r="A1436" t="str">
            <v>CMRTAB20059</v>
          </cell>
          <cell r="B1436" t="str">
            <v>Entité racine &gt; SABC &gt; LITTORAL &gt; MAGASIN LITTORAL</v>
          </cell>
          <cell r="C1436" t="str">
            <v>BONABERI</v>
          </cell>
          <cell r="D1436"/>
          <cell r="E1436">
            <v>43959.938194444447</v>
          </cell>
          <cell r="F1436">
            <v>0</v>
          </cell>
          <cell r="G1436" t="str">
            <v>Marie Antoinette CHUITCHEU CHUITCHEU nee MPOULEU DISSI</v>
          </cell>
        </row>
        <row r="1437">
          <cell r="A1437" t="str">
            <v>CMRTAB20060</v>
          </cell>
          <cell r="B1437" t="str">
            <v>Entité racine &gt; SABC &gt; LITTORAL &gt; MAGASIN LITTORAL</v>
          </cell>
          <cell r="C1437" t="str">
            <v>CC NDOKOTI</v>
          </cell>
          <cell r="D1437" t="str">
            <v>OBSOLETE</v>
          </cell>
          <cell r="E1437">
            <v>43959.938194444447</v>
          </cell>
          <cell r="F1437">
            <v>0</v>
          </cell>
          <cell r="G1437" t="str">
            <v>Annie TCHIENGA MONGOUE EPSE WOOH</v>
          </cell>
        </row>
        <row r="1438">
          <cell r="A1438" t="str">
            <v>CMRTAB20061</v>
          </cell>
          <cell r="B1438" t="str">
            <v>Entité racine &gt; SABC &gt; LITTORAL &gt; MAGASIN LITTORAL</v>
          </cell>
          <cell r="C1438" t="str">
            <v>MODERN TRADE AKWA</v>
          </cell>
          <cell r="D1438"/>
          <cell r="E1438">
            <v>43959.938194444447</v>
          </cell>
          <cell r="F1438">
            <v>0</v>
          </cell>
          <cell r="G1438" t="str">
            <v>Sandrine Josiane MBALLA</v>
          </cell>
        </row>
        <row r="1439">
          <cell r="A1439" t="str">
            <v>CMRTAB20062</v>
          </cell>
          <cell r="B1439" t="str">
            <v>Entité racine &gt; SABC &gt; CENTRE &gt; MAGASIN CENTRE</v>
          </cell>
          <cell r="C1439" t="str">
            <v>NSAM MODERN TRADE</v>
          </cell>
          <cell r="D1439" t="str">
            <v>EN RESERVE</v>
          </cell>
          <cell r="E1439">
            <v>43959.938194444447</v>
          </cell>
          <cell r="F1439">
            <v>0</v>
          </cell>
          <cell r="G1439" t="str">
            <v>Marie Prudence BILONG epse DJOMATCHOUA</v>
          </cell>
        </row>
        <row r="1440">
          <cell r="A1440" t="str">
            <v>CMRTAB20063</v>
          </cell>
          <cell r="B1440" t="str">
            <v>Entité racine &gt; SABC &gt; LITTORAL &gt; MAGASIN LITTORAL</v>
          </cell>
          <cell r="C1440" t="str">
            <v>MODERN TRADE AKWA</v>
          </cell>
          <cell r="D1440" t="str">
            <v>HORS SERVICE</v>
          </cell>
          <cell r="E1440">
            <v>43959.938194444447</v>
          </cell>
          <cell r="F1440">
            <v>1</v>
          </cell>
          <cell r="G1440" t="str">
            <v>Stephanie AMBE</v>
          </cell>
        </row>
        <row r="1441">
          <cell r="A1441" t="str">
            <v>CMRTAB20064</v>
          </cell>
          <cell r="B1441" t="str">
            <v>Entité racine &gt; SABC &gt; CENTRE &gt; MAGASIN CENTRE</v>
          </cell>
          <cell r="C1441" t="str">
            <v>CC NDOKOTI</v>
          </cell>
          <cell r="D1441"/>
          <cell r="E1441">
            <v>43959.938888888886</v>
          </cell>
          <cell r="F1441">
            <v>0</v>
          </cell>
          <cell r="G1441" t="str">
            <v>TALOM Eric Collin</v>
          </cell>
        </row>
        <row r="1442">
          <cell r="A1442" t="str">
            <v>CMRTAB20065</v>
          </cell>
          <cell r="B1442" t="str">
            <v>Entité racine &gt; SABC &gt; LITTORAL &gt; MAGASIN LITTORAL</v>
          </cell>
          <cell r="C1442" t="str">
            <v>BONABERI</v>
          </cell>
          <cell r="D1442"/>
          <cell r="E1442">
            <v>43959.938888888886</v>
          </cell>
          <cell r="F1442">
            <v>1</v>
          </cell>
          <cell r="G1442" t="str">
            <v>Eunice ASOKA NTUMNYUY</v>
          </cell>
        </row>
        <row r="1443">
          <cell r="A1443" t="str">
            <v>CMRTAB20066</v>
          </cell>
          <cell r="B1443" t="str">
            <v>Entité racine &gt; SABC &gt; LITTORAL &gt; MAGASIN LITTORAL</v>
          </cell>
          <cell r="C1443" t="str">
            <v>CC NDOKOTI</v>
          </cell>
          <cell r="D1443" t="str">
            <v>OBSOLETE</v>
          </cell>
          <cell r="E1443">
            <v>43959.938888888886</v>
          </cell>
          <cell r="F1443">
            <v>0</v>
          </cell>
          <cell r="G1443" t="str">
            <v>Flaven FORTIA ASANGWE</v>
          </cell>
        </row>
        <row r="1444">
          <cell r="A1444" t="str">
            <v>CMRTAB20067</v>
          </cell>
          <cell r="B1444" t="str">
            <v>Entité racine &gt; SABC &gt; LITTORAL &gt; MAGASIN LITTORAL</v>
          </cell>
          <cell r="C1444" t="str">
            <v>BONABERI</v>
          </cell>
          <cell r="D1444"/>
          <cell r="E1444">
            <v>43959.938888888886</v>
          </cell>
          <cell r="F1444">
            <v>0</v>
          </cell>
          <cell r="G1444" t="str">
            <v>Garonne Minos MBATCHOU</v>
          </cell>
        </row>
        <row r="1445">
          <cell r="A1445" t="str">
            <v>CMRTAB20068</v>
          </cell>
          <cell r="B1445" t="str">
            <v>Entité racine &gt; SABC &gt; LITTORAL &gt; MAGASIN LITTORAL</v>
          </cell>
          <cell r="C1445" t="str">
            <v>MODERN TRADE AKWA</v>
          </cell>
          <cell r="D1445" t="str">
            <v>HORS SERVICE</v>
          </cell>
          <cell r="E1445">
            <v>43959.938888888886</v>
          </cell>
          <cell r="F1445">
            <v>0</v>
          </cell>
          <cell r="G1445" t="str">
            <v>Simplice TCHIEMWA</v>
          </cell>
        </row>
        <row r="1446">
          <cell r="A1446" t="str">
            <v>CMRTAB20069</v>
          </cell>
          <cell r="B1446" t="str">
            <v>Entité racine &gt; SABC &gt; CENTRE &gt; MAGASIN CENTRE</v>
          </cell>
          <cell r="C1446" t="str">
            <v>CCY2</v>
          </cell>
          <cell r="D1446" t="str">
            <v>EN PANNE</v>
          </cell>
          <cell r="E1446">
            <v>43959.938888888886</v>
          </cell>
          <cell r="F1446">
            <v>0</v>
          </cell>
          <cell r="G1446" t="str">
            <v>Michel TJOMB NDIE</v>
          </cell>
        </row>
        <row r="1447">
          <cell r="A1447" t="str">
            <v>CMRTAB20070</v>
          </cell>
          <cell r="B1447" t="str">
            <v>Entité racine &gt; SABC &gt; LITTORAL &gt; MAGASIN LITTORAL</v>
          </cell>
          <cell r="C1447" t="str">
            <v>MODERN TRADE AKWA</v>
          </cell>
          <cell r="D1447" t="str">
            <v>HORS SERVICE</v>
          </cell>
          <cell r="E1447">
            <v>43959.938888888886</v>
          </cell>
          <cell r="F1447">
            <v>0</v>
          </cell>
          <cell r="G1447" t="str">
            <v>Adolphe ELONGUE ABOUA</v>
          </cell>
        </row>
        <row r="1448">
          <cell r="A1448" t="str">
            <v>CMRTAB20071</v>
          </cell>
          <cell r="B1448" t="str">
            <v>Entité racine &gt; SABC &gt; CENTRE &gt; MAGASIN CENTRE</v>
          </cell>
          <cell r="C1448" t="str">
            <v>CCY2</v>
          </cell>
          <cell r="D1448" t="str">
            <v>EN PANNE</v>
          </cell>
          <cell r="E1448">
            <v>43959.938888888886</v>
          </cell>
          <cell r="F1448">
            <v>0</v>
          </cell>
          <cell r="G1448" t="str">
            <v>Simplice DOYA TAPET</v>
          </cell>
        </row>
        <row r="1449">
          <cell r="A1449" t="str">
            <v>CMRTAB20072</v>
          </cell>
          <cell r="B1449" t="str">
            <v>Entité racine &gt; SABC &gt; CENTRE &gt; MAGASIN CENTRE</v>
          </cell>
          <cell r="C1449" t="str">
            <v>CCY2</v>
          </cell>
          <cell r="D1449" t="str">
            <v>EN ATTENTE</v>
          </cell>
          <cell r="E1449">
            <v>43959.939583333333</v>
          </cell>
          <cell r="F1449">
            <v>0</v>
          </cell>
          <cell r="G1449" t="str">
            <v xml:space="preserve"> </v>
          </cell>
        </row>
        <row r="1450">
          <cell r="A1450" t="str">
            <v>CMRTAB20073</v>
          </cell>
          <cell r="B1450" t="str">
            <v>Entité racine &gt; SABC &gt; LITTORAL &gt; MAGASIN LITTORAL</v>
          </cell>
          <cell r="C1450" t="str">
            <v>BONABERI</v>
          </cell>
          <cell r="D1450" t="str">
            <v>HORS SERVICE</v>
          </cell>
          <cell r="E1450">
            <v>43959.939583333333</v>
          </cell>
          <cell r="F1450">
            <v>0</v>
          </cell>
          <cell r="G1450" t="str">
            <v>Constance CHUITCHEU KAMDEU</v>
          </cell>
        </row>
        <row r="1451">
          <cell r="A1451" t="str">
            <v>CMRTAB20074</v>
          </cell>
          <cell r="B1451" t="str">
            <v>Entité racine &gt; SABC &gt; LITTORAL &gt; MAGASIN LITTORAL</v>
          </cell>
          <cell r="C1451" t="str">
            <v>MODERN TRADE AKWA</v>
          </cell>
          <cell r="D1451" t="str">
            <v>HORS SERVICE</v>
          </cell>
          <cell r="E1451">
            <v>43959.939583333333</v>
          </cell>
          <cell r="F1451">
            <v>0</v>
          </cell>
          <cell r="G1451" t="str">
            <v>Therese Danielle LOGA PEG</v>
          </cell>
        </row>
        <row r="1452">
          <cell r="A1452" t="str">
            <v>CMRTAB20075</v>
          </cell>
          <cell r="B1452" t="str">
            <v>Entité racine &gt; SABC &gt; LITTORAL &gt; MAGASIN LITTORAL</v>
          </cell>
          <cell r="C1452"/>
          <cell r="D1452"/>
          <cell r="E1452">
            <v>43959.939583333333</v>
          </cell>
          <cell r="F1452">
            <v>0</v>
          </cell>
          <cell r="G1452" t="str">
            <v xml:space="preserve"> </v>
          </cell>
        </row>
        <row r="1453">
          <cell r="A1453" t="str">
            <v>CMRTAB20077</v>
          </cell>
          <cell r="B1453" t="str">
            <v>Entité racine &gt; SABC &gt; CENTRE &gt; MAGASIN CENTRE</v>
          </cell>
          <cell r="C1453"/>
          <cell r="D1453"/>
          <cell r="E1453">
            <v>43959.939583333333</v>
          </cell>
          <cell r="F1453">
            <v>0</v>
          </cell>
          <cell r="G1453" t="str">
            <v>Marie Prudence BILONG epse DJOMATCHOUA</v>
          </cell>
        </row>
        <row r="1454">
          <cell r="A1454" t="str">
            <v>CMRTAB20078</v>
          </cell>
          <cell r="B1454" t="str">
            <v>Entité racine &gt; SABC &gt; OUEST &gt; MAGASIN OUEST</v>
          </cell>
          <cell r="C1454" t="str">
            <v>CD BANGANGTE</v>
          </cell>
          <cell r="D1454" t="str">
            <v>HORS SERVICE</v>
          </cell>
          <cell r="E1454">
            <v>43959.939583333333</v>
          </cell>
          <cell r="F1454">
            <v>0</v>
          </cell>
          <cell r="G1454" t="str">
            <v>Bernard Christian DJEUKAM DJEUKAM</v>
          </cell>
        </row>
        <row r="1455">
          <cell r="A1455" t="str">
            <v>CMRTAB20079</v>
          </cell>
          <cell r="B1455" t="str">
            <v>Entité racine &gt; SABC &gt; CENTRE &gt; MAGASIN CENTRE</v>
          </cell>
          <cell r="C1455" t="str">
            <v>CCY3</v>
          </cell>
          <cell r="D1455" t="str">
            <v>EN RESERVE</v>
          </cell>
          <cell r="E1455">
            <v>43959.939583333333</v>
          </cell>
          <cell r="F1455">
            <v>0</v>
          </cell>
          <cell r="G1455" t="str">
            <v>Vince DJEUKOUAN</v>
          </cell>
        </row>
        <row r="1456">
          <cell r="A1456" t="str">
            <v>CMRTAB20080</v>
          </cell>
          <cell r="B1456" t="str">
            <v>Entité racine &gt; SABC &gt; CENTRE &gt; MAGASIN CENTRE</v>
          </cell>
          <cell r="C1456" t="str">
            <v>CCY3</v>
          </cell>
          <cell r="D1456" t="str">
            <v>EN SERVICE</v>
          </cell>
          <cell r="E1456">
            <v>43959.94027777778</v>
          </cell>
          <cell r="F1456">
            <v>0</v>
          </cell>
          <cell r="G1456" t="str">
            <v>Joele DJOUELA NGUEYOUNOU</v>
          </cell>
        </row>
        <row r="1457">
          <cell r="A1457" t="str">
            <v>CMRTAB20081</v>
          </cell>
          <cell r="B1457" t="str">
            <v>Entité racine &gt; SABC &gt; CENTRE &gt; MAGASIN CENTRE</v>
          </cell>
          <cell r="C1457" t="str">
            <v>CCY3</v>
          </cell>
          <cell r="D1457" t="str">
            <v>EN RESERVE</v>
          </cell>
          <cell r="E1457">
            <v>43959.94027777778</v>
          </cell>
          <cell r="F1457">
            <v>0</v>
          </cell>
          <cell r="G1457" t="str">
            <v>Rose Pulcherie BIDIASS nee EFON OMBESSILEK</v>
          </cell>
        </row>
        <row r="1458">
          <cell r="A1458" t="str">
            <v>CMRTAB20082</v>
          </cell>
          <cell r="B1458" t="str">
            <v>Entité racine &gt; SABC &gt; CENTRE &gt; MAGASIN CENTRE</v>
          </cell>
          <cell r="C1458" t="str">
            <v>CCY2</v>
          </cell>
          <cell r="D1458" t="str">
            <v>HORS SERVICE</v>
          </cell>
          <cell r="E1458">
            <v>43959.94027777778</v>
          </cell>
          <cell r="F1458">
            <v>0</v>
          </cell>
          <cell r="G1458" t="str">
            <v>Francis TINA MBALLA</v>
          </cell>
        </row>
        <row r="1459">
          <cell r="A1459" t="str">
            <v>CMRTAB20083</v>
          </cell>
          <cell r="B1459" t="str">
            <v>Entité racine &gt; SABC &gt; CENTRE &gt; MAGASIN CENTRE</v>
          </cell>
          <cell r="C1459" t="str">
            <v>CCY2</v>
          </cell>
          <cell r="D1459" t="str">
            <v>OBSOLETE</v>
          </cell>
          <cell r="E1459">
            <v>43959.94027777778</v>
          </cell>
          <cell r="F1459">
            <v>0</v>
          </cell>
          <cell r="G1459" t="str">
            <v>Christian Landry EYINGA</v>
          </cell>
        </row>
        <row r="1460">
          <cell r="A1460" t="str">
            <v>CMRTAB20085</v>
          </cell>
          <cell r="B1460" t="str">
            <v>Entité racine &gt; SABC &gt; CENTRE &gt; MAGASIN CENTRE</v>
          </cell>
          <cell r="C1460" t="str">
            <v>USINES YDE</v>
          </cell>
          <cell r="D1460" t="str">
            <v>EN RESERVE</v>
          </cell>
          <cell r="E1460">
            <v>43959.94027777778</v>
          </cell>
          <cell r="F1460">
            <v>0</v>
          </cell>
          <cell r="G1460" t="str">
            <v>Vincent Parfait NDESSIDJI KAMANI</v>
          </cell>
        </row>
        <row r="1461">
          <cell r="A1461" t="str">
            <v>CMRTAB20086</v>
          </cell>
          <cell r="B1461" t="str">
            <v>Entité racine &gt; SABC &gt; CENTRE &gt; MAGASIN CENTRE</v>
          </cell>
          <cell r="C1461" t="str">
            <v>CCY2</v>
          </cell>
          <cell r="D1461" t="str">
            <v>EN PANNE</v>
          </cell>
          <cell r="E1461">
            <v>43959.94027777778</v>
          </cell>
          <cell r="F1461">
            <v>0</v>
          </cell>
          <cell r="G1461" t="str">
            <v>Edith KINGA SEKA</v>
          </cell>
        </row>
        <row r="1462">
          <cell r="A1462" t="str">
            <v>CMRTAB20087</v>
          </cell>
          <cell r="B1462" t="str">
            <v>Entité racine &gt; SABC &gt; SIEGE &gt; MAGASIN SIEGE</v>
          </cell>
          <cell r="C1462"/>
          <cell r="D1462"/>
          <cell r="E1462">
            <v>43959.940972222219</v>
          </cell>
          <cell r="F1462">
            <v>0</v>
          </cell>
          <cell r="G1462" t="str">
            <v xml:space="preserve"> </v>
          </cell>
        </row>
        <row r="1463">
          <cell r="A1463" t="str">
            <v>CMRTAB20088</v>
          </cell>
          <cell r="B1463" t="str">
            <v>Entité racine &gt; SABC &gt; CENTRE &gt; MAGASIN CENTRE</v>
          </cell>
          <cell r="C1463"/>
          <cell r="D1463" t="str">
            <v>VOLE</v>
          </cell>
          <cell r="E1463">
            <v>43959.940972222219</v>
          </cell>
          <cell r="F1463">
            <v>0</v>
          </cell>
          <cell r="G1463" t="str">
            <v>Leonard MBEDE MEZANG</v>
          </cell>
        </row>
        <row r="1464">
          <cell r="A1464" t="str">
            <v>CMRTAB20089</v>
          </cell>
          <cell r="B1464" t="str">
            <v>Entité racine &gt; SABC &gt; CENTRE &gt; MAGASIN CENTRE</v>
          </cell>
          <cell r="C1464" t="str">
            <v>CCY3</v>
          </cell>
          <cell r="D1464" t="str">
            <v>EN PANNE</v>
          </cell>
          <cell r="E1464">
            <v>43959.940972222219</v>
          </cell>
          <cell r="F1464">
            <v>0</v>
          </cell>
          <cell r="G1464" t="str">
            <v>Guideline MEDOM FOWE</v>
          </cell>
        </row>
        <row r="1465">
          <cell r="A1465" t="str">
            <v>CMRTAB20091</v>
          </cell>
          <cell r="B1465" t="str">
            <v>Entité racine &gt; SABC &gt; CENTRE &gt; MAGASIN CENTRE</v>
          </cell>
          <cell r="C1465" t="str">
            <v>CCY3</v>
          </cell>
          <cell r="D1465" t="str">
            <v>EN SERVICE</v>
          </cell>
          <cell r="E1465">
            <v>43959.940972222219</v>
          </cell>
          <cell r="F1465">
            <v>0</v>
          </cell>
          <cell r="G1465" t="str">
            <v>Alice MISSONGUI EPSE FAMAWA</v>
          </cell>
        </row>
        <row r="1466">
          <cell r="A1466" t="str">
            <v>CMRTAB20092</v>
          </cell>
          <cell r="B1466" t="str">
            <v>Entité racine &gt; SABC &gt; CENTRE &gt; SECTEUR-CENTRE1</v>
          </cell>
          <cell r="C1466" t="str">
            <v>CCY3</v>
          </cell>
          <cell r="D1466" t="str">
            <v>EN SERVICE</v>
          </cell>
          <cell r="E1466">
            <v>43959.940972222219</v>
          </cell>
          <cell r="F1466">
            <v>1</v>
          </cell>
          <cell r="G1466" t="str">
            <v>Guideline MEDOM FOWE</v>
          </cell>
        </row>
        <row r="1467">
          <cell r="A1467" t="str">
            <v>CMRTAB20093</v>
          </cell>
          <cell r="B1467" t="str">
            <v>Entité racine &gt; SABC &gt; CENTRE &gt; MAGASIN CENTRE</v>
          </cell>
          <cell r="C1467" t="str">
            <v>CCY2</v>
          </cell>
          <cell r="D1467" t="str">
            <v>OBSOLETE</v>
          </cell>
          <cell r="E1467">
            <v>43959.941666666666</v>
          </cell>
          <cell r="F1467">
            <v>0</v>
          </cell>
          <cell r="G1467" t="str">
            <v>Firmin MOUDIO</v>
          </cell>
        </row>
        <row r="1468">
          <cell r="A1468" t="str">
            <v>CMRTAB20095</v>
          </cell>
          <cell r="B1468" t="str">
            <v>Entité racine &gt; SABC &gt; CENTRE &gt; MAGASIN CENTRE</v>
          </cell>
          <cell r="C1468" t="str">
            <v>CCY2</v>
          </cell>
          <cell r="D1468"/>
          <cell r="E1468">
            <v>43959.942361111112</v>
          </cell>
          <cell r="F1468">
            <v>0</v>
          </cell>
          <cell r="G1468" t="str">
            <v>Barnabe Marie AYISSI NGANNOMO ZAMBO</v>
          </cell>
        </row>
        <row r="1469">
          <cell r="A1469" t="str">
            <v>CMRTAB20096</v>
          </cell>
          <cell r="B1469" t="str">
            <v>Entité racine &gt; SABC &gt; CENTRE &gt; MAGASIN CENTRE</v>
          </cell>
          <cell r="C1469" t="str">
            <v>CCY3</v>
          </cell>
          <cell r="D1469" t="str">
            <v>VOLE</v>
          </cell>
          <cell r="E1469">
            <v>43959.942361111112</v>
          </cell>
          <cell r="F1469">
            <v>0</v>
          </cell>
          <cell r="G1469" t="str">
            <v>Fabienne Lydie NDEM A NYOUNG</v>
          </cell>
        </row>
        <row r="1470">
          <cell r="A1470" t="str">
            <v>CMRTAB20097</v>
          </cell>
          <cell r="B1470" t="str">
            <v>Entité racine &gt; SABC &gt; OUEST &gt; MAGASIN OUEST</v>
          </cell>
          <cell r="C1470" t="str">
            <v>CC BAFOUSSAM</v>
          </cell>
          <cell r="D1470" t="str">
            <v>EN PANNE</v>
          </cell>
          <cell r="E1470">
            <v>43959.942361111112</v>
          </cell>
          <cell r="F1470">
            <v>0</v>
          </cell>
          <cell r="G1470" t="str">
            <v>Mispa KUM NDUM</v>
          </cell>
        </row>
        <row r="1471">
          <cell r="A1471" t="str">
            <v>CMRTAB20098</v>
          </cell>
          <cell r="B1471" t="str">
            <v>Entité racine &gt; SABC &gt; CENTRE &gt; MAGASIN CENTRE</v>
          </cell>
          <cell r="C1471" t="str">
            <v>NSAM MODERN TRADE</v>
          </cell>
          <cell r="D1471" t="str">
            <v>EN RESERVE</v>
          </cell>
          <cell r="E1471">
            <v>43959.942361111112</v>
          </cell>
          <cell r="F1471">
            <v>0</v>
          </cell>
          <cell r="G1471" t="str">
            <v>NKOKMEGNE KAPTUE</v>
          </cell>
        </row>
        <row r="1472">
          <cell r="A1472" t="str">
            <v>CMRTAB20099</v>
          </cell>
          <cell r="B1472" t="str">
            <v>Entité racine &gt; SABC &gt; CENTRE &gt; MAGASIN CENTRE</v>
          </cell>
          <cell r="C1472" t="str">
            <v>CCY3</v>
          </cell>
          <cell r="D1472" t="str">
            <v>EN RESERVE</v>
          </cell>
          <cell r="E1472">
            <v>43959.942361111112</v>
          </cell>
          <cell r="F1472">
            <v>0</v>
          </cell>
          <cell r="G1472" t="str">
            <v>Leopoldnie NGANOU FOZIN epouse TAYOMNOU</v>
          </cell>
        </row>
        <row r="1473">
          <cell r="A1473" t="str">
            <v>CMRTAB20100</v>
          </cell>
          <cell r="B1473" t="str">
            <v>Entité racine &gt; SABC &gt; LITTORAL &gt; MAGASIN LITTORAL</v>
          </cell>
          <cell r="C1473" t="str">
            <v>MODERN TRADE AKWA</v>
          </cell>
          <cell r="D1473"/>
          <cell r="E1473">
            <v>43959.942361111112</v>
          </cell>
          <cell r="F1473">
            <v>0</v>
          </cell>
          <cell r="G1473" t="str">
            <v>Carine NGO NDEBI II</v>
          </cell>
        </row>
        <row r="1474">
          <cell r="A1474" t="str">
            <v>CMRTAB20102</v>
          </cell>
          <cell r="B1474" t="str">
            <v>Entité racine &gt; SABC &gt; CENTRE &gt; MAGASIN CENTRE</v>
          </cell>
          <cell r="C1474" t="str">
            <v>CD BAFIA</v>
          </cell>
          <cell r="D1474"/>
          <cell r="E1474">
            <v>43982.655555555553</v>
          </cell>
          <cell r="F1474">
            <v>0</v>
          </cell>
          <cell r="G1474" t="str">
            <v>NGUIMBOUS NGUIMBOUS</v>
          </cell>
        </row>
        <row r="1475">
          <cell r="A1475" t="str">
            <v>CMRTAB20104</v>
          </cell>
          <cell r="B1475" t="str">
            <v>Entité racine &gt; SABC &gt; CENTRE &gt; MAGASIN CENTRE</v>
          </cell>
          <cell r="C1475"/>
          <cell r="D1475" t="str">
            <v>EN PANNE</v>
          </cell>
          <cell r="E1475">
            <v>43982.65625</v>
          </cell>
          <cell r="F1475">
            <v>0</v>
          </cell>
          <cell r="G1475" t="str">
            <v>Vincent Parfait NDESSIDJI KAMANI</v>
          </cell>
        </row>
        <row r="1476">
          <cell r="A1476" t="str">
            <v>CMRTAB20105</v>
          </cell>
          <cell r="B1476" t="str">
            <v>Entité racine &gt; SABC &gt; CENTRE &gt; MAGASIN CENTRE</v>
          </cell>
          <cell r="C1476" t="str">
            <v>CCY3</v>
          </cell>
          <cell r="D1476" t="str">
            <v>EN RESERVE</v>
          </cell>
          <cell r="E1476">
            <v>43982.65625</v>
          </cell>
          <cell r="F1476">
            <v>0</v>
          </cell>
          <cell r="G1476" t="str">
            <v>Corine NGAN NGAN</v>
          </cell>
        </row>
        <row r="1477">
          <cell r="A1477" t="str">
            <v>CMRTAB20107</v>
          </cell>
          <cell r="B1477" t="str">
            <v>Entité racine &gt; SABC &gt; LITTORAL &gt; MAGASIN LITTORAL</v>
          </cell>
          <cell r="C1477" t="str">
            <v>OMBE</v>
          </cell>
          <cell r="D1477"/>
          <cell r="E1477">
            <v>43982.65625</v>
          </cell>
          <cell r="F1477">
            <v>0</v>
          </cell>
          <cell r="G1477" t="str">
            <v>Roland SAMA TAMON</v>
          </cell>
        </row>
        <row r="1478">
          <cell r="A1478" t="str">
            <v>CMRTAB20109</v>
          </cell>
          <cell r="B1478" t="str">
            <v>Entité racine &gt; SABC &gt; LITTORAL &gt; MAGASIN LITTORAL</v>
          </cell>
          <cell r="C1478" t="str">
            <v>CCY2</v>
          </cell>
          <cell r="D1478"/>
          <cell r="E1478">
            <v>43982.65625</v>
          </cell>
          <cell r="F1478">
            <v>0</v>
          </cell>
          <cell r="G1478" t="str">
            <v>Samuel Franck TCHAPTSA</v>
          </cell>
        </row>
        <row r="1479">
          <cell r="A1479" t="str">
            <v>CMRTAB20110</v>
          </cell>
          <cell r="B1479" t="str">
            <v>Entité racine &gt; SABC &gt; CENTRE &gt; MAGASIN CENTRE</v>
          </cell>
          <cell r="C1479"/>
          <cell r="D1479" t="str">
            <v>EN PANNE</v>
          </cell>
          <cell r="E1479">
            <v>43982.656944444447</v>
          </cell>
          <cell r="F1479">
            <v>0</v>
          </cell>
          <cell r="G1479" t="str">
            <v>Firmin TEGUIA KAMDEM</v>
          </cell>
        </row>
        <row r="1480">
          <cell r="A1480" t="str">
            <v>CMRTAB20111</v>
          </cell>
          <cell r="B1480" t="str">
            <v>Entité racine &gt; SABC &gt; CENTRE &gt; MAGASIN CENTRE</v>
          </cell>
          <cell r="C1480"/>
          <cell r="D1480" t="str">
            <v>EN PANNE</v>
          </cell>
          <cell r="E1480">
            <v>43982.656944444447</v>
          </cell>
          <cell r="F1480">
            <v>0</v>
          </cell>
          <cell r="G1480" t="str">
            <v>Francis TINA MBALLA</v>
          </cell>
        </row>
        <row r="1481">
          <cell r="A1481" t="str">
            <v>CMRTAB20112</v>
          </cell>
          <cell r="B1481" t="str">
            <v>Entité racine &gt; SABC &gt; CENTRE &gt; MAGASIN CENTRE</v>
          </cell>
          <cell r="C1481" t="str">
            <v>CCY2</v>
          </cell>
          <cell r="D1481" t="str">
            <v>EN RESERVE</v>
          </cell>
          <cell r="E1481">
            <v>43982.656944444447</v>
          </cell>
          <cell r="F1481">
            <v>0</v>
          </cell>
          <cell r="G1481" t="str">
            <v>Symplice GUY TCHOUMI</v>
          </cell>
        </row>
        <row r="1482">
          <cell r="A1482" t="str">
            <v>CMRTAB20113</v>
          </cell>
          <cell r="B1482" t="str">
            <v>Entité racine &gt; SABC &gt; CENTRE &gt; MAGASIN CENTRE</v>
          </cell>
          <cell r="C1482" t="str">
            <v>CCY2</v>
          </cell>
          <cell r="D1482" t="str">
            <v>EN RESERVE</v>
          </cell>
          <cell r="E1482">
            <v>43982.656944444447</v>
          </cell>
          <cell r="F1482">
            <v>0</v>
          </cell>
          <cell r="G1482" t="str">
            <v>Nathan William ZALLI SIPEHOU</v>
          </cell>
        </row>
        <row r="1483">
          <cell r="A1483" t="str">
            <v>CMRTAB20115</v>
          </cell>
          <cell r="B1483" t="str">
            <v>Entité racine &gt; SABC &gt; LITTORAL &gt; MAGASIN LITTORAL</v>
          </cell>
          <cell r="C1483" t="str">
            <v>OMBE</v>
          </cell>
          <cell r="D1483"/>
          <cell r="E1483">
            <v>43982.656944444447</v>
          </cell>
          <cell r="F1483">
            <v>0</v>
          </cell>
          <cell r="G1483" t="str">
            <v>Norbert ACHONGWA MANJONG</v>
          </cell>
        </row>
        <row r="1484">
          <cell r="A1484" t="str">
            <v>CMRTAB20117</v>
          </cell>
          <cell r="B1484" t="str">
            <v>Entité racine &gt; SABC &gt; CENTRE &gt; MAGASIN CENTRE</v>
          </cell>
          <cell r="C1484" t="str">
            <v>BERTOUA</v>
          </cell>
          <cell r="D1484" t="str">
            <v>EN RESERVE</v>
          </cell>
          <cell r="E1484">
            <v>43982.657638888886</v>
          </cell>
          <cell r="F1484">
            <v>0</v>
          </cell>
          <cell r="G1484" t="str">
            <v>Victor Hugo CHOUANSI TOUTCHUI</v>
          </cell>
        </row>
        <row r="1485">
          <cell r="A1485" t="str">
            <v>CMRTAB20118</v>
          </cell>
          <cell r="B1485" t="str">
            <v>Entité racine &gt; SABC &gt; CENTRE &gt; MAGASIN CENTRE</v>
          </cell>
          <cell r="C1485" t="str">
            <v>BERTOUA</v>
          </cell>
          <cell r="D1485" t="str">
            <v>EN RESERVE</v>
          </cell>
          <cell r="E1485">
            <v>43982.657638888886</v>
          </cell>
          <cell r="F1485">
            <v>0</v>
          </cell>
          <cell r="G1485" t="str">
            <v>Joel DJEUKOUA</v>
          </cell>
        </row>
        <row r="1486">
          <cell r="A1486" t="str">
            <v>CMRTAB20119</v>
          </cell>
          <cell r="B1486" t="str">
            <v>Entité racine &gt; SABC &gt; CENTRE &gt; MAGASIN CENTRE</v>
          </cell>
          <cell r="C1486" t="str">
            <v>CCY2</v>
          </cell>
          <cell r="D1486" t="str">
            <v>EN RESERVE</v>
          </cell>
          <cell r="E1486">
            <v>43982.657638888886</v>
          </cell>
          <cell r="F1486">
            <v>0</v>
          </cell>
          <cell r="G1486" t="str">
            <v>Moise Aime EBOULLE TITIL</v>
          </cell>
        </row>
        <row r="1487">
          <cell r="A1487" t="str">
            <v>CMRTAB20121</v>
          </cell>
          <cell r="B1487" t="str">
            <v>Entité racine &gt; SABC &gt; OUEST &gt; MAGASIN OUEST</v>
          </cell>
          <cell r="C1487" t="str">
            <v>CD BAMENDA</v>
          </cell>
          <cell r="D1487"/>
          <cell r="E1487">
            <v>43982.657638888886</v>
          </cell>
          <cell r="F1487">
            <v>0</v>
          </cell>
          <cell r="G1487" t="str">
            <v>Adolphe FOTIE</v>
          </cell>
        </row>
        <row r="1488">
          <cell r="A1488" t="str">
            <v>CMRTAB20122</v>
          </cell>
          <cell r="B1488" t="str">
            <v>Entité racine &gt; SABC &gt; LITTORAL &gt; MAGASIN LITTORAL</v>
          </cell>
          <cell r="C1488" t="str">
            <v>OMBE</v>
          </cell>
          <cell r="D1488"/>
          <cell r="E1488">
            <v>43982.658333333333</v>
          </cell>
          <cell r="F1488">
            <v>0</v>
          </cell>
          <cell r="G1488" t="str">
            <v>Prisilla CHIMEWAH NYOH</v>
          </cell>
        </row>
        <row r="1489">
          <cell r="A1489" t="str">
            <v>CMRTAB20124</v>
          </cell>
          <cell r="B1489" t="str">
            <v>Entité racine &gt; SABC &gt; LITTORAL &gt; SECTEUR-LITTORAL2</v>
          </cell>
          <cell r="C1489" t="str">
            <v>DIRECTION REGION</v>
          </cell>
          <cell r="D1489" t="str">
            <v>EN SERVICE</v>
          </cell>
          <cell r="E1489">
            <v>43982.658333333333</v>
          </cell>
          <cell r="F1489">
            <v>0</v>
          </cell>
          <cell r="G1489" t="str">
            <v>Moses NDEP OJONG</v>
          </cell>
        </row>
        <row r="1490">
          <cell r="A1490" t="str">
            <v>CMRTAB20125</v>
          </cell>
          <cell r="B1490" t="str">
            <v>Entité racine &gt; SABC &gt; CENTRE &gt; MAGASIN CENTRE</v>
          </cell>
          <cell r="C1490" t="str">
            <v>MBALMAYO</v>
          </cell>
          <cell r="D1490" t="str">
            <v>EN PANNE</v>
          </cell>
          <cell r="E1490">
            <v>43982.658333333333</v>
          </cell>
          <cell r="F1490">
            <v>0</v>
          </cell>
          <cell r="G1490" t="str">
            <v>Jean Pierre NDIOMO</v>
          </cell>
        </row>
        <row r="1491">
          <cell r="A1491" t="str">
            <v>CMRTAB20126</v>
          </cell>
          <cell r="B1491" t="str">
            <v>Entité racine &gt; SABC &gt; CENTRE &gt; MAGASIN CENTRE</v>
          </cell>
          <cell r="C1491" t="str">
            <v>BERTOUA</v>
          </cell>
          <cell r="D1491" t="str">
            <v>EN RESERVE</v>
          </cell>
          <cell r="E1491">
            <v>43982.658333333333</v>
          </cell>
          <cell r="F1491">
            <v>0</v>
          </cell>
          <cell r="G1491" t="str">
            <v>Judith NEGUE FOTSO</v>
          </cell>
        </row>
        <row r="1492">
          <cell r="A1492" t="str">
            <v>CMRTAB20127</v>
          </cell>
          <cell r="B1492" t="str">
            <v>Entité racine &gt; SABC &gt; CENTRE &gt; MAGASIN CENTRE</v>
          </cell>
          <cell r="C1492"/>
          <cell r="D1492" t="str">
            <v>VOLE</v>
          </cell>
          <cell r="E1492">
            <v>43982.658333333333</v>
          </cell>
          <cell r="F1492">
            <v>0</v>
          </cell>
          <cell r="G1492" t="str">
            <v xml:space="preserve"> </v>
          </cell>
        </row>
        <row r="1493">
          <cell r="A1493" t="str">
            <v>CMRTAB20128</v>
          </cell>
          <cell r="B1493" t="str">
            <v>Entité racine &gt; SABC &gt; NORD &gt; MAGASIN NORD</v>
          </cell>
          <cell r="C1493" t="str">
            <v>MAROUA</v>
          </cell>
          <cell r="D1493"/>
          <cell r="E1493">
            <v>43982.658333333333</v>
          </cell>
          <cell r="F1493">
            <v>0</v>
          </cell>
          <cell r="G1493" t="str">
            <v>Charles Aloys NJIMONCHARE NJIAYOUM</v>
          </cell>
        </row>
        <row r="1494">
          <cell r="A1494" t="str">
            <v>CMRTAB20129</v>
          </cell>
          <cell r="B1494" t="str">
            <v>Entité racine &gt; SABC &gt; CENTRE &gt; MAGASIN CENTRE</v>
          </cell>
          <cell r="C1494" t="str">
            <v>CCY2</v>
          </cell>
          <cell r="D1494" t="str">
            <v>EN PANNE</v>
          </cell>
          <cell r="E1494">
            <v>43982.65902777778</v>
          </cell>
          <cell r="F1494">
            <v>0</v>
          </cell>
          <cell r="G1494" t="str">
            <v>Kalexte NKOUEKAM TIETCHEU</v>
          </cell>
        </row>
        <row r="1495">
          <cell r="A1495" t="str">
            <v>CMRTAB20130</v>
          </cell>
          <cell r="B1495" t="str">
            <v>Entité racine &gt; SABC &gt; OUEST &gt; MAGASIN OUEST</v>
          </cell>
          <cell r="C1495" t="str">
            <v>CD BAFIA</v>
          </cell>
          <cell r="D1495" t="str">
            <v>EN SERVICE</v>
          </cell>
          <cell r="E1495">
            <v>43982.65902777778</v>
          </cell>
          <cell r="F1495">
            <v>0</v>
          </cell>
          <cell r="G1495" t="str">
            <v>Merlin Blaise DJOU NBINDA</v>
          </cell>
        </row>
        <row r="1496">
          <cell r="A1496" t="str">
            <v>CMRTAB20131</v>
          </cell>
          <cell r="B1496" t="str">
            <v>Entité racine &gt; SABC &gt; CENTRE &gt; SECTEUR-CENTRE1</v>
          </cell>
          <cell r="C1496" t="str">
            <v>CCY3</v>
          </cell>
          <cell r="D1496" t="str">
            <v>EN SERVICE</v>
          </cell>
          <cell r="E1496">
            <v>43982.65902777778</v>
          </cell>
          <cell r="F1496">
            <v>0</v>
          </cell>
          <cell r="G1496" t="str">
            <v>jean Michel BI NSIMA BILLONG</v>
          </cell>
        </row>
        <row r="1497">
          <cell r="A1497" t="str">
            <v>CMRTAB20132</v>
          </cell>
          <cell r="B1497" t="str">
            <v>Entité racine &gt; SABC &gt; OUEST &gt; MAGASIN OUEST</v>
          </cell>
          <cell r="C1497" t="str">
            <v>CC BAFOUSSAM</v>
          </cell>
          <cell r="D1497" t="str">
            <v>VOLE</v>
          </cell>
          <cell r="E1497">
            <v>43982.65902777778</v>
          </cell>
          <cell r="F1497">
            <v>0</v>
          </cell>
          <cell r="G1497" t="str">
            <v>Prisilla CHIMEWAH NYOH</v>
          </cell>
        </row>
        <row r="1498">
          <cell r="A1498" t="str">
            <v>CMRTAB20133</v>
          </cell>
          <cell r="B1498" t="str">
            <v>Entité racine &gt; SABC &gt; CENTRE &gt; MAGASIN CENTRE</v>
          </cell>
          <cell r="C1498" t="str">
            <v>CCY3</v>
          </cell>
          <cell r="D1498" t="str">
            <v>EN RESERVE</v>
          </cell>
          <cell r="E1498">
            <v>43982.65902777778</v>
          </cell>
          <cell r="F1498">
            <v>0</v>
          </cell>
          <cell r="G1498" t="str">
            <v>Prudence DETSI TCHOMTCHE</v>
          </cell>
        </row>
        <row r="1499">
          <cell r="A1499" t="str">
            <v>CMRTAB20134</v>
          </cell>
          <cell r="B1499" t="str">
            <v>Entité racine &gt; SABC &gt; CENTRE &gt; MAGASIN CENTRE</v>
          </cell>
          <cell r="C1499" t="str">
            <v>CCY2</v>
          </cell>
          <cell r="D1499" t="str">
            <v>EN RESERVE</v>
          </cell>
          <cell r="E1499">
            <v>43982.65902777778</v>
          </cell>
          <cell r="F1499">
            <v>0</v>
          </cell>
          <cell r="G1499" t="str">
            <v>Gerard NGOMSI</v>
          </cell>
        </row>
        <row r="1500">
          <cell r="A1500" t="str">
            <v>CMRTAB20135</v>
          </cell>
          <cell r="B1500" t="str">
            <v>Entité racine &gt; SABC &gt; OUEST &gt; MAGASIN OUEST</v>
          </cell>
          <cell r="C1500"/>
          <cell r="D1500" t="str">
            <v>HORS SERVICE</v>
          </cell>
          <cell r="E1500">
            <v>43982.659722222219</v>
          </cell>
          <cell r="F1500">
            <v>1</v>
          </cell>
          <cell r="G1500" t="str">
            <v xml:space="preserve"> </v>
          </cell>
        </row>
        <row r="1501">
          <cell r="A1501" t="str">
            <v>CMRTAB20136</v>
          </cell>
          <cell r="B1501" t="str">
            <v>Entité racine &gt; SABC &gt; LITTORAL &gt; MAGASIN LITTORAL</v>
          </cell>
          <cell r="C1501" t="str">
            <v>CC NDOKOTI</v>
          </cell>
          <cell r="D1501" t="str">
            <v>EN SERVICE</v>
          </cell>
          <cell r="E1501">
            <v>43982.659722222219</v>
          </cell>
          <cell r="F1501">
            <v>0</v>
          </cell>
          <cell r="G1501" t="str">
            <v>Justin Jaures NJONKOUE WOGUEP</v>
          </cell>
        </row>
        <row r="1502">
          <cell r="A1502" t="str">
            <v>CMRTAB20137</v>
          </cell>
          <cell r="B1502" t="str">
            <v>Entité racine &gt; SABC &gt; OUEST &gt; MAGASIN OUEST</v>
          </cell>
          <cell r="C1502"/>
          <cell r="D1502" t="str">
            <v>HORS SERVICE</v>
          </cell>
          <cell r="E1502">
            <v>43982.659722222219</v>
          </cell>
          <cell r="F1502">
            <v>0</v>
          </cell>
          <cell r="G1502" t="str">
            <v>Andre NKEM ELUMBO</v>
          </cell>
        </row>
        <row r="1503">
          <cell r="A1503" t="str">
            <v>CMRTAB20138</v>
          </cell>
          <cell r="B1503" t="str">
            <v>Entité racine &gt; SABC &gt; LITTORAL &gt; MAGASIN LITTORAL</v>
          </cell>
          <cell r="C1503" t="str">
            <v>EDEA</v>
          </cell>
          <cell r="D1503"/>
          <cell r="E1503">
            <v>43982.659722222219</v>
          </cell>
          <cell r="F1503">
            <v>0</v>
          </cell>
          <cell r="G1503" t="str">
            <v>BIWIE WANKI</v>
          </cell>
        </row>
        <row r="1504">
          <cell r="A1504" t="str">
            <v>CMRTAB20139</v>
          </cell>
          <cell r="B1504" t="str">
            <v>Entité racine &gt; SABC &gt; OUEST &gt; MAGASIN OUEST</v>
          </cell>
          <cell r="C1504" t="str">
            <v>CD MBOUDA</v>
          </cell>
          <cell r="D1504" t="str">
            <v>HORS SERVICE</v>
          </cell>
          <cell r="E1504">
            <v>43982.675000000003</v>
          </cell>
          <cell r="F1504">
            <v>0</v>
          </cell>
          <cell r="G1504" t="str">
            <v>Alfred Edmond FOTIER TEGADJWE</v>
          </cell>
        </row>
        <row r="1505">
          <cell r="A1505" t="str">
            <v>CMRTAB20140</v>
          </cell>
          <cell r="B1505" t="str">
            <v>Entité racine &gt; SABC &gt; LITTORAL &gt; MAGASIN LITTORAL</v>
          </cell>
          <cell r="C1505" t="str">
            <v>OMBE</v>
          </cell>
          <cell r="D1505"/>
          <cell r="E1505">
            <v>43982.659722222219</v>
          </cell>
          <cell r="F1505">
            <v>0</v>
          </cell>
          <cell r="G1505" t="str">
            <v>Joseph Marie KAHEGON</v>
          </cell>
        </row>
        <row r="1506">
          <cell r="A1506" t="str">
            <v>CMRTAB20141</v>
          </cell>
          <cell r="B1506" t="str">
            <v>Entité racine &gt; SABC &gt; OUEST &gt; MAGASIN OUEST</v>
          </cell>
          <cell r="C1506" t="str">
            <v>CC BAFOUSSAM</v>
          </cell>
          <cell r="D1506" t="str">
            <v>HORS SERVICE</v>
          </cell>
          <cell r="E1506">
            <v>43982.659722222219</v>
          </cell>
          <cell r="F1506">
            <v>0</v>
          </cell>
          <cell r="G1506" t="str">
            <v>Evariste Martial LEUNCHEU NGASSAM</v>
          </cell>
        </row>
        <row r="1507">
          <cell r="A1507" t="str">
            <v>CMRTAB20142</v>
          </cell>
          <cell r="B1507" t="str">
            <v>Entité racine &gt; SABC &gt; OUEST &gt; MAGASIN OUEST</v>
          </cell>
          <cell r="C1507" t="str">
            <v>DIRECTION REGION</v>
          </cell>
          <cell r="D1507"/>
          <cell r="E1507">
            <v>43982.660416666666</v>
          </cell>
          <cell r="F1507">
            <v>0</v>
          </cell>
          <cell r="G1507" t="str">
            <v>Marcel MBENGA</v>
          </cell>
        </row>
        <row r="1508">
          <cell r="A1508" t="str">
            <v>CMRTAB20143</v>
          </cell>
          <cell r="B1508" t="str">
            <v>Entité racine &gt; SABC &gt; OUEST &gt; MAGASIN OUEST</v>
          </cell>
          <cell r="C1508"/>
          <cell r="D1508" t="str">
            <v>HORS SERVICE</v>
          </cell>
          <cell r="E1508">
            <v>43982.660416666666</v>
          </cell>
          <cell r="F1508">
            <v>0</v>
          </cell>
          <cell r="G1508" t="str">
            <v>Patrick Eclador MOMO</v>
          </cell>
        </row>
        <row r="1509">
          <cell r="A1509" t="str">
            <v>CMRTAB20144</v>
          </cell>
          <cell r="B1509" t="str">
            <v>Entité racine &gt; SABC &gt; LITTORAL &gt; MAGASIN LITTORAL</v>
          </cell>
          <cell r="C1509" t="str">
            <v>CC NDOKOTI</v>
          </cell>
          <cell r="D1509" t="str">
            <v>OBSOLETE</v>
          </cell>
          <cell r="E1509">
            <v>43982.660416666666</v>
          </cell>
          <cell r="F1509">
            <v>1</v>
          </cell>
          <cell r="G1509" t="str">
            <v>Olivier KAMSU NGATEU</v>
          </cell>
        </row>
        <row r="1510">
          <cell r="A1510" t="str">
            <v>CMRTAB20145</v>
          </cell>
          <cell r="B1510" t="str">
            <v>Entité racine &gt; SABC &gt; OUEST &gt; SECTEUR-OUEST</v>
          </cell>
          <cell r="C1510" t="str">
            <v>CD DSCHANG</v>
          </cell>
          <cell r="D1510" t="str">
            <v>EN SERVICE</v>
          </cell>
          <cell r="E1510">
            <v>43982.660416666666</v>
          </cell>
          <cell r="F1510">
            <v>0</v>
          </cell>
          <cell r="G1510" t="str">
            <v>Joseph NGUEMBOG</v>
          </cell>
        </row>
        <row r="1511">
          <cell r="A1511" t="str">
            <v>CMRTAB20146</v>
          </cell>
          <cell r="B1511" t="str">
            <v>Entité racine &gt; SABC &gt; OUEST &gt; MAGASIN OUEST</v>
          </cell>
          <cell r="C1511" t="str">
            <v>CC BAFOUSSAM</v>
          </cell>
          <cell r="D1511"/>
          <cell r="E1511">
            <v>43982.660416666666</v>
          </cell>
          <cell r="F1511">
            <v>0</v>
          </cell>
          <cell r="G1511" t="str">
            <v>Paul NTOLLA</v>
          </cell>
        </row>
        <row r="1512">
          <cell r="A1512" t="str">
            <v>CMRTAB20147</v>
          </cell>
          <cell r="B1512" t="str">
            <v>Entité racine &gt; SABC &gt; OUEST &gt; SECTEUR-OUEST</v>
          </cell>
          <cell r="C1512" t="str">
            <v>CD FOUMBAN</v>
          </cell>
          <cell r="D1512" t="str">
            <v>EN SERVICE</v>
          </cell>
          <cell r="E1512">
            <v>43982.660416666666</v>
          </cell>
          <cell r="F1512">
            <v>0</v>
          </cell>
          <cell r="G1512" t="str">
            <v>Daniel Francis YAMFA</v>
          </cell>
        </row>
        <row r="1513">
          <cell r="A1513" t="str">
            <v>CMRTAB20148</v>
          </cell>
          <cell r="B1513" t="str">
            <v>Entité racine &gt; SABC &gt; OUEST &gt; MAGASIN OUEST</v>
          </cell>
          <cell r="C1513" t="str">
            <v>CD DSCHANG</v>
          </cell>
          <cell r="D1513"/>
          <cell r="E1513">
            <v>43982.660416666666</v>
          </cell>
          <cell r="F1513">
            <v>0</v>
          </cell>
          <cell r="G1513" t="str">
            <v>Maurice SAAH</v>
          </cell>
        </row>
        <row r="1514">
          <cell r="A1514" t="str">
            <v>CMRTAB20149</v>
          </cell>
          <cell r="B1514" t="str">
            <v>Entité racine &gt; SABC &gt; LITTORAL &gt; MAGASIN LITTORAL</v>
          </cell>
          <cell r="C1514" t="str">
            <v>BONABERI</v>
          </cell>
          <cell r="D1514"/>
          <cell r="E1514">
            <v>43982.661111111112</v>
          </cell>
          <cell r="F1514">
            <v>0</v>
          </cell>
          <cell r="G1514" t="str">
            <v>Anderson TABONING AWAH</v>
          </cell>
        </row>
        <row r="1515">
          <cell r="A1515" t="str">
            <v>CMRTAB20150</v>
          </cell>
          <cell r="B1515" t="str">
            <v>Entité racine &gt; SABC &gt; OUEST &gt; MAGASIN OUEST</v>
          </cell>
          <cell r="C1515" t="str">
            <v>CC BAFOUSSAM</v>
          </cell>
          <cell r="D1515"/>
          <cell r="E1515">
            <v>43982.661111111112</v>
          </cell>
          <cell r="F1515">
            <v>0</v>
          </cell>
          <cell r="G1515" t="str">
            <v>Patrick TEKU MULUH</v>
          </cell>
        </row>
        <row r="1516">
          <cell r="A1516" t="str">
            <v>CMRTAB20151</v>
          </cell>
          <cell r="B1516" t="str">
            <v>Entité racine &gt; SABC &gt; NORD &gt; MAGASIN NORD</v>
          </cell>
          <cell r="C1516" t="str">
            <v>SOUARI</v>
          </cell>
          <cell r="D1516"/>
          <cell r="E1516">
            <v>43982.661111111112</v>
          </cell>
          <cell r="F1516">
            <v>2</v>
          </cell>
          <cell r="G1516" t="str">
            <v>Apollo AMAYA MBA</v>
          </cell>
        </row>
        <row r="1517">
          <cell r="A1517" t="str">
            <v>CMRTAB20152</v>
          </cell>
          <cell r="B1517" t="str">
            <v>Entité racine &gt; SABC &gt; NORD &gt; MAGASIN NORD</v>
          </cell>
          <cell r="C1517" t="str">
            <v>SOUARI</v>
          </cell>
          <cell r="D1517"/>
          <cell r="E1517">
            <v>43982.661111111112</v>
          </cell>
          <cell r="F1517">
            <v>0</v>
          </cell>
          <cell r="G1517" t="str">
            <v>Brice KABAM</v>
          </cell>
        </row>
        <row r="1518">
          <cell r="A1518" t="str">
            <v>CMRTAB20153</v>
          </cell>
          <cell r="B1518" t="str">
            <v>Entité racine &gt; SABC &gt; NORD &gt; MAGASIN NORD</v>
          </cell>
          <cell r="C1518" t="str">
            <v>SOUARI</v>
          </cell>
          <cell r="D1518"/>
          <cell r="E1518">
            <v>43982.661111111112</v>
          </cell>
          <cell r="F1518">
            <v>0</v>
          </cell>
          <cell r="G1518" t="str">
            <v>Benjamin NJOCKE DIKANJO</v>
          </cell>
        </row>
        <row r="1519">
          <cell r="A1519" t="str">
            <v>CMRTAB20154</v>
          </cell>
          <cell r="B1519" t="str">
            <v>Entité racine &gt; SABC &gt; CENTRE &gt; MAGASIN CENTRE</v>
          </cell>
          <cell r="C1519" t="str">
            <v>ESEKA</v>
          </cell>
          <cell r="D1519" t="str">
            <v>EN RESERVE</v>
          </cell>
          <cell r="E1519">
            <v>43982.661111111112</v>
          </cell>
          <cell r="F1519">
            <v>2</v>
          </cell>
          <cell r="G1519" t="str">
            <v>Guy Michel OUAFFO KENGNE</v>
          </cell>
        </row>
        <row r="1520">
          <cell r="A1520" t="str">
            <v>CMRTAB20155</v>
          </cell>
          <cell r="B1520" t="str">
            <v>Entité racine &gt; SABC &gt; NORD &gt; MAGASIN NORD</v>
          </cell>
          <cell r="C1520" t="str">
            <v>SOUARI</v>
          </cell>
          <cell r="D1520"/>
          <cell r="E1520">
            <v>43982.661805555559</v>
          </cell>
          <cell r="F1520">
            <v>1</v>
          </cell>
          <cell r="G1520" t="str">
            <v>Apollo AMAYA MBA</v>
          </cell>
        </row>
        <row r="1521">
          <cell r="A1521" t="str">
            <v>CMRTAB20156</v>
          </cell>
          <cell r="B1521" t="str">
            <v>Entité racine &gt; SABC &gt; NORD &gt; MAGASIN NORD</v>
          </cell>
          <cell r="C1521" t="str">
            <v>MAROUA</v>
          </cell>
          <cell r="D1521"/>
          <cell r="E1521">
            <v>43982.661805555559</v>
          </cell>
          <cell r="F1521">
            <v>0</v>
          </cell>
          <cell r="G1521" t="str">
            <v>Joseph Bertrand ESSAMA ESSAMA</v>
          </cell>
        </row>
        <row r="1522">
          <cell r="A1522" t="str">
            <v>CMRTAB20157</v>
          </cell>
          <cell r="B1522" t="str">
            <v>Entité racine &gt; SABC &gt; NORD &gt; MAGASIN NORD</v>
          </cell>
          <cell r="C1522" t="str">
            <v>MAROUA</v>
          </cell>
          <cell r="D1522"/>
          <cell r="E1522">
            <v>43982.661805555559</v>
          </cell>
          <cell r="F1522">
            <v>0</v>
          </cell>
          <cell r="G1522" t="str">
            <v>Eric Kpuntir MAIMO</v>
          </cell>
        </row>
        <row r="1523">
          <cell r="A1523" t="str">
            <v>CMRTAB20158</v>
          </cell>
          <cell r="B1523" t="str">
            <v>Entité racine &gt; SABC &gt; NORD &gt; MAGASIN NORD</v>
          </cell>
          <cell r="C1523" t="str">
            <v>NGAOUNDERE</v>
          </cell>
          <cell r="D1523"/>
          <cell r="E1523">
            <v>43982.661805555559</v>
          </cell>
          <cell r="F1523">
            <v>0</v>
          </cell>
          <cell r="G1523" t="str">
            <v>Jean Patient MBELEK</v>
          </cell>
        </row>
        <row r="1524">
          <cell r="A1524" t="str">
            <v>CMRTAB20160</v>
          </cell>
          <cell r="B1524" t="str">
            <v>Entité racine &gt; SABC &gt; CENTRE &gt; MAGASIN CENTRE</v>
          </cell>
          <cell r="C1524" t="str">
            <v>CCY3</v>
          </cell>
          <cell r="D1524" t="str">
            <v>VOLE</v>
          </cell>
          <cell r="E1524">
            <v>43982.661805555559</v>
          </cell>
          <cell r="F1524">
            <v>0</v>
          </cell>
          <cell r="G1524" t="str">
            <v>Patrick ZAMBOU</v>
          </cell>
        </row>
        <row r="1525">
          <cell r="A1525" t="str">
            <v>CMRTAB20161</v>
          </cell>
          <cell r="B1525" t="str">
            <v>Entité racine &gt; SABC &gt; NORD &gt; MAGASIN NORD</v>
          </cell>
          <cell r="C1525" t="str">
            <v>NGAOUNDERE</v>
          </cell>
          <cell r="D1525"/>
          <cell r="E1525">
            <v>43982.661805555559</v>
          </cell>
          <cell r="F1525">
            <v>0</v>
          </cell>
          <cell r="G1525" t="str">
            <v>Jacques dit Naturel BIAS</v>
          </cell>
        </row>
        <row r="1526">
          <cell r="A1526" t="str">
            <v>CMRTAB20162</v>
          </cell>
          <cell r="B1526" t="str">
            <v>Entité racine &gt; SABC &gt; NORD &gt; MAGASIN NORD</v>
          </cell>
          <cell r="C1526" t="str">
            <v>NGAOUNDERE</v>
          </cell>
          <cell r="D1526" t="str">
            <v>EN PANNE</v>
          </cell>
          <cell r="E1526">
            <v>43982.662499999999</v>
          </cell>
          <cell r="F1526">
            <v>0</v>
          </cell>
          <cell r="G1526" t="str">
            <v>Jean Paulin NDI</v>
          </cell>
        </row>
        <row r="1527">
          <cell r="A1527" t="str">
            <v>CMRTAB20163</v>
          </cell>
          <cell r="B1527" t="str">
            <v>Entité racine &gt; SABC &gt; CENTRE &gt; MAGASIN CENTRE</v>
          </cell>
          <cell r="C1527" t="str">
            <v>CD BAFIA</v>
          </cell>
          <cell r="D1527"/>
          <cell r="E1527">
            <v>43982.662499999999</v>
          </cell>
          <cell r="F1527">
            <v>0</v>
          </cell>
          <cell r="G1527" t="str">
            <v>Rene Guy NDOM DIM</v>
          </cell>
        </row>
        <row r="1528">
          <cell r="A1528" t="str">
            <v>CMRTAB20164</v>
          </cell>
          <cell r="B1528" t="str">
            <v>Entité racine &gt; SABC &gt; NORD &gt; MAGASIN NORD</v>
          </cell>
          <cell r="C1528" t="str">
            <v>SOUARI</v>
          </cell>
          <cell r="D1528"/>
          <cell r="E1528">
            <v>43982.662499999999</v>
          </cell>
          <cell r="F1528">
            <v>0</v>
          </cell>
          <cell r="G1528" t="str">
            <v xml:space="preserve"> </v>
          </cell>
        </row>
        <row r="1529">
          <cell r="A1529" t="str">
            <v>CMRTAB20165</v>
          </cell>
          <cell r="B1529" t="str">
            <v>Entité racine &gt; SABC &gt; OUEST &gt; MAGASIN OUEST</v>
          </cell>
          <cell r="C1529" t="str">
            <v>REGION-BAFOUSSAM</v>
          </cell>
          <cell r="D1529" t="str">
            <v>EN PANNE</v>
          </cell>
          <cell r="E1529">
            <v>43982.662499999999</v>
          </cell>
          <cell r="F1529">
            <v>0</v>
          </cell>
          <cell r="G1529" t="str">
            <v>Antoine BEMA</v>
          </cell>
        </row>
        <row r="1530">
          <cell r="A1530" t="str">
            <v>CMRTAB20166</v>
          </cell>
          <cell r="B1530" t="str">
            <v>Entité racine &gt; SABC &gt; SIEGE &gt; SECTEUR-COMBEL</v>
          </cell>
          <cell r="C1530" t="str">
            <v>DSI</v>
          </cell>
          <cell r="D1530" t="str">
            <v>EN SERVICE</v>
          </cell>
          <cell r="E1530">
            <v>43982.662499999999</v>
          </cell>
          <cell r="F1530">
            <v>0</v>
          </cell>
          <cell r="G1530" t="str">
            <v>Bismarck Caprivi DEPP</v>
          </cell>
        </row>
        <row r="1531">
          <cell r="A1531" t="str">
            <v>CMRTAB20167</v>
          </cell>
          <cell r="B1531" t="str">
            <v>Entité racine &gt; SABC &gt; LITTORAL &gt; SECTEUR-LITTORAL2</v>
          </cell>
          <cell r="C1531" t="str">
            <v>KOUMASSI</v>
          </cell>
          <cell r="D1531" t="str">
            <v>EN SERVICE</v>
          </cell>
          <cell r="E1531">
            <v>43982.662499999999</v>
          </cell>
          <cell r="F1531">
            <v>0</v>
          </cell>
          <cell r="G1531" t="str">
            <v>Leopold NDI MBARGA</v>
          </cell>
        </row>
        <row r="1532">
          <cell r="A1532" t="str">
            <v>CMRTAB20168</v>
          </cell>
          <cell r="B1532" t="str">
            <v>Entité racine &gt; SABC &gt; SOCAVER &gt; MAGASIN SOCAVER</v>
          </cell>
          <cell r="C1532" t="str">
            <v>SOCAVER - ADMINISTRATION</v>
          </cell>
          <cell r="D1532"/>
          <cell r="E1532">
            <v>43982.662499999999</v>
          </cell>
          <cell r="F1532">
            <v>0</v>
          </cell>
          <cell r="G1532" t="str">
            <v>Jean Patrick EBO OKOMEN</v>
          </cell>
        </row>
        <row r="1533">
          <cell r="A1533" t="str">
            <v>CMRTAB20169</v>
          </cell>
          <cell r="B1533" t="str">
            <v>Entité racine &gt; SABC &gt; LITTORAL &gt; MAGASIN LITTORAL</v>
          </cell>
          <cell r="C1533" t="str">
            <v>BONABERI</v>
          </cell>
          <cell r="D1533"/>
          <cell r="E1533">
            <v>43982.662499999999</v>
          </cell>
          <cell r="F1533">
            <v>0</v>
          </cell>
          <cell r="G1533" t="str">
            <v>Francis BDJALIEU NAMENOU</v>
          </cell>
        </row>
        <row r="1534">
          <cell r="A1534" t="str">
            <v>CMRTAB20170</v>
          </cell>
          <cell r="B1534" t="str">
            <v>Entité racine &gt; SABC &gt; LITTORAL &gt; SECTEUR-LITTORAL2</v>
          </cell>
          <cell r="C1534" t="str">
            <v>KOUMASSI</v>
          </cell>
          <cell r="D1534" t="str">
            <v>EN SERVICE</v>
          </cell>
          <cell r="E1534">
            <v>43982.663194444445</v>
          </cell>
          <cell r="F1534">
            <v>0</v>
          </cell>
          <cell r="G1534" t="str">
            <v>Alain Stephane WABO</v>
          </cell>
        </row>
        <row r="1535">
          <cell r="A1535" t="str">
            <v>CMRTAB20171</v>
          </cell>
          <cell r="B1535" t="str">
            <v>Entité racine &gt; SABC &gt; OUEST &gt; MAGASIN OUEST</v>
          </cell>
          <cell r="C1535" t="str">
            <v>CD DSCHANG</v>
          </cell>
          <cell r="D1535" t="str">
            <v>HORS SERVICE</v>
          </cell>
          <cell r="E1535">
            <v>43982.663194444445</v>
          </cell>
          <cell r="F1535">
            <v>0</v>
          </cell>
          <cell r="G1535" t="str">
            <v>Achille TCHOUENKAM</v>
          </cell>
        </row>
        <row r="1536">
          <cell r="A1536" t="str">
            <v>CMRTAB20172</v>
          </cell>
          <cell r="B1536" t="str">
            <v>Entité racine &gt; SABC &gt; CENTRE &gt; MAGASIN CENTRE</v>
          </cell>
          <cell r="C1536" t="str">
            <v>BERTOUA</v>
          </cell>
          <cell r="D1536"/>
          <cell r="E1536">
            <v>43982.663194444445</v>
          </cell>
          <cell r="F1536">
            <v>0</v>
          </cell>
          <cell r="G1536" t="str">
            <v>Steve Sylvin NIATCHA NIATCHA</v>
          </cell>
        </row>
        <row r="1537">
          <cell r="A1537" t="str">
            <v>CMRTAB20173</v>
          </cell>
          <cell r="B1537" t="str">
            <v>Entité racine &gt; SABC &gt; CENTRE &gt; MAGASIN CENTRE</v>
          </cell>
          <cell r="C1537" t="str">
            <v>EBOLOWA</v>
          </cell>
          <cell r="D1537" t="str">
            <v>OBSOLETE</v>
          </cell>
          <cell r="E1537">
            <v>43982.663194444445</v>
          </cell>
          <cell r="F1537">
            <v>0</v>
          </cell>
          <cell r="G1537" t="str">
            <v>Agnes Edgenie MAMA</v>
          </cell>
        </row>
        <row r="1538">
          <cell r="A1538" t="str">
            <v>CMRTAB20174</v>
          </cell>
          <cell r="B1538" t="str">
            <v>Entité racine &gt; SABC &gt; CENTRE &gt; MAGASIN CENTRE</v>
          </cell>
          <cell r="C1538" t="str">
            <v>SA'A</v>
          </cell>
          <cell r="D1538" t="str">
            <v>EN PANNE</v>
          </cell>
          <cell r="E1538">
            <v>43982.663194444445</v>
          </cell>
          <cell r="F1538">
            <v>0</v>
          </cell>
          <cell r="G1538" t="str">
            <v>Daniel OTSILI LEBONGO</v>
          </cell>
        </row>
        <row r="1539">
          <cell r="A1539" t="str">
            <v>CMRTAB20175</v>
          </cell>
          <cell r="B1539" t="str">
            <v>Entité racine &gt; SABC &gt; OUEST &gt; MAGASIN OUEST</v>
          </cell>
          <cell r="C1539" t="str">
            <v>DIRECTION REGION</v>
          </cell>
          <cell r="D1539" t="str">
            <v>HORS SERVICE</v>
          </cell>
          <cell r="E1539">
            <v>43982.663194444445</v>
          </cell>
          <cell r="F1539">
            <v>0</v>
          </cell>
          <cell r="G1539" t="str">
            <v>EUROPE PARFAIT TALOM FOTSO</v>
          </cell>
        </row>
        <row r="1540">
          <cell r="A1540" t="str">
            <v>CMRTAB20176</v>
          </cell>
          <cell r="B1540" t="str">
            <v>Entité racine &gt; SABC &gt; SIEGE &gt; MAGASIN SIEGE</v>
          </cell>
          <cell r="C1540"/>
          <cell r="D1540" t="str">
            <v>HORS SERVICE</v>
          </cell>
          <cell r="E1540">
            <v>43982.663888888892</v>
          </cell>
          <cell r="F1540">
            <v>0</v>
          </cell>
          <cell r="G1540" t="str">
            <v xml:space="preserve"> </v>
          </cell>
        </row>
        <row r="1541">
          <cell r="A1541" t="str">
            <v>CMRTAB20177</v>
          </cell>
          <cell r="B1541" t="str">
            <v>Entité racine &gt; SABC &gt; OUEST &gt; MAGASIN OUEST</v>
          </cell>
          <cell r="C1541" t="str">
            <v>CC BAFOUSSAM</v>
          </cell>
          <cell r="D1541" t="str">
            <v>EN PANNE</v>
          </cell>
          <cell r="E1541">
            <v>43982.663888888892</v>
          </cell>
          <cell r="F1541">
            <v>0</v>
          </cell>
          <cell r="G1541" t="str">
            <v>AMASSOKA MOUSSA</v>
          </cell>
        </row>
        <row r="1542">
          <cell r="A1542" t="str">
            <v>CMRTAB20179</v>
          </cell>
          <cell r="B1542" t="str">
            <v>Entité racine &gt; SABC &gt; CENTRE &gt; MAGASIN CENTRE</v>
          </cell>
          <cell r="C1542" t="str">
            <v>CCY2</v>
          </cell>
          <cell r="D1542" t="str">
            <v>EN RESERVE</v>
          </cell>
          <cell r="E1542">
            <v>43982.663888888892</v>
          </cell>
          <cell r="F1542">
            <v>0</v>
          </cell>
          <cell r="G1542" t="str">
            <v>Genevieve NGO POUHE EPSE NGUELE ESSAMA</v>
          </cell>
        </row>
        <row r="1543">
          <cell r="A1543" t="str">
            <v>CMRTAB20180</v>
          </cell>
          <cell r="B1543" t="str">
            <v>Entité racine &gt; SABC &gt; CENTRE &gt; MAGASIN CENTRE</v>
          </cell>
          <cell r="C1543" t="str">
            <v>NSAM MODERN TRADE</v>
          </cell>
          <cell r="D1543" t="str">
            <v>EN RESERVE</v>
          </cell>
          <cell r="E1543">
            <v>43982.663888888892</v>
          </cell>
          <cell r="F1543">
            <v>0</v>
          </cell>
          <cell r="G1543" t="str">
            <v>VINCENT KUATE WAFO</v>
          </cell>
        </row>
        <row r="1544">
          <cell r="A1544" t="str">
            <v>CMRTAB20181</v>
          </cell>
          <cell r="B1544" t="str">
            <v>Entité racine &gt; SABC &gt; CENTRE &gt; MAGASIN CENTRE</v>
          </cell>
          <cell r="C1544" t="str">
            <v>NSAM MODERN TRADE</v>
          </cell>
          <cell r="D1544" t="str">
            <v>EN RESERVE</v>
          </cell>
          <cell r="E1544">
            <v>43982.663888888892</v>
          </cell>
          <cell r="F1544">
            <v>0</v>
          </cell>
          <cell r="G1544" t="str">
            <v>Mathieu ESSONO</v>
          </cell>
        </row>
        <row r="1545">
          <cell r="A1545" t="str">
            <v>CMRTAB20182</v>
          </cell>
          <cell r="B1545" t="str">
            <v>Entité racine &gt; SABC &gt; CENTRE &gt; MAGASIN CENTRE</v>
          </cell>
          <cell r="C1545" t="str">
            <v>NSAM MODERN TRADE</v>
          </cell>
          <cell r="D1545" t="str">
            <v>HORS SERVICE</v>
          </cell>
          <cell r="E1545">
            <v>43982.664583333331</v>
          </cell>
          <cell r="F1545">
            <v>0</v>
          </cell>
          <cell r="G1545" t="str">
            <v>ERNEST MENYE ZINGA</v>
          </cell>
        </row>
        <row r="1546">
          <cell r="A1546" t="str">
            <v>CMRTAB20183</v>
          </cell>
          <cell r="B1546" t="str">
            <v>Entité racine &gt; SABC &gt; CENTRE &gt; MAGASIN CENTRE</v>
          </cell>
          <cell r="C1546" t="str">
            <v>NSAM MODERN TRADE</v>
          </cell>
          <cell r="D1546" t="str">
            <v>EN RESERVE</v>
          </cell>
          <cell r="E1546">
            <v>43982.664583333331</v>
          </cell>
          <cell r="F1546">
            <v>0</v>
          </cell>
          <cell r="G1546" t="str">
            <v>Antoine EKODO</v>
          </cell>
        </row>
        <row r="1547">
          <cell r="A1547" t="str">
            <v>CMRTAB20184</v>
          </cell>
          <cell r="B1547" t="str">
            <v>Entité racine &gt; SABC &gt; CENTRE &gt; MAGASIN CENTRE</v>
          </cell>
          <cell r="C1547" t="str">
            <v>BERTOUA</v>
          </cell>
          <cell r="D1547" t="str">
            <v>EN RESERVE</v>
          </cell>
          <cell r="E1547">
            <v>43982.664583333331</v>
          </cell>
          <cell r="F1547">
            <v>0</v>
          </cell>
          <cell r="G1547" t="str">
            <v>Steve Sylvin NIATCHA NIATCHA</v>
          </cell>
        </row>
        <row r="1548">
          <cell r="A1548" t="str">
            <v>CMRTAB20185</v>
          </cell>
          <cell r="B1548" t="str">
            <v>Entité racine &gt; SABC &gt; CENTRE &gt; MAGASIN CENTRE</v>
          </cell>
          <cell r="C1548" t="str">
            <v>NSAM MODERN TRADE</v>
          </cell>
          <cell r="D1548" t="str">
            <v>EN PANNE</v>
          </cell>
          <cell r="E1548">
            <v>43982.664583333331</v>
          </cell>
          <cell r="F1548">
            <v>0</v>
          </cell>
          <cell r="G1548" t="str">
            <v>DUPLEX NJEUMEN</v>
          </cell>
        </row>
        <row r="1549">
          <cell r="A1549" t="str">
            <v>CMRTAB20186</v>
          </cell>
          <cell r="B1549" t="str">
            <v>Entité racine &gt; SABC &gt; CENTRE &gt; MAGASIN CENTRE</v>
          </cell>
          <cell r="C1549" t="str">
            <v>NSAM MODERN TRADE</v>
          </cell>
          <cell r="D1549" t="str">
            <v>EN RESERVE</v>
          </cell>
          <cell r="E1549">
            <v>43982.664583333331</v>
          </cell>
          <cell r="F1549">
            <v>0</v>
          </cell>
          <cell r="G1549" t="str">
            <v>WILSON FOKOU DONGMO</v>
          </cell>
        </row>
        <row r="1550">
          <cell r="A1550" t="str">
            <v>CMRTAB20187</v>
          </cell>
          <cell r="B1550" t="str">
            <v>Entité racine &gt; SABC &gt; CENTRE &gt; SECTEUR-CENTRE2</v>
          </cell>
          <cell r="C1550" t="str">
            <v>NSAM MODERN TRADE</v>
          </cell>
          <cell r="D1550" t="str">
            <v>EN SERVICE</v>
          </cell>
          <cell r="E1550">
            <v>43982.664583333331</v>
          </cell>
          <cell r="F1550">
            <v>0</v>
          </cell>
          <cell r="G1550" t="str">
            <v>THEOPHILE BITGA</v>
          </cell>
        </row>
        <row r="1551">
          <cell r="A1551" t="str">
            <v>CMRTAB20188</v>
          </cell>
          <cell r="B1551" t="str">
            <v>Entité racine &gt; SABC &gt; CENTRE &gt; MAGASIN CENTRE</v>
          </cell>
          <cell r="C1551"/>
          <cell r="D1551" t="str">
            <v>VOLE</v>
          </cell>
          <cell r="E1551">
            <v>43982.664583333331</v>
          </cell>
          <cell r="F1551">
            <v>0</v>
          </cell>
          <cell r="G1551" t="str">
            <v>NICOLAS TABI</v>
          </cell>
        </row>
        <row r="1552">
          <cell r="A1552" t="str">
            <v>CMRTAB20189</v>
          </cell>
          <cell r="B1552" t="str">
            <v>Entité racine &gt; SABC &gt; CENTRE &gt; MAGASIN CENTRE</v>
          </cell>
          <cell r="C1552" t="str">
            <v>NSAM MODERN TRADE</v>
          </cell>
          <cell r="D1552" t="str">
            <v>EN RESERVE</v>
          </cell>
          <cell r="E1552">
            <v>43982.664583333331</v>
          </cell>
          <cell r="F1552">
            <v>0</v>
          </cell>
          <cell r="G1552" t="str">
            <v>Jacques EHODE</v>
          </cell>
        </row>
        <row r="1553">
          <cell r="A1553" t="str">
            <v>CMRTAB20190</v>
          </cell>
          <cell r="B1553" t="str">
            <v>Entité racine &gt; SABC &gt; CENTRE &gt; MAGASIN CENTRE</v>
          </cell>
          <cell r="C1553" t="str">
            <v>NSAM MODERN TRADE</v>
          </cell>
          <cell r="D1553" t="str">
            <v>EN RESERVE</v>
          </cell>
          <cell r="E1553">
            <v>43982.665277777778</v>
          </cell>
          <cell r="F1553">
            <v>0</v>
          </cell>
          <cell r="G1553" t="str">
            <v>GABRIEL BODO MBESSE</v>
          </cell>
        </row>
        <row r="1554">
          <cell r="A1554" t="str">
            <v>CMRTAB20191</v>
          </cell>
          <cell r="B1554" t="str">
            <v>Entité racine &gt; SABC &gt; NORD &gt; MAGASIN NORD</v>
          </cell>
          <cell r="C1554" t="str">
            <v>MAROUA</v>
          </cell>
          <cell r="D1554"/>
          <cell r="E1554">
            <v>43982.665277777778</v>
          </cell>
          <cell r="F1554">
            <v>0</v>
          </cell>
          <cell r="G1554" t="str">
            <v>Augustin Thierry TANG MESSI</v>
          </cell>
        </row>
        <row r="1555">
          <cell r="A1555" t="str">
            <v>CMRTAB20192</v>
          </cell>
          <cell r="B1555" t="str">
            <v>Entité racine &gt; SABC &gt; NORD &gt; MAGASIN NORD</v>
          </cell>
          <cell r="C1555" t="str">
            <v>MAROUA</v>
          </cell>
          <cell r="D1555"/>
          <cell r="E1555">
            <v>43982.665277777778</v>
          </cell>
          <cell r="F1555">
            <v>0</v>
          </cell>
          <cell r="G1555" t="str">
            <v>Gerome MEH</v>
          </cell>
        </row>
        <row r="1556">
          <cell r="A1556" t="str">
            <v>CMRTAB20193</v>
          </cell>
          <cell r="B1556" t="str">
            <v>Entité racine &gt; SABC &gt; NORD &gt; MAGASIN NORD</v>
          </cell>
          <cell r="C1556" t="str">
            <v>SOUARI</v>
          </cell>
          <cell r="D1556"/>
          <cell r="E1556">
            <v>43982.665277777778</v>
          </cell>
          <cell r="F1556">
            <v>0</v>
          </cell>
          <cell r="G1556" t="str">
            <v>Herve Emmanuel WAFO FOTSO</v>
          </cell>
        </row>
        <row r="1557">
          <cell r="A1557" t="str">
            <v>CMRTAB20194</v>
          </cell>
          <cell r="B1557" t="str">
            <v>Entité racine &gt; SABC &gt; NORD &gt; MAGASIN NORD</v>
          </cell>
          <cell r="C1557" t="str">
            <v>MAROUA</v>
          </cell>
          <cell r="D1557"/>
          <cell r="E1557">
            <v>43982.665277777778</v>
          </cell>
          <cell r="F1557">
            <v>0</v>
          </cell>
          <cell r="G1557" t="str">
            <v>Christian KOUMBO MOMO</v>
          </cell>
        </row>
        <row r="1558">
          <cell r="A1558" t="str">
            <v>CMRTAB20195</v>
          </cell>
          <cell r="B1558" t="str">
            <v>Entité racine &gt; SABC &gt; NORD &gt; MAGASIN NORD</v>
          </cell>
          <cell r="C1558" t="str">
            <v>MAROUA</v>
          </cell>
          <cell r="D1558"/>
          <cell r="E1558">
            <v>43982.665277777778</v>
          </cell>
          <cell r="F1558">
            <v>0</v>
          </cell>
          <cell r="G1558" t="str">
            <v>Victor MESSI</v>
          </cell>
        </row>
        <row r="1559">
          <cell r="A1559" t="str">
            <v>CMRTAB20196</v>
          </cell>
          <cell r="B1559" t="str">
            <v>Entité racine &gt; SABC &gt; NORD &gt; MAGASIN NORD</v>
          </cell>
          <cell r="C1559" t="str">
            <v>NGAOUNDERE</v>
          </cell>
          <cell r="D1559"/>
          <cell r="E1559">
            <v>43982.665972222225</v>
          </cell>
          <cell r="F1559">
            <v>0</v>
          </cell>
          <cell r="G1559" t="str">
            <v>Michel MAKON</v>
          </cell>
        </row>
        <row r="1560">
          <cell r="A1560" t="str">
            <v>CMRTAB20197</v>
          </cell>
          <cell r="B1560" t="str">
            <v>Entité racine &gt; SABC &gt; LITTORAL &gt; MAGASIN LITTORAL</v>
          </cell>
          <cell r="C1560" t="str">
            <v>BONABERI</v>
          </cell>
          <cell r="D1560"/>
          <cell r="E1560">
            <v>43982.665972222225</v>
          </cell>
          <cell r="F1560">
            <v>1</v>
          </cell>
          <cell r="G1560" t="str">
            <v>Felicite MICHELLE SOPPO</v>
          </cell>
        </row>
        <row r="1561">
          <cell r="A1561" t="str">
            <v>CMRTAB20198</v>
          </cell>
          <cell r="B1561" t="str">
            <v>Entité racine &gt; SABC &gt; LITTORAL &gt; MAGASIN LITTORAL</v>
          </cell>
          <cell r="C1561" t="str">
            <v>KRIBI</v>
          </cell>
          <cell r="D1561"/>
          <cell r="E1561">
            <v>43982.665972222225</v>
          </cell>
          <cell r="F1561">
            <v>0</v>
          </cell>
          <cell r="G1561" t="str">
            <v>Pierre Romeo SADO CHATUE</v>
          </cell>
        </row>
        <row r="1562">
          <cell r="A1562" t="str">
            <v>CMRTAB20199</v>
          </cell>
          <cell r="B1562" t="str">
            <v>Entité racine &gt; SABC &gt; LITTORAL &gt; MAGASIN LITTORAL</v>
          </cell>
          <cell r="C1562" t="str">
            <v>MODERN TRADE AKWA</v>
          </cell>
          <cell r="D1562" t="str">
            <v>HORS SERVICE</v>
          </cell>
          <cell r="E1562">
            <v>43982.665972222225</v>
          </cell>
          <cell r="F1562">
            <v>0</v>
          </cell>
          <cell r="G1562" t="str">
            <v>Joseph DJOUKAM</v>
          </cell>
        </row>
        <row r="1563">
          <cell r="A1563" t="str">
            <v>CMRTAB20200</v>
          </cell>
          <cell r="B1563" t="str">
            <v>Entité racine &gt; SABC &gt; NORD &gt; MAGASIN NORD</v>
          </cell>
          <cell r="C1563" t="str">
            <v>NGAOUNDERE</v>
          </cell>
          <cell r="D1563"/>
          <cell r="E1563">
            <v>43982.665972222225</v>
          </cell>
          <cell r="F1563">
            <v>0</v>
          </cell>
          <cell r="G1563" t="str">
            <v>Joelle Francine NJIKE EPSE NIMENI</v>
          </cell>
        </row>
        <row r="1564">
          <cell r="A1564" t="str">
            <v>CMRTAB20202</v>
          </cell>
          <cell r="B1564" t="str">
            <v>Entité racine &gt; SABC &gt; CENTRE &gt; MAGASIN CENTRE</v>
          </cell>
          <cell r="C1564" t="str">
            <v>EBOLOWA</v>
          </cell>
          <cell r="D1564" t="str">
            <v>OBSOLETE</v>
          </cell>
          <cell r="E1564">
            <v>43982.666666666664</v>
          </cell>
          <cell r="F1564">
            <v>0</v>
          </cell>
          <cell r="G1564" t="str">
            <v>Priscile Celine BATEKY</v>
          </cell>
        </row>
        <row r="1565">
          <cell r="A1565" t="str">
            <v>CMRTAB20203</v>
          </cell>
          <cell r="B1565" t="str">
            <v>Entité racine &gt; SABC &gt; CENTRE &gt; MAGASIN CENTRE</v>
          </cell>
          <cell r="C1565" t="str">
            <v>CCY2</v>
          </cell>
          <cell r="D1565" t="str">
            <v>VOLE</v>
          </cell>
          <cell r="E1565">
            <v>43982.666666666664</v>
          </cell>
          <cell r="F1565">
            <v>0</v>
          </cell>
          <cell r="G1565" t="str">
            <v>Marie Prudence BILONG epse DJOMATCHOUA</v>
          </cell>
        </row>
        <row r="1566">
          <cell r="A1566" t="str">
            <v>CMRTAB20204</v>
          </cell>
          <cell r="B1566" t="str">
            <v>Entité racine &gt; SABC &gt; SOCAVER &gt; MAGASIN SOCAVER</v>
          </cell>
          <cell r="C1566" t="str">
            <v>REGION-BAFOUSSAM</v>
          </cell>
          <cell r="D1566"/>
          <cell r="E1566">
            <v>43982.666666666664</v>
          </cell>
          <cell r="F1566">
            <v>0</v>
          </cell>
          <cell r="G1566" t="str">
            <v>Blaise Alexandre IYABI</v>
          </cell>
        </row>
        <row r="1567">
          <cell r="A1567" t="str">
            <v>CMRTAB20205</v>
          </cell>
          <cell r="B1567" t="str">
            <v>Entité racine &gt; SABC &gt; CENTRE &gt; MAGASIN CENTRE</v>
          </cell>
          <cell r="C1567" t="str">
            <v>CCY3</v>
          </cell>
          <cell r="D1567" t="str">
            <v>EN RESERVE</v>
          </cell>
          <cell r="E1567">
            <v>43982.666666666664</v>
          </cell>
          <cell r="F1567">
            <v>0</v>
          </cell>
          <cell r="G1567" t="str">
            <v>Firmin TEGUIA KAMDEM</v>
          </cell>
        </row>
        <row r="1568">
          <cell r="A1568" t="str">
            <v>CMRTAB20206</v>
          </cell>
          <cell r="B1568" t="str">
            <v>Entité racine &gt; SABC &gt; LITTORAL &gt; MAGASIN LITTORAL</v>
          </cell>
          <cell r="C1568" t="str">
            <v>MODERN TRADE AKWA</v>
          </cell>
          <cell r="D1568" t="str">
            <v>HORS SERVICE</v>
          </cell>
          <cell r="E1568">
            <v>43982.666666666664</v>
          </cell>
          <cell r="F1568">
            <v>0</v>
          </cell>
          <cell r="G1568" t="str">
            <v>Alain Magloire BOPDA FOTSO</v>
          </cell>
        </row>
        <row r="1569">
          <cell r="A1569" t="str">
            <v>CMRTAB20207</v>
          </cell>
          <cell r="B1569" t="str">
            <v>Entité racine &gt; SABC &gt; LITTORAL &gt; MAGASIN LITTORAL</v>
          </cell>
          <cell r="C1569" t="str">
            <v>MODERN TRADE AKWA</v>
          </cell>
          <cell r="D1569" t="str">
            <v>HORS SERVICE</v>
          </cell>
          <cell r="E1569">
            <v>43982.666666666664</v>
          </cell>
          <cell r="F1569">
            <v>0</v>
          </cell>
          <cell r="G1569" t="str">
            <v>Joseph DJOUKAM</v>
          </cell>
        </row>
        <row r="1570">
          <cell r="A1570" t="str">
            <v>CMRTAB20208</v>
          </cell>
          <cell r="B1570" t="str">
            <v>Entité racine &gt; SABC &gt; LITTORAL &gt; MAGASIN LITTORAL</v>
          </cell>
          <cell r="C1570" t="str">
            <v>MODERN TRADE AKWA</v>
          </cell>
          <cell r="D1570" t="str">
            <v>HORS SERVICE</v>
          </cell>
          <cell r="E1570">
            <v>43982.666666666664</v>
          </cell>
          <cell r="F1570">
            <v>0</v>
          </cell>
          <cell r="G1570" t="str">
            <v>Remy FOADJO</v>
          </cell>
        </row>
        <row r="1571">
          <cell r="A1571" t="str">
            <v>CMRTAB20209</v>
          </cell>
          <cell r="B1571" t="str">
            <v>Entité racine &gt; SABC &gt; CENTRE &gt; SECTEUR-CENTRE2</v>
          </cell>
          <cell r="C1571" t="str">
            <v>NSAM MODERN TRADE</v>
          </cell>
          <cell r="D1571" t="str">
            <v>EN SERVICE</v>
          </cell>
          <cell r="E1571">
            <v>43982.667361111111</v>
          </cell>
          <cell r="F1571">
            <v>0</v>
          </cell>
          <cell r="G1571" t="str">
            <v>Ernest Yves MOUDOUTHE ETABA</v>
          </cell>
        </row>
        <row r="1572">
          <cell r="A1572" t="str">
            <v>CMRTAB20210</v>
          </cell>
          <cell r="B1572" t="str">
            <v>Entité racine &gt; SABC &gt; OUEST &gt; MAGASIN OUEST</v>
          </cell>
          <cell r="C1572" t="str">
            <v>CC BAFOUSSAM</v>
          </cell>
          <cell r="D1572" t="str">
            <v>EN PANNE</v>
          </cell>
          <cell r="E1572">
            <v>43982.667361111111</v>
          </cell>
          <cell r="F1572">
            <v>0</v>
          </cell>
          <cell r="G1572" t="str">
            <v>Romeo NGUETI ITOLO</v>
          </cell>
        </row>
        <row r="1573">
          <cell r="A1573" t="str">
            <v>CMRTAB20211</v>
          </cell>
          <cell r="B1573" t="str">
            <v>Entité racine &gt; SABC &gt; SOCAVER &gt; SECTEUR-SOCAVER</v>
          </cell>
          <cell r="C1573" t="str">
            <v>SOCAVER - EXPLOITATION</v>
          </cell>
          <cell r="D1573" t="str">
            <v>EN SERVICE</v>
          </cell>
          <cell r="E1573">
            <v>43982.667361111111</v>
          </cell>
          <cell r="F1573">
            <v>0</v>
          </cell>
          <cell r="G1573" t="str">
            <v>Cloterre ATONFACK KWIATAGOU</v>
          </cell>
        </row>
        <row r="1574">
          <cell r="A1574" t="str">
            <v>CMRTAB20212</v>
          </cell>
          <cell r="B1574" t="str">
            <v>Entité racine &gt; SABC &gt; SOCAVER &gt; SECTEUR-SOCAVER</v>
          </cell>
          <cell r="C1574" t="str">
            <v>SOCAVER - ADMINISTRATION</v>
          </cell>
          <cell r="D1574" t="str">
            <v>EN SERVICE</v>
          </cell>
          <cell r="E1574">
            <v>43982.667361111111</v>
          </cell>
          <cell r="F1574">
            <v>0</v>
          </cell>
          <cell r="G1574" t="str">
            <v>Jean Patrick EBO OKOMEN</v>
          </cell>
        </row>
        <row r="1575">
          <cell r="A1575" t="str">
            <v>CMRTAB20213</v>
          </cell>
          <cell r="B1575" t="str">
            <v>Entité racine &gt; SABC &gt; CENTRE &gt; MAGASIN CENTRE</v>
          </cell>
          <cell r="C1575" t="str">
            <v>EBOLOWA</v>
          </cell>
          <cell r="D1575" t="str">
            <v>EN ATTENTE</v>
          </cell>
          <cell r="E1575">
            <v>43982.667361111111</v>
          </cell>
          <cell r="F1575">
            <v>0</v>
          </cell>
          <cell r="G1575" t="str">
            <v>Agnes Edgenie MAMA</v>
          </cell>
        </row>
        <row r="1576">
          <cell r="A1576" t="str">
            <v>CMRTAB20214</v>
          </cell>
          <cell r="B1576" t="str">
            <v>Entité racine &gt; SABC &gt; CENTRE &gt; MAGASIN CENTRE</v>
          </cell>
          <cell r="C1576" t="str">
            <v>CCY2</v>
          </cell>
          <cell r="D1576"/>
          <cell r="E1576">
            <v>43982.667361111111</v>
          </cell>
          <cell r="F1576">
            <v>0</v>
          </cell>
          <cell r="G1576" t="str">
            <v>Genevieve NGO POUHE EPSE NGUELE ESSAMA</v>
          </cell>
        </row>
        <row r="1577">
          <cell r="A1577" t="str">
            <v>CMRTAB20215</v>
          </cell>
          <cell r="B1577" t="str">
            <v>Entité racine &gt; SABC &gt; CENTRE &gt; MAGASIN CENTRE</v>
          </cell>
          <cell r="C1577"/>
          <cell r="D1577"/>
          <cell r="E1577">
            <v>43982.668055555558</v>
          </cell>
          <cell r="F1577">
            <v>0</v>
          </cell>
          <cell r="G1577" t="str">
            <v>Ernest Yves MOUDOUTHE ETABA</v>
          </cell>
        </row>
        <row r="1578">
          <cell r="A1578" t="str">
            <v>CMRTAB20216</v>
          </cell>
          <cell r="B1578" t="str">
            <v>Entité racine &gt; SABC &gt; CENTRE &gt; MAGASIN CENTRE</v>
          </cell>
          <cell r="C1578" t="str">
            <v>CCY2</v>
          </cell>
          <cell r="D1578" t="str">
            <v>OBSOLETE</v>
          </cell>
          <cell r="E1578">
            <v>43982.668055555558</v>
          </cell>
          <cell r="F1578">
            <v>0</v>
          </cell>
          <cell r="G1578" t="str">
            <v>Doleance MEGUE epouse YOMBO</v>
          </cell>
        </row>
        <row r="1579">
          <cell r="A1579" t="str">
            <v>CMRTAB20217</v>
          </cell>
          <cell r="B1579" t="str">
            <v>Entité racine &gt; SABC &gt; SIEGE &gt; MAGASIN SIEGE</v>
          </cell>
          <cell r="C1579"/>
          <cell r="D1579" t="str">
            <v>HORS SERVICE</v>
          </cell>
          <cell r="E1579">
            <v>43982.668055555558</v>
          </cell>
          <cell r="F1579">
            <v>1</v>
          </cell>
          <cell r="G1579" t="str">
            <v xml:space="preserve"> </v>
          </cell>
        </row>
        <row r="1580">
          <cell r="A1580" t="str">
            <v>CMRTAB20218</v>
          </cell>
          <cell r="B1580" t="str">
            <v>Entité racine &gt; SABC &gt; OUEST &gt; MAGASIN OUEST</v>
          </cell>
          <cell r="C1580" t="str">
            <v>CC BAFOUSSAM</v>
          </cell>
          <cell r="D1580" t="str">
            <v>HORS SERVICE</v>
          </cell>
          <cell r="E1580">
            <v>43982.668055555558</v>
          </cell>
          <cell r="F1580">
            <v>0</v>
          </cell>
          <cell r="G1580" t="str">
            <v>Blaise Alexandre IYABI</v>
          </cell>
        </row>
        <row r="1581">
          <cell r="A1581" t="str">
            <v>CMRTAB20219</v>
          </cell>
          <cell r="B1581" t="str">
            <v>Entité racine &gt; SABC &gt; LITTORAL &gt; MAGASIN LITTORAL</v>
          </cell>
          <cell r="C1581" t="str">
            <v>KRIBI</v>
          </cell>
          <cell r="D1581" t="str">
            <v>HORS SERVICE</v>
          </cell>
          <cell r="E1581">
            <v>43982.668055555558</v>
          </cell>
          <cell r="F1581">
            <v>0</v>
          </cell>
          <cell r="G1581" t="str">
            <v>Pierre Romeo SADO CHATUE</v>
          </cell>
        </row>
        <row r="1582">
          <cell r="A1582" t="str">
            <v>CMRTAB20220</v>
          </cell>
          <cell r="B1582" t="str">
            <v>Entité racine &gt; SABC &gt; SIEGE &gt; MAGASIN SIEGE</v>
          </cell>
          <cell r="C1582"/>
          <cell r="D1582" t="str">
            <v>VOLE</v>
          </cell>
          <cell r="E1582">
            <v>43982.668055555558</v>
          </cell>
          <cell r="F1582">
            <v>0</v>
          </cell>
          <cell r="G1582" t="str">
            <v xml:space="preserve"> </v>
          </cell>
        </row>
        <row r="1583">
          <cell r="A1583" t="str">
            <v>CMRTAB20222</v>
          </cell>
          <cell r="B1583" t="str">
            <v>Entité racine &gt; SABC &gt; CENTRE &gt; MAGASIN CENTRE</v>
          </cell>
          <cell r="C1583" t="str">
            <v>NSAM MODERN TRADE</v>
          </cell>
          <cell r="D1583" t="str">
            <v>EN RESERVE</v>
          </cell>
          <cell r="E1583">
            <v>43982.668749999997</v>
          </cell>
          <cell r="F1583">
            <v>0</v>
          </cell>
          <cell r="G1583" t="str">
            <v>Nestor Olivier BONDO</v>
          </cell>
        </row>
        <row r="1584">
          <cell r="A1584" t="str">
            <v>CMRTAB20223</v>
          </cell>
          <cell r="B1584" t="str">
            <v>Entité racine &gt; SABC &gt; SIEGE &gt; SECTEUR-COMBEL</v>
          </cell>
          <cell r="C1584"/>
          <cell r="D1584" t="str">
            <v>EN RESERVE</v>
          </cell>
          <cell r="E1584">
            <v>43982.668749999997</v>
          </cell>
          <cell r="F1584">
            <v>0</v>
          </cell>
          <cell r="G1584" t="str">
            <v xml:space="preserve"> </v>
          </cell>
        </row>
        <row r="1585">
          <cell r="A1585" t="str">
            <v>CMRTAB20224</v>
          </cell>
          <cell r="B1585" t="str">
            <v>Entité racine &gt; SABC &gt; LITTORAL &gt; MAGASIN LITTORAL</v>
          </cell>
          <cell r="C1585" t="str">
            <v>EDEA</v>
          </cell>
          <cell r="D1585" t="str">
            <v>HORS SERVICE</v>
          </cell>
          <cell r="E1585">
            <v>43982.668749999997</v>
          </cell>
          <cell r="F1585">
            <v>0</v>
          </cell>
          <cell r="G1585" t="str">
            <v>Blanche Elvire ELONG</v>
          </cell>
        </row>
        <row r="1586">
          <cell r="A1586" t="str">
            <v>CMRTAB20225</v>
          </cell>
          <cell r="B1586" t="str">
            <v>Entité racine &gt; SABC &gt; SIEGE &gt; MAGASIN SIEGE</v>
          </cell>
          <cell r="C1586"/>
          <cell r="D1586" t="str">
            <v>HORS SERVICE</v>
          </cell>
          <cell r="E1586">
            <v>43982.668749999997</v>
          </cell>
          <cell r="F1586">
            <v>0</v>
          </cell>
          <cell r="G1586" t="str">
            <v xml:space="preserve"> </v>
          </cell>
        </row>
        <row r="1587">
          <cell r="A1587" t="str">
            <v>CMRTAB20227</v>
          </cell>
          <cell r="B1587" t="str">
            <v>Entité racine &gt; SABC &gt; SIEGE &gt; SECTEUR-COMBEL</v>
          </cell>
          <cell r="C1587" t="str">
            <v>DSI</v>
          </cell>
          <cell r="D1587" t="str">
            <v>EN SERVICE</v>
          </cell>
          <cell r="E1587">
            <v>43982.668749999997</v>
          </cell>
          <cell r="F1587">
            <v>0</v>
          </cell>
          <cell r="G1587" t="str">
            <v>Achille PIANOU NGONKO</v>
          </cell>
        </row>
        <row r="1588">
          <cell r="A1588" t="str">
            <v>CMRTAB20229</v>
          </cell>
          <cell r="B1588" t="str">
            <v>Entité racine &gt; SABC &gt; OUEST &gt; MAGASIN OUEST</v>
          </cell>
          <cell r="C1588" t="str">
            <v>CD MBOUDA</v>
          </cell>
          <cell r="D1588"/>
          <cell r="E1588">
            <v>43982.669444444444</v>
          </cell>
          <cell r="F1588">
            <v>0</v>
          </cell>
          <cell r="G1588" t="str">
            <v>Achille TCHOUENKAM</v>
          </cell>
        </row>
        <row r="1589">
          <cell r="A1589" t="str">
            <v>CMRTAB20230</v>
          </cell>
          <cell r="B1589" t="str">
            <v>Entité racine &gt; SABC &gt; CENTRE &gt; MAGASIN CENTRE</v>
          </cell>
          <cell r="C1589" t="str">
            <v>EBOLOWA</v>
          </cell>
          <cell r="D1589" t="str">
            <v>EN RESERVE</v>
          </cell>
          <cell r="E1589">
            <v>43982.669444444444</v>
          </cell>
          <cell r="F1589">
            <v>0</v>
          </cell>
          <cell r="G1589" t="str">
            <v>Jean Pierre NDIOMO</v>
          </cell>
        </row>
        <row r="1590">
          <cell r="A1590" t="str">
            <v>CMRTAB20231</v>
          </cell>
          <cell r="B1590" t="str">
            <v>Entité racine &gt; SABC &gt; LITTORAL &gt; MAGASIN LITTORAL</v>
          </cell>
          <cell r="C1590" t="str">
            <v>MODERN TRADE AKWA</v>
          </cell>
          <cell r="D1590" t="str">
            <v>HORS SERVICE</v>
          </cell>
          <cell r="E1590">
            <v>43982.669444444444</v>
          </cell>
          <cell r="F1590">
            <v>0</v>
          </cell>
          <cell r="G1590" t="str">
            <v>Romuald TONME SEUMO</v>
          </cell>
        </row>
        <row r="1591">
          <cell r="A1591" t="str">
            <v>CMRTAB20232</v>
          </cell>
          <cell r="B1591" t="str">
            <v>Entité racine &gt; SABC &gt; CENTRE &gt; MAGASIN CENTRE</v>
          </cell>
          <cell r="C1591" t="str">
            <v>NSAM MODERN TRADE</v>
          </cell>
          <cell r="D1591" t="str">
            <v>EN RESERVE</v>
          </cell>
          <cell r="E1591">
            <v>43982.669444444444</v>
          </cell>
          <cell r="F1591">
            <v>0</v>
          </cell>
          <cell r="G1591" t="str">
            <v>ERNEST MENYE ZINGA</v>
          </cell>
        </row>
        <row r="1592">
          <cell r="A1592" t="str">
            <v>CMRTAB20233</v>
          </cell>
          <cell r="B1592" t="str">
            <v>Entité racine &gt; SABC &gt; LITTORAL &gt; MAGASIN LITTORAL</v>
          </cell>
          <cell r="C1592" t="str">
            <v>MODERN TRADE AKWA</v>
          </cell>
          <cell r="D1592" t="str">
            <v>HORS SERVICE</v>
          </cell>
          <cell r="E1592">
            <v>43982.669444444444</v>
          </cell>
          <cell r="F1592">
            <v>0</v>
          </cell>
          <cell r="G1592" t="str">
            <v>Daniel BAKALAG</v>
          </cell>
        </row>
        <row r="1593">
          <cell r="A1593" t="str">
            <v>CMRTAB20234</v>
          </cell>
          <cell r="B1593" t="str">
            <v>Entité racine &gt; SABC &gt; LITTORAL &gt; MAGASIN LITTORAL</v>
          </cell>
          <cell r="C1593" t="str">
            <v>MODERN TRADE AKWA</v>
          </cell>
          <cell r="D1593" t="str">
            <v>EN PANNE</v>
          </cell>
          <cell r="E1593">
            <v>43982.669444444444</v>
          </cell>
          <cell r="F1593">
            <v>0</v>
          </cell>
          <cell r="G1593" t="str">
            <v>Jean - Baptiste NGUEFACK</v>
          </cell>
        </row>
        <row r="1594">
          <cell r="A1594" t="str">
            <v>CMRTAB20235</v>
          </cell>
          <cell r="B1594" t="str">
            <v>Entité racine &gt; SABC &gt; LITTORAL &gt; MAGASIN LITTORAL</v>
          </cell>
          <cell r="C1594" t="str">
            <v>MODERN TRADE AKWA</v>
          </cell>
          <cell r="D1594" t="str">
            <v>HORS SERVICE</v>
          </cell>
          <cell r="E1594">
            <v>43982.673611111109</v>
          </cell>
          <cell r="F1594">
            <v>0</v>
          </cell>
          <cell r="G1594" t="str">
            <v>Simplice TCHEMWA</v>
          </cell>
        </row>
        <row r="1595">
          <cell r="A1595" t="str">
            <v>CMRTAB20236</v>
          </cell>
          <cell r="B1595" t="str">
            <v>Entité racine &gt; SABC &gt; LITTORAL &gt; MAGASIN LITTORAL</v>
          </cell>
          <cell r="C1595" t="str">
            <v>NKONGSAMBA</v>
          </cell>
          <cell r="D1595"/>
          <cell r="E1595">
            <v>43982.670138888891</v>
          </cell>
          <cell r="F1595">
            <v>0</v>
          </cell>
          <cell r="G1595" t="str">
            <v>Augustin FODJO</v>
          </cell>
        </row>
        <row r="1596">
          <cell r="A1596" t="str">
            <v>CMRTAB20237</v>
          </cell>
          <cell r="B1596" t="str">
            <v>Entité racine &gt; SABC &gt; LITTORAL &gt; MAGASIN LITTORAL</v>
          </cell>
          <cell r="C1596" t="str">
            <v>MODERN TRADE AKWA</v>
          </cell>
          <cell r="D1596" t="str">
            <v>VOLE</v>
          </cell>
          <cell r="E1596">
            <v>43982.670138888891</v>
          </cell>
          <cell r="F1596">
            <v>0</v>
          </cell>
          <cell r="G1596" t="str">
            <v>Maurice KAMDOUM</v>
          </cell>
        </row>
        <row r="1597">
          <cell r="A1597" t="str">
            <v>CMRTAB20238</v>
          </cell>
          <cell r="B1597" t="str">
            <v>Entité racine &gt; SABC &gt; LITTORAL &gt; MAGASIN LITTORAL</v>
          </cell>
          <cell r="C1597" t="str">
            <v>MODERN TRADE AKWA</v>
          </cell>
          <cell r="D1597" t="str">
            <v>HORS SERVICE</v>
          </cell>
          <cell r="E1597">
            <v>43982.670138888891</v>
          </cell>
          <cell r="F1597">
            <v>0</v>
          </cell>
          <cell r="G1597" t="str">
            <v>Fernandez LAKOKA</v>
          </cell>
        </row>
        <row r="1598">
          <cell r="A1598" t="str">
            <v>CMRTAB20240</v>
          </cell>
          <cell r="B1598" t="str">
            <v>Entité racine &gt; SABC &gt; LITTORAL &gt; MAGASIN LITTORAL</v>
          </cell>
          <cell r="C1598" t="str">
            <v>MODERN TRADE AKWA</v>
          </cell>
          <cell r="D1598" t="str">
            <v>EN SERVICE</v>
          </cell>
          <cell r="E1598">
            <v>43982.670138888891</v>
          </cell>
          <cell r="F1598">
            <v>0</v>
          </cell>
          <cell r="G1598" t="str">
            <v>Valery OKONDA EDOUKE</v>
          </cell>
        </row>
        <row r="1599">
          <cell r="A1599" t="str">
            <v>CMRTAB20241</v>
          </cell>
          <cell r="B1599" t="str">
            <v>Entité racine &gt; SABC &gt; CENTRE &gt; MAGASIN CENTRE</v>
          </cell>
          <cell r="C1599" t="str">
            <v>CCY2</v>
          </cell>
          <cell r="D1599" t="str">
            <v>VOLE</v>
          </cell>
          <cell r="E1599">
            <v>43982.670138888891</v>
          </cell>
          <cell r="F1599">
            <v>0</v>
          </cell>
          <cell r="G1599" t="str">
            <v>Simplice DOYA TAPET</v>
          </cell>
        </row>
        <row r="1600">
          <cell r="A1600" t="str">
            <v>CMRTAB20242</v>
          </cell>
          <cell r="B1600" t="str">
            <v>Entité racine &gt; SABC &gt; CENTRE &gt; MAGASIN CENTRE</v>
          </cell>
          <cell r="C1600" t="str">
            <v>SA'A</v>
          </cell>
          <cell r="D1600" t="str">
            <v>VOLE</v>
          </cell>
          <cell r="E1600">
            <v>43982.67083333333</v>
          </cell>
          <cell r="F1600">
            <v>0</v>
          </cell>
          <cell r="G1600" t="str">
            <v>Daniel OTSILI LEBONGO</v>
          </cell>
        </row>
        <row r="1601">
          <cell r="A1601" t="str">
            <v>CMRTAB20243</v>
          </cell>
          <cell r="B1601" t="str">
            <v>Entité racine &gt; SABC &gt; CENTRE &gt; MAGASIN CENTRE</v>
          </cell>
          <cell r="C1601" t="str">
            <v>EBOLOWA</v>
          </cell>
          <cell r="D1601" t="str">
            <v>OBSOLETE</v>
          </cell>
          <cell r="E1601">
            <v>43982.67083333333</v>
          </cell>
          <cell r="F1601">
            <v>0</v>
          </cell>
          <cell r="G1601" t="str">
            <v>Alain Basile NGOUEN MFOUAPON</v>
          </cell>
        </row>
        <row r="1602">
          <cell r="A1602" t="str">
            <v>CMRTAB20244</v>
          </cell>
          <cell r="B1602" t="str">
            <v>Entité racine &gt; SABC &gt; CENTRE &gt; MAGASIN CENTRE</v>
          </cell>
          <cell r="C1602" t="str">
            <v>CCY2</v>
          </cell>
          <cell r="D1602" t="str">
            <v>VOLE</v>
          </cell>
          <cell r="E1602">
            <v>43982.67083333333</v>
          </cell>
          <cell r="F1602">
            <v>0</v>
          </cell>
          <cell r="G1602" t="str">
            <v>Kalexte NKOUEKAM TIETCHEU</v>
          </cell>
        </row>
        <row r="1603">
          <cell r="A1603" t="str">
            <v>CMRTAB20247</v>
          </cell>
          <cell r="B1603" t="str">
            <v>Entité racine &gt; SABC &gt; CENTRE &gt; MAGASIN CENTRE</v>
          </cell>
          <cell r="C1603" t="str">
            <v>NSAM MODERN TRADE</v>
          </cell>
          <cell r="D1603" t="str">
            <v>EN RESERVE</v>
          </cell>
          <cell r="E1603">
            <v>43982.67083333333</v>
          </cell>
          <cell r="F1603">
            <v>0</v>
          </cell>
          <cell r="G1603" t="str">
            <v>PROSPER BOUNI NSOMONO</v>
          </cell>
        </row>
        <row r="1604">
          <cell r="A1604" t="str">
            <v>CMRTAB20249</v>
          </cell>
          <cell r="B1604" t="str">
            <v>Entité racine &gt; SABC &gt; LITTORAL &gt; MAGASIN LITTORAL</v>
          </cell>
          <cell r="C1604" t="str">
            <v>KRIBI</v>
          </cell>
          <cell r="D1604" t="str">
            <v>EN PANNE</v>
          </cell>
          <cell r="E1604">
            <v>43982.671527777777</v>
          </cell>
          <cell r="F1604">
            <v>0</v>
          </cell>
          <cell r="G1604" t="str">
            <v>ETOUNDI</v>
          </cell>
        </row>
        <row r="1605">
          <cell r="A1605" t="str">
            <v>CMRTAB20250</v>
          </cell>
          <cell r="B1605" t="str">
            <v>Entité racine &gt; SABC &gt; CENTRE &gt; MAGASIN CENTRE</v>
          </cell>
          <cell r="C1605" t="str">
            <v>NSAM MODERN TRADE</v>
          </cell>
          <cell r="D1605" t="str">
            <v>EN RESERVE</v>
          </cell>
          <cell r="E1605">
            <v>43982.671527777777</v>
          </cell>
          <cell r="F1605">
            <v>0</v>
          </cell>
          <cell r="G1605" t="str">
            <v>Simplice Herman BETCHEM</v>
          </cell>
        </row>
        <row r="1606">
          <cell r="A1606" t="str">
            <v>CMRTAB20251</v>
          </cell>
          <cell r="B1606" t="str">
            <v>Entité racine &gt; SABC &gt; SIEGE &gt; MAGASIN SIEGE</v>
          </cell>
          <cell r="C1606"/>
          <cell r="D1606" t="str">
            <v>EN RESERVE</v>
          </cell>
          <cell r="E1606">
            <v>43991.268055555556</v>
          </cell>
          <cell r="F1606">
            <v>0</v>
          </cell>
          <cell r="G1606" t="str">
            <v>Ludovic NOUSSIMIER LAPPI</v>
          </cell>
        </row>
        <row r="1607">
          <cell r="A1607" t="str">
            <v>CMRTAB20252</v>
          </cell>
          <cell r="B1607" t="str">
            <v>Entité racine &gt; SABC &gt; SIEGE &gt; MAGASIN SIEGE</v>
          </cell>
          <cell r="C1607"/>
          <cell r="D1607" t="str">
            <v>EN RESERVE</v>
          </cell>
          <cell r="E1607">
            <v>43991.268750000003</v>
          </cell>
          <cell r="F1607">
            <v>0</v>
          </cell>
          <cell r="G1607" t="str">
            <v xml:space="preserve"> </v>
          </cell>
        </row>
        <row r="1608">
          <cell r="A1608" t="str">
            <v>CMRTAB20253</v>
          </cell>
          <cell r="B1608" t="str">
            <v>Entité racine &gt; SABC &gt; SIEGE &gt; MAGASIN SIEGE</v>
          </cell>
          <cell r="C1608"/>
          <cell r="D1608" t="str">
            <v>EN RESERVE</v>
          </cell>
          <cell r="E1608">
            <v>43991.268750000003</v>
          </cell>
          <cell r="F1608">
            <v>0</v>
          </cell>
          <cell r="G1608" t="str">
            <v xml:space="preserve"> </v>
          </cell>
        </row>
        <row r="1609">
          <cell r="A1609" t="str">
            <v>CMRTAB20254</v>
          </cell>
          <cell r="B1609" t="str">
            <v>Entité racine &gt; SABC &gt; SIEGE &gt; MAGASIN SIEGE</v>
          </cell>
          <cell r="C1609"/>
          <cell r="D1609" t="str">
            <v>EN RESERVE</v>
          </cell>
          <cell r="E1609">
            <v>43991.268750000003</v>
          </cell>
          <cell r="F1609">
            <v>0</v>
          </cell>
          <cell r="G1609" t="str">
            <v>Bismarck Caprivi DEPP</v>
          </cell>
        </row>
        <row r="1610">
          <cell r="A1610" t="str">
            <v>CMRTAB20255</v>
          </cell>
          <cell r="B1610" t="str">
            <v>Entité racine &gt; SABC &gt; SIEGE &gt; MAGASIN SIEGE</v>
          </cell>
          <cell r="C1610"/>
          <cell r="D1610" t="str">
            <v>EN RESERVE</v>
          </cell>
          <cell r="E1610">
            <v>43991.268750000003</v>
          </cell>
          <cell r="F1610">
            <v>0</v>
          </cell>
          <cell r="G1610" t="str">
            <v>Assad Joel NJIFENG NSANGOU</v>
          </cell>
        </row>
        <row r="1611">
          <cell r="A1611" t="str">
            <v>CMRTAB20256</v>
          </cell>
          <cell r="B1611" t="str">
            <v>Entité racine &gt; SABC &gt; SIEGE &gt; MAGASIN SIEGE</v>
          </cell>
          <cell r="C1611"/>
          <cell r="D1611" t="str">
            <v>HORS SERVICE</v>
          </cell>
          <cell r="E1611">
            <v>43991.268750000003</v>
          </cell>
          <cell r="F1611">
            <v>1</v>
          </cell>
          <cell r="G1611" t="str">
            <v xml:space="preserve"> </v>
          </cell>
        </row>
        <row r="1612">
          <cell r="A1612" t="str">
            <v>CMRTAB20257</v>
          </cell>
          <cell r="B1612" t="str">
            <v>Entité racine &gt; SABC &gt; SIEGE &gt; MAGASIN SIEGE</v>
          </cell>
          <cell r="C1612"/>
          <cell r="D1612" t="str">
            <v>EN RESERVE</v>
          </cell>
          <cell r="E1612">
            <v>43991.268750000003</v>
          </cell>
          <cell r="F1612">
            <v>1</v>
          </cell>
          <cell r="G1612" t="str">
            <v>Lidie TOWO EPSE NDAMENDEU</v>
          </cell>
        </row>
        <row r="1613">
          <cell r="A1613" t="str">
            <v>CMRTAB20258</v>
          </cell>
          <cell r="B1613" t="str">
            <v>Entité racine &gt; SABC &gt; SIEGE &gt; MAGASIN SIEGE</v>
          </cell>
          <cell r="C1613"/>
          <cell r="D1613" t="str">
            <v>HORS SERVICE</v>
          </cell>
          <cell r="E1613">
            <v>43991.268750000003</v>
          </cell>
          <cell r="F1613">
            <v>0</v>
          </cell>
          <cell r="G1613" t="str">
            <v xml:space="preserve"> </v>
          </cell>
        </row>
        <row r="1614">
          <cell r="A1614" t="str">
            <v>CMRTAB20259</v>
          </cell>
          <cell r="B1614" t="str">
            <v>Entité racine &gt; SABC &gt; SIEGE &gt; MAGASIN SIEGE</v>
          </cell>
          <cell r="C1614"/>
          <cell r="D1614" t="str">
            <v>EN RESERVE</v>
          </cell>
          <cell r="E1614">
            <v>43991.269444444442</v>
          </cell>
          <cell r="F1614">
            <v>0</v>
          </cell>
          <cell r="G1614" t="str">
            <v xml:space="preserve"> </v>
          </cell>
        </row>
        <row r="1615">
          <cell r="A1615" t="str">
            <v>CMRTAB20260</v>
          </cell>
          <cell r="B1615" t="str">
            <v>Entité racine &gt; SABC &gt; SIEGE &gt; MAGASIN SIEGE</v>
          </cell>
          <cell r="C1615"/>
          <cell r="D1615" t="str">
            <v>HORS SERVICE</v>
          </cell>
          <cell r="E1615">
            <v>43991.269444444442</v>
          </cell>
          <cell r="F1615">
            <v>1</v>
          </cell>
          <cell r="G1615" t="str">
            <v xml:space="preserve"> </v>
          </cell>
        </row>
        <row r="1616">
          <cell r="A1616" t="str">
            <v>CMRTAB20261</v>
          </cell>
          <cell r="B1616" t="str">
            <v>Entité racine &gt; SABC &gt; OUEST &gt; MAGASIN OUEST</v>
          </cell>
          <cell r="C1616"/>
          <cell r="D1616" t="str">
            <v>VOLE</v>
          </cell>
          <cell r="E1616">
            <v>43991.269444444442</v>
          </cell>
          <cell r="F1616">
            <v>0</v>
          </cell>
          <cell r="G1616" t="str">
            <v>Sylvain Roger TONLE TSAFACK</v>
          </cell>
        </row>
        <row r="1617">
          <cell r="A1617" t="str">
            <v>CMRTAB20262</v>
          </cell>
          <cell r="B1617" t="str">
            <v>Entité racine &gt; SABC &gt; SIEGE &gt; MAGASIN SIEGE</v>
          </cell>
          <cell r="C1617"/>
          <cell r="D1617" t="str">
            <v>EN RESERVE</v>
          </cell>
          <cell r="E1617">
            <v>43991.269444444442</v>
          </cell>
          <cell r="F1617">
            <v>0</v>
          </cell>
          <cell r="G1617" t="str">
            <v>Rodolphe AMBASSA</v>
          </cell>
        </row>
        <row r="1618">
          <cell r="A1618" t="str">
            <v>CMRTAB20263</v>
          </cell>
          <cell r="B1618" t="str">
            <v>Entité racine &gt; SABC &gt; CENTRE &gt; MAGASIN CENTRE</v>
          </cell>
          <cell r="C1618" t="str">
            <v>CCY3</v>
          </cell>
          <cell r="D1618" t="str">
            <v>VOLE</v>
          </cell>
          <cell r="E1618">
            <v>43991.269444444442</v>
          </cell>
          <cell r="F1618">
            <v>0</v>
          </cell>
          <cell r="G1618" t="str">
            <v>Jean Marie MAKON</v>
          </cell>
        </row>
        <row r="1619">
          <cell r="A1619" t="str">
            <v>CMRTAB20264</v>
          </cell>
          <cell r="B1619" t="str">
            <v>Entité racine &gt; SABC &gt; CENTRE &gt; MAGASIN CENTRE</v>
          </cell>
          <cell r="C1619" t="str">
            <v>CCY2</v>
          </cell>
          <cell r="D1619" t="str">
            <v>EN PANNE</v>
          </cell>
          <cell r="E1619">
            <v>43991.269444444442</v>
          </cell>
          <cell r="F1619">
            <v>0</v>
          </cell>
          <cell r="G1619" t="str">
            <v>Emmanuel DISSAKE</v>
          </cell>
        </row>
        <row r="1620">
          <cell r="A1620" t="str">
            <v>CMRTAB20265</v>
          </cell>
          <cell r="B1620" t="str">
            <v>Entité racine &gt; SABC &gt; CENTRE &gt; MAGASIN CENTRE</v>
          </cell>
          <cell r="C1620" t="str">
            <v>CCY3</v>
          </cell>
          <cell r="D1620" t="str">
            <v>VOLE</v>
          </cell>
          <cell r="E1620">
            <v>43991.269444444442</v>
          </cell>
          <cell r="F1620">
            <v>0</v>
          </cell>
          <cell r="G1620" t="str">
            <v>Alain Patrice MBIDA</v>
          </cell>
        </row>
        <row r="1621">
          <cell r="A1621" t="str">
            <v>CMRTAB20266</v>
          </cell>
          <cell r="B1621" t="str">
            <v>Entité racine &gt; SABC &gt; CENTRE &gt; MAGASIN CENTRE</v>
          </cell>
          <cell r="C1621"/>
          <cell r="D1621" t="str">
            <v>EN PANNE</v>
          </cell>
          <cell r="E1621">
            <v>43991.270138888889</v>
          </cell>
          <cell r="F1621">
            <v>0</v>
          </cell>
          <cell r="G1621" t="str">
            <v>Marie Noel MOUKETE NGOH</v>
          </cell>
        </row>
        <row r="1622">
          <cell r="A1622" t="str">
            <v>CMRTAB20267</v>
          </cell>
          <cell r="B1622" t="str">
            <v>Entité racine &gt; SABC &gt; SIEGE &gt; MAGASIN SIEGE</v>
          </cell>
          <cell r="C1622"/>
          <cell r="D1622" t="str">
            <v>EN RESERVE</v>
          </cell>
          <cell r="E1622">
            <v>43991.270138888889</v>
          </cell>
          <cell r="F1622">
            <v>0</v>
          </cell>
          <cell r="G1622" t="str">
            <v xml:space="preserve"> </v>
          </cell>
        </row>
        <row r="1623">
          <cell r="A1623" t="str">
            <v>CMRTAB20268</v>
          </cell>
          <cell r="B1623" t="str">
            <v>Entité racine &gt; SABC &gt; SIEGE &gt; MAGASIN SIEGE</v>
          </cell>
          <cell r="C1623"/>
          <cell r="D1623" t="str">
            <v>HORS SERVICE</v>
          </cell>
          <cell r="E1623">
            <v>43991.270138888889</v>
          </cell>
          <cell r="F1623">
            <v>2</v>
          </cell>
          <cell r="G1623" t="str">
            <v xml:space="preserve"> </v>
          </cell>
        </row>
        <row r="1624">
          <cell r="A1624" t="str">
            <v>CMRTAB20269</v>
          </cell>
          <cell r="B1624" t="str">
            <v>Entité racine &gt; SABC &gt; SIEGE &gt; MAGASIN SIEGE</v>
          </cell>
          <cell r="C1624"/>
          <cell r="D1624" t="str">
            <v>EN RESERVE</v>
          </cell>
          <cell r="E1624">
            <v>43991.270138888889</v>
          </cell>
          <cell r="F1624">
            <v>0</v>
          </cell>
          <cell r="G1624" t="str">
            <v xml:space="preserve"> </v>
          </cell>
        </row>
        <row r="1625">
          <cell r="A1625" t="str">
            <v>CMRTAB20270</v>
          </cell>
          <cell r="B1625" t="str">
            <v>Entité racine &gt; SABC &gt; CENTRE &gt; MAGASIN CENTRE</v>
          </cell>
          <cell r="C1625"/>
          <cell r="D1625" t="str">
            <v>HORS SERVICE</v>
          </cell>
          <cell r="E1625">
            <v>43991.270138888889</v>
          </cell>
          <cell r="F1625">
            <v>0</v>
          </cell>
          <cell r="G1625" t="str">
            <v xml:space="preserve"> </v>
          </cell>
        </row>
        <row r="1626">
          <cell r="A1626" t="str">
            <v>CMRTAB20271</v>
          </cell>
          <cell r="B1626" t="str">
            <v>Entité racine &gt; SABC &gt; SIEGE &gt; MAGASIN SIEGE</v>
          </cell>
          <cell r="C1626"/>
          <cell r="D1626" t="str">
            <v>HORS SERVICE</v>
          </cell>
          <cell r="E1626">
            <v>43991.270138888889</v>
          </cell>
          <cell r="F1626">
            <v>0</v>
          </cell>
          <cell r="G1626" t="str">
            <v xml:space="preserve"> </v>
          </cell>
        </row>
        <row r="1627">
          <cell r="A1627" t="str">
            <v>CMRTAB20272</v>
          </cell>
          <cell r="B1627" t="str">
            <v>Entité racine &gt; SABC &gt; SIEGE &gt; MAGASIN SIEGE</v>
          </cell>
          <cell r="C1627"/>
          <cell r="D1627" t="str">
            <v>HORS SERVICE</v>
          </cell>
          <cell r="E1627">
            <v>43991.270138888889</v>
          </cell>
          <cell r="F1627">
            <v>0</v>
          </cell>
          <cell r="G1627" t="str">
            <v xml:space="preserve"> </v>
          </cell>
        </row>
        <row r="1628">
          <cell r="A1628" t="str">
            <v>CMRTAB20273</v>
          </cell>
          <cell r="B1628" t="str">
            <v>Entité racine &gt; SABC &gt; SIEGE &gt; MAGASIN SIEGE</v>
          </cell>
          <cell r="C1628"/>
          <cell r="D1628" t="str">
            <v>HORS SERVICE</v>
          </cell>
          <cell r="E1628">
            <v>43991.270833333336</v>
          </cell>
          <cell r="F1628">
            <v>0</v>
          </cell>
          <cell r="G1628" t="str">
            <v xml:space="preserve"> </v>
          </cell>
        </row>
        <row r="1629">
          <cell r="A1629" t="str">
            <v>CMRTAB20274</v>
          </cell>
          <cell r="B1629" t="str">
            <v>Entité racine &gt; SABC &gt; CENTRE &gt; MAGASIN CENTRE</v>
          </cell>
          <cell r="C1629" t="str">
            <v>SA'A</v>
          </cell>
          <cell r="D1629" t="str">
            <v>HORS SERVICE</v>
          </cell>
          <cell r="E1629">
            <v>43991.270833333336</v>
          </cell>
          <cell r="F1629">
            <v>0</v>
          </cell>
          <cell r="G1629" t="str">
            <v>Jean GUESSOLA SANGA</v>
          </cell>
        </row>
        <row r="1630">
          <cell r="A1630" t="str">
            <v>CMRTAB20275</v>
          </cell>
          <cell r="B1630" t="str">
            <v>Entité racine &gt; SABC &gt; SIEGE &gt; MAGASIN SIEGE</v>
          </cell>
          <cell r="C1630"/>
          <cell r="D1630" t="str">
            <v>HORS SERVICE</v>
          </cell>
          <cell r="E1630">
            <v>43991.270833333336</v>
          </cell>
          <cell r="F1630">
            <v>0</v>
          </cell>
          <cell r="G1630" t="str">
            <v xml:space="preserve"> </v>
          </cell>
        </row>
        <row r="1631">
          <cell r="A1631" t="str">
            <v>CMRTAB20276</v>
          </cell>
          <cell r="B1631" t="str">
            <v>Entité racine &gt; SABC &gt; SIEGE &gt; MAGASIN SIEGE</v>
          </cell>
          <cell r="C1631"/>
          <cell r="D1631" t="str">
            <v>HORS SERVICE</v>
          </cell>
          <cell r="E1631">
            <v>43991.270833333336</v>
          </cell>
          <cell r="F1631">
            <v>0</v>
          </cell>
          <cell r="G1631" t="str">
            <v xml:space="preserve"> </v>
          </cell>
        </row>
        <row r="1632">
          <cell r="A1632" t="str">
            <v>CMRTAB20277</v>
          </cell>
          <cell r="B1632" t="str">
            <v>Entité racine &gt; SABC &gt; SIEGE &gt; MAGASIN SIEGE</v>
          </cell>
          <cell r="C1632"/>
          <cell r="D1632" t="str">
            <v>EN RESERVE</v>
          </cell>
          <cell r="E1632">
            <v>43991.270833333336</v>
          </cell>
          <cell r="F1632">
            <v>0</v>
          </cell>
          <cell r="G1632" t="str">
            <v xml:space="preserve"> </v>
          </cell>
        </row>
        <row r="1633">
          <cell r="A1633" t="str">
            <v>CMRTAB20278</v>
          </cell>
          <cell r="B1633" t="str">
            <v>Entité racine &gt; SABC &gt; SIEGE &gt; MAGASIN SIEGE</v>
          </cell>
          <cell r="C1633"/>
          <cell r="D1633" t="str">
            <v>HORS SERVICE</v>
          </cell>
          <cell r="E1633">
            <v>43991.270833333336</v>
          </cell>
          <cell r="F1633">
            <v>0</v>
          </cell>
          <cell r="G1633" t="str">
            <v xml:space="preserve"> </v>
          </cell>
        </row>
        <row r="1634">
          <cell r="A1634" t="str">
            <v>CMRTAB20279</v>
          </cell>
          <cell r="B1634" t="str">
            <v>Entité racine &gt; SABC &gt; SIEGE &gt; MAGASIN SIEGE</v>
          </cell>
          <cell r="C1634"/>
          <cell r="D1634" t="str">
            <v>HORS SERVICE</v>
          </cell>
          <cell r="E1634">
            <v>43991.270833333336</v>
          </cell>
          <cell r="F1634">
            <v>0</v>
          </cell>
          <cell r="G1634" t="str">
            <v xml:space="preserve"> </v>
          </cell>
        </row>
        <row r="1635">
          <cell r="A1635" t="str">
            <v>CMRTAB20280</v>
          </cell>
          <cell r="B1635" t="str">
            <v>Entité racine &gt; SABC &gt; SIEGE &gt; MAGASIN SIEGE</v>
          </cell>
          <cell r="C1635"/>
          <cell r="D1635" t="str">
            <v>HORS SERVICE</v>
          </cell>
          <cell r="E1635">
            <v>43991.271527777775</v>
          </cell>
          <cell r="F1635">
            <v>0</v>
          </cell>
          <cell r="G1635" t="str">
            <v xml:space="preserve"> </v>
          </cell>
        </row>
        <row r="1636">
          <cell r="A1636" t="str">
            <v>CMRTAB20281</v>
          </cell>
          <cell r="B1636" t="str">
            <v>Entité racine &gt; SABC &gt; SIEGE &gt; MAGASIN SIEGE</v>
          </cell>
          <cell r="C1636"/>
          <cell r="D1636" t="str">
            <v>HORS SERVICE</v>
          </cell>
          <cell r="E1636">
            <v>43991.271527777775</v>
          </cell>
          <cell r="F1636">
            <v>0</v>
          </cell>
          <cell r="G1636" t="str">
            <v xml:space="preserve"> </v>
          </cell>
        </row>
        <row r="1637">
          <cell r="A1637" t="str">
            <v>CMRTAB20282</v>
          </cell>
          <cell r="B1637" t="str">
            <v>Entité racine &gt; SABC &gt; SIEGE &gt; MAGASIN SIEGE</v>
          </cell>
          <cell r="C1637"/>
          <cell r="D1637" t="str">
            <v>EN RESERVE</v>
          </cell>
          <cell r="E1637">
            <v>43991.271527777775</v>
          </cell>
          <cell r="F1637">
            <v>1</v>
          </cell>
          <cell r="G1637" t="str">
            <v xml:space="preserve"> </v>
          </cell>
        </row>
        <row r="1638">
          <cell r="A1638" t="str">
            <v>CMRTAB20283</v>
          </cell>
          <cell r="B1638" t="str">
            <v>Entité racine &gt; SABC &gt; SIEGE &gt; MAGASIN SIEGE</v>
          </cell>
          <cell r="C1638"/>
          <cell r="D1638" t="str">
            <v>EN RESERVE</v>
          </cell>
          <cell r="E1638">
            <v>43991.271527777775</v>
          </cell>
          <cell r="F1638">
            <v>0</v>
          </cell>
          <cell r="G1638" t="str">
            <v xml:space="preserve"> </v>
          </cell>
        </row>
        <row r="1639">
          <cell r="A1639" t="str">
            <v>CMRTAB20284</v>
          </cell>
          <cell r="B1639" t="str">
            <v>Entité racine &gt; SABC &gt; SIEGE &gt; MAGASIN SIEGE</v>
          </cell>
          <cell r="C1639"/>
          <cell r="D1639" t="str">
            <v>HORS SERVICE</v>
          </cell>
          <cell r="E1639">
            <v>43991.271527777775</v>
          </cell>
          <cell r="F1639">
            <v>0</v>
          </cell>
          <cell r="G1639" t="str">
            <v xml:space="preserve"> </v>
          </cell>
        </row>
        <row r="1640">
          <cell r="A1640" t="str">
            <v>CMRTAB20285</v>
          </cell>
          <cell r="B1640" t="str">
            <v>Entité racine &gt; SABC &gt; SIEGE &gt; MAGASIN SIEGE</v>
          </cell>
          <cell r="C1640"/>
          <cell r="D1640" t="str">
            <v>HORS SERVICE</v>
          </cell>
          <cell r="E1640">
            <v>43991.271527777775</v>
          </cell>
          <cell r="F1640">
            <v>0</v>
          </cell>
          <cell r="G1640" t="str">
            <v xml:space="preserve"> </v>
          </cell>
        </row>
        <row r="1641">
          <cell r="A1641" t="str">
            <v>CMRTAB20286</v>
          </cell>
          <cell r="B1641" t="str">
            <v>Entité racine &gt; SABC &gt; SIEGE &gt; MAGASIN SIEGE</v>
          </cell>
          <cell r="C1641"/>
          <cell r="D1641" t="str">
            <v>HORS SERVICE</v>
          </cell>
          <cell r="E1641">
            <v>43991.271527777775</v>
          </cell>
          <cell r="F1641">
            <v>0</v>
          </cell>
          <cell r="G1641" t="str">
            <v xml:space="preserve"> </v>
          </cell>
        </row>
        <row r="1642">
          <cell r="A1642" t="str">
            <v>CMRTAB20287</v>
          </cell>
          <cell r="B1642" t="str">
            <v>Entité racine &gt; SABC &gt; SIEGE &gt; MAGASIN SIEGE</v>
          </cell>
          <cell r="C1642"/>
          <cell r="D1642" t="str">
            <v>EN RESERVE</v>
          </cell>
          <cell r="E1642">
            <v>43991.271527777775</v>
          </cell>
          <cell r="F1642">
            <v>1</v>
          </cell>
          <cell r="G1642" t="str">
            <v xml:space="preserve"> </v>
          </cell>
        </row>
        <row r="1643">
          <cell r="A1643" t="str">
            <v>CMRTAB20288</v>
          </cell>
          <cell r="B1643" t="str">
            <v>Entité racine &gt; SABC &gt; SIEGE &gt; MAGASIN SIEGE</v>
          </cell>
          <cell r="C1643"/>
          <cell r="D1643" t="str">
            <v>EN RESERVE</v>
          </cell>
          <cell r="E1643">
            <v>43991.272222222222</v>
          </cell>
          <cell r="F1643">
            <v>0</v>
          </cell>
          <cell r="G1643" t="str">
            <v xml:space="preserve"> </v>
          </cell>
        </row>
        <row r="1644">
          <cell r="A1644" t="str">
            <v>CMRTAB20289</v>
          </cell>
          <cell r="B1644" t="str">
            <v>Entité racine &gt; SABC &gt; SIEGE &gt; MAGASIN SIEGE</v>
          </cell>
          <cell r="C1644"/>
          <cell r="D1644" t="str">
            <v>HORS SERVICE</v>
          </cell>
          <cell r="E1644">
            <v>43991.272222222222</v>
          </cell>
          <cell r="F1644">
            <v>0</v>
          </cell>
          <cell r="G1644" t="str">
            <v xml:space="preserve"> </v>
          </cell>
        </row>
        <row r="1645">
          <cell r="A1645" t="str">
            <v>CMRTAB20290</v>
          </cell>
          <cell r="B1645" t="str">
            <v>Entité racine &gt; SABC &gt; SIEGE &gt; MAGASIN SIEGE</v>
          </cell>
          <cell r="C1645"/>
          <cell r="D1645" t="str">
            <v>EN RESERVE</v>
          </cell>
          <cell r="E1645">
            <v>43991.272222222222</v>
          </cell>
          <cell r="F1645">
            <v>1</v>
          </cell>
          <cell r="G1645" t="str">
            <v>Marie Noel MOUKETE NGOH</v>
          </cell>
        </row>
        <row r="1646">
          <cell r="A1646" t="str">
            <v>CMRTAB20291</v>
          </cell>
          <cell r="B1646" t="str">
            <v>Entité racine &gt; SABC &gt; SIEGE &gt; MAGASIN SIEGE</v>
          </cell>
          <cell r="C1646"/>
          <cell r="D1646" t="str">
            <v>EN RESERVE</v>
          </cell>
          <cell r="E1646">
            <v>43991.272222222222</v>
          </cell>
          <cell r="F1646">
            <v>1</v>
          </cell>
          <cell r="G1646" t="str">
            <v xml:space="preserve"> </v>
          </cell>
        </row>
        <row r="1647">
          <cell r="A1647" t="str">
            <v>CMRTAB20292</v>
          </cell>
          <cell r="B1647" t="str">
            <v>Entité racine &gt; SABC &gt; CENTRE &gt; SECTEUR-CENTRE1</v>
          </cell>
          <cell r="C1647" t="str">
            <v>USINES YDE</v>
          </cell>
          <cell r="D1647" t="str">
            <v>EN SERVICE</v>
          </cell>
          <cell r="E1647">
            <v>43991.272222222222</v>
          </cell>
          <cell r="F1647">
            <v>0</v>
          </cell>
          <cell r="G1647" t="str">
            <v>Yves DJIMKOUO</v>
          </cell>
        </row>
        <row r="1648">
          <cell r="A1648" t="str">
            <v>CMRTAB20293</v>
          </cell>
          <cell r="B1648" t="str">
            <v>Entité racine &gt; SABC &gt; SIEGE &gt; MAGASIN SIEGE</v>
          </cell>
          <cell r="C1648"/>
          <cell r="D1648" t="str">
            <v>EN RESERVE</v>
          </cell>
          <cell r="E1648">
            <v>43991.272222222222</v>
          </cell>
          <cell r="F1648">
            <v>0</v>
          </cell>
          <cell r="G1648" t="str">
            <v>Etienne Yves BIKATAL</v>
          </cell>
        </row>
        <row r="1649">
          <cell r="A1649" t="str">
            <v>CMRTAB20294</v>
          </cell>
          <cell r="B1649" t="str">
            <v>Entité racine &gt; SABC &gt; SIEGE &gt; MAGASIN SIEGE</v>
          </cell>
          <cell r="C1649"/>
          <cell r="D1649" t="str">
            <v>EN RESERVE</v>
          </cell>
          <cell r="E1649">
            <v>43991.272222222222</v>
          </cell>
          <cell r="F1649">
            <v>1</v>
          </cell>
          <cell r="G1649" t="str">
            <v xml:space="preserve"> </v>
          </cell>
        </row>
        <row r="1650">
          <cell r="A1650" t="str">
            <v>CMRTAB20295</v>
          </cell>
          <cell r="B1650" t="str">
            <v>Entité racine &gt; SABC &gt; SIEGE &gt; MAGASIN SIEGE</v>
          </cell>
          <cell r="C1650"/>
          <cell r="D1650" t="str">
            <v>EN RESERVE</v>
          </cell>
          <cell r="E1650">
            <v>43991.272916666669</v>
          </cell>
          <cell r="F1650">
            <v>0</v>
          </cell>
          <cell r="G1650" t="str">
            <v>. NYECK NYECK</v>
          </cell>
        </row>
        <row r="1651">
          <cell r="A1651" t="str">
            <v>CMRTAB20296</v>
          </cell>
          <cell r="B1651" t="str">
            <v>Entité racine &gt; SABC &gt; SIEGE &gt; MAGASIN SIEGE</v>
          </cell>
          <cell r="C1651"/>
          <cell r="D1651" t="str">
            <v>HORS SERVICE</v>
          </cell>
          <cell r="E1651">
            <v>43991.272916666669</v>
          </cell>
          <cell r="F1651">
            <v>1</v>
          </cell>
          <cell r="G1651" t="str">
            <v xml:space="preserve"> </v>
          </cell>
        </row>
        <row r="1652">
          <cell r="A1652" t="str">
            <v>CMRTAB20297</v>
          </cell>
          <cell r="B1652" t="str">
            <v>Entité racine &gt; SABC &gt; SIEGE &gt; MAGASIN SIEGE</v>
          </cell>
          <cell r="C1652"/>
          <cell r="D1652" t="str">
            <v>HORS SERVICE</v>
          </cell>
          <cell r="E1652">
            <v>43991.272916666669</v>
          </cell>
          <cell r="F1652">
            <v>0</v>
          </cell>
          <cell r="G1652" t="str">
            <v xml:space="preserve"> </v>
          </cell>
        </row>
        <row r="1653">
          <cell r="A1653" t="str">
            <v>CMRTAB20299</v>
          </cell>
          <cell r="B1653" t="str">
            <v>Entité racine &gt; SABC &gt; SOCAVER &gt; MAGASIN SOCAVER</v>
          </cell>
          <cell r="C1653"/>
          <cell r="D1653" t="str">
            <v>REBUT</v>
          </cell>
          <cell r="E1653">
            <v>43991.272916666669</v>
          </cell>
          <cell r="F1653">
            <v>0</v>
          </cell>
          <cell r="G1653" t="str">
            <v>Vincent KAMENI</v>
          </cell>
        </row>
        <row r="1654">
          <cell r="A1654" t="str">
            <v>CMRTAB20300</v>
          </cell>
          <cell r="B1654" t="str">
            <v>Entité racine &gt; SABC &gt; SIEGE &gt; MAGASIN SIEGE</v>
          </cell>
          <cell r="C1654"/>
          <cell r="D1654" t="str">
            <v>HORS SERVICE</v>
          </cell>
          <cell r="E1654">
            <v>43991.272916666669</v>
          </cell>
          <cell r="F1654">
            <v>0</v>
          </cell>
          <cell r="G1654" t="str">
            <v xml:space="preserve"> </v>
          </cell>
        </row>
        <row r="1655">
          <cell r="A1655" t="str">
            <v>CMRTAB20301</v>
          </cell>
          <cell r="B1655" t="str">
            <v>Entité racine &gt; SABC &gt; SIEGE &gt; MAGASIN SIEGE</v>
          </cell>
          <cell r="C1655"/>
          <cell r="D1655" t="str">
            <v>EN RESERVE</v>
          </cell>
          <cell r="E1655">
            <v>43991.273611111108</v>
          </cell>
          <cell r="F1655">
            <v>0</v>
          </cell>
          <cell r="G1655" t="str">
            <v xml:space="preserve"> </v>
          </cell>
        </row>
        <row r="1656">
          <cell r="A1656" t="str">
            <v>CMRTAB20303</v>
          </cell>
          <cell r="B1656" t="str">
            <v>Entité racine &gt; SABC &gt; SIEGE &gt; MAGASIN SIEGE</v>
          </cell>
          <cell r="C1656"/>
          <cell r="D1656" t="str">
            <v>EN RESERVE</v>
          </cell>
          <cell r="E1656">
            <v>43991.273611111108</v>
          </cell>
          <cell r="F1656">
            <v>0</v>
          </cell>
          <cell r="G1656" t="str">
            <v xml:space="preserve"> </v>
          </cell>
        </row>
        <row r="1657">
          <cell r="A1657" t="str">
            <v>CMRTAB20304</v>
          </cell>
          <cell r="B1657" t="str">
            <v>Entité racine &gt; SABC &gt; SIEGE &gt; MAGASIN SIEGE</v>
          </cell>
          <cell r="C1657"/>
          <cell r="D1657" t="str">
            <v>HORS SERVICE</v>
          </cell>
          <cell r="E1657">
            <v>43991.273611111108</v>
          </cell>
          <cell r="F1657">
            <v>0</v>
          </cell>
          <cell r="G1657" t="str">
            <v xml:space="preserve"> </v>
          </cell>
        </row>
        <row r="1658">
          <cell r="A1658" t="str">
            <v>CMRTAB20306</v>
          </cell>
          <cell r="B1658" t="str">
            <v>Entité racine &gt; SABC &gt; SIEGE &gt; MAGASIN SIEGE</v>
          </cell>
          <cell r="C1658"/>
          <cell r="D1658" t="str">
            <v>EN RESERVE</v>
          </cell>
          <cell r="E1658">
            <v>43991.274305555555</v>
          </cell>
          <cell r="F1658">
            <v>0</v>
          </cell>
          <cell r="G1658" t="str">
            <v xml:space="preserve"> </v>
          </cell>
        </row>
        <row r="1659">
          <cell r="A1659" t="str">
            <v>CMRTAB20308</v>
          </cell>
          <cell r="B1659" t="str">
            <v>Entité racine &gt; SABC &gt; SIEGE &gt; MAGASIN SIEGE</v>
          </cell>
          <cell r="C1659"/>
          <cell r="D1659" t="str">
            <v>EN RESERVE</v>
          </cell>
          <cell r="E1659">
            <v>43991.274305555555</v>
          </cell>
          <cell r="F1659">
            <v>0</v>
          </cell>
          <cell r="G1659" t="str">
            <v xml:space="preserve"> </v>
          </cell>
        </row>
        <row r="1660">
          <cell r="A1660" t="str">
            <v>CMRTAB20309</v>
          </cell>
          <cell r="B1660" t="str">
            <v>Entité racine &gt; SABC &gt; SIEGE &gt; MAGASIN SIEGE</v>
          </cell>
          <cell r="C1660"/>
          <cell r="D1660" t="str">
            <v>HORS SERVICE</v>
          </cell>
          <cell r="E1660">
            <v>43991.274305555555</v>
          </cell>
          <cell r="F1660">
            <v>0</v>
          </cell>
          <cell r="G1660" t="str">
            <v xml:space="preserve"> </v>
          </cell>
        </row>
        <row r="1661">
          <cell r="A1661" t="str">
            <v>CMRTAB20310</v>
          </cell>
          <cell r="B1661" t="str">
            <v>Entité racine &gt; SABC &gt; SIEGE &gt; MAGASIN SIEGE</v>
          </cell>
          <cell r="C1661"/>
          <cell r="D1661" t="str">
            <v>EN RESERVE</v>
          </cell>
          <cell r="E1661">
            <v>43991.274305555555</v>
          </cell>
          <cell r="F1661">
            <v>0</v>
          </cell>
          <cell r="G1661" t="str">
            <v xml:space="preserve"> </v>
          </cell>
        </row>
        <row r="1662">
          <cell r="A1662" t="str">
            <v>CMRTAB20311</v>
          </cell>
          <cell r="B1662" t="str">
            <v>Entité racine &gt; SABC &gt; SIEGE &gt; MAGASIN SIEGE</v>
          </cell>
          <cell r="C1662"/>
          <cell r="D1662" t="str">
            <v>EN RESERVE</v>
          </cell>
          <cell r="E1662">
            <v>43991.274305555555</v>
          </cell>
          <cell r="F1662">
            <v>0</v>
          </cell>
          <cell r="G1662" t="str">
            <v xml:space="preserve"> </v>
          </cell>
        </row>
        <row r="1663">
          <cell r="A1663" t="str">
            <v>CMRTAB20312</v>
          </cell>
          <cell r="B1663" t="str">
            <v>Entité racine &gt; SABC &gt; SIEGE &gt; MAGASIN SIEGE</v>
          </cell>
          <cell r="C1663"/>
          <cell r="D1663" t="str">
            <v>EN RESERVE</v>
          </cell>
          <cell r="E1663">
            <v>43991.275000000001</v>
          </cell>
          <cell r="F1663">
            <v>1</v>
          </cell>
          <cell r="G1663" t="str">
            <v xml:space="preserve"> </v>
          </cell>
        </row>
        <row r="1664">
          <cell r="A1664" t="str">
            <v>CMRTAB20313</v>
          </cell>
          <cell r="B1664" t="str">
            <v>Entité racine &gt; SABC &gt; SIEGE &gt; MAGASIN SIEGE</v>
          </cell>
          <cell r="C1664"/>
          <cell r="D1664" t="str">
            <v>EN RESERVE</v>
          </cell>
          <cell r="E1664">
            <v>43991.275000000001</v>
          </cell>
          <cell r="F1664">
            <v>0</v>
          </cell>
          <cell r="G1664" t="str">
            <v xml:space="preserve"> </v>
          </cell>
        </row>
        <row r="1665">
          <cell r="A1665" t="str">
            <v>CMRTAB20314</v>
          </cell>
          <cell r="B1665" t="str">
            <v>Entité racine &gt; SABC &gt; SIEGE &gt; MAGASIN SIEGE</v>
          </cell>
          <cell r="C1665"/>
          <cell r="D1665" t="str">
            <v>EN RESERVE</v>
          </cell>
          <cell r="E1665">
            <v>43991.275000000001</v>
          </cell>
          <cell r="F1665">
            <v>1</v>
          </cell>
          <cell r="G1665" t="str">
            <v xml:space="preserve"> </v>
          </cell>
        </row>
        <row r="1666">
          <cell r="A1666" t="str">
            <v>CMRTAB20315</v>
          </cell>
          <cell r="B1666" t="str">
            <v>Entité racine &gt; SABC &gt; SIEGE &gt; MAGASIN SIEGE</v>
          </cell>
          <cell r="C1666"/>
          <cell r="D1666" t="str">
            <v>EN RESERVE</v>
          </cell>
          <cell r="E1666">
            <v>43991.275000000001</v>
          </cell>
          <cell r="F1666">
            <v>0</v>
          </cell>
          <cell r="G1666" t="str">
            <v>Achille PIANOU NGONKO</v>
          </cell>
        </row>
        <row r="1667">
          <cell r="A1667" t="str">
            <v>CMRTAB20316</v>
          </cell>
          <cell r="B1667" t="str">
            <v>Entité racine &gt; SABC &gt; SIEGE &gt; MAGASIN SIEGE</v>
          </cell>
          <cell r="C1667"/>
          <cell r="D1667" t="str">
            <v>EN RESERVE</v>
          </cell>
          <cell r="E1667">
            <v>43991.275000000001</v>
          </cell>
          <cell r="F1667">
            <v>0</v>
          </cell>
          <cell r="G1667" t="str">
            <v xml:space="preserve"> </v>
          </cell>
        </row>
        <row r="1668">
          <cell r="A1668" t="str">
            <v>CMRTAB20317</v>
          </cell>
          <cell r="B1668" t="str">
            <v>Entité racine &gt; SABC &gt; SIEGE &gt; MAGASIN SIEGE</v>
          </cell>
          <cell r="C1668"/>
          <cell r="D1668" t="str">
            <v>HORS SERVICE</v>
          </cell>
          <cell r="E1668">
            <v>43991.275000000001</v>
          </cell>
          <cell r="F1668">
            <v>0</v>
          </cell>
          <cell r="G1668" t="str">
            <v xml:space="preserve"> </v>
          </cell>
        </row>
        <row r="1669">
          <cell r="A1669" t="str">
            <v>CMRTAB20318</v>
          </cell>
          <cell r="B1669" t="str">
            <v>Entité racine &gt; SABC &gt; SIEGE &gt; MAGASIN SIEGE</v>
          </cell>
          <cell r="C1669"/>
          <cell r="D1669" t="str">
            <v>HORS SERVICE</v>
          </cell>
          <cell r="E1669">
            <v>43991.275000000001</v>
          </cell>
          <cell r="F1669">
            <v>1</v>
          </cell>
          <cell r="G1669" t="str">
            <v xml:space="preserve"> </v>
          </cell>
        </row>
        <row r="1670">
          <cell r="A1670" t="str">
            <v>CMRTAB20319</v>
          </cell>
          <cell r="B1670" t="str">
            <v>Entité racine &gt; SABC &gt; SIEGE &gt; MAGASIN SIEGE</v>
          </cell>
          <cell r="C1670"/>
          <cell r="D1670" t="str">
            <v>EN RESERVE</v>
          </cell>
          <cell r="E1670">
            <v>43991.275694444441</v>
          </cell>
          <cell r="F1670">
            <v>0</v>
          </cell>
          <cell r="G1670" t="str">
            <v xml:space="preserve"> </v>
          </cell>
        </row>
        <row r="1671">
          <cell r="A1671" t="str">
            <v>CMRTAB20320</v>
          </cell>
          <cell r="B1671" t="str">
            <v>Entité racine &gt; SABC &gt; SIEGE &gt; MAGASIN SIEGE</v>
          </cell>
          <cell r="C1671"/>
          <cell r="D1671" t="str">
            <v>EN RESERVE</v>
          </cell>
          <cell r="E1671">
            <v>43991.275694444441</v>
          </cell>
          <cell r="F1671">
            <v>0</v>
          </cell>
          <cell r="G1671" t="str">
            <v>Etienne MOUTNGUI MALEDY</v>
          </cell>
        </row>
        <row r="1672">
          <cell r="A1672" t="str">
            <v>CMRTAB20321</v>
          </cell>
          <cell r="B1672" t="str">
            <v>Entité racine &gt; SABC &gt; SIEGE &gt; MAGASIN SIEGE</v>
          </cell>
          <cell r="C1672" t="str">
            <v>DSI</v>
          </cell>
          <cell r="D1672" t="str">
            <v>EN RESERVE</v>
          </cell>
          <cell r="E1672">
            <v>43991.275694444441</v>
          </cell>
          <cell r="F1672">
            <v>0</v>
          </cell>
          <cell r="G1672" t="str">
            <v>Regis Lionel MPONDO MBOKA</v>
          </cell>
        </row>
        <row r="1673">
          <cell r="A1673" t="str">
            <v>CMRTAB20322</v>
          </cell>
          <cell r="B1673" t="str">
            <v>Entité racine &gt; SABC &gt; SIEGE &gt; MAGASIN SIEGE</v>
          </cell>
          <cell r="C1673"/>
          <cell r="D1673" t="str">
            <v>HORS SERVICE</v>
          </cell>
          <cell r="E1673">
            <v>43991.275694444441</v>
          </cell>
          <cell r="F1673">
            <v>1</v>
          </cell>
          <cell r="G1673" t="str">
            <v xml:space="preserve"> </v>
          </cell>
        </row>
        <row r="1674">
          <cell r="A1674" t="str">
            <v>CMRTAB20323</v>
          </cell>
          <cell r="B1674" t="str">
            <v>Entité racine &gt; SABC &gt; SIEGE &gt; MAGASIN SIEGE</v>
          </cell>
          <cell r="C1674"/>
          <cell r="D1674" t="str">
            <v>EN RESERVE</v>
          </cell>
          <cell r="E1674">
            <v>43991.275694444441</v>
          </cell>
          <cell r="F1674">
            <v>0</v>
          </cell>
          <cell r="G1674" t="str">
            <v xml:space="preserve"> </v>
          </cell>
        </row>
        <row r="1675">
          <cell r="A1675" t="str">
            <v>CMRTAB20324</v>
          </cell>
          <cell r="B1675" t="str">
            <v>Entité racine &gt; SABC &gt; SIEGE &gt; MAGASIN SIEGE</v>
          </cell>
          <cell r="C1675"/>
          <cell r="D1675" t="str">
            <v>HORS SERVICE</v>
          </cell>
          <cell r="E1675">
            <v>43991.275694444441</v>
          </cell>
          <cell r="F1675">
            <v>0</v>
          </cell>
          <cell r="G1675" t="str">
            <v xml:space="preserve"> </v>
          </cell>
        </row>
        <row r="1676">
          <cell r="A1676" t="str">
            <v>CMRTAB20325</v>
          </cell>
          <cell r="B1676" t="str">
            <v>Entité racine &gt; SABC &gt; SIEGE &gt; MAGASIN SIEGE</v>
          </cell>
          <cell r="C1676"/>
          <cell r="D1676" t="str">
            <v>EN RESERVE</v>
          </cell>
          <cell r="E1676">
            <v>43991.275694444441</v>
          </cell>
          <cell r="F1676">
            <v>0</v>
          </cell>
          <cell r="G1676" t="str">
            <v>Francis Alain KALLA</v>
          </cell>
        </row>
        <row r="1677">
          <cell r="A1677" t="str">
            <v>CMRTAB20326</v>
          </cell>
          <cell r="B1677" t="str">
            <v>Entité racine &gt; SABC &gt; SIEGE &gt; MAGASIN SIEGE</v>
          </cell>
          <cell r="C1677"/>
          <cell r="D1677" t="str">
            <v>HORS SERVICE</v>
          </cell>
          <cell r="E1677">
            <v>43991.276388888888</v>
          </cell>
          <cell r="F1677">
            <v>0</v>
          </cell>
          <cell r="G1677" t="str">
            <v xml:space="preserve"> </v>
          </cell>
        </row>
        <row r="1678">
          <cell r="A1678" t="str">
            <v>CMRTAB20327</v>
          </cell>
          <cell r="B1678" t="str">
            <v>Entité racine &gt; SABC &gt; SIEGE &gt; MAGASIN SIEGE</v>
          </cell>
          <cell r="C1678"/>
          <cell r="D1678" t="str">
            <v>EN RESERVE</v>
          </cell>
          <cell r="E1678">
            <v>43991.276388888888</v>
          </cell>
          <cell r="F1678">
            <v>0</v>
          </cell>
          <cell r="G1678" t="str">
            <v xml:space="preserve"> </v>
          </cell>
        </row>
        <row r="1679">
          <cell r="A1679" t="str">
            <v>CMRTAB20328</v>
          </cell>
          <cell r="B1679" t="str">
            <v>Entité racine &gt; SABC &gt; SIEGE &gt; MAGASIN SIEGE</v>
          </cell>
          <cell r="C1679"/>
          <cell r="D1679" t="str">
            <v>EN RESERVE</v>
          </cell>
          <cell r="E1679">
            <v>43991.276388888888</v>
          </cell>
          <cell r="F1679">
            <v>0</v>
          </cell>
          <cell r="G1679" t="str">
            <v xml:space="preserve"> </v>
          </cell>
        </row>
        <row r="1680">
          <cell r="A1680" t="str">
            <v>CMRTAB20329</v>
          </cell>
          <cell r="B1680" t="str">
            <v>Entité racine &gt; SABC &gt; SIEGE &gt; MAGASIN SIEGE</v>
          </cell>
          <cell r="C1680"/>
          <cell r="D1680" t="str">
            <v>EN RESERVE</v>
          </cell>
          <cell r="E1680">
            <v>43991.276388888888</v>
          </cell>
          <cell r="F1680">
            <v>0</v>
          </cell>
          <cell r="G1680" t="str">
            <v xml:space="preserve"> </v>
          </cell>
        </row>
        <row r="1681">
          <cell r="A1681" t="str">
            <v>CMRTAB20330</v>
          </cell>
          <cell r="B1681" t="str">
            <v>Entité racine &gt; SABC &gt; SIEGE &gt; MAGASIN SIEGE</v>
          </cell>
          <cell r="C1681"/>
          <cell r="D1681" t="str">
            <v>EN RESERVE</v>
          </cell>
          <cell r="E1681">
            <v>43991.276388888888</v>
          </cell>
          <cell r="F1681">
            <v>0</v>
          </cell>
          <cell r="G1681" t="str">
            <v xml:space="preserve"> </v>
          </cell>
        </row>
        <row r="1682">
          <cell r="A1682" t="str">
            <v>CMRTAB20331</v>
          </cell>
          <cell r="B1682" t="str">
            <v>Entité racine &gt; SABC &gt; CENTRE &gt; MAGASIN CENTRE</v>
          </cell>
          <cell r="C1682" t="str">
            <v>CCY2</v>
          </cell>
          <cell r="D1682" t="str">
            <v>HORS SERVICE</v>
          </cell>
          <cell r="E1682">
            <v>43991.276388888888</v>
          </cell>
          <cell r="F1682">
            <v>0</v>
          </cell>
          <cell r="G1682" t="str">
            <v>Dieudonne ONDOKO</v>
          </cell>
        </row>
        <row r="1683">
          <cell r="A1683" t="str">
            <v>CMRTAB20332</v>
          </cell>
          <cell r="B1683" t="str">
            <v>Entité racine &gt; SABC &gt; SIEGE &gt; MAGASIN SIEGE</v>
          </cell>
          <cell r="C1683"/>
          <cell r="D1683" t="str">
            <v>EN RESERVE</v>
          </cell>
          <cell r="E1683">
            <v>43991.277083333334</v>
          </cell>
          <cell r="F1683">
            <v>0</v>
          </cell>
          <cell r="G1683" t="str">
            <v xml:space="preserve"> </v>
          </cell>
        </row>
        <row r="1684">
          <cell r="A1684" t="str">
            <v>CMRTAB20333</v>
          </cell>
          <cell r="B1684" t="str">
            <v>Entité racine &gt; SABC &gt; SIEGE &gt; MAGASIN SIEGE</v>
          </cell>
          <cell r="C1684"/>
          <cell r="D1684" t="str">
            <v>EN RESERVE</v>
          </cell>
          <cell r="E1684">
            <v>43991.277083333334</v>
          </cell>
          <cell r="F1684">
            <v>0</v>
          </cell>
          <cell r="G1684" t="str">
            <v xml:space="preserve"> </v>
          </cell>
        </row>
        <row r="1685">
          <cell r="A1685" t="str">
            <v>CMRTAB20334</v>
          </cell>
          <cell r="B1685" t="str">
            <v>Entité racine &gt; SABC &gt; SIEGE &gt; MAGASIN SIEGE</v>
          </cell>
          <cell r="C1685"/>
          <cell r="D1685" t="str">
            <v>HORS SERVICE</v>
          </cell>
          <cell r="E1685">
            <v>43991.277083333334</v>
          </cell>
          <cell r="F1685">
            <v>0</v>
          </cell>
          <cell r="G1685" t="str">
            <v xml:space="preserve"> </v>
          </cell>
        </row>
        <row r="1686">
          <cell r="A1686" t="str">
            <v>CMRTAB20335</v>
          </cell>
          <cell r="B1686" t="str">
            <v>Entité racine &gt; SABC &gt; SIEGE &gt; MAGASIN SIEGE</v>
          </cell>
          <cell r="C1686"/>
          <cell r="D1686" t="str">
            <v>EN RESERVE</v>
          </cell>
          <cell r="E1686">
            <v>43991.277083333334</v>
          </cell>
          <cell r="F1686">
            <v>0</v>
          </cell>
          <cell r="G1686" t="str">
            <v xml:space="preserve"> </v>
          </cell>
        </row>
        <row r="1687">
          <cell r="A1687" t="str">
            <v>CMRTAB20336</v>
          </cell>
          <cell r="B1687" t="str">
            <v>Entité racine &gt; SABC &gt; CENTRE &gt; SECTEUR-CENTRE1</v>
          </cell>
          <cell r="C1687" t="str">
            <v>USINES YDE</v>
          </cell>
          <cell r="D1687" t="str">
            <v>EN SERVICE</v>
          </cell>
          <cell r="E1687">
            <v>43991.277083333334</v>
          </cell>
          <cell r="F1687">
            <v>0</v>
          </cell>
          <cell r="G1687" t="str">
            <v>Philicia DJOMOU</v>
          </cell>
        </row>
        <row r="1688">
          <cell r="A1688" t="str">
            <v>CMRTAB20337</v>
          </cell>
          <cell r="B1688" t="str">
            <v>Entité racine &gt; SABC &gt; CENTRE &gt; SECTEUR-CENTRE1</v>
          </cell>
          <cell r="C1688" t="str">
            <v>USINES YDE</v>
          </cell>
          <cell r="D1688" t="str">
            <v>EN SERVICE</v>
          </cell>
          <cell r="E1688">
            <v>43991.277083333334</v>
          </cell>
          <cell r="F1688">
            <v>0</v>
          </cell>
          <cell r="G1688" t="str">
            <v>Felix Esong METUGE</v>
          </cell>
        </row>
        <row r="1689">
          <cell r="A1689" t="str">
            <v>CMRTAB20338</v>
          </cell>
          <cell r="B1689" t="str">
            <v>Entité racine &gt; SABC &gt; LITTORAL &gt; MAGASIN LITTORAL</v>
          </cell>
          <cell r="C1689" t="str">
            <v>NDOKOTI - USINE</v>
          </cell>
          <cell r="D1689" t="str">
            <v>HORS SERVICE</v>
          </cell>
          <cell r="E1689">
            <v>43991.277083333334</v>
          </cell>
          <cell r="F1689">
            <v>0</v>
          </cell>
          <cell r="G1689" t="str">
            <v>Dorette HAGBE</v>
          </cell>
        </row>
        <row r="1690">
          <cell r="A1690" t="str">
            <v>CMRTAB20339</v>
          </cell>
          <cell r="B1690" t="str">
            <v>Entité racine &gt; SABC &gt; LITTORAL &gt; MAGASIN LITTORAL</v>
          </cell>
          <cell r="C1690" t="str">
            <v>NDOKOTI - USINE</v>
          </cell>
          <cell r="D1690" t="str">
            <v>HORS SERVICE</v>
          </cell>
          <cell r="E1690">
            <v>43991.277083333334</v>
          </cell>
          <cell r="F1690">
            <v>0</v>
          </cell>
          <cell r="G1690" t="str">
            <v>Dorine KWAGNOU EPSE HAMEGNI</v>
          </cell>
        </row>
        <row r="1691">
          <cell r="A1691" t="str">
            <v>CMRTAB20340</v>
          </cell>
          <cell r="B1691" t="str">
            <v>Entité racine &gt; SABC &gt; SIEGE &gt; MAGASIN SIEGE</v>
          </cell>
          <cell r="C1691"/>
          <cell r="D1691" t="str">
            <v>HORS SERVICE</v>
          </cell>
          <cell r="E1691">
            <v>43991.277777777781</v>
          </cell>
          <cell r="F1691">
            <v>0</v>
          </cell>
          <cell r="G1691" t="str">
            <v xml:space="preserve"> </v>
          </cell>
        </row>
        <row r="1692">
          <cell r="A1692" t="str">
            <v>CMRTAB20341</v>
          </cell>
          <cell r="B1692" t="str">
            <v>Entité racine &gt; SABC &gt; SIEGE &gt; MAGASIN SIEGE</v>
          </cell>
          <cell r="C1692"/>
          <cell r="D1692" t="str">
            <v>EN RESERVE</v>
          </cell>
          <cell r="E1692">
            <v>43991.277777777781</v>
          </cell>
          <cell r="F1692">
            <v>0</v>
          </cell>
          <cell r="G1692" t="str">
            <v xml:space="preserve"> </v>
          </cell>
        </row>
        <row r="1693">
          <cell r="A1693" t="str">
            <v>CMRTAB20342</v>
          </cell>
          <cell r="B1693" t="str">
            <v>Entité racine &gt; SABC &gt; SIEGE &gt; MAGASIN SIEGE</v>
          </cell>
          <cell r="C1693"/>
          <cell r="D1693" t="str">
            <v>EN RESERVE</v>
          </cell>
          <cell r="E1693">
            <v>43991.277777777781</v>
          </cell>
          <cell r="F1693">
            <v>0</v>
          </cell>
          <cell r="G1693" t="str">
            <v xml:space="preserve"> </v>
          </cell>
        </row>
        <row r="1694">
          <cell r="A1694" t="str">
            <v>CMRTAB20343</v>
          </cell>
          <cell r="B1694" t="str">
            <v>Entité racine &gt; SABC &gt; SIEGE &gt; MAGASIN SIEGE</v>
          </cell>
          <cell r="C1694"/>
          <cell r="D1694" t="str">
            <v>EN RESERVE</v>
          </cell>
          <cell r="E1694">
            <v>43991.277777777781</v>
          </cell>
          <cell r="F1694">
            <v>0</v>
          </cell>
          <cell r="G1694" t="str">
            <v>Francis Alain KALLA</v>
          </cell>
        </row>
        <row r="1695">
          <cell r="A1695" t="str">
            <v>CMRTAB20344</v>
          </cell>
          <cell r="B1695" t="str">
            <v>Entité racine &gt; SABC &gt; SIEGE &gt; MAGASIN SIEGE</v>
          </cell>
          <cell r="C1695"/>
          <cell r="D1695" t="str">
            <v>EN RESERVE</v>
          </cell>
          <cell r="E1695">
            <v>43991.277777777781</v>
          </cell>
          <cell r="F1695">
            <v>0</v>
          </cell>
          <cell r="G1695" t="str">
            <v>Divine FOBITEH</v>
          </cell>
        </row>
        <row r="1696">
          <cell r="A1696" t="str">
            <v>CMRTAB20345</v>
          </cell>
          <cell r="B1696" t="str">
            <v>Entité racine &gt; SABC &gt; SIEGE &gt; MAGASIN SIEGE</v>
          </cell>
          <cell r="C1696"/>
          <cell r="D1696" t="str">
            <v>EN RESERVE</v>
          </cell>
          <cell r="E1696">
            <v>43991.277777777781</v>
          </cell>
          <cell r="F1696">
            <v>0</v>
          </cell>
          <cell r="G1696" t="str">
            <v xml:space="preserve"> </v>
          </cell>
        </row>
        <row r="1697">
          <cell r="A1697" t="str">
            <v>CMRTAB20346</v>
          </cell>
          <cell r="B1697" t="str">
            <v>Entité racine &gt; SABC &gt; SIEGE &gt; MAGASIN SIEGE</v>
          </cell>
          <cell r="C1697"/>
          <cell r="D1697" t="str">
            <v>EN RESERVE</v>
          </cell>
          <cell r="E1697">
            <v>43991.27847222222</v>
          </cell>
          <cell r="F1697">
            <v>0</v>
          </cell>
          <cell r="G1697" t="str">
            <v xml:space="preserve"> </v>
          </cell>
        </row>
        <row r="1698">
          <cell r="A1698" t="str">
            <v>CMRTAB20347</v>
          </cell>
          <cell r="B1698" t="str">
            <v>Entité racine &gt; SABC &gt; SIEGE &gt; MAGASIN SIEGE</v>
          </cell>
          <cell r="C1698"/>
          <cell r="D1698" t="str">
            <v>EN RESERVE</v>
          </cell>
          <cell r="E1698">
            <v>43991.27847222222</v>
          </cell>
          <cell r="F1698">
            <v>0</v>
          </cell>
          <cell r="G1698" t="str">
            <v>Sylvain Roger TONLE TSAFACK</v>
          </cell>
        </row>
        <row r="1699">
          <cell r="A1699" t="str">
            <v>CMRTAB20348</v>
          </cell>
          <cell r="B1699" t="str">
            <v>Entité racine &gt; SABC &gt; SIEGE &gt; SECTEUR-COMBEL</v>
          </cell>
          <cell r="C1699" t="str">
            <v>COMBEL</v>
          </cell>
          <cell r="D1699" t="str">
            <v>EN SERVICE</v>
          </cell>
          <cell r="E1699">
            <v>43991.27847222222</v>
          </cell>
          <cell r="F1699">
            <v>1</v>
          </cell>
          <cell r="G1699" t="str">
            <v>Jeannette Rolande TOUKAM KOUNGA</v>
          </cell>
        </row>
        <row r="1700">
          <cell r="A1700" t="str">
            <v>CMRTAB20349</v>
          </cell>
          <cell r="B1700" t="str">
            <v>Entité racine &gt; SABC &gt; LITTORAL &gt; MAGASIN LITTORAL</v>
          </cell>
          <cell r="C1700" t="str">
            <v>BONABERI</v>
          </cell>
          <cell r="D1700"/>
          <cell r="E1700">
            <v>43991.27847222222</v>
          </cell>
          <cell r="F1700">
            <v>1</v>
          </cell>
          <cell r="G1700" t="str">
            <v>Leonard KEMGANG NGUETCHOM</v>
          </cell>
        </row>
        <row r="1701">
          <cell r="A1701" t="str">
            <v>CMRTAB20350</v>
          </cell>
          <cell r="B1701" t="str">
            <v>Entité racine &gt; SABC &gt; SIEGE &gt; MAGASIN SIEGE</v>
          </cell>
          <cell r="C1701"/>
          <cell r="D1701" t="str">
            <v>HORS SERVICE</v>
          </cell>
          <cell r="E1701">
            <v>43991.27847222222</v>
          </cell>
          <cell r="F1701">
            <v>1</v>
          </cell>
          <cell r="G1701" t="str">
            <v xml:space="preserve"> </v>
          </cell>
        </row>
        <row r="1702">
          <cell r="A1702" t="str">
            <v>CMRTAB20351</v>
          </cell>
          <cell r="B1702" t="str">
            <v>Entité racine &gt; SABC &gt; SIEGE &gt; MAGASIN SIEGE</v>
          </cell>
          <cell r="C1702"/>
          <cell r="D1702" t="str">
            <v>HORS SERVICE</v>
          </cell>
          <cell r="E1702">
            <v>44132.37777777778</v>
          </cell>
          <cell r="F1702">
            <v>0</v>
          </cell>
          <cell r="G1702" t="str">
            <v xml:space="preserve"> </v>
          </cell>
        </row>
        <row r="1703">
          <cell r="A1703" t="str">
            <v>CMRTAB20352</v>
          </cell>
          <cell r="B1703" t="str">
            <v>Entité racine &gt; SABC &gt; LITTORAL &gt; SECTEUR-LITTORAL1</v>
          </cell>
          <cell r="C1703" t="str">
            <v>NDOKOTI - USINE</v>
          </cell>
          <cell r="D1703" t="str">
            <v>EN SERVICE</v>
          </cell>
          <cell r="E1703">
            <v>44132.37777777778</v>
          </cell>
          <cell r="F1703">
            <v>0</v>
          </cell>
          <cell r="G1703" t="str">
            <v>Lucien KOUAM TAMNOU</v>
          </cell>
        </row>
        <row r="1704">
          <cell r="A1704" t="str">
            <v>CMRTAB20353</v>
          </cell>
          <cell r="B1704" t="str">
            <v>Entité racine &gt; SABC &gt; OUEST &gt; SECTEUR-OUEST</v>
          </cell>
          <cell r="C1704" t="str">
            <v>DIRECTION REGION</v>
          </cell>
          <cell r="D1704" t="str">
            <v>EN SERVICE</v>
          </cell>
          <cell r="E1704">
            <v>44132.378472222219</v>
          </cell>
          <cell r="F1704">
            <v>0</v>
          </cell>
          <cell r="G1704" t="str">
            <v>NJOCK</v>
          </cell>
        </row>
        <row r="1705">
          <cell r="A1705" t="str">
            <v>CMRTAB20354</v>
          </cell>
          <cell r="B1705" t="str">
            <v>Entité racine &gt; SABC &gt; CENTRE &gt; SECTEUR-CENTRE2</v>
          </cell>
          <cell r="C1705" t="str">
            <v>CCY2</v>
          </cell>
          <cell r="D1705" t="str">
            <v>EN SERVICE</v>
          </cell>
          <cell r="E1705">
            <v>44132.378472222219</v>
          </cell>
          <cell r="F1705">
            <v>0</v>
          </cell>
          <cell r="G1705" t="str">
            <v>Claude Urbain NGUETIA</v>
          </cell>
        </row>
        <row r="1706">
          <cell r="A1706" t="str">
            <v>CMRTAB20355</v>
          </cell>
          <cell r="B1706" t="str">
            <v>Entité racine &gt; SABC &gt; NORD &gt; SECTEUR-NORD</v>
          </cell>
          <cell r="C1706" t="str">
            <v>USINE-GAROUA</v>
          </cell>
          <cell r="D1706" t="str">
            <v>EN SERVICE</v>
          </cell>
          <cell r="E1706">
            <v>44132.378472222219</v>
          </cell>
          <cell r="F1706">
            <v>0</v>
          </cell>
          <cell r="G1706" t="str">
            <v>Romeo Aime TAMEGHE TENE</v>
          </cell>
        </row>
        <row r="1707">
          <cell r="A1707" t="str">
            <v>CMRTAB20356</v>
          </cell>
          <cell r="B1707" t="str">
            <v>Entité racine &gt; SABC &gt; LITTORAL &gt; MAGASIN LITTORAL</v>
          </cell>
          <cell r="C1707" t="str">
            <v>KOUMASSI</v>
          </cell>
          <cell r="D1707" t="str">
            <v>HORS SERVICE</v>
          </cell>
          <cell r="E1707">
            <v>44286.649305555555</v>
          </cell>
          <cell r="F1707">
            <v>0</v>
          </cell>
          <cell r="G1707" t="str">
            <v>DEGUSTATION KOUMASSI1</v>
          </cell>
        </row>
        <row r="1708">
          <cell r="A1708" t="str">
            <v>CMRTAB20357</v>
          </cell>
          <cell r="B1708" t="str">
            <v>Entité racine &gt; SABC &gt; LITTORAL &gt; MAGASIN LITTORAL</v>
          </cell>
          <cell r="C1708" t="str">
            <v>KOUMASSI</v>
          </cell>
          <cell r="D1708" t="str">
            <v>HORS SERVICE</v>
          </cell>
          <cell r="E1708">
            <v>44286.649305555555</v>
          </cell>
          <cell r="F1708">
            <v>0</v>
          </cell>
          <cell r="G1708" t="str">
            <v>DEGUSTATION KOUMASSI2</v>
          </cell>
        </row>
        <row r="1709">
          <cell r="A1709" t="str">
            <v>CMRTAB20358</v>
          </cell>
          <cell r="B1709" t="str">
            <v>Entité racine &gt; SABC &gt; LITTORAL &gt; MAGASIN LITTORAL</v>
          </cell>
          <cell r="C1709" t="str">
            <v>KOUMASSI</v>
          </cell>
          <cell r="D1709" t="str">
            <v>HORS SERVICE</v>
          </cell>
          <cell r="E1709">
            <v>44286.65</v>
          </cell>
          <cell r="F1709">
            <v>0</v>
          </cell>
          <cell r="G1709" t="str">
            <v>DEGUSTATION KOUMASSI3</v>
          </cell>
        </row>
        <row r="1710">
          <cell r="A1710" t="str">
            <v>CMRTAB20359</v>
          </cell>
          <cell r="B1710" t="str">
            <v>Entité racine &gt; SABC &gt; LITTORAL &gt; MAGASIN LITTORAL</v>
          </cell>
          <cell r="C1710" t="str">
            <v>KOUMASSI</v>
          </cell>
          <cell r="D1710" t="str">
            <v>HORS SERVICE</v>
          </cell>
          <cell r="E1710">
            <v>44286.65</v>
          </cell>
          <cell r="F1710">
            <v>0</v>
          </cell>
          <cell r="G1710" t="str">
            <v>DEGUSTATION KOUMASSI4</v>
          </cell>
        </row>
        <row r="1711">
          <cell r="A1711" t="str">
            <v>CMRTAB20360</v>
          </cell>
          <cell r="B1711" t="str">
            <v>Entité racine &gt; SABC &gt; SIEGE &gt; MAGASIN SIEGE</v>
          </cell>
          <cell r="C1711"/>
          <cell r="D1711" t="str">
            <v>HORS SERVICE</v>
          </cell>
          <cell r="E1711">
            <v>44326.436111111114</v>
          </cell>
          <cell r="F1711">
            <v>0</v>
          </cell>
          <cell r="G1711" t="str">
            <v xml:space="preserve"> </v>
          </cell>
        </row>
        <row r="1712">
          <cell r="A1712" t="str">
            <v>CMRTAB20361</v>
          </cell>
          <cell r="B1712" t="str">
            <v>Entité racine &gt; SABC &gt; SIEGE &gt; MAGASIN SIEGE</v>
          </cell>
          <cell r="C1712"/>
          <cell r="D1712"/>
          <cell r="E1712">
            <v>44326.436111111114</v>
          </cell>
          <cell r="F1712">
            <v>0</v>
          </cell>
          <cell r="G1712" t="str">
            <v>Fabrice KOUOPTCHOP TASENG</v>
          </cell>
        </row>
        <row r="1713">
          <cell r="A1713" t="str">
            <v>CMRTAB20362</v>
          </cell>
          <cell r="B1713" t="str">
            <v>Entité racine &gt; SABC &gt; CENTRE &gt; MAGASIN CENTRE</v>
          </cell>
          <cell r="C1713" t="str">
            <v>USINES YDE</v>
          </cell>
          <cell r="D1713" t="str">
            <v>EN PANNE</v>
          </cell>
          <cell r="E1713">
            <v>44340.456250000003</v>
          </cell>
          <cell r="F1713">
            <v>0</v>
          </cell>
          <cell r="G1713" t="str">
            <v>William DONG ABAMA</v>
          </cell>
        </row>
        <row r="1714">
          <cell r="A1714" t="str">
            <v>CMRTAB21002</v>
          </cell>
          <cell r="B1714" t="str">
            <v>Entité racine &gt; SABC &gt; GCSA &gt; MAGASIN GCSA</v>
          </cell>
          <cell r="C1714" t="str">
            <v>CENTRE COMMERCIAL DLA</v>
          </cell>
          <cell r="D1714"/>
          <cell r="E1714">
            <v>45121.719444444447</v>
          </cell>
          <cell r="F1714">
            <v>0</v>
          </cell>
          <cell r="G1714" t="str">
            <v xml:space="preserve"> </v>
          </cell>
        </row>
        <row r="1715">
          <cell r="A1715" t="str">
            <v>CMRTAB21003</v>
          </cell>
          <cell r="B1715" t="str">
            <v>Entité racine &gt; SABC &gt; GCSA &gt; MAGASIN GCSA</v>
          </cell>
          <cell r="C1715" t="str">
            <v>CENTRE COMMERCIAL DLA</v>
          </cell>
          <cell r="D1715"/>
          <cell r="E1715">
            <v>45121.720138888886</v>
          </cell>
          <cell r="F1715">
            <v>0</v>
          </cell>
          <cell r="G1715" t="str">
            <v xml:space="preserve"> </v>
          </cell>
        </row>
        <row r="1716">
          <cell r="A1716" t="str">
            <v>CMRTAB21005</v>
          </cell>
          <cell r="B1716" t="str">
            <v>Entité racine &gt; SABC &gt; SIEGE &gt; MAGASIN SIEGE</v>
          </cell>
          <cell r="C1716"/>
          <cell r="D1716"/>
          <cell r="E1716">
            <v>45121.720833333333</v>
          </cell>
          <cell r="F1716">
            <v>0</v>
          </cell>
          <cell r="G1716" t="str">
            <v xml:space="preserve"> </v>
          </cell>
        </row>
        <row r="1717">
          <cell r="A1717" t="str">
            <v>CMRTAB21006</v>
          </cell>
          <cell r="B1717" t="str">
            <v>Entité racine &gt; SABC &gt; SIEGE &gt; MAGASIN SIEGE</v>
          </cell>
          <cell r="C1717"/>
          <cell r="D1717"/>
          <cell r="E1717">
            <v>45130.780555555553</v>
          </cell>
          <cell r="F1717">
            <v>0</v>
          </cell>
          <cell r="G1717" t="str">
            <v xml:space="preserve"> </v>
          </cell>
        </row>
        <row r="1718">
          <cell r="A1718" t="str">
            <v>CMRTAB21007</v>
          </cell>
          <cell r="B1718" t="str">
            <v>Entité racine &gt; SABC &gt; GCSA &gt; MAGASIN GCSA</v>
          </cell>
          <cell r="C1718"/>
          <cell r="D1718" t="str">
            <v>EN RESERVE</v>
          </cell>
          <cell r="E1718">
            <v>45130.78125</v>
          </cell>
          <cell r="F1718">
            <v>0</v>
          </cell>
          <cell r="G1718" t="str">
            <v xml:space="preserve"> </v>
          </cell>
        </row>
        <row r="1719">
          <cell r="A1719" t="str">
            <v>CMRTAB21009</v>
          </cell>
          <cell r="B1719" t="str">
            <v>Entité racine &gt; SABC &gt; OUEST &gt; SECTEUR-OUEST</v>
          </cell>
          <cell r="C1719" t="str">
            <v>GCSA OUEST</v>
          </cell>
          <cell r="D1719" t="str">
            <v>EN SERVICE</v>
          </cell>
          <cell r="E1719">
            <v>45121.69027777778</v>
          </cell>
          <cell r="F1719">
            <v>0</v>
          </cell>
          <cell r="G1719" t="str">
            <v>Hillmann Martin TAYIWOH BOYUNIFONG</v>
          </cell>
        </row>
        <row r="1720">
          <cell r="A1720" t="str">
            <v>CMRTAB21010</v>
          </cell>
          <cell r="B1720" t="str">
            <v>Entité racine &gt; SABC &gt; GCSA &gt; MAGASIN GCSA</v>
          </cell>
          <cell r="C1720"/>
          <cell r="D1720"/>
          <cell r="E1720">
            <v>45130.781944444447</v>
          </cell>
          <cell r="F1720">
            <v>0</v>
          </cell>
          <cell r="G1720" t="str">
            <v xml:space="preserve"> </v>
          </cell>
        </row>
        <row r="1721">
          <cell r="A1721" t="str">
            <v>CMRTAB21011</v>
          </cell>
          <cell r="B1721" t="str">
            <v>Entité racine &gt; SABC &gt; GCSA &gt; MAGASIN GCSA</v>
          </cell>
          <cell r="C1721"/>
          <cell r="D1721"/>
          <cell r="E1721">
            <v>45130.782638888886</v>
          </cell>
          <cell r="F1721">
            <v>0</v>
          </cell>
          <cell r="G1721" t="str">
            <v xml:space="preserve"> </v>
          </cell>
        </row>
        <row r="1722">
          <cell r="A1722" t="str">
            <v>CMRTAB21012</v>
          </cell>
          <cell r="B1722" t="str">
            <v>Entité racine &gt; SABC &gt; GCSA &gt; MAGASIN GCSA</v>
          </cell>
          <cell r="C1722"/>
          <cell r="D1722"/>
          <cell r="E1722">
            <v>45130.782638888886</v>
          </cell>
          <cell r="F1722">
            <v>0</v>
          </cell>
          <cell r="G1722" t="str">
            <v xml:space="preserve"> </v>
          </cell>
        </row>
        <row r="1723">
          <cell r="A1723" t="str">
            <v>CMRTAB21013</v>
          </cell>
          <cell r="B1723" t="str">
            <v>Entité racine &gt; SABC &gt; GCSA &gt; MAGASIN GCSA</v>
          </cell>
          <cell r="C1723"/>
          <cell r="D1723"/>
          <cell r="E1723">
            <v>45121.691666666666</v>
          </cell>
          <cell r="F1723">
            <v>0</v>
          </cell>
          <cell r="G1723" t="str">
            <v xml:space="preserve"> </v>
          </cell>
        </row>
        <row r="1724">
          <cell r="A1724" t="str">
            <v>CMRTAB21014</v>
          </cell>
          <cell r="B1724" t="str">
            <v>Entité racine &gt; SABC &gt; GCSA &gt; SECTEUR-GCSA</v>
          </cell>
          <cell r="C1724" t="str">
            <v>CENTRE COMMERCIAL DLA</v>
          </cell>
          <cell r="D1724" t="str">
            <v>EN SERVICE</v>
          </cell>
          <cell r="E1724">
            <v>45130.783333333333</v>
          </cell>
          <cell r="F1724">
            <v>0</v>
          </cell>
          <cell r="G1724" t="str">
            <v>Christelle Laur ESSOUNGOU MBANGO</v>
          </cell>
        </row>
        <row r="1725">
          <cell r="A1725" t="str">
            <v>CMRTAB21015</v>
          </cell>
          <cell r="B1725" t="str">
            <v>Entité racine &gt; SABC &gt; OUEST &gt; SECTEUR-OUEST</v>
          </cell>
          <cell r="C1725" t="str">
            <v>GCSA OUEST</v>
          </cell>
          <cell r="D1725" t="str">
            <v>EN SERVICE</v>
          </cell>
          <cell r="E1725">
            <v>45121.693055555559</v>
          </cell>
          <cell r="F1725">
            <v>0</v>
          </cell>
          <cell r="G1725" t="str">
            <v>MISPA Olivia BITO`O AMBASSA</v>
          </cell>
        </row>
        <row r="1726">
          <cell r="A1726" t="str">
            <v>CMRTAB21016</v>
          </cell>
          <cell r="B1726" t="str">
            <v>Entité racine &gt; SABC &gt; GCSA &gt; MAGASIN GCSA</v>
          </cell>
          <cell r="C1726"/>
          <cell r="D1726"/>
          <cell r="E1726">
            <v>45130.783333333333</v>
          </cell>
          <cell r="F1726">
            <v>0</v>
          </cell>
          <cell r="G1726" t="str">
            <v xml:space="preserve"> </v>
          </cell>
        </row>
        <row r="1727">
          <cell r="A1727" t="str">
            <v>CMRTAB21017</v>
          </cell>
          <cell r="B1727" t="str">
            <v>Entité racine &gt; SABC &gt; GCSA &gt; MAGASIN GCSA</v>
          </cell>
          <cell r="C1727"/>
          <cell r="D1727"/>
          <cell r="E1727">
            <v>45130.78402777778</v>
          </cell>
          <cell r="F1727">
            <v>0</v>
          </cell>
          <cell r="G1727" t="str">
            <v xml:space="preserve"> </v>
          </cell>
        </row>
        <row r="1728">
          <cell r="A1728" t="str">
            <v>CMRTAB21018</v>
          </cell>
          <cell r="B1728" t="str">
            <v>Entité racine &gt; SABC &gt; GCSA &gt; SECTEUR-GCSA</v>
          </cell>
          <cell r="C1728" t="str">
            <v>CENTRE COMMERCIAL DLA</v>
          </cell>
          <cell r="D1728" t="str">
            <v>EN SERVICE</v>
          </cell>
          <cell r="E1728">
            <v>45121.694444444445</v>
          </cell>
          <cell r="F1728">
            <v>0</v>
          </cell>
          <cell r="G1728" t="str">
            <v>Alice BINYAM VANESSA</v>
          </cell>
        </row>
        <row r="1729">
          <cell r="A1729" t="str">
            <v>CMRTAB21020</v>
          </cell>
          <cell r="B1729" t="str">
            <v>Entité racine &gt; SABC &gt; GCSA &gt; SECTEUR-GCSA</v>
          </cell>
          <cell r="C1729" t="str">
            <v>CENTRE COMMERCIAL DLA</v>
          </cell>
          <cell r="D1729" t="str">
            <v>EN SERVICE</v>
          </cell>
          <cell r="E1729">
            <v>45130.784722222219</v>
          </cell>
          <cell r="F1729">
            <v>1</v>
          </cell>
          <cell r="G1729" t="str">
            <v>Emilie Sorelle NGUEPI TSABZE epse SAFOTSO</v>
          </cell>
        </row>
        <row r="1730">
          <cell r="A1730" t="str">
            <v>CMRTAB21021</v>
          </cell>
          <cell r="B1730" t="str">
            <v>Entité racine &gt; SABC &gt; GCSA &gt; SECTEUR-GCSA</v>
          </cell>
          <cell r="C1730" t="str">
            <v>CENTRE COMMERCIAL DLA</v>
          </cell>
          <cell r="D1730" t="str">
            <v>EN SERVICE</v>
          </cell>
          <cell r="E1730">
            <v>45130.785416666666</v>
          </cell>
          <cell r="F1730">
            <v>1</v>
          </cell>
          <cell r="G1730" t="str">
            <v>Joel Eric KOUNGUE TALA</v>
          </cell>
        </row>
        <row r="1731">
          <cell r="A1731" t="str">
            <v>CMRTAB21022</v>
          </cell>
          <cell r="B1731" t="str">
            <v>Entité racine &gt; SABC &gt; GCSA &gt; MAGASIN GCSA</v>
          </cell>
          <cell r="C1731"/>
          <cell r="D1731"/>
          <cell r="E1731">
            <v>45130.786111111112</v>
          </cell>
          <cell r="F1731">
            <v>0</v>
          </cell>
          <cell r="G1731" t="str">
            <v xml:space="preserve"> </v>
          </cell>
        </row>
        <row r="1732">
          <cell r="A1732" t="str">
            <v>CMRTAB21023</v>
          </cell>
          <cell r="B1732" t="str">
            <v>Entité racine &gt; SABC &gt; LITTORAL &gt; MAGASIN LITTORAL</v>
          </cell>
          <cell r="C1732" t="str">
            <v>NKONGSAMBA</v>
          </cell>
          <cell r="D1732"/>
          <cell r="E1732">
            <v>45121.697916666664</v>
          </cell>
          <cell r="F1732">
            <v>0</v>
          </cell>
          <cell r="G1732" t="str">
            <v>Valerie Francoise Claudia ENDALLE</v>
          </cell>
        </row>
        <row r="1733">
          <cell r="A1733" t="str">
            <v>CMRTAB21025</v>
          </cell>
          <cell r="B1733" t="str">
            <v>Entité racine &gt; SABC &gt; GCSA &gt; MAGASIN GCSA</v>
          </cell>
          <cell r="C1733" t="str">
            <v>CENTRE COMMERCIAL DLA</v>
          </cell>
          <cell r="D1733"/>
          <cell r="E1733">
            <v>45121.700694444444</v>
          </cell>
          <cell r="F1733">
            <v>1</v>
          </cell>
          <cell r="G1733" t="str">
            <v xml:space="preserve"> </v>
          </cell>
        </row>
        <row r="1734">
          <cell r="A1734" t="str">
            <v>CMRTAB21026</v>
          </cell>
          <cell r="B1734" t="str">
            <v>Entité racine &gt; SABC &gt; GCSA &gt; MAGASIN GCSA</v>
          </cell>
          <cell r="C1734"/>
          <cell r="D1734"/>
          <cell r="E1734">
            <v>45130.786111111112</v>
          </cell>
          <cell r="F1734">
            <v>0</v>
          </cell>
          <cell r="G1734" t="str">
            <v xml:space="preserve"> </v>
          </cell>
        </row>
        <row r="1735">
          <cell r="A1735" t="str">
            <v>CMRTAB21027</v>
          </cell>
          <cell r="B1735" t="str">
            <v>Entité racine &gt; SABC &gt; GCSA &gt; SECTEUR-GCSA</v>
          </cell>
          <cell r="C1735" t="str">
            <v>CENTRE COMMERCIAL DLA</v>
          </cell>
          <cell r="D1735" t="str">
            <v>EN SERVICE</v>
          </cell>
          <cell r="E1735">
            <v>45130.786805555559</v>
          </cell>
          <cell r="F1735">
            <v>0</v>
          </cell>
          <cell r="G1735" t="str">
            <v>Claude Mohamed RIFOUE A MBASSA</v>
          </cell>
        </row>
        <row r="1736">
          <cell r="A1736" t="str">
            <v>CMRTAB21028</v>
          </cell>
          <cell r="B1736" t="str">
            <v>Entité racine &gt; SABC &gt; GCSA &gt; MAGASIN GCSA</v>
          </cell>
          <cell r="C1736"/>
          <cell r="D1736"/>
          <cell r="E1736">
            <v>45121.705555555556</v>
          </cell>
          <cell r="F1736">
            <v>0</v>
          </cell>
          <cell r="G1736" t="str">
            <v xml:space="preserve"> </v>
          </cell>
        </row>
        <row r="1737">
          <cell r="A1737" t="str">
            <v>CMRTAB21030</v>
          </cell>
          <cell r="B1737" t="str">
            <v>Entité racine &gt; SABC &gt; GCSA &gt; MAGASIN GCSA</v>
          </cell>
          <cell r="C1737"/>
          <cell r="D1737" t="str">
            <v>EN SERVICE</v>
          </cell>
          <cell r="E1737">
            <v>45121.709027777775</v>
          </cell>
          <cell r="F1737">
            <v>0</v>
          </cell>
          <cell r="G1737" t="str">
            <v xml:space="preserve"> </v>
          </cell>
        </row>
        <row r="1738">
          <cell r="A1738" t="str">
            <v>CMRTAB21031</v>
          </cell>
          <cell r="B1738" t="str">
            <v>Entité racine &gt; SABC &gt; GCSA &gt; MAGASIN GCSA</v>
          </cell>
          <cell r="C1738"/>
          <cell r="D1738"/>
          <cell r="E1738">
            <v>45130.786805555559</v>
          </cell>
          <cell r="F1738">
            <v>0</v>
          </cell>
          <cell r="G1738" t="str">
            <v xml:space="preserve"> </v>
          </cell>
        </row>
        <row r="1739">
          <cell r="A1739" t="str">
            <v>CMRTAB21032</v>
          </cell>
          <cell r="B1739" t="str">
            <v>Entité racine &gt; SABC &gt; GCSA &gt; MAGASIN GCSA</v>
          </cell>
          <cell r="C1739"/>
          <cell r="D1739"/>
          <cell r="E1739">
            <v>45130.787499999999</v>
          </cell>
          <cell r="F1739">
            <v>0</v>
          </cell>
          <cell r="G1739" t="str">
            <v xml:space="preserve"> </v>
          </cell>
        </row>
        <row r="1740">
          <cell r="A1740" t="str">
            <v>CMRTAB21033</v>
          </cell>
          <cell r="B1740" t="str">
            <v>Entité racine &gt; SABC &gt; GCSA &gt; MAGASIN GCSA</v>
          </cell>
          <cell r="C1740"/>
          <cell r="D1740"/>
          <cell r="E1740">
            <v>45130.788194444445</v>
          </cell>
          <cell r="F1740">
            <v>0</v>
          </cell>
          <cell r="G1740" t="str">
            <v xml:space="preserve"> </v>
          </cell>
        </row>
        <row r="1741">
          <cell r="A1741" t="str">
            <v>CMRTAB21034</v>
          </cell>
          <cell r="B1741" t="str">
            <v>Entité racine &gt; SABC &gt; GCSA &gt; MAGASIN GCSA</v>
          </cell>
          <cell r="C1741"/>
          <cell r="D1741"/>
          <cell r="E1741">
            <v>45130.788194444445</v>
          </cell>
          <cell r="F1741">
            <v>0</v>
          </cell>
          <cell r="G1741" t="str">
            <v xml:space="preserve"> </v>
          </cell>
        </row>
        <row r="1742">
          <cell r="A1742" t="str">
            <v>CMRTAB21035</v>
          </cell>
          <cell r="B1742" t="str">
            <v>Entité racine &gt; SABC &gt; GCSA &gt; MAGASIN GCSA</v>
          </cell>
          <cell r="C1742"/>
          <cell r="D1742"/>
          <cell r="E1742">
            <v>45130.788888888892</v>
          </cell>
          <cell r="F1742">
            <v>0</v>
          </cell>
          <cell r="G1742" t="str">
            <v xml:space="preserve"> </v>
          </cell>
        </row>
        <row r="1743">
          <cell r="A1743" t="str">
            <v>CMRTAB21036</v>
          </cell>
          <cell r="B1743" t="str">
            <v>Entité racine &gt; SABC &gt; GCSA &gt; MAGASIN GCSA</v>
          </cell>
          <cell r="C1743"/>
          <cell r="D1743"/>
          <cell r="E1743">
            <v>45130.788888888892</v>
          </cell>
          <cell r="F1743">
            <v>0</v>
          </cell>
          <cell r="G1743" t="str">
            <v xml:space="preserve"> </v>
          </cell>
        </row>
        <row r="1744">
          <cell r="A1744" t="str">
            <v>CMRTAB21037</v>
          </cell>
          <cell r="B1744" t="str">
            <v>Entité racine &gt; SABC &gt; GCSA &gt; MAGASIN GCSA</v>
          </cell>
          <cell r="C1744"/>
          <cell r="D1744"/>
          <cell r="E1744">
            <v>45130.789583333331</v>
          </cell>
          <cell r="F1744">
            <v>0</v>
          </cell>
          <cell r="G1744" t="str">
            <v xml:space="preserve"> </v>
          </cell>
        </row>
        <row r="1745">
          <cell r="A1745" t="str">
            <v>CMRTAB21039</v>
          </cell>
          <cell r="B1745" t="str">
            <v>Entité racine &gt; SABC &gt; GCSA &gt; MAGASIN GCSA</v>
          </cell>
          <cell r="C1745"/>
          <cell r="D1745"/>
          <cell r="E1745">
            <v>45121.709722222222</v>
          </cell>
          <cell r="F1745">
            <v>0</v>
          </cell>
          <cell r="G1745" t="str">
            <v xml:space="preserve"> </v>
          </cell>
        </row>
        <row r="1746">
          <cell r="A1746" t="str">
            <v>CMRTAB21040</v>
          </cell>
          <cell r="B1746" t="str">
            <v>Entité racine &gt; SABC &gt; GCSA &gt; MAGASIN GCSA</v>
          </cell>
          <cell r="C1746"/>
          <cell r="D1746"/>
          <cell r="E1746">
            <v>45130.790277777778</v>
          </cell>
          <cell r="F1746">
            <v>0</v>
          </cell>
          <cell r="G1746" t="str">
            <v xml:space="preserve"> </v>
          </cell>
        </row>
        <row r="1747">
          <cell r="A1747" t="str">
            <v>CMRTAB21041</v>
          </cell>
          <cell r="B1747" t="str">
            <v>Entité racine &gt; SABC &gt; OUEST &gt; SECTEUR-OUEST</v>
          </cell>
          <cell r="C1747" t="str">
            <v>GCSA OUEST</v>
          </cell>
          <cell r="D1747" t="str">
            <v>EN SERVICE</v>
          </cell>
          <cell r="E1747">
            <v>45121.711111111108</v>
          </cell>
          <cell r="F1747">
            <v>0</v>
          </cell>
          <cell r="G1747" t="str">
            <v>Louis ATANDUA ASIACHO</v>
          </cell>
        </row>
        <row r="1748">
          <cell r="A1748" t="str">
            <v>CMRTAB21042</v>
          </cell>
          <cell r="B1748" t="str">
            <v>Entité racine &gt; SABC &gt; GCSA &gt; MAGASIN GCSA</v>
          </cell>
          <cell r="C1748" t="str">
            <v>CENTRE COMMERCIAL DLA</v>
          </cell>
          <cell r="D1748"/>
          <cell r="E1748">
            <v>45121.711805555555</v>
          </cell>
          <cell r="F1748">
            <v>0</v>
          </cell>
          <cell r="G1748" t="str">
            <v xml:space="preserve"> </v>
          </cell>
        </row>
        <row r="1749">
          <cell r="A1749" t="str">
            <v>CMRTAB21045</v>
          </cell>
          <cell r="B1749" t="str">
            <v>Entité racine &gt; SABC &gt; GCSA &gt; SECTEUR-GCSA</v>
          </cell>
          <cell r="C1749" t="str">
            <v>CENTRE COMMERCIAL DLA</v>
          </cell>
          <cell r="D1749" t="str">
            <v>EN SERVICE</v>
          </cell>
          <cell r="E1749">
            <v>45130.790277777778</v>
          </cell>
          <cell r="F1749">
            <v>1</v>
          </cell>
          <cell r="G1749" t="str">
            <v>Cedric MBARGA NGUELE</v>
          </cell>
        </row>
        <row r="1750">
          <cell r="A1750" t="str">
            <v>CMRTAB21046</v>
          </cell>
          <cell r="B1750" t="str">
            <v>Entité racine &gt; SABC &gt; GCSA &gt; MAGASIN GCSA</v>
          </cell>
          <cell r="C1750"/>
          <cell r="D1750"/>
          <cell r="E1750">
            <v>45130.790972222225</v>
          </cell>
          <cell r="F1750">
            <v>0</v>
          </cell>
          <cell r="G1750" t="str">
            <v xml:space="preserve"> </v>
          </cell>
        </row>
        <row r="1751">
          <cell r="A1751" t="str">
            <v>CMRTAB21047</v>
          </cell>
          <cell r="B1751" t="str">
            <v>Entité racine &gt; SABC &gt; OUEST &gt; SECTEUR-OUEST</v>
          </cell>
          <cell r="C1751" t="str">
            <v>GCSA OUEST</v>
          </cell>
          <cell r="D1751" t="str">
            <v>EN SERVICE</v>
          </cell>
          <cell r="E1751">
            <v>45121.71597222222</v>
          </cell>
          <cell r="F1751">
            <v>0</v>
          </cell>
          <cell r="G1751" t="str">
            <v>Shella Sirri CHE</v>
          </cell>
        </row>
        <row r="1752">
          <cell r="A1752" t="str">
            <v>CMRTAB21048</v>
          </cell>
          <cell r="B1752" t="str">
            <v>Entité racine &gt; SABC &gt; GCSA &gt; MAGASIN GCSA</v>
          </cell>
          <cell r="C1752"/>
          <cell r="D1752"/>
          <cell r="E1752">
            <v>45130.790972222225</v>
          </cell>
          <cell r="F1752">
            <v>0</v>
          </cell>
          <cell r="G1752" t="str">
            <v xml:space="preserve"> </v>
          </cell>
        </row>
        <row r="1753">
          <cell r="A1753" t="str">
            <v>CMRTAB21049</v>
          </cell>
          <cell r="B1753" t="str">
            <v>Entité racine &gt; SABC &gt; GCSA &gt; MAGASIN GCSA</v>
          </cell>
          <cell r="C1753"/>
          <cell r="D1753"/>
          <cell r="E1753">
            <v>45130.791666666664</v>
          </cell>
          <cell r="F1753">
            <v>0</v>
          </cell>
          <cell r="G1753" t="str">
            <v xml:space="preserve"> </v>
          </cell>
        </row>
        <row r="1754">
          <cell r="A1754" t="str">
            <v>CMRTAB21050</v>
          </cell>
          <cell r="B1754" t="str">
            <v>Entité racine &gt; SABC &gt; GCSA &gt; MAGASIN GCSA</v>
          </cell>
          <cell r="C1754"/>
          <cell r="D1754" t="str">
            <v>EN RESERVE</v>
          </cell>
          <cell r="E1754">
            <v>45130.792361111111</v>
          </cell>
          <cell r="F1754">
            <v>0</v>
          </cell>
          <cell r="G1754" t="str">
            <v xml:space="preserve"> </v>
          </cell>
        </row>
        <row r="1755">
          <cell r="A1755" t="str">
            <v>CMRTAB21051</v>
          </cell>
          <cell r="B1755" t="str">
            <v>Entité racine &gt; SABC &gt; GCSA &gt; MAGASIN GCSA</v>
          </cell>
          <cell r="C1755"/>
          <cell r="D1755"/>
          <cell r="E1755">
            <v>45130.793055555558</v>
          </cell>
          <cell r="F1755">
            <v>0</v>
          </cell>
          <cell r="G1755" t="str">
            <v xml:space="preserve"> </v>
          </cell>
        </row>
        <row r="1756">
          <cell r="A1756" t="str">
            <v>CMRTAB21052</v>
          </cell>
          <cell r="B1756" t="str">
            <v>Entité racine &gt; SABC &gt; GCSA &gt; SECTEUR-GCSA</v>
          </cell>
          <cell r="C1756" t="str">
            <v>CENTRE COMMERCIAL DLA</v>
          </cell>
          <cell r="D1756" t="str">
            <v>EN SERVICE</v>
          </cell>
          <cell r="E1756">
            <v>45130.793055555558</v>
          </cell>
          <cell r="F1756">
            <v>1</v>
          </cell>
          <cell r="G1756" t="str">
            <v>Liliane Flore WANDJI</v>
          </cell>
        </row>
        <row r="1757">
          <cell r="A1757" t="str">
            <v>CMRTAB21053</v>
          </cell>
          <cell r="B1757" t="str">
            <v>Entité racine &gt; SABC &gt; GCSA &gt; MAGASIN GCSA</v>
          </cell>
          <cell r="C1757" t="str">
            <v>CENTRE COMMERCIAL DLA</v>
          </cell>
          <cell r="D1757" t="str">
            <v>EN RESERVE</v>
          </cell>
          <cell r="E1757">
            <v>45130.793749999997</v>
          </cell>
          <cell r="F1757">
            <v>0</v>
          </cell>
          <cell r="G1757" t="str">
            <v>Virginie KUITCHOUA</v>
          </cell>
        </row>
        <row r="1758">
          <cell r="A1758" t="str">
            <v>CMRTAB21054</v>
          </cell>
          <cell r="B1758" t="str">
            <v>Entité racine &gt; SABC &gt; NORD &gt; SECTEUR-NORD</v>
          </cell>
          <cell r="C1758" t="str">
            <v>GCSA_GAROUA</v>
          </cell>
          <cell r="D1758" t="str">
            <v>EN SERVICE</v>
          </cell>
          <cell r="E1758">
            <v>45130.793749999997</v>
          </cell>
          <cell r="F1758">
            <v>0</v>
          </cell>
          <cell r="G1758" t="str">
            <v>Louis AYANG</v>
          </cell>
        </row>
        <row r="1759">
          <cell r="A1759" t="str">
            <v>CMRTAB21055</v>
          </cell>
          <cell r="B1759" t="str">
            <v>Entité racine &gt; SABC &gt; GCSA &gt; MAGASIN GCSA</v>
          </cell>
          <cell r="C1759"/>
          <cell r="D1759"/>
          <cell r="E1759">
            <v>45130.794444444444</v>
          </cell>
          <cell r="F1759">
            <v>0</v>
          </cell>
          <cell r="G1759" t="str">
            <v xml:space="preserve"> </v>
          </cell>
        </row>
        <row r="1760">
          <cell r="A1760" t="str">
            <v>CMRTAB21056</v>
          </cell>
          <cell r="B1760" t="str">
            <v>Entité racine &gt; SABC &gt; GCSA &gt; MAGASIN GCSA</v>
          </cell>
          <cell r="C1760"/>
          <cell r="D1760"/>
          <cell r="E1760">
            <v>45130.795138888891</v>
          </cell>
          <cell r="F1760">
            <v>0</v>
          </cell>
          <cell r="G1760" t="str">
            <v xml:space="preserve"> </v>
          </cell>
        </row>
        <row r="1761">
          <cell r="A1761" t="str">
            <v>CMRTAB21057</v>
          </cell>
          <cell r="B1761" t="str">
            <v>Entité racine &gt; SABC &gt; GCSA &gt; MAGASIN GCSA</v>
          </cell>
          <cell r="C1761"/>
          <cell r="D1761"/>
          <cell r="E1761">
            <v>45121.718055555553</v>
          </cell>
          <cell r="F1761">
            <v>0</v>
          </cell>
          <cell r="G1761" t="str">
            <v xml:space="preserve"> </v>
          </cell>
        </row>
        <row r="1762">
          <cell r="A1762" t="str">
            <v>CMRTAB21058</v>
          </cell>
          <cell r="B1762" t="str">
            <v>Entité racine &gt; SABC &gt; GCSA &gt; MAGASIN GCSA</v>
          </cell>
          <cell r="C1762"/>
          <cell r="D1762"/>
          <cell r="E1762">
            <v>45118.65625</v>
          </cell>
          <cell r="F1762">
            <v>0</v>
          </cell>
          <cell r="G1762" t="str">
            <v xml:space="preserve"> </v>
          </cell>
        </row>
        <row r="1763">
          <cell r="A1763" t="str">
            <v>CMRTAB21059</v>
          </cell>
          <cell r="B1763" t="str">
            <v>Entité racine &gt; SABC &gt; GCSA &gt; MAGASIN GCSA</v>
          </cell>
          <cell r="C1763"/>
          <cell r="D1763"/>
          <cell r="E1763">
            <v>45121.718055555553</v>
          </cell>
          <cell r="F1763">
            <v>0</v>
          </cell>
          <cell r="G1763" t="str">
            <v xml:space="preserve"> </v>
          </cell>
        </row>
        <row r="1764">
          <cell r="A1764" t="str">
            <v>CMRTAB21060</v>
          </cell>
          <cell r="B1764" t="str">
            <v>Entité racine &gt; SABC &gt; GCSA &gt; SECTEUR-GCSA</v>
          </cell>
          <cell r="C1764" t="str">
            <v>CENTRE COMMERCIAL DLA</v>
          </cell>
          <cell r="D1764" t="str">
            <v>EN SERVICE</v>
          </cell>
          <cell r="E1764">
            <v>45130.799305555556</v>
          </cell>
          <cell r="F1764">
            <v>0</v>
          </cell>
          <cell r="G1764" t="str">
            <v>Stephane TATIEFO TANKOU</v>
          </cell>
        </row>
        <row r="1765">
          <cell r="A1765" t="str">
            <v>CMRTAB22001</v>
          </cell>
          <cell r="B1765" t="str">
            <v>Entité racine &gt; SABC &gt; SIEGE &gt; SECTEUR-DG</v>
          </cell>
          <cell r="C1765" t="str">
            <v>DG</v>
          </cell>
          <cell r="D1765" t="str">
            <v>EN SERVICE</v>
          </cell>
          <cell r="E1765">
            <v>44784.415972222225</v>
          </cell>
          <cell r="F1765">
            <v>0</v>
          </cell>
          <cell r="G1765" t="str">
            <v>Arsene WANDJI</v>
          </cell>
        </row>
        <row r="1766">
          <cell r="A1766" t="str">
            <v>CMRTAB22003</v>
          </cell>
          <cell r="B1766" t="str">
            <v>Entité racine &gt; SABC &gt; LITTORAL &gt; SECTEUR-LITTORAL1</v>
          </cell>
          <cell r="C1766" t="str">
            <v>NDOKOTI - USINE</v>
          </cell>
          <cell r="D1766" t="str">
            <v>EN SERVICE</v>
          </cell>
          <cell r="E1766">
            <v>44784.415972222225</v>
          </cell>
          <cell r="F1766">
            <v>0</v>
          </cell>
          <cell r="G1766" t="str">
            <v>Achille WAFO</v>
          </cell>
        </row>
        <row r="1767">
          <cell r="A1767" t="str">
            <v>CMRTAB23001</v>
          </cell>
          <cell r="B1767" t="str">
            <v>Entité racine &gt; SABC &gt; LITTORAL &gt; SECTEUR-LITTORAL2</v>
          </cell>
          <cell r="C1767" t="str">
            <v>KRIBI</v>
          </cell>
          <cell r="D1767" t="str">
            <v>EN SERVICE</v>
          </cell>
          <cell r="E1767">
            <v>45019.459027777775</v>
          </cell>
          <cell r="F1767">
            <v>0</v>
          </cell>
          <cell r="G1767" t="str">
            <v>Pierre Romeo SADO CHATUE</v>
          </cell>
        </row>
        <row r="1768">
          <cell r="A1768" t="str">
            <v>CMRTAB23002</v>
          </cell>
          <cell r="B1768" t="str">
            <v>Entité racine &gt; SABC &gt; CENTRE &gt; MAGASIN CENTRE</v>
          </cell>
          <cell r="C1768" t="str">
            <v>EBOLOWA</v>
          </cell>
          <cell r="D1768" t="str">
            <v>EN RESERVE</v>
          </cell>
          <cell r="E1768">
            <v>45019.459027777775</v>
          </cell>
          <cell r="F1768">
            <v>0</v>
          </cell>
          <cell r="G1768" t="str">
            <v>Daniel OTSILI LEBONGO</v>
          </cell>
        </row>
        <row r="1769">
          <cell r="A1769" t="str">
            <v>CMRTAB23003</v>
          </cell>
          <cell r="B1769" t="str">
            <v>Entité racine &gt; SABC &gt; CENTRE &gt; SECTEUR-CENTRE2</v>
          </cell>
          <cell r="C1769" t="str">
            <v>NSAM MODERN TRADE</v>
          </cell>
          <cell r="D1769" t="str">
            <v>EN SERVICE</v>
          </cell>
          <cell r="E1769">
            <v>45019.459722222222</v>
          </cell>
          <cell r="F1769">
            <v>0</v>
          </cell>
          <cell r="G1769" t="str">
            <v>Maria Lysiana MOUANDJO MWANGA</v>
          </cell>
        </row>
        <row r="1770">
          <cell r="A1770" t="str">
            <v>CMRTAB23004</v>
          </cell>
          <cell r="B1770" t="str">
            <v>Entité racine &gt; SABC &gt; NORD &gt; SECTEUR-NORD</v>
          </cell>
          <cell r="C1770" t="str">
            <v>SOUARI</v>
          </cell>
          <cell r="D1770" t="str">
            <v>EN SERVICE</v>
          </cell>
          <cell r="E1770">
            <v>45019.459722222222</v>
          </cell>
          <cell r="F1770">
            <v>0</v>
          </cell>
          <cell r="G1770" t="str">
            <v>Amos Nestor KOI</v>
          </cell>
        </row>
        <row r="1771">
          <cell r="A1771" t="str">
            <v>CMRTAB23005</v>
          </cell>
          <cell r="B1771" t="str">
            <v>Entité racine &gt; SABC &gt; OUEST &gt; SECTEUR-OUEST</v>
          </cell>
          <cell r="C1771" t="str">
            <v>CC BAFOUSSAM</v>
          </cell>
          <cell r="D1771" t="str">
            <v>EN SERVICE</v>
          </cell>
          <cell r="E1771">
            <v>45019.459722222222</v>
          </cell>
          <cell r="F1771">
            <v>0</v>
          </cell>
          <cell r="G1771" t="str">
            <v>Romeo NGUETI ITOLO</v>
          </cell>
        </row>
        <row r="1772">
          <cell r="A1772" t="str">
            <v>CMRTAB23006</v>
          </cell>
          <cell r="B1772" t="str">
            <v>Entité racine &gt; SABC &gt; LITTORAL &gt; SECTEUR-LITTORAL2</v>
          </cell>
          <cell r="C1772" t="str">
            <v>MODERN TRADE AKWA</v>
          </cell>
          <cell r="D1772" t="str">
            <v>EN SERVICE</v>
          </cell>
          <cell r="E1772">
            <v>45107.527083333334</v>
          </cell>
          <cell r="F1772">
            <v>0</v>
          </cell>
          <cell r="G1772" t="str">
            <v>Fabrice TALLA ATCHUWO</v>
          </cell>
        </row>
        <row r="1773">
          <cell r="A1773" t="str">
            <v>CMRTAB23007</v>
          </cell>
          <cell r="B1773" t="str">
            <v>Entité racine &gt; SABC &gt; CENTRE &gt; SECTEUR-CENTRE2</v>
          </cell>
          <cell r="C1773" t="str">
            <v>CCY2</v>
          </cell>
          <cell r="D1773" t="str">
            <v>EN SERVICE</v>
          </cell>
          <cell r="E1773">
            <v>45107.527777777781</v>
          </cell>
          <cell r="F1773">
            <v>0</v>
          </cell>
          <cell r="G1773" t="str">
            <v>Técla NGUEWO</v>
          </cell>
        </row>
        <row r="1774">
          <cell r="A1774" t="str">
            <v>CMRTAB23008</v>
          </cell>
          <cell r="B1774" t="str">
            <v>Entité racine &gt; SABC &gt; LITTORAL &gt; SECTEUR-LITTORAL1</v>
          </cell>
          <cell r="C1774" t="str">
            <v>OMBE</v>
          </cell>
          <cell r="D1774" t="str">
            <v>EN SERVICE</v>
          </cell>
          <cell r="E1774">
            <v>45173.689583333333</v>
          </cell>
          <cell r="F1774">
            <v>0</v>
          </cell>
          <cell r="G1774" t="str">
            <v>Stephane Valery KWETCHE</v>
          </cell>
        </row>
        <row r="1775">
          <cell r="A1775" t="str">
            <v>CMRTAB23009</v>
          </cell>
          <cell r="B1775" t="str">
            <v>Entité racine &gt; SABC &gt; LITTORAL &gt; SECTEUR-LITTORAL1</v>
          </cell>
          <cell r="C1775" t="str">
            <v>CC NDOKOTI</v>
          </cell>
          <cell r="D1775" t="str">
            <v>EN SERVICE</v>
          </cell>
          <cell r="E1775">
            <v>45173.689583333333</v>
          </cell>
          <cell r="F1775">
            <v>0</v>
          </cell>
          <cell r="G1775" t="str">
            <v>Belinga AYUK ONEGE</v>
          </cell>
        </row>
        <row r="1776">
          <cell r="A1776" t="str">
            <v>CMRTAB23010</v>
          </cell>
          <cell r="B1776" t="str">
            <v>Entité racine &gt; SABC &gt; LITTORAL &gt; SECTEUR-LITTORAL2</v>
          </cell>
          <cell r="C1776" t="str">
            <v>KRIBI</v>
          </cell>
          <cell r="D1776" t="str">
            <v>EN SERVICE</v>
          </cell>
          <cell r="E1776">
            <v>45173.69027777778</v>
          </cell>
          <cell r="F1776">
            <v>0</v>
          </cell>
          <cell r="G1776" t="str">
            <v>Wilson FOKOU DONGMO</v>
          </cell>
        </row>
        <row r="1777">
          <cell r="A1777" t="str">
            <v>CMRTAB23011</v>
          </cell>
          <cell r="B1777" t="str">
            <v>Entité racine &gt; SABC &gt; LITTORAL &gt; SECTEUR-LITTORAL1</v>
          </cell>
          <cell r="C1777" t="str">
            <v>CC NDOKOTI</v>
          </cell>
          <cell r="D1777" t="str">
            <v>EN SERVICE</v>
          </cell>
          <cell r="E1777">
            <v>45173.69027777778</v>
          </cell>
          <cell r="F1777">
            <v>0</v>
          </cell>
          <cell r="G1777" t="str">
            <v>Justin Jaures NJONKOUE WOGUEP</v>
          </cell>
        </row>
        <row r="1778">
          <cell r="A1778" t="str">
            <v>CMRTAB23012</v>
          </cell>
          <cell r="B1778" t="str">
            <v>Entité racine &gt; SABC &gt; LITTORAL &gt; SECTEUR-LITTORAL2</v>
          </cell>
          <cell r="C1778" t="str">
            <v>MODERN TRADE AKWA</v>
          </cell>
          <cell r="D1778" t="str">
            <v>EN SERVICE</v>
          </cell>
          <cell r="E1778">
            <v>45173.690972222219</v>
          </cell>
          <cell r="F1778">
            <v>0</v>
          </cell>
          <cell r="G1778" t="str">
            <v>Maurice KAMDOUM</v>
          </cell>
        </row>
        <row r="1779">
          <cell r="A1779" t="str">
            <v>CMRTAB23013</v>
          </cell>
          <cell r="B1779" t="str">
            <v>Entité racine &gt; SABC &gt; LITTORAL &gt; MAGASIN LITTORAL</v>
          </cell>
          <cell r="C1779" t="str">
            <v>CC NDOKOTI</v>
          </cell>
          <cell r="D1779"/>
          <cell r="E1779">
            <v>45173.690972222219</v>
          </cell>
          <cell r="F1779">
            <v>0</v>
          </cell>
          <cell r="G1779" t="str">
            <v>Jacqueline Rachel Irène ELAMBI</v>
          </cell>
        </row>
        <row r="1780">
          <cell r="A1780" t="str">
            <v>CMRTAB23014</v>
          </cell>
          <cell r="B1780" t="str">
            <v>Entité racine &gt; SABC &gt; LITTORAL &gt; MAGASIN LITTORAL</v>
          </cell>
          <cell r="C1780" t="str">
            <v>MODERN TRADE AKWA</v>
          </cell>
          <cell r="D1780" t="str">
            <v>HORS SERVICE</v>
          </cell>
          <cell r="E1780">
            <v>45173.690972222219</v>
          </cell>
          <cell r="F1780">
            <v>0</v>
          </cell>
          <cell r="G1780" t="str">
            <v>Hermond YOUSSA</v>
          </cell>
        </row>
        <row r="1781">
          <cell r="A1781" t="str">
            <v>CMRTAB23015</v>
          </cell>
          <cell r="B1781" t="str">
            <v>Entité racine &gt; SABC &gt; LITTORAL &gt; SECTEUR-LITTORAL2</v>
          </cell>
          <cell r="C1781" t="str">
            <v>KRIBI</v>
          </cell>
          <cell r="D1781" t="str">
            <v>EN SERVICE</v>
          </cell>
          <cell r="E1781">
            <v>45173.691666666666</v>
          </cell>
          <cell r="F1781">
            <v>0</v>
          </cell>
          <cell r="G1781" t="str">
            <v>Alphonse ABBE</v>
          </cell>
        </row>
        <row r="1782">
          <cell r="A1782" t="str">
            <v>CMRTAB23016</v>
          </cell>
          <cell r="B1782" t="str">
            <v>Entité racine &gt; SABC &gt; LITTORAL &gt; SECTEUR-LITTORAL2</v>
          </cell>
          <cell r="C1782" t="str">
            <v>MODERN TRADE AKWA</v>
          </cell>
          <cell r="D1782" t="str">
            <v>EN SERVICE</v>
          </cell>
          <cell r="E1782">
            <v>45173.691666666666</v>
          </cell>
          <cell r="F1782">
            <v>0</v>
          </cell>
          <cell r="G1782" t="str">
            <v>Armelle Lidwine MISSE MISSE</v>
          </cell>
        </row>
        <row r="1783">
          <cell r="A1783" t="str">
            <v>CMRTAB23017</v>
          </cell>
          <cell r="B1783" t="str">
            <v>Entité racine &gt; SABC &gt; LITTORAL &gt; SECTEUR-LITTORAL2</v>
          </cell>
          <cell r="C1783" t="str">
            <v>MODERN TRADE AKWA</v>
          </cell>
          <cell r="D1783" t="str">
            <v>EN SERVICE</v>
          </cell>
          <cell r="E1783">
            <v>45173.691666666666</v>
          </cell>
          <cell r="F1783">
            <v>0</v>
          </cell>
          <cell r="G1783" t="str">
            <v>Therese Danielle LOGA PEG</v>
          </cell>
        </row>
        <row r="1784">
          <cell r="A1784" t="str">
            <v>CMRTAB23019</v>
          </cell>
          <cell r="B1784" t="str">
            <v>Entité racine &gt; SABC &gt; CENTRE &gt; SECTEUR-CENTRE2</v>
          </cell>
          <cell r="C1784" t="str">
            <v>BERTOUA</v>
          </cell>
          <cell r="D1784" t="str">
            <v>EN SERVICE</v>
          </cell>
          <cell r="E1784">
            <v>45173.692361111112</v>
          </cell>
          <cell r="F1784">
            <v>0</v>
          </cell>
          <cell r="G1784" t="str">
            <v>Judith NEGUE FOTSO</v>
          </cell>
        </row>
        <row r="1785">
          <cell r="A1785" t="str">
            <v>CMRTAB23020</v>
          </cell>
          <cell r="B1785" t="str">
            <v>Entité racine &gt; SABC &gt; CENTRE &gt; SECTEUR-CENTRE1</v>
          </cell>
          <cell r="C1785" t="str">
            <v>SA'A</v>
          </cell>
          <cell r="D1785" t="str">
            <v>EN SERVICE</v>
          </cell>
          <cell r="E1785">
            <v>45173.693055555559</v>
          </cell>
          <cell r="F1785">
            <v>0</v>
          </cell>
          <cell r="G1785" t="str">
            <v>Edith KINGA SEKA</v>
          </cell>
        </row>
        <row r="1786">
          <cell r="A1786" t="str">
            <v>CMRTAB23021</v>
          </cell>
          <cell r="B1786" t="str">
            <v>Entité racine &gt; SABC &gt; CENTRE &gt; SECTEUR-CENTRE1</v>
          </cell>
          <cell r="C1786" t="str">
            <v>CCY3</v>
          </cell>
          <cell r="D1786" t="str">
            <v>EN SERVICE</v>
          </cell>
          <cell r="E1786">
            <v>45173.693055555559</v>
          </cell>
          <cell r="F1786">
            <v>0</v>
          </cell>
          <cell r="G1786" t="str">
            <v>Fabienne Lydie NDEM A NYOUNG</v>
          </cell>
        </row>
        <row r="1787">
          <cell r="A1787" t="str">
            <v>CMRTAB23022</v>
          </cell>
          <cell r="B1787" t="str">
            <v>Entité racine &gt; SABC &gt; CENTRE &gt; SECTEUR-CENTRE2</v>
          </cell>
          <cell r="C1787" t="str">
            <v>CCY2</v>
          </cell>
          <cell r="D1787" t="str">
            <v>EN SERVICE</v>
          </cell>
          <cell r="E1787">
            <v>45173.693055555559</v>
          </cell>
          <cell r="F1787">
            <v>0</v>
          </cell>
          <cell r="G1787" t="str">
            <v>Emmanuel ELOUMOU</v>
          </cell>
        </row>
        <row r="1788">
          <cell r="A1788" t="str">
            <v>CMRTAB23023</v>
          </cell>
          <cell r="B1788" t="str">
            <v>Entité racine &gt; SABC &gt; OUEST &gt; SECTEUR-OUEST</v>
          </cell>
          <cell r="C1788" t="str">
            <v>DSCHANG</v>
          </cell>
          <cell r="D1788" t="str">
            <v>EN SERVICE</v>
          </cell>
          <cell r="E1788">
            <v>45173.693749999999</v>
          </cell>
          <cell r="F1788">
            <v>0</v>
          </cell>
          <cell r="G1788" t="str">
            <v>Blaise Alexandre IYABI</v>
          </cell>
        </row>
        <row r="1789">
          <cell r="A1789" t="str">
            <v>CMRTAB23024</v>
          </cell>
          <cell r="B1789" t="str">
            <v>Entité racine &gt; SABC &gt; OUEST &gt; SECTEUR-OUEST</v>
          </cell>
          <cell r="C1789"/>
          <cell r="D1789"/>
          <cell r="E1789">
            <v>45173.693749999999</v>
          </cell>
          <cell r="F1789">
            <v>0</v>
          </cell>
          <cell r="G1789" t="str">
            <v xml:space="preserve"> </v>
          </cell>
        </row>
        <row r="1790">
          <cell r="A1790" t="str">
            <v>CMRTAB23025</v>
          </cell>
          <cell r="B1790" t="str">
            <v>Entité racine &gt; SABC &gt; CENTRE &gt; SECTEUR-CENTRE2</v>
          </cell>
          <cell r="C1790" t="str">
            <v>CCY2</v>
          </cell>
          <cell r="D1790" t="str">
            <v>EN SERVICE</v>
          </cell>
          <cell r="E1790">
            <v>45173.693749999999</v>
          </cell>
          <cell r="F1790">
            <v>0</v>
          </cell>
          <cell r="G1790" t="str">
            <v>NJAHAM</v>
          </cell>
        </row>
        <row r="1791">
          <cell r="A1791" t="str">
            <v>CMRTAB23026</v>
          </cell>
          <cell r="B1791" t="str">
            <v>Entité racine &gt; SABC &gt; CENTRE &gt; SECTEUR-CENTRE2</v>
          </cell>
          <cell r="C1791" t="str">
            <v>NSAM MODERN TRADE</v>
          </cell>
          <cell r="D1791" t="str">
            <v>EN SERVICE</v>
          </cell>
          <cell r="E1791">
            <v>45173.694444444445</v>
          </cell>
          <cell r="F1791">
            <v>0</v>
          </cell>
          <cell r="G1791" t="str">
            <v>DUPLEX NJEUMEN</v>
          </cell>
        </row>
        <row r="1792">
          <cell r="A1792" t="str">
            <v>CMRTAB23027</v>
          </cell>
          <cell r="B1792" t="str">
            <v>Entité racine &gt; SABC &gt; CENTRE &gt; SECTEUR-CENTRE2</v>
          </cell>
          <cell r="C1792" t="str">
            <v>CCY2</v>
          </cell>
          <cell r="D1792" t="str">
            <v>EN SERVICE</v>
          </cell>
          <cell r="E1792">
            <v>45173.694444444445</v>
          </cell>
          <cell r="F1792">
            <v>0</v>
          </cell>
          <cell r="G1792" t="str">
            <v>Alfred Emannuel DIKONGUE PRISO</v>
          </cell>
        </row>
        <row r="1793">
          <cell r="A1793" t="str">
            <v>CMRTAB23028</v>
          </cell>
          <cell r="B1793" t="str">
            <v>Entité racine &gt; SABC &gt; CENTRE &gt; SECTEUR-CENTRE2</v>
          </cell>
          <cell r="C1793" t="str">
            <v>ESEKA</v>
          </cell>
          <cell r="D1793" t="str">
            <v>EN SERVICE</v>
          </cell>
          <cell r="E1793">
            <v>45173.695138888892</v>
          </cell>
          <cell r="F1793">
            <v>0</v>
          </cell>
          <cell r="G1793" t="str">
            <v>Guy Michel OUAFFO KENGNE</v>
          </cell>
        </row>
        <row r="1794">
          <cell r="A1794" t="str">
            <v>CMRTAB23029</v>
          </cell>
          <cell r="B1794" t="str">
            <v>Entité racine &gt; SABC &gt; LITTORAL &gt; SECTEUR-LITTORAL1</v>
          </cell>
          <cell r="C1794" t="str">
            <v>CC NDOKOTI</v>
          </cell>
          <cell r="D1794" t="str">
            <v>EN SERVICE</v>
          </cell>
          <cell r="E1794">
            <v>45173.695138888892</v>
          </cell>
          <cell r="F1794">
            <v>0</v>
          </cell>
          <cell r="G1794" t="str">
            <v>Samuel Franck TCHAPTSA</v>
          </cell>
        </row>
        <row r="1795">
          <cell r="A1795" t="str">
            <v>CMRTAB23030</v>
          </cell>
          <cell r="B1795" t="str">
            <v>Entité racine &gt; SABC &gt; LITTORAL &gt; SECTEUR-LITTORAL1</v>
          </cell>
          <cell r="C1795" t="str">
            <v>LOUM</v>
          </cell>
          <cell r="D1795" t="str">
            <v>EN SERVICE</v>
          </cell>
          <cell r="E1795">
            <v>45173.695833333331</v>
          </cell>
          <cell r="F1795">
            <v>0</v>
          </cell>
          <cell r="G1795" t="str">
            <v>Georges NYAME MOUTONGO</v>
          </cell>
        </row>
        <row r="1796">
          <cell r="A1796" t="str">
            <v>CMRTAB23031</v>
          </cell>
          <cell r="B1796" t="str">
            <v>Entité racine &gt; SABC &gt; SIEGE &gt; SECTEUR-COMBEL</v>
          </cell>
          <cell r="C1796" t="str">
            <v>COMBEL</v>
          </cell>
          <cell r="D1796" t="str">
            <v>EN SERVICE</v>
          </cell>
          <cell r="E1796">
            <v>45173.695833333331</v>
          </cell>
          <cell r="F1796">
            <v>0</v>
          </cell>
          <cell r="G1796" t="str">
            <v>Assad Joel NJIFENG NSANGOU</v>
          </cell>
        </row>
        <row r="1797">
          <cell r="A1797" t="str">
            <v>CMRTAB23032</v>
          </cell>
          <cell r="B1797" t="str">
            <v>Entité racine &gt; SABC &gt; OUEST &gt; SECTEUR-OUEST</v>
          </cell>
          <cell r="C1797" t="str">
            <v>CC BAFOUSSAM</v>
          </cell>
          <cell r="D1797" t="str">
            <v>EN SERVICE</v>
          </cell>
          <cell r="E1797">
            <v>45173.696527777778</v>
          </cell>
          <cell r="F1797">
            <v>0</v>
          </cell>
          <cell r="G1797" t="str">
            <v>Evariste Martial LEUNCHEU NGASSAM</v>
          </cell>
        </row>
        <row r="1798">
          <cell r="A1798" t="str">
            <v>CMRTAB23033</v>
          </cell>
          <cell r="B1798" t="str">
            <v>Entité racine &gt; SABC &gt; NORD &gt; SECTEUR-NORD</v>
          </cell>
          <cell r="C1798" t="str">
            <v>SOUARI</v>
          </cell>
          <cell r="D1798" t="str">
            <v>EN SERVICE</v>
          </cell>
          <cell r="E1798">
            <v>45173.696527777778</v>
          </cell>
          <cell r="F1798">
            <v>0</v>
          </cell>
          <cell r="G1798" t="str">
            <v>Adamou ALYOUM BISSA</v>
          </cell>
        </row>
        <row r="1799">
          <cell r="A1799" t="str">
            <v>CMRTAB23034</v>
          </cell>
          <cell r="B1799" t="str">
            <v>Entité racine &gt; SABC &gt; LITTORAL &gt; SECTEUR-LITTORAL2</v>
          </cell>
          <cell r="C1799" t="str">
            <v>BONABERI</v>
          </cell>
          <cell r="D1799" t="str">
            <v>EN SERVICE</v>
          </cell>
          <cell r="E1799">
            <v>45173.696527777778</v>
          </cell>
          <cell r="F1799">
            <v>0</v>
          </cell>
          <cell r="G1799" t="str">
            <v>Rosine ESSEH EPAPE</v>
          </cell>
        </row>
        <row r="1800">
          <cell r="A1800" t="str">
            <v>CMRTAB23035</v>
          </cell>
          <cell r="B1800" t="str">
            <v>Entité racine &gt; SABC &gt; LITTORAL &gt; SECTEUR-LITTORAL1</v>
          </cell>
          <cell r="C1800" t="str">
            <v>CC NDOKOTI</v>
          </cell>
          <cell r="D1800" t="str">
            <v>EN SERVICE</v>
          </cell>
          <cell r="E1800">
            <v>45173.697222222225</v>
          </cell>
          <cell r="F1800">
            <v>0</v>
          </cell>
          <cell r="G1800" t="str">
            <v>Crepin NOUTCHOGOUIN WAFO</v>
          </cell>
        </row>
        <row r="1801">
          <cell r="A1801" t="str">
            <v>CMRTAB23036</v>
          </cell>
          <cell r="B1801" t="str">
            <v>Entité racine &gt; SABC &gt; LITTORAL &gt; SECTEUR-LITTORAL1</v>
          </cell>
          <cell r="C1801" t="str">
            <v>LOUM</v>
          </cell>
          <cell r="D1801" t="str">
            <v>EN SERVICE</v>
          </cell>
          <cell r="E1801">
            <v>45173.697222222225</v>
          </cell>
          <cell r="F1801">
            <v>0</v>
          </cell>
          <cell r="G1801" t="str">
            <v>Gabriel NHANAK OMOK</v>
          </cell>
        </row>
        <row r="1802">
          <cell r="A1802" t="str">
            <v>CMRTAB23037</v>
          </cell>
          <cell r="B1802" t="str">
            <v>Entité racine &gt; SABC &gt; LITTORAL &gt; SECTEUR-LITTORAL2</v>
          </cell>
          <cell r="C1802" t="str">
            <v>MODERN TRADE AKWA</v>
          </cell>
          <cell r="D1802" t="str">
            <v>EN SERVICE</v>
          </cell>
          <cell r="E1802">
            <v>45287.304166666669</v>
          </cell>
          <cell r="F1802">
            <v>0</v>
          </cell>
          <cell r="G1802" t="str">
            <v>Joseph DJOUKAM</v>
          </cell>
        </row>
        <row r="1803">
          <cell r="A1803" t="str">
            <v>CMRTAB23038</v>
          </cell>
          <cell r="B1803" t="str">
            <v>Entité racine &gt; SABC &gt; OUEST &gt; SECTEUR-OUEST</v>
          </cell>
          <cell r="C1803" t="str">
            <v>CD MBOUDA</v>
          </cell>
          <cell r="D1803" t="str">
            <v>EN SERVICE</v>
          </cell>
          <cell r="E1803">
            <v>45287.296527777777</v>
          </cell>
          <cell r="F1803">
            <v>0</v>
          </cell>
          <cell r="G1803" t="str">
            <v>Alfred Edmond FOTIER TEGADJWE</v>
          </cell>
        </row>
        <row r="1804">
          <cell r="A1804" t="str">
            <v>CMRTAB23039</v>
          </cell>
          <cell r="B1804" t="str">
            <v>Entité racine &gt; SABC &gt; CENTRE &gt; SECTEUR-CENTRE1</v>
          </cell>
          <cell r="C1804" t="str">
            <v>SA'A</v>
          </cell>
          <cell r="D1804" t="str">
            <v>EN SERVICE</v>
          </cell>
          <cell r="E1804">
            <v>45287.304166666669</v>
          </cell>
          <cell r="F1804">
            <v>0</v>
          </cell>
          <cell r="G1804" t="str">
            <v>Ernest Desire SOH</v>
          </cell>
        </row>
        <row r="1805">
          <cell r="A1805" t="str">
            <v>CMRTAB23040</v>
          </cell>
          <cell r="B1805" t="str">
            <v>Entité racine &gt; SABC &gt; CENTRE &gt; SECTEUR-CENTRE2</v>
          </cell>
          <cell r="C1805" t="str">
            <v>MBALMAYO</v>
          </cell>
          <cell r="D1805" t="str">
            <v>EN SERVICE</v>
          </cell>
          <cell r="E1805">
            <v>45287.304166666669</v>
          </cell>
          <cell r="F1805">
            <v>0</v>
          </cell>
          <cell r="G1805" t="str">
            <v>Jean Pierre NDIOMO</v>
          </cell>
        </row>
        <row r="1806">
          <cell r="A1806" t="str">
            <v>CMRTAB23041</v>
          </cell>
          <cell r="B1806" t="str">
            <v>Entité racine &gt; SABC &gt; OUEST &gt; SECTEUR-OUEST</v>
          </cell>
          <cell r="C1806" t="str">
            <v>CC BAFOUSSAM</v>
          </cell>
          <cell r="D1806" t="str">
            <v>EN SERVICE</v>
          </cell>
          <cell r="E1806">
            <v>45287.304166666669</v>
          </cell>
          <cell r="F1806">
            <v>0</v>
          </cell>
          <cell r="G1806" t="str">
            <v>Yves Prosper MBELLA EPEE</v>
          </cell>
        </row>
        <row r="1807">
          <cell r="A1807" t="str">
            <v>CMRTAB23044</v>
          </cell>
          <cell r="B1807" t="str">
            <v>Entité racine &gt; SABC &gt; OUEST &gt; SECTEUR-OUEST</v>
          </cell>
          <cell r="C1807" t="str">
            <v>REGION-BAFOUSSAM</v>
          </cell>
          <cell r="D1807" t="str">
            <v>EN SERVICE</v>
          </cell>
          <cell r="E1807">
            <v>45287.304166666669</v>
          </cell>
          <cell r="F1807">
            <v>0</v>
          </cell>
          <cell r="G1807" t="str">
            <v>Mispa KUM NDUM</v>
          </cell>
        </row>
        <row r="1808">
          <cell r="A1808" t="str">
            <v>CMRTAB23047</v>
          </cell>
          <cell r="B1808" t="str">
            <v>Entité racine &gt; SABC &gt; NORD &gt; SECTEUR-NORD</v>
          </cell>
          <cell r="C1808" t="str">
            <v>SOUARI</v>
          </cell>
          <cell r="D1808" t="str">
            <v>EN SERVICE</v>
          </cell>
          <cell r="E1808">
            <v>45287.304166666669</v>
          </cell>
          <cell r="F1808">
            <v>0</v>
          </cell>
          <cell r="G1808" t="str">
            <v>Herve Emmanuel WAFO FOTSO</v>
          </cell>
        </row>
        <row r="1809">
          <cell r="A1809" t="str">
            <v>CMRTAB23048</v>
          </cell>
          <cell r="B1809" t="str">
            <v>Entité racine &gt; SABC &gt; LITTORAL &gt; SECTEUR-LITTORAL2</v>
          </cell>
          <cell r="C1809" t="str">
            <v>MODERN TRADE AKWA</v>
          </cell>
          <cell r="D1809" t="str">
            <v>EN SERVICE</v>
          </cell>
          <cell r="E1809">
            <v>45287.304166666669</v>
          </cell>
          <cell r="F1809">
            <v>0</v>
          </cell>
          <cell r="G1809" t="str">
            <v>Jean - Baptiste NGUEFACK</v>
          </cell>
        </row>
        <row r="1810">
          <cell r="A1810" t="str">
            <v>CMRTAB23049</v>
          </cell>
          <cell r="B1810" t="str">
            <v>Entité racine &gt; SABC &gt; LITTORAL &gt; SECTEUR-LITTORAL2</v>
          </cell>
          <cell r="C1810" t="str">
            <v>KRIBI</v>
          </cell>
          <cell r="D1810" t="str">
            <v>EN SERVICE</v>
          </cell>
          <cell r="E1810">
            <v>45287.304166666669</v>
          </cell>
          <cell r="F1810">
            <v>0</v>
          </cell>
          <cell r="G1810" t="str">
            <v>David ETOUNDI ESSOMBA</v>
          </cell>
        </row>
        <row r="1811">
          <cell r="A1811" t="str">
            <v>CMRTAB23050</v>
          </cell>
          <cell r="B1811" t="str">
            <v>Entité racine &gt; SABC &gt; LITTORAL &gt; SECTEUR-LITTORAL2</v>
          </cell>
          <cell r="C1811" t="str">
            <v>MODERN TRADE AKWA</v>
          </cell>
          <cell r="D1811" t="str">
            <v>EN SERVICE</v>
          </cell>
          <cell r="E1811">
            <v>45287.304166666669</v>
          </cell>
          <cell r="F1811">
            <v>0</v>
          </cell>
          <cell r="G1811" t="str">
            <v>Stephanie AMBE</v>
          </cell>
        </row>
        <row r="1812">
          <cell r="A1812" t="str">
            <v>CMRTAB23051</v>
          </cell>
          <cell r="B1812" t="str">
            <v>Entité racine &gt; SABC &gt; LITTORAL &gt; SECTEUR-LITTORAL2</v>
          </cell>
          <cell r="C1812" t="str">
            <v>EDEA</v>
          </cell>
          <cell r="D1812" t="str">
            <v>EN SERVICE</v>
          </cell>
          <cell r="E1812">
            <v>45287.304166666669</v>
          </cell>
          <cell r="F1812">
            <v>0</v>
          </cell>
          <cell r="G1812" t="str">
            <v>Blanche Elvire ELONG</v>
          </cell>
        </row>
        <row r="1813">
          <cell r="A1813" t="str">
            <v>CMRTAB23052</v>
          </cell>
          <cell r="B1813" t="str">
            <v>Entité racine &gt; SABC &gt; LITTORAL &gt; SECTEUR-LITTORAL2</v>
          </cell>
          <cell r="C1813" t="str">
            <v>MODERN TRADE AKWA</v>
          </cell>
          <cell r="D1813" t="str">
            <v>EN SERVICE</v>
          </cell>
          <cell r="E1813">
            <v>45287.304166666669</v>
          </cell>
          <cell r="F1813">
            <v>0</v>
          </cell>
          <cell r="G1813" t="str">
            <v>Sandrine Josiane MBALLA</v>
          </cell>
        </row>
        <row r="1814">
          <cell r="A1814" t="str">
            <v>CMRTAB23053</v>
          </cell>
          <cell r="B1814" t="str">
            <v>Entité racine &gt; SABC &gt; OUEST &gt; SECTEUR-OUEST</v>
          </cell>
          <cell r="C1814"/>
          <cell r="D1814"/>
          <cell r="E1814">
            <v>45287.304166666669</v>
          </cell>
          <cell r="F1814">
            <v>0</v>
          </cell>
          <cell r="G1814" t="str">
            <v xml:space="preserve"> </v>
          </cell>
        </row>
        <row r="1815">
          <cell r="A1815" t="str">
            <v>CMRTAB23054</v>
          </cell>
          <cell r="B1815" t="str">
            <v>Entité racine &gt; SABC &gt; CENTRE &gt; MAGASIN CENTRE</v>
          </cell>
          <cell r="C1815"/>
          <cell r="D1815"/>
          <cell r="E1815">
            <v>45287.304166666669</v>
          </cell>
          <cell r="F1815">
            <v>0</v>
          </cell>
          <cell r="G1815" t="str">
            <v xml:space="preserve"> </v>
          </cell>
        </row>
        <row r="1816">
          <cell r="A1816" t="str">
            <v>CMRTAB23056</v>
          </cell>
          <cell r="B1816" t="str">
            <v>Entité racine &gt; SABC &gt; CENTRE &gt; MAGASIN CENTRE</v>
          </cell>
          <cell r="C1816"/>
          <cell r="D1816"/>
          <cell r="E1816">
            <v>45287.304166666669</v>
          </cell>
          <cell r="F1816">
            <v>0</v>
          </cell>
          <cell r="G1816" t="str">
            <v xml:space="preserve"> </v>
          </cell>
        </row>
        <row r="1817">
          <cell r="A1817" t="str">
            <v>CMRTAB23057</v>
          </cell>
          <cell r="B1817" t="str">
            <v>Entité racine &gt; SABC &gt; CENTRE &gt; MAGASIN CENTRE</v>
          </cell>
          <cell r="C1817"/>
          <cell r="D1817"/>
          <cell r="E1817">
            <v>45287.304166666669</v>
          </cell>
          <cell r="F1817">
            <v>0</v>
          </cell>
          <cell r="G1817" t="str">
            <v xml:space="preserve"> </v>
          </cell>
        </row>
        <row r="1818">
          <cell r="A1818" t="str">
            <v>CMRTAB23058</v>
          </cell>
          <cell r="B1818" t="str">
            <v>Entité racine &gt; SABC &gt; OUEST &gt; SECTEUR-OUEST</v>
          </cell>
          <cell r="C1818" t="str">
            <v>CD BAMENDA</v>
          </cell>
          <cell r="D1818" t="str">
            <v>EN SERVICE</v>
          </cell>
          <cell r="E1818">
            <v>45287.304166666669</v>
          </cell>
          <cell r="F1818">
            <v>0</v>
          </cell>
          <cell r="G1818" t="str">
            <v>Francis Ngwa ACHO</v>
          </cell>
        </row>
        <row r="1819">
          <cell r="A1819" t="str">
            <v>CMRTAB23059</v>
          </cell>
          <cell r="B1819" t="str">
            <v>Entité racine &gt; SABC &gt; OUEST &gt; SECTEUR-OUEST</v>
          </cell>
          <cell r="C1819" t="str">
            <v>CD BANGANGTE</v>
          </cell>
          <cell r="D1819" t="str">
            <v>EN SERVICE</v>
          </cell>
          <cell r="E1819">
            <v>45287.304166666669</v>
          </cell>
          <cell r="F1819">
            <v>0</v>
          </cell>
          <cell r="G1819" t="str">
            <v>Cyrille KAMGAING KAMHOUA</v>
          </cell>
        </row>
        <row r="1820">
          <cell r="A1820" t="str">
            <v>CMRTAB23060</v>
          </cell>
          <cell r="B1820" t="str">
            <v>Entité racine &gt; SABC &gt; OUEST &gt; SECTEUR-OUEST</v>
          </cell>
          <cell r="C1820" t="str">
            <v>CC BAFOUSSAM</v>
          </cell>
          <cell r="D1820" t="str">
            <v>EN SERVICE</v>
          </cell>
          <cell r="E1820">
            <v>45287.304166666669</v>
          </cell>
          <cell r="F1820">
            <v>0</v>
          </cell>
          <cell r="G1820" t="str">
            <v>Albert MBOND</v>
          </cell>
        </row>
        <row r="1821">
          <cell r="A1821" t="str">
            <v>CMRTAB23061</v>
          </cell>
          <cell r="B1821" t="str">
            <v>Entité racine &gt; SABC &gt; OUEST &gt; SECTEUR-OUEST</v>
          </cell>
          <cell r="C1821" t="str">
            <v>CC BAFOUSSAM</v>
          </cell>
          <cell r="D1821" t="str">
            <v>EN SERVICE</v>
          </cell>
          <cell r="E1821">
            <v>45287.304166666669</v>
          </cell>
          <cell r="F1821">
            <v>0</v>
          </cell>
          <cell r="G1821" t="str">
            <v>Native Ludovine NANA</v>
          </cell>
        </row>
        <row r="1822">
          <cell r="A1822" t="str">
            <v>CMRTAB23062</v>
          </cell>
          <cell r="B1822" t="str">
            <v>Entité racine &gt; SABC &gt; NORD &gt; SECTEUR-NORD</v>
          </cell>
          <cell r="C1822" t="str">
            <v>NGAOUNDERE</v>
          </cell>
          <cell r="D1822" t="str">
            <v>EN SERVICE</v>
          </cell>
          <cell r="E1822">
            <v>45173.697222222225</v>
          </cell>
          <cell r="F1822">
            <v>0</v>
          </cell>
          <cell r="G1822" t="str">
            <v>Michel MAKON</v>
          </cell>
        </row>
        <row r="1823">
          <cell r="A1823" t="str">
            <v>CMRTAB23063</v>
          </cell>
          <cell r="B1823" t="str">
            <v>Entité racine &gt; SABC &gt; NORD &gt; SECTEUR-NORD</v>
          </cell>
          <cell r="C1823" t="str">
            <v>SOUARI</v>
          </cell>
          <cell r="D1823" t="str">
            <v>EN SERVICE</v>
          </cell>
          <cell r="E1823">
            <v>45287.304166666669</v>
          </cell>
          <cell r="F1823">
            <v>0</v>
          </cell>
          <cell r="G1823" t="str">
            <v>Apollo AMAYA MBA</v>
          </cell>
        </row>
        <row r="1824">
          <cell r="A1824" t="str">
            <v>CMRTAB23064</v>
          </cell>
          <cell r="B1824" t="str">
            <v>Entité racine &gt; SABC &gt; NORD &gt; SECTEUR-NORD</v>
          </cell>
          <cell r="C1824" t="str">
            <v>MAROUA</v>
          </cell>
          <cell r="D1824" t="str">
            <v>EN SERVICE</v>
          </cell>
          <cell r="E1824">
            <v>45287.304166666669</v>
          </cell>
          <cell r="F1824">
            <v>0</v>
          </cell>
          <cell r="G1824" t="str">
            <v>Patrick KOME MBENDE</v>
          </cell>
        </row>
        <row r="1825">
          <cell r="A1825" t="str">
            <v>CMRTAB23065</v>
          </cell>
          <cell r="B1825" t="str">
            <v>Entité racine &gt; SABC &gt; CENTRE &gt; SECTEUR-CENTRE2</v>
          </cell>
          <cell r="C1825" t="str">
            <v>NSAM MODERN TRADE</v>
          </cell>
          <cell r="D1825" t="str">
            <v>EN SERVICE</v>
          </cell>
          <cell r="E1825">
            <v>45287.304166666669</v>
          </cell>
          <cell r="F1825">
            <v>0</v>
          </cell>
          <cell r="G1825" t="str">
            <v>Roland Christian MPELENG</v>
          </cell>
        </row>
        <row r="1826">
          <cell r="A1826" t="str">
            <v>CMRTAB23066</v>
          </cell>
          <cell r="B1826" t="str">
            <v>Entité racine &gt; SABC &gt; CENTRE &gt; SECTEUR-CENTRE1</v>
          </cell>
          <cell r="C1826" t="str">
            <v>CCY3</v>
          </cell>
          <cell r="D1826" t="str">
            <v>EN SERVICE</v>
          </cell>
          <cell r="E1826">
            <v>45287.304166666669</v>
          </cell>
          <cell r="F1826">
            <v>0</v>
          </cell>
          <cell r="G1826" t="str">
            <v>Agnes OUANDJI Epse KAMGANG</v>
          </cell>
        </row>
        <row r="1827">
          <cell r="A1827" t="str">
            <v>CMRTAB23067</v>
          </cell>
          <cell r="B1827" t="str">
            <v>Entité racine &gt; SABC &gt; OUEST &gt; SECTEUR-OUEST</v>
          </cell>
          <cell r="C1827" t="str">
            <v>CD BAFIA</v>
          </cell>
          <cell r="D1827" t="str">
            <v>EN SERVICE</v>
          </cell>
          <cell r="E1827">
            <v>45287.304166666669</v>
          </cell>
          <cell r="F1827">
            <v>0</v>
          </cell>
          <cell r="G1827" t="str">
            <v>Merlin Blaise DJOU NBINDA</v>
          </cell>
        </row>
        <row r="1828">
          <cell r="A1828" t="str">
            <v>CMRTAB24001</v>
          </cell>
          <cell r="B1828" t="str">
            <v>Entité racine &gt; SABC &gt; GCSA &gt; MAGASIN GCSA</v>
          </cell>
          <cell r="C1828"/>
          <cell r="D1828"/>
          <cell r="E1828">
            <v>45414.69027777778</v>
          </cell>
          <cell r="F1828">
            <v>0</v>
          </cell>
          <cell r="G1828" t="str">
            <v xml:space="preserve"> </v>
          </cell>
        </row>
        <row r="1829">
          <cell r="A1829" t="str">
            <v>CMRTAB24002</v>
          </cell>
          <cell r="B1829" t="str">
            <v>Entité racine &gt; SABC &gt; GCSA &gt; MAGASIN GCSA</v>
          </cell>
          <cell r="C1829"/>
          <cell r="D1829"/>
          <cell r="E1829">
            <v>45414.697222222225</v>
          </cell>
          <cell r="F1829">
            <v>0</v>
          </cell>
          <cell r="G1829" t="str">
            <v xml:space="preserve"> </v>
          </cell>
        </row>
        <row r="1830">
          <cell r="A1830" t="str">
            <v>CMRTAB24003</v>
          </cell>
          <cell r="B1830" t="str">
            <v>Entité racine &gt; SABC &gt; NORD &gt; SECTEUR-NORD</v>
          </cell>
          <cell r="C1830" t="str">
            <v>GCSA_GAROUA</v>
          </cell>
          <cell r="D1830" t="str">
            <v>EN SERVICE</v>
          </cell>
          <cell r="E1830">
            <v>45414.697222222225</v>
          </cell>
          <cell r="F1830">
            <v>0</v>
          </cell>
          <cell r="G1830" t="str">
            <v>Fodjo Veronique TCHOUANCHE MARGASSE</v>
          </cell>
        </row>
        <row r="1831">
          <cell r="A1831" t="str">
            <v>CMRTAB24004</v>
          </cell>
          <cell r="B1831" t="str">
            <v>Entité racine &gt; SABC &gt; NORD &gt; SECTEUR-NORD</v>
          </cell>
          <cell r="C1831" t="str">
            <v>GCSA_GAROUA</v>
          </cell>
          <cell r="D1831" t="str">
            <v>EN SERVICE</v>
          </cell>
          <cell r="E1831">
            <v>45414.697222222225</v>
          </cell>
          <cell r="F1831">
            <v>0</v>
          </cell>
          <cell r="G1831" t="str">
            <v>Jean Paul NDENMEN</v>
          </cell>
        </row>
        <row r="1832">
          <cell r="A1832" t="str">
            <v>CMRTAB24005</v>
          </cell>
          <cell r="B1832" t="str">
            <v>Entité racine &gt; SABC &gt; NORD &gt; SECTEUR-NORD</v>
          </cell>
          <cell r="C1832" t="str">
            <v>MAROUA</v>
          </cell>
          <cell r="D1832" t="str">
            <v>EN SERVICE</v>
          </cell>
          <cell r="E1832">
            <v>45414.697222222225</v>
          </cell>
          <cell r="F1832">
            <v>0</v>
          </cell>
          <cell r="G1832" t="str">
            <v>Richard Bekoko MBIDA</v>
          </cell>
        </row>
        <row r="1833">
          <cell r="A1833" t="str">
            <v>CMRTAB24006</v>
          </cell>
          <cell r="B1833" t="str">
            <v>Entité racine &gt; SABC &gt; GCSA &gt; SECTEUR-GCSA</v>
          </cell>
          <cell r="C1833" t="str">
            <v>CENTRE COMMERCIAL DLA</v>
          </cell>
          <cell r="D1833" t="str">
            <v>EN SERVICE</v>
          </cell>
          <cell r="E1833">
            <v>45414.697222222225</v>
          </cell>
          <cell r="F1833">
            <v>0</v>
          </cell>
          <cell r="G1833" t="str">
            <v>Joel Eric KOUNGUE TALA</v>
          </cell>
        </row>
        <row r="1834">
          <cell r="A1834" t="str">
            <v>CMRTAB24007</v>
          </cell>
          <cell r="B1834" t="str">
            <v>Entité racine &gt; SABC &gt; GCSA &gt; SECTEUR-GCSA</v>
          </cell>
          <cell r="C1834" t="str">
            <v>CENTRE COMMERCIAL DLA</v>
          </cell>
          <cell r="D1834" t="str">
            <v>EN SERVICE</v>
          </cell>
          <cell r="E1834">
            <v>45414.697222222225</v>
          </cell>
          <cell r="F1834">
            <v>0</v>
          </cell>
          <cell r="G1834" t="str">
            <v>Christine Falon NGNASSA</v>
          </cell>
        </row>
        <row r="1835">
          <cell r="A1835" t="str">
            <v>CMRTAB24008</v>
          </cell>
          <cell r="B1835" t="str">
            <v>Entité racine &gt; SABC &gt; GCSA &gt; MAGASIN GCSA</v>
          </cell>
          <cell r="C1835"/>
          <cell r="D1835"/>
          <cell r="E1835">
            <v>45414.697222222225</v>
          </cell>
          <cell r="F1835">
            <v>0</v>
          </cell>
          <cell r="G1835" t="str">
            <v xml:space="preserve"> </v>
          </cell>
        </row>
        <row r="1836">
          <cell r="A1836" t="str">
            <v>CMRTAB24009</v>
          </cell>
          <cell r="B1836" t="str">
            <v>Entité racine &gt; SABC &gt; GCSA &gt; SECTEUR-GCSA</v>
          </cell>
          <cell r="C1836" t="str">
            <v>CENTRE COMMERCIAL DLA</v>
          </cell>
          <cell r="D1836" t="str">
            <v>EN SERVICE</v>
          </cell>
          <cell r="E1836">
            <v>45414.697222222225</v>
          </cell>
          <cell r="F1836">
            <v>0</v>
          </cell>
          <cell r="G1836" t="str">
            <v>Leolein BOLLANGA</v>
          </cell>
        </row>
        <row r="1837">
          <cell r="A1837" t="str">
            <v>CMRTAB24010</v>
          </cell>
          <cell r="B1837" t="str">
            <v>Entité racine &gt; SABC &gt; OUEST &gt; SECTEUR-OUEST</v>
          </cell>
          <cell r="C1837" t="str">
            <v>GCSA OUEST</v>
          </cell>
          <cell r="D1837" t="str">
            <v>EN SERVICE</v>
          </cell>
          <cell r="E1837">
            <v>45414.697222222225</v>
          </cell>
          <cell r="F1837">
            <v>0</v>
          </cell>
          <cell r="G1837" t="str">
            <v>Shella Sirri CHE</v>
          </cell>
        </row>
        <row r="1838">
          <cell r="A1838" t="str">
            <v>CMRTAB24011</v>
          </cell>
          <cell r="B1838" t="str">
            <v>Entité racine &gt; SABC &gt; OUEST &gt; SECTEUR-OUEST</v>
          </cell>
          <cell r="C1838" t="str">
            <v>GCSA OUEST</v>
          </cell>
          <cell r="D1838" t="str">
            <v>EN SERVICE</v>
          </cell>
          <cell r="E1838">
            <v>45414.697222222225</v>
          </cell>
          <cell r="F1838">
            <v>0</v>
          </cell>
          <cell r="G1838" t="str">
            <v>Nico NWETBEGWET ACHANKENG</v>
          </cell>
        </row>
        <row r="1839">
          <cell r="A1839" t="str">
            <v>CMRTAB24012</v>
          </cell>
          <cell r="B1839" t="str">
            <v>Entité racine &gt; SABC &gt; OUEST &gt; SECTEUR-OUEST</v>
          </cell>
          <cell r="C1839" t="str">
            <v>GCSA OUEST</v>
          </cell>
          <cell r="D1839" t="str">
            <v>EN SERVICE</v>
          </cell>
          <cell r="E1839">
            <v>45414.697222222225</v>
          </cell>
          <cell r="F1839">
            <v>0</v>
          </cell>
          <cell r="G1839" t="str">
            <v>MISPA Olivia BITO`O AMBASSA</v>
          </cell>
        </row>
        <row r="1840">
          <cell r="A1840" t="str">
            <v>CMRTAB24013</v>
          </cell>
          <cell r="B1840" t="str">
            <v>Entité racine &gt; SABC &gt; LITTORAL &gt; SECTEUR-LITTORAL1</v>
          </cell>
          <cell r="C1840" t="str">
            <v>LOUM</v>
          </cell>
          <cell r="D1840" t="str">
            <v>EN SERVICE</v>
          </cell>
          <cell r="E1840">
            <v>45414.697222222225</v>
          </cell>
          <cell r="F1840">
            <v>0</v>
          </cell>
          <cell r="G1840" t="str">
            <v>Valery MBANWI MBANWI</v>
          </cell>
        </row>
        <row r="1841">
          <cell r="A1841" t="str">
            <v>CMRTAB24014</v>
          </cell>
          <cell r="B1841" t="str">
            <v>Entité racine &gt; SABC &gt; OUEST &gt; SECTEUR-OUEST</v>
          </cell>
          <cell r="C1841" t="str">
            <v>GCSA OUEST</v>
          </cell>
          <cell r="D1841" t="str">
            <v>EN SERVICE</v>
          </cell>
          <cell r="E1841">
            <v>45414.697222222225</v>
          </cell>
          <cell r="F1841">
            <v>0</v>
          </cell>
          <cell r="G1841" t="str">
            <v>Andre Maxime FOMENKEU TAPIGUE</v>
          </cell>
        </row>
        <row r="1842">
          <cell r="A1842" t="str">
            <v>CMRTAB24015</v>
          </cell>
          <cell r="B1842" t="str">
            <v>Entité racine &gt; SABC &gt; LITTORAL &gt; SECTEUR-LITTORAL1</v>
          </cell>
          <cell r="C1842" t="str">
            <v>LOUM</v>
          </cell>
          <cell r="D1842" t="str">
            <v>EN SERVICE</v>
          </cell>
          <cell r="E1842">
            <v>45414.697222222225</v>
          </cell>
          <cell r="F1842">
            <v>0</v>
          </cell>
          <cell r="G1842" t="str">
            <v>Valerie Francoise Claudia ENDALLE</v>
          </cell>
        </row>
        <row r="1843">
          <cell r="A1843" t="str">
            <v>CMRTAB24016</v>
          </cell>
          <cell r="B1843" t="str">
            <v>Entité racine &gt; SABC &gt; CENTRE &gt; SECTEUR-CENTRE2</v>
          </cell>
          <cell r="C1843" t="str">
            <v>GCSA CENTRE</v>
          </cell>
          <cell r="D1843" t="str">
            <v>EN SERVICE</v>
          </cell>
          <cell r="E1843">
            <v>45414.697222222225</v>
          </cell>
          <cell r="F1843">
            <v>0</v>
          </cell>
          <cell r="G1843" t="str">
            <v>Cedric MBARGA NGUELE</v>
          </cell>
        </row>
        <row r="1844">
          <cell r="A1844" t="str">
            <v>CMRTAB24017</v>
          </cell>
          <cell r="B1844" t="str">
            <v>Entité racine &gt; SABC &gt; CENTRE &gt; SECTEUR-CENTRE2</v>
          </cell>
          <cell r="C1844" t="str">
            <v>GCSA CENTRE</v>
          </cell>
          <cell r="D1844" t="str">
            <v>EN SERVICE</v>
          </cell>
          <cell r="E1844">
            <v>45414.697222222225</v>
          </cell>
          <cell r="F1844">
            <v>0</v>
          </cell>
          <cell r="G1844" t="str">
            <v>Caliste Bibiane NDENGUE</v>
          </cell>
        </row>
        <row r="1845">
          <cell r="A1845" t="str">
            <v>CMRTAB24018 (copie)</v>
          </cell>
          <cell r="B1845" t="str">
            <v>Entité racine &gt; SABC &gt; CENTRE &gt; SECTEUR-CENTRE2</v>
          </cell>
          <cell r="C1845" t="str">
            <v>GCSA CENTRE</v>
          </cell>
          <cell r="D1845" t="str">
            <v>EN SERVICE</v>
          </cell>
          <cell r="E1845">
            <v>45609.738888888889</v>
          </cell>
          <cell r="F1845">
            <v>0</v>
          </cell>
          <cell r="G1845" t="e">
            <v>#NAME?</v>
          </cell>
        </row>
        <row r="1846">
          <cell r="A1846" t="str">
            <v>CMRTAB24019</v>
          </cell>
          <cell r="B1846" t="str">
            <v>Entité racine &gt; SABC &gt; CENTRE &gt; SECTEUR-CENTRE2</v>
          </cell>
          <cell r="C1846" t="str">
            <v>GCSA CENTRE</v>
          </cell>
          <cell r="D1846" t="str">
            <v>EN SERVICE</v>
          </cell>
          <cell r="E1846">
            <v>45414.697222222225</v>
          </cell>
          <cell r="F1846">
            <v>0</v>
          </cell>
          <cell r="G1846" t="str">
            <v>Durrel DIONI MUNKI</v>
          </cell>
        </row>
        <row r="1847">
          <cell r="A1847" t="str">
            <v>CMRTAB24020</v>
          </cell>
          <cell r="B1847" t="str">
            <v>Entité racine &gt; SABC &gt; CENTRE &gt; SECTEUR-CENTRE2</v>
          </cell>
          <cell r="C1847" t="str">
            <v>GCSA CENTRE</v>
          </cell>
          <cell r="D1847" t="str">
            <v>EN SERVICE</v>
          </cell>
          <cell r="E1847">
            <v>45414.697222222225</v>
          </cell>
          <cell r="F1847">
            <v>0</v>
          </cell>
          <cell r="G1847" t="str">
            <v>Suzanne Christelle MISSE EBOUELE</v>
          </cell>
        </row>
        <row r="1848">
          <cell r="A1848" t="str">
            <v>CMRTAB24021</v>
          </cell>
          <cell r="B1848" t="str">
            <v>Entité racine &gt; SABC &gt; CENTRE &gt; SECTEUR-CENTRE2</v>
          </cell>
          <cell r="C1848" t="str">
            <v>GCSA CENTRE</v>
          </cell>
          <cell r="D1848" t="str">
            <v>EN SERVICE</v>
          </cell>
          <cell r="E1848">
            <v>45414.697222222225</v>
          </cell>
          <cell r="F1848">
            <v>0</v>
          </cell>
          <cell r="G1848" t="str">
            <v>Salomon NDOUMBE</v>
          </cell>
        </row>
        <row r="1849">
          <cell r="A1849" t="str">
            <v>CMRTAB24022</v>
          </cell>
          <cell r="B1849" t="str">
            <v>Entité racine &gt; SABC &gt; CENTRE &gt; SECTEUR-CENTRE2</v>
          </cell>
          <cell r="C1849"/>
          <cell r="D1849"/>
          <cell r="E1849">
            <v>45414.697222222225</v>
          </cell>
          <cell r="F1849">
            <v>0</v>
          </cell>
          <cell r="G1849" t="str">
            <v xml:space="preserve"> </v>
          </cell>
        </row>
        <row r="1850">
          <cell r="A1850" t="str">
            <v>CMRTAB24023</v>
          </cell>
          <cell r="B1850" t="str">
            <v>Entité racine &gt; SABC &gt; CENTRE &gt; SECTEUR-CENTRE2</v>
          </cell>
          <cell r="C1850" t="str">
            <v>GCSA CENTRE</v>
          </cell>
          <cell r="D1850" t="str">
            <v>EN SERVICE</v>
          </cell>
          <cell r="E1850">
            <v>45414.697222222225</v>
          </cell>
          <cell r="F1850">
            <v>0</v>
          </cell>
          <cell r="G1850" t="str">
            <v>Nicole NGO MBEI</v>
          </cell>
        </row>
        <row r="1851">
          <cell r="A1851" t="str">
            <v>CMRTAB24024</v>
          </cell>
          <cell r="B1851" t="str">
            <v>Entité racine &gt; SABC &gt; CENTRE &gt; SECTEUR-CENTRE2</v>
          </cell>
          <cell r="C1851" t="str">
            <v>GCSA CENTRE</v>
          </cell>
          <cell r="D1851" t="str">
            <v>EN SERVICE</v>
          </cell>
          <cell r="E1851">
            <v>45414.697222222225</v>
          </cell>
          <cell r="F1851">
            <v>0</v>
          </cell>
          <cell r="G1851" t="str">
            <v>Pierrette NGWANA MAYOU</v>
          </cell>
        </row>
        <row r="1852">
          <cell r="A1852" t="str">
            <v>CMRTAB24025</v>
          </cell>
          <cell r="B1852" t="str">
            <v>Entité racine &gt; SABC &gt; CENTRE &gt; SECTEUR-CENTRE2</v>
          </cell>
          <cell r="C1852" t="str">
            <v>GCSA CENTRE</v>
          </cell>
          <cell r="D1852" t="str">
            <v>EN SERVICE</v>
          </cell>
          <cell r="E1852">
            <v>45414.697222222225</v>
          </cell>
          <cell r="F1852">
            <v>0</v>
          </cell>
          <cell r="G1852" t="str">
            <v>Serge Raoul FOTUE</v>
          </cell>
        </row>
        <row r="1853">
          <cell r="A1853" t="str">
            <v>CMRTAB24026</v>
          </cell>
          <cell r="B1853" t="str">
            <v>Entité racine &gt; SABC &gt; CENTRE &gt; SECTEUR-CENTRE2</v>
          </cell>
          <cell r="C1853" t="str">
            <v>GCSA CENTRE</v>
          </cell>
          <cell r="D1853" t="str">
            <v>EN SERVICE</v>
          </cell>
          <cell r="E1853">
            <v>45414.697222222225</v>
          </cell>
          <cell r="F1853">
            <v>0</v>
          </cell>
          <cell r="G1853" t="str">
            <v>Thierry TCHIEGANG TCHIEGANG</v>
          </cell>
        </row>
        <row r="1854">
          <cell r="A1854" t="str">
            <v>CMRTAB24027</v>
          </cell>
          <cell r="B1854" t="str">
            <v>Entité racine &gt; SABC &gt; GCSA &gt; MAGASIN GCSA</v>
          </cell>
          <cell r="C1854"/>
          <cell r="D1854"/>
          <cell r="E1854">
            <v>45414.697222222225</v>
          </cell>
          <cell r="F1854">
            <v>0</v>
          </cell>
          <cell r="G1854" t="str">
            <v xml:space="preserve"> </v>
          </cell>
        </row>
        <row r="1855">
          <cell r="A1855" t="str">
            <v>CMRTAB24028</v>
          </cell>
          <cell r="B1855" t="str">
            <v>Entité racine &gt; SABC &gt; GCSA &gt; SECTEUR-GCSA</v>
          </cell>
          <cell r="C1855" t="str">
            <v>CENTRE COMMERCIAL DLA</v>
          </cell>
          <cell r="D1855" t="str">
            <v>EN SERVICE</v>
          </cell>
          <cell r="E1855">
            <v>45414.697222222225</v>
          </cell>
          <cell r="F1855">
            <v>0</v>
          </cell>
          <cell r="G1855" t="str">
            <v>Liliane Flore WANDJI</v>
          </cell>
        </row>
        <row r="1856">
          <cell r="A1856" t="str">
            <v>CMRTAB24029</v>
          </cell>
          <cell r="B1856" t="str">
            <v>Entité racine &gt; SABC &gt; GCSA &gt; SECTEUR-GCSA</v>
          </cell>
          <cell r="C1856" t="str">
            <v>CENTRE COMMERCIAL DLA</v>
          </cell>
          <cell r="D1856" t="str">
            <v>EN SERVICE</v>
          </cell>
          <cell r="E1856">
            <v>45414.697222222225</v>
          </cell>
          <cell r="F1856">
            <v>0</v>
          </cell>
          <cell r="G1856" t="str">
            <v>Denise DIMBEU  FEUKOUA</v>
          </cell>
        </row>
        <row r="1857">
          <cell r="A1857" t="str">
            <v>CMRTAB24030</v>
          </cell>
          <cell r="B1857" t="str">
            <v>Entité racine &gt; SABC &gt; GCSA &gt; MAGASIN GCSA</v>
          </cell>
          <cell r="C1857"/>
          <cell r="D1857"/>
          <cell r="E1857">
            <v>45499.616666666669</v>
          </cell>
          <cell r="F1857">
            <v>0</v>
          </cell>
          <cell r="G1857" t="str">
            <v xml:space="preserve"> </v>
          </cell>
        </row>
        <row r="1858">
          <cell r="A1858" t="str">
            <v>CMRTAB24031</v>
          </cell>
          <cell r="B1858" t="str">
            <v>Entité racine &gt; SABC &gt; GCSA &gt; SECTEUR-GCSA</v>
          </cell>
          <cell r="C1858" t="str">
            <v>CENTRE COMMERCIAL DLA</v>
          </cell>
          <cell r="D1858" t="str">
            <v>EN SERVICE</v>
          </cell>
          <cell r="E1858">
            <v>45499.617361111108</v>
          </cell>
          <cell r="F1858">
            <v>0</v>
          </cell>
          <cell r="G1858" t="str">
            <v>Martins BINE BINE</v>
          </cell>
        </row>
        <row r="1859">
          <cell r="A1859" t="str">
            <v>CMRTAB24032</v>
          </cell>
          <cell r="B1859" t="str">
            <v>Entité racine &gt; SABC &gt; GCSA &gt; MAGASIN GCSA</v>
          </cell>
          <cell r="C1859"/>
          <cell r="D1859"/>
          <cell r="E1859">
            <v>45499.617361111108</v>
          </cell>
          <cell r="F1859">
            <v>0</v>
          </cell>
          <cell r="G1859" t="str">
            <v xml:space="preserve"> </v>
          </cell>
        </row>
        <row r="1860">
          <cell r="A1860" t="str">
            <v>CMRTAB24033</v>
          </cell>
          <cell r="B1860" t="str">
            <v>Entité racine &gt; SABC &gt; GCSA &gt; SECTEUR-GCSA</v>
          </cell>
          <cell r="C1860" t="str">
            <v>CENTRE COMMERCIAL DLA</v>
          </cell>
          <cell r="D1860" t="str">
            <v>EN SERVICE</v>
          </cell>
          <cell r="E1860">
            <v>45499.617361111108</v>
          </cell>
          <cell r="F1860">
            <v>0</v>
          </cell>
          <cell r="G1860" t="str">
            <v>Anabelle DEMPO</v>
          </cell>
        </row>
        <row r="1861">
          <cell r="A1861" t="str">
            <v>CMRTAB24034</v>
          </cell>
          <cell r="B1861" t="str">
            <v>Entité racine &gt; SABC &gt; CENTRE &gt; SECTEUR-CENTRE1</v>
          </cell>
          <cell r="C1861" t="str">
            <v>SA'A</v>
          </cell>
          <cell r="D1861" t="str">
            <v>EN SERVICE</v>
          </cell>
          <cell r="E1861">
            <v>45512.638888888891</v>
          </cell>
          <cell r="F1861">
            <v>0</v>
          </cell>
          <cell r="G1861" t="str">
            <v>Marie Therese Aurely BABOUGA NEE MPAKT</v>
          </cell>
        </row>
        <row r="1862">
          <cell r="A1862" t="str">
            <v>CMRTAB24035</v>
          </cell>
          <cell r="B1862" t="str">
            <v>Entité racine &gt; SABC &gt; NORD &gt; SECTEUR-NORD</v>
          </cell>
          <cell r="C1862" t="str">
            <v>NGAOUNDERE</v>
          </cell>
          <cell r="D1862" t="str">
            <v>EN SERVICE</v>
          </cell>
          <cell r="E1862">
            <v>45512.644444444442</v>
          </cell>
          <cell r="F1862">
            <v>0</v>
          </cell>
          <cell r="G1862" t="str">
            <v>Jean Paulin NDI</v>
          </cell>
        </row>
        <row r="1863">
          <cell r="A1863" t="str">
            <v>CMRTAB24036</v>
          </cell>
          <cell r="B1863" t="str">
            <v>Entité racine &gt; SABC &gt; NORD &gt; SECTEUR-NORD</v>
          </cell>
          <cell r="C1863" t="str">
            <v>SOUARI</v>
          </cell>
          <cell r="D1863" t="str">
            <v>EN SERVICE</v>
          </cell>
          <cell r="E1863">
            <v>45512.644444444442</v>
          </cell>
          <cell r="F1863">
            <v>0</v>
          </cell>
          <cell r="G1863" t="str">
            <v>Victor MESSI</v>
          </cell>
        </row>
        <row r="1864">
          <cell r="A1864" t="str">
            <v>CMRTAB24037</v>
          </cell>
          <cell r="B1864" t="str">
            <v>Entité racine &gt; SABC &gt; CENTRE &gt; SECTEUR-CENTRE1</v>
          </cell>
          <cell r="C1864" t="str">
            <v>CCY3</v>
          </cell>
          <cell r="D1864" t="str">
            <v>EN SERVICE</v>
          </cell>
          <cell r="E1864">
            <v>45512.644444444442</v>
          </cell>
          <cell r="F1864">
            <v>0</v>
          </cell>
          <cell r="G1864" t="str">
            <v>jean Michel BI NSIMA BILLONG</v>
          </cell>
        </row>
        <row r="1865">
          <cell r="A1865" t="str">
            <v>CMRTAB24038</v>
          </cell>
          <cell r="B1865" t="str">
            <v>Entité racine &gt; SABC &gt; LITTORAL &gt; SECTEUR-LITTORAL2</v>
          </cell>
          <cell r="C1865" t="str">
            <v>MODERN TRADE AKWA</v>
          </cell>
          <cell r="D1865" t="str">
            <v>EN SERVICE</v>
          </cell>
          <cell r="E1865">
            <v>45512.644444444442</v>
          </cell>
          <cell r="F1865">
            <v>0</v>
          </cell>
          <cell r="G1865" t="str">
            <v>Hermond YOUSSA</v>
          </cell>
        </row>
        <row r="1866">
          <cell r="A1866" t="str">
            <v>CMRTAB24039</v>
          </cell>
          <cell r="B1866" t="str">
            <v>Entité racine &gt; SABC &gt; CENTRE &gt; SECTEUR-CENTRE2</v>
          </cell>
          <cell r="C1866" t="str">
            <v>EBOLOWA</v>
          </cell>
          <cell r="D1866" t="str">
            <v>EN SERVICE</v>
          </cell>
          <cell r="E1866">
            <v>45512.644444444442</v>
          </cell>
          <cell r="F1866">
            <v>0</v>
          </cell>
          <cell r="G1866" t="str">
            <v>Jeanne EKWEL AYA</v>
          </cell>
        </row>
        <row r="1867">
          <cell r="A1867" t="str">
            <v>CMRTAB24040</v>
          </cell>
          <cell r="B1867" t="str">
            <v>Entité racine &gt; SABC &gt; LITTORAL &gt; SECTEUR-LITTORAL2</v>
          </cell>
          <cell r="C1867" t="str">
            <v>MODERN TRADE AKWA</v>
          </cell>
          <cell r="D1867" t="str">
            <v>EN SERVICE</v>
          </cell>
          <cell r="E1867">
            <v>45512.644444444442</v>
          </cell>
          <cell r="F1867">
            <v>0</v>
          </cell>
          <cell r="G1867" t="str">
            <v>Frederique MELAGO MENIDON</v>
          </cell>
        </row>
        <row r="1868">
          <cell r="A1868" t="str">
            <v>CMRTAB24041</v>
          </cell>
          <cell r="B1868" t="str">
            <v>Entité racine &gt; SABC &gt; OUEST &gt; SECTEUR-OUEST</v>
          </cell>
          <cell r="C1868" t="str">
            <v>CD BANGANGTE</v>
          </cell>
          <cell r="D1868" t="str">
            <v>EN SERVICE</v>
          </cell>
          <cell r="E1868">
            <v>45512.644444444442</v>
          </cell>
          <cell r="F1868">
            <v>0</v>
          </cell>
          <cell r="G1868" t="str">
            <v>Romeo NGUETI ITOLO</v>
          </cell>
        </row>
        <row r="1869">
          <cell r="A1869" t="str">
            <v>CMRTAB24042</v>
          </cell>
          <cell r="B1869" t="str">
            <v>Entité racine &gt; SABC &gt; LITTORAL &gt; SECTEUR-LITTORAL2</v>
          </cell>
          <cell r="C1869" t="str">
            <v>MODERN TRADE AKWA</v>
          </cell>
          <cell r="D1869" t="str">
            <v>EN SERVICE</v>
          </cell>
          <cell r="E1869">
            <v>45512.644444444442</v>
          </cell>
          <cell r="F1869">
            <v>0</v>
          </cell>
          <cell r="G1869" t="str">
            <v>Remy FOADJO</v>
          </cell>
        </row>
        <row r="1870">
          <cell r="A1870" t="str">
            <v>CMRTAB24043</v>
          </cell>
          <cell r="B1870" t="str">
            <v>Entité racine &gt; SABC &gt; OUEST &gt; SECTEUR-OUEST</v>
          </cell>
          <cell r="C1870" t="str">
            <v>CC BAFOUSSAM</v>
          </cell>
          <cell r="D1870" t="str">
            <v>EN SERVICE</v>
          </cell>
          <cell r="E1870">
            <v>45512.644444444442</v>
          </cell>
          <cell r="F1870">
            <v>0</v>
          </cell>
          <cell r="G1870" t="str">
            <v>AMASSOKA MOUSSA</v>
          </cell>
        </row>
        <row r="1871">
          <cell r="A1871" t="str">
            <v>CMRTAB24044</v>
          </cell>
          <cell r="B1871" t="str">
            <v>Entité racine &gt; SABC &gt; CENTRE &gt; SECTEUR-CENTRE2</v>
          </cell>
          <cell r="C1871" t="str">
            <v>AKONOLINGA</v>
          </cell>
          <cell r="D1871" t="str">
            <v>EN SERVICE</v>
          </cell>
          <cell r="E1871">
            <v>45545.673611111109</v>
          </cell>
          <cell r="F1871">
            <v>0</v>
          </cell>
          <cell r="G1871" t="str">
            <v>Phibert KOUTAP WEDJILE</v>
          </cell>
        </row>
        <row r="1872">
          <cell r="A1872" t="str">
            <v>CMRTAB24045</v>
          </cell>
          <cell r="B1872" t="str">
            <v>Entité racine &gt; SABC &gt; CENTRE &gt; MAGASIN CENTRE</v>
          </cell>
          <cell r="C1872"/>
          <cell r="D1872"/>
          <cell r="E1872">
            <v>45545.676388888889</v>
          </cell>
          <cell r="F1872">
            <v>0</v>
          </cell>
          <cell r="G1872" t="str">
            <v xml:space="preserve"> </v>
          </cell>
        </row>
        <row r="1873">
          <cell r="A1873" t="str">
            <v>CMRTAB24046</v>
          </cell>
          <cell r="B1873" t="str">
            <v>Entité racine &gt; SABC &gt; CENTRE &gt; MAGASIN CENTRE</v>
          </cell>
          <cell r="C1873"/>
          <cell r="D1873"/>
          <cell r="E1873">
            <v>45545.676388888889</v>
          </cell>
          <cell r="F1873">
            <v>0</v>
          </cell>
          <cell r="G1873" t="str">
            <v xml:space="preserve"> </v>
          </cell>
        </row>
        <row r="1874">
          <cell r="A1874" t="str">
            <v>CMRTAB24047</v>
          </cell>
          <cell r="B1874" t="str">
            <v>Entité racine &gt; SABC &gt; CENTRE &gt; MAGASIN CENTRE</v>
          </cell>
          <cell r="C1874"/>
          <cell r="D1874"/>
          <cell r="E1874">
            <v>45545.676388888889</v>
          </cell>
          <cell r="F1874">
            <v>0</v>
          </cell>
          <cell r="G1874" t="str">
            <v xml:space="preserve"> </v>
          </cell>
        </row>
        <row r="1875">
          <cell r="A1875" t="str">
            <v>CMRTAB24049</v>
          </cell>
          <cell r="B1875" t="str">
            <v>Entité racine &gt; SABC &gt; OUEST &gt; SECTEUR-OUEST</v>
          </cell>
          <cell r="C1875" t="str">
            <v>CC BAFOUSSAM</v>
          </cell>
          <cell r="D1875" t="str">
            <v>EN SERVICE</v>
          </cell>
          <cell r="E1875">
            <v>45545.676388888889</v>
          </cell>
          <cell r="F1875">
            <v>0</v>
          </cell>
          <cell r="G1875" t="str">
            <v>Zephirin KENGNE</v>
          </cell>
        </row>
        <row r="1876">
          <cell r="A1876" t="str">
            <v>CMRTAB24050</v>
          </cell>
          <cell r="B1876" t="str">
            <v>Entité racine &gt; SABC &gt; NORD &gt; MAGASIN NORD</v>
          </cell>
          <cell r="C1876"/>
          <cell r="D1876"/>
          <cell r="E1876">
            <v>45545.676388888889</v>
          </cell>
          <cell r="F1876">
            <v>0</v>
          </cell>
          <cell r="G1876" t="str">
            <v xml:space="preserve"> </v>
          </cell>
        </row>
        <row r="1877">
          <cell r="A1877" t="str">
            <v>CMRTAB24051</v>
          </cell>
          <cell r="B1877" t="str">
            <v>Entité racine &gt; SABC &gt; NORD &gt; MAGASIN NORD</v>
          </cell>
          <cell r="C1877"/>
          <cell r="D1877"/>
          <cell r="E1877">
            <v>45545.676388888889</v>
          </cell>
          <cell r="F1877">
            <v>0</v>
          </cell>
          <cell r="G1877" t="str">
            <v xml:space="preserve"> </v>
          </cell>
        </row>
        <row r="1878">
          <cell r="A1878" t="str">
            <v>CMRTAB24052</v>
          </cell>
          <cell r="B1878" t="str">
            <v>Entité racine &gt; SABC &gt; LITTORAL &gt; MAGASIN LITTORAL</v>
          </cell>
          <cell r="C1878" t="str">
            <v>KRIBI</v>
          </cell>
          <cell r="D1878"/>
          <cell r="E1878">
            <v>45545.676388888889</v>
          </cell>
          <cell r="F1878">
            <v>0</v>
          </cell>
          <cell r="G1878" t="str">
            <v>Remy FOADJO</v>
          </cell>
        </row>
        <row r="1879">
          <cell r="A1879" t="str">
            <v>CMRTAB24053</v>
          </cell>
          <cell r="B1879" t="str">
            <v>Entité racine &gt; SABC &gt; LITTORAL &gt; SECTEUR-LITTORAL2</v>
          </cell>
          <cell r="C1879" t="str">
            <v>MODERN TRADE AKWA</v>
          </cell>
          <cell r="D1879" t="str">
            <v>EN SERVICE</v>
          </cell>
          <cell r="E1879">
            <v>45545.676388888889</v>
          </cell>
          <cell r="F1879">
            <v>0</v>
          </cell>
          <cell r="G1879" t="str">
            <v>Fernandez LAKOKA</v>
          </cell>
        </row>
        <row r="1880">
          <cell r="A1880" t="str">
            <v>CMRTAB24054</v>
          </cell>
          <cell r="B1880" t="str">
            <v>Entité racine &gt; SABC &gt; LITTORAL &gt; SECTEUR-LITTORAL1</v>
          </cell>
          <cell r="C1880" t="str">
            <v>CC NDOKOTI</v>
          </cell>
          <cell r="D1880" t="str">
            <v>EN SERVICE</v>
          </cell>
          <cell r="E1880">
            <v>45579.37777777778</v>
          </cell>
          <cell r="F1880">
            <v>0</v>
          </cell>
          <cell r="G1880" t="str">
            <v>Catherine NDINGO EJENGUELE</v>
          </cell>
        </row>
        <row r="1881">
          <cell r="A1881" t="str">
            <v>CMRTAB24055</v>
          </cell>
          <cell r="B1881" t="str">
            <v>Entité racine &gt; SABC &gt; LITTORAL &gt; SECTEUR-LITTORAL1</v>
          </cell>
          <cell r="C1881" t="str">
            <v>CC NDOKOTI</v>
          </cell>
          <cell r="D1881" t="str">
            <v>EN SERVICE</v>
          </cell>
          <cell r="E1881">
            <v>45579.384027777778</v>
          </cell>
          <cell r="F1881">
            <v>0</v>
          </cell>
          <cell r="G1881" t="str">
            <v>YVES ARNAUD PRISO</v>
          </cell>
        </row>
        <row r="1882">
          <cell r="A1882" t="str">
            <v>CMRTAB24056</v>
          </cell>
          <cell r="B1882" t="str">
            <v>Entité racine &gt; SABC &gt; LITTORAL &gt; SECTEUR-LITTORAL1</v>
          </cell>
          <cell r="C1882" t="str">
            <v>CC NDOKOTI</v>
          </cell>
          <cell r="D1882" t="str">
            <v>EN SERVICE</v>
          </cell>
          <cell r="E1882">
            <v>45579.384027777778</v>
          </cell>
          <cell r="F1882">
            <v>0</v>
          </cell>
          <cell r="G1882" t="str">
            <v>Besumbu Presline MUKETE KENU</v>
          </cell>
        </row>
        <row r="1883">
          <cell r="A1883" t="str">
            <v>CMRTAB24057</v>
          </cell>
          <cell r="B1883" t="str">
            <v>Entité racine &gt; SABC &gt; LITTORAL &gt; MAGASIN LITTORAL</v>
          </cell>
          <cell r="C1883" t="str">
            <v>CC NDOKOTI</v>
          </cell>
          <cell r="D1883" t="str">
            <v>OBSOLETE</v>
          </cell>
          <cell r="E1883">
            <v>45579.384027777778</v>
          </cell>
          <cell r="F1883">
            <v>0</v>
          </cell>
          <cell r="G1883" t="str">
            <v xml:space="preserve"> </v>
          </cell>
        </row>
        <row r="1884">
          <cell r="A1884" t="str">
            <v>CMRTAB24058</v>
          </cell>
          <cell r="B1884" t="str">
            <v>Entité racine &gt; SABC &gt; LITTORAL &gt; SECTEUR-LITTORAL1</v>
          </cell>
          <cell r="C1884" t="str">
            <v>CC NDOKOTI</v>
          </cell>
          <cell r="D1884" t="str">
            <v>EN SERVICE</v>
          </cell>
          <cell r="E1884">
            <v>45579.384027777778</v>
          </cell>
          <cell r="F1884">
            <v>0</v>
          </cell>
          <cell r="G1884" t="str">
            <v>Olivier KAMSU NGATEU</v>
          </cell>
        </row>
        <row r="1885">
          <cell r="A1885" t="str">
            <v>CMRTAB24059</v>
          </cell>
          <cell r="B1885" t="str">
            <v>Entité racine &gt; SABC &gt; LITTORAL &gt; SECTEUR-LITTORAL1</v>
          </cell>
          <cell r="C1885" t="str">
            <v>CC NDOKOTI</v>
          </cell>
          <cell r="D1885" t="str">
            <v>EN SERVICE</v>
          </cell>
          <cell r="E1885">
            <v>45579.384027777778</v>
          </cell>
          <cell r="F1885">
            <v>0</v>
          </cell>
          <cell r="G1885" t="str">
            <v>Boniface NDI ACHILLE</v>
          </cell>
        </row>
        <row r="1886">
          <cell r="A1886" t="str">
            <v>CMRTAB24060</v>
          </cell>
          <cell r="B1886" t="str">
            <v>Entité racine &gt; SABC &gt; LITTORAL &gt; SECTEUR-LITTORAL1</v>
          </cell>
          <cell r="C1886" t="str">
            <v>CC NDOKOTI</v>
          </cell>
          <cell r="D1886" t="str">
            <v>EN SERVICE</v>
          </cell>
          <cell r="E1886">
            <v>45579.384027777778</v>
          </cell>
          <cell r="F1886">
            <v>0</v>
          </cell>
          <cell r="G1886" t="str">
            <v>Flaven FORTIA ASANGWE</v>
          </cell>
        </row>
        <row r="1887">
          <cell r="A1887" t="str">
            <v>CMRTAB24061</v>
          </cell>
          <cell r="B1887" t="str">
            <v>Entité racine &gt; SABC &gt; LITTORAL &gt; SECTEUR-LITTORAL1</v>
          </cell>
          <cell r="C1887" t="str">
            <v>CC NDOKOTI</v>
          </cell>
          <cell r="D1887" t="str">
            <v>EN SERVICE</v>
          </cell>
          <cell r="E1887">
            <v>45579.384027777778</v>
          </cell>
          <cell r="F1887">
            <v>0</v>
          </cell>
          <cell r="G1887" t="str">
            <v>Alphonse ETOUNE BITONE</v>
          </cell>
        </row>
        <row r="1888">
          <cell r="A1888" t="str">
            <v>CMRTAB24062</v>
          </cell>
          <cell r="B1888" t="str">
            <v>Entité racine &gt; SABC &gt; LITTORAL &gt; SECTEUR-LITTORAL1</v>
          </cell>
          <cell r="C1888" t="str">
            <v>CC NDOKOTI</v>
          </cell>
          <cell r="D1888" t="str">
            <v>EN SERVICE</v>
          </cell>
          <cell r="E1888">
            <v>45579.384027777778</v>
          </cell>
          <cell r="F1888">
            <v>0</v>
          </cell>
          <cell r="G1888" t="str">
            <v>Marie MEGUEM EPSE KEPSU</v>
          </cell>
        </row>
        <row r="1889">
          <cell r="A1889" t="str">
            <v>CMRTAB24063</v>
          </cell>
          <cell r="B1889" t="str">
            <v>Entité racine &gt; SABC &gt; LITTORAL &gt; SECTEUR-LITTORAL2</v>
          </cell>
          <cell r="C1889" t="str">
            <v>EDEA</v>
          </cell>
          <cell r="D1889" t="str">
            <v>EN SERVICE</v>
          </cell>
          <cell r="E1889">
            <v>45579.384027777778</v>
          </cell>
          <cell r="F1889">
            <v>0</v>
          </cell>
          <cell r="G1889" t="str">
            <v>BIWIE WANKI</v>
          </cell>
        </row>
        <row r="1890">
          <cell r="A1890" t="str">
            <v>CMRTAB24064</v>
          </cell>
          <cell r="B1890" t="str">
            <v>Entité racine &gt; SABC &gt; LITTORAL &gt; SECTEUR-LITTORAL2</v>
          </cell>
          <cell r="C1890" t="str">
            <v>MODERN TRADE AKWA</v>
          </cell>
          <cell r="D1890" t="str">
            <v>EN SERVICE</v>
          </cell>
          <cell r="E1890">
            <v>45589.375694444447</v>
          </cell>
          <cell r="F1890">
            <v>0</v>
          </cell>
          <cell r="G1890" t="str">
            <v>Simplice TCHIEMWA</v>
          </cell>
        </row>
        <row r="1891">
          <cell r="A1891" t="str">
            <v>CMRTAB24065</v>
          </cell>
          <cell r="B1891" t="str">
            <v>Entité racine &gt; SABC &gt; LITTORAL &gt; SECTEUR-LITTORAL2</v>
          </cell>
          <cell r="C1891" t="str">
            <v>MODERN TRADE AKWA</v>
          </cell>
          <cell r="D1891" t="str">
            <v>EN SERVICE</v>
          </cell>
          <cell r="E1891">
            <v>45579.384027777778</v>
          </cell>
          <cell r="F1891">
            <v>0</v>
          </cell>
          <cell r="G1891" t="str">
            <v>Alain BOBDA FOTSO</v>
          </cell>
        </row>
        <row r="1892">
          <cell r="A1892" t="str">
            <v>CMRTAB24066</v>
          </cell>
          <cell r="B1892" t="str">
            <v>Entité racine &gt; SABC &gt; LITTORAL &gt; SECTEUR-LITTORAL2</v>
          </cell>
          <cell r="C1892" t="str">
            <v>MODERN TRADE AKWA</v>
          </cell>
          <cell r="D1892" t="str">
            <v>EN SERVICE</v>
          </cell>
          <cell r="E1892">
            <v>45579.384027777778</v>
          </cell>
          <cell r="F1892">
            <v>0</v>
          </cell>
          <cell r="G1892" t="str">
            <v>Romuald TONME SEUMO</v>
          </cell>
        </row>
        <row r="1893">
          <cell r="A1893" t="str">
            <v>CMRTAB24067</v>
          </cell>
          <cell r="B1893" t="str">
            <v>Entité racine &gt; SABC &gt; LITTORAL &gt; SECTEUR-LITTORAL2</v>
          </cell>
          <cell r="C1893" t="str">
            <v>MODERN TRADE AKWA</v>
          </cell>
          <cell r="D1893" t="str">
            <v>EN SERVICE</v>
          </cell>
          <cell r="E1893">
            <v>45579.384027777778</v>
          </cell>
          <cell r="F1893">
            <v>0</v>
          </cell>
          <cell r="G1893" t="str">
            <v>Daniel BAKALAG</v>
          </cell>
        </row>
        <row r="1894">
          <cell r="A1894" t="str">
            <v>CMRTAB24068</v>
          </cell>
          <cell r="B1894" t="str">
            <v>Entité racine &gt; SABC &gt; LITTORAL &gt; MAGASIN LITTORAL</v>
          </cell>
          <cell r="C1894"/>
          <cell r="D1894"/>
          <cell r="E1894">
            <v>45579.384027777778</v>
          </cell>
          <cell r="F1894">
            <v>0</v>
          </cell>
          <cell r="G1894" t="str">
            <v xml:space="preserve"> </v>
          </cell>
        </row>
        <row r="1895">
          <cell r="A1895" t="str">
            <v>CMRTAB24069</v>
          </cell>
          <cell r="B1895" t="str">
            <v>Entité racine &gt; SABC &gt; LITTORAL &gt; SECTEUR-LITTORAL2</v>
          </cell>
          <cell r="C1895" t="str">
            <v>MODERN TRADE AKWA</v>
          </cell>
          <cell r="D1895" t="str">
            <v>EN SERVICE</v>
          </cell>
          <cell r="E1895">
            <v>45579.384027777778</v>
          </cell>
          <cell r="F1895">
            <v>0</v>
          </cell>
          <cell r="G1895" t="str">
            <v>Balbine Aimée NODJOM MEMBEU</v>
          </cell>
        </row>
        <row r="1896">
          <cell r="A1896" t="str">
            <v>CMRTAB24070</v>
          </cell>
          <cell r="B1896" t="str">
            <v>Entité racine &gt; SABC &gt; LITTORAL &gt; SECTEUR-LITTORAL2</v>
          </cell>
          <cell r="C1896" t="str">
            <v>MODERN TRADE AKWA</v>
          </cell>
          <cell r="D1896" t="str">
            <v>EN SERVICE</v>
          </cell>
          <cell r="E1896">
            <v>45579.384027777778</v>
          </cell>
          <cell r="F1896">
            <v>0</v>
          </cell>
          <cell r="G1896" t="str">
            <v>Solange METIEDJIE EPSE YEFOUE</v>
          </cell>
        </row>
        <row r="1897">
          <cell r="A1897" t="str">
            <v>CMRTAB24071</v>
          </cell>
          <cell r="B1897" t="str">
            <v>Entité racine &gt; SABC &gt; LITTORAL &gt; SECTEUR-LITTORAL2</v>
          </cell>
          <cell r="C1897" t="str">
            <v>MODERN TRADE AKWA</v>
          </cell>
          <cell r="D1897" t="str">
            <v>EN SERVICE</v>
          </cell>
          <cell r="E1897">
            <v>45579.384027777778</v>
          </cell>
          <cell r="F1897">
            <v>0</v>
          </cell>
          <cell r="G1897" t="str">
            <v>Adolphe ELONGUE ABOUA</v>
          </cell>
        </row>
        <row r="1898">
          <cell r="A1898" t="str">
            <v>CMRTAB24072</v>
          </cell>
          <cell r="B1898" t="str">
            <v>Entité racine &gt; SABC &gt; LITTORAL &gt; SECTEUR-LITTORAL2</v>
          </cell>
          <cell r="C1898" t="str">
            <v>BONABERI</v>
          </cell>
          <cell r="D1898" t="str">
            <v>EN SERVICE</v>
          </cell>
          <cell r="E1898">
            <v>45579.384027777778</v>
          </cell>
          <cell r="F1898">
            <v>0</v>
          </cell>
          <cell r="G1898" t="str">
            <v>Agnes Clarisse MATHIO MBAPPE</v>
          </cell>
        </row>
        <row r="1899">
          <cell r="A1899" t="str">
            <v>CMRTAB24073</v>
          </cell>
          <cell r="B1899" t="str">
            <v>Entité racine &gt; SABC &gt; LITTORAL &gt; SECTEUR-LITTORAL2</v>
          </cell>
          <cell r="C1899" t="str">
            <v>BONABERI</v>
          </cell>
          <cell r="D1899" t="str">
            <v>EN SERVICE</v>
          </cell>
          <cell r="E1899">
            <v>45579.384027777778</v>
          </cell>
          <cell r="F1899">
            <v>0</v>
          </cell>
          <cell r="G1899" t="str">
            <v>Venant Frank KOMBOU NOUPA</v>
          </cell>
        </row>
        <row r="1900">
          <cell r="A1900" t="str">
            <v>CMRTAB24074</v>
          </cell>
          <cell r="B1900" t="str">
            <v>Entité racine &gt; SABC &gt; LITTORAL &gt; SECTEUR-LITTORAL2</v>
          </cell>
          <cell r="C1900" t="str">
            <v>BONABERI</v>
          </cell>
          <cell r="D1900" t="str">
            <v>EN SERVICE</v>
          </cell>
          <cell r="E1900">
            <v>45579.384027777778</v>
          </cell>
          <cell r="F1900">
            <v>0</v>
          </cell>
          <cell r="G1900" t="str">
            <v>Suzanne MOUSSIMA NSAME</v>
          </cell>
        </row>
        <row r="1901">
          <cell r="A1901" t="str">
            <v>CMRTAB24075</v>
          </cell>
          <cell r="B1901" t="str">
            <v>Entité racine &gt; SABC &gt; LITTORAL &gt; SECTEUR-LITTORAL2</v>
          </cell>
          <cell r="C1901" t="str">
            <v>BONABERI</v>
          </cell>
          <cell r="D1901" t="str">
            <v>EN SERVICE</v>
          </cell>
          <cell r="E1901">
            <v>45579.384027777778</v>
          </cell>
          <cell r="F1901">
            <v>0</v>
          </cell>
          <cell r="G1901" t="str">
            <v>Rosemary ANYAKEM Epse NFORMI</v>
          </cell>
        </row>
        <row r="1902">
          <cell r="A1902" t="str">
            <v>CMRTAB24076</v>
          </cell>
          <cell r="B1902" t="str">
            <v>Entité racine &gt; SABC &gt; LITTORAL &gt; SECTEUR-LITTORAL2</v>
          </cell>
          <cell r="C1902" t="str">
            <v>BONABERI</v>
          </cell>
          <cell r="D1902" t="str">
            <v>EN SERVICE</v>
          </cell>
          <cell r="E1902">
            <v>45579.384027777778</v>
          </cell>
          <cell r="F1902">
            <v>0</v>
          </cell>
          <cell r="G1902" t="str">
            <v>Agnes SONNE NTOH</v>
          </cell>
        </row>
        <row r="1903">
          <cell r="A1903" t="str">
            <v>CMRTAB24077</v>
          </cell>
          <cell r="B1903" t="str">
            <v>Entité racine &gt; SABC &gt; LITTORAL &gt; SECTEUR-LITTORAL2</v>
          </cell>
          <cell r="C1903" t="str">
            <v>BONABERI</v>
          </cell>
          <cell r="D1903" t="str">
            <v>EN SERVICE</v>
          </cell>
          <cell r="E1903">
            <v>45579.384027777778</v>
          </cell>
          <cell r="F1903">
            <v>0</v>
          </cell>
          <cell r="G1903" t="str">
            <v>Floriane MAWAMBA</v>
          </cell>
        </row>
        <row r="1904">
          <cell r="A1904" t="str">
            <v>CMRTAB24078</v>
          </cell>
          <cell r="B1904" t="str">
            <v>Entité racine &gt; SABC &gt; LITTORAL &gt; SECTEUR-LITTORAL2</v>
          </cell>
          <cell r="C1904" t="str">
            <v>BONABERI</v>
          </cell>
          <cell r="D1904" t="str">
            <v>EN SERVICE</v>
          </cell>
          <cell r="E1904">
            <v>45579.384027777778</v>
          </cell>
          <cell r="F1904">
            <v>0</v>
          </cell>
          <cell r="G1904" t="str">
            <v>Garonne Minos MBATCHOU</v>
          </cell>
        </row>
        <row r="1905">
          <cell r="A1905" t="str">
            <v>CMRTAB24079</v>
          </cell>
          <cell r="B1905" t="str">
            <v>Entité racine &gt; SABC &gt; LITTORAL &gt; SECTEUR-LITTORAL2</v>
          </cell>
          <cell r="C1905" t="str">
            <v>BONABERI</v>
          </cell>
          <cell r="D1905" t="str">
            <v>EN SERVICE</v>
          </cell>
          <cell r="E1905">
            <v>45579.384027777778</v>
          </cell>
          <cell r="F1905">
            <v>0</v>
          </cell>
          <cell r="G1905" t="str">
            <v>Eunice ASOKA NTUMNYUY</v>
          </cell>
        </row>
        <row r="1906">
          <cell r="A1906" t="str">
            <v>CMRTAB24080</v>
          </cell>
          <cell r="B1906" t="str">
            <v>Entité racine &gt; SABC &gt; LITTORAL &gt; SECTEUR-LITTORAL2</v>
          </cell>
          <cell r="C1906" t="str">
            <v>BONABERI</v>
          </cell>
          <cell r="D1906" t="str">
            <v>EN SERVICE</v>
          </cell>
          <cell r="E1906">
            <v>45579.384027777778</v>
          </cell>
          <cell r="F1906">
            <v>0</v>
          </cell>
          <cell r="G1906" t="str">
            <v>Marie Antoinette CHUITCHEU CHUITCHEU nee MPOULEU DISSI</v>
          </cell>
        </row>
        <row r="1907">
          <cell r="A1907" t="str">
            <v>CMRTAB24081</v>
          </cell>
          <cell r="B1907" t="str">
            <v>Entité racine &gt; SABC &gt; LITTORAL &gt; SECTEUR-LITTORAL2</v>
          </cell>
          <cell r="C1907" t="str">
            <v>BONABERI</v>
          </cell>
          <cell r="D1907" t="str">
            <v>EN SERVICE</v>
          </cell>
          <cell r="E1907">
            <v>45579.384027777778</v>
          </cell>
          <cell r="F1907">
            <v>0</v>
          </cell>
          <cell r="G1907" t="str">
            <v>Francis BDJALIEU NAMENOU</v>
          </cell>
        </row>
        <row r="1908">
          <cell r="A1908" t="str">
            <v>CMRTAB24082</v>
          </cell>
          <cell r="B1908" t="str">
            <v>Entité racine &gt; SABC &gt; LITTORAL &gt; SECTEUR-LITTORAL2</v>
          </cell>
          <cell r="C1908" t="str">
            <v>BONABERI</v>
          </cell>
          <cell r="D1908" t="str">
            <v>EN SERVICE</v>
          </cell>
          <cell r="E1908">
            <v>45579.384027777778</v>
          </cell>
          <cell r="F1908">
            <v>0</v>
          </cell>
          <cell r="G1908" t="str">
            <v>Henri Josue PENDA KOUM</v>
          </cell>
        </row>
        <row r="1909">
          <cell r="A1909" t="str">
            <v>CMRTAB24083</v>
          </cell>
          <cell r="B1909" t="str">
            <v>Entité racine &gt; SABC &gt; LITTORAL &gt; SECTEUR-LITTORAL2</v>
          </cell>
          <cell r="C1909" t="str">
            <v>BONABERI</v>
          </cell>
          <cell r="D1909" t="str">
            <v>EN SERVICE</v>
          </cell>
          <cell r="E1909">
            <v>45579.384027777778</v>
          </cell>
          <cell r="F1909">
            <v>0</v>
          </cell>
          <cell r="G1909" t="str">
            <v>Michel Roger BION NGUIDJOE</v>
          </cell>
        </row>
        <row r="1910">
          <cell r="A1910" t="str">
            <v>CMRTAB24084</v>
          </cell>
          <cell r="B1910" t="str">
            <v>Entité racine &gt; SABC &gt; LITTORAL &gt; SECTEUR-LITTORAL2</v>
          </cell>
          <cell r="C1910" t="str">
            <v>BONABERI</v>
          </cell>
          <cell r="D1910" t="str">
            <v>EN SERVICE</v>
          </cell>
          <cell r="E1910">
            <v>45579.384027777778</v>
          </cell>
          <cell r="F1910">
            <v>0</v>
          </cell>
          <cell r="G1910" t="str">
            <v>Anderson TABONING AWAH</v>
          </cell>
        </row>
        <row r="1911">
          <cell r="A1911" t="str">
            <v>CMRTAB24085</v>
          </cell>
          <cell r="B1911" t="str">
            <v>Entité racine &gt; SABC &gt; LITTORAL &gt; SECTEUR-LITTORAL2</v>
          </cell>
          <cell r="C1911" t="str">
            <v>BONABERI</v>
          </cell>
          <cell r="D1911" t="str">
            <v>EN SERVICE</v>
          </cell>
          <cell r="E1911">
            <v>45579.384027777778</v>
          </cell>
          <cell r="F1911">
            <v>0</v>
          </cell>
          <cell r="G1911" t="str">
            <v>Dieudonne NGUEMELEU</v>
          </cell>
        </row>
        <row r="1912">
          <cell r="A1912" t="str">
            <v>CMRTAB24086</v>
          </cell>
          <cell r="B1912" t="str">
            <v>Entité racine &gt; SABC &gt; LITTORAL &gt; SECTEUR-LITTORAL1</v>
          </cell>
          <cell r="C1912" t="str">
            <v>NKONGSAMBA</v>
          </cell>
          <cell r="D1912" t="str">
            <v>EN SERVICE</v>
          </cell>
          <cell r="E1912">
            <v>45579.384027777778</v>
          </cell>
          <cell r="F1912">
            <v>0</v>
          </cell>
          <cell r="G1912" t="str">
            <v>Augustin FODJO</v>
          </cell>
        </row>
        <row r="1913">
          <cell r="A1913" t="str">
            <v>CMRTAB24087</v>
          </cell>
          <cell r="B1913" t="str">
            <v>Entité racine &gt; SABC &gt; LITTORAL &gt; SECTEUR-LITTORAL1</v>
          </cell>
          <cell r="C1913" t="str">
            <v>LOUM</v>
          </cell>
          <cell r="D1913" t="str">
            <v>EN SERVICE</v>
          </cell>
          <cell r="E1913">
            <v>45579.384027777778</v>
          </cell>
          <cell r="F1913">
            <v>0</v>
          </cell>
          <cell r="G1913" t="str">
            <v>Elvirose NGUELEFACK DJOUDJI</v>
          </cell>
        </row>
        <row r="1914">
          <cell r="A1914" t="str">
            <v>CMRTAB24088</v>
          </cell>
          <cell r="B1914" t="str">
            <v>Entité racine &gt; SABC &gt; LITTORAL &gt; SECTEUR-LITTORAL1</v>
          </cell>
          <cell r="C1914" t="str">
            <v>CC NDOKOTI</v>
          </cell>
          <cell r="D1914" t="str">
            <v>EN SERVICE</v>
          </cell>
          <cell r="E1914">
            <v>45579.384027777778</v>
          </cell>
          <cell r="F1914">
            <v>0</v>
          </cell>
          <cell r="G1914" t="str">
            <v>Jacqueline Rachel Irène ELAMBI</v>
          </cell>
        </row>
        <row r="1915">
          <cell r="A1915" t="str">
            <v>CMRTAB24089</v>
          </cell>
          <cell r="B1915" t="str">
            <v>Entité racine &gt; SABC &gt; LITTORAL &gt; MAGASIN LITTORAL</v>
          </cell>
          <cell r="C1915"/>
          <cell r="D1915"/>
          <cell r="E1915">
            <v>45579.384027777778</v>
          </cell>
          <cell r="F1915">
            <v>0</v>
          </cell>
          <cell r="G1915" t="str">
            <v xml:space="preserve"> </v>
          </cell>
        </row>
        <row r="1916">
          <cell r="A1916" t="str">
            <v>CMRTAB24090</v>
          </cell>
          <cell r="B1916" t="str">
            <v>Entité racine &gt; SABC &gt; LITTORAL &gt; MAGASIN LITTORAL</v>
          </cell>
          <cell r="C1916"/>
          <cell r="D1916"/>
          <cell r="E1916">
            <v>45579.384027777778</v>
          </cell>
          <cell r="F1916">
            <v>0</v>
          </cell>
          <cell r="G1916" t="str">
            <v xml:space="preserve"> </v>
          </cell>
        </row>
        <row r="1917">
          <cell r="A1917" t="str">
            <v>CMRTAB24091</v>
          </cell>
          <cell r="B1917" t="str">
            <v>Entité racine &gt; SABC &gt; LITTORAL &gt; MAGASIN LITTORAL</v>
          </cell>
          <cell r="C1917"/>
          <cell r="D1917"/>
          <cell r="E1917">
            <v>45579.384027777778</v>
          </cell>
          <cell r="F1917">
            <v>0</v>
          </cell>
          <cell r="G1917" t="str">
            <v xml:space="preserve"> </v>
          </cell>
        </row>
        <row r="1918">
          <cell r="A1918" t="str">
            <v>CMRTAB24092</v>
          </cell>
          <cell r="B1918" t="str">
            <v>Entité racine &gt; SABC &gt; LITTORAL &gt; MAGASIN LITTORAL</v>
          </cell>
          <cell r="C1918"/>
          <cell r="D1918"/>
          <cell r="E1918">
            <v>45579.384027777778</v>
          </cell>
          <cell r="F1918">
            <v>0</v>
          </cell>
          <cell r="G1918" t="str">
            <v xml:space="preserve"> </v>
          </cell>
        </row>
        <row r="1919">
          <cell r="A1919" t="str">
            <v>CMRTAB24093</v>
          </cell>
          <cell r="B1919" t="str">
            <v>Entité racine &gt; SABC &gt; LITTORAL &gt; MAGASIN LITTORAL</v>
          </cell>
          <cell r="C1919"/>
          <cell r="D1919"/>
          <cell r="E1919">
            <v>45579.384027777778</v>
          </cell>
          <cell r="F1919">
            <v>0</v>
          </cell>
          <cell r="G1919" t="str">
            <v xml:space="preserve"> </v>
          </cell>
        </row>
        <row r="1920">
          <cell r="A1920" t="str">
            <v>CMRTAB24094</v>
          </cell>
          <cell r="B1920" t="str">
            <v>Entité racine &gt; SABC &gt; LITTORAL &gt; SECTEUR-LITTORAL2</v>
          </cell>
          <cell r="C1920" t="str">
            <v>BONABERI</v>
          </cell>
          <cell r="D1920" t="str">
            <v>EN SERVICE</v>
          </cell>
          <cell r="E1920">
            <v>45579.384027777778</v>
          </cell>
          <cell r="F1920">
            <v>0</v>
          </cell>
          <cell r="G1920" t="str">
            <v>Felicite MICHELLE SOPPO</v>
          </cell>
        </row>
        <row r="1921">
          <cell r="A1921" t="str">
            <v>CMRTAB24095</v>
          </cell>
          <cell r="B1921" t="str">
            <v>Entité racine &gt; SABC &gt; LITTORAL &gt; SECTEUR-LITTORAL1</v>
          </cell>
          <cell r="C1921" t="str">
            <v>OMBE</v>
          </cell>
          <cell r="D1921" t="str">
            <v>EN SERVICE</v>
          </cell>
          <cell r="E1921">
            <v>45579.384027777778</v>
          </cell>
          <cell r="F1921">
            <v>0</v>
          </cell>
          <cell r="G1921" t="str">
            <v>Norbert ACHONGWA MANJONG</v>
          </cell>
        </row>
        <row r="1922">
          <cell r="A1922" t="str">
            <v>CMRTAB24096</v>
          </cell>
          <cell r="B1922" t="str">
            <v>Entité racine &gt; SABC &gt; LITTORAL &gt; SECTEUR-LITTORAL1</v>
          </cell>
          <cell r="C1922" t="str">
            <v>OMBE</v>
          </cell>
          <cell r="D1922" t="str">
            <v>EN SERVICE</v>
          </cell>
          <cell r="E1922">
            <v>45579.384027777778</v>
          </cell>
          <cell r="F1922">
            <v>0</v>
          </cell>
          <cell r="G1922" t="str">
            <v>Joseph Marie KAHEGON</v>
          </cell>
        </row>
        <row r="1923">
          <cell r="A1923" t="str">
            <v>CMRTAB24097</v>
          </cell>
          <cell r="B1923" t="str">
            <v>Entité racine &gt; SABC &gt; LITTORAL &gt; SECTEUR-LITTORAL1</v>
          </cell>
          <cell r="C1923" t="str">
            <v>OMBE</v>
          </cell>
          <cell r="D1923" t="str">
            <v>EN SERVICE</v>
          </cell>
          <cell r="E1923">
            <v>45579.384027777778</v>
          </cell>
          <cell r="F1923">
            <v>0</v>
          </cell>
          <cell r="G1923" t="str">
            <v>Prisilla CHIMEWAH NYOH</v>
          </cell>
        </row>
        <row r="1924">
          <cell r="A1924" t="str">
            <v>CMRTAB24098</v>
          </cell>
          <cell r="B1924" t="str">
            <v>Entité racine &gt; SABC &gt; LITTORAL &gt; SECTEUR-LITTORAL1</v>
          </cell>
          <cell r="C1924" t="str">
            <v>OMBE</v>
          </cell>
          <cell r="D1924" t="str">
            <v>EN SERVICE</v>
          </cell>
          <cell r="E1924">
            <v>45579.384027777778</v>
          </cell>
          <cell r="F1924">
            <v>0</v>
          </cell>
          <cell r="G1924" t="str">
            <v>Roland SAMA TAMON</v>
          </cell>
        </row>
        <row r="1925">
          <cell r="A1925" t="str">
            <v>CMRTAB24099</v>
          </cell>
          <cell r="B1925" t="str">
            <v>Entité racine &gt; SABC &gt; CENTRE &gt; SECTEUR-CENTRE2</v>
          </cell>
          <cell r="C1925" t="str">
            <v>BERTOUA</v>
          </cell>
          <cell r="D1925" t="str">
            <v>EN SERVICE</v>
          </cell>
          <cell r="E1925">
            <v>45579.384027777778</v>
          </cell>
          <cell r="F1925">
            <v>0</v>
          </cell>
          <cell r="G1925" t="str">
            <v>Joel DJEUKOUA</v>
          </cell>
        </row>
        <row r="1926">
          <cell r="A1926" t="str">
            <v>CMRTAB24100</v>
          </cell>
          <cell r="B1926" t="str">
            <v>Entité racine &gt; SABC &gt; CENTRE &gt; SECTEUR-CENTRE2</v>
          </cell>
          <cell r="C1926" t="str">
            <v>CCY2</v>
          </cell>
          <cell r="D1926" t="str">
            <v>EN SERVICE</v>
          </cell>
          <cell r="E1926">
            <v>45579.384027777778</v>
          </cell>
          <cell r="F1926">
            <v>0</v>
          </cell>
          <cell r="G1926" t="str">
            <v>Serges Appolin NKEHOUA</v>
          </cell>
        </row>
        <row r="1927">
          <cell r="A1927" t="str">
            <v>CMRTAB24101</v>
          </cell>
          <cell r="B1927" t="str">
            <v>Entité racine &gt; SABC &gt; CENTRE &gt; SECTEUR-CENTRE2</v>
          </cell>
          <cell r="C1927" t="str">
            <v>MBALMAYO</v>
          </cell>
          <cell r="D1927" t="str">
            <v>EN SERVICE</v>
          </cell>
          <cell r="E1927">
            <v>45579.384027777778</v>
          </cell>
          <cell r="F1927">
            <v>0</v>
          </cell>
          <cell r="G1927" t="str">
            <v>Symplice Rodrigue NGANANA MVOGO</v>
          </cell>
        </row>
        <row r="1928">
          <cell r="A1928" t="str">
            <v>CMRTAB24102</v>
          </cell>
          <cell r="B1928" t="str">
            <v>Entité racine &gt; SABC &gt; CENTRE &gt; SECTEUR-CENTRE2</v>
          </cell>
          <cell r="C1928" t="str">
            <v>BERTOUA</v>
          </cell>
          <cell r="D1928" t="str">
            <v>EN SERVICE</v>
          </cell>
          <cell r="E1928">
            <v>45579.384027777778</v>
          </cell>
          <cell r="F1928">
            <v>0</v>
          </cell>
          <cell r="G1928" t="str">
            <v>Lucien Didier II ZOA MFOUMOU</v>
          </cell>
        </row>
        <row r="1929">
          <cell r="A1929" t="str">
            <v>CMRTAB24103</v>
          </cell>
          <cell r="B1929" t="str">
            <v>Entité racine &gt; SABC &gt; CENTRE &gt; SECTEUR-CENTRE2</v>
          </cell>
          <cell r="C1929" t="str">
            <v>ESEKA</v>
          </cell>
          <cell r="D1929" t="str">
            <v>EN SERVICE</v>
          </cell>
          <cell r="E1929">
            <v>45579.384027777778</v>
          </cell>
          <cell r="F1929">
            <v>0</v>
          </cell>
          <cell r="G1929" t="str">
            <v>Samuel Yannick Hervé DUPONG-DI-MBELEG</v>
          </cell>
        </row>
        <row r="1930">
          <cell r="A1930" t="str">
            <v>CMRTAB24104</v>
          </cell>
          <cell r="B1930" t="str">
            <v>Entité racine &gt; SABC &gt; CENTRE &gt; SECTEUR-CENTRE2</v>
          </cell>
          <cell r="C1930" t="str">
            <v>CCY2</v>
          </cell>
          <cell r="D1930" t="str">
            <v>EN SERVICE</v>
          </cell>
          <cell r="E1930">
            <v>45579.384027777778</v>
          </cell>
          <cell r="F1930">
            <v>0</v>
          </cell>
          <cell r="G1930" t="str">
            <v>Christian Landry EYINGA</v>
          </cell>
        </row>
        <row r="1931">
          <cell r="A1931" t="str">
            <v>CMRTAB24105</v>
          </cell>
          <cell r="B1931" t="str">
            <v>Entité racine &gt; SABC &gt; CENTRE &gt; MAGASIN CENTRE</v>
          </cell>
          <cell r="C1931"/>
          <cell r="D1931"/>
          <cell r="E1931">
            <v>45579.384027777778</v>
          </cell>
          <cell r="F1931">
            <v>0</v>
          </cell>
          <cell r="G1931" t="str">
            <v xml:space="preserve"> </v>
          </cell>
        </row>
        <row r="1932">
          <cell r="A1932" t="str">
            <v>CMRTAB24106</v>
          </cell>
          <cell r="B1932" t="str">
            <v>Entité racine &gt; SABC &gt; CENTRE &gt; SECTEUR-CENTRE2</v>
          </cell>
          <cell r="C1932" t="str">
            <v>CCY2</v>
          </cell>
          <cell r="D1932" t="str">
            <v>EN SERVICE</v>
          </cell>
          <cell r="E1932">
            <v>45579.384027777778</v>
          </cell>
          <cell r="F1932">
            <v>0</v>
          </cell>
          <cell r="G1932" t="str">
            <v>Gerard NGOMSI</v>
          </cell>
        </row>
        <row r="1933">
          <cell r="A1933" t="str">
            <v>CMRTAB24107</v>
          </cell>
          <cell r="B1933" t="str">
            <v>Entité racine &gt; SABC &gt; CENTRE &gt; SECTEUR-CENTRE2</v>
          </cell>
          <cell r="C1933" t="str">
            <v>NSAM MODERN TRADE</v>
          </cell>
          <cell r="D1933" t="str">
            <v>EN SERVICE</v>
          </cell>
          <cell r="E1933">
            <v>45579.384027777778</v>
          </cell>
          <cell r="F1933">
            <v>0</v>
          </cell>
          <cell r="G1933" t="str">
            <v>Simplice Herman BETCHEM</v>
          </cell>
        </row>
        <row r="1934">
          <cell r="A1934" t="str">
            <v>CMRTAB24108</v>
          </cell>
          <cell r="B1934" t="str">
            <v>Entité racine &gt; SABC &gt; CENTRE &gt; SECTEUR-CENTRE2</v>
          </cell>
          <cell r="C1934" t="str">
            <v>NSAM MODERN TRADE</v>
          </cell>
          <cell r="D1934" t="str">
            <v>EN SERVICE</v>
          </cell>
          <cell r="E1934">
            <v>45579.384027777778</v>
          </cell>
          <cell r="F1934">
            <v>0</v>
          </cell>
          <cell r="G1934" t="str">
            <v>GABRIEL BODO MBESSE</v>
          </cell>
        </row>
        <row r="1935">
          <cell r="A1935" t="str">
            <v>CMRTAB24109</v>
          </cell>
          <cell r="B1935" t="str">
            <v>Entité racine &gt; SABC &gt; CENTRE &gt; SECTEUR-CENTRE2</v>
          </cell>
          <cell r="C1935" t="str">
            <v>NSAM MODERN TRADE</v>
          </cell>
          <cell r="D1935" t="str">
            <v>EN SERVICE</v>
          </cell>
          <cell r="E1935">
            <v>45579.384027777778</v>
          </cell>
          <cell r="F1935">
            <v>0</v>
          </cell>
          <cell r="G1935" t="str">
            <v>Mathieu ESSONO</v>
          </cell>
        </row>
        <row r="1936">
          <cell r="A1936" t="str">
            <v>CMRTAB24110</v>
          </cell>
          <cell r="B1936" t="str">
            <v>Entité racine &gt; SABC &gt; CENTRE &gt; SECTEUR-CENTRE2</v>
          </cell>
          <cell r="C1936" t="str">
            <v>NSAM MODERN TRADE</v>
          </cell>
          <cell r="D1936" t="str">
            <v>EN SERVICE</v>
          </cell>
          <cell r="E1936">
            <v>45579.384027777778</v>
          </cell>
          <cell r="F1936">
            <v>0</v>
          </cell>
          <cell r="G1936" t="str">
            <v>ERNEST MENYE ZINGA</v>
          </cell>
        </row>
        <row r="1937">
          <cell r="A1937" t="str">
            <v>CMRTAB24111</v>
          </cell>
          <cell r="B1937" t="str">
            <v>Entité racine &gt; SABC &gt; CENTRE &gt; SECTEUR-CENTRE2</v>
          </cell>
          <cell r="C1937" t="str">
            <v>NSAM MODERN TRADE</v>
          </cell>
          <cell r="D1937" t="str">
            <v>EN SERVICE</v>
          </cell>
          <cell r="E1937">
            <v>45579.384027777778</v>
          </cell>
          <cell r="F1937">
            <v>0</v>
          </cell>
          <cell r="G1937" t="str">
            <v>Nestor Olivier BONDO</v>
          </cell>
        </row>
        <row r="1938">
          <cell r="A1938" t="str">
            <v>CMRTAB24112</v>
          </cell>
          <cell r="B1938" t="str">
            <v>Entité racine &gt; SABC &gt; CENTRE &gt; SECTEUR-CENTRE2</v>
          </cell>
          <cell r="C1938" t="str">
            <v>NSAM MODERN TRADE</v>
          </cell>
          <cell r="D1938" t="str">
            <v>EN SERVICE</v>
          </cell>
          <cell r="E1938">
            <v>45579.384027777778</v>
          </cell>
          <cell r="F1938">
            <v>0</v>
          </cell>
          <cell r="G1938" t="str">
            <v>Antoine EKODO</v>
          </cell>
        </row>
        <row r="1939">
          <cell r="A1939" t="str">
            <v>CMRTAB24113</v>
          </cell>
          <cell r="B1939" t="str">
            <v>Entité racine &gt; SABC &gt; CENTRE &gt; SECTEUR-CENTRE2</v>
          </cell>
          <cell r="C1939" t="str">
            <v>NSAM MODERN TRADE</v>
          </cell>
          <cell r="D1939" t="str">
            <v>EN SERVICE</v>
          </cell>
          <cell r="E1939">
            <v>45579.384027777778</v>
          </cell>
          <cell r="F1939">
            <v>0</v>
          </cell>
          <cell r="G1939" t="str">
            <v>Jacques EHODE</v>
          </cell>
        </row>
        <row r="1940">
          <cell r="A1940" t="str">
            <v>CMRTAB24114</v>
          </cell>
          <cell r="B1940" t="str">
            <v>Entité racine &gt; SABC &gt; CENTRE &gt; SECTEUR-CENTRE2</v>
          </cell>
          <cell r="C1940" t="str">
            <v>NSAM MODERN TRADE</v>
          </cell>
          <cell r="D1940" t="str">
            <v>EN SERVICE</v>
          </cell>
          <cell r="E1940">
            <v>45579.384027777778</v>
          </cell>
          <cell r="F1940">
            <v>0</v>
          </cell>
          <cell r="G1940" t="str">
            <v>WILSON FOKOU DONGMO</v>
          </cell>
        </row>
        <row r="1941">
          <cell r="A1941" t="str">
            <v>CMRTAB24115</v>
          </cell>
          <cell r="B1941" t="str">
            <v>Entité racine &gt; SABC &gt; CENTRE &gt; SECTEUR-CENTRE2</v>
          </cell>
          <cell r="C1941" t="str">
            <v>NSAM MODERN TRADE</v>
          </cell>
          <cell r="D1941" t="str">
            <v>EN SERVICE</v>
          </cell>
          <cell r="E1941">
            <v>45579.384027777778</v>
          </cell>
          <cell r="F1941">
            <v>0</v>
          </cell>
          <cell r="G1941" t="str">
            <v>PROSPER BOUNI NSOMONO</v>
          </cell>
        </row>
        <row r="1942">
          <cell r="A1942" t="str">
            <v>CMRTAB24116</v>
          </cell>
          <cell r="B1942" t="str">
            <v>Entité racine &gt; SABC &gt; CENTRE &gt; MAGASIN CENTRE</v>
          </cell>
          <cell r="C1942"/>
          <cell r="D1942"/>
          <cell r="E1942">
            <v>45579.384027777778</v>
          </cell>
          <cell r="F1942">
            <v>0</v>
          </cell>
          <cell r="G1942" t="str">
            <v xml:space="preserve"> </v>
          </cell>
        </row>
        <row r="1943">
          <cell r="A1943" t="str">
            <v>CMRTAB24117</v>
          </cell>
          <cell r="B1943" t="str">
            <v>Entité racine &gt; SABC &gt; CENTRE &gt; SECTEUR-CENTRE2</v>
          </cell>
          <cell r="C1943" t="str">
            <v>NSAM MODERN TRADE</v>
          </cell>
          <cell r="D1943" t="str">
            <v>EN SERVICE</v>
          </cell>
          <cell r="E1943">
            <v>45579.384027777778</v>
          </cell>
          <cell r="F1943">
            <v>0</v>
          </cell>
          <cell r="G1943" t="str">
            <v>Symplice GUY TCHOUMI</v>
          </cell>
        </row>
        <row r="1944">
          <cell r="A1944" t="str">
            <v>CMRTAB24118</v>
          </cell>
          <cell r="B1944" t="str">
            <v>Entité racine &gt; SABC &gt; CENTRE &gt; SECTEUR-CENTRE2</v>
          </cell>
          <cell r="C1944" t="str">
            <v>NSAM MODERN TRADE</v>
          </cell>
          <cell r="D1944" t="str">
            <v>EN SERVICE</v>
          </cell>
          <cell r="E1944">
            <v>45579.384027777778</v>
          </cell>
          <cell r="F1944">
            <v>0</v>
          </cell>
          <cell r="G1944" t="str">
            <v>Marie Prudence BILONG epse DJOMATCHOUA</v>
          </cell>
        </row>
        <row r="1945">
          <cell r="A1945" t="str">
            <v>CMRTAB24119</v>
          </cell>
          <cell r="B1945" t="str">
            <v>Entité racine &gt; SABC &gt; CENTRE &gt; SECTEUR-CENTRE2</v>
          </cell>
          <cell r="C1945" t="str">
            <v>CCY2</v>
          </cell>
          <cell r="D1945" t="str">
            <v>EN SERVICE</v>
          </cell>
          <cell r="E1945">
            <v>45579.384027777778</v>
          </cell>
          <cell r="F1945">
            <v>0</v>
          </cell>
          <cell r="G1945" t="str">
            <v>Nathan William ZALLI SIPEHOU</v>
          </cell>
        </row>
        <row r="1946">
          <cell r="A1946" t="str">
            <v>CMRTAB24120</v>
          </cell>
          <cell r="B1946" t="str">
            <v>Entité racine &gt; SABC &gt; CENTRE &gt; SECTEUR-CENTRE2</v>
          </cell>
          <cell r="C1946" t="str">
            <v>NSAM MODERN TRADE</v>
          </cell>
          <cell r="D1946" t="str">
            <v>EN SERVICE</v>
          </cell>
          <cell r="E1946">
            <v>45579.384027777778</v>
          </cell>
          <cell r="F1946">
            <v>0</v>
          </cell>
          <cell r="G1946" t="str">
            <v>Grace Astrid EKEDI MISSE</v>
          </cell>
        </row>
        <row r="1947">
          <cell r="A1947" t="str">
            <v>CMRTAB24121</v>
          </cell>
          <cell r="B1947" t="str">
            <v>Entité racine &gt; SABC &gt; CENTRE &gt; SECTEUR-CENTRE2</v>
          </cell>
          <cell r="C1947" t="str">
            <v>NSAM MODERN TRADE</v>
          </cell>
          <cell r="D1947" t="str">
            <v>EN SERVICE</v>
          </cell>
          <cell r="E1947">
            <v>45579.384027777778</v>
          </cell>
          <cell r="F1947">
            <v>0</v>
          </cell>
          <cell r="G1947" t="str">
            <v>Christian Lionnel Yvan EYIDI</v>
          </cell>
        </row>
        <row r="1948">
          <cell r="A1948" t="str">
            <v>CMRTAB24122</v>
          </cell>
          <cell r="B1948" t="str">
            <v>Entité racine &gt; SABC &gt; CENTRE &gt; MAGASIN CENTRE</v>
          </cell>
          <cell r="C1948"/>
          <cell r="D1948"/>
          <cell r="E1948">
            <v>45579.384027777778</v>
          </cell>
          <cell r="F1948">
            <v>0</v>
          </cell>
          <cell r="G1948" t="str">
            <v xml:space="preserve"> </v>
          </cell>
        </row>
        <row r="1949">
          <cell r="A1949" t="str">
            <v>CMRTAB24123</v>
          </cell>
          <cell r="B1949" t="str">
            <v>Entité racine &gt; SABC &gt; CENTRE &gt; SECTEUR-CENTRE2</v>
          </cell>
          <cell r="C1949" t="str">
            <v>NSAM MODERN TRADE</v>
          </cell>
          <cell r="D1949" t="str">
            <v>EN SERVICE</v>
          </cell>
          <cell r="E1949">
            <v>45579.384027777778</v>
          </cell>
          <cell r="F1949">
            <v>0</v>
          </cell>
          <cell r="G1949" t="str">
            <v>VINCENT KUATE WAFO</v>
          </cell>
        </row>
        <row r="1950">
          <cell r="A1950" t="str">
            <v>CMRTAB24124</v>
          </cell>
          <cell r="B1950" t="str">
            <v>Entité racine &gt; SABC &gt; CENTRE &gt; SECTEUR-CENTRE2</v>
          </cell>
          <cell r="C1950" t="str">
            <v>CCY2</v>
          </cell>
          <cell r="D1950" t="str">
            <v>EN SERVICE</v>
          </cell>
          <cell r="E1950">
            <v>45579.384027777778</v>
          </cell>
          <cell r="F1950">
            <v>0</v>
          </cell>
          <cell r="G1950" t="str">
            <v>Victor Hugo CHOUANSI TOUTCHUI</v>
          </cell>
        </row>
        <row r="1951">
          <cell r="A1951" t="str">
            <v>CMRTAB24125</v>
          </cell>
          <cell r="B1951" t="str">
            <v>Entité racine &gt; SABC &gt; CENTRE &gt; SECTEUR-CENTRE2</v>
          </cell>
          <cell r="C1951" t="str">
            <v>CCY2</v>
          </cell>
          <cell r="D1951" t="str">
            <v>EN SERVICE</v>
          </cell>
          <cell r="E1951">
            <v>45579.384027777778</v>
          </cell>
          <cell r="F1951">
            <v>0</v>
          </cell>
          <cell r="G1951" t="str">
            <v>Moise Aime EBOULLE TITIL</v>
          </cell>
        </row>
        <row r="1952">
          <cell r="A1952" t="str">
            <v>CMRTAB24126</v>
          </cell>
          <cell r="B1952" t="str">
            <v>Entité racine &gt; SABC &gt; CENTRE &gt; SECTEUR-CENTRE1</v>
          </cell>
          <cell r="C1952" t="str">
            <v>CCY3</v>
          </cell>
          <cell r="D1952" t="str">
            <v>EN SERVICE</v>
          </cell>
          <cell r="E1952">
            <v>45579.384027777778</v>
          </cell>
          <cell r="F1952">
            <v>0</v>
          </cell>
          <cell r="G1952" t="str">
            <v>Prudence DETSI TCHOMTCHE</v>
          </cell>
        </row>
        <row r="1953">
          <cell r="A1953" t="str">
            <v>CMRTAB24127</v>
          </cell>
          <cell r="B1953" t="str">
            <v>Entité racine &gt; SABC &gt; CENTRE &gt; SECTEUR-CENTRE2</v>
          </cell>
          <cell r="C1953" t="str">
            <v>CCY2</v>
          </cell>
          <cell r="D1953" t="str">
            <v>EN SERVICE</v>
          </cell>
          <cell r="E1953">
            <v>45579.384027777778</v>
          </cell>
          <cell r="F1953">
            <v>0</v>
          </cell>
          <cell r="G1953" t="str">
            <v>Firmin MOUDIO</v>
          </cell>
        </row>
        <row r="1954">
          <cell r="A1954" t="str">
            <v>CMRTAB24128</v>
          </cell>
          <cell r="B1954" t="str">
            <v>Entité racine &gt; SABC &gt; CENTRE &gt; SECTEUR-CENTRE1</v>
          </cell>
          <cell r="C1954" t="str">
            <v>CCY3</v>
          </cell>
          <cell r="D1954" t="str">
            <v>EN SERVICE</v>
          </cell>
          <cell r="E1954">
            <v>45579.384027777778</v>
          </cell>
          <cell r="F1954">
            <v>0</v>
          </cell>
          <cell r="G1954" t="str">
            <v>Corine NGAN NGAN</v>
          </cell>
        </row>
        <row r="1955">
          <cell r="A1955" t="str">
            <v>CMRTAB24129</v>
          </cell>
          <cell r="B1955" t="str">
            <v>Entité racine &gt; SABC &gt; CENTRE &gt; SECTEUR-CENTRE1</v>
          </cell>
          <cell r="C1955" t="str">
            <v>CCY3</v>
          </cell>
          <cell r="D1955" t="str">
            <v>EN SERVICE</v>
          </cell>
          <cell r="E1955">
            <v>45579.384027777778</v>
          </cell>
          <cell r="F1955">
            <v>0</v>
          </cell>
          <cell r="G1955" t="str">
            <v xml:space="preserve"> </v>
          </cell>
        </row>
        <row r="1956">
          <cell r="A1956" t="str">
            <v>CMRTAB24130</v>
          </cell>
          <cell r="B1956" t="str">
            <v>Entité racine &gt; SABC &gt; CENTRE &gt; SECTEUR-CENTRE1</v>
          </cell>
          <cell r="C1956" t="str">
            <v>CCY3</v>
          </cell>
          <cell r="D1956" t="str">
            <v>EN SERVICE</v>
          </cell>
          <cell r="E1956">
            <v>45579.384027777778</v>
          </cell>
          <cell r="F1956">
            <v>0</v>
          </cell>
          <cell r="G1956" t="str">
            <v>Leopoldnie NGANOU FOZIN epouse TAYOMNOU</v>
          </cell>
        </row>
        <row r="1957">
          <cell r="A1957" t="str">
            <v>CMRTAB24131</v>
          </cell>
          <cell r="B1957" t="str">
            <v>Entité racine &gt; SABC &gt; CENTRE &gt; SECTEUR-CENTRE2</v>
          </cell>
          <cell r="C1957" t="str">
            <v>CCY2</v>
          </cell>
          <cell r="D1957" t="str">
            <v>EN SERVICE</v>
          </cell>
          <cell r="E1957">
            <v>45579.384027777778</v>
          </cell>
          <cell r="F1957">
            <v>0</v>
          </cell>
          <cell r="G1957" t="str">
            <v>Doleance MEGUE epouse YOMBO</v>
          </cell>
        </row>
        <row r="1958">
          <cell r="A1958" t="str">
            <v>CMRTAB24132</v>
          </cell>
          <cell r="B1958" t="str">
            <v>Entité racine &gt; SABC &gt; CENTRE &gt; SECTEUR-CENTRE2</v>
          </cell>
          <cell r="C1958" t="str">
            <v>CCY2</v>
          </cell>
          <cell r="D1958" t="str">
            <v>EN SERVICE</v>
          </cell>
          <cell r="E1958">
            <v>45579.384027777778</v>
          </cell>
          <cell r="F1958">
            <v>0</v>
          </cell>
          <cell r="G1958" t="str">
            <v>Michel TJOMB NDIE</v>
          </cell>
        </row>
        <row r="1959">
          <cell r="A1959" t="str">
            <v>CMRTAB24133</v>
          </cell>
          <cell r="B1959" t="str">
            <v>Entité racine &gt; SABC &gt; CENTRE &gt; SECTEUR-CENTRE2</v>
          </cell>
          <cell r="C1959" t="str">
            <v>CCY2</v>
          </cell>
          <cell r="D1959" t="str">
            <v>EN SERVICE</v>
          </cell>
          <cell r="E1959">
            <v>45579.384027777778</v>
          </cell>
          <cell r="F1959">
            <v>0</v>
          </cell>
          <cell r="G1959" t="str">
            <v>David Thierry ABAZE ABAZE</v>
          </cell>
        </row>
        <row r="1960">
          <cell r="A1960" t="str">
            <v>CMRTAB24134</v>
          </cell>
          <cell r="B1960" t="str">
            <v>Entité racine &gt; SABC &gt; CENTRE &gt; SECTEUR-CENTRE1</v>
          </cell>
          <cell r="C1960" t="str">
            <v>USINES YDE</v>
          </cell>
          <cell r="D1960" t="str">
            <v>EN SERVICE</v>
          </cell>
          <cell r="E1960">
            <v>45579.384027777778</v>
          </cell>
          <cell r="F1960">
            <v>0</v>
          </cell>
          <cell r="G1960" t="str">
            <v>Vincent Parfait NDESSIDJI KAMANI</v>
          </cell>
        </row>
        <row r="1961">
          <cell r="A1961" t="str">
            <v>CMRTAB24135</v>
          </cell>
          <cell r="B1961" t="str">
            <v>Entité racine &gt; SABC &gt; CENTRE &gt; SECTEUR-CENTRE2</v>
          </cell>
          <cell r="C1961" t="str">
            <v>NSAM MODERN TRADE</v>
          </cell>
          <cell r="D1961" t="str">
            <v>EN SERVICE</v>
          </cell>
          <cell r="E1961">
            <v>45579.384027777778</v>
          </cell>
          <cell r="F1961">
            <v>0</v>
          </cell>
          <cell r="G1961" t="str">
            <v>Agnes Edgenie MAMA</v>
          </cell>
        </row>
        <row r="1962">
          <cell r="A1962" t="str">
            <v>CMRTAB24136</v>
          </cell>
          <cell r="B1962" t="str">
            <v>Entité racine &gt; SABC &gt; CENTRE &gt; SECTEUR-CENTRE1</v>
          </cell>
          <cell r="C1962" t="str">
            <v>CCY3</v>
          </cell>
          <cell r="D1962" t="str">
            <v>EN SERVICE</v>
          </cell>
          <cell r="E1962">
            <v>45579.384027777778</v>
          </cell>
          <cell r="F1962">
            <v>0</v>
          </cell>
          <cell r="G1962" t="str">
            <v>Firmin TEGUIA KAMDEM</v>
          </cell>
        </row>
        <row r="1963">
          <cell r="A1963" t="str">
            <v>CMRTAB24137</v>
          </cell>
          <cell r="B1963" t="str">
            <v>Entité racine &gt; SABC &gt; CENTRE &gt; SECTEUR-CENTRE2</v>
          </cell>
          <cell r="C1963" t="str">
            <v>NSAM MODERN TRADE</v>
          </cell>
          <cell r="D1963" t="str">
            <v>EN SERVICE</v>
          </cell>
          <cell r="E1963">
            <v>45579.384027777778</v>
          </cell>
          <cell r="F1963">
            <v>0</v>
          </cell>
          <cell r="G1963" t="str">
            <v>Priscile Celine BATEKY</v>
          </cell>
        </row>
        <row r="1964">
          <cell r="A1964" t="str">
            <v>CMRTAB24138</v>
          </cell>
          <cell r="B1964" t="str">
            <v>Entité racine &gt; SABC &gt; NORD &gt; SECTEUR-NORD</v>
          </cell>
          <cell r="C1964" t="str">
            <v>SOUARI</v>
          </cell>
          <cell r="D1964" t="str">
            <v>EN SERVICE</v>
          </cell>
          <cell r="E1964">
            <v>45579.384027777778</v>
          </cell>
          <cell r="F1964">
            <v>0</v>
          </cell>
          <cell r="G1964" t="str">
            <v>Brice KABAM</v>
          </cell>
        </row>
        <row r="1965">
          <cell r="A1965" t="str">
            <v>CMRTAB24139</v>
          </cell>
          <cell r="B1965" t="str">
            <v>Entité racine &gt; SABC &gt; NORD &gt; SECTEUR-NORD</v>
          </cell>
          <cell r="C1965" t="str">
            <v>SOUARI</v>
          </cell>
          <cell r="D1965" t="str">
            <v>EN SERVICE</v>
          </cell>
          <cell r="E1965">
            <v>45579.384027777778</v>
          </cell>
          <cell r="F1965">
            <v>0</v>
          </cell>
          <cell r="G1965" t="str">
            <v>Paul Bayard KONON</v>
          </cell>
        </row>
        <row r="1966">
          <cell r="A1966" t="str">
            <v>CMRTAB24140</v>
          </cell>
          <cell r="B1966" t="str">
            <v>Entité racine &gt; SABC &gt; NORD &gt; SECTEUR-NORD</v>
          </cell>
          <cell r="C1966" t="str">
            <v>MAROUA</v>
          </cell>
          <cell r="D1966" t="str">
            <v>EN SERVICE</v>
          </cell>
          <cell r="E1966">
            <v>45579.384027777778</v>
          </cell>
          <cell r="F1966">
            <v>0</v>
          </cell>
          <cell r="G1966" t="str">
            <v>Joseph Bertrand ESSAMA ESSAMA</v>
          </cell>
        </row>
        <row r="1967">
          <cell r="A1967" t="str">
            <v>CMRTAB24141</v>
          </cell>
          <cell r="B1967" t="str">
            <v>Entité racine &gt; SABC &gt; NORD &gt; SECTEUR-NORD</v>
          </cell>
          <cell r="C1967" t="str">
            <v>MAROUA</v>
          </cell>
          <cell r="D1967" t="str">
            <v>EN SERVICE</v>
          </cell>
          <cell r="E1967">
            <v>45579.384027777778</v>
          </cell>
          <cell r="F1967">
            <v>0</v>
          </cell>
          <cell r="G1967" t="str">
            <v>Gerome MEH</v>
          </cell>
        </row>
        <row r="1968">
          <cell r="A1968" t="str">
            <v>CMRTAB24142</v>
          </cell>
          <cell r="B1968" t="str">
            <v>Entité racine &gt; SABC &gt; NORD &gt; SECTEUR-NORD</v>
          </cell>
          <cell r="C1968" t="str">
            <v>MAROUA</v>
          </cell>
          <cell r="D1968" t="str">
            <v>EN SERVICE</v>
          </cell>
          <cell r="E1968">
            <v>45579.384027777778</v>
          </cell>
          <cell r="F1968">
            <v>0</v>
          </cell>
          <cell r="G1968" t="str">
            <v>Jean Patient MBELEK</v>
          </cell>
        </row>
        <row r="1969">
          <cell r="A1969" t="str">
            <v>CMRTAB24143</v>
          </cell>
          <cell r="B1969" t="str">
            <v>Entité racine &gt; SABC &gt; NORD &gt; SECTEUR-NORD</v>
          </cell>
          <cell r="C1969" t="str">
            <v>MAROUA</v>
          </cell>
          <cell r="D1969" t="str">
            <v>EN SERVICE</v>
          </cell>
          <cell r="E1969">
            <v>45579.384027777778</v>
          </cell>
          <cell r="F1969">
            <v>0</v>
          </cell>
          <cell r="G1969" t="str">
            <v>Charles Aloys NJIMONCHARE NJIAYOUM</v>
          </cell>
        </row>
        <row r="1970">
          <cell r="A1970" t="str">
            <v>CMRTAB24144</v>
          </cell>
          <cell r="B1970" t="str">
            <v>Entité racine &gt; SABC &gt; NORD &gt; SECTEUR-NORD</v>
          </cell>
          <cell r="C1970" t="str">
            <v>MAROUA</v>
          </cell>
          <cell r="D1970" t="str">
            <v>EN SERVICE</v>
          </cell>
          <cell r="E1970">
            <v>45579.384027777778</v>
          </cell>
          <cell r="F1970">
            <v>0</v>
          </cell>
          <cell r="G1970" t="str">
            <v>Eric Kpuntir MAIMO</v>
          </cell>
        </row>
        <row r="1971">
          <cell r="A1971" t="str">
            <v>CMRTAB24145</v>
          </cell>
          <cell r="B1971" t="str">
            <v>Entité racine &gt; SABC &gt; NORD &gt; SECTEUR-NORD</v>
          </cell>
          <cell r="C1971" t="str">
            <v>MAROUA</v>
          </cell>
          <cell r="D1971" t="str">
            <v>EN SERVICE</v>
          </cell>
          <cell r="E1971">
            <v>45579.384027777778</v>
          </cell>
          <cell r="F1971">
            <v>0</v>
          </cell>
          <cell r="G1971" t="str">
            <v>Christian KOUMBO MOMO</v>
          </cell>
        </row>
        <row r="1972">
          <cell r="A1972" t="str">
            <v>CMRTAB24146</v>
          </cell>
          <cell r="B1972" t="str">
            <v>Entité racine &gt; SABC &gt; NORD &gt; SECTEUR-NORD</v>
          </cell>
          <cell r="C1972" t="str">
            <v>NGAOUNDERE</v>
          </cell>
          <cell r="D1972" t="str">
            <v>EN SERVICE</v>
          </cell>
          <cell r="E1972">
            <v>45579.384027777778</v>
          </cell>
          <cell r="F1972">
            <v>0</v>
          </cell>
          <cell r="G1972" t="str">
            <v>Joelle Francine NJIKE EPSE NIMENI</v>
          </cell>
        </row>
        <row r="1973">
          <cell r="A1973" t="str">
            <v>CMRTAB24147</v>
          </cell>
          <cell r="B1973" t="str">
            <v>Entité racine &gt; SABC &gt; NORD &gt; SECTEUR-NORD</v>
          </cell>
          <cell r="C1973" t="str">
            <v>NGAOUNDERE</v>
          </cell>
          <cell r="D1973" t="str">
            <v>EN SERVICE</v>
          </cell>
          <cell r="E1973">
            <v>45579.384027777778</v>
          </cell>
          <cell r="F1973">
            <v>0</v>
          </cell>
          <cell r="G1973" t="str">
            <v>Richard MUKETE</v>
          </cell>
        </row>
        <row r="1974">
          <cell r="A1974" t="str">
            <v>CMRTAB24148</v>
          </cell>
          <cell r="B1974" t="str">
            <v>Entité racine &gt; SABC &gt; NORD &gt; SECTEUR-NORD</v>
          </cell>
          <cell r="C1974" t="str">
            <v>NGAOUNDERE</v>
          </cell>
          <cell r="D1974" t="str">
            <v>EN SERVICE</v>
          </cell>
          <cell r="E1974">
            <v>45579.384027777778</v>
          </cell>
          <cell r="F1974">
            <v>0</v>
          </cell>
          <cell r="G1974" t="str">
            <v>Jacques dit Naturel BIAS</v>
          </cell>
        </row>
        <row r="1975">
          <cell r="A1975" t="str">
            <v>CMRTAB24149</v>
          </cell>
          <cell r="B1975" t="str">
            <v>Entité racine &gt; SABC &gt; NORD &gt; SECTEUR-NORD</v>
          </cell>
          <cell r="C1975" t="str">
            <v>SOUARI</v>
          </cell>
          <cell r="D1975" t="str">
            <v>EN SERVICE</v>
          </cell>
          <cell r="E1975">
            <v>45579.384027777778</v>
          </cell>
          <cell r="F1975">
            <v>0</v>
          </cell>
          <cell r="G1975" t="str">
            <v>Benjamin NJOCKE DIKANJO</v>
          </cell>
        </row>
        <row r="1976">
          <cell r="A1976" t="str">
            <v>CMRTAB24150</v>
          </cell>
          <cell r="B1976" t="str">
            <v>Entité racine &gt; SABC &gt; OUEST &gt; SECTEUR-OUEST</v>
          </cell>
          <cell r="C1976" t="str">
            <v>CD DSCHANG</v>
          </cell>
          <cell r="D1976" t="str">
            <v>EN SERVICE</v>
          </cell>
          <cell r="E1976">
            <v>45579.384027777778</v>
          </cell>
          <cell r="F1976">
            <v>0</v>
          </cell>
          <cell r="G1976" t="str">
            <v>Joseph NGUEMBOG</v>
          </cell>
        </row>
        <row r="1977">
          <cell r="A1977" t="str">
            <v>CMRTAB24151</v>
          </cell>
          <cell r="B1977" t="str">
            <v>Entité racine &gt; SABC &gt; OUEST &gt; MAGASIN OUEST</v>
          </cell>
          <cell r="C1977"/>
          <cell r="D1977" t="str">
            <v>EN RESERVE</v>
          </cell>
          <cell r="E1977">
            <v>45579.384027777778</v>
          </cell>
          <cell r="F1977">
            <v>0</v>
          </cell>
          <cell r="G1977" t="str">
            <v xml:space="preserve"> </v>
          </cell>
        </row>
        <row r="1978">
          <cell r="A1978" t="str">
            <v>CMRTAB24152</v>
          </cell>
          <cell r="B1978" t="str">
            <v>Entité racine &gt; SABC &gt; OUEST &gt; SECTEUR-OUEST</v>
          </cell>
          <cell r="C1978" t="str">
            <v>CC BAFOUSSAM</v>
          </cell>
          <cell r="D1978" t="str">
            <v>EN RESERVE</v>
          </cell>
          <cell r="E1978">
            <v>45579.384027777778</v>
          </cell>
          <cell r="F1978">
            <v>0</v>
          </cell>
          <cell r="G1978" t="str">
            <v>Paul NTOLLA</v>
          </cell>
        </row>
        <row r="1979">
          <cell r="A1979" t="str">
            <v>CMRTAB24153</v>
          </cell>
          <cell r="B1979" t="str">
            <v>Entité racine &gt; SABC &gt; OUEST &gt; SECTEUR-OUEST</v>
          </cell>
          <cell r="C1979" t="str">
            <v>CC BAFOUSSAM</v>
          </cell>
          <cell r="D1979" t="str">
            <v>EN SERVICE</v>
          </cell>
          <cell r="E1979">
            <v>45579.384027777778</v>
          </cell>
          <cell r="F1979">
            <v>0</v>
          </cell>
          <cell r="G1979" t="str">
            <v xml:space="preserve"> </v>
          </cell>
        </row>
        <row r="1980">
          <cell r="A1980" t="str">
            <v>CMRTAB24154</v>
          </cell>
          <cell r="B1980" t="str">
            <v>Entité racine &gt; SABC &gt; OUEST &gt; SECTEUR-OUEST</v>
          </cell>
          <cell r="C1980" t="str">
            <v>CC BAFOUSSAM</v>
          </cell>
          <cell r="D1980" t="str">
            <v>EN SERVICE</v>
          </cell>
          <cell r="E1980">
            <v>45579.384027777778</v>
          </cell>
          <cell r="F1980">
            <v>0</v>
          </cell>
          <cell r="G1980" t="str">
            <v>Michel Sainclaire SANDJONG TCHIEGANG</v>
          </cell>
        </row>
        <row r="1981">
          <cell r="A1981" t="str">
            <v>CMRTAB24155</v>
          </cell>
          <cell r="B1981" t="str">
            <v>Entité racine &gt; SABC &gt; OUEST &gt; SECTEUR-OUEST</v>
          </cell>
          <cell r="C1981" t="str">
            <v>CC BAFOUSSAM</v>
          </cell>
          <cell r="D1981" t="str">
            <v>EN SERVICE</v>
          </cell>
          <cell r="E1981">
            <v>45579.384027777778</v>
          </cell>
          <cell r="F1981">
            <v>0</v>
          </cell>
          <cell r="G1981" t="str">
            <v>Patrick TEKU MULUH</v>
          </cell>
        </row>
        <row r="1982">
          <cell r="A1982" t="str">
            <v>CMRTAB24156</v>
          </cell>
          <cell r="B1982" t="str">
            <v>Entité racine &gt; SABC &gt; OUEST &gt; SECTEUR-OUEST</v>
          </cell>
          <cell r="C1982" t="str">
            <v>CD MBOUDA</v>
          </cell>
          <cell r="D1982" t="str">
            <v>EN SERVICE</v>
          </cell>
          <cell r="E1982">
            <v>45579.384027777778</v>
          </cell>
          <cell r="F1982">
            <v>0</v>
          </cell>
          <cell r="G1982" t="str">
            <v>Achille TCHOUENKAM</v>
          </cell>
        </row>
        <row r="1983">
          <cell r="A1983" t="str">
            <v>CMRTAB24157</v>
          </cell>
          <cell r="B1983" t="str">
            <v>Entité racine &gt; SABC &gt; OUEST &gt; SECTEUR-OUEST</v>
          </cell>
          <cell r="C1983" t="str">
            <v>CD DSCHANG</v>
          </cell>
          <cell r="D1983" t="str">
            <v>EN SERVICE</v>
          </cell>
          <cell r="E1983">
            <v>45579.384027777778</v>
          </cell>
          <cell r="F1983">
            <v>0</v>
          </cell>
          <cell r="G1983" t="str">
            <v>Maurice SAAH</v>
          </cell>
        </row>
        <row r="1984">
          <cell r="A1984" t="str">
            <v>CMRTAB24158</v>
          </cell>
          <cell r="B1984" t="str">
            <v>Entité racine &gt; SABC &gt; OUEST &gt; SECTEUR-OUEST</v>
          </cell>
          <cell r="C1984" t="str">
            <v>REGION-BAFOUSSAM</v>
          </cell>
          <cell r="D1984" t="str">
            <v>EN SERVICE</v>
          </cell>
          <cell r="E1984">
            <v>45579.384027777778</v>
          </cell>
          <cell r="F1984">
            <v>0</v>
          </cell>
          <cell r="G1984" t="str">
            <v>Marcel MBENGA</v>
          </cell>
        </row>
        <row r="1985">
          <cell r="A1985" t="str">
            <v>CMRTAB24159</v>
          </cell>
          <cell r="B1985" t="str">
            <v>Entité racine &gt; SABC &gt; OUEST &gt; SECTEUR-OUEST</v>
          </cell>
          <cell r="C1985" t="str">
            <v>CD BAMENDA</v>
          </cell>
          <cell r="D1985" t="str">
            <v>EN SERVICE</v>
          </cell>
          <cell r="E1985">
            <v>45579.384027777778</v>
          </cell>
          <cell r="F1985">
            <v>0</v>
          </cell>
          <cell r="G1985" t="str">
            <v>Adolphe FOTIE</v>
          </cell>
        </row>
        <row r="1986">
          <cell r="A1986" t="str">
            <v>CMRTAB24160</v>
          </cell>
          <cell r="B1986" t="str">
            <v>Entité racine &gt; SABC &gt; CENTRE &gt; MAGASIN CENTRE</v>
          </cell>
          <cell r="C1986"/>
          <cell r="D1986"/>
          <cell r="E1986">
            <v>45579.384027777778</v>
          </cell>
          <cell r="F1986">
            <v>0</v>
          </cell>
          <cell r="G1986" t="str">
            <v xml:space="preserve"> </v>
          </cell>
        </row>
        <row r="1987">
          <cell r="A1987" t="str">
            <v>CMRTAB24161</v>
          </cell>
          <cell r="B1987" t="str">
            <v>Entité racine &gt; SABC &gt; CENTRE &gt; MAGASIN CENTRE</v>
          </cell>
          <cell r="C1987"/>
          <cell r="D1987"/>
          <cell r="E1987">
            <v>45579.384027777778</v>
          </cell>
          <cell r="F1987">
            <v>0</v>
          </cell>
          <cell r="G1987" t="str">
            <v xml:space="preserve"> </v>
          </cell>
        </row>
        <row r="1988">
          <cell r="A1988" t="str">
            <v>CMRTAB24162</v>
          </cell>
          <cell r="B1988" t="str">
            <v>Entité racine &gt; SABC &gt; CENTRE &gt; MAGASIN CENTRE</v>
          </cell>
          <cell r="C1988"/>
          <cell r="D1988"/>
          <cell r="E1988">
            <v>45579.384027777778</v>
          </cell>
          <cell r="F1988">
            <v>0</v>
          </cell>
          <cell r="G1988" t="str">
            <v xml:space="preserve"> </v>
          </cell>
        </row>
        <row r="1989">
          <cell r="A1989" t="str">
            <v>CMRTAB24163</v>
          </cell>
          <cell r="B1989" t="str">
            <v>Entité racine &gt; SABC &gt; CENTRE &gt; MAGASIN CENTRE</v>
          </cell>
          <cell r="C1989"/>
          <cell r="D1989"/>
          <cell r="E1989">
            <v>45579.384027777778</v>
          </cell>
          <cell r="F1989">
            <v>0</v>
          </cell>
          <cell r="G1989" t="str">
            <v xml:space="preserve"> </v>
          </cell>
        </row>
        <row r="1990">
          <cell r="A1990" t="str">
            <v>CMRTAB24164</v>
          </cell>
          <cell r="B1990" t="str">
            <v>Entité racine &gt; SABC &gt; LITTORAL &gt; MAGASIN LITTORAL</v>
          </cell>
          <cell r="C1990"/>
          <cell r="D1990"/>
          <cell r="E1990">
            <v>45579.384027777778</v>
          </cell>
          <cell r="F1990">
            <v>0</v>
          </cell>
          <cell r="G1990" t="str">
            <v xml:space="preserve"> </v>
          </cell>
        </row>
        <row r="1991">
          <cell r="A1991" t="str">
            <v>CMRTAB24165</v>
          </cell>
          <cell r="B1991" t="str">
            <v>Entité racine &gt; SABC &gt; OUEST &gt; SECTEUR-OUEST</v>
          </cell>
          <cell r="C1991" t="str">
            <v>CD BAFIA</v>
          </cell>
          <cell r="D1991" t="str">
            <v>EN SERVICE</v>
          </cell>
          <cell r="E1991">
            <v>45579.384027777778</v>
          </cell>
          <cell r="F1991">
            <v>0</v>
          </cell>
          <cell r="G1991" t="str">
            <v>BRUEL ROSNY TEUGA NJAMGA</v>
          </cell>
        </row>
        <row r="1992">
          <cell r="A1992" t="str">
            <v>CMRTAB24166</v>
          </cell>
          <cell r="B1992" t="str">
            <v>Entité racine &gt; SABC &gt; OUEST &gt; SECTEUR-OUEST</v>
          </cell>
          <cell r="C1992" t="str">
            <v>CD DSCHANG</v>
          </cell>
          <cell r="D1992" t="str">
            <v>EN SERVICE</v>
          </cell>
          <cell r="E1992">
            <v>45579.384027777778</v>
          </cell>
          <cell r="F1992">
            <v>0</v>
          </cell>
          <cell r="G1992" t="str">
            <v>Darlin YEPMOUO SEME</v>
          </cell>
        </row>
        <row r="1993">
          <cell r="A1993" t="str">
            <v>CMRTAB24167</v>
          </cell>
          <cell r="B1993" t="str">
            <v>Entité racine &gt; SABC &gt; OUEST &gt; SECTEUR-OUEST</v>
          </cell>
          <cell r="C1993" t="str">
            <v>CD BAFIA</v>
          </cell>
          <cell r="D1993" t="str">
            <v>EN SERVICE</v>
          </cell>
          <cell r="E1993">
            <v>45579.384027777778</v>
          </cell>
          <cell r="F1993">
            <v>0</v>
          </cell>
          <cell r="G1993" t="str">
            <v>Jackie Emeline MENANDJI FONOU</v>
          </cell>
        </row>
        <row r="1994">
          <cell r="A1994" t="str">
            <v>CMRTAB24168</v>
          </cell>
          <cell r="B1994" t="str">
            <v>Entité racine &gt; SABC &gt; SIEGE &gt; SECTEUR-DG</v>
          </cell>
          <cell r="C1994" t="str">
            <v>DG</v>
          </cell>
          <cell r="D1994" t="str">
            <v>EN SERVICE</v>
          </cell>
          <cell r="E1994">
            <v>45579.384027777778</v>
          </cell>
          <cell r="F1994">
            <v>0</v>
          </cell>
          <cell r="G1994" t="str">
            <v>Christian Victor BITOM</v>
          </cell>
        </row>
        <row r="1995">
          <cell r="A1995" t="str">
            <v>CMRTAB24218</v>
          </cell>
          <cell r="B1995" t="str">
            <v>Entité racine &gt; SABC &gt; OUEST &gt; MAGASIN OUEST</v>
          </cell>
          <cell r="C1995"/>
          <cell r="D1995"/>
          <cell r="E1995">
            <v>45579.384027777778</v>
          </cell>
          <cell r="F1995">
            <v>0</v>
          </cell>
          <cell r="G1995" t="str">
            <v xml:space="preserve"> </v>
          </cell>
        </row>
        <row r="1996">
          <cell r="A1996" t="str">
            <v>CMRTAB24228</v>
          </cell>
          <cell r="B1996" t="str">
            <v>Entité racine &gt; SABC &gt; SIEGE &gt; SECTEUR-DG</v>
          </cell>
          <cell r="C1996" t="str">
            <v>DG</v>
          </cell>
          <cell r="D1996" t="str">
            <v>EN SERVICE</v>
          </cell>
          <cell r="E1996">
            <v>45579.384027777778</v>
          </cell>
          <cell r="F1996">
            <v>0</v>
          </cell>
          <cell r="G1996" t="str">
            <v>Noe Joel TAFO FOTSO</v>
          </cell>
        </row>
        <row r="1997">
          <cell r="A1997" t="str">
            <v>CMRTAB24229</v>
          </cell>
          <cell r="B1997" t="str">
            <v>Entité racine &gt; SABC &gt; OUEST &gt; SECTEUR-OUEST</v>
          </cell>
          <cell r="C1997" t="str">
            <v>CC BAFOUSSAM</v>
          </cell>
          <cell r="D1997" t="str">
            <v>EN SERVICE</v>
          </cell>
          <cell r="E1997">
            <v>45579.384027777778</v>
          </cell>
          <cell r="F1997">
            <v>0</v>
          </cell>
          <cell r="G1997" t="str">
            <v>Ghislain NYADJAM NZOUNKEU</v>
          </cell>
        </row>
        <row r="1998">
          <cell r="A1998" t="str">
            <v>CMRTAB24230</v>
          </cell>
          <cell r="B1998" t="str">
            <v>Entité racine &gt; SABC &gt; OUEST &gt; MAGASIN OUEST</v>
          </cell>
          <cell r="C1998"/>
          <cell r="D1998"/>
          <cell r="E1998">
            <v>45579.384027777778</v>
          </cell>
          <cell r="F1998">
            <v>0</v>
          </cell>
          <cell r="G1998" t="str">
            <v xml:space="preserve"> </v>
          </cell>
        </row>
        <row r="1999">
          <cell r="A1999" t="str">
            <v>CMRTAB24231</v>
          </cell>
          <cell r="B1999" t="str">
            <v>Entité racine &gt; SABC &gt; OUEST &gt; MAGASIN OUEST</v>
          </cell>
          <cell r="C1999"/>
          <cell r="D1999"/>
          <cell r="E1999">
            <v>45579.384027777778</v>
          </cell>
          <cell r="F1999">
            <v>0</v>
          </cell>
          <cell r="G1999" t="str">
            <v xml:space="preserve"> </v>
          </cell>
        </row>
        <row r="2000">
          <cell r="A2000" t="str">
            <v>CMRTAB24232</v>
          </cell>
          <cell r="B2000" t="str">
            <v>Entité racine &gt; SABC &gt; GCSA &gt; SECTEUR-GCSA</v>
          </cell>
          <cell r="C2000" t="str">
            <v>CENTRE COMMERCIAL DLA</v>
          </cell>
          <cell r="D2000" t="str">
            <v>EN SERVICE</v>
          </cell>
          <cell r="E2000">
            <v>45414.697222222225</v>
          </cell>
          <cell r="F2000">
            <v>0</v>
          </cell>
          <cell r="G2000" t="str">
            <v>Martins BINE BINE</v>
          </cell>
        </row>
        <row r="2001">
          <cell r="A2001" t="str">
            <v>CMRTAB24233</v>
          </cell>
          <cell r="B2001" t="str">
            <v>Entité racine &gt; SABC &gt; GCSA &gt; SECTEUR-GCSA</v>
          </cell>
          <cell r="C2001" t="str">
            <v>CENTRE COMMERCIAL DLA</v>
          </cell>
          <cell r="D2001" t="str">
            <v>EN SERVICE</v>
          </cell>
          <cell r="E2001">
            <v>45610.367361111108</v>
          </cell>
          <cell r="F2001">
            <v>0</v>
          </cell>
          <cell r="G2001" t="str">
            <v>Arlette NABET</v>
          </cell>
        </row>
        <row r="2002">
          <cell r="A2002" t="str">
            <v>CMRTAB24234</v>
          </cell>
          <cell r="B2002" t="str">
            <v>Entité racine &gt; SABC &gt; GCSA &gt; SECTEUR-GCSA</v>
          </cell>
          <cell r="C2002" t="str">
            <v>CENTRE COMMERCIAL DLA</v>
          </cell>
          <cell r="D2002" t="str">
            <v>EN SERVICE</v>
          </cell>
          <cell r="E2002">
            <v>45610.367361111108</v>
          </cell>
          <cell r="F2002">
            <v>0</v>
          </cell>
          <cell r="G2002" t="str">
            <v>Yohan NYAM KELLONG</v>
          </cell>
        </row>
        <row r="2003">
          <cell r="A2003" t="str">
            <v>CMRTAB24235</v>
          </cell>
          <cell r="B2003" t="str">
            <v>Entité racine &gt; SABC &gt; GCSA &gt; SECTEUR-GCSA</v>
          </cell>
          <cell r="C2003" t="str">
            <v>CENTRE COMMERCIAL DLA</v>
          </cell>
          <cell r="D2003" t="str">
            <v>EN SERVICE</v>
          </cell>
          <cell r="E2003">
            <v>45610.367361111108</v>
          </cell>
          <cell r="F2003">
            <v>0</v>
          </cell>
          <cell r="G2003" t="str">
            <v>Adonis TALLA MBARGA</v>
          </cell>
        </row>
        <row r="2004">
          <cell r="A2004" t="str">
            <v>CMRTAB24236</v>
          </cell>
          <cell r="B2004" t="str">
            <v>Entité racine &gt; SABC &gt; GCSA &gt; SECTEUR-GCSA</v>
          </cell>
          <cell r="C2004" t="str">
            <v>CENTRE COMMERCIAL DLA</v>
          </cell>
          <cell r="D2004" t="str">
            <v>EN SERVICE</v>
          </cell>
          <cell r="E2004">
            <v>45610.367361111108</v>
          </cell>
          <cell r="F2004">
            <v>0</v>
          </cell>
          <cell r="G2004" t="str">
            <v>Calista TEGHA CHUO EWIE</v>
          </cell>
        </row>
        <row r="2005">
          <cell r="A2005" t="str">
            <v>CMRTAB24237</v>
          </cell>
          <cell r="B2005" t="str">
            <v>Entité racine &gt; SABC &gt; GCSA &gt; SECTEUR-GCSA</v>
          </cell>
          <cell r="C2005" t="str">
            <v>CENTRE COMMERCIAL DLA</v>
          </cell>
          <cell r="D2005" t="str">
            <v>EN SERVICE</v>
          </cell>
          <cell r="E2005">
            <v>45610.367361111108</v>
          </cell>
          <cell r="F2005">
            <v>0</v>
          </cell>
          <cell r="G2005" t="str">
            <v>Priso MAX</v>
          </cell>
        </row>
        <row r="2006">
          <cell r="A2006" t="str">
            <v>CMRTAB24238</v>
          </cell>
          <cell r="B2006" t="str">
            <v>Entité racine &gt; SABC &gt; GCSA &gt; SECTEUR-GCSA</v>
          </cell>
          <cell r="C2006" t="str">
            <v>CENTRE COMMERCIAL DLA</v>
          </cell>
          <cell r="D2006" t="str">
            <v>EN SERVICE</v>
          </cell>
          <cell r="E2006">
            <v>45610.367361111108</v>
          </cell>
          <cell r="F2006">
            <v>0</v>
          </cell>
          <cell r="G2006" t="str">
            <v>Guy Luce ASSALE</v>
          </cell>
        </row>
        <row r="2007">
          <cell r="A2007" t="str">
            <v>CMRTAB24239</v>
          </cell>
          <cell r="B2007" t="str">
            <v>Entité racine &gt; SABC &gt; GCSA &gt; SECTEUR-GCSA</v>
          </cell>
          <cell r="C2007" t="str">
            <v>CENTRE COMMERCIAL DLA</v>
          </cell>
          <cell r="D2007" t="str">
            <v>EN SERVICE</v>
          </cell>
          <cell r="E2007">
            <v>45610.367361111108</v>
          </cell>
          <cell r="F2007">
            <v>0</v>
          </cell>
          <cell r="G2007" t="str">
            <v>Nathalie ILOUGA WHELA</v>
          </cell>
        </row>
        <row r="2008">
          <cell r="A2008" t="str">
            <v>CMRTAB24240</v>
          </cell>
          <cell r="B2008" t="str">
            <v>Entité racine &gt; SABC &gt; CENTRE &gt; SECTEUR-CENTRE2</v>
          </cell>
          <cell r="C2008" t="str">
            <v>GCSA CENTRE</v>
          </cell>
          <cell r="D2008" t="str">
            <v>EN SERVICE</v>
          </cell>
          <cell r="E2008">
            <v>45610.367361111108</v>
          </cell>
          <cell r="F2008">
            <v>0</v>
          </cell>
          <cell r="G2008" t="str">
            <v>Rodrigue MANGWE MONTHE</v>
          </cell>
        </row>
        <row r="2009">
          <cell r="A2009" t="str">
            <v>CMRTAB24241</v>
          </cell>
          <cell r="B2009" t="str">
            <v>Entité racine &gt; SABC &gt; CENTRE &gt; SECTEUR-CENTRE2</v>
          </cell>
          <cell r="C2009" t="str">
            <v>GCSA CENTRE</v>
          </cell>
          <cell r="D2009" t="str">
            <v>EN SERVICE</v>
          </cell>
          <cell r="E2009">
            <v>45610.367361111108</v>
          </cell>
          <cell r="F2009">
            <v>0</v>
          </cell>
          <cell r="G2009" t="str">
            <v>Eugene FOMEKONG</v>
          </cell>
        </row>
        <row r="2010">
          <cell r="A2010" t="str">
            <v>CMRTAB24242</v>
          </cell>
          <cell r="B2010" t="str">
            <v>Entité racine &gt; SABC &gt; CENTRE &gt; SECTEUR-CENTRE2</v>
          </cell>
          <cell r="C2010" t="str">
            <v>GCSA CENTRE</v>
          </cell>
          <cell r="D2010" t="str">
            <v>EN SERVICE</v>
          </cell>
          <cell r="E2010">
            <v>45610.367361111108</v>
          </cell>
          <cell r="F2010">
            <v>0</v>
          </cell>
          <cell r="G2010" t="str">
            <v>Armel Obaker NANA NZOUWA</v>
          </cell>
        </row>
        <row r="2011">
          <cell r="A2011" t="str">
            <v>CMRTAB24243</v>
          </cell>
          <cell r="B2011" t="str">
            <v>Entité racine &gt; SABC &gt; CENTRE &gt; SECTEUR-CENTRE2</v>
          </cell>
          <cell r="C2011" t="str">
            <v>GCSA CENTRE</v>
          </cell>
          <cell r="D2011" t="str">
            <v>EN SERVICE</v>
          </cell>
          <cell r="E2011">
            <v>45610.367361111108</v>
          </cell>
          <cell r="F2011">
            <v>0</v>
          </cell>
          <cell r="G2011" t="str">
            <v>Yasmine NGAPKET MFACHIKO</v>
          </cell>
        </row>
        <row r="2012">
          <cell r="A2012" t="str">
            <v>CMRTAB24244</v>
          </cell>
          <cell r="B2012" t="str">
            <v>Entité racine &gt; SABC &gt; CENTRE &gt; SECTEUR-CENTRE2</v>
          </cell>
          <cell r="C2012" t="str">
            <v>GCSA CENTRE</v>
          </cell>
          <cell r="D2012" t="str">
            <v>EN SERVICE</v>
          </cell>
          <cell r="E2012">
            <v>45610.367361111108</v>
          </cell>
          <cell r="F2012">
            <v>0</v>
          </cell>
          <cell r="G2012" t="str">
            <v>Colince APANDA</v>
          </cell>
        </row>
        <row r="2013">
          <cell r="A2013" t="str">
            <v>CMRTAB24245</v>
          </cell>
          <cell r="B2013" t="str">
            <v>Entité racine &gt; SABC &gt; CENTRE &gt; SECTEUR-CENTRE2</v>
          </cell>
          <cell r="C2013" t="str">
            <v>GCSA CENTRE</v>
          </cell>
          <cell r="D2013" t="str">
            <v>EN SERVICE</v>
          </cell>
          <cell r="E2013">
            <v>45610.367361111108</v>
          </cell>
          <cell r="F2013">
            <v>0</v>
          </cell>
          <cell r="G2013" t="str">
            <v>Daniel BELLO TABE</v>
          </cell>
        </row>
        <row r="2014">
          <cell r="A2014" t="str">
            <v>CMRTAB24246</v>
          </cell>
          <cell r="B2014" t="str">
            <v>Entité racine &gt; SABC &gt; CENTRE &gt; SECTEUR-CENTRE2</v>
          </cell>
          <cell r="C2014"/>
          <cell r="D2014"/>
          <cell r="E2014">
            <v>45610.367361111108</v>
          </cell>
          <cell r="F2014">
            <v>0</v>
          </cell>
          <cell r="G2014" t="str">
            <v xml:space="preserve"> </v>
          </cell>
        </row>
        <row r="2015">
          <cell r="A2015" t="str">
            <v>CMRTAB24247</v>
          </cell>
          <cell r="B2015" t="str">
            <v>Entité racine &gt; SABC &gt; GCSA &gt; MAGASIN GCSA</v>
          </cell>
          <cell r="C2015"/>
          <cell r="D2015"/>
          <cell r="E2015">
            <v>45610.367361111108</v>
          </cell>
          <cell r="F2015">
            <v>0</v>
          </cell>
          <cell r="G2015" t="str">
            <v xml:space="preserve"> </v>
          </cell>
        </row>
        <row r="2016">
          <cell r="A2016" t="str">
            <v>CMRTAB24248</v>
          </cell>
          <cell r="B2016" t="str">
            <v>Entité racine &gt; SABC &gt; CENTRE &gt; SECTEUR-CENTRE2</v>
          </cell>
          <cell r="C2016" t="str">
            <v>GCSA CENTRE</v>
          </cell>
          <cell r="D2016" t="str">
            <v>EN SERVICE</v>
          </cell>
          <cell r="E2016">
            <v>45610.367361111108</v>
          </cell>
          <cell r="F2016">
            <v>0</v>
          </cell>
          <cell r="G2016" t="str">
            <v>Mariane Henriette BOABDA NOLABO</v>
          </cell>
        </row>
        <row r="2017">
          <cell r="A2017" t="str">
            <v>CMRTAB24249</v>
          </cell>
          <cell r="B2017" t="str">
            <v>Entité racine &gt; SABC &gt; CENTRE &gt; MAGASIN CENTRE</v>
          </cell>
          <cell r="C2017"/>
          <cell r="D2017"/>
          <cell r="E2017">
            <v>45610.367361111108</v>
          </cell>
          <cell r="F2017">
            <v>0</v>
          </cell>
          <cell r="G2017" t="str">
            <v xml:space="preserve"> </v>
          </cell>
        </row>
        <row r="2018">
          <cell r="A2018" t="str">
            <v>CMRTAB24250</v>
          </cell>
          <cell r="B2018" t="str">
            <v>Entité racine &gt; SABC &gt; NORD &gt; SECTEUR-NORD</v>
          </cell>
          <cell r="C2018" t="str">
            <v>GCSA_GAROUA</v>
          </cell>
          <cell r="D2018" t="str">
            <v>EN SERVICE</v>
          </cell>
          <cell r="E2018">
            <v>45610.367361111108</v>
          </cell>
          <cell r="F2018">
            <v>0</v>
          </cell>
          <cell r="G2018" t="str">
            <v>AMADOU BOUBAKARY</v>
          </cell>
        </row>
        <row r="2019">
          <cell r="A2019" t="str">
            <v>CMRTAB24251</v>
          </cell>
          <cell r="B2019" t="str">
            <v>Entité racine &gt; SABC &gt; GCSA &gt; MAGASIN GCSA</v>
          </cell>
          <cell r="C2019"/>
          <cell r="D2019"/>
          <cell r="E2019">
            <v>45610.367361111108</v>
          </cell>
          <cell r="F2019">
            <v>0</v>
          </cell>
          <cell r="G2019" t="str">
            <v xml:space="preserve"> </v>
          </cell>
        </row>
        <row r="2020">
          <cell r="A2020" t="str">
            <v>CMRTAB24252</v>
          </cell>
          <cell r="B2020" t="str">
            <v>Entité racine &gt; SABC &gt; CENTRE &gt; MAGASIN CENTRE</v>
          </cell>
          <cell r="C2020"/>
          <cell r="D2020"/>
          <cell r="E2020">
            <v>45610.367361111108</v>
          </cell>
          <cell r="F2020">
            <v>0</v>
          </cell>
          <cell r="G2020" t="str">
            <v xml:space="preserve"> </v>
          </cell>
        </row>
        <row r="2021">
          <cell r="A2021" t="str">
            <v>CMRTAB24253</v>
          </cell>
          <cell r="B2021" t="str">
            <v>Entité racine &gt; SABC &gt; GCSA &gt; MAGASIN GCSA</v>
          </cell>
          <cell r="C2021"/>
          <cell r="D2021"/>
          <cell r="E2021">
            <v>45610.367361111108</v>
          </cell>
          <cell r="F2021">
            <v>0</v>
          </cell>
          <cell r="G2021" t="str">
            <v xml:space="preserve"> </v>
          </cell>
        </row>
        <row r="2022">
          <cell r="A2022" t="str">
            <v>CMRTAB24254</v>
          </cell>
          <cell r="B2022" t="str">
            <v>Entité racine &gt; SABC &gt; GCSA &gt; MAGASIN GCSA</v>
          </cell>
          <cell r="C2022"/>
          <cell r="D2022"/>
          <cell r="E2022">
            <v>45610.367361111108</v>
          </cell>
          <cell r="F2022">
            <v>0</v>
          </cell>
          <cell r="G2022" t="str">
            <v xml:space="preserve"> </v>
          </cell>
        </row>
        <row r="2023">
          <cell r="A2023" t="str">
            <v>CMRTAB24255</v>
          </cell>
          <cell r="B2023" t="str">
            <v>Entité racine &gt; SABC &gt; GCSA &gt; SECTEUR-GCSA</v>
          </cell>
          <cell r="C2023" t="str">
            <v>CENTRE COMMERCIAL DLA</v>
          </cell>
          <cell r="D2023" t="str">
            <v>EN SERVICE</v>
          </cell>
          <cell r="E2023">
            <v>45610.367361111108</v>
          </cell>
          <cell r="F2023">
            <v>0</v>
          </cell>
          <cell r="G2023" t="str">
            <v>Jean-Noel ANANG BOTONDONO</v>
          </cell>
        </row>
        <row r="2024">
          <cell r="A2024" t="str">
            <v>CMRTAB24256</v>
          </cell>
          <cell r="B2024" t="str">
            <v>Entité racine &gt; SABC &gt; NORD &gt; SECTEUR-NORD</v>
          </cell>
          <cell r="C2024" t="str">
            <v>GCSA_GAROUA</v>
          </cell>
          <cell r="D2024" t="str">
            <v>EN SERVICE</v>
          </cell>
          <cell r="E2024">
            <v>45610.367361111108</v>
          </cell>
          <cell r="F2024">
            <v>0</v>
          </cell>
          <cell r="G2024" t="str">
            <v>Godefroy KUATE KUATE</v>
          </cell>
        </row>
        <row r="2025">
          <cell r="A2025" t="str">
            <v>CMRTAB24257</v>
          </cell>
          <cell r="B2025" t="str">
            <v>Entité racine &gt; SABC &gt; NORD &gt; SECTEUR-NORD</v>
          </cell>
          <cell r="C2025" t="str">
            <v>MAROUA</v>
          </cell>
          <cell r="D2025" t="str">
            <v>EN SERVICE</v>
          </cell>
          <cell r="E2025">
            <v>45610.367361111108</v>
          </cell>
          <cell r="F2025">
            <v>0</v>
          </cell>
          <cell r="G2025" t="str">
            <v>Douroum LAMNA</v>
          </cell>
        </row>
        <row r="2026">
          <cell r="A2026" t="str">
            <v>CMRTAB24258</v>
          </cell>
          <cell r="B2026" t="str">
            <v>Entité racine &gt; SABC &gt; GCSA &gt; MAGASIN GCSA</v>
          </cell>
          <cell r="C2026"/>
          <cell r="D2026"/>
          <cell r="E2026">
            <v>45610.367361111108</v>
          </cell>
          <cell r="F2026">
            <v>0</v>
          </cell>
          <cell r="G2026" t="str">
            <v xml:space="preserve"> </v>
          </cell>
        </row>
        <row r="2027">
          <cell r="A2027" t="str">
            <v>CMRTAB24259</v>
          </cell>
          <cell r="B2027" t="str">
            <v>Entité racine &gt; SABC &gt; GCSA &gt; SECTEUR-GCSA</v>
          </cell>
          <cell r="C2027" t="str">
            <v>CENTRE COMMERCIAL DLA</v>
          </cell>
          <cell r="D2027" t="str">
            <v>EN SERVICE</v>
          </cell>
          <cell r="E2027">
            <v>45610.367361111108</v>
          </cell>
          <cell r="F2027">
            <v>0</v>
          </cell>
          <cell r="G2027" t="str">
            <v>Vivien FEWOUO</v>
          </cell>
        </row>
        <row r="2028">
          <cell r="A2028" t="str">
            <v>CMRTAB24260</v>
          </cell>
          <cell r="B2028" t="str">
            <v>Entité racine &gt; SABC &gt; GCSA &gt; MAGASIN GCSA</v>
          </cell>
          <cell r="C2028"/>
          <cell r="D2028"/>
          <cell r="E2028">
            <v>45610.367361111108</v>
          </cell>
          <cell r="F2028">
            <v>0</v>
          </cell>
          <cell r="G2028" t="str">
            <v xml:space="preserve"> </v>
          </cell>
        </row>
        <row r="2029">
          <cell r="A2029" t="str">
            <v>CMRTAB24261</v>
          </cell>
          <cell r="B2029" t="str">
            <v>Entité racine &gt; SABC &gt; GCSA &gt; MAGASIN GCSA</v>
          </cell>
          <cell r="C2029"/>
          <cell r="D2029"/>
          <cell r="E2029">
            <v>45610.367361111108</v>
          </cell>
          <cell r="F2029">
            <v>0</v>
          </cell>
          <cell r="G2029" t="str">
            <v xml:space="preserve"> </v>
          </cell>
        </row>
        <row r="2030">
          <cell r="A2030" t="str">
            <v>CMRTAB24262</v>
          </cell>
          <cell r="B2030" t="str">
            <v>Entité racine &gt; SABC &gt; NORD &gt; MAGASIN NORD</v>
          </cell>
          <cell r="C2030"/>
          <cell r="D2030"/>
          <cell r="E2030">
            <v>45610.367361111108</v>
          </cell>
          <cell r="F2030">
            <v>0</v>
          </cell>
          <cell r="G2030" t="str">
            <v xml:space="preserve"> </v>
          </cell>
        </row>
        <row r="2031">
          <cell r="A2031" t="str">
            <v>CMRTAB24263</v>
          </cell>
          <cell r="B2031" t="str">
            <v>Entité racine &gt; SABC &gt; GCSA &gt; MAGASIN GCSA</v>
          </cell>
          <cell r="C2031"/>
          <cell r="D2031"/>
          <cell r="E2031">
            <v>45610.367361111108</v>
          </cell>
          <cell r="F2031">
            <v>0</v>
          </cell>
          <cell r="G2031" t="str">
            <v xml:space="preserve"> </v>
          </cell>
        </row>
        <row r="2032">
          <cell r="A2032" t="str">
            <v>CMRTAB24264</v>
          </cell>
          <cell r="B2032" t="str">
            <v>Entité racine &gt; SABC &gt; GCSA &gt; MAGASIN GCSA</v>
          </cell>
          <cell r="C2032"/>
          <cell r="D2032"/>
          <cell r="E2032">
            <v>45610.367361111108</v>
          </cell>
          <cell r="F2032">
            <v>0</v>
          </cell>
          <cell r="G2032" t="str">
            <v xml:space="preserve"> </v>
          </cell>
        </row>
        <row r="2033">
          <cell r="A2033" t="str">
            <v>CMRTAB24265</v>
          </cell>
          <cell r="B2033" t="str">
            <v>Entité racine &gt; SABC &gt; GCSA &gt; MAGASIN GCSA</v>
          </cell>
          <cell r="C2033"/>
          <cell r="D2033"/>
          <cell r="E2033">
            <v>45610.367361111108</v>
          </cell>
          <cell r="F2033">
            <v>0</v>
          </cell>
          <cell r="G2033" t="str">
            <v xml:space="preserve"> </v>
          </cell>
        </row>
        <row r="2034">
          <cell r="A2034" t="str">
            <v>CMRTAB24266</v>
          </cell>
          <cell r="B2034" t="str">
            <v>Entité racine &gt; SABC &gt; GCSA &gt; MAGASIN GCSA</v>
          </cell>
          <cell r="C2034"/>
          <cell r="D2034"/>
          <cell r="E2034">
            <v>45610.367361111108</v>
          </cell>
          <cell r="F2034">
            <v>0</v>
          </cell>
          <cell r="G2034" t="str">
            <v xml:space="preserve"> </v>
          </cell>
        </row>
        <row r="2035">
          <cell r="A2035" t="str">
            <v>CMRTAB24267</v>
          </cell>
          <cell r="B2035" t="str">
            <v>Entité racine &gt; SABC &gt; OUEST &gt; SECTEUR-OUEST</v>
          </cell>
          <cell r="C2035" t="str">
            <v>GCSA OUEST</v>
          </cell>
          <cell r="D2035" t="str">
            <v>EN SERVICE</v>
          </cell>
          <cell r="E2035">
            <v>45610.367361111108</v>
          </cell>
          <cell r="F2035">
            <v>0</v>
          </cell>
          <cell r="G2035" t="str">
            <v>Therese Belinda NDENGUE GRACE</v>
          </cell>
        </row>
        <row r="2036">
          <cell r="A2036" t="str">
            <v>CMRTAB24268</v>
          </cell>
          <cell r="B2036" t="str">
            <v>Entité racine &gt; SABC &gt; OUEST &gt; SECTEUR-OUEST</v>
          </cell>
          <cell r="C2036" t="str">
            <v>GCSA OUEST</v>
          </cell>
          <cell r="D2036" t="str">
            <v>EN SERVICE</v>
          </cell>
          <cell r="E2036">
            <v>45610.367361111108</v>
          </cell>
          <cell r="F2036">
            <v>0</v>
          </cell>
          <cell r="G2036" t="str">
            <v xml:space="preserve"> </v>
          </cell>
        </row>
        <row r="2037">
          <cell r="A2037" t="str">
            <v>CMRTAB24269</v>
          </cell>
          <cell r="B2037" t="str">
            <v>Entité racine &gt; SABC &gt; OUEST &gt; SECTEUR-OUEST</v>
          </cell>
          <cell r="C2037" t="str">
            <v>GCSA OUEST</v>
          </cell>
          <cell r="D2037" t="str">
            <v>EN SERVICE</v>
          </cell>
          <cell r="E2037">
            <v>45610.367361111108</v>
          </cell>
          <cell r="F2037">
            <v>0</v>
          </cell>
          <cell r="G2037" t="str">
            <v>Lesly EPIE AKWOGE</v>
          </cell>
        </row>
        <row r="2038">
          <cell r="A2038" t="str">
            <v>CMRTAB24270</v>
          </cell>
          <cell r="B2038" t="str">
            <v>Entité racine &gt; SABC &gt; OUEST &gt; SECTEUR-OUEST</v>
          </cell>
          <cell r="C2038" t="str">
            <v>GCSA OUEST</v>
          </cell>
          <cell r="D2038" t="str">
            <v>EN SERVICE</v>
          </cell>
          <cell r="E2038">
            <v>45610.367361111108</v>
          </cell>
          <cell r="F2038">
            <v>0</v>
          </cell>
          <cell r="G2038" t="str">
            <v>Aurel NGUEDIE</v>
          </cell>
        </row>
        <row r="2039">
          <cell r="A2039" t="str">
            <v>CMRTAB24271</v>
          </cell>
          <cell r="B2039" t="str">
            <v>Entité racine &gt; SABC &gt; GCSA &gt; MAGASIN GCSA</v>
          </cell>
          <cell r="C2039"/>
          <cell r="D2039"/>
          <cell r="E2039">
            <v>45610.367361111108</v>
          </cell>
          <cell r="F2039">
            <v>0</v>
          </cell>
          <cell r="G2039" t="str">
            <v xml:space="preserve"> </v>
          </cell>
        </row>
        <row r="2040">
          <cell r="A2040" t="str">
            <v>CMRTAB24272</v>
          </cell>
          <cell r="B2040" t="str">
            <v>Entité racine &gt; SABC &gt; GCSA &gt; MAGASIN GCSA</v>
          </cell>
          <cell r="C2040"/>
          <cell r="D2040"/>
          <cell r="E2040">
            <v>45610.367361111108</v>
          </cell>
          <cell r="F2040">
            <v>0</v>
          </cell>
          <cell r="G2040" t="str">
            <v xml:space="preserve"> </v>
          </cell>
        </row>
        <row r="2041">
          <cell r="A2041" t="str">
            <v>CMRTAB24273</v>
          </cell>
          <cell r="B2041" t="str">
            <v>Entité racine &gt; SABC &gt; GCSA &gt; MAGASIN GCSA</v>
          </cell>
          <cell r="C2041"/>
          <cell r="D2041"/>
          <cell r="E2041">
            <v>45610.367361111108</v>
          </cell>
          <cell r="F2041">
            <v>0</v>
          </cell>
          <cell r="G2041" t="str">
            <v xml:space="preserve"> </v>
          </cell>
        </row>
        <row r="2042">
          <cell r="A2042" t="str">
            <v>CMRTAB24274</v>
          </cell>
          <cell r="B2042" t="str">
            <v>Entité racine &gt; SABC &gt; GCSA &gt; MAGASIN GCSA</v>
          </cell>
          <cell r="C2042"/>
          <cell r="D2042"/>
          <cell r="E2042">
            <v>45610.367361111108</v>
          </cell>
          <cell r="F2042">
            <v>0</v>
          </cell>
          <cell r="G2042" t="str">
            <v xml:space="preserve"> </v>
          </cell>
        </row>
        <row r="2043">
          <cell r="A2043" t="str">
            <v>CMRTAB24275</v>
          </cell>
          <cell r="B2043" t="str">
            <v>Entité racine &gt; SABC &gt; SIEGE &gt; SECTEUR-COMBEL</v>
          </cell>
          <cell r="C2043"/>
          <cell r="D2043" t="str">
            <v>EN ATTENTE</v>
          </cell>
          <cell r="E2043">
            <v>45687.409722222219</v>
          </cell>
          <cell r="F2043">
            <v>0</v>
          </cell>
          <cell r="G2043" t="str">
            <v xml:space="preserve"> </v>
          </cell>
        </row>
        <row r="2044">
          <cell r="A2044" t="str">
            <v>CMRTAB24276</v>
          </cell>
          <cell r="B2044" t="str">
            <v>Entité racine &gt; SABC &gt; SIEGE &gt; SECTEUR-COMBEL</v>
          </cell>
          <cell r="C2044"/>
          <cell r="D2044" t="str">
            <v>EN ATTENTE</v>
          </cell>
          <cell r="E2044">
            <v>45687.412499999999</v>
          </cell>
          <cell r="F2044">
            <v>0</v>
          </cell>
          <cell r="G2044" t="str">
            <v xml:space="preserve"> </v>
          </cell>
        </row>
        <row r="2045">
          <cell r="A2045" t="str">
            <v>CMRTAB24277</v>
          </cell>
          <cell r="B2045" t="str">
            <v>Entité racine &gt; SABC &gt; SIEGE &gt; MAGASIN SIEGE</v>
          </cell>
          <cell r="C2045"/>
          <cell r="D2045"/>
          <cell r="E2045">
            <v>45687.412499999999</v>
          </cell>
          <cell r="F2045">
            <v>0</v>
          </cell>
          <cell r="G2045" t="str">
            <v xml:space="preserve"> </v>
          </cell>
        </row>
        <row r="2046">
          <cell r="A2046" t="str">
            <v>CMRTAB24278</v>
          </cell>
          <cell r="B2046" t="str">
            <v>Entité racine &gt; SABC &gt; SIEGE &gt; SECTEUR-COMBEL</v>
          </cell>
          <cell r="C2046"/>
          <cell r="D2046" t="str">
            <v>EN ATTENTE</v>
          </cell>
          <cell r="E2046">
            <v>45687.412499999999</v>
          </cell>
          <cell r="F2046">
            <v>0</v>
          </cell>
          <cell r="G2046" t="str">
            <v xml:space="preserve"> </v>
          </cell>
        </row>
        <row r="2047">
          <cell r="A2047" t="str">
            <v>CMRTAB24279</v>
          </cell>
          <cell r="B2047" t="str">
            <v>Entité racine &gt; SABC &gt; SIEGE &gt; SECTEUR-COMBEL</v>
          </cell>
          <cell r="C2047" t="str">
            <v>DSI</v>
          </cell>
          <cell r="D2047" t="str">
            <v>EN SERVICE</v>
          </cell>
          <cell r="E2047">
            <v>45687.412499999999</v>
          </cell>
          <cell r="F2047">
            <v>0</v>
          </cell>
          <cell r="G2047" t="str">
            <v>Lauriane Georgina BOUGUEU BOUODA EPSE FOUTSAP</v>
          </cell>
        </row>
        <row r="2048">
          <cell r="A2048" t="str">
            <v>CMRTAB24280</v>
          </cell>
          <cell r="B2048" t="str">
            <v>Entité racine &gt; SABC &gt; SIEGE &gt; MAGASIN SIEGE</v>
          </cell>
          <cell r="C2048"/>
          <cell r="D2048"/>
          <cell r="E2048">
            <v>45687.412499999999</v>
          </cell>
          <cell r="F2048">
            <v>0</v>
          </cell>
          <cell r="G2048" t="str">
            <v xml:space="preserve"> </v>
          </cell>
        </row>
        <row r="2049">
          <cell r="A2049" t="str">
            <v>CMRTAB24281</v>
          </cell>
          <cell r="B2049" t="str">
            <v>Entité racine &gt; SABC &gt; SIEGE &gt; SECTEUR-DG</v>
          </cell>
          <cell r="C2049" t="str">
            <v>DSI</v>
          </cell>
          <cell r="D2049" t="str">
            <v>EN SERVICE</v>
          </cell>
          <cell r="E2049">
            <v>45687.412499999999</v>
          </cell>
          <cell r="F2049">
            <v>0</v>
          </cell>
          <cell r="G2049" t="str">
            <v>Armel NGATCHUI LEUMBE</v>
          </cell>
        </row>
        <row r="2050">
          <cell r="A2050" t="str">
            <v>CMRTAB24282</v>
          </cell>
          <cell r="B2050" t="str">
            <v>Entité racine &gt; SABC &gt; SIEGE &gt; SECTEUR-DG</v>
          </cell>
          <cell r="C2050" t="str">
            <v>DSI</v>
          </cell>
          <cell r="D2050" t="str">
            <v>EN SERVICE</v>
          </cell>
          <cell r="E2050">
            <v>45687.412499999999</v>
          </cell>
          <cell r="F2050">
            <v>0</v>
          </cell>
          <cell r="G2050" t="str">
            <v>Edward NANDA</v>
          </cell>
        </row>
        <row r="2051">
          <cell r="A2051" t="str">
            <v>CMRTAB24283</v>
          </cell>
          <cell r="B2051" t="str">
            <v>Entité racine &gt; SABC &gt; SIEGE &gt; SECTEUR-COMBEL</v>
          </cell>
          <cell r="C2051" t="str">
            <v>DSI</v>
          </cell>
          <cell r="D2051" t="str">
            <v>EN SERVICE</v>
          </cell>
          <cell r="E2051">
            <v>45687.412499999999</v>
          </cell>
          <cell r="F2051">
            <v>0</v>
          </cell>
          <cell r="G2051" t="str">
            <v>Bertin BOUKAM</v>
          </cell>
        </row>
        <row r="2052">
          <cell r="A2052" t="str">
            <v>CMRTAB24284</v>
          </cell>
          <cell r="B2052" t="str">
            <v>Entité racine &gt; SABC &gt; SIEGE &gt; SECTEUR-COMBEL</v>
          </cell>
          <cell r="C2052"/>
          <cell r="D2052" t="str">
            <v>EN ATTENTE</v>
          </cell>
          <cell r="E2052">
            <v>45687.412499999999</v>
          </cell>
          <cell r="F2052">
            <v>0</v>
          </cell>
          <cell r="G2052" t="str">
            <v xml:space="preserve"> </v>
          </cell>
        </row>
        <row r="2053">
          <cell r="A2053" t="str">
            <v>CMRTAB24285</v>
          </cell>
          <cell r="B2053" t="str">
            <v>Entité racine &gt; SABC &gt; SIEGE &gt; SECTEUR-DG</v>
          </cell>
          <cell r="C2053" t="str">
            <v>DSI</v>
          </cell>
          <cell r="D2053" t="str">
            <v>EN SERVICE</v>
          </cell>
          <cell r="E2053">
            <v>45687.412499999999</v>
          </cell>
          <cell r="F2053">
            <v>0</v>
          </cell>
          <cell r="G2053" t="str">
            <v>Berlin EBOUELE EKAMDJOUM</v>
          </cell>
        </row>
        <row r="2054">
          <cell r="A2054" t="str">
            <v>CMRTAB24286</v>
          </cell>
          <cell r="B2054" t="str">
            <v>Entité racine &gt; SABC &gt; SIEGE &gt; SECTEUR-COMBEL</v>
          </cell>
          <cell r="C2054"/>
          <cell r="D2054" t="str">
            <v>EN ATTENTE</v>
          </cell>
          <cell r="E2054">
            <v>45687.412499999999</v>
          </cell>
          <cell r="F2054">
            <v>0</v>
          </cell>
          <cell r="G2054" t="str">
            <v xml:space="preserve"> </v>
          </cell>
        </row>
        <row r="2055">
          <cell r="A2055" t="str">
            <v>CMRUCT14082</v>
          </cell>
          <cell r="B2055" t="str">
            <v>Entité racine &gt; SABC &gt; OUEST &gt; MAGASIN OUEST</v>
          </cell>
          <cell r="C2055"/>
          <cell r="D2055" t="str">
            <v>REBUT</v>
          </cell>
          <cell r="E2055">
            <v>42628</v>
          </cell>
          <cell r="F2055">
            <v>0</v>
          </cell>
          <cell r="G2055" t="str">
            <v xml:space="preserve"> </v>
          </cell>
        </row>
        <row r="2056">
          <cell r="A2056" t="str">
            <v>CMRUCT14093</v>
          </cell>
          <cell r="B2056" t="str">
            <v>Entité racine &gt; SABC &gt; OUEST &gt; MAGASIN OUEST</v>
          </cell>
          <cell r="C2056"/>
          <cell r="D2056" t="str">
            <v>REBUT</v>
          </cell>
          <cell r="E2056">
            <v>42628</v>
          </cell>
          <cell r="F2056">
            <v>0</v>
          </cell>
          <cell r="G2056" t="str">
            <v xml:space="preserve"> </v>
          </cell>
        </row>
        <row r="2057">
          <cell r="A2057" t="str">
            <v>CMRUCT14151</v>
          </cell>
          <cell r="B2057" t="str">
            <v>Entité racine &gt; SABC &gt; LITTORAL &gt; MAGASIN LITTORAL</v>
          </cell>
          <cell r="C2057"/>
          <cell r="D2057"/>
          <cell r="E2057">
            <v>42628</v>
          </cell>
          <cell r="F2057">
            <v>0</v>
          </cell>
          <cell r="G2057" t="str">
            <v xml:space="preserve"> </v>
          </cell>
        </row>
        <row r="2058">
          <cell r="A2058" t="str">
            <v>CMRUCT14189</v>
          </cell>
          <cell r="B2058" t="str">
            <v>Entité racine &gt; SABC &gt; SOCAVER &gt; MAGASIN SOCAVER</v>
          </cell>
          <cell r="C2058" t="str">
            <v>SOCAVER - INDUSTRIEL</v>
          </cell>
          <cell r="D2058"/>
          <cell r="E2058">
            <v>42628</v>
          </cell>
          <cell r="F2058">
            <v>0</v>
          </cell>
          <cell r="G2058" t="str">
            <v>Maxime FOGOU DJOUSSE</v>
          </cell>
        </row>
        <row r="2059">
          <cell r="A2059" t="str">
            <v>CMRUCT15054</v>
          </cell>
          <cell r="B2059" t="str">
            <v>Entité racine &gt; SABC &gt; CENTRE &gt; MAGASIN CENTRE</v>
          </cell>
          <cell r="C2059"/>
          <cell r="D2059" t="str">
            <v>HORS SERVICE</v>
          </cell>
          <cell r="E2059">
            <v>42628</v>
          </cell>
          <cell r="F2059">
            <v>0</v>
          </cell>
          <cell r="G2059" t="str">
            <v xml:space="preserve"> </v>
          </cell>
        </row>
        <row r="2060">
          <cell r="A2060" t="str">
            <v>CMRUCT15070</v>
          </cell>
          <cell r="B2060" t="str">
            <v>Entité racine &gt; SABC &gt; GCSA &gt; MAGASIN GCSA</v>
          </cell>
          <cell r="C2060" t="str">
            <v>USINE DOUALA</v>
          </cell>
          <cell r="D2060"/>
          <cell r="E2060">
            <v>42628</v>
          </cell>
          <cell r="F2060">
            <v>0</v>
          </cell>
          <cell r="G2060" t="str">
            <v>Pentagone All Users GCSA</v>
          </cell>
        </row>
        <row r="2061">
          <cell r="A2061" t="str">
            <v>CMRUCT15071</v>
          </cell>
          <cell r="B2061" t="str">
            <v>Entité racine &gt; SABC &gt; GCSA &gt; SECTEUR-GCSA</v>
          </cell>
          <cell r="C2061" t="str">
            <v>USINE DOUALA</v>
          </cell>
          <cell r="D2061" t="str">
            <v>EN SERVICE</v>
          </cell>
          <cell r="E2061">
            <v>42628</v>
          </cell>
          <cell r="F2061">
            <v>0</v>
          </cell>
          <cell r="G2061" t="str">
            <v>Ida AGBOR NEMO</v>
          </cell>
        </row>
        <row r="2062">
          <cell r="A2062" t="str">
            <v>CMRUCT16014</v>
          </cell>
          <cell r="B2062" t="str">
            <v>Entité racine &gt; SABC &gt; LITTORAL &gt; MAGASIN LITTORAL</v>
          </cell>
          <cell r="C2062" t="str">
            <v>OMBE</v>
          </cell>
          <cell r="D2062"/>
          <cell r="E2062">
            <v>42628</v>
          </cell>
          <cell r="F2062">
            <v>0</v>
          </cell>
          <cell r="G2062" t="str">
            <v>Martine EBOA MOUKOURY</v>
          </cell>
        </row>
        <row r="2063">
          <cell r="A2063" t="str">
            <v>CMRUCT16023</v>
          </cell>
          <cell r="B2063" t="str">
            <v>Entité racine &gt; SABC &gt; OUEST &gt; MAGASIN OUEST</v>
          </cell>
          <cell r="C2063"/>
          <cell r="D2063" t="str">
            <v>REBUT</v>
          </cell>
          <cell r="E2063">
            <v>42628</v>
          </cell>
          <cell r="F2063">
            <v>0</v>
          </cell>
          <cell r="G2063" t="str">
            <v>Salle Formation BAFOUSSAM</v>
          </cell>
        </row>
        <row r="2064">
          <cell r="A2064" t="str">
            <v>CMRUCT16025</v>
          </cell>
          <cell r="B2064" t="str">
            <v>Entité racine &gt; SABC &gt; OUEST &gt; MAGASIN OUEST</v>
          </cell>
          <cell r="C2064"/>
          <cell r="D2064" t="str">
            <v>REBUT</v>
          </cell>
          <cell r="E2064">
            <v>42628</v>
          </cell>
          <cell r="F2064">
            <v>0</v>
          </cell>
          <cell r="G2064" t="str">
            <v>Salle Formation BAFOUSSAM</v>
          </cell>
        </row>
        <row r="2065">
          <cell r="A2065" t="str">
            <v>CMRUCT16038</v>
          </cell>
          <cell r="B2065" t="str">
            <v>Entité racine &gt; SABC &gt; OUEST &gt; MAGASIN OUEST</v>
          </cell>
          <cell r="C2065"/>
          <cell r="D2065" t="str">
            <v>REBUT</v>
          </cell>
          <cell r="E2065">
            <v>42628</v>
          </cell>
          <cell r="F2065">
            <v>1</v>
          </cell>
          <cell r="G2065" t="str">
            <v>Salle Formation BAFOUSSAM</v>
          </cell>
        </row>
        <row r="2066">
          <cell r="A2066" t="str">
            <v>CMRUCT16074</v>
          </cell>
          <cell r="B2066" t="str">
            <v>Entité racine &gt; SABC &gt; OUEST &gt; MAGASIN OUEST</v>
          </cell>
          <cell r="C2066"/>
          <cell r="D2066" t="str">
            <v>REBUT</v>
          </cell>
          <cell r="E2066">
            <v>42628</v>
          </cell>
          <cell r="F2066">
            <v>0</v>
          </cell>
          <cell r="G2066" t="str">
            <v xml:space="preserve"> </v>
          </cell>
        </row>
        <row r="2067">
          <cell r="A2067" t="str">
            <v>CMRUCT16078</v>
          </cell>
          <cell r="B2067" t="str">
            <v>Entité racine &gt; SABC &gt; CENTRE &gt; MAGASIN CENTRE</v>
          </cell>
          <cell r="C2067" t="str">
            <v>USINES YDE</v>
          </cell>
          <cell r="D2067" t="str">
            <v>EN RESERVE</v>
          </cell>
          <cell r="E2067">
            <v>42628</v>
          </cell>
          <cell r="F2067">
            <v>0</v>
          </cell>
          <cell r="G2067" t="str">
            <v>Rabiatou NSANGOU SELAM</v>
          </cell>
        </row>
        <row r="2068">
          <cell r="A2068" t="str">
            <v>CMRUCT16079</v>
          </cell>
          <cell r="B2068" t="str">
            <v>Entité racine &gt; SABC &gt; GCSA &gt; MAGASIN GCSA</v>
          </cell>
          <cell r="C2068" t="str">
            <v>USINE DOUALA</v>
          </cell>
          <cell r="D2068" t="str">
            <v>EN RESERVE</v>
          </cell>
          <cell r="E2068">
            <v>42628</v>
          </cell>
          <cell r="F2068">
            <v>0</v>
          </cell>
          <cell r="G2068" t="str">
            <v>Supply All Users GCSA</v>
          </cell>
        </row>
        <row r="2069">
          <cell r="A2069" t="str">
            <v>CMRUCT16086</v>
          </cell>
          <cell r="B2069" t="str">
            <v>Entité racine &gt; SABC &gt; CENTRE &gt; MAGASIN CENTRE</v>
          </cell>
          <cell r="C2069" t="str">
            <v>CCY2</v>
          </cell>
          <cell r="D2069" t="str">
            <v>OBSOLETE</v>
          </cell>
          <cell r="E2069">
            <v>42628</v>
          </cell>
          <cell r="F2069">
            <v>0</v>
          </cell>
          <cell r="G2069" t="str">
            <v>e_learning SALLE DE FORMATION</v>
          </cell>
        </row>
        <row r="2070">
          <cell r="A2070" t="str">
            <v>CMRUCT16092</v>
          </cell>
          <cell r="B2070" t="str">
            <v>Entité racine &gt; SABC &gt; CENTRE &gt; MAGASIN CENTRE</v>
          </cell>
          <cell r="C2070" t="str">
            <v>USINES YDE</v>
          </cell>
          <cell r="D2070" t="str">
            <v>EN RESERVE</v>
          </cell>
          <cell r="E2070">
            <v>42628</v>
          </cell>
          <cell r="F2070">
            <v>1</v>
          </cell>
          <cell r="G2070" t="str">
            <v>Josephine TCHAMI</v>
          </cell>
        </row>
        <row r="2071">
          <cell r="A2071" t="str">
            <v>CMRUCT16095</v>
          </cell>
          <cell r="B2071" t="str">
            <v>Entité racine &gt; SABC &gt; CENTRE &gt; MAGASIN CENTRE</v>
          </cell>
          <cell r="C2071" t="str">
            <v>USINES YDE</v>
          </cell>
          <cell r="D2071" t="str">
            <v>EN RESERVE</v>
          </cell>
          <cell r="E2071">
            <v>42628</v>
          </cell>
          <cell r="F2071">
            <v>1</v>
          </cell>
          <cell r="G2071" t="str">
            <v>Jean Pierre NDOGO</v>
          </cell>
        </row>
        <row r="2072">
          <cell r="A2072" t="str">
            <v>CMRUCT16097</v>
          </cell>
          <cell r="B2072" t="str">
            <v>Entité racine &gt; SABC &gt; CENTRE &gt; MAGASIN CENTRE</v>
          </cell>
          <cell r="C2072" t="str">
            <v>USINES YDE</v>
          </cell>
          <cell r="D2072" t="str">
            <v>EN RESERVE</v>
          </cell>
          <cell r="E2072">
            <v>42628</v>
          </cell>
          <cell r="F2072">
            <v>0</v>
          </cell>
          <cell r="G2072" t="str">
            <v>Aime Anselme AOUSSAMBA</v>
          </cell>
        </row>
        <row r="2073">
          <cell r="A2073" t="str">
            <v>CMRUCT16101</v>
          </cell>
          <cell r="B2073" t="str">
            <v>Entité racine &gt; SABC &gt; CENTRE &gt; MAGASIN CENTRE</v>
          </cell>
          <cell r="C2073" t="str">
            <v>BERTOUA</v>
          </cell>
          <cell r="D2073"/>
          <cell r="E2073">
            <v>42628</v>
          </cell>
          <cell r="F2073">
            <v>0</v>
          </cell>
          <cell r="G2073" t="str">
            <v>Alain Magloire NYANGA NGAH</v>
          </cell>
        </row>
        <row r="2074">
          <cell r="A2074" t="str">
            <v>CMRUCT16104</v>
          </cell>
          <cell r="B2074" t="str">
            <v>Entité racine &gt; SABC &gt; CENTRE &gt; MAGASIN CENTRE</v>
          </cell>
          <cell r="C2074" t="str">
            <v>AKONOLINGA</v>
          </cell>
          <cell r="D2074"/>
          <cell r="E2074">
            <v>42628</v>
          </cell>
          <cell r="F2074">
            <v>0</v>
          </cell>
          <cell r="G2074" t="str">
            <v>Ghislain TADJUIDJE WAGUIA</v>
          </cell>
        </row>
        <row r="2075">
          <cell r="A2075" t="str">
            <v>CMRUCT16107</v>
          </cell>
          <cell r="B2075" t="str">
            <v>Entité racine &gt; SABC &gt; SIEGE &gt; MAGASIN SIEGE</v>
          </cell>
          <cell r="C2075"/>
          <cell r="D2075"/>
          <cell r="E2075">
            <v>42628</v>
          </cell>
          <cell r="F2075">
            <v>0</v>
          </cell>
          <cell r="G2075" t="str">
            <v>Supervision DSI Hotline</v>
          </cell>
        </row>
        <row r="2076">
          <cell r="A2076" t="str">
            <v>CMRUCT16108</v>
          </cell>
          <cell r="B2076" t="str">
            <v>Entité racine &gt; SABC &gt; CENTRE &gt; MAGASIN CENTRE</v>
          </cell>
          <cell r="C2076" t="str">
            <v>CCY2</v>
          </cell>
          <cell r="D2076"/>
          <cell r="E2076">
            <v>42628</v>
          </cell>
          <cell r="F2076">
            <v>0</v>
          </cell>
          <cell r="G2076" t="str">
            <v>Mireille Celine GUYMBANG</v>
          </cell>
        </row>
        <row r="2077">
          <cell r="A2077" t="str">
            <v>CMRUCT16114</v>
          </cell>
          <cell r="B2077" t="str">
            <v>Entité racine &gt; SABC &gt; CENTRE &gt; MAGASIN CENTRE</v>
          </cell>
          <cell r="C2077" t="str">
            <v>SECRETARIAT GLE.</v>
          </cell>
          <cell r="D2077"/>
          <cell r="E2077">
            <v>42628</v>
          </cell>
          <cell r="F2077">
            <v>1</v>
          </cell>
          <cell r="G2077" t="str">
            <v>Rosine Palmeira NGO NEMB</v>
          </cell>
        </row>
        <row r="2078">
          <cell r="A2078" t="str">
            <v>CMRUCT16125</v>
          </cell>
          <cell r="B2078" t="str">
            <v>Entité racine &gt; SABC &gt; GCSA &gt; SECTEUR-GCSA</v>
          </cell>
          <cell r="C2078" t="str">
            <v>USINE DOUALA</v>
          </cell>
          <cell r="D2078" t="str">
            <v>EN SERVICE</v>
          </cell>
          <cell r="E2078">
            <v>45121.724305555559</v>
          </cell>
          <cell r="F2078">
            <v>0</v>
          </cell>
          <cell r="G2078" t="str">
            <v>Honorine MENGUE</v>
          </cell>
        </row>
        <row r="2079">
          <cell r="A2079" t="str">
            <v>CMRUCT16126</v>
          </cell>
          <cell r="B2079" t="str">
            <v>Entité racine &gt; SABC &gt; GCSA &gt; MAGASIN GCSA</v>
          </cell>
          <cell r="C2079"/>
          <cell r="D2079"/>
          <cell r="E2079">
            <v>45134.616666666669</v>
          </cell>
          <cell r="F2079">
            <v>0</v>
          </cell>
          <cell r="G2079" t="str">
            <v xml:space="preserve"> </v>
          </cell>
        </row>
        <row r="2080">
          <cell r="A2080" t="str">
            <v>CMRUCT16127</v>
          </cell>
          <cell r="B2080" t="str">
            <v>Entité racine &gt; SABC &gt; GCSA &gt; SECTEUR-GCSA</v>
          </cell>
          <cell r="C2080" t="str">
            <v>CENTRE COMMERCIAL DLA</v>
          </cell>
          <cell r="D2080" t="str">
            <v>EN SERVICE</v>
          </cell>
          <cell r="E2080">
            <v>45121.724999999999</v>
          </cell>
          <cell r="F2080">
            <v>0</v>
          </cell>
          <cell r="G2080" t="str">
            <v>Cerdic NGAHA ADOUM</v>
          </cell>
        </row>
        <row r="2081">
          <cell r="A2081" t="str">
            <v>CMRUCT16128</v>
          </cell>
          <cell r="B2081" t="str">
            <v>Entité racine &gt; SABC &gt; GCSA &gt; SECTEUR-GCSA</v>
          </cell>
          <cell r="C2081" t="str">
            <v>USINE DOUALA</v>
          </cell>
          <cell r="D2081" t="str">
            <v>EN SERVICE</v>
          </cell>
          <cell r="E2081">
            <v>45121.725694444445</v>
          </cell>
          <cell r="F2081">
            <v>0</v>
          </cell>
          <cell r="G2081" t="str">
            <v>Supply All Users GCSA</v>
          </cell>
        </row>
        <row r="2082">
          <cell r="A2082" t="str">
            <v>CMRUCT16129</v>
          </cell>
          <cell r="B2082" t="str">
            <v>Entité racine &gt; SABC &gt; GCSA &gt; MAGASIN GCSA</v>
          </cell>
          <cell r="C2082"/>
          <cell r="D2082" t="str">
            <v>EN RESERVE</v>
          </cell>
          <cell r="E2082">
            <v>45121.726388888892</v>
          </cell>
          <cell r="F2082">
            <v>0</v>
          </cell>
          <cell r="G2082" t="str">
            <v xml:space="preserve"> </v>
          </cell>
        </row>
        <row r="2083">
          <cell r="A2083" t="str">
            <v>CMRUCT16130</v>
          </cell>
          <cell r="B2083" t="str">
            <v>Entité racine &gt; SABC &gt; GCSA &gt; MAGASIN GCSA</v>
          </cell>
          <cell r="C2083"/>
          <cell r="D2083"/>
          <cell r="E2083">
            <v>45121.727083333331</v>
          </cell>
          <cell r="F2083">
            <v>0</v>
          </cell>
          <cell r="G2083" t="str">
            <v xml:space="preserve"> </v>
          </cell>
        </row>
        <row r="2084">
          <cell r="A2084" t="str">
            <v>CMRUCT16131</v>
          </cell>
          <cell r="B2084" t="str">
            <v>Entité racine &gt; SABC &gt; GCSA &gt; MAGASIN GCSA</v>
          </cell>
          <cell r="C2084"/>
          <cell r="D2084"/>
          <cell r="E2084">
            <v>45121.728472222225</v>
          </cell>
          <cell r="F2084">
            <v>0</v>
          </cell>
          <cell r="G2084" t="str">
            <v xml:space="preserve"> </v>
          </cell>
        </row>
        <row r="2085">
          <cell r="A2085" t="str">
            <v>CMRUCT17010</v>
          </cell>
          <cell r="B2085" t="str">
            <v>Entité racine &gt; SABC &gt; GCSA &gt; MAGASIN GCSA</v>
          </cell>
          <cell r="C2085" t="str">
            <v>DSI</v>
          </cell>
          <cell r="D2085" t="str">
            <v>EN RESERVE</v>
          </cell>
          <cell r="E2085">
            <v>42936.509722222225</v>
          </cell>
          <cell r="F2085">
            <v>0</v>
          </cell>
          <cell r="G2085" t="str">
            <v>Stagiaire Siège DAF</v>
          </cell>
        </row>
        <row r="2086">
          <cell r="A2086" t="str">
            <v>CMRUCT17012</v>
          </cell>
          <cell r="B2086" t="str">
            <v>Entité racine &gt; SABC &gt; CENTRE &gt; MAGASIN CENTRE</v>
          </cell>
          <cell r="C2086" t="str">
            <v>AKONOLINGA</v>
          </cell>
          <cell r="D2086" t="str">
            <v>OBSOLETE</v>
          </cell>
          <cell r="E2086">
            <v>42936.511111111111</v>
          </cell>
          <cell r="F2086">
            <v>0</v>
          </cell>
          <cell r="G2086" t="str">
            <v>CCDAKONOLINGA</v>
          </cell>
        </row>
        <row r="2087">
          <cell r="A2087" t="str">
            <v>CMRUCT17017</v>
          </cell>
          <cell r="B2087" t="str">
            <v>Entité racine &gt; SABC &gt; OUEST &gt; MAGASIN OUEST</v>
          </cell>
          <cell r="C2087" t="str">
            <v>REGION-BAFOUSSAM</v>
          </cell>
          <cell r="D2087" t="str">
            <v>EN SERVICE</v>
          </cell>
          <cell r="E2087">
            <v>42936.515277777777</v>
          </cell>
          <cell r="F2087">
            <v>1</v>
          </cell>
          <cell r="G2087" t="str">
            <v>Martial TAMBO</v>
          </cell>
        </row>
        <row r="2088">
          <cell r="A2088" t="str">
            <v>CMRUCT17024</v>
          </cell>
          <cell r="B2088" t="str">
            <v>Entité racine &gt; SABC &gt; GCSA &gt; MAGASIN GCSA</v>
          </cell>
          <cell r="C2088" t="str">
            <v>USINE DOUALA</v>
          </cell>
          <cell r="D2088"/>
          <cell r="E2088">
            <v>43035.595833333333</v>
          </cell>
          <cell r="F2088">
            <v>1</v>
          </cell>
          <cell r="G2088" t="str">
            <v xml:space="preserve"> </v>
          </cell>
        </row>
        <row r="2089">
          <cell r="A2089" t="str">
            <v>CMRUCT17025</v>
          </cell>
          <cell r="B2089" t="str">
            <v>Entité racine &gt; SABC &gt; GCSA &gt; MAGASIN GCSA</v>
          </cell>
          <cell r="C2089" t="str">
            <v>USINE DOUALA</v>
          </cell>
          <cell r="D2089" t="str">
            <v>EN RESERVE</v>
          </cell>
          <cell r="E2089">
            <v>43035.597222222219</v>
          </cell>
          <cell r="F2089">
            <v>0</v>
          </cell>
          <cell r="G2089" t="str">
            <v>Mary AMAH</v>
          </cell>
        </row>
        <row r="2090">
          <cell r="A2090" t="str">
            <v>CMRUCT17028</v>
          </cell>
          <cell r="B2090" t="str">
            <v>Entité racine &gt; SABC &gt; GCSA &gt; MAGASIN GCSA</v>
          </cell>
          <cell r="C2090" t="str">
            <v>USINE DOUALA</v>
          </cell>
          <cell r="D2090" t="str">
            <v>EN RESERVE</v>
          </cell>
          <cell r="E2090">
            <v>43035.601388888892</v>
          </cell>
          <cell r="F2090">
            <v>0</v>
          </cell>
          <cell r="G2090" t="str">
            <v xml:space="preserve"> </v>
          </cell>
        </row>
        <row r="2091">
          <cell r="A2091" t="str">
            <v>CMRUCT17036</v>
          </cell>
          <cell r="B2091" t="str">
            <v>Entité racine &gt; SABC &gt; CENTRE &gt; MAGASIN CENTRE</v>
          </cell>
          <cell r="C2091"/>
          <cell r="D2091" t="str">
            <v>VOLE</v>
          </cell>
          <cell r="E2091">
            <v>43096.480555555558</v>
          </cell>
          <cell r="F2091">
            <v>0</v>
          </cell>
          <cell r="G2091" t="str">
            <v xml:space="preserve"> </v>
          </cell>
        </row>
        <row r="2092">
          <cell r="A2092" t="str">
            <v>CMRUCT17046</v>
          </cell>
          <cell r="B2092" t="str">
            <v>Entité racine &gt; SABC &gt; CENTRE &gt; MAGASIN CENTRE</v>
          </cell>
          <cell r="C2092"/>
          <cell r="D2092" t="str">
            <v>VOLE</v>
          </cell>
          <cell r="E2092">
            <v>43096.482638888891</v>
          </cell>
          <cell r="F2092">
            <v>1</v>
          </cell>
          <cell r="G2092" t="str">
            <v xml:space="preserve"> </v>
          </cell>
        </row>
        <row r="2093">
          <cell r="A2093" t="str">
            <v>CMRUCT17048</v>
          </cell>
          <cell r="B2093" t="str">
            <v>Entité racine &gt; SABC &gt; CENTRE &gt; MAGASIN CENTRE</v>
          </cell>
          <cell r="C2093" t="str">
            <v>USINES YDE</v>
          </cell>
          <cell r="D2093" t="str">
            <v>EN RESERVE</v>
          </cell>
          <cell r="E2093">
            <v>43096.482638888891</v>
          </cell>
          <cell r="F2093">
            <v>2</v>
          </cell>
          <cell r="G2093" t="str">
            <v>Rostand KAMHOUA FOSSI</v>
          </cell>
        </row>
        <row r="2094">
          <cell r="A2094" t="str">
            <v>CMRUCT17051</v>
          </cell>
          <cell r="B2094" t="str">
            <v>Entité racine &gt; SABC &gt; GCSA &gt; MAGASIN GCSA</v>
          </cell>
          <cell r="C2094" t="str">
            <v>USINE DOUALA</v>
          </cell>
          <cell r="D2094" t="str">
            <v>EN RESERVE</v>
          </cell>
          <cell r="E2094">
            <v>43096.48333333333</v>
          </cell>
          <cell r="F2094">
            <v>0</v>
          </cell>
          <cell r="G2094" t="str">
            <v>Ines Patricia EKIBI</v>
          </cell>
        </row>
        <row r="2095">
          <cell r="A2095" t="str">
            <v>CMRUCT17054</v>
          </cell>
          <cell r="B2095" t="str">
            <v>Entité racine &gt; SABC &gt; GCSA &gt; MAGASIN GCSA</v>
          </cell>
          <cell r="C2095" t="str">
            <v>USINE DOUALA</v>
          </cell>
          <cell r="D2095"/>
          <cell r="E2095">
            <v>43096.484027777777</v>
          </cell>
          <cell r="F2095">
            <v>0</v>
          </cell>
          <cell r="G2095" t="str">
            <v>Pentagone All Users GCSA</v>
          </cell>
        </row>
        <row r="2096">
          <cell r="A2096" t="str">
            <v>CMRUCT17056</v>
          </cell>
          <cell r="B2096" t="str">
            <v>Entité racine &gt; SABC &gt; CENTRE &gt; MAGASIN CENTRE</v>
          </cell>
          <cell r="C2096" t="str">
            <v>USINES YDE</v>
          </cell>
          <cell r="D2096" t="str">
            <v>EN RESERVE</v>
          </cell>
          <cell r="E2096">
            <v>43096.484027777777</v>
          </cell>
          <cell r="F2096">
            <v>0</v>
          </cell>
          <cell r="G2096" t="str">
            <v xml:space="preserve"> </v>
          </cell>
        </row>
        <row r="2097">
          <cell r="A2097" t="str">
            <v>CMRUCT17062</v>
          </cell>
          <cell r="B2097" t="str">
            <v>Entité racine &gt; SABC &gt; CENTRE &gt; MAGASIN CENTRE</v>
          </cell>
          <cell r="C2097" t="str">
            <v>Usine BG</v>
          </cell>
          <cell r="D2097" t="str">
            <v>EN SERVICE</v>
          </cell>
          <cell r="E2097">
            <v>43096.48541666667</v>
          </cell>
          <cell r="F2097">
            <v>0</v>
          </cell>
          <cell r="G2097" t="str">
            <v>Andre Peguy ZOLEKO</v>
          </cell>
        </row>
        <row r="2098">
          <cell r="A2098" t="str">
            <v>CMRUCT17065</v>
          </cell>
          <cell r="B2098" t="str">
            <v>Entité racine &gt; SABC &gt; OUEST &gt; MAGASIN OUEST</v>
          </cell>
          <cell r="C2098" t="str">
            <v>CD BAFIA</v>
          </cell>
          <cell r="D2098" t="str">
            <v>OBSOLETE</v>
          </cell>
          <cell r="E2098">
            <v>43096.486111111109</v>
          </cell>
          <cell r="F2098">
            <v>0</v>
          </cell>
          <cell r="G2098" t="str">
            <v>Rene Guy NDOM DIM</v>
          </cell>
        </row>
        <row r="2099">
          <cell r="A2099" t="str">
            <v>CMRUCT17072</v>
          </cell>
          <cell r="B2099" t="str">
            <v>Entité racine &gt; SABC &gt; GCSA &gt; MAGASIN GCSA</v>
          </cell>
          <cell r="C2099"/>
          <cell r="D2099" t="str">
            <v>EN RESERVE</v>
          </cell>
          <cell r="E2099">
            <v>43096.486805555556</v>
          </cell>
          <cell r="F2099">
            <v>1</v>
          </cell>
          <cell r="G2099" t="str">
            <v xml:space="preserve"> </v>
          </cell>
        </row>
        <row r="2100">
          <cell r="A2100" t="str">
            <v>CMRUCT17076</v>
          </cell>
          <cell r="B2100" t="str">
            <v>Entité racine &gt; SABC &gt; CENTRE &gt; MAGASIN CENTRE</v>
          </cell>
          <cell r="C2100" t="str">
            <v>CCY2</v>
          </cell>
          <cell r="D2100" t="str">
            <v>OBSOLETE</v>
          </cell>
          <cell r="E2100">
            <v>43096.487500000003</v>
          </cell>
          <cell r="F2100">
            <v>0</v>
          </cell>
          <cell r="G2100" t="str">
            <v>Etienne Kisito MVONDO</v>
          </cell>
        </row>
        <row r="2101">
          <cell r="A2101" t="str">
            <v>CMRUCT17087</v>
          </cell>
          <cell r="B2101" t="str">
            <v>Entité racine &gt; SABC &gt; GCSA &gt; MAGASIN GCSA</v>
          </cell>
          <cell r="C2101" t="str">
            <v>DSI</v>
          </cell>
          <cell r="D2101"/>
          <cell r="E2101">
            <v>43096.490277777775</v>
          </cell>
          <cell r="F2101">
            <v>0</v>
          </cell>
          <cell r="G2101" t="str">
            <v xml:space="preserve"> </v>
          </cell>
        </row>
        <row r="2102">
          <cell r="A2102" t="str">
            <v>CMRUCT17089</v>
          </cell>
          <cell r="B2102" t="str">
            <v>Entité racine &gt; SABC &gt; CENTRE &gt; MAGASIN CENTRE</v>
          </cell>
          <cell r="C2102"/>
          <cell r="D2102" t="str">
            <v>EN RESERVE</v>
          </cell>
          <cell r="E2102">
            <v>43096.490277777775</v>
          </cell>
          <cell r="F2102">
            <v>0</v>
          </cell>
          <cell r="G2102" t="str">
            <v xml:space="preserve"> </v>
          </cell>
        </row>
        <row r="2103">
          <cell r="A2103" t="str">
            <v>CMRUCT17103</v>
          </cell>
          <cell r="B2103" t="str">
            <v>Entité racine &gt; SABC &gt; LITTORAL &gt; MAGASIN LITTORAL</v>
          </cell>
          <cell r="C2103" t="str">
            <v>NDOKOTI - USINE</v>
          </cell>
          <cell r="D2103"/>
          <cell r="E2103">
            <v>43096.493750000001</v>
          </cell>
          <cell r="F2103">
            <v>0</v>
          </cell>
          <cell r="G2103" t="str">
            <v>Michel EBONGUE EBWAKE</v>
          </cell>
        </row>
        <row r="2104">
          <cell r="A2104" t="str">
            <v>CMRUCT17144</v>
          </cell>
          <cell r="B2104" t="str">
            <v>Entité racine &gt; SABC &gt; OUEST &gt; MAGASIN OUEST</v>
          </cell>
          <cell r="C2104" t="str">
            <v>DIRECTION USINE</v>
          </cell>
          <cell r="D2104" t="str">
            <v>OBSOLETE</v>
          </cell>
          <cell r="E2104">
            <v>43096.506944444445</v>
          </cell>
          <cell r="F2104">
            <v>0</v>
          </cell>
          <cell r="G2104" t="str">
            <v>Guy Zacharie KUITCHE</v>
          </cell>
        </row>
        <row r="2105">
          <cell r="A2105" t="str">
            <v>CMRUCT17154</v>
          </cell>
          <cell r="B2105" t="str">
            <v>Entité racine &gt; SABC &gt; OUEST &gt; MAGASIN OUEST</v>
          </cell>
          <cell r="C2105" t="str">
            <v>DIRECTION USINE</v>
          </cell>
          <cell r="D2105"/>
          <cell r="E2105">
            <v>43096.509027777778</v>
          </cell>
          <cell r="F2105">
            <v>0</v>
          </cell>
          <cell r="G2105" t="str">
            <v>Salle Formation BAFOUSSAM</v>
          </cell>
        </row>
        <row r="2106">
          <cell r="A2106" t="str">
            <v>CMRUCT17165</v>
          </cell>
          <cell r="B2106" t="str">
            <v>Entité racine &gt; SABC &gt; OUEST &gt; MAGASIN OUEST</v>
          </cell>
          <cell r="C2106" t="str">
            <v>USINE-BAFOUSSAM</v>
          </cell>
          <cell r="D2106" t="str">
            <v>OBSOLETE</v>
          </cell>
          <cell r="E2106">
            <v>43096.511111111111</v>
          </cell>
          <cell r="F2106">
            <v>0</v>
          </cell>
          <cell r="G2106" t="str">
            <v>Anicet Ghislain FOKA TATOCHE</v>
          </cell>
        </row>
        <row r="2107">
          <cell r="A2107" t="str">
            <v>CMRUCT17174</v>
          </cell>
          <cell r="B2107" t="str">
            <v>Entité racine &gt; SABC &gt; GCSA &gt; SECTEUR-GCSA</v>
          </cell>
          <cell r="C2107" t="str">
            <v>USINE DOUALA</v>
          </cell>
          <cell r="D2107" t="str">
            <v>EN SERVICE</v>
          </cell>
          <cell r="E2107">
            <v>43096.512499999997</v>
          </cell>
          <cell r="F2107">
            <v>0</v>
          </cell>
          <cell r="G2107" t="str">
            <v>Ida AGBOR NEMO</v>
          </cell>
        </row>
        <row r="2108">
          <cell r="A2108" t="str">
            <v>CMRUCT17179</v>
          </cell>
          <cell r="B2108" t="str">
            <v>Entité racine &gt; SABC &gt; LITTORAL &gt; MAGASIN LITTORAL</v>
          </cell>
          <cell r="C2108" t="str">
            <v>BONABERI</v>
          </cell>
          <cell r="D2108" t="str">
            <v>HORS SERVICE</v>
          </cell>
          <cell r="E2108">
            <v>43096.513194444444</v>
          </cell>
          <cell r="F2108">
            <v>0</v>
          </cell>
          <cell r="G2108" t="str">
            <v>Henri Josue PENDA KOUM</v>
          </cell>
        </row>
        <row r="2109">
          <cell r="A2109" t="str">
            <v>CMRUCT18009</v>
          </cell>
          <cell r="B2109" t="str">
            <v>Entité racine &gt; SABC &gt; SIEGE &gt; MAGASIN SIEGE</v>
          </cell>
          <cell r="C2109"/>
          <cell r="D2109"/>
          <cell r="E2109">
            <v>43334.331250000003</v>
          </cell>
          <cell r="F2109">
            <v>0</v>
          </cell>
          <cell r="G2109" t="str">
            <v>Rabelais MBONGO EBONGUE</v>
          </cell>
        </row>
        <row r="2110">
          <cell r="A2110" t="str">
            <v>CMRUCT18010</v>
          </cell>
          <cell r="B2110" t="str">
            <v>Entité racine &gt; SABC &gt; GCSA &gt; MAGASIN GCSA</v>
          </cell>
          <cell r="C2110" t="str">
            <v>USINE DOUALA</v>
          </cell>
          <cell r="D2110" t="str">
            <v>EN RESERVE</v>
          </cell>
          <cell r="E2110">
            <v>43334.331250000003</v>
          </cell>
          <cell r="F2110">
            <v>0</v>
          </cell>
          <cell r="G2110" t="str">
            <v>Richard GIYE</v>
          </cell>
        </row>
        <row r="2111">
          <cell r="A2111" t="str">
            <v>CMRUCT18011</v>
          </cell>
          <cell r="B2111" t="str">
            <v>Entité racine &gt; SABC &gt; SIEGE &gt; MAGASIN SIEGE</v>
          </cell>
          <cell r="C2111"/>
          <cell r="D2111" t="str">
            <v>HORS SERVICE</v>
          </cell>
          <cell r="E2111">
            <v>43334.331250000003</v>
          </cell>
          <cell r="F2111">
            <v>2</v>
          </cell>
          <cell r="G2111" t="str">
            <v xml:space="preserve"> </v>
          </cell>
        </row>
        <row r="2112">
          <cell r="A2112" t="str">
            <v>CMRUCT18016</v>
          </cell>
          <cell r="B2112" t="str">
            <v>Entité racine &gt; SABC &gt; SIEGE &gt; MAGASIN SIEGE</v>
          </cell>
          <cell r="C2112"/>
          <cell r="D2112" t="str">
            <v>EN RESERVE</v>
          </cell>
          <cell r="E2112">
            <v>43334.331944444442</v>
          </cell>
          <cell r="F2112">
            <v>0</v>
          </cell>
          <cell r="G2112" t="str">
            <v>Stagiaire Siège DAF</v>
          </cell>
        </row>
        <row r="2113">
          <cell r="A2113" t="str">
            <v>CMRUCT18022</v>
          </cell>
          <cell r="B2113" t="str">
            <v>Entité racine &gt; SABC &gt; SIEGE &gt; MAGASIN SIEGE</v>
          </cell>
          <cell r="C2113"/>
          <cell r="D2113" t="str">
            <v>HORS SERVICE</v>
          </cell>
          <cell r="E2113">
            <v>43334.332638888889</v>
          </cell>
          <cell r="F2113">
            <v>0</v>
          </cell>
          <cell r="G2113" t="str">
            <v xml:space="preserve"> </v>
          </cell>
        </row>
        <row r="2114">
          <cell r="A2114" t="str">
            <v>CMRUCT18034</v>
          </cell>
          <cell r="B2114" t="str">
            <v>Entité racine &gt; SABC &gt; OUEST &gt; SECTEUR-OUEST</v>
          </cell>
          <cell r="C2114" t="str">
            <v>DIRECTION USINE</v>
          </cell>
          <cell r="D2114" t="str">
            <v>EN SERVICE</v>
          </cell>
          <cell r="E2114">
            <v>43349.675000000003</v>
          </cell>
          <cell r="F2114">
            <v>2</v>
          </cell>
          <cell r="G2114" t="str">
            <v>Supervision MES</v>
          </cell>
        </row>
        <row r="2115">
          <cell r="A2115" t="str">
            <v>CMRUCT18048</v>
          </cell>
          <cell r="B2115" t="str">
            <v>Entité racine &gt; SABC &gt; OUEST &gt; MAGASIN OUEST</v>
          </cell>
          <cell r="C2115" t="str">
            <v>CD BAMENDA</v>
          </cell>
          <cell r="D2115"/>
          <cell r="E2115">
            <v>43362.375</v>
          </cell>
          <cell r="F2115">
            <v>0</v>
          </cell>
          <cell r="G2115" t="str">
            <v>Francis Ngwa ACHO</v>
          </cell>
        </row>
        <row r="2116">
          <cell r="A2116" t="str">
            <v>CMRUCT18060</v>
          </cell>
          <cell r="B2116" t="str">
            <v>Entité racine &gt; SABC &gt; CENTRE &gt; MAGASIN CENTRE</v>
          </cell>
          <cell r="C2116" t="str">
            <v>SA'A</v>
          </cell>
          <cell r="D2116" t="str">
            <v>HORS SERVICE</v>
          </cell>
          <cell r="E2116">
            <v>43362.376388888886</v>
          </cell>
          <cell r="F2116">
            <v>0</v>
          </cell>
          <cell r="G2116" t="str">
            <v>Jacques Didier NGOA</v>
          </cell>
        </row>
        <row r="2117">
          <cell r="A2117" t="str">
            <v>CMRUCT18064</v>
          </cell>
          <cell r="B2117" t="str">
            <v>Entité racine &gt; SABC &gt; CENTRE &gt; MAGASIN CENTRE</v>
          </cell>
          <cell r="C2117" t="str">
            <v>BERTOUA</v>
          </cell>
          <cell r="D2117" t="str">
            <v>OBSOLETE</v>
          </cell>
          <cell r="E2117">
            <v>43362.377083333333</v>
          </cell>
          <cell r="F2117">
            <v>0</v>
          </cell>
          <cell r="G2117" t="str">
            <v>Steve Sylvin NIATCHA NIATCHA</v>
          </cell>
        </row>
        <row r="2118">
          <cell r="A2118" t="str">
            <v>CMRUCT18066</v>
          </cell>
          <cell r="B2118" t="str">
            <v>Entité racine &gt; SABC &gt; CENTRE &gt; MAGASIN CENTRE</v>
          </cell>
          <cell r="C2118" t="str">
            <v>CCY3</v>
          </cell>
          <cell r="D2118" t="str">
            <v>EN RESERVE</v>
          </cell>
          <cell r="E2118">
            <v>43362.377083333333</v>
          </cell>
          <cell r="F2118">
            <v>1</v>
          </cell>
          <cell r="G2118" t="str">
            <v>Stephane Eric YETMOU</v>
          </cell>
        </row>
        <row r="2119">
          <cell r="A2119" t="str">
            <v>CMRUCT18069</v>
          </cell>
          <cell r="B2119" t="str">
            <v>Entité racine &gt; SABC &gt; CENTRE &gt; MAGASIN CENTRE</v>
          </cell>
          <cell r="C2119" t="str">
            <v>CCY2</v>
          </cell>
          <cell r="D2119" t="str">
            <v>EN RESERVE</v>
          </cell>
          <cell r="E2119">
            <v>43362.37777777778</v>
          </cell>
          <cell r="F2119">
            <v>0</v>
          </cell>
          <cell r="G2119" t="str">
            <v>Gerard NGOMSI</v>
          </cell>
        </row>
        <row r="2120">
          <cell r="A2120" t="str">
            <v>CMRUCT18071</v>
          </cell>
          <cell r="B2120" t="str">
            <v>Entité racine &gt; SABC &gt; CENTRE &gt; MAGASIN CENTRE</v>
          </cell>
          <cell r="C2120" t="str">
            <v>EBOLOWA</v>
          </cell>
          <cell r="D2120" t="str">
            <v>HORS SERVICE</v>
          </cell>
          <cell r="E2120">
            <v>43362.37777777778</v>
          </cell>
          <cell r="F2120">
            <v>0</v>
          </cell>
          <cell r="G2120" t="e">
            <v>#NAME?</v>
          </cell>
        </row>
        <row r="2121">
          <cell r="A2121" t="str">
            <v>CMRUCT18072</v>
          </cell>
          <cell r="B2121" t="str">
            <v>Entité racine &gt; SABC &gt; CENTRE &gt; MAGASIN CENTRE</v>
          </cell>
          <cell r="C2121" t="str">
            <v>SA'A</v>
          </cell>
          <cell r="D2121" t="str">
            <v>EN RESERVE</v>
          </cell>
          <cell r="E2121">
            <v>43362.37777777778</v>
          </cell>
          <cell r="F2121">
            <v>0</v>
          </cell>
          <cell r="G2121" t="str">
            <v>Emmanuel NANA</v>
          </cell>
        </row>
        <row r="2122">
          <cell r="A2122" t="str">
            <v>CMRUCT18076</v>
          </cell>
          <cell r="B2122" t="str">
            <v>Entité racine &gt; SABC &gt; CENTRE &gt; MAGASIN CENTRE</v>
          </cell>
          <cell r="C2122" t="str">
            <v>USINES YDE</v>
          </cell>
          <cell r="D2122" t="str">
            <v>EN PANNE</v>
          </cell>
          <cell r="E2122">
            <v>43362.378472222219</v>
          </cell>
          <cell r="F2122">
            <v>0</v>
          </cell>
          <cell r="G2122" t="str">
            <v>Laurentine Elsa BILANG</v>
          </cell>
        </row>
        <row r="2123">
          <cell r="A2123" t="str">
            <v>CMRUCT18078</v>
          </cell>
          <cell r="B2123" t="str">
            <v>Entité racine &gt; SABC &gt; LITTORAL &gt; MAGASIN LITTORAL</v>
          </cell>
          <cell r="C2123" t="str">
            <v>NDOKOTI - USINE</v>
          </cell>
          <cell r="D2123"/>
          <cell r="E2123">
            <v>43362.378472222219</v>
          </cell>
          <cell r="F2123">
            <v>0</v>
          </cell>
          <cell r="G2123" t="str">
            <v>Eric Boniface DAKLEU</v>
          </cell>
        </row>
        <row r="2124">
          <cell r="A2124" t="str">
            <v>CMRUCT18084</v>
          </cell>
          <cell r="B2124" t="str">
            <v>Entité racine &gt; SABC &gt; SIEGE &gt; MAGASIN SIEGE</v>
          </cell>
          <cell r="C2124"/>
          <cell r="D2124"/>
          <cell r="E2124">
            <v>43362.379166666666</v>
          </cell>
          <cell r="F2124">
            <v>0</v>
          </cell>
          <cell r="G2124" t="str">
            <v>Joseph ABE TABI</v>
          </cell>
        </row>
        <row r="2125">
          <cell r="A2125" t="str">
            <v>CMRUCT18091</v>
          </cell>
          <cell r="B2125" t="str">
            <v>Entité racine &gt; SABC &gt; SIEGE &gt; MAGASIN SIEGE</v>
          </cell>
          <cell r="C2125"/>
          <cell r="D2125"/>
          <cell r="E2125">
            <v>43362.524305555555</v>
          </cell>
          <cell r="F2125">
            <v>0</v>
          </cell>
          <cell r="G2125" t="str">
            <v>Aloys MBARGA</v>
          </cell>
        </row>
        <row r="2126">
          <cell r="A2126" t="str">
            <v>CMRUCT18098</v>
          </cell>
          <cell r="B2126" t="str">
            <v>Entité racine &gt; SABC &gt; LITTORAL &gt; MAGASIN LITTORAL</v>
          </cell>
          <cell r="C2126" t="str">
            <v>NDOKOTI - USINE</v>
          </cell>
          <cell r="D2126" t="str">
            <v>HORS SERVICE</v>
          </cell>
          <cell r="E2126">
            <v>43362.525000000001</v>
          </cell>
          <cell r="F2126">
            <v>0</v>
          </cell>
          <cell r="G2126" t="str">
            <v>Dorette HAGBE</v>
          </cell>
        </row>
        <row r="2127">
          <cell r="A2127" t="str">
            <v>CMRUCT18101</v>
          </cell>
          <cell r="B2127" t="str">
            <v>Entité racine &gt; SABC &gt; LITTORAL &gt; MAGASIN LITTORAL</v>
          </cell>
          <cell r="C2127" t="str">
            <v>NDOKOTI - USINE</v>
          </cell>
          <cell r="D2127"/>
          <cell r="E2127">
            <v>43382.65</v>
          </cell>
          <cell r="F2127">
            <v>0</v>
          </cell>
          <cell r="G2127" t="str">
            <v xml:space="preserve"> </v>
          </cell>
        </row>
        <row r="2128">
          <cell r="A2128" t="str">
            <v>CMRUCT18108</v>
          </cell>
          <cell r="B2128" t="str">
            <v>Entité racine &gt; SABC &gt; LITTORAL &gt; MAGASIN LITTORAL</v>
          </cell>
          <cell r="C2128" t="str">
            <v>NDOKOTI - USINE</v>
          </cell>
          <cell r="D2128" t="str">
            <v>HORS SERVICE</v>
          </cell>
          <cell r="E2128">
            <v>43382.650694444441</v>
          </cell>
          <cell r="F2128">
            <v>0</v>
          </cell>
          <cell r="G2128" t="str">
            <v>Louis Marie TAGNE TALOM</v>
          </cell>
        </row>
        <row r="2129">
          <cell r="A2129" t="str">
            <v>CMRUCT18114</v>
          </cell>
          <cell r="B2129" t="str">
            <v>Entité racine &gt; SABC &gt; SIEGE &gt; MAGASIN SIEGE</v>
          </cell>
          <cell r="C2129"/>
          <cell r="D2129"/>
          <cell r="E2129">
            <v>43382.651388888888</v>
          </cell>
          <cell r="F2129">
            <v>0</v>
          </cell>
          <cell r="G2129" t="str">
            <v xml:space="preserve"> </v>
          </cell>
        </row>
        <row r="2130">
          <cell r="A2130" t="str">
            <v>CMRUCT18115</v>
          </cell>
          <cell r="B2130" t="str">
            <v>Entité racine &gt; SABC &gt; LITTORAL &gt; MAGASIN LITTORAL</v>
          </cell>
          <cell r="C2130"/>
          <cell r="D2130"/>
          <cell r="E2130">
            <v>43382.651388888888</v>
          </cell>
          <cell r="F2130">
            <v>0</v>
          </cell>
          <cell r="G2130" t="str">
            <v>Peter Tatah WIYEH</v>
          </cell>
        </row>
        <row r="2131">
          <cell r="A2131" t="str">
            <v>CMRUCT18120</v>
          </cell>
          <cell r="B2131" t="str">
            <v>Entité racine &gt; SABC &gt; SIEGE &gt; MAGASIN SIEGE</v>
          </cell>
          <cell r="C2131"/>
          <cell r="D2131"/>
          <cell r="E2131">
            <v>43382.651388888888</v>
          </cell>
          <cell r="F2131">
            <v>2</v>
          </cell>
          <cell r="G2131" t="str">
            <v>Rolande G. EBENYE DISSAKE</v>
          </cell>
        </row>
        <row r="2132">
          <cell r="A2132" t="str">
            <v>CMRUCT18134</v>
          </cell>
          <cell r="B2132" t="str">
            <v>Entité racine &gt; SABC &gt; LITTORAL &gt; MAGASIN LITTORAL</v>
          </cell>
          <cell r="C2132" t="str">
            <v>KOUMASSI</v>
          </cell>
          <cell r="D2132" t="str">
            <v>HORS SERVICE</v>
          </cell>
          <cell r="E2132">
            <v>43382.652777777781</v>
          </cell>
          <cell r="F2132">
            <v>0</v>
          </cell>
          <cell r="G2132" t="str">
            <v>Roger FONKOUE</v>
          </cell>
        </row>
        <row r="2133">
          <cell r="A2133" t="str">
            <v>CMRUCT18137</v>
          </cell>
          <cell r="B2133" t="str">
            <v>Entité racine &gt; SABC &gt; CENTRE &gt; MAGASIN CENTRE</v>
          </cell>
          <cell r="C2133" t="str">
            <v>USINES YDE</v>
          </cell>
          <cell r="D2133" t="str">
            <v>EN RESERVE</v>
          </cell>
          <cell r="E2133">
            <v>43382.65347222222</v>
          </cell>
          <cell r="F2133">
            <v>0</v>
          </cell>
          <cell r="G2133" t="str">
            <v>Salomon J. BELINGA ZAMBO</v>
          </cell>
        </row>
        <row r="2134">
          <cell r="A2134" t="str">
            <v>CMRUCT18141</v>
          </cell>
          <cell r="B2134" t="str">
            <v>Entité racine &gt; SABC &gt; CENTRE &gt; MAGASIN CENTRE</v>
          </cell>
          <cell r="C2134" t="str">
            <v>USINES YDE</v>
          </cell>
          <cell r="D2134" t="str">
            <v>EN RESERVE</v>
          </cell>
          <cell r="E2134">
            <v>43382.65347222222</v>
          </cell>
          <cell r="F2134">
            <v>0</v>
          </cell>
          <cell r="G2134" t="str">
            <v>Bertrand ABEGA YEME</v>
          </cell>
        </row>
        <row r="2135">
          <cell r="A2135" t="str">
            <v>CMRUCT18143</v>
          </cell>
          <cell r="B2135" t="str">
            <v>Entité racine &gt; SABC &gt; CENTRE &gt; MAGASIN CENTRE</v>
          </cell>
          <cell r="C2135" t="str">
            <v>USINES YDE</v>
          </cell>
          <cell r="D2135" t="str">
            <v>EN RESERVE</v>
          </cell>
          <cell r="E2135">
            <v>43382.656944444447</v>
          </cell>
          <cell r="F2135">
            <v>0</v>
          </cell>
          <cell r="G2135" t="str">
            <v>Maupertuis KWANSEU KAMGAING</v>
          </cell>
        </row>
        <row r="2136">
          <cell r="A2136" t="str">
            <v>CMRUCT18146</v>
          </cell>
          <cell r="B2136" t="str">
            <v>Entité racine &gt; SABC &gt; CENTRE &gt; MAGASIN CENTRE</v>
          </cell>
          <cell r="C2136"/>
          <cell r="D2136" t="str">
            <v>EN PANNE</v>
          </cell>
          <cell r="E2136">
            <v>43382.657638888886</v>
          </cell>
          <cell r="F2136">
            <v>1</v>
          </cell>
          <cell r="G2136" t="str">
            <v xml:space="preserve"> </v>
          </cell>
        </row>
        <row r="2137">
          <cell r="A2137" t="str">
            <v>CMRUCT18149</v>
          </cell>
          <cell r="B2137" t="str">
            <v>Entité racine &gt; SABC &gt; CENTRE &gt; MAGASIN CENTRE</v>
          </cell>
          <cell r="C2137" t="str">
            <v>USINES YDE</v>
          </cell>
          <cell r="D2137" t="str">
            <v>EN RESERVE</v>
          </cell>
          <cell r="E2137">
            <v>43382.654166666667</v>
          </cell>
          <cell r="F2137">
            <v>0</v>
          </cell>
          <cell r="G2137" t="str">
            <v>Alain MELLI TIWA</v>
          </cell>
        </row>
        <row r="2138">
          <cell r="A2138" t="str">
            <v>CMRUCT18150</v>
          </cell>
          <cell r="B2138" t="str">
            <v>Entité racine &gt; SABC &gt; CENTRE &gt; MAGASIN CENTRE</v>
          </cell>
          <cell r="C2138" t="str">
            <v>USINES YDE</v>
          </cell>
          <cell r="D2138" t="str">
            <v>EN RESERVE</v>
          </cell>
          <cell r="E2138">
            <v>43382.654861111114</v>
          </cell>
          <cell r="F2138">
            <v>0</v>
          </cell>
          <cell r="G2138" t="str">
            <v>Martin Robert NNOMO</v>
          </cell>
        </row>
        <row r="2139">
          <cell r="A2139" t="str">
            <v>CMRUCT18151</v>
          </cell>
          <cell r="B2139" t="str">
            <v>Entité racine &gt; SABC &gt; CENTRE &gt; MAGASIN CENTRE</v>
          </cell>
          <cell r="C2139" t="str">
            <v>CCY3</v>
          </cell>
          <cell r="D2139" t="str">
            <v>EN RESERVE</v>
          </cell>
          <cell r="E2139">
            <v>43382.654861111114</v>
          </cell>
          <cell r="F2139">
            <v>0</v>
          </cell>
          <cell r="G2139" t="str">
            <v>Viviane Adrienne OVAGA</v>
          </cell>
        </row>
        <row r="2140">
          <cell r="A2140" t="str">
            <v>CMRUCT18152</v>
          </cell>
          <cell r="B2140" t="str">
            <v>Entité racine &gt; SABC &gt; CENTRE &gt; MAGASIN CENTRE</v>
          </cell>
          <cell r="C2140" t="str">
            <v>CCY3</v>
          </cell>
          <cell r="D2140" t="str">
            <v>HORS SERVICE</v>
          </cell>
          <cell r="E2140">
            <v>43382.654861111114</v>
          </cell>
          <cell r="F2140">
            <v>0</v>
          </cell>
          <cell r="G2140" t="str">
            <v>Leonard Thierry KOME</v>
          </cell>
        </row>
        <row r="2141">
          <cell r="A2141" t="str">
            <v>CMRUCT18153</v>
          </cell>
          <cell r="B2141" t="str">
            <v>Entité racine &gt; SABC &gt; CENTRE &gt; MAGASIN CENTRE</v>
          </cell>
          <cell r="C2141" t="str">
            <v>USINES YDE</v>
          </cell>
          <cell r="D2141" t="str">
            <v>EN RESERVE</v>
          </cell>
          <cell r="E2141">
            <v>43382.654861111114</v>
          </cell>
          <cell r="F2141">
            <v>4</v>
          </cell>
          <cell r="G2141" t="str">
            <v>Paul GWET</v>
          </cell>
        </row>
        <row r="2142">
          <cell r="A2142" t="str">
            <v>CMRUCT18157</v>
          </cell>
          <cell r="B2142" t="str">
            <v>Entité racine &gt; SABC &gt; OUEST &gt; MAGASIN OUEST</v>
          </cell>
          <cell r="C2142" t="str">
            <v>CD BAFIA</v>
          </cell>
          <cell r="D2142"/>
          <cell r="E2142">
            <v>43382.654861111114</v>
          </cell>
          <cell r="F2142">
            <v>0</v>
          </cell>
          <cell r="G2142" t="str">
            <v>NGUIMBOUS NGUIMBOUS</v>
          </cell>
        </row>
        <row r="2143">
          <cell r="A2143" t="str">
            <v>CMRUCT18162</v>
          </cell>
          <cell r="B2143" t="str">
            <v>Entité racine &gt; SABC &gt; LITTORAL &gt; MAGASIN LITTORAL</v>
          </cell>
          <cell r="C2143" t="str">
            <v>KUMBA</v>
          </cell>
          <cell r="D2143" t="str">
            <v>OBSOLETE</v>
          </cell>
          <cell r="E2143">
            <v>43396.311111111114</v>
          </cell>
          <cell r="F2143">
            <v>0</v>
          </cell>
          <cell r="G2143" t="str">
            <v>Peter Tatah WIYEH</v>
          </cell>
        </row>
        <row r="2144">
          <cell r="A2144" t="str">
            <v>CMRUCT18170</v>
          </cell>
          <cell r="B2144" t="str">
            <v>Entité racine &gt; SABC &gt; LITTORAL &gt; MAGASIN LITTORAL</v>
          </cell>
          <cell r="C2144" t="str">
            <v>KOUMASSI</v>
          </cell>
          <cell r="D2144" t="str">
            <v>HORS SERVICE</v>
          </cell>
          <cell r="E2144">
            <v>43434.618055555555</v>
          </cell>
          <cell r="F2144">
            <v>0</v>
          </cell>
          <cell r="G2144" t="str">
            <v>Thibault Roosevelt DJOKO</v>
          </cell>
        </row>
        <row r="2145">
          <cell r="A2145" t="str">
            <v>CMRUCT18188</v>
          </cell>
          <cell r="B2145" t="str">
            <v>Entité racine &gt; SABC &gt; CENTRE &gt; MAGASIN CENTRE</v>
          </cell>
          <cell r="C2145" t="str">
            <v>SA'A</v>
          </cell>
          <cell r="D2145" t="str">
            <v>EN RESERVE</v>
          </cell>
          <cell r="E2145">
            <v>43434.620138888888</v>
          </cell>
          <cell r="F2145">
            <v>1</v>
          </cell>
          <cell r="G2145" t="str">
            <v>Ernest Desire SOH</v>
          </cell>
        </row>
        <row r="2146">
          <cell r="A2146" t="str">
            <v>CMRUCT18190</v>
          </cell>
          <cell r="B2146" t="str">
            <v>Entité racine &gt; SABC &gt; CENTRE &gt; MAGASIN CENTRE</v>
          </cell>
          <cell r="C2146" t="str">
            <v>CCY1</v>
          </cell>
          <cell r="D2146" t="str">
            <v>EN RESERVE</v>
          </cell>
          <cell r="E2146">
            <v>43434.620138888888</v>
          </cell>
          <cell r="F2146">
            <v>3</v>
          </cell>
          <cell r="G2146" t="str">
            <v>Michel MEFOUDE</v>
          </cell>
        </row>
        <row r="2147">
          <cell r="A2147" t="str">
            <v>CMRUCT18192</v>
          </cell>
          <cell r="B2147" t="str">
            <v>Entité racine &gt; SABC &gt; CENTRE &gt; MAGASIN CENTRE</v>
          </cell>
          <cell r="C2147" t="str">
            <v>BERTOUA</v>
          </cell>
          <cell r="D2147" t="str">
            <v>HORS SERVICE</v>
          </cell>
          <cell r="E2147">
            <v>43434.620833333334</v>
          </cell>
          <cell r="F2147">
            <v>1</v>
          </cell>
          <cell r="G2147" t="str">
            <v>Appolinaire EWONDO</v>
          </cell>
        </row>
        <row r="2148">
          <cell r="A2148" t="str">
            <v>CMRUCT18200</v>
          </cell>
          <cell r="B2148" t="str">
            <v>Entité racine &gt; SABC &gt; SIEGE &gt; MAGASIN SIEGE</v>
          </cell>
          <cell r="C2148"/>
          <cell r="D2148" t="str">
            <v>HORS SERVICE</v>
          </cell>
          <cell r="E2148">
            <v>43434.621527777781</v>
          </cell>
          <cell r="F2148">
            <v>0</v>
          </cell>
          <cell r="G2148" t="str">
            <v xml:space="preserve"> </v>
          </cell>
        </row>
        <row r="2149">
          <cell r="A2149" t="str">
            <v>CMRUCT18202</v>
          </cell>
          <cell r="B2149" t="str">
            <v>Entité racine &gt; SABC &gt; SIEGE &gt; MAGASIN SIEGE</v>
          </cell>
          <cell r="C2149"/>
          <cell r="D2149" t="str">
            <v>EN PANNE</v>
          </cell>
          <cell r="E2149">
            <v>43434.621527777781</v>
          </cell>
          <cell r="F2149">
            <v>0</v>
          </cell>
          <cell r="G2149" t="str">
            <v xml:space="preserve"> </v>
          </cell>
        </row>
        <row r="2150">
          <cell r="A2150" t="str">
            <v>CMRUCT18203</v>
          </cell>
          <cell r="B2150" t="str">
            <v>Entité racine &gt; SABC &gt; SIEGE &gt; MAGASIN SIEGE</v>
          </cell>
          <cell r="C2150"/>
          <cell r="D2150" t="str">
            <v>EN RESERVE</v>
          </cell>
          <cell r="E2150">
            <v>43441.322222222225</v>
          </cell>
          <cell r="F2150">
            <v>0</v>
          </cell>
          <cell r="G2150" t="str">
            <v xml:space="preserve"> </v>
          </cell>
        </row>
        <row r="2151">
          <cell r="A2151" t="str">
            <v>CMRUCT18209</v>
          </cell>
          <cell r="B2151" t="str">
            <v>Entité racine &gt; SABC &gt; SIEGE &gt; MAGASIN SIEGE</v>
          </cell>
          <cell r="C2151"/>
          <cell r="D2151"/>
          <cell r="E2151">
            <v>43441.328472222223</v>
          </cell>
          <cell r="F2151">
            <v>0</v>
          </cell>
          <cell r="G2151" t="str">
            <v xml:space="preserve"> </v>
          </cell>
        </row>
        <row r="2152">
          <cell r="A2152" t="str">
            <v>CMRUCT18210</v>
          </cell>
          <cell r="B2152" t="str">
            <v>Entité racine &gt; SABC &gt; SIEGE &gt; MAGASIN SIEGE</v>
          </cell>
          <cell r="C2152"/>
          <cell r="D2152" t="str">
            <v>EN RESERVE</v>
          </cell>
          <cell r="E2152">
            <v>43441.32916666667</v>
          </cell>
          <cell r="F2152">
            <v>1</v>
          </cell>
          <cell r="G2152" t="str">
            <v xml:space="preserve"> </v>
          </cell>
        </row>
        <row r="2153">
          <cell r="A2153" t="str">
            <v>CMRUCT18215</v>
          </cell>
          <cell r="B2153" t="str">
            <v>Entité racine &gt; SABC &gt; SOCAVER &gt; MAGASIN SOCAVER</v>
          </cell>
          <cell r="C2153"/>
          <cell r="D2153" t="str">
            <v>REBUT</v>
          </cell>
          <cell r="E2153">
            <v>43182.62777777778</v>
          </cell>
          <cell r="F2153">
            <v>0</v>
          </cell>
          <cell r="G2153" t="str">
            <v>Helène Laure BWELE</v>
          </cell>
        </row>
        <row r="2154">
          <cell r="A2154" t="str">
            <v>CMRUCT18231</v>
          </cell>
          <cell r="B2154" t="str">
            <v>Entité racine &gt; SABC &gt; SOCAVER &gt; SECTEUR-SOCAVER</v>
          </cell>
          <cell r="C2154" t="str">
            <v>SOCAVER - INDUSTRIEL</v>
          </cell>
          <cell r="D2154" t="str">
            <v>EN SERVICE</v>
          </cell>
          <cell r="E2154">
            <v>43384.498611111114</v>
          </cell>
          <cell r="F2154">
            <v>0</v>
          </cell>
          <cell r="G2154" t="str">
            <v>Denis BAHOYA BAHOYA</v>
          </cell>
        </row>
        <row r="2155">
          <cell r="A2155" t="str">
            <v>CMRUCT19001</v>
          </cell>
          <cell r="B2155" t="str">
            <v>Entité racine &gt; SABC &gt; CENTRE &gt; MAGASIN CENTRE</v>
          </cell>
          <cell r="C2155" t="str">
            <v>CCY2</v>
          </cell>
          <cell r="D2155"/>
          <cell r="E2155">
            <v>43731.753472222219</v>
          </cell>
          <cell r="F2155">
            <v>0</v>
          </cell>
          <cell r="G2155" t="str">
            <v>Paulin Rodrigue NJAYOU TCHAPDA</v>
          </cell>
        </row>
        <row r="2156">
          <cell r="A2156" t="str">
            <v>CMRUCT19002</v>
          </cell>
          <cell r="B2156" t="str">
            <v>Entité racine &gt; SABC &gt; CENTRE &gt; SECTEUR-CENTRE2</v>
          </cell>
          <cell r="C2156" t="str">
            <v>CCY2</v>
          </cell>
          <cell r="D2156" t="str">
            <v>EN SERVICE</v>
          </cell>
          <cell r="E2156">
            <v>43731.753472222219</v>
          </cell>
          <cell r="F2156">
            <v>0</v>
          </cell>
          <cell r="G2156" t="str">
            <v>Jean ZOA ELONG</v>
          </cell>
        </row>
        <row r="2157">
          <cell r="A2157" t="str">
            <v>CMRUCT19003</v>
          </cell>
          <cell r="B2157" t="str">
            <v>Entité racine &gt; SABC &gt; CENTRE &gt; SECTEUR-CENTRE1</v>
          </cell>
          <cell r="C2157" t="str">
            <v>USINES YDE</v>
          </cell>
          <cell r="D2157" t="str">
            <v>EN SERVICE</v>
          </cell>
          <cell r="E2157">
            <v>43731.753472222219</v>
          </cell>
          <cell r="F2157">
            <v>0</v>
          </cell>
          <cell r="G2157" t="str">
            <v>Helen FORTEH-NGOCHI</v>
          </cell>
        </row>
        <row r="2158">
          <cell r="A2158" t="str">
            <v>CMRUCT19004</v>
          </cell>
          <cell r="B2158" t="str">
            <v>Entité racine &gt; SABC &gt; CENTRE &gt; SECTEUR-CENTRE2</v>
          </cell>
          <cell r="C2158" t="str">
            <v>CCY2</v>
          </cell>
          <cell r="D2158" t="str">
            <v>EN SERVICE</v>
          </cell>
          <cell r="E2158">
            <v>43731.754166666666</v>
          </cell>
          <cell r="F2158">
            <v>0</v>
          </cell>
          <cell r="G2158" t="str">
            <v>e_learning SALLE DE FORMATION</v>
          </cell>
        </row>
        <row r="2159">
          <cell r="A2159" t="str">
            <v>CMRUCT19005</v>
          </cell>
          <cell r="B2159" t="str">
            <v>Entité racine &gt; SABC &gt; CENTRE &gt; SECTEUR-CENTRE2</v>
          </cell>
          <cell r="C2159" t="str">
            <v>CCY2</v>
          </cell>
          <cell r="D2159" t="str">
            <v>EN SERVICE</v>
          </cell>
          <cell r="E2159">
            <v>43731.754166666666</v>
          </cell>
          <cell r="F2159">
            <v>0</v>
          </cell>
          <cell r="G2159" t="str">
            <v>e_learning SALLE DE FORMATION</v>
          </cell>
        </row>
        <row r="2160">
          <cell r="A2160" t="str">
            <v>CMRUCT19006</v>
          </cell>
          <cell r="B2160" t="str">
            <v>Entité racine &gt; SABC &gt; CENTRE &gt; SECTEUR-CENTRE2</v>
          </cell>
          <cell r="C2160" t="str">
            <v>CCY2</v>
          </cell>
          <cell r="D2160" t="str">
            <v>EN SERVICE</v>
          </cell>
          <cell r="E2160">
            <v>43731.754166666666</v>
          </cell>
          <cell r="F2160">
            <v>0</v>
          </cell>
          <cell r="G2160" t="str">
            <v>Jean Claude GOBE</v>
          </cell>
        </row>
        <row r="2161">
          <cell r="A2161" t="str">
            <v>CMRUCT19007</v>
          </cell>
          <cell r="B2161" t="str">
            <v>Entité racine &gt; SABC &gt; NORD &gt; MAGASIN NORD</v>
          </cell>
          <cell r="C2161"/>
          <cell r="D2161" t="str">
            <v>EN PANNE</v>
          </cell>
          <cell r="E2161">
            <v>43731.754166666666</v>
          </cell>
          <cell r="F2161">
            <v>0</v>
          </cell>
          <cell r="G2161" t="str">
            <v xml:space="preserve"> </v>
          </cell>
        </row>
        <row r="2162">
          <cell r="A2162" t="str">
            <v>CMRUCT19008</v>
          </cell>
          <cell r="B2162" t="str">
            <v>Entité racine &gt; SABC &gt; NORD &gt; MAGASIN NORD</v>
          </cell>
          <cell r="C2162" t="str">
            <v>USINE-GAROUA</v>
          </cell>
          <cell r="D2162"/>
          <cell r="E2162">
            <v>43731.754861111112</v>
          </cell>
          <cell r="F2162">
            <v>1</v>
          </cell>
          <cell r="G2162" t="str">
            <v>Adamou GA A KOUNG</v>
          </cell>
        </row>
        <row r="2163">
          <cell r="A2163" t="str">
            <v>CMRUCT19009</v>
          </cell>
          <cell r="B2163" t="str">
            <v>Entité racine &gt; SABC &gt; OUEST &gt; MAGASIN OUEST</v>
          </cell>
          <cell r="C2163" t="str">
            <v>DIRECTION USINE</v>
          </cell>
          <cell r="D2163"/>
          <cell r="E2163">
            <v>43731.754861111112</v>
          </cell>
          <cell r="F2163">
            <v>1</v>
          </cell>
          <cell r="G2163" t="str">
            <v>Salle Formation BAFOUSSAM</v>
          </cell>
        </row>
        <row r="2164">
          <cell r="A2164" t="str">
            <v>CMRUCT19010</v>
          </cell>
          <cell r="B2164" t="str">
            <v>Entité racine &gt; SABC &gt; OUEST &gt; MAGASIN OUEST</v>
          </cell>
          <cell r="C2164" t="str">
            <v>CC BAFOUSSAM</v>
          </cell>
          <cell r="D2164" t="str">
            <v>HORS SERVICE</v>
          </cell>
          <cell r="E2164">
            <v>43731.754861111112</v>
          </cell>
          <cell r="F2164">
            <v>2</v>
          </cell>
          <cell r="G2164" t="str">
            <v>Yves Prosper MBELLA EPEE</v>
          </cell>
        </row>
        <row r="2165">
          <cell r="A2165" t="str">
            <v>CMRUCT19011</v>
          </cell>
          <cell r="B2165" t="str">
            <v>Entité racine &gt; SABC &gt; OUEST &gt; MAGASIN OUEST</v>
          </cell>
          <cell r="C2165" t="str">
            <v>CC BAFOUSSAM</v>
          </cell>
          <cell r="D2165" t="str">
            <v>EN PANNE</v>
          </cell>
          <cell r="E2165">
            <v>43731.754861111112</v>
          </cell>
          <cell r="F2165">
            <v>0</v>
          </cell>
          <cell r="G2165" t="str">
            <v>Patrick Aime KOIMKAM MAMBOU</v>
          </cell>
        </row>
        <row r="2166">
          <cell r="A2166" t="str">
            <v>CMRUCT19012</v>
          </cell>
          <cell r="B2166" t="str">
            <v>Entité racine &gt; SABC &gt; CENTRE &gt; SECTEUR-CENTRE2</v>
          </cell>
          <cell r="C2166" t="str">
            <v>CCY2</v>
          </cell>
          <cell r="D2166" t="str">
            <v>EN SERVICE</v>
          </cell>
          <cell r="E2166">
            <v>43731.754861111112</v>
          </cell>
          <cell r="F2166">
            <v>1</v>
          </cell>
          <cell r="G2166" t="str">
            <v>e_learning SALLE DE FORMATION</v>
          </cell>
        </row>
        <row r="2167">
          <cell r="A2167" t="str">
            <v>CMRUCT19013</v>
          </cell>
          <cell r="B2167" t="str">
            <v>Entité racine &gt; SABC &gt; CENTRE &gt; SECTEUR-CENTRE2</v>
          </cell>
          <cell r="C2167" t="str">
            <v>CCY2</v>
          </cell>
          <cell r="D2167" t="str">
            <v>EN SERVICE</v>
          </cell>
          <cell r="E2167">
            <v>43731.755555555559</v>
          </cell>
          <cell r="F2167">
            <v>1</v>
          </cell>
          <cell r="G2167" t="str">
            <v>Stagiaires DJC</v>
          </cell>
        </row>
        <row r="2168">
          <cell r="A2168" t="str">
            <v>CMRUCT19014</v>
          </cell>
          <cell r="B2168" t="str">
            <v>Entité racine &gt; SABC &gt; CENTRE &gt; MAGASIN CENTRE</v>
          </cell>
          <cell r="C2168" t="str">
            <v>CCY2</v>
          </cell>
          <cell r="D2168" t="str">
            <v>EN PANNE</v>
          </cell>
          <cell r="E2168">
            <v>43731.755555555559</v>
          </cell>
          <cell r="F2168">
            <v>0</v>
          </cell>
          <cell r="G2168" t="str">
            <v>e_learning SALLE DE FORMATION</v>
          </cell>
        </row>
        <row r="2169">
          <cell r="A2169" t="str">
            <v>CMRUCT19017</v>
          </cell>
          <cell r="B2169" t="str">
            <v>Entité racine &gt; SABC &gt; LITTORAL &gt; MAGASIN LITTORAL</v>
          </cell>
          <cell r="C2169" t="str">
            <v>NDOKOTI - USINE</v>
          </cell>
          <cell r="D2169"/>
          <cell r="E2169">
            <v>43731.755555555559</v>
          </cell>
          <cell r="F2169">
            <v>0</v>
          </cell>
          <cell r="G2169" t="str">
            <v>Helene Mireille EDIMO NKONGO</v>
          </cell>
        </row>
        <row r="2170">
          <cell r="A2170" t="str">
            <v>CMRUCT19018</v>
          </cell>
          <cell r="B2170" t="str">
            <v>Entité racine &gt; SABC &gt; LITTORAL &gt; MAGASIN LITTORAL</v>
          </cell>
          <cell r="C2170" t="str">
            <v>NDOKOTI - USINE</v>
          </cell>
          <cell r="D2170" t="str">
            <v>HORS SERVICE</v>
          </cell>
          <cell r="E2170">
            <v>43731.756249999999</v>
          </cell>
          <cell r="F2170">
            <v>0</v>
          </cell>
          <cell r="G2170" t="str">
            <v>Josue KAPTCHOUANG</v>
          </cell>
        </row>
        <row r="2171">
          <cell r="A2171" t="str">
            <v>CMRUCT19019</v>
          </cell>
          <cell r="B2171" t="str">
            <v>Entité racine &gt; SABC &gt; SOCAVER &gt; SECTEUR-SOCAVER</v>
          </cell>
          <cell r="C2171" t="str">
            <v>SOCAVER - EXPLOITATION</v>
          </cell>
          <cell r="D2171" t="str">
            <v>EN SERVICE</v>
          </cell>
          <cell r="E2171">
            <v>43731.761805555558</v>
          </cell>
          <cell r="F2171">
            <v>0</v>
          </cell>
          <cell r="G2171" t="str">
            <v>Vardest TAWASSI YANKAM</v>
          </cell>
        </row>
        <row r="2172">
          <cell r="A2172" t="str">
            <v>CMRUCT19022</v>
          </cell>
          <cell r="B2172" t="str">
            <v>Entité racine &gt; SABC &gt; SOCAVER &gt; SECTEUR-SOCAVER</v>
          </cell>
          <cell r="C2172" t="str">
            <v>SOCAVER - ADMINISTRATION</v>
          </cell>
          <cell r="D2172" t="str">
            <v>EN SERVICE</v>
          </cell>
          <cell r="E2172">
            <v>43731.762499999997</v>
          </cell>
          <cell r="F2172">
            <v>0</v>
          </cell>
          <cell r="G2172" t="str">
            <v>Yvette SOPPI</v>
          </cell>
        </row>
        <row r="2173">
          <cell r="A2173" t="str">
            <v>CMRUCT19024</v>
          </cell>
          <cell r="B2173" t="str">
            <v>Entité racine &gt; SABC &gt; SOCAVER &gt; MAGASIN SOCAVER</v>
          </cell>
          <cell r="C2173" t="str">
            <v>DSI</v>
          </cell>
          <cell r="D2173" t="str">
            <v>OBSOLETE</v>
          </cell>
          <cell r="E2173">
            <v>43731.762499999997</v>
          </cell>
          <cell r="F2173">
            <v>0</v>
          </cell>
          <cell r="G2173" t="str">
            <v>Fideline TIETSE</v>
          </cell>
        </row>
        <row r="2174">
          <cell r="A2174" t="str">
            <v>CMRUCT19025</v>
          </cell>
          <cell r="B2174" t="str">
            <v>Entité racine &gt; SABC &gt; SOCAVER &gt; SECTEUR-SOCAVER</v>
          </cell>
          <cell r="C2174" t="str">
            <v>SOCAVER - EXPLOITATION</v>
          </cell>
          <cell r="D2174" t="str">
            <v>EN SERVICE</v>
          </cell>
          <cell r="E2174">
            <v>43731.763194444444</v>
          </cell>
          <cell r="F2174">
            <v>0</v>
          </cell>
          <cell r="G2174" t="str">
            <v>Catherine MATCHEN</v>
          </cell>
        </row>
        <row r="2175">
          <cell r="A2175" t="str">
            <v>CMRUCT19026</v>
          </cell>
          <cell r="B2175" t="str">
            <v>Entité racine &gt; SABC &gt; NORD &gt; MAGASIN NORD</v>
          </cell>
          <cell r="C2175" t="str">
            <v>USINE-GAROUA</v>
          </cell>
          <cell r="D2175"/>
          <cell r="E2175">
            <v>43739.386111111111</v>
          </cell>
          <cell r="F2175">
            <v>2</v>
          </cell>
          <cell r="G2175" t="str">
            <v>Guy Bertrand MBOME</v>
          </cell>
        </row>
        <row r="2176">
          <cell r="A2176" t="str">
            <v>CMRUCT19027</v>
          </cell>
          <cell r="B2176" t="str">
            <v>Entité racine &gt; SABC &gt; NORD &gt; MAGASIN NORD</v>
          </cell>
          <cell r="C2176" t="str">
            <v>USINE-GAROUA</v>
          </cell>
          <cell r="D2176"/>
          <cell r="E2176">
            <v>43739.386111111111</v>
          </cell>
          <cell r="F2176">
            <v>2</v>
          </cell>
          <cell r="G2176" t="str">
            <v>Jean YEYEBE</v>
          </cell>
        </row>
        <row r="2177">
          <cell r="A2177" t="str">
            <v>CMRUCT19028</v>
          </cell>
          <cell r="B2177" t="str">
            <v>Entité racine &gt; SABC &gt; NORD &gt; MAGASIN NORD</v>
          </cell>
          <cell r="C2177" t="str">
            <v>NGAOUNDERE</v>
          </cell>
          <cell r="D2177"/>
          <cell r="E2177">
            <v>43739.386111111111</v>
          </cell>
          <cell r="F2177">
            <v>0</v>
          </cell>
          <cell r="G2177" t="str">
            <v>Michel MAKON</v>
          </cell>
        </row>
        <row r="2178">
          <cell r="A2178" t="str">
            <v>CMRUCT19029</v>
          </cell>
          <cell r="B2178" t="str">
            <v>Entité racine &gt; SABC &gt; NORD &gt; MAGASIN NORD</v>
          </cell>
          <cell r="C2178"/>
          <cell r="D2178" t="str">
            <v>EN RESERVE</v>
          </cell>
          <cell r="E2178">
            <v>43739.386805555558</v>
          </cell>
          <cell r="F2178">
            <v>0</v>
          </cell>
          <cell r="G2178" t="str">
            <v>Terlin NGAMI FABO</v>
          </cell>
        </row>
        <row r="2179">
          <cell r="A2179" t="str">
            <v>CMRUCT19030</v>
          </cell>
          <cell r="B2179" t="str">
            <v>Entité racine &gt; SABC &gt; NORD &gt; MAGASIN NORD</v>
          </cell>
          <cell r="C2179" t="str">
            <v>USINE-GAROUA</v>
          </cell>
          <cell r="D2179"/>
          <cell r="E2179">
            <v>43739.387499999997</v>
          </cell>
          <cell r="F2179">
            <v>1</v>
          </cell>
          <cell r="G2179" t="str">
            <v>Scanner GED Usine Garoua</v>
          </cell>
        </row>
        <row r="2180">
          <cell r="A2180" t="str">
            <v>CMRUCT19031</v>
          </cell>
          <cell r="B2180" t="str">
            <v>Entité racine &gt; SABC &gt; NORD &gt; MAGASIN NORD</v>
          </cell>
          <cell r="C2180" t="str">
            <v>USINE-GAROUA</v>
          </cell>
          <cell r="D2180"/>
          <cell r="E2180">
            <v>43739.387499999997</v>
          </cell>
          <cell r="F2180">
            <v>0</v>
          </cell>
          <cell r="G2180" t="str">
            <v>Augustine ABANDA ONAMBELE</v>
          </cell>
        </row>
        <row r="2181">
          <cell r="A2181" t="str">
            <v>CMRUCT19032</v>
          </cell>
          <cell r="B2181" t="str">
            <v>Entité racine &gt; SABC &gt; NORD &gt; MAGASIN NORD</v>
          </cell>
          <cell r="C2181" t="str">
            <v>SOUARI</v>
          </cell>
          <cell r="D2181"/>
          <cell r="E2181">
            <v>43739.387499999997</v>
          </cell>
          <cell r="F2181">
            <v>2</v>
          </cell>
          <cell r="G2181" t="str">
            <v>Samuel Guillaume DOOH NDEDI</v>
          </cell>
        </row>
        <row r="2182">
          <cell r="A2182" t="str">
            <v>CMRUCT19033</v>
          </cell>
          <cell r="B2182" t="str">
            <v>Entité racine &gt; SABC &gt; NORD &gt; MAGASIN NORD</v>
          </cell>
          <cell r="C2182" t="str">
            <v>USINE-GAROUA</v>
          </cell>
          <cell r="D2182"/>
          <cell r="E2182">
            <v>43739.388194444444</v>
          </cell>
          <cell r="F2182">
            <v>0</v>
          </cell>
          <cell r="G2182" t="str">
            <v>Giselle NJONOU</v>
          </cell>
        </row>
        <row r="2183">
          <cell r="A2183" t="str">
            <v>CMRUCT19034</v>
          </cell>
          <cell r="B2183" t="str">
            <v>Entité racine &gt; SABC &gt; NORD &gt; MAGASIN NORD</v>
          </cell>
          <cell r="C2183" t="str">
            <v>USINE-GAROUA</v>
          </cell>
          <cell r="D2183"/>
          <cell r="E2183">
            <v>43739.388194444444</v>
          </cell>
          <cell r="F2183">
            <v>1</v>
          </cell>
          <cell r="G2183" t="str">
            <v>Aicha NGOUHOUO MBOUONDI</v>
          </cell>
        </row>
        <row r="2184">
          <cell r="A2184" t="str">
            <v>CMRUCT19035</v>
          </cell>
          <cell r="B2184" t="str">
            <v>Entité racine &gt; SABC &gt; NORD &gt; MAGASIN NORD</v>
          </cell>
          <cell r="C2184"/>
          <cell r="D2184" t="str">
            <v>EN RESERVE</v>
          </cell>
          <cell r="E2184">
            <v>43739.388194444444</v>
          </cell>
          <cell r="F2184">
            <v>0</v>
          </cell>
          <cell r="G2184" t="str">
            <v>Olivier FIDESSOU</v>
          </cell>
        </row>
        <row r="2185">
          <cell r="A2185" t="str">
            <v>CMRUCT19036</v>
          </cell>
          <cell r="B2185" t="str">
            <v>Entité racine &gt; SABC &gt; NORD &gt; MAGASIN NORD</v>
          </cell>
          <cell r="C2185"/>
          <cell r="D2185" t="str">
            <v>EN RESERVE</v>
          </cell>
          <cell r="E2185">
            <v>43739.388194444444</v>
          </cell>
          <cell r="F2185">
            <v>0</v>
          </cell>
          <cell r="G2185" t="str">
            <v>Patrice MOUDA</v>
          </cell>
        </row>
        <row r="2186">
          <cell r="A2186" t="str">
            <v>CMRUCT19037</v>
          </cell>
          <cell r="B2186" t="str">
            <v>Entité racine &gt; SABC &gt; NORD &gt; MAGASIN NORD</v>
          </cell>
          <cell r="C2186" t="str">
            <v>USINE-GAROUA</v>
          </cell>
          <cell r="D2186"/>
          <cell r="E2186">
            <v>43739.388194444444</v>
          </cell>
          <cell r="F2186">
            <v>0</v>
          </cell>
          <cell r="G2186" t="str">
            <v>Lamine VONDOU MADI</v>
          </cell>
        </row>
        <row r="2187">
          <cell r="A2187" t="str">
            <v>CMRUCT19038</v>
          </cell>
          <cell r="B2187" t="str">
            <v>Entité racine &gt; SABC &gt; NORD &gt; MAGASIN NORD</v>
          </cell>
          <cell r="C2187" t="str">
            <v>USINE-GAROUA</v>
          </cell>
          <cell r="D2187"/>
          <cell r="E2187">
            <v>43739.388888888891</v>
          </cell>
          <cell r="F2187">
            <v>3</v>
          </cell>
          <cell r="G2187" t="str">
            <v>Jean YEYEBE</v>
          </cell>
        </row>
        <row r="2188">
          <cell r="A2188" t="str">
            <v>CMRUCT19039</v>
          </cell>
          <cell r="B2188" t="str">
            <v>Entité racine &gt; SABC &gt; NORD &gt; MAGASIN NORD</v>
          </cell>
          <cell r="C2188" t="str">
            <v>USINE-GAROUA</v>
          </cell>
          <cell r="D2188"/>
          <cell r="E2188">
            <v>43739.388888888891</v>
          </cell>
          <cell r="F2188">
            <v>0</v>
          </cell>
          <cell r="G2188" t="str">
            <v>Gradice Nadege ZEUFACK MBOGNING</v>
          </cell>
        </row>
        <row r="2189">
          <cell r="A2189" t="str">
            <v>CMRUCT19040</v>
          </cell>
          <cell r="B2189" t="str">
            <v>Entité racine &gt; SABC &gt; NORD &gt; MAGASIN NORD</v>
          </cell>
          <cell r="C2189" t="str">
            <v>NGAOUNDERE</v>
          </cell>
          <cell r="D2189"/>
          <cell r="E2189">
            <v>43739.388888888891</v>
          </cell>
          <cell r="F2189">
            <v>0</v>
          </cell>
          <cell r="G2189" t="str">
            <v>Jean Patient MBELEK</v>
          </cell>
        </row>
        <row r="2190">
          <cell r="A2190" t="str">
            <v>CMRUCT19041</v>
          </cell>
          <cell r="B2190" t="str">
            <v>Entité racine &gt; SABC &gt; NORD &gt; MAGASIN NORD</v>
          </cell>
          <cell r="C2190" t="str">
            <v>USINE-GAROUA</v>
          </cell>
          <cell r="D2190"/>
          <cell r="E2190">
            <v>43739.388888888891</v>
          </cell>
          <cell r="F2190">
            <v>0</v>
          </cell>
          <cell r="G2190" t="str">
            <v>Michael MISSANGE</v>
          </cell>
        </row>
        <row r="2191">
          <cell r="A2191" t="str">
            <v>CMRUCT19042</v>
          </cell>
          <cell r="B2191" t="str">
            <v>Entité racine &gt; SABC &gt; NORD &gt; MAGASIN NORD</v>
          </cell>
          <cell r="C2191" t="str">
            <v>USINE-GAROUA</v>
          </cell>
          <cell r="D2191"/>
          <cell r="E2191">
            <v>43739.38958333333</v>
          </cell>
          <cell r="F2191">
            <v>0</v>
          </cell>
          <cell r="G2191" t="str">
            <v>Maritn Georges BIHINA</v>
          </cell>
        </row>
        <row r="2192">
          <cell r="A2192" t="str">
            <v>CMRUCT19043</v>
          </cell>
          <cell r="B2192" t="str">
            <v>Entité racine &gt; SABC &gt; NORD &gt; MAGASIN NORD</v>
          </cell>
          <cell r="C2192" t="str">
            <v>USINE-GAROUA</v>
          </cell>
          <cell r="D2192"/>
          <cell r="E2192">
            <v>43739.38958333333</v>
          </cell>
          <cell r="F2192">
            <v>0</v>
          </cell>
          <cell r="G2192" t="str">
            <v>Hamadou ABDOUL-NASSER</v>
          </cell>
        </row>
        <row r="2193">
          <cell r="A2193" t="str">
            <v>CMRUCT19044</v>
          </cell>
          <cell r="B2193" t="str">
            <v>Entité racine &gt; SABC &gt; NORD &gt; MAGASIN NORD</v>
          </cell>
          <cell r="C2193" t="str">
            <v>USINE-GAROUA</v>
          </cell>
          <cell r="D2193"/>
          <cell r="E2193">
            <v>43739.38958333333</v>
          </cell>
          <cell r="F2193">
            <v>1</v>
          </cell>
          <cell r="G2193" t="str">
            <v xml:space="preserve"> </v>
          </cell>
        </row>
        <row r="2194">
          <cell r="A2194" t="str">
            <v>CMRUCT19045</v>
          </cell>
          <cell r="B2194" t="str">
            <v>Entité racine &gt; SABC &gt; NORD &gt; MAGASIN NORD</v>
          </cell>
          <cell r="C2194" t="str">
            <v>USINE-GAROUA</v>
          </cell>
          <cell r="D2194"/>
          <cell r="E2194">
            <v>43739.38958333333</v>
          </cell>
          <cell r="F2194">
            <v>1</v>
          </cell>
          <cell r="G2194" t="str">
            <v>Leopold SOUP NZESSA</v>
          </cell>
        </row>
        <row r="2195">
          <cell r="A2195" t="str">
            <v>CMRUCT19046</v>
          </cell>
          <cell r="B2195" t="str">
            <v>Entité racine &gt; SABC &gt; NORD &gt; MAGASIN NORD</v>
          </cell>
          <cell r="C2195" t="str">
            <v>USINE-GAROUA</v>
          </cell>
          <cell r="D2195"/>
          <cell r="E2195">
            <v>43739.38958333333</v>
          </cell>
          <cell r="F2195">
            <v>0</v>
          </cell>
          <cell r="G2195" t="str">
            <v>Sali MOHAMADOU</v>
          </cell>
        </row>
        <row r="2196">
          <cell r="A2196" t="str">
            <v>CMRUCT19047</v>
          </cell>
          <cell r="B2196" t="str">
            <v>Entité racine &gt; SABC &gt; NORD &gt; MAGASIN NORD</v>
          </cell>
          <cell r="C2196" t="str">
            <v>USINE-GAROUA</v>
          </cell>
          <cell r="D2196"/>
          <cell r="E2196">
            <v>43739.38958333333</v>
          </cell>
          <cell r="F2196">
            <v>0</v>
          </cell>
          <cell r="G2196" t="str">
            <v>Souariba CHERIF HASSAN</v>
          </cell>
        </row>
        <row r="2197">
          <cell r="A2197" t="str">
            <v>CMRUCT19048</v>
          </cell>
          <cell r="B2197" t="str">
            <v>Entité racine &gt; SABC &gt; NORD &gt; MAGASIN NORD</v>
          </cell>
          <cell r="C2197" t="str">
            <v>USINE-GAROUA</v>
          </cell>
          <cell r="D2197"/>
          <cell r="E2197">
            <v>43739.38958333333</v>
          </cell>
          <cell r="F2197">
            <v>1</v>
          </cell>
          <cell r="G2197" t="e">
            <v>#NAME?</v>
          </cell>
        </row>
        <row r="2198">
          <cell r="A2198" t="str">
            <v>CMRUCT19052</v>
          </cell>
          <cell r="B2198" t="str">
            <v>Entité racine &gt; SABC &gt; OUEST &gt; MAGASIN OUEST</v>
          </cell>
          <cell r="C2198" t="str">
            <v>CD DSCHANG</v>
          </cell>
          <cell r="D2198"/>
          <cell r="E2198">
            <v>43739.393055555556</v>
          </cell>
          <cell r="F2198">
            <v>0</v>
          </cell>
          <cell r="G2198" t="str">
            <v>Maurice SAAH</v>
          </cell>
        </row>
        <row r="2199">
          <cell r="A2199" t="str">
            <v>CMRUCT19055</v>
          </cell>
          <cell r="B2199" t="str">
            <v>Entité racine &gt; SABC &gt; OUEST &gt; MAGASIN OUEST</v>
          </cell>
          <cell r="C2199" t="str">
            <v>DIRECTION USINE</v>
          </cell>
          <cell r="D2199" t="str">
            <v>HORS SERVICE</v>
          </cell>
          <cell r="E2199">
            <v>43739.393750000003</v>
          </cell>
          <cell r="F2199">
            <v>0</v>
          </cell>
          <cell r="G2199" t="str">
            <v>Salle Formation BAFOUSSAM</v>
          </cell>
        </row>
        <row r="2200">
          <cell r="A2200" t="str">
            <v>CMRUCT19057</v>
          </cell>
          <cell r="B2200" t="str">
            <v>Entité racine &gt; SABC &gt; OUEST &gt; MAGASIN OUEST</v>
          </cell>
          <cell r="C2200" t="str">
            <v>USINE-BAFOUSSAM</v>
          </cell>
          <cell r="D2200" t="str">
            <v>HORS SERVICE</v>
          </cell>
          <cell r="E2200">
            <v>43739.393750000003</v>
          </cell>
          <cell r="F2200">
            <v>1</v>
          </cell>
          <cell r="G2200" t="str">
            <v>Samuel KAGE SIMO</v>
          </cell>
        </row>
        <row r="2201">
          <cell r="A2201" t="str">
            <v>CMRUCT19058</v>
          </cell>
          <cell r="B2201" t="str">
            <v>Entité racine &gt; SABC &gt; OUEST &gt; MAGASIN OUEST</v>
          </cell>
          <cell r="C2201" t="str">
            <v>DIRECTION USINE</v>
          </cell>
          <cell r="D2201" t="str">
            <v>HORS SERVICE</v>
          </cell>
          <cell r="E2201">
            <v>43739.393750000003</v>
          </cell>
          <cell r="F2201">
            <v>0</v>
          </cell>
          <cell r="G2201" t="str">
            <v>Salle Formation BAFOUSSAM</v>
          </cell>
        </row>
        <row r="2202">
          <cell r="A2202" t="str">
            <v>CMRUCT19059</v>
          </cell>
          <cell r="B2202" t="str">
            <v>Entité racine &gt; SABC &gt; OUEST &gt; MAGASIN OUEST</v>
          </cell>
          <cell r="C2202" t="str">
            <v>USINE-BAFOUSSAM</v>
          </cell>
          <cell r="D2202" t="str">
            <v>EN RESERVE</v>
          </cell>
          <cell r="E2202">
            <v>43739.394444444442</v>
          </cell>
          <cell r="F2202">
            <v>0</v>
          </cell>
          <cell r="G2202" t="str">
            <v>Appolinaire Remi SEME</v>
          </cell>
        </row>
        <row r="2203">
          <cell r="A2203" t="str">
            <v>CMRUCT19060</v>
          </cell>
          <cell r="B2203" t="str">
            <v>Entité racine &gt; SABC &gt; OUEST &gt; MAGASIN OUEST</v>
          </cell>
          <cell r="C2203" t="str">
            <v>USINE-BAFOUSSAM</v>
          </cell>
          <cell r="D2203" t="str">
            <v>HORS SERVICE</v>
          </cell>
          <cell r="E2203">
            <v>43739.394444444442</v>
          </cell>
          <cell r="F2203">
            <v>0</v>
          </cell>
          <cell r="G2203" t="str">
            <v>Salle Formation BAFOUSSAM</v>
          </cell>
        </row>
        <row r="2204">
          <cell r="A2204" t="str">
            <v>CMRUCT19061</v>
          </cell>
          <cell r="B2204" t="str">
            <v>Entité racine &gt; SABC &gt; OUEST &gt; MAGASIN OUEST</v>
          </cell>
          <cell r="C2204"/>
          <cell r="D2204" t="str">
            <v>REBUT</v>
          </cell>
          <cell r="E2204">
            <v>43739.394444444442</v>
          </cell>
          <cell r="F2204">
            <v>2</v>
          </cell>
          <cell r="G2204" t="str">
            <v>Theodore YEYAP NDAM</v>
          </cell>
        </row>
        <row r="2205">
          <cell r="A2205" t="str">
            <v>CMRUCT19063</v>
          </cell>
          <cell r="B2205" t="str">
            <v>Entité racine &gt; SABC &gt; OUEST &gt; MAGASIN OUEST</v>
          </cell>
          <cell r="C2205" t="str">
            <v>CD BAMENDA</v>
          </cell>
          <cell r="D2205"/>
          <cell r="E2205">
            <v>43739.397222222222</v>
          </cell>
          <cell r="F2205">
            <v>0</v>
          </cell>
          <cell r="G2205" t="str">
            <v>CCDBAMENDA</v>
          </cell>
        </row>
        <row r="2206">
          <cell r="A2206" t="str">
            <v>CMRUCT19066</v>
          </cell>
          <cell r="B2206" t="str">
            <v>Entité racine &gt; SABC &gt; OUEST &gt; MAGASIN OUEST</v>
          </cell>
          <cell r="C2206" t="str">
            <v>REGION-BAFOUSSAM</v>
          </cell>
          <cell r="D2206" t="str">
            <v>EN PANNE</v>
          </cell>
          <cell r="E2206">
            <v>43739.397222222222</v>
          </cell>
          <cell r="F2206">
            <v>0</v>
          </cell>
          <cell r="G2206" t="str">
            <v>Sadrac TAKTSING</v>
          </cell>
        </row>
        <row r="2207">
          <cell r="A2207" t="str">
            <v>CMRUCT19067</v>
          </cell>
          <cell r="B2207" t="str">
            <v>Entité racine &gt; SABC &gt; OUEST &gt; MAGASIN OUEST</v>
          </cell>
          <cell r="C2207" t="str">
            <v>USINE-BAFOUSSAM</v>
          </cell>
          <cell r="D2207" t="str">
            <v>HORS SERVICE</v>
          </cell>
          <cell r="E2207">
            <v>43739.397222222222</v>
          </cell>
          <cell r="F2207">
            <v>2</v>
          </cell>
          <cell r="G2207" t="str">
            <v>Albert TSAFACK</v>
          </cell>
        </row>
        <row r="2208">
          <cell r="A2208" t="str">
            <v>CMRUCT19068</v>
          </cell>
          <cell r="B2208" t="str">
            <v>Entité racine &gt; SABC &gt; SOCAVER &gt; SECTEUR-SOCAVER</v>
          </cell>
          <cell r="C2208" t="str">
            <v>SOCAVER - LOGISTIQUE</v>
          </cell>
          <cell r="D2208" t="str">
            <v>EN SERVICE</v>
          </cell>
          <cell r="E2208">
            <v>43739.397222222222</v>
          </cell>
          <cell r="F2208">
            <v>0</v>
          </cell>
          <cell r="G2208" t="str">
            <v>Cyrille Brice TCHANA</v>
          </cell>
        </row>
        <row r="2209">
          <cell r="A2209" t="str">
            <v>CMRUCT19072</v>
          </cell>
          <cell r="B2209" t="str">
            <v>Entité racine &gt; SABC &gt; SOCAVER &gt; SECTEUR-SOCAVER</v>
          </cell>
          <cell r="C2209" t="str">
            <v>SOCAVER - MAGASIN GENERAL</v>
          </cell>
          <cell r="D2209" t="str">
            <v>EN SERVICE</v>
          </cell>
          <cell r="E2209">
            <v>43739.397916666669</v>
          </cell>
          <cell r="F2209">
            <v>0</v>
          </cell>
          <cell r="G2209" t="str">
            <v>Marcelin Rodrigue OUABO SIMO</v>
          </cell>
        </row>
        <row r="2210">
          <cell r="A2210" t="str">
            <v>CMRUCT19073</v>
          </cell>
          <cell r="B2210" t="str">
            <v>Entité racine &gt; SABC &gt; SOCAVER &gt; SECTEUR-SOCAVER</v>
          </cell>
          <cell r="C2210" t="str">
            <v>SOCAVER - ADMINISTRATION</v>
          </cell>
          <cell r="D2210" t="str">
            <v>EN SERVICE</v>
          </cell>
          <cell r="E2210">
            <v>43739.397916666669</v>
          </cell>
          <cell r="F2210">
            <v>0</v>
          </cell>
          <cell r="G2210" t="str">
            <v>Administrateur GED DRH</v>
          </cell>
        </row>
        <row r="2211">
          <cell r="A2211" t="str">
            <v>CMRUCT19075</v>
          </cell>
          <cell r="B2211" t="str">
            <v>Entité racine &gt; SABC &gt; OUEST &gt; MAGASIN OUEST</v>
          </cell>
          <cell r="C2211" t="str">
            <v>USINE-BAFOUSSAM</v>
          </cell>
          <cell r="D2211" t="str">
            <v>HORS SERVICE</v>
          </cell>
          <cell r="E2211">
            <v>43739.398611111108</v>
          </cell>
          <cell r="F2211">
            <v>0</v>
          </cell>
          <cell r="G2211" t="str">
            <v>Joseph Severin KAMGANG KAMTE</v>
          </cell>
        </row>
        <row r="2212">
          <cell r="A2212" t="str">
            <v>CMRUCT19076</v>
          </cell>
          <cell r="B2212" t="str">
            <v>Entité racine &gt; SABC &gt; OUEST &gt; SECTEUR-OUEST</v>
          </cell>
          <cell r="C2212" t="str">
            <v>USINE-BAFOUSSAM</v>
          </cell>
          <cell r="D2212" t="str">
            <v>EN SERVICE</v>
          </cell>
          <cell r="E2212">
            <v>43739.398611111108</v>
          </cell>
          <cell r="F2212">
            <v>1</v>
          </cell>
          <cell r="G2212" t="str">
            <v>Justin NGOUPEYOU</v>
          </cell>
        </row>
        <row r="2213">
          <cell r="A2213" t="str">
            <v>CMRUCT19078</v>
          </cell>
          <cell r="B2213" t="str">
            <v>Entité racine &gt; SABC &gt; OUEST &gt; MAGASIN OUEST</v>
          </cell>
          <cell r="C2213" t="str">
            <v>USINE-BAFOUSSAM</v>
          </cell>
          <cell r="D2213" t="str">
            <v>HORS SERVICE</v>
          </cell>
          <cell r="E2213">
            <v>43739.399305555555</v>
          </cell>
          <cell r="F2213">
            <v>0</v>
          </cell>
          <cell r="G2213" t="e">
            <v>#NAME?</v>
          </cell>
        </row>
        <row r="2214">
          <cell r="A2214" t="str">
            <v>CMRUCT19079</v>
          </cell>
          <cell r="B2214" t="str">
            <v>Entité racine &gt; SABC &gt; OUEST &gt; MAGASIN OUEST</v>
          </cell>
          <cell r="C2214" t="str">
            <v>DIRECTION USINE</v>
          </cell>
          <cell r="D2214" t="str">
            <v>HORS SERVICE</v>
          </cell>
          <cell r="E2214">
            <v>43739.399305555555</v>
          </cell>
          <cell r="F2214">
            <v>0</v>
          </cell>
          <cell r="G2214" t="str">
            <v>Salle Formation BAFOUSSAM</v>
          </cell>
        </row>
        <row r="2215">
          <cell r="A2215" t="str">
            <v>CMRUCT19080</v>
          </cell>
          <cell r="B2215" t="str">
            <v>Entité racine &gt; SABC &gt; SOCAVER &gt; SECTEUR-SOCAVER</v>
          </cell>
          <cell r="C2215" t="str">
            <v>SOCAVER - MAINTENANCE</v>
          </cell>
          <cell r="D2215" t="str">
            <v>EN SERVICE</v>
          </cell>
          <cell r="E2215">
            <v>43739.399305555555</v>
          </cell>
          <cell r="F2215">
            <v>3</v>
          </cell>
          <cell r="G2215" t="str">
            <v>Yannick Rostand TCHABASSI</v>
          </cell>
        </row>
        <row r="2216">
          <cell r="A2216" t="str">
            <v>CMRUCT19082</v>
          </cell>
          <cell r="B2216" t="str">
            <v>Entité racine &gt; SABC &gt; OUEST &gt; SECTEUR-OUEST</v>
          </cell>
          <cell r="C2216" t="str">
            <v>USINE-BAFOUSSAM</v>
          </cell>
          <cell r="D2216" t="str">
            <v>EN SERVICE</v>
          </cell>
          <cell r="E2216">
            <v>43739.4</v>
          </cell>
          <cell r="F2216">
            <v>2</v>
          </cell>
          <cell r="G2216" t="str">
            <v>Gilles BATIPE HAKOUA</v>
          </cell>
        </row>
        <row r="2217">
          <cell r="A2217" t="str">
            <v>CMRUCT19083</v>
          </cell>
          <cell r="B2217" t="str">
            <v>Entité racine &gt; SABC &gt; CENTRE &gt; SECTEUR-CENTRE2</v>
          </cell>
          <cell r="C2217" t="str">
            <v>CCY2</v>
          </cell>
          <cell r="D2217" t="str">
            <v>EN SERVICE</v>
          </cell>
          <cell r="E2217">
            <v>43739.4</v>
          </cell>
          <cell r="F2217">
            <v>0</v>
          </cell>
          <cell r="G2217" t="str">
            <v>e_learning SALLE DE FORMATION</v>
          </cell>
        </row>
        <row r="2218">
          <cell r="A2218" t="str">
            <v>CMRUCT19084</v>
          </cell>
          <cell r="B2218" t="str">
            <v>Entité racine &gt; SABC &gt; SOCAVER &gt; SECTEUR-SOCAVER</v>
          </cell>
          <cell r="C2218" t="str">
            <v>SOCAVER - MAGASIN GENERAL</v>
          </cell>
          <cell r="D2218" t="str">
            <v>EN SERVICE</v>
          </cell>
          <cell r="E2218">
            <v>43739.4</v>
          </cell>
          <cell r="F2218">
            <v>0</v>
          </cell>
          <cell r="G2218" t="str">
            <v>Franklin NGAMALEU KOUEGA</v>
          </cell>
        </row>
        <row r="2219">
          <cell r="A2219" t="str">
            <v>CMRUCT19085</v>
          </cell>
          <cell r="B2219" t="str">
            <v>Entité racine &gt; SABC &gt; OUEST &gt; MAGASIN OUEST</v>
          </cell>
          <cell r="C2219"/>
          <cell r="D2219" t="str">
            <v>HORS SERVICE</v>
          </cell>
          <cell r="E2219">
            <v>43739.400694444441</v>
          </cell>
          <cell r="F2219">
            <v>0</v>
          </cell>
          <cell r="G2219" t="str">
            <v>Paul NTOLLA</v>
          </cell>
        </row>
        <row r="2220">
          <cell r="A2220" t="str">
            <v>CMRUCT19086</v>
          </cell>
          <cell r="B2220" t="str">
            <v>Entité racine &gt; SABC &gt; OUEST &gt; SECTEUR-OUEST</v>
          </cell>
          <cell r="C2220" t="str">
            <v>REGION-BAFOUSSAM</v>
          </cell>
          <cell r="D2220" t="str">
            <v>EN SERVICE</v>
          </cell>
          <cell r="E2220">
            <v>43739.400694444441</v>
          </cell>
          <cell r="F2220">
            <v>0</v>
          </cell>
          <cell r="G2220" t="str">
            <v>Jordy NTOLO BELLA</v>
          </cell>
        </row>
        <row r="2221">
          <cell r="A2221" t="str">
            <v>CMRUCT19087</v>
          </cell>
          <cell r="B2221" t="str">
            <v>Entité racine &gt; SABC &gt; SOCAVER &gt; SECTEUR-SOCAVER</v>
          </cell>
          <cell r="C2221" t="str">
            <v>SOCAVER - EXPLOITATION</v>
          </cell>
          <cell r="D2221" t="str">
            <v>EN SERVICE</v>
          </cell>
          <cell r="E2221">
            <v>43739.400694444441</v>
          </cell>
          <cell r="F2221">
            <v>0</v>
          </cell>
          <cell r="G2221" t="str">
            <v>Rachel Winnie NJEMBELE WELLSANE</v>
          </cell>
        </row>
        <row r="2222">
          <cell r="A2222" t="str">
            <v>CMRUCT19090</v>
          </cell>
          <cell r="B2222" t="str">
            <v>Entité racine &gt; SABC &gt; SOCAVER &gt; SECTEUR-SOCAVER</v>
          </cell>
          <cell r="C2222" t="str">
            <v>SOCAVER - MAINTENANCE</v>
          </cell>
          <cell r="D2222" t="str">
            <v>EN SERVICE</v>
          </cell>
          <cell r="E2222">
            <v>43739.400694444441</v>
          </cell>
          <cell r="F2222">
            <v>0</v>
          </cell>
          <cell r="G2222" t="str">
            <v>Didier KAMGA TAGNE</v>
          </cell>
        </row>
        <row r="2223">
          <cell r="A2223" t="str">
            <v>CMRUCT19091</v>
          </cell>
          <cell r="B2223" t="str">
            <v>Entité racine &gt; SABC &gt; SOCAVER &gt; SECTEUR-SOCAVER</v>
          </cell>
          <cell r="C2223" t="str">
            <v>SOCAVER - MAINTENANCE</v>
          </cell>
          <cell r="D2223" t="str">
            <v>EN SERVICE</v>
          </cell>
          <cell r="E2223">
            <v>43739.402083333334</v>
          </cell>
          <cell r="F2223">
            <v>0</v>
          </cell>
          <cell r="G2223" t="str">
            <v>Armand TCHOUNKEU TCHAZOU</v>
          </cell>
        </row>
        <row r="2224">
          <cell r="A2224" t="str">
            <v>CMRUCT19093</v>
          </cell>
          <cell r="B2224" t="str">
            <v>Entité racine &gt; SABC &gt; SOCAVER &gt; SECTEUR-SOCAVER</v>
          </cell>
          <cell r="C2224" t="str">
            <v>SOCAVER - LOGISTIQUE</v>
          </cell>
          <cell r="D2224" t="str">
            <v>EN SERVICE</v>
          </cell>
          <cell r="E2224">
            <v>43739.402083333334</v>
          </cell>
          <cell r="F2224">
            <v>0</v>
          </cell>
          <cell r="G2224" t="str">
            <v>Nicolas Aime NGASSAM KOUENDJA</v>
          </cell>
        </row>
        <row r="2225">
          <cell r="A2225" t="str">
            <v>CMRUCT19095</v>
          </cell>
          <cell r="B2225" t="str">
            <v>Entité racine &gt; SABC &gt; OUEST &gt; MAGASIN OUEST</v>
          </cell>
          <cell r="C2225" t="str">
            <v>CD BANGANGTE</v>
          </cell>
          <cell r="D2225" t="str">
            <v>HORS SERVICE</v>
          </cell>
          <cell r="E2225">
            <v>43739.402083333334</v>
          </cell>
          <cell r="F2225">
            <v>0</v>
          </cell>
          <cell r="G2225" t="e">
            <v>#NAME?</v>
          </cell>
        </row>
        <row r="2226">
          <cell r="A2226" t="str">
            <v>CMRUCT19097</v>
          </cell>
          <cell r="B2226" t="str">
            <v>Entité racine &gt; SABC &gt; SOCAVER &gt; MAGASIN SOCAVER</v>
          </cell>
          <cell r="C2226" t="str">
            <v>DSI</v>
          </cell>
          <cell r="D2226" t="str">
            <v>OBSOLETE</v>
          </cell>
          <cell r="E2226">
            <v>43739.402777777781</v>
          </cell>
          <cell r="F2226">
            <v>0</v>
          </cell>
          <cell r="G2226" t="str">
            <v xml:space="preserve"> </v>
          </cell>
        </row>
        <row r="2227">
          <cell r="A2227" t="str">
            <v>CMRUCT19098</v>
          </cell>
          <cell r="B2227" t="str">
            <v>Entité racine &gt; SABC &gt; OUEST &gt; MAGASIN OUEST</v>
          </cell>
          <cell r="C2227"/>
          <cell r="D2227" t="str">
            <v>HORS SERVICE</v>
          </cell>
          <cell r="E2227">
            <v>43739.402777777781</v>
          </cell>
          <cell r="F2227">
            <v>0</v>
          </cell>
          <cell r="G2227" t="str">
            <v>Jerry TOKAM</v>
          </cell>
        </row>
        <row r="2228">
          <cell r="A2228" t="str">
            <v>CMRUCT19101</v>
          </cell>
          <cell r="B2228" t="str">
            <v>Entité racine &gt; SABC &gt; CENTRE &gt; SECTEUR-CENTRE2</v>
          </cell>
          <cell r="C2228" t="str">
            <v>CCY2</v>
          </cell>
          <cell r="D2228" t="str">
            <v>EN SERVICE</v>
          </cell>
          <cell r="E2228">
            <v>43739.40347222222</v>
          </cell>
          <cell r="F2228">
            <v>0</v>
          </cell>
          <cell r="G2228" t="str">
            <v>Paulin Rodrigue NJAYOU TCHAPDA</v>
          </cell>
        </row>
        <row r="2229">
          <cell r="A2229" t="str">
            <v>CMRUCT19102</v>
          </cell>
          <cell r="B2229" t="str">
            <v>Entité racine &gt; SABC &gt; SOCAVER &gt; SECTEUR-SOCAVER</v>
          </cell>
          <cell r="C2229" t="str">
            <v>SOCAVER - LOGISTIQUE</v>
          </cell>
          <cell r="D2229" t="str">
            <v>EN SERVICE</v>
          </cell>
          <cell r="E2229">
            <v>43739.40347222222</v>
          </cell>
          <cell r="F2229">
            <v>0</v>
          </cell>
          <cell r="G2229" t="str">
            <v>Celestin SOKOUDJOU</v>
          </cell>
        </row>
        <row r="2230">
          <cell r="A2230" t="str">
            <v>CMRUCT19104</v>
          </cell>
          <cell r="B2230" t="str">
            <v>Entité racine &gt; SABC &gt; CENTRE &gt; SECTEUR-CENTRE2</v>
          </cell>
          <cell r="C2230" t="str">
            <v>NSAM MODERN TRADE</v>
          </cell>
          <cell r="D2230" t="str">
            <v>EN SERVICE</v>
          </cell>
          <cell r="E2230">
            <v>43739.404166666667</v>
          </cell>
          <cell r="F2230">
            <v>0</v>
          </cell>
          <cell r="G2230" t="str">
            <v>Marie Prudence BILONG epse DJOMATCHOUA</v>
          </cell>
        </row>
        <row r="2231">
          <cell r="A2231" t="str">
            <v>CMRUCT19107</v>
          </cell>
          <cell r="B2231" t="str">
            <v>Entité racine &gt; SABC &gt; CENTRE &gt; SECTEUR-CENTRE1</v>
          </cell>
          <cell r="C2231" t="str">
            <v>USINES YDE</v>
          </cell>
          <cell r="D2231" t="str">
            <v>EN SERVICE</v>
          </cell>
          <cell r="E2231">
            <v>43739.404166666667</v>
          </cell>
          <cell r="F2231">
            <v>0</v>
          </cell>
          <cell r="G2231" t="str">
            <v>Yves NGUEMNANG</v>
          </cell>
        </row>
        <row r="2232">
          <cell r="A2232" t="str">
            <v>CMRUCT19108</v>
          </cell>
          <cell r="B2232" t="str">
            <v>Entité racine &gt; SABC &gt; CENTRE &gt; SECTEUR-CENTRE1</v>
          </cell>
          <cell r="C2232" t="str">
            <v>Usine BG</v>
          </cell>
          <cell r="D2232" t="str">
            <v>EN SERVICE</v>
          </cell>
          <cell r="E2232">
            <v>43739.404166666667</v>
          </cell>
          <cell r="F2232">
            <v>0</v>
          </cell>
          <cell r="G2232" t="str">
            <v>Bruno KOUAM DJOKO</v>
          </cell>
        </row>
        <row r="2233">
          <cell r="A2233" t="str">
            <v>CMRUCT19109</v>
          </cell>
          <cell r="B2233" t="str">
            <v>Entité racine &gt; SABC &gt; CENTRE &gt; SECTEUR-CENTRE1</v>
          </cell>
          <cell r="C2233" t="str">
            <v>CCY3</v>
          </cell>
          <cell r="D2233" t="str">
            <v>EN SERVICE</v>
          </cell>
          <cell r="E2233">
            <v>43739.404166666667</v>
          </cell>
          <cell r="F2233">
            <v>1</v>
          </cell>
          <cell r="G2233" t="str">
            <v>Leopoldnie NGANOU FOZIN epouse TAYOMNOU</v>
          </cell>
        </row>
        <row r="2234">
          <cell r="A2234" t="str">
            <v>CMRUCT19110</v>
          </cell>
          <cell r="B2234" t="str">
            <v>Entité racine &gt; SABC &gt; CENTRE &gt; SECTEUR-CENTRE1</v>
          </cell>
          <cell r="C2234" t="str">
            <v>USINES YDE</v>
          </cell>
          <cell r="D2234" t="str">
            <v>EN SERVICE</v>
          </cell>
          <cell r="E2234">
            <v>43739.404861111114</v>
          </cell>
          <cell r="F2234">
            <v>0</v>
          </cell>
          <cell r="G2234" t="str">
            <v>Edgard FOGUE ZUFE</v>
          </cell>
        </row>
        <row r="2235">
          <cell r="A2235" t="str">
            <v>CMRUCT19111</v>
          </cell>
          <cell r="B2235" t="str">
            <v>Entité racine &gt; SABC &gt; CENTRE &gt; SECTEUR-CENTRE2</v>
          </cell>
          <cell r="C2235" t="str">
            <v>NSAM MODERN TRADE</v>
          </cell>
          <cell r="D2235" t="str">
            <v>EN SERVICE</v>
          </cell>
          <cell r="E2235">
            <v>43739.404861111114</v>
          </cell>
          <cell r="F2235">
            <v>0</v>
          </cell>
          <cell r="G2235" t="str">
            <v>Centre CLUB VIP</v>
          </cell>
        </row>
        <row r="2236">
          <cell r="A2236" t="str">
            <v>CMRUCT19112</v>
          </cell>
          <cell r="B2236" t="str">
            <v>Entité racine &gt; SABC &gt; CENTRE &gt; SECTEUR-CENTRE1</v>
          </cell>
          <cell r="C2236" t="str">
            <v>Usine BG</v>
          </cell>
          <cell r="D2236" t="str">
            <v>EN SERVICE</v>
          </cell>
          <cell r="E2236">
            <v>43739.404861111114</v>
          </cell>
          <cell r="F2236">
            <v>0</v>
          </cell>
          <cell r="G2236" t="str">
            <v>Dieudonne NGATTI</v>
          </cell>
        </row>
        <row r="2237">
          <cell r="A2237" t="str">
            <v>CMRUCT19113</v>
          </cell>
          <cell r="B2237" t="str">
            <v>Entité racine &gt; SABC &gt; CENTRE &gt; SECTEUR-CENTRE2</v>
          </cell>
          <cell r="C2237" t="str">
            <v>CCY2</v>
          </cell>
          <cell r="D2237" t="str">
            <v>EN SERVICE</v>
          </cell>
          <cell r="E2237">
            <v>43739.404861111114</v>
          </cell>
          <cell r="F2237">
            <v>0</v>
          </cell>
          <cell r="G2237" t="str">
            <v>Valery TAGNE TAGNE</v>
          </cell>
        </row>
        <row r="2238">
          <cell r="A2238" t="str">
            <v>CMRUCT19114</v>
          </cell>
          <cell r="B2238" t="str">
            <v>Entité racine &gt; SABC &gt; CENTRE &gt; SECTEUR-CENTRE2</v>
          </cell>
          <cell r="C2238" t="str">
            <v>CCY2</v>
          </cell>
          <cell r="D2238" t="str">
            <v>EN SERVICE</v>
          </cell>
          <cell r="E2238">
            <v>43739.404861111114</v>
          </cell>
          <cell r="F2238">
            <v>1</v>
          </cell>
          <cell r="G2238" t="str">
            <v>e-learning SALLE DE FORMATION</v>
          </cell>
        </row>
        <row r="2239">
          <cell r="A2239" t="str">
            <v>CMRUCT19117</v>
          </cell>
          <cell r="B2239" t="str">
            <v>Entité racine &gt; SABC &gt; CENTRE &gt; MAGASIN CENTRE</v>
          </cell>
          <cell r="C2239" t="str">
            <v>CCY2</v>
          </cell>
          <cell r="D2239" t="str">
            <v>HORS SERVICE</v>
          </cell>
          <cell r="E2239">
            <v>43739.405555555553</v>
          </cell>
          <cell r="F2239">
            <v>0</v>
          </cell>
          <cell r="G2239" t="str">
            <v>Etienne Kisito MVONDO</v>
          </cell>
        </row>
        <row r="2240">
          <cell r="A2240" t="str">
            <v>CMRUCT19118</v>
          </cell>
          <cell r="B2240" t="str">
            <v>Entité racine &gt; SABC &gt; CENTRE &gt; SECTEUR-CENTRE1</v>
          </cell>
          <cell r="C2240" t="str">
            <v>USINES YDE</v>
          </cell>
          <cell r="D2240" t="str">
            <v>EN SERVICE</v>
          </cell>
          <cell r="E2240">
            <v>43739.405555555553</v>
          </cell>
          <cell r="F2240">
            <v>1</v>
          </cell>
          <cell r="G2240" t="str">
            <v>Georges Marie Francis AVINA</v>
          </cell>
        </row>
        <row r="2241">
          <cell r="A2241" t="str">
            <v>CMRUCT19119</v>
          </cell>
          <cell r="B2241" t="str">
            <v>Entité racine &gt; SABC &gt; CENTRE &gt; SECTEUR-CENTRE1</v>
          </cell>
          <cell r="C2241" t="str">
            <v>CCY1</v>
          </cell>
          <cell r="D2241" t="str">
            <v>EN SERVICE</v>
          </cell>
          <cell r="E2241">
            <v>43739.405555555553</v>
          </cell>
          <cell r="F2241">
            <v>6</v>
          </cell>
          <cell r="G2241" t="str">
            <v>Pascal FOKAP</v>
          </cell>
        </row>
        <row r="2242">
          <cell r="A2242" t="str">
            <v>CMRUCT19120</v>
          </cell>
          <cell r="B2242" t="str">
            <v>Entité racine &gt; SABC &gt; CENTRE &gt; MAGASIN CENTRE</v>
          </cell>
          <cell r="C2242" t="str">
            <v>USINES YDE</v>
          </cell>
          <cell r="D2242" t="str">
            <v>EN RESERVE</v>
          </cell>
          <cell r="E2242">
            <v>43739.405555555553</v>
          </cell>
          <cell r="F2242">
            <v>0</v>
          </cell>
          <cell r="G2242" t="str">
            <v>Poste Impression Badge Usine Centre</v>
          </cell>
        </row>
        <row r="2243">
          <cell r="A2243" t="str">
            <v>CMRUCT19121</v>
          </cell>
          <cell r="B2243" t="str">
            <v>Entité racine &gt; SABC &gt; CENTRE &gt; SECTEUR-CENTRE1</v>
          </cell>
          <cell r="C2243" t="str">
            <v>CCY3</v>
          </cell>
          <cell r="D2243" t="str">
            <v>EN SERVICE</v>
          </cell>
          <cell r="E2243">
            <v>43739.405555555553</v>
          </cell>
          <cell r="F2243">
            <v>0</v>
          </cell>
          <cell r="G2243" t="str">
            <v>Fabienne Lydie NDEM A NYOUNG</v>
          </cell>
        </row>
        <row r="2244">
          <cell r="A2244" t="str">
            <v>CMRUCT19122</v>
          </cell>
          <cell r="B2244" t="str">
            <v>Entité racine &gt; SABC &gt; CENTRE &gt; SECTEUR-CENTRE1</v>
          </cell>
          <cell r="C2244" t="str">
            <v>USINES YDE</v>
          </cell>
          <cell r="D2244" t="str">
            <v>EN SERVICE</v>
          </cell>
          <cell r="E2244">
            <v>43739.405555555553</v>
          </cell>
          <cell r="F2244">
            <v>0</v>
          </cell>
          <cell r="G2244" t="str">
            <v>Elvis PANI</v>
          </cell>
        </row>
        <row r="2245">
          <cell r="A2245" t="str">
            <v>CMRUCT19124</v>
          </cell>
          <cell r="B2245" t="str">
            <v>Entité racine &gt; SABC &gt; CENTRE &gt; SECTEUR-CENTRE1</v>
          </cell>
          <cell r="C2245" t="str">
            <v>CCY3</v>
          </cell>
          <cell r="D2245" t="str">
            <v>EN SERVICE</v>
          </cell>
          <cell r="E2245">
            <v>43739.40625</v>
          </cell>
          <cell r="F2245">
            <v>0</v>
          </cell>
          <cell r="G2245" t="str">
            <v>Herve Colin NGAHA TCHAKOUTIO</v>
          </cell>
        </row>
        <row r="2246">
          <cell r="A2246" t="str">
            <v>CMRUCT19126</v>
          </cell>
          <cell r="B2246" t="str">
            <v>Entité racine &gt; SABC &gt; CENTRE &gt; SECTEUR-CENTRE1</v>
          </cell>
          <cell r="C2246" t="str">
            <v>USINES YDE</v>
          </cell>
          <cell r="D2246" t="str">
            <v>EN SERVICE</v>
          </cell>
          <cell r="E2246">
            <v>43739.40625</v>
          </cell>
          <cell r="F2246">
            <v>0</v>
          </cell>
          <cell r="G2246" t="str">
            <v>Rosine SIGNE TCHOUBOU</v>
          </cell>
        </row>
        <row r="2247">
          <cell r="A2247" t="str">
            <v>CMRUCT19128</v>
          </cell>
          <cell r="B2247" t="str">
            <v>Entité racine &gt; SABC &gt; CENTRE &gt; SECTEUR-CENTRE2</v>
          </cell>
          <cell r="C2247" t="str">
            <v>CCY2</v>
          </cell>
          <cell r="D2247" t="str">
            <v>EN SERVICE</v>
          </cell>
          <cell r="E2247">
            <v>43739.40625</v>
          </cell>
          <cell r="F2247">
            <v>0</v>
          </cell>
          <cell r="G2247" t="str">
            <v>Laure Marie ETISSIE MOUTENG</v>
          </cell>
        </row>
        <row r="2248">
          <cell r="A2248" t="str">
            <v>CMRUCT19129</v>
          </cell>
          <cell r="B2248" t="str">
            <v>Entité racine &gt; SABC &gt; CENTRE &gt; MAGASIN CENTRE</v>
          </cell>
          <cell r="C2248" t="str">
            <v>MBALMAYO</v>
          </cell>
          <cell r="D2248" t="str">
            <v>EN RESERVE</v>
          </cell>
          <cell r="E2248">
            <v>43739.40625</v>
          </cell>
          <cell r="F2248">
            <v>0</v>
          </cell>
          <cell r="G2248" t="str">
            <v>CCDMBALMAYO CCDMBALMAYO</v>
          </cell>
        </row>
        <row r="2249">
          <cell r="A2249" t="str">
            <v>CMRUCT19130</v>
          </cell>
          <cell r="B2249" t="str">
            <v>Entité racine &gt; SABC &gt; CENTRE &gt; SECTEUR-CENTRE1</v>
          </cell>
          <cell r="C2249" t="str">
            <v>CCY3</v>
          </cell>
          <cell r="D2249" t="str">
            <v>EN SERVICE</v>
          </cell>
          <cell r="E2249">
            <v>43739.406944444447</v>
          </cell>
          <cell r="F2249">
            <v>1</v>
          </cell>
          <cell r="G2249" t="str">
            <v>Leonard Thierry KOME</v>
          </cell>
        </row>
        <row r="2250">
          <cell r="A2250" t="str">
            <v>CMRUCT19132</v>
          </cell>
          <cell r="B2250" t="str">
            <v>Entité racine &gt; SABC &gt; CENTRE &gt; SECTEUR-CENTRE1</v>
          </cell>
          <cell r="C2250" t="str">
            <v>USINES YDE</v>
          </cell>
          <cell r="D2250" t="str">
            <v>EN SERVICE</v>
          </cell>
          <cell r="E2250">
            <v>43739.411111111112</v>
          </cell>
          <cell r="F2250">
            <v>0</v>
          </cell>
          <cell r="G2250" t="str">
            <v>Yves DJIMKOUO</v>
          </cell>
        </row>
        <row r="2251">
          <cell r="A2251" t="str">
            <v>CMRUCT19133</v>
          </cell>
          <cell r="B2251" t="str">
            <v>Entité racine &gt; SABC &gt; CENTRE &gt; SECTEUR-CENTRE1</v>
          </cell>
          <cell r="C2251" t="str">
            <v>USINES YDE</v>
          </cell>
          <cell r="D2251" t="str">
            <v>EN SERVICE</v>
          </cell>
          <cell r="E2251">
            <v>43739.411111111112</v>
          </cell>
          <cell r="F2251">
            <v>1</v>
          </cell>
          <cell r="G2251" t="str">
            <v>Simplice BYLL NYAME</v>
          </cell>
        </row>
        <row r="2252">
          <cell r="A2252" t="str">
            <v>CMRUCT19134</v>
          </cell>
          <cell r="B2252" t="str">
            <v>Entité racine &gt; SABC &gt; CENTRE &gt; SECTEUR-CENTRE1</v>
          </cell>
          <cell r="C2252" t="str">
            <v>USINES YDE</v>
          </cell>
          <cell r="D2252" t="str">
            <v>EN SERVICE</v>
          </cell>
          <cell r="E2252">
            <v>43739.411111111112</v>
          </cell>
          <cell r="F2252">
            <v>1</v>
          </cell>
          <cell r="G2252" t="str">
            <v>Myriam Dorette NGO BASSOP</v>
          </cell>
        </row>
        <row r="2253">
          <cell r="A2253" t="str">
            <v>CMRUCT19135</v>
          </cell>
          <cell r="B2253" t="str">
            <v>Entité racine &gt; SABC &gt; CENTRE &gt; SECTEUR-CENTRE2</v>
          </cell>
          <cell r="C2253" t="str">
            <v>CCY2</v>
          </cell>
          <cell r="D2253" t="str">
            <v>EN SERVICE</v>
          </cell>
          <cell r="E2253">
            <v>43739.411805555559</v>
          </cell>
          <cell r="F2253">
            <v>0</v>
          </cell>
          <cell r="G2253" t="str">
            <v>Hermann Daniel DIEUPA NGONGANG</v>
          </cell>
        </row>
        <row r="2254">
          <cell r="A2254" t="str">
            <v>CMRUCT19136</v>
          </cell>
          <cell r="B2254" t="str">
            <v>Entité racine &gt; SABC &gt; CENTRE &gt; SECTEUR-CENTRE1</v>
          </cell>
          <cell r="C2254" t="str">
            <v>USINES YDE</v>
          </cell>
          <cell r="D2254" t="str">
            <v>EN SERVICE</v>
          </cell>
          <cell r="E2254">
            <v>43739.411805555559</v>
          </cell>
          <cell r="F2254">
            <v>0</v>
          </cell>
          <cell r="G2254" t="str">
            <v>Fabrice DJAKOU NOUTCHA</v>
          </cell>
        </row>
        <row r="2255">
          <cell r="A2255" t="str">
            <v>CMRUCT19137</v>
          </cell>
          <cell r="B2255" t="str">
            <v>Entité racine &gt; SABC &gt; CENTRE &gt; SECTEUR-CENTRE2</v>
          </cell>
          <cell r="C2255" t="str">
            <v>GCSA CENTRE</v>
          </cell>
          <cell r="D2255" t="str">
            <v>EN SERVICE</v>
          </cell>
          <cell r="E2255">
            <v>43739.411805555559</v>
          </cell>
          <cell r="F2255">
            <v>0</v>
          </cell>
          <cell r="G2255" t="str">
            <v>Jules Polydort MBAMI</v>
          </cell>
        </row>
        <row r="2256">
          <cell r="A2256" t="str">
            <v>CMRUCT19138</v>
          </cell>
          <cell r="B2256" t="str">
            <v>Entité racine &gt; SABC &gt; CENTRE &gt; SECTEUR-CENTRE2</v>
          </cell>
          <cell r="C2256" t="str">
            <v>NSAM MODERN TRADE</v>
          </cell>
          <cell r="D2256" t="str">
            <v>EN SERVICE</v>
          </cell>
          <cell r="E2256">
            <v>43739.411805555559</v>
          </cell>
          <cell r="F2256">
            <v>0</v>
          </cell>
          <cell r="G2256" t="str">
            <v>Cyrille YOTCHOUM</v>
          </cell>
        </row>
        <row r="2257">
          <cell r="A2257" t="str">
            <v>CMRUCT19139</v>
          </cell>
          <cell r="B2257" t="str">
            <v>Entité racine &gt; SABC &gt; CENTRE &gt; SECTEUR-CENTRE1</v>
          </cell>
          <cell r="C2257" t="str">
            <v>Usine BG</v>
          </cell>
          <cell r="D2257" t="str">
            <v>EN SERVICE</v>
          </cell>
          <cell r="E2257">
            <v>43739.411805555559</v>
          </cell>
          <cell r="F2257">
            <v>0</v>
          </cell>
          <cell r="G2257" t="str">
            <v>Jean-Baptiste NWAGNE KAMGA</v>
          </cell>
        </row>
        <row r="2258">
          <cell r="A2258" t="str">
            <v>CMRUCT19140</v>
          </cell>
          <cell r="B2258" t="str">
            <v>Entité racine &gt; SABC &gt; CENTRE &gt; SECTEUR-CENTRE1</v>
          </cell>
          <cell r="C2258" t="str">
            <v>CCY3</v>
          </cell>
          <cell r="D2258" t="str">
            <v>EN SERVICE</v>
          </cell>
          <cell r="E2258">
            <v>43739.411805555559</v>
          </cell>
          <cell r="F2258">
            <v>0</v>
          </cell>
          <cell r="G2258" t="str">
            <v>Corine NGAN NGAN</v>
          </cell>
        </row>
        <row r="2259">
          <cell r="A2259" t="str">
            <v>CMRUCT19141</v>
          </cell>
          <cell r="B2259" t="str">
            <v>Entité racine &gt; SABC &gt; CENTRE &gt; SECTEUR-CENTRE1</v>
          </cell>
          <cell r="C2259" t="str">
            <v>CCY3</v>
          </cell>
          <cell r="D2259" t="str">
            <v>EN SERVICE</v>
          </cell>
          <cell r="E2259">
            <v>43739.412499999999</v>
          </cell>
          <cell r="F2259">
            <v>0</v>
          </cell>
          <cell r="G2259" t="str">
            <v>jean Michel BI NSIMA BILLONG</v>
          </cell>
        </row>
        <row r="2260">
          <cell r="A2260" t="str">
            <v>CMRUCT19142</v>
          </cell>
          <cell r="B2260" t="str">
            <v>Entité racine &gt; SABC &gt; CENTRE &gt; SECTEUR-CENTRE2</v>
          </cell>
          <cell r="C2260" t="str">
            <v>NSAM MODERN TRADE</v>
          </cell>
          <cell r="D2260" t="str">
            <v>EN SERVICE</v>
          </cell>
          <cell r="E2260">
            <v>43739.412499999999</v>
          </cell>
          <cell r="F2260">
            <v>0</v>
          </cell>
          <cell r="G2260" t="str">
            <v>Ernest Yves MOUDOUTHE ETABA</v>
          </cell>
        </row>
        <row r="2261">
          <cell r="A2261" t="str">
            <v>CMRUCT19143</v>
          </cell>
          <cell r="B2261" t="str">
            <v>Entité racine &gt; SABC &gt; CENTRE &gt; MAGASIN CENTRE</v>
          </cell>
          <cell r="C2261" t="str">
            <v>EBOLOWA</v>
          </cell>
          <cell r="D2261" t="str">
            <v>EN RESERVE</v>
          </cell>
          <cell r="E2261">
            <v>43739.412499999999</v>
          </cell>
          <cell r="F2261">
            <v>1</v>
          </cell>
          <cell r="G2261" t="str">
            <v>Gerard ELOMBE ITOMBI</v>
          </cell>
        </row>
        <row r="2262">
          <cell r="A2262" t="str">
            <v>CMRUCT19144</v>
          </cell>
          <cell r="B2262" t="str">
            <v>Entité racine &gt; SABC &gt; CENTRE &gt; SECTEUR-CENTRE1</v>
          </cell>
          <cell r="C2262" t="str">
            <v>CCY1</v>
          </cell>
          <cell r="D2262" t="str">
            <v>EN SERVICE</v>
          </cell>
          <cell r="E2262">
            <v>43739.412499999999</v>
          </cell>
          <cell r="F2262">
            <v>0</v>
          </cell>
          <cell r="G2262" t="str">
            <v>Donald DAMEN TENGYA</v>
          </cell>
        </row>
        <row r="2263">
          <cell r="A2263" t="str">
            <v>CMRUCT19145</v>
          </cell>
          <cell r="B2263" t="str">
            <v>Entité racine &gt; SABC &gt; CENTRE &gt; SECTEUR-CENTRE1</v>
          </cell>
          <cell r="C2263" t="str">
            <v>USINES YDE</v>
          </cell>
          <cell r="D2263" t="str">
            <v>EN SERVICE</v>
          </cell>
          <cell r="E2263">
            <v>43739.412499999999</v>
          </cell>
          <cell r="F2263">
            <v>0</v>
          </cell>
          <cell r="G2263" t="str">
            <v>Joachim MOUKAM</v>
          </cell>
        </row>
        <row r="2264">
          <cell r="A2264" t="str">
            <v>CMRUCT19146</v>
          </cell>
          <cell r="B2264" t="str">
            <v>Entité racine &gt; SABC &gt; CENTRE &gt; SECTEUR-CENTRE1</v>
          </cell>
          <cell r="C2264" t="str">
            <v>USINES YDE</v>
          </cell>
          <cell r="D2264" t="str">
            <v>EN SERVICE</v>
          </cell>
          <cell r="E2264">
            <v>43739.412499999999</v>
          </cell>
          <cell r="F2264">
            <v>2</v>
          </cell>
          <cell r="G2264" t="str">
            <v>Eric YOSSA</v>
          </cell>
        </row>
        <row r="2265">
          <cell r="A2265" t="str">
            <v>CMRUCT19147</v>
          </cell>
          <cell r="B2265" t="str">
            <v>Entité racine &gt; SABC &gt; CENTRE &gt; SECTEUR-CENTRE1</v>
          </cell>
          <cell r="C2265" t="str">
            <v>USINES YDE</v>
          </cell>
          <cell r="D2265" t="str">
            <v>EN SERVICE</v>
          </cell>
          <cell r="E2265">
            <v>43739.413194444445</v>
          </cell>
          <cell r="F2265">
            <v>1</v>
          </cell>
          <cell r="G2265" t="str">
            <v>Thomas TOUMBA MANGAN</v>
          </cell>
        </row>
        <row r="2266">
          <cell r="A2266" t="str">
            <v>CMRUCT19149</v>
          </cell>
          <cell r="B2266" t="str">
            <v>Entité racine &gt; SABC &gt; CENTRE &gt; SECTEUR-CENTRE1</v>
          </cell>
          <cell r="C2266" t="str">
            <v>USINES YDE</v>
          </cell>
          <cell r="D2266" t="str">
            <v>EN SERVICE</v>
          </cell>
          <cell r="E2266">
            <v>43739.413194444445</v>
          </cell>
          <cell r="F2266">
            <v>0</v>
          </cell>
          <cell r="G2266" t="str">
            <v>sidonie NTODJI</v>
          </cell>
        </row>
        <row r="2267">
          <cell r="A2267" t="str">
            <v>CMRUCT19150</v>
          </cell>
          <cell r="B2267" t="str">
            <v>Entité racine &gt; SABC &gt; LITTORAL &gt; MAGASIN LITTORAL</v>
          </cell>
          <cell r="C2267" t="str">
            <v>NDOKOTI - USINE</v>
          </cell>
          <cell r="D2267"/>
          <cell r="E2267">
            <v>43739.413194444445</v>
          </cell>
          <cell r="F2267">
            <v>1</v>
          </cell>
          <cell r="G2267" t="str">
            <v>Guy Pascal FOTSO</v>
          </cell>
        </row>
        <row r="2268">
          <cell r="A2268" t="str">
            <v>CMRUCT19151</v>
          </cell>
          <cell r="B2268" t="str">
            <v>Entité racine &gt; SABC &gt; LITTORAL &gt; SECTEUR-LITTORAL2</v>
          </cell>
          <cell r="C2268" t="str">
            <v>KOUMASSI</v>
          </cell>
          <cell r="D2268" t="str">
            <v>EN SERVICE</v>
          </cell>
          <cell r="E2268">
            <v>43739.413888888892</v>
          </cell>
          <cell r="F2268">
            <v>0</v>
          </cell>
          <cell r="G2268" t="str">
            <v>Kristine MASOPO NSONGO</v>
          </cell>
        </row>
        <row r="2269">
          <cell r="A2269" t="str">
            <v>CMRUCT19160</v>
          </cell>
          <cell r="B2269" t="str">
            <v>Entité racine &gt; SABC &gt; LITTORAL &gt; SECTEUR-LITTORAL2</v>
          </cell>
          <cell r="C2269" t="str">
            <v>BONABERI</v>
          </cell>
          <cell r="D2269" t="str">
            <v>EN SERVICE</v>
          </cell>
          <cell r="E2269">
            <v>43739.414583333331</v>
          </cell>
          <cell r="F2269">
            <v>0</v>
          </cell>
          <cell r="G2269" t="str">
            <v>ACCUEIL BONABERI</v>
          </cell>
        </row>
        <row r="2270">
          <cell r="A2270" t="str">
            <v>CMRUCT19162</v>
          </cell>
          <cell r="B2270" t="str">
            <v>Entité racine &gt; SABC &gt; LITTORAL &gt; MAGASIN LITTORAL</v>
          </cell>
          <cell r="C2270" t="str">
            <v>KOUMASSI</v>
          </cell>
          <cell r="D2270" t="str">
            <v>HORS SERVICE</v>
          </cell>
          <cell r="E2270">
            <v>43739.414583333331</v>
          </cell>
          <cell r="F2270">
            <v>0</v>
          </cell>
          <cell r="G2270" t="str">
            <v>Yves Regis FOTSING</v>
          </cell>
        </row>
        <row r="2271">
          <cell r="A2271" t="str">
            <v>CMRUCT19163</v>
          </cell>
          <cell r="B2271" t="str">
            <v>Entité racine &gt; SABC &gt; LITTORAL &gt; SECTEUR-LITTORAL2</v>
          </cell>
          <cell r="C2271" t="str">
            <v>KOUMASSI</v>
          </cell>
          <cell r="D2271" t="str">
            <v>EN SERVICE</v>
          </cell>
          <cell r="E2271">
            <v>43739.414583333331</v>
          </cell>
          <cell r="F2271">
            <v>0</v>
          </cell>
          <cell r="G2271" t="str">
            <v>NUMERISATION BADGE KOUMASSI</v>
          </cell>
        </row>
        <row r="2272">
          <cell r="A2272" t="str">
            <v>CMRUCT19166</v>
          </cell>
          <cell r="B2272" t="str">
            <v>Entité racine &gt; SABC &gt; LITTORAL &gt; SECTEUR-LITTORAL2</v>
          </cell>
          <cell r="C2272" t="str">
            <v>KOUMASSI</v>
          </cell>
          <cell r="D2272" t="str">
            <v>EN SERVICE</v>
          </cell>
          <cell r="E2272">
            <v>43739.415277777778</v>
          </cell>
          <cell r="F2272">
            <v>0</v>
          </cell>
          <cell r="G2272" t="str">
            <v>Kisito MPOUMA YAB</v>
          </cell>
        </row>
        <row r="2273">
          <cell r="A2273" t="str">
            <v>CMRUCT19169</v>
          </cell>
          <cell r="B2273" t="str">
            <v>Entité racine &gt; SABC &gt; LITTORAL &gt; SECTEUR-LITTORAL2</v>
          </cell>
          <cell r="C2273" t="str">
            <v>KOUMASSI</v>
          </cell>
          <cell r="D2273" t="str">
            <v>EN SERVICE</v>
          </cell>
          <cell r="E2273">
            <v>43739.415277777778</v>
          </cell>
          <cell r="F2273">
            <v>0</v>
          </cell>
          <cell r="G2273" t="str">
            <v>Veronique LOBE EBELLE MONY</v>
          </cell>
        </row>
        <row r="2274">
          <cell r="A2274" t="str">
            <v>CMRUCT19176</v>
          </cell>
          <cell r="B2274" t="str">
            <v>Entité racine &gt; SABC &gt; LITTORAL &gt; SECTEUR-LITTORAL2</v>
          </cell>
          <cell r="C2274" t="str">
            <v>KOUMASSI</v>
          </cell>
          <cell r="D2274" t="str">
            <v>EN SERVICE</v>
          </cell>
          <cell r="E2274">
            <v>43739.416666666664</v>
          </cell>
          <cell r="F2274">
            <v>1</v>
          </cell>
          <cell r="G2274" t="str">
            <v>Roland JANI</v>
          </cell>
        </row>
        <row r="2275">
          <cell r="A2275" t="str">
            <v>CMRUCT19178</v>
          </cell>
          <cell r="B2275" t="str">
            <v>Entité racine &gt; SABC &gt; LITTORAL &gt; MAGASIN LITTORAL</v>
          </cell>
          <cell r="C2275" t="str">
            <v>SILOS</v>
          </cell>
          <cell r="D2275" t="str">
            <v>HORS SERVICE</v>
          </cell>
          <cell r="E2275">
            <v>43739.416666666664</v>
          </cell>
          <cell r="F2275">
            <v>0</v>
          </cell>
          <cell r="G2275" t="str">
            <v>Marcel Joris DJIHOU DJOMPHA</v>
          </cell>
        </row>
        <row r="2276">
          <cell r="A2276" t="str">
            <v>CMRUCT19179</v>
          </cell>
          <cell r="B2276" t="str">
            <v>Entité racine &gt; SABC &gt; LITTORAL &gt; SECTEUR-LITTORAL2</v>
          </cell>
          <cell r="C2276" t="str">
            <v>MODERN TRADE AKWA</v>
          </cell>
          <cell r="D2276" t="str">
            <v>EN SERVICE</v>
          </cell>
          <cell r="E2276">
            <v>43739.416666666664</v>
          </cell>
          <cell r="F2276">
            <v>1</v>
          </cell>
          <cell r="G2276" t="e">
            <v>#NAME?</v>
          </cell>
        </row>
        <row r="2277">
          <cell r="A2277" t="str">
            <v>CMRUCT19182</v>
          </cell>
          <cell r="B2277" t="str">
            <v>Entité racine &gt; SABC &gt; LITTORAL &gt; SECTEUR-LITTORAL1</v>
          </cell>
          <cell r="C2277" t="str">
            <v>NDOKOTI - USINE</v>
          </cell>
          <cell r="D2277" t="str">
            <v>EN SERVICE</v>
          </cell>
          <cell r="E2277">
            <v>43739.417361111111</v>
          </cell>
          <cell r="F2277">
            <v>0</v>
          </cell>
          <cell r="G2277" t="str">
            <v>Eric Gabin ENGOLO NDONGO</v>
          </cell>
        </row>
        <row r="2278">
          <cell r="A2278" t="str">
            <v>CMRUCT19184</v>
          </cell>
          <cell r="B2278" t="str">
            <v>Entité racine &gt; SABC &gt; LITTORAL &gt; SECTEUR-LITTORAL1</v>
          </cell>
          <cell r="C2278" t="str">
            <v>SILOS</v>
          </cell>
          <cell r="D2278" t="str">
            <v>EN SERVICE</v>
          </cell>
          <cell r="E2278">
            <v>43739.417361111111</v>
          </cell>
          <cell r="F2278">
            <v>0</v>
          </cell>
          <cell r="G2278" t="str">
            <v>Appolin NYA</v>
          </cell>
        </row>
        <row r="2279">
          <cell r="A2279" t="str">
            <v>CMRUCT19192</v>
          </cell>
          <cell r="B2279" t="str">
            <v>Entité racine &gt; SABC &gt; LITTORAL &gt; MAGASIN LITTORAL</v>
          </cell>
          <cell r="C2279" t="str">
            <v>NDOKOTI - USINE</v>
          </cell>
          <cell r="D2279" t="str">
            <v>OBSOLETE</v>
          </cell>
          <cell r="E2279">
            <v>43739.418055555558</v>
          </cell>
          <cell r="F2279">
            <v>0</v>
          </cell>
          <cell r="G2279" t="str">
            <v xml:space="preserve"> </v>
          </cell>
        </row>
        <row r="2280">
          <cell r="A2280" t="str">
            <v>CMRUCT19193</v>
          </cell>
          <cell r="B2280" t="str">
            <v>Entité racine &gt; SABC &gt; LITTORAL &gt; MAGASIN LITTORAL</v>
          </cell>
          <cell r="C2280" t="str">
            <v>NDOKOTI - USINE</v>
          </cell>
          <cell r="D2280" t="str">
            <v>EN SERVICE</v>
          </cell>
          <cell r="E2280">
            <v>43739.418749999997</v>
          </cell>
          <cell r="F2280">
            <v>1</v>
          </cell>
          <cell r="G2280" t="str">
            <v>Samuel NGANG MBILE</v>
          </cell>
        </row>
        <row r="2281">
          <cell r="A2281" t="str">
            <v>CMRUCT19194</v>
          </cell>
          <cell r="B2281" t="str">
            <v>Entité racine &gt; SABC &gt; LITTORAL &gt; SECTEUR-LITTORAL2</v>
          </cell>
          <cell r="C2281" t="str">
            <v>KOUMASSI</v>
          </cell>
          <cell r="D2281" t="str">
            <v>EN SERVICE</v>
          </cell>
          <cell r="E2281">
            <v>43739.418749999997</v>
          </cell>
          <cell r="F2281">
            <v>1</v>
          </cell>
          <cell r="G2281" t="str">
            <v>Justine YOUKAM MONTHE</v>
          </cell>
        </row>
        <row r="2282">
          <cell r="A2282" t="str">
            <v>CMRUCT19195</v>
          </cell>
          <cell r="B2282" t="str">
            <v>Entité racine &gt; SABC &gt; SIEGE &gt; MAGASIN SIEGE</v>
          </cell>
          <cell r="C2282"/>
          <cell r="D2282" t="str">
            <v>EN PANNE</v>
          </cell>
          <cell r="E2282">
            <v>43739.418749999997</v>
          </cell>
          <cell r="F2282">
            <v>0</v>
          </cell>
          <cell r="G2282" t="str">
            <v xml:space="preserve"> </v>
          </cell>
        </row>
        <row r="2283">
          <cell r="A2283" t="str">
            <v>CMRUCT19196</v>
          </cell>
          <cell r="B2283" t="str">
            <v>Entité racine &gt; SABC &gt; SIEGE &gt; MAGASIN SIEGE</v>
          </cell>
          <cell r="C2283"/>
          <cell r="D2283" t="str">
            <v>EN PANNE</v>
          </cell>
          <cell r="E2283">
            <v>43739.418749999997</v>
          </cell>
          <cell r="F2283">
            <v>0</v>
          </cell>
          <cell r="G2283" t="str">
            <v xml:space="preserve"> </v>
          </cell>
        </row>
        <row r="2284">
          <cell r="A2284" t="str">
            <v>CMRUCT19197</v>
          </cell>
          <cell r="B2284" t="str">
            <v>Entité racine &gt; SABC &gt; SIEGE &gt; SECTEUR-DG</v>
          </cell>
          <cell r="C2284" t="str">
            <v>DG</v>
          </cell>
          <cell r="D2284" t="str">
            <v>EN SERVICE</v>
          </cell>
          <cell r="E2284">
            <v>43739.418749999997</v>
          </cell>
          <cell r="F2284">
            <v>0</v>
          </cell>
          <cell r="G2284" t="str">
            <v>Supervision DSI Hotline</v>
          </cell>
        </row>
        <row r="2285">
          <cell r="A2285" t="str">
            <v>CMRUCT19198</v>
          </cell>
          <cell r="B2285" t="str">
            <v>Entité racine &gt; SABC &gt; SIEGE &gt; MAGASIN SIEGE</v>
          </cell>
          <cell r="C2285"/>
          <cell r="D2285" t="str">
            <v>EN RESERVE</v>
          </cell>
          <cell r="E2285">
            <v>43739.418749999997</v>
          </cell>
          <cell r="F2285">
            <v>1</v>
          </cell>
          <cell r="G2285" t="str">
            <v xml:space="preserve"> </v>
          </cell>
        </row>
        <row r="2286">
          <cell r="A2286" t="str">
            <v>CMRUCT19199</v>
          </cell>
          <cell r="B2286" t="str">
            <v>Entité racine &gt; SABC &gt; SIEGE &gt; MAGASIN SIEGE</v>
          </cell>
          <cell r="C2286"/>
          <cell r="D2286" t="str">
            <v>HORS SERVICE</v>
          </cell>
          <cell r="E2286">
            <v>43739.418749999997</v>
          </cell>
          <cell r="F2286">
            <v>0</v>
          </cell>
          <cell r="G2286" t="str">
            <v xml:space="preserve"> </v>
          </cell>
        </row>
        <row r="2287">
          <cell r="A2287" t="str">
            <v>CMRUCT19200</v>
          </cell>
          <cell r="B2287" t="str">
            <v>Entité racine &gt; SABC &gt; SIEGE &gt; MAGASIN SIEGE</v>
          </cell>
          <cell r="C2287"/>
          <cell r="D2287" t="str">
            <v>EN RESERVE</v>
          </cell>
          <cell r="E2287">
            <v>43739.418749999997</v>
          </cell>
          <cell r="F2287">
            <v>0</v>
          </cell>
          <cell r="G2287" t="str">
            <v>Judicael TOUKAM</v>
          </cell>
        </row>
        <row r="2288">
          <cell r="A2288" t="str">
            <v>CMRUCT19201</v>
          </cell>
          <cell r="B2288" t="str">
            <v>Entité racine &gt; SABC &gt; SIEGE &gt; MAGASIN SIEGE</v>
          </cell>
          <cell r="C2288"/>
          <cell r="D2288" t="str">
            <v>HORS SERVICE</v>
          </cell>
          <cell r="E2288">
            <v>43739.420138888891</v>
          </cell>
          <cell r="F2288">
            <v>0</v>
          </cell>
          <cell r="G2288" t="str">
            <v xml:space="preserve"> </v>
          </cell>
        </row>
        <row r="2289">
          <cell r="A2289" t="str">
            <v>CMRUCT19202</v>
          </cell>
          <cell r="B2289" t="str">
            <v>Entité racine &gt; SABC &gt; SIEGE &gt; SECTEUR-COMBEL</v>
          </cell>
          <cell r="C2289" t="str">
            <v>COMBEL</v>
          </cell>
          <cell r="D2289" t="str">
            <v>EN SERVICE</v>
          </cell>
          <cell r="E2289">
            <v>43739.420138888891</v>
          </cell>
          <cell r="F2289">
            <v>1</v>
          </cell>
          <cell r="G2289" t="str">
            <v>Judicael TOUKAM</v>
          </cell>
        </row>
        <row r="2290">
          <cell r="A2290" t="str">
            <v>CMRUCT19203</v>
          </cell>
          <cell r="B2290" t="str">
            <v>Entité racine &gt; SABC &gt; SIEGE &gt; MAGASIN SIEGE</v>
          </cell>
          <cell r="C2290"/>
          <cell r="D2290" t="str">
            <v>EN PANNE</v>
          </cell>
          <cell r="E2290">
            <v>43739.420138888891</v>
          </cell>
          <cell r="F2290">
            <v>0</v>
          </cell>
          <cell r="G2290" t="str">
            <v xml:space="preserve"> </v>
          </cell>
        </row>
        <row r="2291">
          <cell r="A2291" t="str">
            <v>CMRUCT19204</v>
          </cell>
          <cell r="B2291" t="str">
            <v>Entité racine &gt; SABC &gt; SIEGE &gt; SECTEUR-COMBEL</v>
          </cell>
          <cell r="C2291" t="str">
            <v>COMBEL</v>
          </cell>
          <cell r="D2291" t="str">
            <v>EN SERVICE</v>
          </cell>
          <cell r="E2291">
            <v>43739.420138888891</v>
          </cell>
          <cell r="F2291">
            <v>0</v>
          </cell>
          <cell r="G2291" t="str">
            <v>Stephanie Laure BIANOU TCHOFOUT EPSE MAHOP</v>
          </cell>
        </row>
        <row r="2292">
          <cell r="A2292" t="str">
            <v>CMRUCT19205</v>
          </cell>
          <cell r="B2292" t="str">
            <v>Entité racine &gt; SABC &gt; SIEGE &gt; MAGASIN SIEGE</v>
          </cell>
          <cell r="C2292"/>
          <cell r="D2292" t="str">
            <v>EN PANNE</v>
          </cell>
          <cell r="E2292">
            <v>43739.420138888891</v>
          </cell>
          <cell r="F2292">
            <v>0</v>
          </cell>
          <cell r="G2292" t="str">
            <v xml:space="preserve"> </v>
          </cell>
        </row>
        <row r="2293">
          <cell r="A2293" t="str">
            <v>CMRUCT19206</v>
          </cell>
          <cell r="B2293" t="str">
            <v>Entité racine &gt; SABC &gt; SIEGE &gt; MAGASIN SIEGE</v>
          </cell>
          <cell r="C2293"/>
          <cell r="D2293" t="str">
            <v>EN RESERVE</v>
          </cell>
          <cell r="E2293">
            <v>43739.420138888891</v>
          </cell>
          <cell r="F2293">
            <v>0</v>
          </cell>
          <cell r="G2293" t="str">
            <v xml:space="preserve"> </v>
          </cell>
        </row>
        <row r="2294">
          <cell r="A2294" t="str">
            <v>CMRUCT19207</v>
          </cell>
          <cell r="B2294" t="str">
            <v>Entité racine &gt; SABC &gt; SIEGE &gt; SECTEUR-COMBEL</v>
          </cell>
          <cell r="C2294" t="str">
            <v>COMBEL</v>
          </cell>
          <cell r="D2294" t="str">
            <v>EN SERVICE</v>
          </cell>
          <cell r="E2294">
            <v>43739.42083333333</v>
          </cell>
          <cell r="F2294">
            <v>0</v>
          </cell>
          <cell r="G2294" t="str">
            <v>Hypolite EWODO BELIBI</v>
          </cell>
        </row>
        <row r="2295">
          <cell r="A2295" t="str">
            <v>CMRUCT19208</v>
          </cell>
          <cell r="B2295" t="str">
            <v>Entité racine &gt; SABC &gt; SIEGE &gt; MAGASIN SIEGE</v>
          </cell>
          <cell r="C2295"/>
          <cell r="D2295" t="str">
            <v>VOLE</v>
          </cell>
          <cell r="E2295">
            <v>43739.42083333333</v>
          </cell>
          <cell r="F2295">
            <v>0</v>
          </cell>
          <cell r="G2295" t="str">
            <v xml:space="preserve"> </v>
          </cell>
        </row>
        <row r="2296">
          <cell r="A2296" t="str">
            <v>CMRUCT19209</v>
          </cell>
          <cell r="B2296" t="str">
            <v>Entité racine &gt; SABC &gt; SIEGE &gt; MAGASIN SIEGE</v>
          </cell>
          <cell r="C2296"/>
          <cell r="D2296" t="str">
            <v>EN RESERVE</v>
          </cell>
          <cell r="E2296">
            <v>43739.42083333333</v>
          </cell>
          <cell r="F2296">
            <v>1</v>
          </cell>
          <cell r="G2296" t="str">
            <v xml:space="preserve"> </v>
          </cell>
        </row>
        <row r="2297">
          <cell r="A2297" t="str">
            <v>CMRUCT19210</v>
          </cell>
          <cell r="B2297" t="str">
            <v>Entité racine &gt; SABC &gt; SIEGE &gt; MAGASIN SIEGE</v>
          </cell>
          <cell r="C2297"/>
          <cell r="D2297" t="str">
            <v>EN PANNE</v>
          </cell>
          <cell r="E2297">
            <v>43739.42083333333</v>
          </cell>
          <cell r="F2297">
            <v>0</v>
          </cell>
          <cell r="G2297" t="str">
            <v xml:space="preserve"> </v>
          </cell>
        </row>
        <row r="2298">
          <cell r="A2298" t="str">
            <v>CMRUCT19211</v>
          </cell>
          <cell r="B2298" t="str">
            <v>Entité racine &gt; SABC &gt; SIEGE &gt; MAGASIN SIEGE</v>
          </cell>
          <cell r="C2298"/>
          <cell r="D2298" t="str">
            <v>EN RESERVE</v>
          </cell>
          <cell r="E2298">
            <v>43739.42083333333</v>
          </cell>
          <cell r="F2298">
            <v>0</v>
          </cell>
          <cell r="G2298" t="str">
            <v xml:space="preserve"> </v>
          </cell>
        </row>
        <row r="2299">
          <cell r="A2299" t="str">
            <v>CMRUCT19213</v>
          </cell>
          <cell r="B2299" t="str">
            <v>Entité racine &gt; SABC &gt; SIEGE &gt; MAGASIN SIEGE</v>
          </cell>
          <cell r="C2299"/>
          <cell r="D2299" t="str">
            <v>EN RESERVE</v>
          </cell>
          <cell r="E2299">
            <v>43739.421527777777</v>
          </cell>
          <cell r="F2299">
            <v>0</v>
          </cell>
          <cell r="G2299" t="str">
            <v xml:space="preserve"> </v>
          </cell>
        </row>
        <row r="2300">
          <cell r="A2300" t="str">
            <v>CMRUCT19214</v>
          </cell>
          <cell r="B2300" t="str">
            <v>Entité racine &gt; SABC &gt; SIEGE &gt; MAGASIN SIEGE</v>
          </cell>
          <cell r="C2300"/>
          <cell r="D2300" t="str">
            <v>EN RESERVE</v>
          </cell>
          <cell r="E2300">
            <v>43739.421527777777</v>
          </cell>
          <cell r="F2300">
            <v>1</v>
          </cell>
          <cell r="G2300" t="str">
            <v xml:space="preserve"> </v>
          </cell>
        </row>
        <row r="2301">
          <cell r="A2301" t="str">
            <v>CMRUCT19215</v>
          </cell>
          <cell r="B2301" t="str">
            <v>Entité racine &gt; SABC &gt; SIEGE &gt; MAGASIN SIEGE</v>
          </cell>
          <cell r="C2301"/>
          <cell r="D2301" t="str">
            <v>EN PANNE</v>
          </cell>
          <cell r="E2301">
            <v>43739.421527777777</v>
          </cell>
          <cell r="F2301">
            <v>2</v>
          </cell>
          <cell r="G2301" t="str">
            <v xml:space="preserve"> </v>
          </cell>
        </row>
        <row r="2302">
          <cell r="A2302" t="str">
            <v>CMRUCT19216</v>
          </cell>
          <cell r="B2302" t="str">
            <v>Entité racine &gt; SABC &gt; SIEGE &gt; MAGASIN SIEGE</v>
          </cell>
          <cell r="C2302"/>
          <cell r="D2302" t="str">
            <v>EN RESERVE</v>
          </cell>
          <cell r="E2302">
            <v>43739.421527777777</v>
          </cell>
          <cell r="F2302">
            <v>0</v>
          </cell>
          <cell r="G2302" t="str">
            <v xml:space="preserve"> </v>
          </cell>
        </row>
        <row r="2303">
          <cell r="A2303" t="str">
            <v>CMRUCT19217</v>
          </cell>
          <cell r="B2303" t="str">
            <v>Entité racine &gt; SABC &gt; SIEGE &gt; MAGASIN SIEGE</v>
          </cell>
          <cell r="C2303"/>
          <cell r="D2303" t="str">
            <v>EN RESERVE</v>
          </cell>
          <cell r="E2303">
            <v>43739.421527777777</v>
          </cell>
          <cell r="F2303">
            <v>0</v>
          </cell>
          <cell r="G2303" t="str">
            <v xml:space="preserve"> </v>
          </cell>
        </row>
        <row r="2304">
          <cell r="A2304" t="str">
            <v>CMRUCT19218</v>
          </cell>
          <cell r="B2304" t="str">
            <v>Entité racine &gt; SABC &gt; SIEGE &gt; MAGASIN SIEGE</v>
          </cell>
          <cell r="C2304" t="str">
            <v>DG</v>
          </cell>
          <cell r="D2304" t="str">
            <v>EN RESERVE</v>
          </cell>
          <cell r="E2304">
            <v>43739.421527777777</v>
          </cell>
          <cell r="F2304">
            <v>1</v>
          </cell>
          <cell r="G2304" t="str">
            <v>Adriane Flora DJUIKOM KAMDEM</v>
          </cell>
        </row>
        <row r="2305">
          <cell r="A2305" t="str">
            <v>CMRUCT19219</v>
          </cell>
          <cell r="B2305" t="str">
            <v>Entité racine &gt; SABC &gt; SIEGE &gt; MAGASIN SIEGE</v>
          </cell>
          <cell r="C2305" t="str">
            <v>DG</v>
          </cell>
          <cell r="D2305" t="str">
            <v>EN RESERVE</v>
          </cell>
          <cell r="E2305">
            <v>43739.421527777777</v>
          </cell>
          <cell r="F2305">
            <v>0</v>
          </cell>
          <cell r="G2305" t="str">
            <v>Stagiaire Siac SIAC</v>
          </cell>
        </row>
        <row r="2306">
          <cell r="A2306" t="str">
            <v>CMRUCT19220</v>
          </cell>
          <cell r="B2306" t="str">
            <v>Entité racine &gt; SABC &gt; SIEGE &gt; SECTEUR-COMBEL</v>
          </cell>
          <cell r="C2306" t="str">
            <v>COMBEL</v>
          </cell>
          <cell r="D2306" t="str">
            <v>EN SERVICE</v>
          </cell>
          <cell r="E2306">
            <v>43739.421527777777</v>
          </cell>
          <cell r="F2306">
            <v>0</v>
          </cell>
          <cell r="G2306" t="str">
            <v>Pauline Blandine MOUELLE KWIN</v>
          </cell>
        </row>
        <row r="2307">
          <cell r="A2307" t="str">
            <v>CMRUCT19221</v>
          </cell>
          <cell r="B2307" t="str">
            <v>Entité racine &gt; SABC &gt; SIEGE &gt; MAGASIN SIEGE</v>
          </cell>
          <cell r="C2307"/>
          <cell r="D2307" t="str">
            <v>EN RESERVE</v>
          </cell>
          <cell r="E2307">
            <v>43739.422222222223</v>
          </cell>
          <cell r="F2307">
            <v>1</v>
          </cell>
          <cell r="G2307" t="str">
            <v xml:space="preserve"> </v>
          </cell>
        </row>
        <row r="2308">
          <cell r="A2308" t="str">
            <v>CMRUCT19222</v>
          </cell>
          <cell r="B2308" t="str">
            <v>Entité racine &gt; SABC &gt; SIEGE &gt; MAGASIN SIEGE</v>
          </cell>
          <cell r="C2308"/>
          <cell r="D2308" t="str">
            <v>HORS SERVICE</v>
          </cell>
          <cell r="E2308">
            <v>43739.422222222223</v>
          </cell>
          <cell r="F2308">
            <v>0</v>
          </cell>
          <cell r="G2308" t="str">
            <v xml:space="preserve"> </v>
          </cell>
        </row>
        <row r="2309">
          <cell r="A2309" t="str">
            <v>CMRUCT19223</v>
          </cell>
          <cell r="B2309" t="str">
            <v>Entité racine &gt; SABC &gt; SIEGE &gt; MAGASIN SIEGE</v>
          </cell>
          <cell r="C2309"/>
          <cell r="D2309" t="str">
            <v>EN RESERVE</v>
          </cell>
          <cell r="E2309">
            <v>43739.422222222223</v>
          </cell>
          <cell r="F2309">
            <v>0</v>
          </cell>
          <cell r="G2309" t="str">
            <v xml:space="preserve"> </v>
          </cell>
        </row>
        <row r="2310">
          <cell r="A2310" t="str">
            <v>CMRUCT19224</v>
          </cell>
          <cell r="B2310" t="str">
            <v>Entité racine &gt; SABC &gt; SIEGE &gt; SECTEUR-DG</v>
          </cell>
          <cell r="C2310" t="str">
            <v>DG</v>
          </cell>
          <cell r="D2310" t="str">
            <v>EN SERVICE</v>
          </cell>
          <cell r="E2310">
            <v>43739.422222222223</v>
          </cell>
          <cell r="F2310">
            <v>0</v>
          </cell>
          <cell r="G2310" t="str">
            <v>Julie NGAKUI EPSE NDJIENDE</v>
          </cell>
        </row>
        <row r="2311">
          <cell r="A2311" t="str">
            <v>CMRUCT19226</v>
          </cell>
          <cell r="B2311" t="str">
            <v>Entité racine &gt; SABC &gt; SIEGE &gt; MAGASIN SIEGE</v>
          </cell>
          <cell r="C2311"/>
          <cell r="D2311" t="str">
            <v>EN PANNE</v>
          </cell>
          <cell r="E2311">
            <v>43739.422222222223</v>
          </cell>
          <cell r="F2311">
            <v>0</v>
          </cell>
          <cell r="G2311" t="str">
            <v xml:space="preserve"> </v>
          </cell>
        </row>
        <row r="2312">
          <cell r="A2312" t="str">
            <v>CMRUCT19227</v>
          </cell>
          <cell r="B2312" t="str">
            <v>Entité racine &gt; SABC &gt; SIEGE &gt; SECTEUR-DG</v>
          </cell>
          <cell r="C2312" t="str">
            <v>SIAC</v>
          </cell>
          <cell r="D2312" t="str">
            <v>EN SERVICE</v>
          </cell>
          <cell r="E2312">
            <v>43739.422222222223</v>
          </cell>
          <cell r="F2312">
            <v>0</v>
          </cell>
          <cell r="G2312" t="str">
            <v>Geraldin NEMSI NEMSI</v>
          </cell>
        </row>
        <row r="2313">
          <cell r="A2313" t="str">
            <v>CMRUCT19229</v>
          </cell>
          <cell r="B2313" t="str">
            <v>Entité racine &gt; SABC &gt; SIEGE &gt; MAGASIN SIEGE</v>
          </cell>
          <cell r="C2313"/>
          <cell r="D2313" t="str">
            <v>EN PANNE</v>
          </cell>
          <cell r="E2313">
            <v>43739.42291666667</v>
          </cell>
          <cell r="F2313">
            <v>0</v>
          </cell>
          <cell r="G2313" t="str">
            <v xml:space="preserve"> </v>
          </cell>
        </row>
        <row r="2314">
          <cell r="A2314" t="str">
            <v>CMRUCT19231</v>
          </cell>
          <cell r="B2314" t="str">
            <v>Entité racine &gt; SABC &gt; SIEGE &gt; MAGASIN SIEGE</v>
          </cell>
          <cell r="C2314"/>
          <cell r="D2314" t="str">
            <v>EN RESERVE</v>
          </cell>
          <cell r="E2314">
            <v>43739.42291666667</v>
          </cell>
          <cell r="F2314">
            <v>0</v>
          </cell>
          <cell r="G2314" t="str">
            <v xml:space="preserve"> </v>
          </cell>
        </row>
        <row r="2315">
          <cell r="A2315" t="str">
            <v>CMRUCT19232</v>
          </cell>
          <cell r="B2315" t="str">
            <v>Entité racine &gt; SABC &gt; SIEGE &gt; MAGASIN SIEGE</v>
          </cell>
          <cell r="C2315"/>
          <cell r="D2315" t="str">
            <v>EN RESERVE</v>
          </cell>
          <cell r="E2315">
            <v>43739.42291666667</v>
          </cell>
          <cell r="F2315">
            <v>0</v>
          </cell>
          <cell r="G2315" t="str">
            <v>Juliette MADJOU</v>
          </cell>
        </row>
        <row r="2316">
          <cell r="A2316" t="str">
            <v>CMRUCT19233</v>
          </cell>
          <cell r="B2316" t="str">
            <v>Entité racine &gt; SABC &gt; SIEGE &gt; MAGASIN SIEGE</v>
          </cell>
          <cell r="C2316"/>
          <cell r="D2316" t="str">
            <v>EN PANNE</v>
          </cell>
          <cell r="E2316">
            <v>43739.42291666667</v>
          </cell>
          <cell r="F2316">
            <v>0</v>
          </cell>
          <cell r="G2316" t="str">
            <v xml:space="preserve"> </v>
          </cell>
        </row>
        <row r="2317">
          <cell r="A2317" t="str">
            <v>CMRUCT19234</v>
          </cell>
          <cell r="B2317" t="str">
            <v>Entité racine &gt; SABC &gt; SIEGE &gt; MAGASIN SIEGE</v>
          </cell>
          <cell r="C2317"/>
          <cell r="D2317" t="str">
            <v>EN RESERVE</v>
          </cell>
          <cell r="E2317">
            <v>43739.423611111109</v>
          </cell>
          <cell r="F2317">
            <v>0</v>
          </cell>
          <cell r="G2317" t="str">
            <v>Eric MBIENDOU</v>
          </cell>
        </row>
        <row r="2318">
          <cell r="A2318" t="str">
            <v>CMRUCT19235</v>
          </cell>
          <cell r="B2318" t="str">
            <v>Entité racine &gt; SABC &gt; LITTORAL &gt; SECTEUR-LITTORAL1</v>
          </cell>
          <cell r="C2318" t="str">
            <v>NDOKOTI - USINE</v>
          </cell>
          <cell r="D2318" t="str">
            <v>EN SERVICE</v>
          </cell>
          <cell r="E2318">
            <v>43739.423611111109</v>
          </cell>
          <cell r="F2318">
            <v>0</v>
          </cell>
          <cell r="G2318" t="str">
            <v>Diderot FOTSO FOTSO</v>
          </cell>
        </row>
        <row r="2319">
          <cell r="A2319" t="str">
            <v>CMRUCT19237</v>
          </cell>
          <cell r="B2319" t="str">
            <v>Entité racine &gt; SABC &gt; SIEGE &gt; SECTEUR-DG</v>
          </cell>
          <cell r="C2319" t="str">
            <v>DG</v>
          </cell>
          <cell r="D2319" t="str">
            <v>EN SERVICE</v>
          </cell>
          <cell r="E2319">
            <v>43739.423611111109</v>
          </cell>
          <cell r="F2319">
            <v>0</v>
          </cell>
          <cell r="G2319" t="str">
            <v>ACCUEIL SIEGE Direction Generale SABC</v>
          </cell>
        </row>
        <row r="2320">
          <cell r="A2320" t="str">
            <v>CMRUCT19239</v>
          </cell>
          <cell r="B2320" t="str">
            <v>Entité racine &gt; SABC &gt; SIEGE &gt; MAGASIN SIEGE</v>
          </cell>
          <cell r="C2320"/>
          <cell r="D2320"/>
          <cell r="E2320">
            <v>43739.423611111109</v>
          </cell>
          <cell r="F2320">
            <v>1</v>
          </cell>
          <cell r="G2320" t="str">
            <v xml:space="preserve"> </v>
          </cell>
        </row>
        <row r="2321">
          <cell r="A2321" t="str">
            <v>CMRUCT19240</v>
          </cell>
          <cell r="B2321" t="str">
            <v>Entité racine &gt; SABC &gt; SIEGE &gt; MAGASIN SIEGE</v>
          </cell>
          <cell r="C2321"/>
          <cell r="D2321" t="str">
            <v>HORS SERVICE</v>
          </cell>
          <cell r="E2321">
            <v>43739.423611111109</v>
          </cell>
          <cell r="F2321">
            <v>2</v>
          </cell>
          <cell r="G2321" t="str">
            <v xml:space="preserve"> </v>
          </cell>
        </row>
        <row r="2322">
          <cell r="A2322" t="str">
            <v>CMRUCT19244</v>
          </cell>
          <cell r="B2322" t="str">
            <v>Entité racine &gt; SABC &gt; LITTORAL &gt; MAGASIN LITTORAL</v>
          </cell>
          <cell r="C2322" t="str">
            <v>SILOS</v>
          </cell>
          <cell r="D2322"/>
          <cell r="E2322">
            <v>43739.424305555556</v>
          </cell>
          <cell r="F2322">
            <v>0</v>
          </cell>
          <cell r="G2322" t="str">
            <v>Edouard KAMGUEU</v>
          </cell>
        </row>
        <row r="2323">
          <cell r="A2323" t="str">
            <v>CMRUCT19245</v>
          </cell>
          <cell r="B2323" t="str">
            <v>Entité racine &gt; SABC &gt; SOCAVER &gt; MAGASIN SOCAVER</v>
          </cell>
          <cell r="C2323" t="str">
            <v>DSI</v>
          </cell>
          <cell r="D2323" t="str">
            <v>OBSOLETE</v>
          </cell>
          <cell r="E2323">
            <v>43739.424305555556</v>
          </cell>
          <cell r="F2323">
            <v>0</v>
          </cell>
          <cell r="G2323" t="str">
            <v xml:space="preserve"> </v>
          </cell>
        </row>
        <row r="2324">
          <cell r="A2324" t="str">
            <v>CMRUCT19246</v>
          </cell>
          <cell r="B2324" t="str">
            <v>Entité racine &gt; SABC &gt; SOCAVER &gt; SECTEUR-SOCAVER</v>
          </cell>
          <cell r="C2324" t="str">
            <v>SOCAVER - MAGASIN GENERAL</v>
          </cell>
          <cell r="D2324" t="str">
            <v>EN SERVICE</v>
          </cell>
          <cell r="E2324">
            <v>43739.424305555556</v>
          </cell>
          <cell r="F2324">
            <v>1</v>
          </cell>
          <cell r="G2324" t="str">
            <v>Franck TCHANGOM</v>
          </cell>
        </row>
        <row r="2325">
          <cell r="A2325" t="str">
            <v>CMRUCT19247</v>
          </cell>
          <cell r="B2325" t="str">
            <v>Entité racine &gt; SABC &gt; LITTORAL &gt; SECTEUR-LITTORAL2</v>
          </cell>
          <cell r="C2325" t="str">
            <v>MODERN TRADE AKWA</v>
          </cell>
          <cell r="D2325" t="str">
            <v>EN SERVICE</v>
          </cell>
          <cell r="E2325">
            <v>43739.424305555556</v>
          </cell>
          <cell r="F2325">
            <v>0</v>
          </cell>
          <cell r="G2325" t="str">
            <v>Samuel Hycinthe LOGA</v>
          </cell>
        </row>
        <row r="2326">
          <cell r="A2326" t="str">
            <v>CMRUCT19249</v>
          </cell>
          <cell r="B2326" t="str">
            <v>Entité racine &gt; SABC &gt; LITTORAL &gt; MAGASIN LITTORAL</v>
          </cell>
          <cell r="C2326" t="str">
            <v>KRIBI</v>
          </cell>
          <cell r="D2326" t="str">
            <v>HORS SERVICE</v>
          </cell>
          <cell r="E2326">
            <v>43739.425000000003</v>
          </cell>
          <cell r="F2326">
            <v>0</v>
          </cell>
          <cell r="G2326" t="e">
            <v>#NAME?</v>
          </cell>
        </row>
        <row r="2327">
          <cell r="A2327" t="str">
            <v>CMRUCT19250</v>
          </cell>
          <cell r="B2327" t="str">
            <v>Entité racine &gt; SABC &gt; LITTORAL &gt; MAGASIN LITTORAL</v>
          </cell>
          <cell r="C2327" t="str">
            <v>KOUMASSI</v>
          </cell>
          <cell r="D2327" t="str">
            <v>HORS SERVICE</v>
          </cell>
          <cell r="E2327">
            <v>43739.425000000003</v>
          </cell>
          <cell r="F2327">
            <v>0</v>
          </cell>
          <cell r="G2327" t="str">
            <v>Lucas NKWEI</v>
          </cell>
        </row>
        <row r="2328">
          <cell r="A2328" t="str">
            <v>CMRUCT19252</v>
          </cell>
          <cell r="B2328" t="str">
            <v>Entité racine &gt; SABC &gt; SIEGE &gt; MAGASIN SIEGE</v>
          </cell>
          <cell r="C2328"/>
          <cell r="D2328" t="str">
            <v>EN RESERVE</v>
          </cell>
          <cell r="E2328">
            <v>43739.425000000003</v>
          </cell>
          <cell r="F2328">
            <v>0</v>
          </cell>
          <cell r="G2328" t="str">
            <v xml:space="preserve"> </v>
          </cell>
        </row>
        <row r="2329">
          <cell r="A2329" t="str">
            <v>CMRUCT19253</v>
          </cell>
          <cell r="B2329" t="str">
            <v>Entité racine &gt; SABC &gt; CENTRE &gt; SECTEUR-CENTRE2</v>
          </cell>
          <cell r="C2329" t="str">
            <v>CCY2</v>
          </cell>
          <cell r="D2329" t="str">
            <v>EN SERVICE</v>
          </cell>
          <cell r="E2329">
            <v>43739.425000000003</v>
          </cell>
          <cell r="F2329">
            <v>0</v>
          </cell>
          <cell r="G2329" t="str">
            <v>Paul Valery BIKOUN NGOA</v>
          </cell>
        </row>
        <row r="2330">
          <cell r="A2330" t="str">
            <v>CMRUCT19256</v>
          </cell>
          <cell r="B2330" t="str">
            <v>Entité racine &gt; SABC &gt; SOCAVER &gt; SECTEUR-SOCAVER</v>
          </cell>
          <cell r="C2330" t="str">
            <v>SOCAVER - PRODUCTION</v>
          </cell>
          <cell r="D2330" t="str">
            <v>EN SERVICE</v>
          </cell>
          <cell r="E2330">
            <v>43739.425694444442</v>
          </cell>
          <cell r="F2330">
            <v>0</v>
          </cell>
          <cell r="G2330" t="str">
            <v>Cyrille POUTONG</v>
          </cell>
        </row>
        <row r="2331">
          <cell r="A2331" t="str">
            <v>CMRUCT19260</v>
          </cell>
          <cell r="B2331" t="str">
            <v>Entité racine &gt; SABC &gt; SIEGE &gt; SECTEUR-COMBEL</v>
          </cell>
          <cell r="C2331" t="str">
            <v>KOUMASSI</v>
          </cell>
          <cell r="D2331" t="str">
            <v>EN SERVICE</v>
          </cell>
          <cell r="E2331">
            <v>44312.520138888889</v>
          </cell>
          <cell r="F2331">
            <v>1</v>
          </cell>
          <cell r="G2331" t="str">
            <v>Supervision DI Koumassi</v>
          </cell>
        </row>
        <row r="2332">
          <cell r="A2332" t="str">
            <v>CMRUCT19261</v>
          </cell>
          <cell r="B2332" t="str">
            <v>Entité racine &gt; SABC &gt; SIEGE &gt; SECTEUR-COMBEL</v>
          </cell>
          <cell r="C2332" t="str">
            <v>KOUMASSI</v>
          </cell>
          <cell r="D2332" t="str">
            <v>EN SERVICE</v>
          </cell>
          <cell r="E2332">
            <v>44312.520138888889</v>
          </cell>
          <cell r="F2332">
            <v>0</v>
          </cell>
          <cell r="G2332" t="str">
            <v>Supervision DI Koumassi</v>
          </cell>
        </row>
        <row r="2333">
          <cell r="A2333" t="str">
            <v>CMRUCT19262</v>
          </cell>
          <cell r="B2333" t="str">
            <v>Entité racine &gt; SABC &gt; SIEGE &gt; SECTEUR-COMBEL</v>
          </cell>
          <cell r="C2333" t="str">
            <v>KOUMASSI</v>
          </cell>
          <cell r="D2333" t="str">
            <v>EN SERVICE</v>
          </cell>
          <cell r="E2333">
            <v>44312.520833333336</v>
          </cell>
          <cell r="F2333">
            <v>1</v>
          </cell>
          <cell r="G2333" t="str">
            <v>Supervision DI Koumassi</v>
          </cell>
        </row>
        <row r="2334">
          <cell r="A2334" t="str">
            <v>CMRUCT19263</v>
          </cell>
          <cell r="B2334" t="str">
            <v>Entité racine &gt; SABC &gt; SIEGE &gt; SECTEUR-COMBEL</v>
          </cell>
          <cell r="C2334" t="str">
            <v>KOUMASSI</v>
          </cell>
          <cell r="D2334" t="str">
            <v>EN SERVICE</v>
          </cell>
          <cell r="E2334">
            <v>44312.520833333336</v>
          </cell>
          <cell r="F2334">
            <v>0</v>
          </cell>
          <cell r="G2334" t="str">
            <v>Supervision DI Koumassi</v>
          </cell>
        </row>
        <row r="2335">
          <cell r="A2335" t="str">
            <v>CMRUCT20001</v>
          </cell>
          <cell r="B2335" t="str">
            <v>Entité racine &gt; SABC &gt; NORD &gt; SECTEUR-NORD</v>
          </cell>
          <cell r="C2335" t="str">
            <v>USINE-GAROUA</v>
          </cell>
          <cell r="D2335" t="str">
            <v>EN SERVICE</v>
          </cell>
          <cell r="E2335">
            <v>44103.314583333333</v>
          </cell>
          <cell r="F2335">
            <v>0</v>
          </cell>
          <cell r="G2335" t="str">
            <v>Haman AOUTAKSA</v>
          </cell>
        </row>
        <row r="2336">
          <cell r="A2336" t="str">
            <v>CMRUCT20002</v>
          </cell>
          <cell r="B2336" t="str">
            <v>Entité racine &gt; SABC &gt; NORD &gt; SECTEUR-NORD</v>
          </cell>
          <cell r="C2336" t="str">
            <v>USINE-GAROUA</v>
          </cell>
          <cell r="D2336" t="str">
            <v>EN SERVICE</v>
          </cell>
          <cell r="E2336">
            <v>44103.314583333333</v>
          </cell>
          <cell r="F2336">
            <v>0</v>
          </cell>
          <cell r="G2336" t="str">
            <v>Abel SADJO</v>
          </cell>
        </row>
        <row r="2337">
          <cell r="A2337" t="str">
            <v>CMRUCT20003</v>
          </cell>
          <cell r="B2337" t="str">
            <v>Entité racine &gt; SABC &gt; NORD &gt; MAGASIN NORD</v>
          </cell>
          <cell r="C2337" t="str">
            <v>SOUARI</v>
          </cell>
          <cell r="D2337" t="str">
            <v>EN PANNE</v>
          </cell>
          <cell r="E2337">
            <v>44103.314583333333</v>
          </cell>
          <cell r="F2337">
            <v>0</v>
          </cell>
          <cell r="G2337" t="str">
            <v xml:space="preserve"> </v>
          </cell>
        </row>
        <row r="2338">
          <cell r="A2338" t="str">
            <v>CMRUCT20004</v>
          </cell>
          <cell r="B2338" t="str">
            <v>Entité racine &gt; SABC &gt; NORD &gt; SECTEUR-NORD</v>
          </cell>
          <cell r="C2338" t="str">
            <v>USINE-GAROUA</v>
          </cell>
          <cell r="D2338" t="str">
            <v>EN SERVICE</v>
          </cell>
          <cell r="E2338">
            <v>44103.314583333333</v>
          </cell>
          <cell r="F2338">
            <v>0</v>
          </cell>
          <cell r="G2338" t="str">
            <v>Hermann Fabrice BENAME</v>
          </cell>
        </row>
        <row r="2339">
          <cell r="A2339" t="str">
            <v>CMRUCT20005</v>
          </cell>
          <cell r="B2339" t="str">
            <v>Entité racine &gt; SABC &gt; NORD &gt; SECTEUR-NORD</v>
          </cell>
          <cell r="C2339" t="str">
            <v>USINE-GAROUA</v>
          </cell>
          <cell r="D2339" t="str">
            <v>EN SERVICE</v>
          </cell>
          <cell r="E2339">
            <v>44103.314583333333</v>
          </cell>
          <cell r="F2339">
            <v>0</v>
          </cell>
          <cell r="G2339" t="str">
            <v>Georges BWEMBA</v>
          </cell>
        </row>
        <row r="2340">
          <cell r="A2340" t="str">
            <v>CMRUCT20006</v>
          </cell>
          <cell r="B2340" t="str">
            <v>Entité racine &gt; SABC &gt; NORD &gt; SECTEUR-NORD</v>
          </cell>
          <cell r="C2340" t="str">
            <v>USINE-GAROUA</v>
          </cell>
          <cell r="D2340" t="str">
            <v>EN SERVICE</v>
          </cell>
          <cell r="E2340">
            <v>44103.314583333333</v>
          </cell>
          <cell r="F2340">
            <v>0</v>
          </cell>
          <cell r="G2340" t="str">
            <v>Scanner GED Usine Garoua</v>
          </cell>
        </row>
        <row r="2341">
          <cell r="A2341" t="str">
            <v>CMRUCT20007</v>
          </cell>
          <cell r="B2341" t="str">
            <v>Entité racine &gt; SABC &gt; NORD &gt; SECTEUR-NORD</v>
          </cell>
          <cell r="C2341" t="str">
            <v>USINE-GAROUA</v>
          </cell>
          <cell r="D2341" t="str">
            <v>EN SERVICE</v>
          </cell>
          <cell r="E2341">
            <v>44103.314583333333</v>
          </cell>
          <cell r="F2341">
            <v>0</v>
          </cell>
          <cell r="G2341" t="str">
            <v>Mana HAMIDOU</v>
          </cell>
        </row>
        <row r="2342">
          <cell r="A2342" t="str">
            <v>CMRUCT20008</v>
          </cell>
          <cell r="B2342" t="str">
            <v>Entité racine &gt; SABC &gt; NORD &gt; SECTEUR-NORD</v>
          </cell>
          <cell r="C2342" t="str">
            <v>USINE-GAROUA</v>
          </cell>
          <cell r="D2342" t="str">
            <v>EN SERVICE</v>
          </cell>
          <cell r="E2342">
            <v>44103.31527777778</v>
          </cell>
          <cell r="F2342">
            <v>0</v>
          </cell>
          <cell r="G2342" t="str">
            <v>01 Usine Garoua SALLE DE FORMATION</v>
          </cell>
        </row>
        <row r="2343">
          <cell r="A2343" t="str">
            <v>CMRUCT20009</v>
          </cell>
          <cell r="B2343" t="str">
            <v>Entité racine &gt; SABC &gt; NORD &gt; SECTEUR-NORD</v>
          </cell>
          <cell r="C2343" t="str">
            <v>USINE-GAROUA</v>
          </cell>
          <cell r="D2343" t="str">
            <v>EN SERVICE</v>
          </cell>
          <cell r="E2343">
            <v>44103.31527777778</v>
          </cell>
          <cell r="F2343">
            <v>0</v>
          </cell>
          <cell r="G2343" t="str">
            <v>Elong ZE ZOA</v>
          </cell>
        </row>
        <row r="2344">
          <cell r="A2344" t="str">
            <v>CMRUCT20010</v>
          </cell>
          <cell r="B2344" t="str">
            <v>Entité racine &gt; SABC &gt; NORD &gt; SECTEUR-NORD</v>
          </cell>
          <cell r="C2344" t="str">
            <v>NGAOUNDERE</v>
          </cell>
          <cell r="D2344" t="str">
            <v>EN SERVICE</v>
          </cell>
          <cell r="E2344">
            <v>44103.31527777778</v>
          </cell>
          <cell r="F2344">
            <v>0</v>
          </cell>
          <cell r="G2344" t="str">
            <v>Jean Paul LAOUDJI</v>
          </cell>
        </row>
        <row r="2345">
          <cell r="A2345" t="str">
            <v>CMRUCT20011</v>
          </cell>
          <cell r="B2345" t="str">
            <v>Entité racine &gt; SABC &gt; NORD &gt; SECTEUR-NORD</v>
          </cell>
          <cell r="C2345" t="str">
            <v>USINE-GAROUA</v>
          </cell>
          <cell r="D2345" t="str">
            <v>EN SERVICE</v>
          </cell>
          <cell r="E2345">
            <v>44103.31527777778</v>
          </cell>
          <cell r="F2345">
            <v>0</v>
          </cell>
          <cell r="G2345" t="str">
            <v>Leon TCHAHE</v>
          </cell>
        </row>
        <row r="2346">
          <cell r="A2346" t="str">
            <v>CMRUCT20012</v>
          </cell>
          <cell r="B2346" t="str">
            <v>Entité racine &gt; SABC &gt; NORD &gt; SECTEUR-NORD</v>
          </cell>
          <cell r="C2346" t="str">
            <v>USINE-GAROUA</v>
          </cell>
          <cell r="D2346" t="str">
            <v>EN SERVICE</v>
          </cell>
          <cell r="E2346">
            <v>44103.31527777778</v>
          </cell>
          <cell r="F2346">
            <v>0</v>
          </cell>
          <cell r="G2346" t="str">
            <v>Marc Benoit MAAH</v>
          </cell>
        </row>
        <row r="2347">
          <cell r="A2347" t="str">
            <v>CMRUCT20013</v>
          </cell>
          <cell r="B2347" t="str">
            <v>Entité racine &gt; SABC &gt; NORD &gt; SECTEUR-NORD</v>
          </cell>
          <cell r="C2347" t="str">
            <v>USINE-GAROUA</v>
          </cell>
          <cell r="D2347" t="str">
            <v>EN SERVICE</v>
          </cell>
          <cell r="E2347">
            <v>44103.315972222219</v>
          </cell>
          <cell r="F2347">
            <v>0</v>
          </cell>
          <cell r="G2347" t="str">
            <v>Martial Eric LOUMOU</v>
          </cell>
        </row>
        <row r="2348">
          <cell r="A2348" t="str">
            <v>CMRUCT20014</v>
          </cell>
          <cell r="B2348" t="str">
            <v>Entité racine &gt; SABC &gt; NORD &gt; SECTEUR-NORD</v>
          </cell>
          <cell r="C2348" t="str">
            <v>USINE-GAROUA</v>
          </cell>
          <cell r="D2348" t="str">
            <v>EN SERVICE</v>
          </cell>
          <cell r="E2348">
            <v>44103.315972222219</v>
          </cell>
          <cell r="F2348">
            <v>2</v>
          </cell>
          <cell r="G2348" t="str">
            <v>Canis TALLA JONZO</v>
          </cell>
        </row>
        <row r="2349">
          <cell r="A2349" t="str">
            <v>CMRUCT20015</v>
          </cell>
          <cell r="B2349" t="str">
            <v>Entité racine &gt; SABC &gt; NORD &gt; SECTEUR-NORD</v>
          </cell>
          <cell r="C2349" t="str">
            <v>USINE-GAROUA</v>
          </cell>
          <cell r="D2349" t="str">
            <v>EN SERVICE</v>
          </cell>
          <cell r="E2349">
            <v>44103.315972222219</v>
          </cell>
          <cell r="F2349">
            <v>0</v>
          </cell>
          <cell r="G2349" t="str">
            <v>Bachirou MOHAMADOU</v>
          </cell>
        </row>
        <row r="2350">
          <cell r="A2350" t="str">
            <v>CMRUCT20016</v>
          </cell>
          <cell r="B2350" t="str">
            <v>Entité racine &gt; SABC &gt; NORD &gt; SECTEUR-NORD</v>
          </cell>
          <cell r="C2350" t="str">
            <v>USINE-GAROUA</v>
          </cell>
          <cell r="D2350" t="str">
            <v>EN SERVICE</v>
          </cell>
          <cell r="E2350">
            <v>44103.315972222219</v>
          </cell>
          <cell r="F2350">
            <v>2</v>
          </cell>
          <cell r="G2350" t="str">
            <v>02 Usine Garoua SALLE DE FORMATION</v>
          </cell>
        </row>
        <row r="2351">
          <cell r="A2351" t="str">
            <v>CMRUCT20017</v>
          </cell>
          <cell r="B2351" t="str">
            <v>Entité racine &gt; SABC &gt; NORD &gt; SECTEUR-NORD</v>
          </cell>
          <cell r="C2351" t="str">
            <v>USINE-GAROUA</v>
          </cell>
          <cell r="D2351" t="str">
            <v>EN SERVICE</v>
          </cell>
          <cell r="E2351">
            <v>44103.315972222219</v>
          </cell>
          <cell r="F2351">
            <v>1</v>
          </cell>
          <cell r="G2351" t="str">
            <v>03 Usine Garoua SALLE DE FORMATION</v>
          </cell>
        </row>
        <row r="2352">
          <cell r="A2352" t="str">
            <v>CMRUCT20018</v>
          </cell>
          <cell r="B2352" t="str">
            <v>Entité racine &gt; SABC &gt; NORD &gt; SECTEUR-NORD</v>
          </cell>
          <cell r="C2352" t="str">
            <v>USINE-GAROUA</v>
          </cell>
          <cell r="D2352" t="str">
            <v>EN SERVICE</v>
          </cell>
          <cell r="E2352">
            <v>44103.315972222219</v>
          </cell>
          <cell r="F2352">
            <v>2</v>
          </cell>
          <cell r="G2352" t="str">
            <v>04 Usine Garoua SALLE DE FORMATION</v>
          </cell>
        </row>
        <row r="2353">
          <cell r="A2353" t="str">
            <v>CMRUCT20019</v>
          </cell>
          <cell r="B2353" t="str">
            <v>Entité racine &gt; SABC &gt; NORD &gt; SECTEUR-NORD</v>
          </cell>
          <cell r="C2353" t="str">
            <v>NGAOUNDERE</v>
          </cell>
          <cell r="D2353" t="str">
            <v>EN SERVICE</v>
          </cell>
          <cell r="E2353">
            <v>44103.315972222219</v>
          </cell>
          <cell r="F2353">
            <v>2</v>
          </cell>
          <cell r="G2353" t="e">
            <v>#NAME?</v>
          </cell>
        </row>
        <row r="2354">
          <cell r="A2354" t="str">
            <v>CMRUCT20020</v>
          </cell>
          <cell r="B2354" t="str">
            <v>Entité racine &gt; SABC &gt; NORD &gt; SECTEUR-NORD</v>
          </cell>
          <cell r="C2354" t="str">
            <v>USINE-GAROUA</v>
          </cell>
          <cell r="D2354" t="str">
            <v>EN SERVICE</v>
          </cell>
          <cell r="E2354">
            <v>44103.316666666666</v>
          </cell>
          <cell r="F2354">
            <v>3</v>
          </cell>
          <cell r="G2354" t="str">
            <v>05 Usine Garoua SALLE DE FORMATION</v>
          </cell>
        </row>
        <row r="2355">
          <cell r="A2355" t="str">
            <v>CMRUCT20021</v>
          </cell>
          <cell r="B2355" t="str">
            <v>Entité racine &gt; SABC &gt; NORD &gt; SECTEUR-NORD</v>
          </cell>
          <cell r="C2355" t="str">
            <v>USINE-GAROUA</v>
          </cell>
          <cell r="D2355" t="str">
            <v>EN SERVICE</v>
          </cell>
          <cell r="E2355">
            <v>44103.316666666666</v>
          </cell>
          <cell r="F2355">
            <v>0</v>
          </cell>
          <cell r="G2355" t="str">
            <v>06 Usine Garoua SALLE DE FORMATION</v>
          </cell>
        </row>
        <row r="2356">
          <cell r="A2356" t="str">
            <v>CMRUCT20022</v>
          </cell>
          <cell r="B2356" t="str">
            <v>Entité racine &gt; SABC &gt; NORD &gt; SECTEUR-NORD</v>
          </cell>
          <cell r="C2356" t="str">
            <v>USINE-GAROUA</v>
          </cell>
          <cell r="D2356" t="str">
            <v>EN SERVICE</v>
          </cell>
          <cell r="E2356">
            <v>44103.316666666666</v>
          </cell>
          <cell r="F2356">
            <v>0</v>
          </cell>
          <cell r="G2356" t="str">
            <v>07 Usine Garoua SALLE DE FORMATION</v>
          </cell>
        </row>
        <row r="2357">
          <cell r="A2357" t="str">
            <v>CMRUCT20023</v>
          </cell>
          <cell r="B2357" t="str">
            <v>Entité racine &gt; SABC &gt; NORD &gt; SECTEUR-NORD</v>
          </cell>
          <cell r="C2357" t="str">
            <v>USINE-GAROUA</v>
          </cell>
          <cell r="D2357" t="str">
            <v>EN SERVICE</v>
          </cell>
          <cell r="E2357">
            <v>44103.316666666666</v>
          </cell>
          <cell r="F2357">
            <v>1</v>
          </cell>
          <cell r="G2357" t="str">
            <v>Catherine MAGNI NZIMA Epse SIPOWA</v>
          </cell>
        </row>
        <row r="2358">
          <cell r="A2358" t="str">
            <v>CMRUCT20024</v>
          </cell>
          <cell r="B2358" t="str">
            <v>Entité racine &gt; SABC &gt; NORD &gt; SECTEUR-NORD</v>
          </cell>
          <cell r="C2358" t="str">
            <v>USINE-GAROUA</v>
          </cell>
          <cell r="D2358" t="str">
            <v>EN SERVICE</v>
          </cell>
          <cell r="E2358">
            <v>44103.316666666666</v>
          </cell>
          <cell r="F2358">
            <v>1</v>
          </cell>
          <cell r="G2358" t="str">
            <v>Mahamat MALLA MOUSSA</v>
          </cell>
        </row>
        <row r="2359">
          <cell r="A2359" t="str">
            <v>CMRUCT20025</v>
          </cell>
          <cell r="B2359" t="str">
            <v>Entité racine &gt; SABC &gt; NORD &gt; SECTEUR-NORD</v>
          </cell>
          <cell r="C2359" t="str">
            <v>MAROUA</v>
          </cell>
          <cell r="D2359" t="str">
            <v>EN SERVICE</v>
          </cell>
          <cell r="E2359">
            <v>44103.316666666666</v>
          </cell>
          <cell r="F2359">
            <v>0</v>
          </cell>
          <cell r="G2359" t="str">
            <v>Jeremie IDRISSOU</v>
          </cell>
        </row>
        <row r="2360">
          <cell r="A2360" t="str">
            <v>CMRUCT20026</v>
          </cell>
          <cell r="B2360" t="str">
            <v>Entité racine &gt; SABC &gt; NORD &gt; SECTEUR-NORD</v>
          </cell>
          <cell r="C2360" t="str">
            <v>SOUARI</v>
          </cell>
          <cell r="D2360" t="str">
            <v>EN SERVICE</v>
          </cell>
          <cell r="E2360">
            <v>44103.316666666666</v>
          </cell>
          <cell r="F2360">
            <v>1</v>
          </cell>
          <cell r="G2360" t="str">
            <v>Luc Francis HONBA II</v>
          </cell>
        </row>
        <row r="2361">
          <cell r="A2361" t="str">
            <v>CMRUCT20027</v>
          </cell>
          <cell r="B2361" t="str">
            <v>Entité racine &gt; SABC &gt; NORD &gt; SECTEUR-NORD</v>
          </cell>
          <cell r="C2361" t="str">
            <v>USINE-GAROUA</v>
          </cell>
          <cell r="D2361" t="str">
            <v>EN SERVICE</v>
          </cell>
          <cell r="E2361">
            <v>44103.317361111112</v>
          </cell>
          <cell r="F2361">
            <v>0</v>
          </cell>
          <cell r="G2361" t="str">
            <v>Georges Roger BETAYENE NYAMSI</v>
          </cell>
        </row>
        <row r="2362">
          <cell r="A2362" t="str">
            <v>CMRUCT20028</v>
          </cell>
          <cell r="B2362" t="str">
            <v>Entité racine &gt; SABC &gt; NORD &gt; SECTEUR-NORD</v>
          </cell>
          <cell r="C2362" t="str">
            <v>USINE-GAROUA</v>
          </cell>
          <cell r="D2362" t="str">
            <v>EN SERVICE</v>
          </cell>
          <cell r="E2362">
            <v>44103.317361111112</v>
          </cell>
          <cell r="F2362">
            <v>0</v>
          </cell>
          <cell r="G2362" t="str">
            <v>08 Usine Garoua SALLE DE FORMATION</v>
          </cell>
        </row>
        <row r="2363">
          <cell r="A2363" t="str">
            <v>CMRUCT20029</v>
          </cell>
          <cell r="B2363" t="str">
            <v>Entité racine &gt; SABC &gt; NORD &gt; SECTEUR-NORD</v>
          </cell>
          <cell r="C2363" t="str">
            <v>USINE-GAROUA</v>
          </cell>
          <cell r="D2363" t="str">
            <v>EN SERVICE</v>
          </cell>
          <cell r="E2363">
            <v>44103.317361111112</v>
          </cell>
          <cell r="F2363">
            <v>2</v>
          </cell>
          <cell r="G2363" t="str">
            <v>09 Usine Garoua SALLE DE FORMATION</v>
          </cell>
        </row>
        <row r="2364">
          <cell r="A2364" t="str">
            <v>CMRUCT20030</v>
          </cell>
          <cell r="B2364" t="str">
            <v>Entité racine &gt; SABC &gt; NORD &gt; SECTEUR-NORD</v>
          </cell>
          <cell r="C2364" t="str">
            <v>USINE-GAROUA</v>
          </cell>
          <cell r="D2364" t="str">
            <v>EN SERVICE</v>
          </cell>
          <cell r="E2364">
            <v>44103.317361111112</v>
          </cell>
          <cell r="F2364">
            <v>4</v>
          </cell>
          <cell r="G2364" t="str">
            <v>Borel Gaetan MONTHE</v>
          </cell>
        </row>
        <row r="2365">
          <cell r="A2365" t="str">
            <v>CMRUCT20031</v>
          </cell>
          <cell r="B2365" t="str">
            <v>Entité racine &gt; SABC &gt; NORD &gt; SECTEUR-NORD</v>
          </cell>
          <cell r="C2365" t="str">
            <v>USINE-GAROUA</v>
          </cell>
          <cell r="D2365" t="str">
            <v>EN SERVICE</v>
          </cell>
          <cell r="E2365">
            <v>44103.317361111112</v>
          </cell>
          <cell r="F2365">
            <v>1</v>
          </cell>
          <cell r="G2365" t="str">
            <v>10 Usine Garoua SALLE DE FORMATION</v>
          </cell>
        </row>
        <row r="2366">
          <cell r="A2366" t="str">
            <v>CMRUCT20032</v>
          </cell>
          <cell r="B2366" t="str">
            <v>Entité racine &gt; SABC &gt; NORD &gt; SECTEUR-NORD</v>
          </cell>
          <cell r="C2366" t="str">
            <v>USINE-GAROUA</v>
          </cell>
          <cell r="D2366" t="str">
            <v>EN SERVICE</v>
          </cell>
          <cell r="E2366">
            <v>44103.317361111112</v>
          </cell>
          <cell r="F2366">
            <v>0</v>
          </cell>
          <cell r="G2366" t="str">
            <v>11 Usine Garoua SALLE DE FORMATION</v>
          </cell>
        </row>
        <row r="2367">
          <cell r="A2367" t="str">
            <v>CMRUCT20033</v>
          </cell>
          <cell r="B2367" t="str">
            <v>Entité racine &gt; SABC &gt; NORD &gt; SECTEUR-NORD</v>
          </cell>
          <cell r="C2367" t="str">
            <v>SOUARI</v>
          </cell>
          <cell r="D2367" t="str">
            <v>EN SERVICE</v>
          </cell>
          <cell r="E2367">
            <v>44103.318055555559</v>
          </cell>
          <cell r="F2367">
            <v>0</v>
          </cell>
          <cell r="G2367" t="str">
            <v>Christian OWONA FOUDA</v>
          </cell>
        </row>
        <row r="2368">
          <cell r="A2368" t="str">
            <v>CMRUCT20034</v>
          </cell>
          <cell r="B2368" t="str">
            <v>Entité racine &gt; SABC &gt; NORD &gt; SECTEUR-NORD</v>
          </cell>
          <cell r="C2368" t="str">
            <v>USINE-GAROUA</v>
          </cell>
          <cell r="D2368" t="str">
            <v>EN SERVICE</v>
          </cell>
          <cell r="E2368">
            <v>44103.318055555559</v>
          </cell>
          <cell r="F2368">
            <v>1</v>
          </cell>
          <cell r="G2368" t="str">
            <v>Giselle NJONOU</v>
          </cell>
        </row>
        <row r="2369">
          <cell r="A2369" t="str">
            <v>CMRUCT20035</v>
          </cell>
          <cell r="B2369" t="str">
            <v>Entité racine &gt; SABC &gt; NORD &gt; SECTEUR-NORD</v>
          </cell>
          <cell r="C2369" t="str">
            <v>SOUARI</v>
          </cell>
          <cell r="D2369" t="str">
            <v>EN SERVICE</v>
          </cell>
          <cell r="E2369">
            <v>44103.318055555559</v>
          </cell>
          <cell r="F2369">
            <v>0</v>
          </cell>
          <cell r="G2369" t="str">
            <v>Herve Emmanuel WAFO FOTSO</v>
          </cell>
        </row>
        <row r="2370">
          <cell r="A2370" t="str">
            <v>CMRUCT20036</v>
          </cell>
          <cell r="B2370" t="str">
            <v>Entité racine &gt; SABC &gt; NORD &gt; SECTEUR-NORD</v>
          </cell>
          <cell r="C2370" t="str">
            <v>USINE-GAROUA</v>
          </cell>
          <cell r="D2370" t="str">
            <v>EN SERVICE</v>
          </cell>
          <cell r="E2370">
            <v>44103.318055555559</v>
          </cell>
          <cell r="F2370">
            <v>1</v>
          </cell>
          <cell r="G2370" t="str">
            <v>12 Usine Garoua SALLE DE FORMATION</v>
          </cell>
        </row>
        <row r="2371">
          <cell r="A2371" t="str">
            <v>CMRUCT20037</v>
          </cell>
          <cell r="B2371" t="str">
            <v>Entité racine &gt; SABC &gt; SIEGE &gt; SECTEUR-DG</v>
          </cell>
          <cell r="C2371" t="str">
            <v>SIAC</v>
          </cell>
          <cell r="D2371" t="str">
            <v>EN SERVICE</v>
          </cell>
          <cell r="E2371">
            <v>44103.318055555559</v>
          </cell>
          <cell r="F2371">
            <v>0</v>
          </cell>
          <cell r="G2371" t="str">
            <v>Samuel HONGLA</v>
          </cell>
        </row>
        <row r="2372">
          <cell r="A2372" t="str">
            <v>CMRUCT20039</v>
          </cell>
          <cell r="B2372" t="str">
            <v>Entité racine &gt; SABC &gt; SIEGE &gt; SECTEUR-DG</v>
          </cell>
          <cell r="C2372" t="str">
            <v>SIAC</v>
          </cell>
          <cell r="D2372" t="str">
            <v>EN SERVICE</v>
          </cell>
          <cell r="E2372">
            <v>44103.318055555559</v>
          </cell>
          <cell r="F2372">
            <v>0</v>
          </cell>
          <cell r="G2372" t="str">
            <v>Luc Degaul NGOUBEYOU</v>
          </cell>
        </row>
        <row r="2373">
          <cell r="A2373" t="str">
            <v>CMRUCT20040</v>
          </cell>
          <cell r="B2373" t="str">
            <v>Entité racine &gt; SABC &gt; SIEGE &gt; MAGASIN SIEGE</v>
          </cell>
          <cell r="C2373"/>
          <cell r="D2373" t="str">
            <v>EN RESERVE</v>
          </cell>
          <cell r="E2373">
            <v>44103.318749999999</v>
          </cell>
          <cell r="F2373">
            <v>0</v>
          </cell>
          <cell r="G2373" t="str">
            <v xml:space="preserve"> </v>
          </cell>
        </row>
        <row r="2374">
          <cell r="A2374" t="str">
            <v>CMRUCT20041</v>
          </cell>
          <cell r="B2374" t="str">
            <v>Entité racine &gt; SABC &gt; SIEGE &gt; MAGASIN SIEGE</v>
          </cell>
          <cell r="C2374"/>
          <cell r="D2374" t="str">
            <v>EN RESERVE</v>
          </cell>
          <cell r="E2374">
            <v>44103.318749999999</v>
          </cell>
          <cell r="F2374">
            <v>0</v>
          </cell>
          <cell r="G2374" t="str">
            <v xml:space="preserve"> </v>
          </cell>
        </row>
        <row r="2375">
          <cell r="A2375" t="str">
            <v>CMRUCT20042</v>
          </cell>
          <cell r="B2375" t="str">
            <v>Entité racine &gt; SABC &gt; SIEGE &gt; SECTEUR-DG</v>
          </cell>
          <cell r="C2375" t="str">
            <v>DG</v>
          </cell>
          <cell r="D2375" t="str">
            <v>EN SERVICE</v>
          </cell>
          <cell r="E2375">
            <v>44103.318749999999</v>
          </cell>
          <cell r="F2375">
            <v>0</v>
          </cell>
          <cell r="G2375" t="str">
            <v>Anne Christiane BIYONG</v>
          </cell>
        </row>
        <row r="2376">
          <cell r="A2376" t="str">
            <v>CMRUCT20043</v>
          </cell>
          <cell r="B2376" t="str">
            <v>Entité racine &gt; SABC &gt; SIEGE &gt; SECTEUR-COMBEL</v>
          </cell>
          <cell r="C2376" t="str">
            <v>COMBEL</v>
          </cell>
          <cell r="D2376" t="str">
            <v>EN SERVICE</v>
          </cell>
          <cell r="E2376">
            <v>44103.318749999999</v>
          </cell>
          <cell r="F2376">
            <v>0</v>
          </cell>
          <cell r="G2376" t="str">
            <v>Job Sabbas KAMGAIN KAMSU</v>
          </cell>
        </row>
        <row r="2377">
          <cell r="A2377" t="str">
            <v>CMRUCT20044</v>
          </cell>
          <cell r="B2377" t="str">
            <v>Entité racine &gt; SABC &gt; SIEGE &gt; SECTEUR-DG</v>
          </cell>
          <cell r="C2377" t="str">
            <v>DSI</v>
          </cell>
          <cell r="D2377" t="str">
            <v>EN SERVICE</v>
          </cell>
          <cell r="E2377">
            <v>44103.318749999999</v>
          </cell>
          <cell r="F2377">
            <v>0</v>
          </cell>
          <cell r="G2377" t="str">
            <v>Supervision DSI Hotline</v>
          </cell>
        </row>
        <row r="2378">
          <cell r="A2378" t="str">
            <v>CMRUCT20045</v>
          </cell>
          <cell r="B2378" t="str">
            <v>Entité racine &gt; SABC &gt; SIEGE &gt; MAGASIN SIEGE</v>
          </cell>
          <cell r="C2378"/>
          <cell r="D2378" t="str">
            <v>HORS SERVICE</v>
          </cell>
          <cell r="E2378">
            <v>44103.318749999999</v>
          </cell>
          <cell r="F2378">
            <v>0</v>
          </cell>
          <cell r="G2378" t="str">
            <v xml:space="preserve"> </v>
          </cell>
        </row>
        <row r="2379">
          <cell r="A2379" t="str">
            <v>CMRUCT20046</v>
          </cell>
          <cell r="B2379" t="str">
            <v>Entité racine &gt; SABC &gt; SIEGE &gt; SECTEUR-DG</v>
          </cell>
          <cell r="C2379" t="str">
            <v>DG</v>
          </cell>
          <cell r="D2379" t="str">
            <v>EN SERVICE</v>
          </cell>
          <cell r="E2379">
            <v>44103.318749999999</v>
          </cell>
          <cell r="F2379">
            <v>0</v>
          </cell>
          <cell r="G2379" t="str">
            <v>Alvine MBAHO</v>
          </cell>
        </row>
        <row r="2380">
          <cell r="A2380" t="str">
            <v>CMRUCT20047</v>
          </cell>
          <cell r="B2380" t="str">
            <v>Entité racine &gt; SABC &gt; SIEGE &gt; SECTEUR-COMBEL</v>
          </cell>
          <cell r="C2380" t="str">
            <v>COMBEL</v>
          </cell>
          <cell r="D2380" t="str">
            <v>EN SERVICE</v>
          </cell>
          <cell r="E2380">
            <v>44103.319444444445</v>
          </cell>
          <cell r="F2380">
            <v>0</v>
          </cell>
          <cell r="G2380" t="str">
            <v>Daniel Romuald TSOGO ONANA</v>
          </cell>
        </row>
        <row r="2381">
          <cell r="A2381" t="str">
            <v>CMRUCT20048</v>
          </cell>
          <cell r="B2381" t="str">
            <v>Entité racine &gt; SABC &gt; SIEGE &gt; SECTEUR-COMBEL</v>
          </cell>
          <cell r="C2381"/>
          <cell r="D2381" t="str">
            <v>EN RESERVE</v>
          </cell>
          <cell r="E2381">
            <v>44103.319444444445</v>
          </cell>
          <cell r="F2381">
            <v>0</v>
          </cell>
          <cell r="G2381" t="str">
            <v xml:space="preserve"> </v>
          </cell>
        </row>
        <row r="2382">
          <cell r="A2382" t="str">
            <v>CMRUCT20049</v>
          </cell>
          <cell r="B2382" t="str">
            <v>Entité racine &gt; SABC &gt; SIEGE &gt; SECTEUR-COMBEL</v>
          </cell>
          <cell r="C2382" t="str">
            <v>COMBEL</v>
          </cell>
          <cell r="D2382" t="str">
            <v>EN SERVICE</v>
          </cell>
          <cell r="E2382">
            <v>44103.319444444445</v>
          </cell>
          <cell r="F2382">
            <v>0</v>
          </cell>
          <cell r="G2382" t="str">
            <v>Thibaut NGUEKOU</v>
          </cell>
        </row>
        <row r="2383">
          <cell r="A2383" t="str">
            <v>CMRUCT20050</v>
          </cell>
          <cell r="B2383" t="str">
            <v>Entité racine &gt; SABC &gt; LITTORAL &gt; SECTEUR-LITTORAL1</v>
          </cell>
          <cell r="C2383" t="str">
            <v>ECOLE DE FOOT</v>
          </cell>
          <cell r="D2383" t="str">
            <v>EN SERVICE</v>
          </cell>
          <cell r="E2383">
            <v>44103.319444444445</v>
          </cell>
          <cell r="F2383">
            <v>0</v>
          </cell>
          <cell r="G2383" t="str">
            <v>Marie Mimosette NYANGON ELEMVA</v>
          </cell>
        </row>
        <row r="2384">
          <cell r="A2384" t="str">
            <v>CMRUCT20051</v>
          </cell>
          <cell r="B2384" t="str">
            <v>Entité racine &gt; SABC &gt; CENTRE &gt; SECTEUR-CENTRE1</v>
          </cell>
          <cell r="C2384" t="str">
            <v>CCY3</v>
          </cell>
          <cell r="D2384" t="str">
            <v>EN SERVICE</v>
          </cell>
          <cell r="E2384">
            <v>44132.414583333331</v>
          </cell>
          <cell r="F2384">
            <v>0</v>
          </cell>
          <cell r="G2384" t="str">
            <v>Marc Roland EYEBE ZOA</v>
          </cell>
        </row>
        <row r="2385">
          <cell r="A2385" t="str">
            <v>CMRUCT20052</v>
          </cell>
          <cell r="B2385" t="str">
            <v>Entité racine &gt; SABC &gt; CENTRE &gt; SECTEUR-CENTRE1</v>
          </cell>
          <cell r="C2385" t="str">
            <v>USINES YDE</v>
          </cell>
          <cell r="D2385" t="str">
            <v>EN SERVICE</v>
          </cell>
          <cell r="E2385">
            <v>44132.414583333331</v>
          </cell>
          <cell r="F2385">
            <v>0</v>
          </cell>
          <cell r="G2385" t="str">
            <v>Julienne NGO NKOT</v>
          </cell>
        </row>
        <row r="2386">
          <cell r="A2386" t="str">
            <v>CMRUCT20053</v>
          </cell>
          <cell r="B2386" t="str">
            <v>Entité racine &gt; SABC &gt; CENTRE &gt; SECTEUR-CENTRE2</v>
          </cell>
          <cell r="C2386" t="str">
            <v>BERTOUA</v>
          </cell>
          <cell r="D2386" t="str">
            <v>EN SERVICE</v>
          </cell>
          <cell r="E2386">
            <v>44132.414583333331</v>
          </cell>
          <cell r="F2386">
            <v>0</v>
          </cell>
          <cell r="G2386" t="str">
            <v>Ibrahim GBETKOM Moluh</v>
          </cell>
        </row>
        <row r="2387">
          <cell r="A2387" t="str">
            <v>CMRUCT20054</v>
          </cell>
          <cell r="B2387" t="str">
            <v>Entité racine &gt; SABC &gt; CENTRE &gt; SECTEUR-CENTRE1</v>
          </cell>
          <cell r="C2387" t="str">
            <v>Usine BG</v>
          </cell>
          <cell r="D2387" t="str">
            <v>EN SERVICE</v>
          </cell>
          <cell r="E2387">
            <v>44132.414583333331</v>
          </cell>
          <cell r="F2387">
            <v>1</v>
          </cell>
          <cell r="G2387" t="str">
            <v>Pierre Calvin MBELLA MBOMA</v>
          </cell>
        </row>
        <row r="2388">
          <cell r="A2388" t="str">
            <v>CMRUCT20055</v>
          </cell>
          <cell r="B2388" t="str">
            <v>Entité racine &gt; SABC &gt; CENTRE &gt; SECTEUR-CENTRE2</v>
          </cell>
          <cell r="C2388" t="str">
            <v>CCY2</v>
          </cell>
          <cell r="D2388" t="str">
            <v>EN SERVICE</v>
          </cell>
          <cell r="E2388">
            <v>44132.414583333331</v>
          </cell>
          <cell r="F2388">
            <v>0</v>
          </cell>
          <cell r="G2388" t="str">
            <v>Sylvie Blanche OUMAROU ATANGANA</v>
          </cell>
        </row>
        <row r="2389">
          <cell r="A2389" t="str">
            <v>CMRUCT20056</v>
          </cell>
          <cell r="B2389" t="str">
            <v>Entité racine &gt; SABC &gt; CENTRE &gt; SECTEUR-CENTRE1</v>
          </cell>
          <cell r="C2389" t="str">
            <v>CCY3</v>
          </cell>
          <cell r="D2389" t="str">
            <v>EN SERVICE</v>
          </cell>
          <cell r="E2389">
            <v>44132.415277777778</v>
          </cell>
          <cell r="F2389">
            <v>0</v>
          </cell>
          <cell r="G2389" t="str">
            <v>Guideline MEDOM FOWE</v>
          </cell>
        </row>
        <row r="2390">
          <cell r="A2390" t="str">
            <v>CMRUCT20057</v>
          </cell>
          <cell r="B2390" t="str">
            <v>Entité racine &gt; SABC &gt; CENTRE &gt; SECTEUR-CENTRE2</v>
          </cell>
          <cell r="C2390" t="str">
            <v>BERTOUA</v>
          </cell>
          <cell r="D2390" t="str">
            <v>EN SERVICE</v>
          </cell>
          <cell r="E2390">
            <v>44132.415277777778</v>
          </cell>
          <cell r="F2390">
            <v>0</v>
          </cell>
          <cell r="G2390" t="str">
            <v>Jean Arnaud KEUMO DONGMO</v>
          </cell>
        </row>
        <row r="2391">
          <cell r="A2391" t="str">
            <v>CMRUCT20058</v>
          </cell>
          <cell r="B2391" t="str">
            <v>Entité racine &gt; SABC &gt; CENTRE &gt; SECTEUR-CENTRE2</v>
          </cell>
          <cell r="C2391" t="str">
            <v>CCY2</v>
          </cell>
          <cell r="D2391" t="str">
            <v>EN SERVICE</v>
          </cell>
          <cell r="E2391">
            <v>44132.415277777778</v>
          </cell>
          <cell r="F2391">
            <v>1</v>
          </cell>
          <cell r="G2391" t="str">
            <v>David BACHE</v>
          </cell>
        </row>
        <row r="2392">
          <cell r="A2392" t="str">
            <v>CMRUCT20059</v>
          </cell>
          <cell r="B2392" t="str">
            <v>Entité racine &gt; SABC &gt; CENTRE &gt; SECTEUR-CENTRE1</v>
          </cell>
          <cell r="C2392" t="str">
            <v>Usine BG</v>
          </cell>
          <cell r="D2392" t="str">
            <v>EN SERVICE</v>
          </cell>
          <cell r="E2392">
            <v>44132.415277777778</v>
          </cell>
          <cell r="F2392">
            <v>1</v>
          </cell>
          <cell r="G2392" t="str">
            <v>Francis SENGUELE GUEBOGO</v>
          </cell>
        </row>
        <row r="2393">
          <cell r="A2393" t="str">
            <v>CMRUCT20060</v>
          </cell>
          <cell r="B2393" t="str">
            <v>Entité racine &gt; SABC &gt; CENTRE &gt; SECTEUR-CENTRE2</v>
          </cell>
          <cell r="C2393" t="str">
            <v>NSAM MODERN TRADE</v>
          </cell>
          <cell r="D2393" t="str">
            <v>EN SERVICE</v>
          </cell>
          <cell r="E2393">
            <v>44132.415277777778</v>
          </cell>
          <cell r="F2393">
            <v>0</v>
          </cell>
          <cell r="G2393" t="str">
            <v>NKOKMEGNE KAPTUE</v>
          </cell>
        </row>
        <row r="2394">
          <cell r="A2394" t="str">
            <v>CMRUCT20061</v>
          </cell>
          <cell r="B2394" t="str">
            <v>Entité racine &gt; SABC &gt; CENTRE &gt; SECTEUR-CENTRE2</v>
          </cell>
          <cell r="C2394" t="str">
            <v>CCY2</v>
          </cell>
          <cell r="D2394" t="str">
            <v>EN SERVICE</v>
          </cell>
          <cell r="E2394">
            <v>44132.415277777778</v>
          </cell>
          <cell r="F2394">
            <v>1</v>
          </cell>
          <cell r="G2394" t="str">
            <v>Jeremie NIBO APOUKOENG</v>
          </cell>
        </row>
        <row r="2395">
          <cell r="A2395" t="str">
            <v>CMRUCT20062</v>
          </cell>
          <cell r="B2395" t="str">
            <v>Entité racine &gt; SABC &gt; CENTRE &gt; SECTEUR-CENTRE2</v>
          </cell>
          <cell r="C2395" t="str">
            <v>CCY2</v>
          </cell>
          <cell r="D2395" t="str">
            <v>EN SERVICE</v>
          </cell>
          <cell r="E2395">
            <v>44132.415277777778</v>
          </cell>
          <cell r="F2395">
            <v>0</v>
          </cell>
          <cell r="G2395" t="str">
            <v>Angelique GUILIPON EPSE EBODE</v>
          </cell>
        </row>
        <row r="2396">
          <cell r="A2396" t="str">
            <v>CMRUCT20063</v>
          </cell>
          <cell r="B2396" t="str">
            <v>Entité racine &gt; SABC &gt; CENTRE &gt; SECTEUR-CENTRE1</v>
          </cell>
          <cell r="C2396" t="str">
            <v>USINES YDE</v>
          </cell>
          <cell r="D2396" t="str">
            <v>EN SERVICE</v>
          </cell>
          <cell r="E2396">
            <v>44132.415277777778</v>
          </cell>
          <cell r="F2396">
            <v>0</v>
          </cell>
          <cell r="G2396" t="str">
            <v>Jean Marc GWETH BI GWETH</v>
          </cell>
        </row>
        <row r="2397">
          <cell r="A2397" t="str">
            <v>CMRUCT20064</v>
          </cell>
          <cell r="B2397" t="str">
            <v>Entité racine &gt; SABC &gt; CENTRE &gt; SECTEUR-CENTRE1</v>
          </cell>
          <cell r="C2397" t="str">
            <v>Usine BG</v>
          </cell>
          <cell r="D2397" t="str">
            <v>EN SERVICE</v>
          </cell>
          <cell r="E2397">
            <v>44132.415972222225</v>
          </cell>
          <cell r="F2397">
            <v>1</v>
          </cell>
          <cell r="G2397" t="str">
            <v>Alexis MBE</v>
          </cell>
        </row>
        <row r="2398">
          <cell r="A2398" t="str">
            <v>CMRUCT20065</v>
          </cell>
          <cell r="B2398" t="str">
            <v>Entité racine &gt; SABC &gt; CENTRE &gt; SECTEUR-CENTRE2</v>
          </cell>
          <cell r="C2398" t="str">
            <v>CCY2</v>
          </cell>
          <cell r="D2398" t="str">
            <v>EN SERVICE</v>
          </cell>
          <cell r="E2398">
            <v>44132.415972222225</v>
          </cell>
          <cell r="F2398">
            <v>0</v>
          </cell>
          <cell r="G2398" t="str">
            <v>David Thierry ABAZE ABAZE</v>
          </cell>
        </row>
        <row r="2399">
          <cell r="A2399" t="str">
            <v>CMRUCT20066</v>
          </cell>
          <cell r="B2399" t="str">
            <v>Entité racine &gt; SABC &gt; CENTRE &gt; SECTEUR-CENTRE2</v>
          </cell>
          <cell r="C2399" t="str">
            <v>SECRETARIAT GLE.</v>
          </cell>
          <cell r="D2399" t="str">
            <v>EN SERVICE</v>
          </cell>
          <cell r="E2399">
            <v>44132.415972222225</v>
          </cell>
          <cell r="F2399">
            <v>0</v>
          </cell>
          <cell r="G2399" t="str">
            <v>Ivette KWANGO</v>
          </cell>
        </row>
        <row r="2400">
          <cell r="A2400" t="str">
            <v>CMRUCT20067</v>
          </cell>
          <cell r="B2400" t="str">
            <v>Entité racine &gt; SABC &gt; CENTRE &gt; SECTEUR-CENTRE1</v>
          </cell>
          <cell r="C2400" t="str">
            <v>CCY3</v>
          </cell>
          <cell r="D2400" t="str">
            <v>EN SERVICE</v>
          </cell>
          <cell r="E2400">
            <v>44132.415972222225</v>
          </cell>
          <cell r="F2400">
            <v>0</v>
          </cell>
          <cell r="G2400" t="str">
            <v>Sidonie NYOBIA</v>
          </cell>
        </row>
        <row r="2401">
          <cell r="A2401" t="str">
            <v>CMRUCT20068</v>
          </cell>
          <cell r="B2401" t="str">
            <v>Entité racine &gt; SABC &gt; CENTRE &gt; SECTEUR-CENTRE1</v>
          </cell>
          <cell r="C2401" t="str">
            <v>CCY3</v>
          </cell>
          <cell r="D2401" t="str">
            <v>EN SERVICE</v>
          </cell>
          <cell r="E2401">
            <v>44132.415972222225</v>
          </cell>
          <cell r="F2401">
            <v>0</v>
          </cell>
          <cell r="G2401" t="str">
            <v>Boni AYISSI AYISSI</v>
          </cell>
        </row>
        <row r="2402">
          <cell r="A2402" t="str">
            <v>CMRUCT20069</v>
          </cell>
          <cell r="B2402" t="str">
            <v>Entité racine &gt; SABC &gt; CENTRE &gt; SECTEUR-CENTRE1</v>
          </cell>
          <cell r="C2402" t="str">
            <v>USINES YDE</v>
          </cell>
          <cell r="D2402" t="str">
            <v>EN SERVICE</v>
          </cell>
          <cell r="E2402">
            <v>44132.415972222225</v>
          </cell>
          <cell r="F2402">
            <v>0</v>
          </cell>
          <cell r="G2402" t="str">
            <v>Fidèle TCHAMBA WANGUE</v>
          </cell>
        </row>
        <row r="2403">
          <cell r="A2403" t="str">
            <v>CMRUCT20070</v>
          </cell>
          <cell r="B2403" t="str">
            <v>Entité racine &gt; SABC &gt; CENTRE &gt; SECTEUR-CENTRE2</v>
          </cell>
          <cell r="C2403" t="str">
            <v>CCY2</v>
          </cell>
          <cell r="D2403" t="str">
            <v>EN SERVICE</v>
          </cell>
          <cell r="E2403">
            <v>44132.415972222225</v>
          </cell>
          <cell r="F2403">
            <v>0</v>
          </cell>
          <cell r="G2403" t="str">
            <v>Ghislain Aurelin ASSONFACK</v>
          </cell>
        </row>
        <row r="2404">
          <cell r="A2404" t="str">
            <v>CMRUCT20071</v>
          </cell>
          <cell r="B2404" t="str">
            <v>Entité racine &gt; SABC &gt; CENTRE &gt; SECTEUR-CENTRE1</v>
          </cell>
          <cell r="C2404" t="str">
            <v>USINES YDE</v>
          </cell>
          <cell r="D2404" t="str">
            <v>EN SERVICE</v>
          </cell>
          <cell r="E2404">
            <v>44132.416666666664</v>
          </cell>
          <cell r="F2404">
            <v>0</v>
          </cell>
          <cell r="G2404" t="str">
            <v>Marc NNONO OMBIOGNIO</v>
          </cell>
        </row>
        <row r="2405">
          <cell r="A2405" t="str">
            <v>CMRUCT20072</v>
          </cell>
          <cell r="B2405" t="str">
            <v>Entité racine &gt; SABC &gt; CENTRE &gt; SECTEUR-CENTRE1</v>
          </cell>
          <cell r="C2405" t="str">
            <v>Usine BG</v>
          </cell>
          <cell r="D2405" t="str">
            <v>EN SERVICE</v>
          </cell>
          <cell r="E2405">
            <v>44132.416666666664</v>
          </cell>
          <cell r="F2405">
            <v>1</v>
          </cell>
          <cell r="G2405" t="str">
            <v>Bernard SOUA SOUA</v>
          </cell>
        </row>
        <row r="2406">
          <cell r="A2406" t="str">
            <v>CMRUCT20073</v>
          </cell>
          <cell r="B2406" t="str">
            <v>Entité racine &gt; SABC &gt; CENTRE &gt; SECTEUR-CENTRE1</v>
          </cell>
          <cell r="C2406" t="str">
            <v>Usine BG</v>
          </cell>
          <cell r="D2406" t="str">
            <v>EN SERVICE</v>
          </cell>
          <cell r="E2406">
            <v>44132.416666666664</v>
          </cell>
          <cell r="F2406">
            <v>0</v>
          </cell>
          <cell r="G2406" t="str">
            <v>Jean Christian MVONDO ZAMBE</v>
          </cell>
        </row>
        <row r="2407">
          <cell r="A2407" t="str">
            <v>CMRUCT20074</v>
          </cell>
          <cell r="B2407" t="str">
            <v>Entité racine &gt; SABC &gt; CENTRE &gt; SECTEUR-CENTRE1</v>
          </cell>
          <cell r="C2407" t="str">
            <v>USINES YDE</v>
          </cell>
          <cell r="D2407" t="str">
            <v>EN PANNE</v>
          </cell>
          <cell r="E2407">
            <v>44132.416666666664</v>
          </cell>
          <cell r="F2407">
            <v>1</v>
          </cell>
          <cell r="G2407" t="str">
            <v>Martineaud TCHIMI NONO</v>
          </cell>
        </row>
        <row r="2408">
          <cell r="A2408" t="str">
            <v>CMRUCT20076</v>
          </cell>
          <cell r="B2408" t="str">
            <v>Entité racine &gt; SABC &gt; CENTRE &gt; SECTEUR-CENTRE1</v>
          </cell>
          <cell r="C2408" t="str">
            <v>Usine BG</v>
          </cell>
          <cell r="D2408" t="str">
            <v>EN SERVICE</v>
          </cell>
          <cell r="E2408">
            <v>44132.416666666664</v>
          </cell>
          <cell r="F2408">
            <v>0</v>
          </cell>
          <cell r="G2408" t="str">
            <v>Marlyse Laucadie BEYEME</v>
          </cell>
        </row>
        <row r="2409">
          <cell r="A2409" t="str">
            <v>CMRUCT20077</v>
          </cell>
          <cell r="B2409" t="str">
            <v>Entité racine &gt; SABC &gt; OUEST &gt; SECTEUR-OUEST</v>
          </cell>
          <cell r="C2409" t="str">
            <v>REGION-BAFOUSSAM</v>
          </cell>
          <cell r="D2409" t="str">
            <v>EN SERVICE</v>
          </cell>
          <cell r="E2409">
            <v>44146.581250000003</v>
          </cell>
          <cell r="F2409">
            <v>0</v>
          </cell>
          <cell r="G2409" t="str">
            <v>Patrick TEKU MULUH</v>
          </cell>
        </row>
        <row r="2410">
          <cell r="A2410" t="str">
            <v>CMRUCT20078</v>
          </cell>
          <cell r="B2410" t="str">
            <v>Entité racine &gt; SABC &gt; OUEST &gt; SECTEUR-OUEST</v>
          </cell>
          <cell r="C2410" t="str">
            <v>CC BAFOUSSAM</v>
          </cell>
          <cell r="D2410" t="str">
            <v>EN SERVICE</v>
          </cell>
          <cell r="E2410">
            <v>44146.581250000003</v>
          </cell>
          <cell r="F2410">
            <v>0</v>
          </cell>
          <cell r="G2410" t="str">
            <v>Gilles TAGNE TCHUENTE</v>
          </cell>
        </row>
        <row r="2411">
          <cell r="A2411" t="str">
            <v>CMRUCT20079</v>
          </cell>
          <cell r="B2411" t="str">
            <v>Entité racine &gt; SABC &gt; OUEST &gt; SECTEUR-OUEST</v>
          </cell>
          <cell r="C2411" t="str">
            <v>REGION-BAFOUSSAM</v>
          </cell>
          <cell r="D2411" t="str">
            <v>EN SERVICE</v>
          </cell>
          <cell r="E2411">
            <v>44146.581250000003</v>
          </cell>
          <cell r="F2411">
            <v>0</v>
          </cell>
          <cell r="G2411" t="str">
            <v>Rahimetou Florance CHATCHOUA NTIECHE</v>
          </cell>
        </row>
        <row r="2412">
          <cell r="A2412" t="str">
            <v>CMRUCT20080</v>
          </cell>
          <cell r="B2412" t="str">
            <v>Entité racine &gt; SABC &gt; OUEST &gt; SECTEUR-OUEST</v>
          </cell>
          <cell r="C2412" t="str">
            <v>REGION-BAFOUSSAM</v>
          </cell>
          <cell r="D2412" t="str">
            <v>EN SERVICE</v>
          </cell>
          <cell r="E2412">
            <v>44146.581944444442</v>
          </cell>
          <cell r="F2412">
            <v>0</v>
          </cell>
          <cell r="G2412" t="str">
            <v>Hubert Marie OBOUGOU</v>
          </cell>
        </row>
        <row r="2413">
          <cell r="A2413" t="str">
            <v>CMRUCT20081</v>
          </cell>
          <cell r="B2413" t="str">
            <v>Entité racine &gt; SABC &gt; OUEST &gt; SECTEUR-OUEST</v>
          </cell>
          <cell r="C2413" t="str">
            <v>USINE-BAFOUSSAM</v>
          </cell>
          <cell r="D2413" t="str">
            <v>EN SERVICE</v>
          </cell>
          <cell r="E2413">
            <v>44146.581944444442</v>
          </cell>
          <cell r="F2413">
            <v>0</v>
          </cell>
          <cell r="G2413" t="str">
            <v>Georgette MBEUESSI</v>
          </cell>
        </row>
        <row r="2414">
          <cell r="A2414" t="str">
            <v>CMRUCT20082</v>
          </cell>
          <cell r="B2414" t="str">
            <v>Entité racine &gt; SABC &gt; OUEST &gt; SECTEUR-OUEST</v>
          </cell>
          <cell r="C2414" t="str">
            <v>CC BAFOUSSAM</v>
          </cell>
          <cell r="D2414" t="str">
            <v>EN SERVICE</v>
          </cell>
          <cell r="E2414">
            <v>44146.581944444442</v>
          </cell>
          <cell r="F2414">
            <v>0</v>
          </cell>
          <cell r="G2414" t="str">
            <v>Albert MBOND</v>
          </cell>
        </row>
        <row r="2415">
          <cell r="A2415" t="str">
            <v>CMRUCT20083</v>
          </cell>
          <cell r="B2415" t="str">
            <v>Entité racine &gt; SABC &gt; OUEST &gt; SECTEUR-OUEST</v>
          </cell>
          <cell r="C2415" t="str">
            <v>USINE-BAFOUSSAM</v>
          </cell>
          <cell r="D2415" t="str">
            <v>EN SERVICE</v>
          </cell>
          <cell r="E2415">
            <v>44146.581944444442</v>
          </cell>
          <cell r="F2415">
            <v>0</v>
          </cell>
          <cell r="G2415" t="str">
            <v>Secrétariat Entretien OUEST</v>
          </cell>
        </row>
        <row r="2416">
          <cell r="A2416" t="str">
            <v>CMRUCT20084</v>
          </cell>
          <cell r="B2416" t="str">
            <v>Entité racine &gt; SABC &gt; OUEST &gt; SECTEUR-OUEST</v>
          </cell>
          <cell r="C2416" t="str">
            <v>CD BANGANGTE</v>
          </cell>
          <cell r="D2416" t="str">
            <v>EN SERVICE</v>
          </cell>
          <cell r="E2416">
            <v>44146.581944444442</v>
          </cell>
          <cell r="F2416">
            <v>0</v>
          </cell>
          <cell r="G2416" t="str">
            <v>Bertrand NGOUFFO KONGNI</v>
          </cell>
        </row>
        <row r="2417">
          <cell r="A2417" t="str">
            <v>CMRUCT20085</v>
          </cell>
          <cell r="B2417" t="str">
            <v>Entité racine &gt; SABC &gt; OUEST &gt; SECTEUR-OUEST</v>
          </cell>
          <cell r="C2417" t="str">
            <v>CC BAFOUSSAM</v>
          </cell>
          <cell r="D2417" t="str">
            <v>EN SERVICE</v>
          </cell>
          <cell r="E2417">
            <v>44146.582638888889</v>
          </cell>
          <cell r="F2417">
            <v>0</v>
          </cell>
          <cell r="G2417" t="str">
            <v>AMASSOKA MOUSSA</v>
          </cell>
        </row>
        <row r="2418">
          <cell r="A2418" t="str">
            <v>CMRUCT20086</v>
          </cell>
          <cell r="B2418" t="str">
            <v>Entité racine &gt; SABC &gt; OUEST &gt; MAGASIN OUEST</v>
          </cell>
          <cell r="C2418" t="str">
            <v>CD BAMENDA</v>
          </cell>
          <cell r="D2418" t="str">
            <v>VOLE</v>
          </cell>
          <cell r="E2418">
            <v>44146.582638888889</v>
          </cell>
          <cell r="F2418">
            <v>0</v>
          </cell>
          <cell r="G2418" t="str">
            <v>Caisse Recette 01 BAMENDA</v>
          </cell>
        </row>
        <row r="2419">
          <cell r="A2419" t="str">
            <v>CMRUCT20087</v>
          </cell>
          <cell r="B2419" t="str">
            <v>Entité racine &gt; SABC &gt; OUEST &gt; SECTEUR-OUEST</v>
          </cell>
          <cell r="C2419" t="str">
            <v>USINE-BAFOUSSAM</v>
          </cell>
          <cell r="D2419" t="str">
            <v>EN SERVICE</v>
          </cell>
          <cell r="E2419">
            <v>44146.582638888889</v>
          </cell>
          <cell r="F2419">
            <v>0</v>
          </cell>
          <cell r="G2419" t="str">
            <v>Fabrice Mamert NGA TSANGA</v>
          </cell>
        </row>
        <row r="2420">
          <cell r="A2420" t="str">
            <v>CMRUCT20088</v>
          </cell>
          <cell r="B2420" t="str">
            <v>Entité racine &gt; SABC &gt; OUEST &gt; SECTEUR-OUEST</v>
          </cell>
          <cell r="C2420" t="str">
            <v>CC BAFOUSSAM</v>
          </cell>
          <cell r="D2420" t="str">
            <v>EN SERVICE</v>
          </cell>
          <cell r="E2420">
            <v>44146.582638888889</v>
          </cell>
          <cell r="F2420">
            <v>0</v>
          </cell>
          <cell r="G2420" t="str">
            <v>Patrick Aime KOIMKAM MAMBOU</v>
          </cell>
        </row>
        <row r="2421">
          <cell r="A2421" t="str">
            <v>CMRUCT20089</v>
          </cell>
          <cell r="B2421" t="str">
            <v>Entité racine &gt; SABC &gt; OUEST &gt; SECTEUR-OUEST</v>
          </cell>
          <cell r="C2421" t="str">
            <v>USINE-BAFOUSSAM</v>
          </cell>
          <cell r="D2421" t="str">
            <v>EN SERVICE</v>
          </cell>
          <cell r="E2421">
            <v>44146.582638888889</v>
          </cell>
          <cell r="F2421">
            <v>0</v>
          </cell>
          <cell r="G2421" t="str">
            <v>Gisele NYOUNGA KOUM EPSE THODJOM</v>
          </cell>
        </row>
        <row r="2422">
          <cell r="A2422" t="str">
            <v>CMRUCT20090</v>
          </cell>
          <cell r="B2422" t="str">
            <v>Entité racine &gt; SABC &gt; OUEST &gt; SECTEUR-OUEST</v>
          </cell>
          <cell r="C2422" t="str">
            <v>CD MBOUDA</v>
          </cell>
          <cell r="D2422" t="str">
            <v>EN SERVICE</v>
          </cell>
          <cell r="E2422">
            <v>44146.583333333336</v>
          </cell>
          <cell r="F2422">
            <v>0</v>
          </cell>
          <cell r="G2422" t="str">
            <v>Jean Theodore Fabrice KILAMA</v>
          </cell>
        </row>
        <row r="2423">
          <cell r="A2423" t="str">
            <v>CMRUCT20091</v>
          </cell>
          <cell r="B2423" t="str">
            <v>Entité racine &gt; SABC &gt; OUEST &gt; SECTEUR-OUEST</v>
          </cell>
          <cell r="C2423" t="str">
            <v>USINE-BAFOUSSAM</v>
          </cell>
          <cell r="D2423" t="str">
            <v>EN SERVICE</v>
          </cell>
          <cell r="E2423">
            <v>44146.583333333336</v>
          </cell>
          <cell r="F2423">
            <v>0</v>
          </cell>
          <cell r="G2423" t="str">
            <v>Eric TATCHIM</v>
          </cell>
        </row>
        <row r="2424">
          <cell r="A2424" t="str">
            <v>CMRUCT20092</v>
          </cell>
          <cell r="B2424" t="str">
            <v>Entité racine &gt; SABC &gt; OUEST &gt; SECTEUR-OUEST</v>
          </cell>
          <cell r="C2424" t="str">
            <v>CD FOUMBAN</v>
          </cell>
          <cell r="D2424" t="str">
            <v>EN SERVICE</v>
          </cell>
          <cell r="E2424">
            <v>44146.583333333336</v>
          </cell>
          <cell r="F2424">
            <v>0</v>
          </cell>
          <cell r="G2424" t="e">
            <v>#NAME?</v>
          </cell>
        </row>
        <row r="2425">
          <cell r="A2425" t="str">
            <v>CMRUCT20093</v>
          </cell>
          <cell r="B2425" t="str">
            <v>Entité racine &gt; SABC &gt; OUEST &gt; SECTEUR-OUEST</v>
          </cell>
          <cell r="C2425" t="str">
            <v>USINE-BAFOUSSAM</v>
          </cell>
          <cell r="D2425" t="str">
            <v>EN SERVICE</v>
          </cell>
          <cell r="E2425">
            <v>44146.583333333336</v>
          </cell>
          <cell r="F2425">
            <v>3</v>
          </cell>
          <cell r="G2425" t="str">
            <v>William TAMBIA MBIANGA</v>
          </cell>
        </row>
        <row r="2426">
          <cell r="A2426" t="str">
            <v>CMRUCT20094</v>
          </cell>
          <cell r="B2426" t="str">
            <v>Entité racine &gt; SABC &gt; OUEST &gt; SECTEUR-OUEST</v>
          </cell>
          <cell r="C2426" t="str">
            <v>CD FOUMBAN</v>
          </cell>
          <cell r="D2426" t="str">
            <v>EN SERVICE</v>
          </cell>
          <cell r="E2426">
            <v>44146.584027777775</v>
          </cell>
          <cell r="F2426">
            <v>0</v>
          </cell>
          <cell r="G2426" t="str">
            <v>Louis EBELLE</v>
          </cell>
        </row>
        <row r="2427">
          <cell r="A2427" t="str">
            <v>CMRUCT20095</v>
          </cell>
          <cell r="B2427" t="str">
            <v>Entité racine &gt; SABC &gt; OUEST &gt; SECTEUR-OUEST</v>
          </cell>
          <cell r="C2427" t="str">
            <v>USINE-BAFOUSSAM</v>
          </cell>
          <cell r="D2427" t="str">
            <v>EN SERVICE</v>
          </cell>
          <cell r="E2427">
            <v>44146.584027777775</v>
          </cell>
          <cell r="F2427">
            <v>3</v>
          </cell>
          <cell r="G2427" t="str">
            <v>Clévis BINSILA</v>
          </cell>
        </row>
        <row r="2428">
          <cell r="A2428" t="str">
            <v>CMRUCT20096</v>
          </cell>
          <cell r="B2428" t="str">
            <v>Entité racine &gt; SABC &gt; OUEST &gt; SECTEUR-OUEST</v>
          </cell>
          <cell r="C2428" t="str">
            <v>CC BAFOUSSAM</v>
          </cell>
          <cell r="D2428" t="str">
            <v>EN SERVICE</v>
          </cell>
          <cell r="E2428">
            <v>44146.588888888888</v>
          </cell>
          <cell r="F2428">
            <v>1</v>
          </cell>
          <cell r="G2428" t="str">
            <v>Yves Prosper MBELLA EPEE</v>
          </cell>
        </row>
        <row r="2429">
          <cell r="A2429" t="str">
            <v>CMRUCT20097</v>
          </cell>
          <cell r="B2429" t="str">
            <v>Entité racine &gt; SABC &gt; OUEST &gt; SECTEUR-OUEST</v>
          </cell>
          <cell r="C2429" t="str">
            <v>USINE-BAFOUSSAM</v>
          </cell>
          <cell r="D2429" t="str">
            <v>EN SERVICE</v>
          </cell>
          <cell r="E2429">
            <v>44146.584027777775</v>
          </cell>
          <cell r="F2429">
            <v>0</v>
          </cell>
          <cell r="G2429" t="str">
            <v>Alain NKEGAM NGOGA</v>
          </cell>
        </row>
        <row r="2430">
          <cell r="A2430" t="str">
            <v>CMRUCT20098</v>
          </cell>
          <cell r="B2430" t="str">
            <v>Entité racine &gt; SABC &gt; OUEST &gt; SECTEUR-OUEST</v>
          </cell>
          <cell r="C2430" t="str">
            <v>USINE-BAFOUSSAM</v>
          </cell>
          <cell r="D2430" t="str">
            <v>EN SERVICE</v>
          </cell>
          <cell r="E2430">
            <v>44146.584027777775</v>
          </cell>
          <cell r="F2430">
            <v>1</v>
          </cell>
          <cell r="G2430" t="str">
            <v>Joseph Severin KAMGANG KAMTE</v>
          </cell>
        </row>
        <row r="2431">
          <cell r="A2431" t="str">
            <v>CMRUCT20099</v>
          </cell>
          <cell r="B2431" t="str">
            <v>Entité racine &gt; SABC &gt; SOCAVER &gt; SECTEUR-SOCAVER</v>
          </cell>
          <cell r="C2431" t="str">
            <v>SOCAVER - INDUSTRIEL</v>
          </cell>
          <cell r="D2431" t="str">
            <v>EN SERVICE</v>
          </cell>
          <cell r="E2431">
            <v>44146.584027777775</v>
          </cell>
          <cell r="F2431">
            <v>2</v>
          </cell>
          <cell r="G2431" t="str">
            <v>Laboratoire VERRE</v>
          </cell>
        </row>
        <row r="2432">
          <cell r="A2432" t="str">
            <v>CMRUCT20100</v>
          </cell>
          <cell r="B2432" t="str">
            <v>Entité racine &gt; SABC &gt; LITTORAL &gt; SECTEUR-LITTORAL1</v>
          </cell>
          <cell r="C2432" t="str">
            <v>NDOKOTI - USINE</v>
          </cell>
          <cell r="D2432" t="str">
            <v>EN SERVICE</v>
          </cell>
          <cell r="E2432">
            <v>44146.584722222222</v>
          </cell>
          <cell r="F2432">
            <v>0</v>
          </cell>
          <cell r="G2432" t="str">
            <v>Pelagie Annie TAPTCHOU</v>
          </cell>
        </row>
        <row r="2433">
          <cell r="A2433" t="str">
            <v>CMRUCT20101</v>
          </cell>
          <cell r="B2433" t="str">
            <v>Entité racine &gt; SABC &gt; SIEGE &gt; MAGASIN SIEGE</v>
          </cell>
          <cell r="C2433"/>
          <cell r="D2433"/>
          <cell r="E2433">
            <v>44146.584722222222</v>
          </cell>
          <cell r="F2433">
            <v>0</v>
          </cell>
          <cell r="G2433" t="str">
            <v>Edith Christiane NGOMEDGE EPSE ONGUENE</v>
          </cell>
        </row>
        <row r="2434">
          <cell r="A2434" t="str">
            <v>CMRUCT20102</v>
          </cell>
          <cell r="B2434" t="str">
            <v>Entité racine &gt; SABC &gt; LITTORAL &gt; SECTEUR-LITTORAL1</v>
          </cell>
          <cell r="C2434" t="str">
            <v>NDOKOTI - USINE</v>
          </cell>
          <cell r="D2434" t="str">
            <v>EN SERVICE</v>
          </cell>
          <cell r="E2434">
            <v>44146.584722222222</v>
          </cell>
          <cell r="F2434">
            <v>0</v>
          </cell>
          <cell r="G2434" t="str">
            <v>Emilienne Hortense EKALLE Epse SONGA</v>
          </cell>
        </row>
        <row r="2435">
          <cell r="A2435" t="str">
            <v>CMRUCT20103</v>
          </cell>
          <cell r="B2435" t="str">
            <v>Entité racine &gt; SABC &gt; LITTORAL &gt; SECTEUR-LITTORAL1</v>
          </cell>
          <cell r="C2435" t="str">
            <v>NDOKOTI - USINE</v>
          </cell>
          <cell r="D2435" t="str">
            <v>EN SERVICE</v>
          </cell>
          <cell r="E2435">
            <v>44146.584722222222</v>
          </cell>
          <cell r="F2435">
            <v>0</v>
          </cell>
          <cell r="G2435" t="str">
            <v>Victor William MOUYEME MPONDO</v>
          </cell>
        </row>
        <row r="2436">
          <cell r="A2436" t="str">
            <v>CMRUCT20104</v>
          </cell>
          <cell r="B2436" t="str">
            <v>Entité racine &gt; SABC &gt; SOCAVER &gt; MAGASIN SOCAVER</v>
          </cell>
          <cell r="C2436" t="str">
            <v>SOCAVER - ATELIER DECOR</v>
          </cell>
          <cell r="D2436" t="str">
            <v>EN ATTENTE</v>
          </cell>
          <cell r="E2436">
            <v>44146.584722222222</v>
          </cell>
          <cell r="F2436">
            <v>0</v>
          </cell>
          <cell r="G2436" t="str">
            <v>Andre HONGA</v>
          </cell>
        </row>
        <row r="2437">
          <cell r="A2437" t="str">
            <v>CMRUCT20105</v>
          </cell>
          <cell r="B2437" t="str">
            <v>Entité racine &gt; SABC &gt; LITTORAL &gt; SECTEUR-LITTORAL2</v>
          </cell>
          <cell r="C2437" t="str">
            <v>KOUMASSI</v>
          </cell>
          <cell r="D2437" t="str">
            <v>EN SERVICE</v>
          </cell>
          <cell r="E2437">
            <v>44146.585416666669</v>
          </cell>
          <cell r="F2437">
            <v>0</v>
          </cell>
          <cell r="G2437" t="str">
            <v>Patrick Aime HAMO FIKOUE</v>
          </cell>
        </row>
        <row r="2438">
          <cell r="A2438" t="str">
            <v>CMRUCT20106</v>
          </cell>
          <cell r="B2438" t="str">
            <v>Entité racine &gt; SABC &gt; SOCAVER &gt; MAGASIN SOCAVER</v>
          </cell>
          <cell r="C2438" t="str">
            <v>SOCAVER - LOGISTIQUE</v>
          </cell>
          <cell r="D2438" t="str">
            <v>EN ATTENTE</v>
          </cell>
          <cell r="E2438">
            <v>44146.585416666669</v>
          </cell>
          <cell r="F2438">
            <v>0</v>
          </cell>
          <cell r="G2438" t="str">
            <v>Gaston TSAGUE</v>
          </cell>
        </row>
        <row r="2439">
          <cell r="A2439" t="str">
            <v>CMRUCT20107</v>
          </cell>
          <cell r="B2439" t="str">
            <v>Entité racine &gt; SABC &gt; LITTORAL &gt; SECTEUR-LITTORAL2</v>
          </cell>
          <cell r="C2439" t="str">
            <v>KOUMASSI</v>
          </cell>
          <cell r="D2439" t="str">
            <v>EN SERVICE</v>
          </cell>
          <cell r="E2439">
            <v>44146.585416666669</v>
          </cell>
          <cell r="F2439">
            <v>2</v>
          </cell>
          <cell r="G2439" t="str">
            <v>Vanel DJIAYE KAMENI YOUMBI</v>
          </cell>
        </row>
        <row r="2440">
          <cell r="A2440" t="str">
            <v>CMRUCT20108</v>
          </cell>
          <cell r="B2440" t="str">
            <v>Entité racine &gt; SABC &gt; LITTORAL &gt; SECTEUR-LITTORAL1</v>
          </cell>
          <cell r="C2440" t="str">
            <v>NDOKOTI - USINE</v>
          </cell>
          <cell r="D2440" t="str">
            <v>EN SERVICE</v>
          </cell>
          <cell r="E2440">
            <v>44146.585416666669</v>
          </cell>
          <cell r="F2440">
            <v>1</v>
          </cell>
          <cell r="G2440" t="str">
            <v>Eric Boniface DAKLEU</v>
          </cell>
        </row>
        <row r="2441">
          <cell r="A2441" t="str">
            <v>CMRUCT20109</v>
          </cell>
          <cell r="B2441" t="str">
            <v>Entité racine &gt; SABC &gt; SIEGE &gt; SECTEUR-COMBEL</v>
          </cell>
          <cell r="C2441" t="str">
            <v>COMBEL</v>
          </cell>
          <cell r="D2441" t="str">
            <v>EN SERVICE</v>
          </cell>
          <cell r="E2441">
            <v>44146.585416666669</v>
          </cell>
          <cell r="F2441">
            <v>0</v>
          </cell>
          <cell r="G2441" t="str">
            <v>Alex Carlaise BALOMLEGE</v>
          </cell>
        </row>
        <row r="2442">
          <cell r="A2442" t="str">
            <v>CMRUCT20113</v>
          </cell>
          <cell r="B2442" t="str">
            <v>Entité racine &gt; SABC &gt; LITTORAL &gt; MAGASIN LITTORAL</v>
          </cell>
          <cell r="C2442" t="str">
            <v>NDOKOTI - USINE</v>
          </cell>
          <cell r="D2442" t="str">
            <v>HORS SERVICE</v>
          </cell>
          <cell r="E2442">
            <v>44146.586111111108</v>
          </cell>
          <cell r="F2442">
            <v>0</v>
          </cell>
          <cell r="G2442" t="str">
            <v>Edouard ZEBAZE</v>
          </cell>
        </row>
        <row r="2443">
          <cell r="A2443" t="str">
            <v>CMRUCT20114</v>
          </cell>
          <cell r="B2443" t="str">
            <v>Entité racine &gt; SABC &gt; LITTORAL &gt; SECTEUR-LITTORAL2</v>
          </cell>
          <cell r="C2443" t="str">
            <v>KOUMASSI</v>
          </cell>
          <cell r="D2443" t="str">
            <v>EN SERVICE</v>
          </cell>
          <cell r="E2443">
            <v>44146.586805555555</v>
          </cell>
          <cell r="F2443">
            <v>0</v>
          </cell>
          <cell r="G2443" t="str">
            <v>Roger Pinandel DJOKO</v>
          </cell>
        </row>
        <row r="2444">
          <cell r="A2444" t="str">
            <v>CMRUCT20115</v>
          </cell>
          <cell r="B2444" t="str">
            <v>Entité racine &gt; SABC &gt; SIEGE &gt; MAGASIN SIEGE</v>
          </cell>
          <cell r="C2444"/>
          <cell r="D2444"/>
          <cell r="E2444">
            <v>44146.586805555555</v>
          </cell>
          <cell r="F2444">
            <v>0</v>
          </cell>
          <cell r="G2444" t="str">
            <v xml:space="preserve"> </v>
          </cell>
        </row>
        <row r="2445">
          <cell r="A2445" t="str">
            <v>CMRUCT20117</v>
          </cell>
          <cell r="B2445" t="str">
            <v>Entité racine &gt; SABC &gt; LITTORAL &gt; SECTEUR-LITTORAL2</v>
          </cell>
          <cell r="C2445" t="str">
            <v>KOUMASSI</v>
          </cell>
          <cell r="D2445" t="str">
            <v>EN SERVICE</v>
          </cell>
          <cell r="E2445">
            <v>44146.586805555555</v>
          </cell>
          <cell r="F2445">
            <v>0</v>
          </cell>
          <cell r="G2445" t="str">
            <v>Emmanuel GWESKAL</v>
          </cell>
        </row>
        <row r="2446">
          <cell r="A2446" t="str">
            <v>CMRUCT20118</v>
          </cell>
          <cell r="B2446" t="str">
            <v>Entité racine &gt; SABC &gt; LITTORAL &gt; SECTEUR-LITTORAL2</v>
          </cell>
          <cell r="C2446" t="str">
            <v>MODERN TRADE AKWA</v>
          </cell>
          <cell r="D2446" t="str">
            <v>EN SERVICE</v>
          </cell>
          <cell r="E2446">
            <v>44146.586805555555</v>
          </cell>
          <cell r="F2446">
            <v>0</v>
          </cell>
          <cell r="G2446" t="str">
            <v>Thierry Stephane KOUATCHOU NJAFEU</v>
          </cell>
        </row>
        <row r="2447">
          <cell r="A2447" t="str">
            <v>CMRUCT20119</v>
          </cell>
          <cell r="B2447" t="str">
            <v>Entité racine &gt; SABC &gt; LITTORAL &gt; SECTEUR-LITTORAL2</v>
          </cell>
          <cell r="C2447" t="str">
            <v>EDEA</v>
          </cell>
          <cell r="D2447" t="str">
            <v>EN SERVICE</v>
          </cell>
          <cell r="E2447">
            <v>44146.587500000001</v>
          </cell>
          <cell r="F2447">
            <v>0</v>
          </cell>
          <cell r="G2447" t="str">
            <v>CCDEDEA</v>
          </cell>
        </row>
        <row r="2448">
          <cell r="A2448" t="str">
            <v>CMRUCT20120</v>
          </cell>
          <cell r="B2448" t="str">
            <v>Entité racine &gt; SABC &gt; LITTORAL &gt; SECTEUR-LITTORAL2</v>
          </cell>
          <cell r="C2448" t="str">
            <v>BONABERI</v>
          </cell>
          <cell r="D2448" t="str">
            <v>EN SERVICE</v>
          </cell>
          <cell r="E2448">
            <v>44146.587500000001</v>
          </cell>
          <cell r="F2448">
            <v>1</v>
          </cell>
          <cell r="G2448" t="str">
            <v>Joel NTOGUE II</v>
          </cell>
        </row>
        <row r="2449">
          <cell r="A2449" t="str">
            <v>CMRUCT20121</v>
          </cell>
          <cell r="B2449" t="str">
            <v>Entité racine &gt; SABC &gt; LITTORAL &gt; SECTEUR-LITTORAL2</v>
          </cell>
          <cell r="C2449" t="str">
            <v>KOUMASSI</v>
          </cell>
          <cell r="D2449" t="str">
            <v>EN SERVICE</v>
          </cell>
          <cell r="E2449">
            <v>44146.587500000001</v>
          </cell>
          <cell r="F2449">
            <v>0</v>
          </cell>
          <cell r="G2449" t="str">
            <v>Francois DIPANDA DIPANDA</v>
          </cell>
        </row>
        <row r="2450">
          <cell r="A2450" t="str">
            <v>CMRUCT20122</v>
          </cell>
          <cell r="B2450" t="str">
            <v>Entité racine &gt; SABC &gt; LITTORAL &gt; MAGASIN LITTORAL</v>
          </cell>
          <cell r="C2450"/>
          <cell r="D2450"/>
          <cell r="E2450">
            <v>44146.587500000001</v>
          </cell>
          <cell r="F2450">
            <v>0</v>
          </cell>
          <cell r="G2450" t="str">
            <v xml:space="preserve"> </v>
          </cell>
        </row>
        <row r="2451">
          <cell r="A2451" t="str">
            <v>CMRUCT20123</v>
          </cell>
          <cell r="B2451" t="str">
            <v>Entité racine &gt; SABC &gt; LITTORAL &gt; SECTEUR-LITTORAL2</v>
          </cell>
          <cell r="C2451" t="str">
            <v>KOUMASSI</v>
          </cell>
          <cell r="D2451" t="str">
            <v>EN SERVICE</v>
          </cell>
          <cell r="E2451">
            <v>44146.588194444441</v>
          </cell>
          <cell r="F2451">
            <v>0</v>
          </cell>
          <cell r="G2451" t="str">
            <v>Vincent De Paule SIEYAPDJIE A IROUME</v>
          </cell>
        </row>
        <row r="2452">
          <cell r="A2452" t="str">
            <v>CMRUCT20124</v>
          </cell>
          <cell r="B2452" t="str">
            <v>Entité racine &gt; SABC &gt; LITTORAL &gt; SECTEUR-LITTORAL1</v>
          </cell>
          <cell r="C2452" t="str">
            <v>NDOKOTI - USINE</v>
          </cell>
          <cell r="D2452" t="str">
            <v>EN SERVICE</v>
          </cell>
          <cell r="E2452">
            <v>44146.590277777781</v>
          </cell>
          <cell r="F2452">
            <v>1</v>
          </cell>
          <cell r="G2452" t="str">
            <v>Gaston TAGUEDONG</v>
          </cell>
        </row>
        <row r="2453">
          <cell r="A2453" t="str">
            <v>CMRUCT20125</v>
          </cell>
          <cell r="B2453" t="str">
            <v>Entité racine &gt; SABC &gt; LITTORAL &gt; SECTEUR-LITTORAL2</v>
          </cell>
          <cell r="C2453" t="str">
            <v>BONABERI</v>
          </cell>
          <cell r="D2453" t="str">
            <v>EN SERVICE</v>
          </cell>
          <cell r="E2453">
            <v>44146.59097222222</v>
          </cell>
          <cell r="F2453">
            <v>0</v>
          </cell>
          <cell r="G2453" t="str">
            <v>Roudolphe Pierre BONNY</v>
          </cell>
        </row>
        <row r="2454">
          <cell r="A2454" t="str">
            <v>CMRUCT20126</v>
          </cell>
          <cell r="B2454" t="str">
            <v>Entité racine &gt; SABC &gt; LITTORAL &gt; SECTEUR-LITTORAL2</v>
          </cell>
          <cell r="C2454" t="str">
            <v>BONABERI</v>
          </cell>
          <cell r="D2454" t="str">
            <v>EN SERVICE</v>
          </cell>
          <cell r="E2454">
            <v>44146.59097222222</v>
          </cell>
          <cell r="F2454">
            <v>1</v>
          </cell>
          <cell r="G2454" t="str">
            <v>Jean Claude DONFACK</v>
          </cell>
        </row>
        <row r="2455">
          <cell r="A2455" t="str">
            <v>CMRUCT20128</v>
          </cell>
          <cell r="B2455" t="str">
            <v>Entité racine &gt; SABC &gt; LITTORAL &gt; SECTEUR-LITTORAL2</v>
          </cell>
          <cell r="C2455" t="str">
            <v>KOUMASSI</v>
          </cell>
          <cell r="D2455" t="str">
            <v>EN SERVICE</v>
          </cell>
          <cell r="E2455">
            <v>44146.591666666667</v>
          </cell>
          <cell r="F2455">
            <v>1</v>
          </cell>
          <cell r="G2455" t="str">
            <v>Ivan Steve TOWO KAMGA</v>
          </cell>
        </row>
        <row r="2456">
          <cell r="A2456" t="str">
            <v>CMRUCT20129</v>
          </cell>
          <cell r="B2456" t="str">
            <v>Entité racine &gt; SABC &gt; LITTORAL &gt; SECTEUR-LITTORAL2</v>
          </cell>
          <cell r="C2456" t="str">
            <v>KOUMASSI</v>
          </cell>
          <cell r="D2456" t="str">
            <v>EN SERVICE</v>
          </cell>
          <cell r="E2456">
            <v>44146.591666666667</v>
          </cell>
          <cell r="F2456">
            <v>0</v>
          </cell>
          <cell r="G2456" t="str">
            <v>Fabien NTA A NTA</v>
          </cell>
        </row>
        <row r="2457">
          <cell r="A2457" t="str">
            <v>CMRUCT20130</v>
          </cell>
          <cell r="B2457" t="str">
            <v>Entité racine &gt; SABC &gt; LITTORAL &gt; SECTEUR-LITTORAL1</v>
          </cell>
          <cell r="C2457" t="str">
            <v>NDOKOTI - USINE</v>
          </cell>
          <cell r="D2457" t="str">
            <v>EN SERVICE</v>
          </cell>
          <cell r="E2457">
            <v>44146.591666666667</v>
          </cell>
          <cell r="F2457">
            <v>0</v>
          </cell>
          <cell r="G2457" t="str">
            <v>Abel MOLIKE OTTO</v>
          </cell>
        </row>
        <row r="2458">
          <cell r="A2458" t="str">
            <v>CMRUCT20131</v>
          </cell>
          <cell r="B2458" t="str">
            <v>Entité racine &gt; SABC &gt; LITTORAL &gt; SECTEUR-LITTORAL2</v>
          </cell>
          <cell r="C2458" t="str">
            <v>KOUMASSI</v>
          </cell>
          <cell r="D2458" t="str">
            <v>EN SERVICE</v>
          </cell>
          <cell r="E2458">
            <v>44146.591666666667</v>
          </cell>
          <cell r="F2458">
            <v>0</v>
          </cell>
          <cell r="G2458" t="str">
            <v>Dann Marcel BANENI MAYEB</v>
          </cell>
        </row>
        <row r="2459">
          <cell r="A2459" t="str">
            <v>CMRUCT20132</v>
          </cell>
          <cell r="B2459" t="str">
            <v>Entité racine &gt; SABC &gt; SIEGE &gt; MAGASIN SIEGE</v>
          </cell>
          <cell r="C2459"/>
          <cell r="D2459"/>
          <cell r="E2459">
            <v>44146.592361111114</v>
          </cell>
          <cell r="F2459">
            <v>0</v>
          </cell>
          <cell r="G2459" t="str">
            <v xml:space="preserve"> </v>
          </cell>
        </row>
        <row r="2460">
          <cell r="A2460" t="str">
            <v>CMRUCT20133</v>
          </cell>
          <cell r="B2460" t="str">
            <v>Entité racine &gt; SABC &gt; LITTORAL &gt; SECTEUR-LITTORAL1</v>
          </cell>
          <cell r="C2460" t="str">
            <v>ECOLE DE FOOT</v>
          </cell>
          <cell r="D2460" t="str">
            <v>EN SERVICE</v>
          </cell>
          <cell r="E2460">
            <v>44183.565972222219</v>
          </cell>
          <cell r="F2460">
            <v>0</v>
          </cell>
          <cell r="G2460" t="str">
            <v>Poste salle Formation ECOLE DE FOOTBALL</v>
          </cell>
        </row>
        <row r="2461">
          <cell r="A2461" t="str">
            <v>CMRUCT20134</v>
          </cell>
          <cell r="B2461" t="str">
            <v>Entité racine &gt; SABC &gt; SIEGE &gt; SECTEUR-COMBEL</v>
          </cell>
          <cell r="C2461" t="str">
            <v>COMBEL</v>
          </cell>
          <cell r="D2461" t="str">
            <v>EN SERVICE</v>
          </cell>
          <cell r="E2461">
            <v>44183.566666666666</v>
          </cell>
          <cell r="F2461">
            <v>0</v>
          </cell>
          <cell r="G2461" t="str">
            <v>Herve YOMBA MBIAKOP</v>
          </cell>
        </row>
        <row r="2462">
          <cell r="A2462" t="str">
            <v>CMRUCT20135</v>
          </cell>
          <cell r="B2462" t="str">
            <v>Entité racine &gt; SABC &gt; SIEGE &gt; SECTEUR-COMBEL</v>
          </cell>
          <cell r="C2462" t="str">
            <v>COMBEL</v>
          </cell>
          <cell r="D2462" t="str">
            <v>EN SERVICE</v>
          </cell>
          <cell r="E2462">
            <v>44183.566666666666</v>
          </cell>
          <cell r="F2462">
            <v>0</v>
          </cell>
          <cell r="G2462" t="str">
            <v>Stagiaire Siège DRH</v>
          </cell>
        </row>
        <row r="2463">
          <cell r="A2463" t="str">
            <v>CMRUCT20136</v>
          </cell>
          <cell r="B2463" t="str">
            <v>Entité racine &gt; SABC &gt; LITTORAL &gt; MAGASIN LITTORAL</v>
          </cell>
          <cell r="C2463" t="str">
            <v>ECOLE DE FOOT</v>
          </cell>
          <cell r="D2463"/>
          <cell r="E2463">
            <v>44183.564583333333</v>
          </cell>
          <cell r="F2463">
            <v>0</v>
          </cell>
          <cell r="G2463" t="str">
            <v>Guy Bertin DETTA WAPPI</v>
          </cell>
        </row>
        <row r="2464">
          <cell r="A2464" t="str">
            <v>CMRUCT20137</v>
          </cell>
          <cell r="B2464" t="str">
            <v>Entité racine &gt; SABC &gt; LITTORAL &gt; MAGASIN LITTORAL</v>
          </cell>
          <cell r="C2464" t="str">
            <v>ECOLE DE FOOT</v>
          </cell>
          <cell r="D2464" t="str">
            <v>EN PANNE</v>
          </cell>
          <cell r="E2464">
            <v>44183.568749999999</v>
          </cell>
          <cell r="F2464">
            <v>0</v>
          </cell>
          <cell r="G2464" t="str">
            <v>Jean Rene NSEKE NSEKE</v>
          </cell>
        </row>
        <row r="2465">
          <cell r="A2465" t="str">
            <v>CMRUCT20138</v>
          </cell>
          <cell r="B2465" t="str">
            <v>Entité racine &gt; SABC &gt; LITTORAL &gt; SECTEUR-LITTORAL1</v>
          </cell>
          <cell r="C2465" t="str">
            <v>ECOLE DE FOOT</v>
          </cell>
          <cell r="D2465" t="str">
            <v>EN SERVICE</v>
          </cell>
          <cell r="E2465">
            <v>44183.569444444445</v>
          </cell>
          <cell r="F2465">
            <v>0</v>
          </cell>
          <cell r="G2465" t="str">
            <v>Guy Bertin DETTA WAPPI</v>
          </cell>
        </row>
        <row r="2466">
          <cell r="A2466" t="str">
            <v>CMRUCT20139</v>
          </cell>
          <cell r="B2466" t="str">
            <v>Entité racine &gt; SABC &gt; LITTORAL &gt; SECTEUR-LITTORAL1</v>
          </cell>
          <cell r="C2466" t="str">
            <v>ECOLE DE FOOT</v>
          </cell>
          <cell r="D2466" t="str">
            <v>EN SERVICE</v>
          </cell>
          <cell r="E2466">
            <v>44183.569444444445</v>
          </cell>
          <cell r="F2466">
            <v>0</v>
          </cell>
          <cell r="G2466" t="str">
            <v>Poste salle Formation ECOLE DE FOOTBALL</v>
          </cell>
        </row>
        <row r="2467">
          <cell r="A2467" t="str">
            <v>CMRUCT20140</v>
          </cell>
          <cell r="B2467" t="str">
            <v>Entité racine &gt; SABC &gt; LITTORAL &gt; SECTEUR-LITTORAL1</v>
          </cell>
          <cell r="C2467" t="str">
            <v>ECOLE DE FOOT</v>
          </cell>
          <cell r="D2467" t="str">
            <v>EN SERVICE</v>
          </cell>
          <cell r="E2467">
            <v>44183.569444444445</v>
          </cell>
          <cell r="F2467">
            <v>0</v>
          </cell>
          <cell r="G2467" t="str">
            <v>Jean Rene NSEKE NSEKE</v>
          </cell>
        </row>
        <row r="2468">
          <cell r="A2468" t="str">
            <v>CMRUCT20141</v>
          </cell>
          <cell r="B2468" t="str">
            <v>Entité racine &gt; SABC &gt; LITTORAL &gt; SECTEUR-LITTORAL1</v>
          </cell>
          <cell r="C2468" t="str">
            <v>ECOLE DE FOOT</v>
          </cell>
          <cell r="D2468" t="str">
            <v>EN SERVICE</v>
          </cell>
          <cell r="E2468">
            <v>44183.569444444445</v>
          </cell>
          <cell r="F2468">
            <v>0</v>
          </cell>
          <cell r="G2468" t="str">
            <v>Poste salle Formation ECOLE DE FOOTBALL</v>
          </cell>
        </row>
        <row r="2469">
          <cell r="A2469" t="str">
            <v>CMRUCT20142</v>
          </cell>
          <cell r="B2469" t="str">
            <v>Entité racine &gt; SABC &gt; LITTORAL &gt; SECTEUR-LITTORAL1</v>
          </cell>
          <cell r="C2469" t="str">
            <v>ECOLE DE FOOT</v>
          </cell>
          <cell r="D2469" t="str">
            <v>EN SERVICE</v>
          </cell>
          <cell r="E2469">
            <v>44183.570138888892</v>
          </cell>
          <cell r="F2469">
            <v>0</v>
          </cell>
          <cell r="G2469" t="str">
            <v>Poste salle Formation ECOLE DE FOOTBALL</v>
          </cell>
        </row>
        <row r="2470">
          <cell r="A2470" t="str">
            <v>CMRUCT20143</v>
          </cell>
          <cell r="B2470" t="str">
            <v>Entité racine &gt; SABC &gt; LITTORAL &gt; SECTEUR-LITTORAL1</v>
          </cell>
          <cell r="C2470" t="str">
            <v>ECOLE DE FOOT</v>
          </cell>
          <cell r="D2470" t="str">
            <v>EN SERVICE</v>
          </cell>
          <cell r="E2470">
            <v>44183.570138888892</v>
          </cell>
          <cell r="F2470">
            <v>0</v>
          </cell>
          <cell r="G2470" t="str">
            <v>Poste salle Formation ECOLE DE FOOTBALL</v>
          </cell>
        </row>
        <row r="2471">
          <cell r="A2471" t="str">
            <v>CMRUCT20144</v>
          </cell>
          <cell r="B2471" t="str">
            <v>Entité racine &gt; SABC &gt; CENTRE &gt; SECTEUR-CENTRE1</v>
          </cell>
          <cell r="C2471" t="str">
            <v>USINES YDE</v>
          </cell>
          <cell r="D2471" t="str">
            <v>EN SERVICE</v>
          </cell>
          <cell r="E2471">
            <v>44183.570138888892</v>
          </cell>
          <cell r="F2471">
            <v>0</v>
          </cell>
          <cell r="G2471" t="str">
            <v>Julienne Patience PRISO TOUTE EPSE WANGUE</v>
          </cell>
        </row>
        <row r="2472">
          <cell r="A2472" t="str">
            <v>CMRUCT20145</v>
          </cell>
          <cell r="B2472" t="str">
            <v>Entité racine &gt; SABC &gt; CENTRE &gt; SECTEUR-CENTRE2</v>
          </cell>
          <cell r="C2472" t="str">
            <v>NSAM MODERN TRADE</v>
          </cell>
          <cell r="D2472" t="str">
            <v>EN SERVICE</v>
          </cell>
          <cell r="E2472">
            <v>44183.570138888892</v>
          </cell>
          <cell r="F2472">
            <v>0</v>
          </cell>
          <cell r="G2472" t="str">
            <v>OKO0</v>
          </cell>
        </row>
        <row r="2473">
          <cell r="A2473" t="str">
            <v>CMRUCT20146</v>
          </cell>
          <cell r="B2473" t="str">
            <v>Entité racine &gt; SABC &gt; CENTRE &gt; SECTEUR-CENTRE2</v>
          </cell>
          <cell r="C2473" t="str">
            <v>NSAM MODERN TRADE</v>
          </cell>
          <cell r="D2473" t="str">
            <v>EN SERVICE</v>
          </cell>
          <cell r="E2473">
            <v>44183.570138888892</v>
          </cell>
          <cell r="F2473">
            <v>0</v>
          </cell>
          <cell r="G2473" t="str">
            <v>Solange BOUDIE GANDJON</v>
          </cell>
        </row>
        <row r="2474">
          <cell r="A2474" t="str">
            <v>CMRUCT20147</v>
          </cell>
          <cell r="B2474" t="str">
            <v>Entité racine &gt; SABC &gt; CENTRE &gt; MAGASIN CENTRE</v>
          </cell>
          <cell r="C2474"/>
          <cell r="D2474" t="str">
            <v>EN ATTENTE</v>
          </cell>
          <cell r="E2474">
            <v>44183.570138888892</v>
          </cell>
          <cell r="F2474">
            <v>0</v>
          </cell>
          <cell r="G2474" t="str">
            <v xml:space="preserve"> </v>
          </cell>
        </row>
        <row r="2475">
          <cell r="A2475" t="str">
            <v>CMRUCT20148</v>
          </cell>
          <cell r="B2475" t="str">
            <v>Entité racine &gt; SABC &gt; CENTRE &gt; SECTEUR-CENTRE2</v>
          </cell>
          <cell r="C2475" t="str">
            <v>NSAM MODERN TRADE</v>
          </cell>
          <cell r="D2475" t="str">
            <v>EN SERVICE</v>
          </cell>
          <cell r="E2475">
            <v>44183.570833333331</v>
          </cell>
          <cell r="F2475">
            <v>1</v>
          </cell>
          <cell r="G2475" t="str">
            <v>Gilberte KALEMONE KOUASSI</v>
          </cell>
        </row>
        <row r="2476">
          <cell r="A2476" t="str">
            <v>CMRUCT20149</v>
          </cell>
          <cell r="B2476" t="str">
            <v>Entité racine &gt; SABC &gt; CENTRE &gt; SECTEUR-CENTRE2</v>
          </cell>
          <cell r="C2476" t="str">
            <v>NSAM MODERN TRADE</v>
          </cell>
          <cell r="D2476" t="str">
            <v>EN SERVICE</v>
          </cell>
          <cell r="E2476">
            <v>44183.570833333331</v>
          </cell>
          <cell r="F2476">
            <v>0</v>
          </cell>
          <cell r="G2476" t="str">
            <v>Fabrice Aurelien MENGUE</v>
          </cell>
        </row>
        <row r="2477">
          <cell r="A2477" t="str">
            <v>CMRUCT20150</v>
          </cell>
          <cell r="B2477" t="str">
            <v>Entité racine &gt; SABC &gt; SIEGE &gt; SECTEUR-COMBEL</v>
          </cell>
          <cell r="C2477" t="str">
            <v>COMBEL</v>
          </cell>
          <cell r="D2477" t="str">
            <v>EN SERVICE</v>
          </cell>
          <cell r="E2477">
            <v>44228.334027777775</v>
          </cell>
          <cell r="F2477">
            <v>0</v>
          </cell>
          <cell r="G2477" t="str">
            <v>Assad Joel NJIFENG NSANGOU</v>
          </cell>
        </row>
        <row r="2478">
          <cell r="A2478" t="str">
            <v>CMRUCT20151</v>
          </cell>
          <cell r="B2478" t="str">
            <v>Entité racine &gt; SABC &gt; GCSA &gt; SECTEUR-GCSA</v>
          </cell>
          <cell r="C2478" t="str">
            <v>USINE DOUALA</v>
          </cell>
          <cell r="D2478" t="str">
            <v>EN SERVICE</v>
          </cell>
          <cell r="E2478">
            <v>45121.729861111111</v>
          </cell>
          <cell r="F2478">
            <v>0</v>
          </cell>
          <cell r="G2478" t="str">
            <v>Eloi LEUWAT</v>
          </cell>
        </row>
        <row r="2479">
          <cell r="A2479" t="str">
            <v>CMRUCT20152</v>
          </cell>
          <cell r="B2479" t="str">
            <v>Entité racine &gt; SABC &gt; GCSA &gt; MAGASIN GCSA</v>
          </cell>
          <cell r="C2479"/>
          <cell r="D2479" t="str">
            <v>EN RESERVE</v>
          </cell>
          <cell r="E2479">
            <v>45121.731249999997</v>
          </cell>
          <cell r="F2479">
            <v>0</v>
          </cell>
          <cell r="G2479" t="str">
            <v>Ines Patricia EKIBI</v>
          </cell>
        </row>
        <row r="2480">
          <cell r="A2480" t="str">
            <v>CMRUCT20153</v>
          </cell>
          <cell r="B2480" t="str">
            <v>Entité racine &gt; SABC &gt; GCSA &gt; MAGASIN GCSA</v>
          </cell>
          <cell r="C2480"/>
          <cell r="D2480"/>
          <cell r="E2480">
            <v>45121.731249999997</v>
          </cell>
          <cell r="F2480">
            <v>0</v>
          </cell>
          <cell r="G2480" t="str">
            <v xml:space="preserve"> </v>
          </cell>
        </row>
        <row r="2481">
          <cell r="A2481" t="str">
            <v>CMRUCT20154</v>
          </cell>
          <cell r="B2481" t="str">
            <v>Entité racine &gt; SABC &gt; GCSA &gt; SECTEUR-GCSA</v>
          </cell>
          <cell r="C2481" t="str">
            <v>USINE DOUALA</v>
          </cell>
          <cell r="D2481" t="str">
            <v>EN SERVICE</v>
          </cell>
          <cell r="E2481">
            <v>45121.734722222223</v>
          </cell>
          <cell r="F2481">
            <v>0</v>
          </cell>
          <cell r="G2481" t="str">
            <v>Kevin NGANSOP</v>
          </cell>
        </row>
        <row r="2482">
          <cell r="A2482" t="str">
            <v>CMRUCT20155</v>
          </cell>
          <cell r="B2482" t="str">
            <v>Entité racine &gt; SABC &gt; GCSA &gt; SECTEUR-GCSA</v>
          </cell>
          <cell r="C2482" t="str">
            <v>USINE DOUALA</v>
          </cell>
          <cell r="D2482" t="str">
            <v>EN SERVICE</v>
          </cell>
          <cell r="E2482">
            <v>45121.73541666667</v>
          </cell>
          <cell r="F2482">
            <v>0</v>
          </cell>
          <cell r="G2482" t="str">
            <v>Supply All Users GCSA</v>
          </cell>
        </row>
        <row r="2483">
          <cell r="A2483" t="str">
            <v>CMRUCT20156</v>
          </cell>
          <cell r="B2483" t="str">
            <v>Entité racine &gt; SABC &gt; GCSA &gt; SECTEUR-GCSA</v>
          </cell>
          <cell r="C2483" t="str">
            <v>USINE DOUALA</v>
          </cell>
          <cell r="D2483" t="str">
            <v>EN SERVICE</v>
          </cell>
          <cell r="E2483">
            <v>45121.736111111109</v>
          </cell>
          <cell r="F2483">
            <v>0</v>
          </cell>
          <cell r="G2483" t="str">
            <v>Patrick TABETH NYAMI</v>
          </cell>
        </row>
        <row r="2484">
          <cell r="A2484" t="str">
            <v>CMRUCT20157</v>
          </cell>
          <cell r="B2484" t="str">
            <v>Entité racine &gt; SABC &gt; GCSA &gt; SECTEUR-GCSA</v>
          </cell>
          <cell r="C2484" t="str">
            <v>USINE DOUALA</v>
          </cell>
          <cell r="D2484" t="str">
            <v>EN SERVICE</v>
          </cell>
          <cell r="E2484">
            <v>45130.827777777777</v>
          </cell>
          <cell r="F2484">
            <v>0</v>
          </cell>
          <cell r="G2484" t="str">
            <v>Timothe De Paul TADOMGNO</v>
          </cell>
        </row>
        <row r="2485">
          <cell r="A2485" t="str">
            <v>CMRUCT20158</v>
          </cell>
          <cell r="B2485" t="str">
            <v>Entité racine &gt; SABC &gt; GCSA &gt; MAGASIN GCSA</v>
          </cell>
          <cell r="C2485"/>
          <cell r="D2485" t="str">
            <v>EN RESERVE</v>
          </cell>
          <cell r="E2485">
            <v>45130.828472222223</v>
          </cell>
          <cell r="F2485">
            <v>0</v>
          </cell>
          <cell r="G2485" t="str">
            <v xml:space="preserve"> </v>
          </cell>
        </row>
        <row r="2486">
          <cell r="A2486" t="str">
            <v>CMRUCT20159</v>
          </cell>
          <cell r="B2486" t="str">
            <v>Entité racine &gt; SABC &gt; GCSA &gt; MAGASIN GCSA</v>
          </cell>
          <cell r="C2486"/>
          <cell r="D2486" t="str">
            <v>EN RESERVE</v>
          </cell>
          <cell r="E2486">
            <v>45130.828472222223</v>
          </cell>
          <cell r="F2486">
            <v>0</v>
          </cell>
          <cell r="G2486" t="str">
            <v xml:space="preserve"> </v>
          </cell>
        </row>
        <row r="2487">
          <cell r="A2487" t="str">
            <v>CMRUCT20160</v>
          </cell>
          <cell r="B2487" t="str">
            <v>Entité racine &gt; SABC &gt; GCSA &gt; MAGASIN GCSA</v>
          </cell>
          <cell r="C2487"/>
          <cell r="D2487" t="str">
            <v>EN RESERVE</v>
          </cell>
          <cell r="E2487">
            <v>45124.68472222222</v>
          </cell>
          <cell r="F2487">
            <v>0</v>
          </cell>
          <cell r="G2487" t="str">
            <v xml:space="preserve"> </v>
          </cell>
        </row>
        <row r="2488">
          <cell r="A2488" t="str">
            <v>CMRUCT20162</v>
          </cell>
          <cell r="B2488" t="str">
            <v>Entité racine &gt; SABC &gt; GCSA &gt; MAGASIN GCSA</v>
          </cell>
          <cell r="C2488" t="str">
            <v>USINE DOUALA</v>
          </cell>
          <cell r="D2488"/>
          <cell r="E2488">
            <v>45124.686805555553</v>
          </cell>
          <cell r="F2488">
            <v>0</v>
          </cell>
          <cell r="G2488" t="e">
            <v>#NAME?</v>
          </cell>
        </row>
        <row r="2489">
          <cell r="A2489" t="str">
            <v>CMRUCT20163</v>
          </cell>
          <cell r="B2489" t="str">
            <v>Entité racine &gt; SABC &gt; GCSA &gt; SECTEUR-GCSA</v>
          </cell>
          <cell r="C2489" t="str">
            <v>USINE DOUALA</v>
          </cell>
          <cell r="D2489" t="str">
            <v>EN SERVICE</v>
          </cell>
          <cell r="E2489">
            <v>45130.834027777775</v>
          </cell>
          <cell r="F2489">
            <v>0</v>
          </cell>
          <cell r="G2489" t="str">
            <v>Jean Pierre KAPTCHOUANG</v>
          </cell>
        </row>
        <row r="2490">
          <cell r="A2490" t="str">
            <v>CMRUCT20164</v>
          </cell>
          <cell r="B2490" t="str">
            <v>Entité racine &gt; SABC &gt; GCSA &gt; SECTEUR-GCSA</v>
          </cell>
          <cell r="C2490" t="str">
            <v>USINE DOUALA</v>
          </cell>
          <cell r="D2490" t="str">
            <v>EN SERVICE</v>
          </cell>
          <cell r="E2490">
            <v>45130.834722222222</v>
          </cell>
          <cell r="F2490">
            <v>0</v>
          </cell>
          <cell r="G2490" t="str">
            <v>Georges KADANG</v>
          </cell>
        </row>
        <row r="2491">
          <cell r="A2491" t="str">
            <v>CMRUCT20165</v>
          </cell>
          <cell r="B2491" t="str">
            <v>Entité racine &gt; SABC &gt; GCSA &gt; SECTEUR-GCSA</v>
          </cell>
          <cell r="C2491" t="str">
            <v>USINE DOUALA</v>
          </cell>
          <cell r="D2491" t="str">
            <v>EN SERVICE</v>
          </cell>
          <cell r="E2491">
            <v>45124.705555555556</v>
          </cell>
          <cell r="F2491">
            <v>0</v>
          </cell>
          <cell r="G2491" t="str">
            <v>Relevan NJUMENEH</v>
          </cell>
        </row>
        <row r="2492">
          <cell r="A2492" t="str">
            <v>CMRUCT20166</v>
          </cell>
          <cell r="B2492" t="str">
            <v>Entité racine &gt; SABC &gt; GCSA &gt; SECTEUR-GCSA</v>
          </cell>
          <cell r="C2492" t="str">
            <v>USINE DOUALA</v>
          </cell>
          <cell r="D2492" t="str">
            <v>EN SERVICE</v>
          </cell>
          <cell r="E2492">
            <v>45124.706250000003</v>
          </cell>
          <cell r="F2492">
            <v>0</v>
          </cell>
          <cell r="G2492" t="str">
            <v>Cletus YONGHABI NDONG</v>
          </cell>
        </row>
        <row r="2493">
          <cell r="A2493" t="str">
            <v>CMRUCT20167</v>
          </cell>
          <cell r="B2493" t="str">
            <v>Entité racine &gt; SABC &gt; GCSA &gt; MAGASIN GCSA</v>
          </cell>
          <cell r="C2493" t="str">
            <v>USINE DOUALA</v>
          </cell>
          <cell r="D2493" t="str">
            <v>EN RESERVE</v>
          </cell>
          <cell r="E2493">
            <v>45124.706944444442</v>
          </cell>
          <cell r="F2493">
            <v>0</v>
          </cell>
          <cell r="G2493" t="str">
            <v>Alice Marie KENIMBENI Epse NDOUMBE</v>
          </cell>
        </row>
        <row r="2494">
          <cell r="A2494" t="str">
            <v>CMRUCT20168</v>
          </cell>
          <cell r="B2494" t="str">
            <v>Entité racine &gt; SABC &gt; GCSA &gt; SECTEUR-GCSA</v>
          </cell>
          <cell r="C2494" t="str">
            <v>USINE DOUALA</v>
          </cell>
          <cell r="D2494" t="str">
            <v>EN SERVICE</v>
          </cell>
          <cell r="E2494">
            <v>45124.706944444442</v>
          </cell>
          <cell r="F2494">
            <v>0</v>
          </cell>
          <cell r="G2494" t="str">
            <v>Fils Samuel MASSEE</v>
          </cell>
        </row>
        <row r="2495">
          <cell r="A2495" t="str">
            <v>CMRUCT20169</v>
          </cell>
          <cell r="B2495" t="str">
            <v>Entité racine &gt; SABC &gt; GCSA &gt; MAGASIN GCSA</v>
          </cell>
          <cell r="C2495" t="str">
            <v>USINE DOUALA</v>
          </cell>
          <cell r="D2495"/>
          <cell r="E2495">
            <v>45124.707638888889</v>
          </cell>
          <cell r="F2495">
            <v>0</v>
          </cell>
          <cell r="G2495" t="str">
            <v>Carole NGONGANG</v>
          </cell>
        </row>
        <row r="2496">
          <cell r="A2496" t="str">
            <v>CMRUCT20170</v>
          </cell>
          <cell r="B2496" t="str">
            <v>Entité racine &gt; SABC &gt; GCSA &gt; SECTEUR-GCSA</v>
          </cell>
          <cell r="C2496" t="str">
            <v>USINE DOUALA</v>
          </cell>
          <cell r="D2496" t="str">
            <v>EN SERVICE</v>
          </cell>
          <cell r="E2496">
            <v>45124.708333333336</v>
          </cell>
          <cell r="F2496">
            <v>0</v>
          </cell>
          <cell r="G2496" t="str">
            <v>Vicky TSAFACK</v>
          </cell>
        </row>
        <row r="2497">
          <cell r="A2497" t="str">
            <v>CMRUCT20172</v>
          </cell>
          <cell r="B2497" t="str">
            <v>Entité racine &gt; SABC &gt; GCSA &gt; MAGASIN GCSA</v>
          </cell>
          <cell r="C2497" t="str">
            <v>USINE DOUALA</v>
          </cell>
          <cell r="D2497"/>
          <cell r="E2497">
            <v>45130.835416666669</v>
          </cell>
          <cell r="F2497">
            <v>0</v>
          </cell>
          <cell r="G2497" t="str">
            <v>Eloi LEUWAT</v>
          </cell>
        </row>
        <row r="2498">
          <cell r="A2498" t="str">
            <v>CMRUCT20173</v>
          </cell>
          <cell r="B2498" t="str">
            <v>Entité racine &gt; SABC &gt; GCSA &gt; SECTEUR-GCSA</v>
          </cell>
          <cell r="C2498" t="str">
            <v>USINE DOUALA</v>
          </cell>
          <cell r="D2498" t="str">
            <v>EN SERVICE</v>
          </cell>
          <cell r="E2498">
            <v>45130.836111111108</v>
          </cell>
          <cell r="F2498">
            <v>0</v>
          </cell>
          <cell r="G2498" t="str">
            <v>Ylona MAGUELOWNFOLACK</v>
          </cell>
        </row>
        <row r="2499">
          <cell r="A2499" t="str">
            <v>CMRUCT20174</v>
          </cell>
          <cell r="B2499" t="str">
            <v>Entité racine &gt; SABC &gt; GCSA &gt; SECTEUR-GCSA</v>
          </cell>
          <cell r="C2499" t="str">
            <v>USINE DOUALA</v>
          </cell>
          <cell r="D2499" t="str">
            <v>EN SERVICE</v>
          </cell>
          <cell r="E2499">
            <v>45124.709027777775</v>
          </cell>
          <cell r="F2499">
            <v>0</v>
          </cell>
          <cell r="G2499" t="str">
            <v>Robert CHATUE</v>
          </cell>
        </row>
        <row r="2500">
          <cell r="A2500" t="str">
            <v>CMRUCT20175</v>
          </cell>
          <cell r="B2500" t="str">
            <v>Entité racine &gt; SABC &gt; GCSA &gt; MAGASIN GCSA</v>
          </cell>
          <cell r="C2500"/>
          <cell r="D2500"/>
          <cell r="E2500">
            <v>45124.711111111108</v>
          </cell>
          <cell r="F2500">
            <v>0</v>
          </cell>
          <cell r="G2500" t="str">
            <v xml:space="preserve"> </v>
          </cell>
        </row>
        <row r="2501">
          <cell r="A2501" t="str">
            <v>CMRUCT20176</v>
          </cell>
          <cell r="B2501" t="str">
            <v>Entité racine &gt; SABC &gt; GCSA &gt; MAGASIN GCSA</v>
          </cell>
          <cell r="C2501" t="str">
            <v>USINE DOUALA</v>
          </cell>
          <cell r="D2501"/>
          <cell r="E2501">
            <v>45112.581250000003</v>
          </cell>
          <cell r="F2501">
            <v>0</v>
          </cell>
          <cell r="G2501" t="str">
            <v>Kong KUM HUMTA</v>
          </cell>
        </row>
        <row r="2502">
          <cell r="A2502" t="str">
            <v>CMRUCT20177</v>
          </cell>
          <cell r="B2502" t="str">
            <v>Entité racine &gt; SABC &gt; GCSA &gt; MAGASIN GCSA</v>
          </cell>
          <cell r="C2502"/>
          <cell r="D2502"/>
          <cell r="E2502">
            <v>45130.836805555555</v>
          </cell>
          <cell r="F2502">
            <v>0</v>
          </cell>
          <cell r="G2502" t="str">
            <v xml:space="preserve"> </v>
          </cell>
        </row>
        <row r="2503">
          <cell r="A2503" t="str">
            <v>CMRUCT21001</v>
          </cell>
          <cell r="B2503" t="str">
            <v>Entité racine &gt; SABC &gt; SIEGE &gt; MAGASIN SIEGE</v>
          </cell>
          <cell r="C2503"/>
          <cell r="D2503" t="str">
            <v>HORS SERVICE</v>
          </cell>
          <cell r="E2503">
            <v>44362.289583333331</v>
          </cell>
          <cell r="F2503">
            <v>0</v>
          </cell>
          <cell r="G2503" t="str">
            <v xml:space="preserve"> </v>
          </cell>
        </row>
        <row r="2504">
          <cell r="A2504" t="str">
            <v>CMRUCT21002</v>
          </cell>
          <cell r="B2504" t="str">
            <v>Entité racine &gt; SABC &gt; SIEGE &gt; SECTEUR-COMBEL</v>
          </cell>
          <cell r="C2504" t="str">
            <v>COMBEL</v>
          </cell>
          <cell r="D2504" t="str">
            <v>EN SERVICE</v>
          </cell>
          <cell r="E2504">
            <v>44362.289583333331</v>
          </cell>
          <cell r="F2504">
            <v>0</v>
          </cell>
          <cell r="G2504" t="str">
            <v>Georges Clifford PRISO</v>
          </cell>
        </row>
        <row r="2505">
          <cell r="A2505" t="str">
            <v>CMRUCT21003</v>
          </cell>
          <cell r="B2505" t="str">
            <v>Entité racine &gt; SABC &gt; SOCAVER &gt; SECTEUR-SOCAVER</v>
          </cell>
          <cell r="C2505" t="str">
            <v>SOCAVER - PRODUCTION</v>
          </cell>
          <cell r="D2505" t="str">
            <v>EN SERVICE</v>
          </cell>
          <cell r="E2505">
            <v>44362.289583333331</v>
          </cell>
          <cell r="F2505">
            <v>0</v>
          </cell>
          <cell r="G2505" t="str">
            <v>Maxime FOGOU DJOUSSE</v>
          </cell>
        </row>
        <row r="2506">
          <cell r="A2506" t="str">
            <v>CMRUCT21004</v>
          </cell>
          <cell r="B2506" t="str">
            <v>Entité racine &gt; SABC &gt; SIEGE &gt; SECTEUR-COMBEL</v>
          </cell>
          <cell r="C2506" t="str">
            <v>COMBEL</v>
          </cell>
          <cell r="D2506" t="str">
            <v>EN SERVICE</v>
          </cell>
          <cell r="E2506">
            <v>44362.289583333331</v>
          </cell>
          <cell r="F2506">
            <v>0</v>
          </cell>
          <cell r="G2506" t="str">
            <v>Stagiaire Siège DRH</v>
          </cell>
        </row>
        <row r="2507">
          <cell r="A2507" t="str">
            <v>CMRUCT21005</v>
          </cell>
          <cell r="B2507" t="str">
            <v>Entité racine &gt; SABC &gt; SIEGE &gt; SECTEUR-COMBEL</v>
          </cell>
          <cell r="C2507" t="str">
            <v>COMBEL</v>
          </cell>
          <cell r="D2507" t="str">
            <v>EN SERVICE</v>
          </cell>
          <cell r="E2507">
            <v>44362.290277777778</v>
          </cell>
          <cell r="F2507">
            <v>0</v>
          </cell>
          <cell r="G2507" t="str">
            <v>Stagiaire Siège DRH</v>
          </cell>
        </row>
        <row r="2508">
          <cell r="A2508" t="str">
            <v>CMRUCT21006</v>
          </cell>
          <cell r="B2508" t="str">
            <v>Entité racine &gt; SABC &gt; SIEGE &gt; SECTEUR-DG</v>
          </cell>
          <cell r="C2508" t="str">
            <v>DG</v>
          </cell>
          <cell r="D2508" t="str">
            <v>EN SERVICE</v>
          </cell>
          <cell r="E2508">
            <v>44362.290277777778</v>
          </cell>
          <cell r="F2508">
            <v>0</v>
          </cell>
          <cell r="G2508" t="str">
            <v>Louise KONLOG</v>
          </cell>
        </row>
        <row r="2509">
          <cell r="A2509" t="str">
            <v>CMRUCT21007</v>
          </cell>
          <cell r="B2509" t="str">
            <v>Entité racine &gt; SABC &gt; SIEGE &gt; SECTEUR-COMBEL</v>
          </cell>
          <cell r="C2509" t="str">
            <v>SEMC</v>
          </cell>
          <cell r="D2509" t="str">
            <v>EN SERVICE</v>
          </cell>
          <cell r="E2509">
            <v>44362.290277777778</v>
          </cell>
          <cell r="F2509">
            <v>0</v>
          </cell>
          <cell r="G2509" t="str">
            <v>Gabriel Romuald KAMENI KUENANG</v>
          </cell>
        </row>
        <row r="2510">
          <cell r="A2510" t="str">
            <v>CMRUCT21008</v>
          </cell>
          <cell r="B2510" t="str">
            <v>Entité racine &gt; SABC &gt; SIEGE &gt; SECTEUR-COMBEL</v>
          </cell>
          <cell r="C2510" t="str">
            <v>SEMC</v>
          </cell>
          <cell r="D2510" t="str">
            <v>EN SERVICE</v>
          </cell>
          <cell r="E2510">
            <v>44362.290277777778</v>
          </cell>
          <cell r="F2510">
            <v>0</v>
          </cell>
          <cell r="G2510" t="str">
            <v>Antoinette NGOAH</v>
          </cell>
        </row>
        <row r="2511">
          <cell r="A2511" t="str">
            <v>CMRUCT21009</v>
          </cell>
          <cell r="B2511" t="str">
            <v>Entité racine &gt; SABC &gt; SIEGE &gt; MAGASIN SIEGE</v>
          </cell>
          <cell r="C2511"/>
          <cell r="D2511" t="str">
            <v>EN RESERVE</v>
          </cell>
          <cell r="E2511">
            <v>44362.290277777778</v>
          </cell>
          <cell r="F2511">
            <v>0</v>
          </cell>
          <cell r="G2511" t="str">
            <v xml:space="preserve"> </v>
          </cell>
        </row>
        <row r="2512">
          <cell r="A2512" t="str">
            <v>CMRUCT21010</v>
          </cell>
          <cell r="B2512" t="str">
            <v>Entité racine &gt; SABC &gt; SIEGE &gt; MAGASIN SIEGE</v>
          </cell>
          <cell r="C2512"/>
          <cell r="D2512" t="str">
            <v>EN RESERVE</v>
          </cell>
          <cell r="E2512">
            <v>44362.290277777778</v>
          </cell>
          <cell r="F2512">
            <v>0</v>
          </cell>
          <cell r="G2512" t="str">
            <v xml:space="preserve"> </v>
          </cell>
        </row>
        <row r="2513">
          <cell r="A2513" t="str">
            <v>CMRUCT21011</v>
          </cell>
          <cell r="B2513" t="str">
            <v>Entité racine &gt; SABC &gt; SIEGE &gt; SECTEUR-DG</v>
          </cell>
          <cell r="C2513" t="str">
            <v>DG</v>
          </cell>
          <cell r="D2513" t="str">
            <v>EN SERVICE</v>
          </cell>
          <cell r="E2513">
            <v>44362.290277777778</v>
          </cell>
          <cell r="F2513">
            <v>0</v>
          </cell>
          <cell r="G2513" t="str">
            <v>Beatrice Corinne YAKI</v>
          </cell>
        </row>
        <row r="2514">
          <cell r="A2514" t="str">
            <v>CMRUCT21012</v>
          </cell>
          <cell r="B2514" t="str">
            <v>Entité racine &gt; SABC &gt; SIEGE &gt; SECTEUR-DG</v>
          </cell>
          <cell r="C2514" t="str">
            <v>SIAC</v>
          </cell>
          <cell r="D2514" t="str">
            <v>EN RESERVE</v>
          </cell>
          <cell r="E2514">
            <v>44362.290277777778</v>
          </cell>
          <cell r="F2514">
            <v>0</v>
          </cell>
          <cell r="G2514" t="str">
            <v>Stagiaire Siac SIAC</v>
          </cell>
        </row>
        <row r="2515">
          <cell r="A2515" t="str">
            <v>CMRUCT21013</v>
          </cell>
          <cell r="B2515" t="str">
            <v>Entité racine &gt; SABC &gt; SIEGE &gt; SECTEUR-DG</v>
          </cell>
          <cell r="C2515" t="str">
            <v>SIAC</v>
          </cell>
          <cell r="D2515" t="str">
            <v>EN SERVICE</v>
          </cell>
          <cell r="E2515">
            <v>44362.290972222225</v>
          </cell>
          <cell r="F2515">
            <v>0</v>
          </cell>
          <cell r="G2515" t="str">
            <v>Stagiaire Siac SIAC</v>
          </cell>
        </row>
        <row r="2516">
          <cell r="A2516" t="str">
            <v>CMRUCT21014</v>
          </cell>
          <cell r="B2516" t="str">
            <v>Entité racine &gt; SABC &gt; SIEGE &gt; SECTEUR-COMBEL</v>
          </cell>
          <cell r="C2516" t="str">
            <v>COMBEL</v>
          </cell>
          <cell r="D2516" t="str">
            <v>EN SERVICE</v>
          </cell>
          <cell r="E2516">
            <v>44362.290972222225</v>
          </cell>
          <cell r="F2516">
            <v>0</v>
          </cell>
          <cell r="G2516" t="str">
            <v>Stagiaire Siège DRH</v>
          </cell>
        </row>
        <row r="2517">
          <cell r="A2517" t="str">
            <v>CMRUCT21015</v>
          </cell>
          <cell r="B2517" t="str">
            <v>Entité racine &gt; SABC &gt; SIEGE &gt; SECTEUR-DG</v>
          </cell>
          <cell r="C2517" t="str">
            <v>SIAC</v>
          </cell>
          <cell r="D2517" t="str">
            <v>EN SERVICE</v>
          </cell>
          <cell r="E2517">
            <v>44362.290972222225</v>
          </cell>
          <cell r="F2517">
            <v>0</v>
          </cell>
          <cell r="G2517" t="str">
            <v>Stagiaire Siac SIAC</v>
          </cell>
        </row>
        <row r="2518">
          <cell r="A2518" t="str">
            <v>CMRUCT21016</v>
          </cell>
          <cell r="B2518" t="str">
            <v>Entité racine &gt; SABC &gt; SIEGE &gt; SECTEUR-COMBEL</v>
          </cell>
          <cell r="C2518" t="str">
            <v>COMBEL</v>
          </cell>
          <cell r="D2518" t="str">
            <v>EN SERVICE</v>
          </cell>
          <cell r="E2518">
            <v>44362.290972222225</v>
          </cell>
          <cell r="F2518">
            <v>0</v>
          </cell>
          <cell r="G2518" t="str">
            <v>Blaise NSA'A BASSOGBAG</v>
          </cell>
        </row>
        <row r="2519">
          <cell r="A2519" t="str">
            <v>CMRUCT21017</v>
          </cell>
          <cell r="B2519" t="str">
            <v>Entité racine &gt; SABC &gt; SIEGE &gt; SECTEUR-COMBEL</v>
          </cell>
          <cell r="C2519" t="str">
            <v>COMBEL</v>
          </cell>
          <cell r="D2519" t="str">
            <v>EN SERVICE</v>
          </cell>
          <cell r="E2519">
            <v>44362.290972222225</v>
          </cell>
          <cell r="F2519">
            <v>0</v>
          </cell>
          <cell r="G2519" t="str">
            <v>Stagiaire Siège DAF</v>
          </cell>
        </row>
        <row r="2520">
          <cell r="A2520" t="str">
            <v>CMRUCT21018</v>
          </cell>
          <cell r="B2520" t="str">
            <v>Entité racine &gt; SABC &gt; SIEGE &gt; SECTEUR-DG</v>
          </cell>
          <cell r="C2520" t="str">
            <v>DSI</v>
          </cell>
          <cell r="D2520" t="str">
            <v>EN SERVICE</v>
          </cell>
          <cell r="E2520">
            <v>44362.290972222225</v>
          </cell>
          <cell r="F2520">
            <v>0</v>
          </cell>
          <cell r="G2520" t="str">
            <v>Supervision DSI Hotline</v>
          </cell>
        </row>
        <row r="2521">
          <cell r="A2521" t="str">
            <v>CMRUCT21019</v>
          </cell>
          <cell r="B2521" t="str">
            <v>Entité racine &gt; SABC &gt; SIEGE &gt; SECTEUR-DG</v>
          </cell>
          <cell r="C2521" t="str">
            <v>SIAC</v>
          </cell>
          <cell r="D2521" t="str">
            <v>EN SERVICE</v>
          </cell>
          <cell r="E2521">
            <v>44362.290972222225</v>
          </cell>
          <cell r="F2521">
            <v>0</v>
          </cell>
          <cell r="G2521" t="str">
            <v>Stagiaire Siac SIAC</v>
          </cell>
        </row>
        <row r="2522">
          <cell r="A2522" t="str">
            <v>CMRUCT21020</v>
          </cell>
          <cell r="B2522" t="str">
            <v>Entité racine &gt; SABC &gt; SIEGE &gt; SECTEUR-DG</v>
          </cell>
          <cell r="C2522" t="str">
            <v>DG</v>
          </cell>
          <cell r="D2522" t="str">
            <v>EN SERVICE</v>
          </cell>
          <cell r="E2522">
            <v>44362.290972222225</v>
          </cell>
          <cell r="F2522">
            <v>0</v>
          </cell>
          <cell r="G2522" t="str">
            <v>Stagiaire Siège DG</v>
          </cell>
        </row>
        <row r="2523">
          <cell r="A2523" t="str">
            <v>CMRUCT21021</v>
          </cell>
          <cell r="B2523" t="str">
            <v>Entité racine &gt; SABC &gt; SIEGE &gt; MAGASIN SIEGE</v>
          </cell>
          <cell r="C2523"/>
          <cell r="D2523" t="str">
            <v>EN RESERVE</v>
          </cell>
          <cell r="E2523">
            <v>44362.290972222225</v>
          </cell>
          <cell r="F2523">
            <v>0</v>
          </cell>
          <cell r="G2523" t="str">
            <v xml:space="preserve"> </v>
          </cell>
        </row>
        <row r="2524">
          <cell r="A2524" t="str">
            <v>CMRUCT21022</v>
          </cell>
          <cell r="B2524" t="str">
            <v>Entité racine &gt; SABC &gt; SIEGE &gt; SECTEUR-DG</v>
          </cell>
          <cell r="C2524" t="str">
            <v>SIAC</v>
          </cell>
          <cell r="D2524" t="str">
            <v>EN SERVICE</v>
          </cell>
          <cell r="E2524">
            <v>44362.291666666664</v>
          </cell>
          <cell r="F2524">
            <v>0</v>
          </cell>
          <cell r="G2524" t="str">
            <v>Stagiaire Siac SIAC</v>
          </cell>
        </row>
        <row r="2525">
          <cell r="A2525" t="str">
            <v>CMRUCT21023</v>
          </cell>
          <cell r="B2525" t="str">
            <v>Entité racine &gt; SABC &gt; SIEGE &gt; SECTEUR-DG</v>
          </cell>
          <cell r="C2525" t="str">
            <v>SIAC</v>
          </cell>
          <cell r="D2525" t="str">
            <v>EN SERVICE</v>
          </cell>
          <cell r="E2525">
            <v>44362.291666666664</v>
          </cell>
          <cell r="F2525">
            <v>0</v>
          </cell>
          <cell r="G2525" t="str">
            <v>Stagiaire Siac SIAC</v>
          </cell>
        </row>
        <row r="2526">
          <cell r="A2526" t="str">
            <v>CMRUCT21024</v>
          </cell>
          <cell r="B2526" t="str">
            <v>Entité racine &gt; SABC &gt; SIEGE &gt; MAGASIN SIEGE</v>
          </cell>
          <cell r="C2526"/>
          <cell r="D2526" t="str">
            <v>EN ATTENTE</v>
          </cell>
          <cell r="E2526">
            <v>44362.291666666664</v>
          </cell>
          <cell r="F2526">
            <v>0</v>
          </cell>
          <cell r="G2526" t="str">
            <v xml:space="preserve"> </v>
          </cell>
        </row>
        <row r="2527">
          <cell r="A2527" t="str">
            <v>CMRUCT21025</v>
          </cell>
          <cell r="B2527" t="str">
            <v>Entité racine &gt; SABC &gt; SIEGE &gt; MAGASIN SIEGE</v>
          </cell>
          <cell r="C2527"/>
          <cell r="D2527" t="str">
            <v>EN RESERVE</v>
          </cell>
          <cell r="E2527">
            <v>44362.291666666664</v>
          </cell>
          <cell r="F2527">
            <v>0</v>
          </cell>
          <cell r="G2527" t="str">
            <v xml:space="preserve"> </v>
          </cell>
        </row>
        <row r="2528">
          <cell r="A2528" t="str">
            <v>CMRUCT21026</v>
          </cell>
          <cell r="B2528" t="str">
            <v>Entité racine &gt; SABC &gt; OUEST &gt; SECTEUR-OUEST</v>
          </cell>
          <cell r="C2528" t="str">
            <v>DIRECTION USINE</v>
          </cell>
          <cell r="D2528" t="str">
            <v>EN SERVICE</v>
          </cell>
          <cell r="E2528">
            <v>44362.291666666664</v>
          </cell>
          <cell r="F2528">
            <v>1</v>
          </cell>
          <cell r="G2528" t="str">
            <v>Alexandre HE</v>
          </cell>
        </row>
        <row r="2529">
          <cell r="A2529" t="str">
            <v>CMRUCT21027</v>
          </cell>
          <cell r="B2529" t="str">
            <v>Entité racine &gt; SABC &gt; OUEST &gt; SECTEUR-OUEST</v>
          </cell>
          <cell r="C2529" t="str">
            <v>CD DSCHANG</v>
          </cell>
          <cell r="D2529" t="str">
            <v>EN SERVICE</v>
          </cell>
          <cell r="E2529">
            <v>44362.291666666664</v>
          </cell>
          <cell r="F2529">
            <v>0</v>
          </cell>
          <cell r="G2529" t="str">
            <v>CCDDSCHANG</v>
          </cell>
        </row>
        <row r="2530">
          <cell r="A2530" t="str">
            <v>CMRUCT21028</v>
          </cell>
          <cell r="B2530" t="str">
            <v>Entité racine &gt; SABC &gt; OUEST &gt; SECTEUR-OUEST</v>
          </cell>
          <cell r="C2530" t="str">
            <v>CC BAFOUSSAM</v>
          </cell>
          <cell r="D2530" t="str">
            <v>EN SERVICE</v>
          </cell>
          <cell r="E2530">
            <v>44362.291666666664</v>
          </cell>
          <cell r="F2530">
            <v>0</v>
          </cell>
          <cell r="G2530" t="e">
            <v>#NAME?</v>
          </cell>
        </row>
        <row r="2531">
          <cell r="A2531" t="str">
            <v>CMRUCT21029</v>
          </cell>
          <cell r="B2531" t="str">
            <v>Entité racine &gt; SABC &gt; OUEST &gt; SECTEUR-OUEST</v>
          </cell>
          <cell r="C2531" t="str">
            <v>USINE-BAFOUSSAM</v>
          </cell>
          <cell r="D2531" t="str">
            <v>EN SERVICE</v>
          </cell>
          <cell r="E2531">
            <v>44362.291666666664</v>
          </cell>
          <cell r="F2531">
            <v>2</v>
          </cell>
          <cell r="G2531" t="str">
            <v>Bienvenu MANYIM</v>
          </cell>
        </row>
        <row r="2532">
          <cell r="A2532" t="str">
            <v>CMRUCT21030</v>
          </cell>
          <cell r="B2532" t="str">
            <v>Entité racine &gt; SABC &gt; NORD &gt; SECTEUR-NORD</v>
          </cell>
          <cell r="C2532" t="str">
            <v>MAROUA</v>
          </cell>
          <cell r="D2532" t="str">
            <v>EN SERVICE</v>
          </cell>
          <cell r="E2532">
            <v>44362.292361111111</v>
          </cell>
          <cell r="F2532">
            <v>0</v>
          </cell>
          <cell r="G2532" t="str">
            <v>celestin MANA</v>
          </cell>
        </row>
        <row r="2533">
          <cell r="A2533" t="str">
            <v>CMRUCT21031</v>
          </cell>
          <cell r="B2533" t="str">
            <v>Entité racine &gt; SABC &gt; NORD &gt; SECTEUR-NORD</v>
          </cell>
          <cell r="C2533" t="str">
            <v>USINE-GAROUA</v>
          </cell>
          <cell r="D2533" t="str">
            <v>EN SERVICE</v>
          </cell>
          <cell r="E2533">
            <v>44362.292361111111</v>
          </cell>
          <cell r="F2533">
            <v>0</v>
          </cell>
          <cell r="G2533" t="str">
            <v>Ethan EJENGUELE</v>
          </cell>
        </row>
        <row r="2534">
          <cell r="A2534" t="str">
            <v>CMRUCT21032</v>
          </cell>
          <cell r="B2534" t="str">
            <v>Entité racine &gt; SABC &gt; NORD &gt; SECTEUR-NORD</v>
          </cell>
          <cell r="C2534" t="str">
            <v>USINE-GAROUA</v>
          </cell>
          <cell r="D2534" t="str">
            <v>EN SERVICE</v>
          </cell>
          <cell r="E2534">
            <v>44362.292361111111</v>
          </cell>
          <cell r="F2534">
            <v>0</v>
          </cell>
          <cell r="G2534" t="str">
            <v>Descartes MALOUCK CALVIN</v>
          </cell>
        </row>
        <row r="2535">
          <cell r="A2535" t="str">
            <v>CMRUCT21033</v>
          </cell>
          <cell r="B2535" t="str">
            <v>Entité racine &gt; SABC &gt; NORD &gt; SECTEUR-NORD</v>
          </cell>
          <cell r="C2535" t="str">
            <v>USINE-GAROUA</v>
          </cell>
          <cell r="D2535" t="str">
            <v>EN SERVICE</v>
          </cell>
          <cell r="E2535">
            <v>44362.292361111111</v>
          </cell>
          <cell r="F2535">
            <v>2</v>
          </cell>
          <cell r="G2535" t="str">
            <v>Benjamin VAHOD</v>
          </cell>
        </row>
        <row r="2536">
          <cell r="A2536" t="str">
            <v>CMRUCT21034</v>
          </cell>
          <cell r="B2536" t="str">
            <v>Entité racine &gt; SABC &gt; NORD &gt; SECTEUR-NORD</v>
          </cell>
          <cell r="C2536" t="str">
            <v>USINE-GAROUA</v>
          </cell>
          <cell r="D2536" t="str">
            <v>EN SERVICE</v>
          </cell>
          <cell r="E2536">
            <v>44362.292361111111</v>
          </cell>
          <cell r="F2536">
            <v>0</v>
          </cell>
          <cell r="G2536" t="str">
            <v>Carine SOH</v>
          </cell>
        </row>
        <row r="2537">
          <cell r="A2537" t="str">
            <v>CMRUCT21035</v>
          </cell>
          <cell r="B2537" t="str">
            <v>Entité racine &gt; SABC &gt; NORD &gt; SECTEUR-NORD</v>
          </cell>
          <cell r="C2537" t="str">
            <v>USINE-GAROUA</v>
          </cell>
          <cell r="D2537" t="str">
            <v>EN SERVICE</v>
          </cell>
          <cell r="E2537">
            <v>44362.292361111111</v>
          </cell>
          <cell r="F2537">
            <v>0</v>
          </cell>
          <cell r="G2537" t="str">
            <v>Hermann DIMOUYA MANA</v>
          </cell>
        </row>
        <row r="2538">
          <cell r="A2538" t="str">
            <v>CMRUCT21036</v>
          </cell>
          <cell r="B2538" t="str">
            <v>Entité racine &gt; SABC &gt; NORD &gt; SECTEUR-NORD</v>
          </cell>
          <cell r="C2538" t="str">
            <v>NGAOUNDERE</v>
          </cell>
          <cell r="D2538" t="str">
            <v>EN SERVICE</v>
          </cell>
          <cell r="E2538">
            <v>44362.292361111111</v>
          </cell>
          <cell r="F2538">
            <v>0</v>
          </cell>
          <cell r="G2538" t="str">
            <v>Jean Paulin NDI</v>
          </cell>
        </row>
        <row r="2539">
          <cell r="A2539" t="str">
            <v>CMRUCT21037</v>
          </cell>
          <cell r="B2539" t="str">
            <v>Entité racine &gt; SABC &gt; NORD &gt; SECTEUR-NORD</v>
          </cell>
          <cell r="C2539" t="str">
            <v>NGAOUNDERE</v>
          </cell>
          <cell r="D2539" t="str">
            <v>EN SERVICE</v>
          </cell>
          <cell r="E2539">
            <v>44362.292361111111</v>
          </cell>
          <cell r="F2539">
            <v>2</v>
          </cell>
          <cell r="G2539" t="str">
            <v>Jean Arnaud MVENG ONAH</v>
          </cell>
        </row>
        <row r="2540">
          <cell r="A2540" t="str">
            <v>CMRUCT21038</v>
          </cell>
          <cell r="B2540" t="str">
            <v>Entité racine &gt; SABC &gt; NORD &gt; MAGASIN NORD</v>
          </cell>
          <cell r="C2540"/>
          <cell r="D2540" t="str">
            <v>EN ATTENTE</v>
          </cell>
          <cell r="E2540">
            <v>44362.292361111111</v>
          </cell>
          <cell r="F2540">
            <v>0</v>
          </cell>
          <cell r="G2540" t="str">
            <v xml:space="preserve"> </v>
          </cell>
        </row>
        <row r="2541">
          <cell r="A2541" t="str">
            <v>CMRUCT21039</v>
          </cell>
          <cell r="B2541" t="str">
            <v>Entité racine &gt; SABC &gt; LITTORAL &gt; SECTEUR-LITTORAL2</v>
          </cell>
          <cell r="C2541" t="str">
            <v>BONABERI</v>
          </cell>
          <cell r="D2541" t="str">
            <v>EN SERVICE</v>
          </cell>
          <cell r="E2541">
            <v>44362.292361111111</v>
          </cell>
          <cell r="F2541">
            <v>0</v>
          </cell>
          <cell r="G2541" t="str">
            <v>Leonard NKOMBE</v>
          </cell>
        </row>
        <row r="2542">
          <cell r="A2542" t="str">
            <v>CMRUCT21040</v>
          </cell>
          <cell r="B2542" t="str">
            <v>Entité racine &gt; SABC &gt; LITTORAL &gt; SECTEUR-LITTORAL2</v>
          </cell>
          <cell r="C2542" t="str">
            <v>BONABERI</v>
          </cell>
          <cell r="D2542" t="str">
            <v>EN SERVICE</v>
          </cell>
          <cell r="E2542">
            <v>44362.293055555558</v>
          </cell>
          <cell r="F2542">
            <v>1</v>
          </cell>
          <cell r="G2542" t="str">
            <v>Michel NYOGOG</v>
          </cell>
        </row>
        <row r="2543">
          <cell r="A2543" t="str">
            <v>CMRUCT21041</v>
          </cell>
          <cell r="B2543" t="str">
            <v>Entité racine &gt; SABC &gt; LITTORAL &gt; SECTEUR-LITTORAL1</v>
          </cell>
          <cell r="C2543" t="str">
            <v>OMBE</v>
          </cell>
          <cell r="D2543" t="str">
            <v>EN SERVICE</v>
          </cell>
          <cell r="E2543">
            <v>44362.293055555558</v>
          </cell>
          <cell r="F2543">
            <v>0</v>
          </cell>
          <cell r="G2543" t="str">
            <v>Joseph NLEGLA</v>
          </cell>
        </row>
        <row r="2544">
          <cell r="A2544" t="str">
            <v>CMRUCT21042</v>
          </cell>
          <cell r="B2544" t="str">
            <v>Entité racine &gt; SABC &gt; LITTORAL &gt; SECTEUR-LITTORAL1</v>
          </cell>
          <cell r="C2544" t="str">
            <v>OMBE</v>
          </cell>
          <cell r="D2544" t="str">
            <v>EN SERVICE</v>
          </cell>
          <cell r="E2544">
            <v>44362.293055555558</v>
          </cell>
          <cell r="F2544">
            <v>0</v>
          </cell>
          <cell r="G2544" t="str">
            <v>Peter TABILANGASIN ENOW</v>
          </cell>
        </row>
        <row r="2545">
          <cell r="A2545" t="str">
            <v>CMRUCT21043</v>
          </cell>
          <cell r="B2545" t="str">
            <v>Entité racine &gt; SABC &gt; LITTORAL &gt; SECTEUR-LITTORAL1</v>
          </cell>
          <cell r="C2545" t="str">
            <v>OMBE</v>
          </cell>
          <cell r="D2545" t="str">
            <v>EN SERVICE</v>
          </cell>
          <cell r="E2545">
            <v>44362.293055555558</v>
          </cell>
          <cell r="F2545">
            <v>1</v>
          </cell>
          <cell r="G2545" t="str">
            <v>Patience ASHU NDIP AYUK</v>
          </cell>
        </row>
        <row r="2546">
          <cell r="A2546" t="str">
            <v>CMRUCT21044</v>
          </cell>
          <cell r="B2546" t="str">
            <v>Entité racine &gt; SABC &gt; LITTORAL &gt; SECTEUR-LITTORAL1</v>
          </cell>
          <cell r="C2546" t="str">
            <v>NDOKOTI - USINE</v>
          </cell>
          <cell r="D2546" t="str">
            <v>EN SERVICE</v>
          </cell>
          <cell r="E2546">
            <v>44362.293055555558</v>
          </cell>
          <cell r="F2546">
            <v>0</v>
          </cell>
          <cell r="G2546" t="str">
            <v>Théodore NOUBISSI</v>
          </cell>
        </row>
        <row r="2547">
          <cell r="A2547" t="str">
            <v>CMRUCT21045</v>
          </cell>
          <cell r="B2547" t="str">
            <v>Entité racine &gt; SABC &gt; LITTORAL &gt; SECTEUR-LITTORAL1</v>
          </cell>
          <cell r="C2547" t="str">
            <v>NDOKOTI - USINE</v>
          </cell>
          <cell r="D2547" t="str">
            <v>EN SERVICE</v>
          </cell>
          <cell r="E2547">
            <v>44362.293055555558</v>
          </cell>
          <cell r="F2547">
            <v>1</v>
          </cell>
          <cell r="G2547" t="str">
            <v>Suzanne Pamela WONJE KOLLE</v>
          </cell>
        </row>
        <row r="2548">
          <cell r="A2548" t="str">
            <v>CMRUCT21046</v>
          </cell>
          <cell r="B2548" t="str">
            <v>Entité racine &gt; SABC &gt; LITTORAL &gt; SECTEUR-LITTORAL1</v>
          </cell>
          <cell r="C2548" t="str">
            <v>NDOKOTI - USINE</v>
          </cell>
          <cell r="D2548" t="str">
            <v>EN SERVICE</v>
          </cell>
          <cell r="E2548">
            <v>44362.293055555558</v>
          </cell>
          <cell r="F2548">
            <v>0</v>
          </cell>
          <cell r="G2548" t="str">
            <v>Antoine ESSOMBA II</v>
          </cell>
        </row>
        <row r="2549">
          <cell r="A2549" t="str">
            <v>CMRUCT21047</v>
          </cell>
          <cell r="B2549" t="str">
            <v>Entité racine &gt; SABC &gt; LITTORAL &gt; SECTEUR-LITTORAL2</v>
          </cell>
          <cell r="C2549" t="str">
            <v>KOUMASSI</v>
          </cell>
          <cell r="D2549" t="str">
            <v>EN SERVICE</v>
          </cell>
          <cell r="E2549">
            <v>44362.293055555558</v>
          </cell>
          <cell r="F2549">
            <v>0</v>
          </cell>
          <cell r="G2549" t="str">
            <v>Jean KOKOUE</v>
          </cell>
        </row>
        <row r="2550">
          <cell r="A2550" t="str">
            <v>CMRUCT21048</v>
          </cell>
          <cell r="B2550" t="str">
            <v>Entité racine &gt; SABC &gt; LITTORAL &gt; SECTEUR-LITTORAL1</v>
          </cell>
          <cell r="C2550" t="str">
            <v>CC NDOKOTI</v>
          </cell>
          <cell r="D2550" t="str">
            <v>EN SERVICE</v>
          </cell>
          <cell r="E2550">
            <v>44362.293749999997</v>
          </cell>
          <cell r="F2550">
            <v>0</v>
          </cell>
          <cell r="G2550" t="str">
            <v>Georges NGUEDA DOUMDSOP</v>
          </cell>
        </row>
        <row r="2551">
          <cell r="A2551" t="str">
            <v>CMRUCT21049</v>
          </cell>
          <cell r="B2551" t="str">
            <v>Entité racine &gt; SABC &gt; CENTRE &gt; SECTEUR-CENTRE1</v>
          </cell>
          <cell r="C2551" t="str">
            <v>USINES YDE</v>
          </cell>
          <cell r="D2551" t="str">
            <v>EN SERVICE</v>
          </cell>
          <cell r="E2551">
            <v>44362.293749999997</v>
          </cell>
          <cell r="F2551">
            <v>0</v>
          </cell>
          <cell r="G2551" t="str">
            <v>Dylane Devaleur DOUANDJI</v>
          </cell>
        </row>
        <row r="2552">
          <cell r="A2552" t="str">
            <v>CMRUCT21050</v>
          </cell>
          <cell r="B2552" t="str">
            <v>Entité racine &gt; SABC &gt; CENTRE &gt; SECTEUR-CENTRE1</v>
          </cell>
          <cell r="C2552" t="str">
            <v>Usine BG</v>
          </cell>
          <cell r="D2552" t="str">
            <v>EN SERVICE</v>
          </cell>
          <cell r="E2552">
            <v>44362.293749999997</v>
          </cell>
          <cell r="F2552">
            <v>0</v>
          </cell>
          <cell r="G2552" t="str">
            <v>Joel Brice TEKOP NANKAM</v>
          </cell>
        </row>
        <row r="2553">
          <cell r="A2553" t="str">
            <v>CMRUCT21051</v>
          </cell>
          <cell r="B2553" t="str">
            <v>Entité racine &gt; SABC &gt; SOCAVER &gt; SECTEUR-SOCAVER</v>
          </cell>
          <cell r="C2553" t="str">
            <v>SOCAVER - USINE BATA</v>
          </cell>
          <cell r="D2553" t="str">
            <v>EN SERVICE</v>
          </cell>
          <cell r="E2553">
            <v>44405.679166666669</v>
          </cell>
          <cell r="F2553">
            <v>0</v>
          </cell>
          <cell r="G2553" t="str">
            <v>Helmut Karl UM</v>
          </cell>
        </row>
        <row r="2554">
          <cell r="A2554" t="str">
            <v>CMRUCT21052</v>
          </cell>
          <cell r="B2554" t="str">
            <v>Entité racine &gt; SABC &gt; SOCAVER &gt; SECTEUR-SOCAVER</v>
          </cell>
          <cell r="C2554" t="str">
            <v>SOCAVER - ATELIER DECOR</v>
          </cell>
          <cell r="D2554" t="str">
            <v>EN SERVICE</v>
          </cell>
          <cell r="E2554">
            <v>44405.679166666669</v>
          </cell>
          <cell r="F2554">
            <v>0</v>
          </cell>
          <cell r="G2554" t="str">
            <v>Laboratoire VERRE</v>
          </cell>
        </row>
        <row r="2555">
          <cell r="A2555" t="str">
            <v>CMRUCT21053</v>
          </cell>
          <cell r="B2555" t="str">
            <v>Entité racine &gt; SABC &gt; SOCAVER &gt; SECTEUR-SOCAVER</v>
          </cell>
          <cell r="C2555" t="str">
            <v>SOCAVER - MAINTENANCE</v>
          </cell>
          <cell r="D2555" t="str">
            <v>EN SERVICE</v>
          </cell>
          <cell r="E2555">
            <v>44405.679166666669</v>
          </cell>
          <cell r="F2555">
            <v>0</v>
          </cell>
          <cell r="G2555" t="str">
            <v>Eric NGANDE NJIE</v>
          </cell>
        </row>
        <row r="2556">
          <cell r="A2556" t="str">
            <v>CMRUCT21054</v>
          </cell>
          <cell r="B2556" t="str">
            <v>Entité racine &gt; SABC &gt; SOCAVER &gt; SECTEUR-SOCAVER</v>
          </cell>
          <cell r="C2556" t="str">
            <v>SOCAVER - EXPLOITATION</v>
          </cell>
          <cell r="D2556" t="str">
            <v>EN SERVICE</v>
          </cell>
          <cell r="E2556">
            <v>44405.679166666669</v>
          </cell>
          <cell r="F2556">
            <v>0</v>
          </cell>
          <cell r="G2556" t="str">
            <v>AGENT D APPUI QHSE</v>
          </cell>
        </row>
        <row r="2557">
          <cell r="A2557" t="str">
            <v>CMRUCT21055</v>
          </cell>
          <cell r="B2557" t="str">
            <v>Entité racine &gt; SABC &gt; SOCAVER &gt; SECTEUR-SOCAVER</v>
          </cell>
          <cell r="C2557" t="str">
            <v>SOCAVER - MAINTENANCE</v>
          </cell>
          <cell r="D2557" t="str">
            <v>EN SERVICE</v>
          </cell>
          <cell r="E2557">
            <v>44405.679166666669</v>
          </cell>
          <cell r="F2557">
            <v>0</v>
          </cell>
          <cell r="G2557" t="str">
            <v>Romeo Martin DEMANOU SAATONG</v>
          </cell>
        </row>
        <row r="2558">
          <cell r="A2558" t="str">
            <v>CMRUCT21056</v>
          </cell>
          <cell r="B2558" t="str">
            <v>Entité racine &gt; SABC &gt; SOCAVER &gt; MAGASIN SOCAVER</v>
          </cell>
          <cell r="C2558"/>
          <cell r="D2558"/>
          <cell r="E2558">
            <v>44405.679861111108</v>
          </cell>
          <cell r="F2558">
            <v>0</v>
          </cell>
          <cell r="G2558" t="str">
            <v xml:space="preserve"> </v>
          </cell>
        </row>
        <row r="2559">
          <cell r="A2559" t="str">
            <v>CMRUCT21057</v>
          </cell>
          <cell r="B2559" t="str">
            <v>Entité racine &gt; SABC &gt; SOCAVER &gt; SECTEUR-SOCAVER</v>
          </cell>
          <cell r="C2559" t="str">
            <v>SOCAVER - EXPLOITATION</v>
          </cell>
          <cell r="D2559" t="str">
            <v>EN SERVICE</v>
          </cell>
          <cell r="E2559">
            <v>44405.679861111108</v>
          </cell>
          <cell r="F2559">
            <v>0</v>
          </cell>
          <cell r="G2559" t="str">
            <v>Gaudeline Franche DJIEMENI BENE</v>
          </cell>
        </row>
        <row r="2560">
          <cell r="A2560" t="str">
            <v>CMRUCT21058</v>
          </cell>
          <cell r="B2560" t="str">
            <v>Entité racine &gt; SABC &gt; SOCAVER &gt; SECTEUR-SOCAVER</v>
          </cell>
          <cell r="C2560" t="str">
            <v>SOCAVER - EXPLOITATION</v>
          </cell>
          <cell r="D2560" t="str">
            <v>EN SERVICE</v>
          </cell>
          <cell r="E2560">
            <v>44405.679861111108</v>
          </cell>
          <cell r="F2560">
            <v>0</v>
          </cell>
          <cell r="G2560" t="str">
            <v>Edith Angele ARETOUYAP NCHOUTNDI</v>
          </cell>
        </row>
        <row r="2561">
          <cell r="A2561" t="str">
            <v>CMRUCT21059</v>
          </cell>
          <cell r="B2561" t="str">
            <v>Entité racine &gt; SABC &gt; SOCAVER &gt; SECTEUR-SOCAVER</v>
          </cell>
          <cell r="C2561" t="str">
            <v>SOCAVER - PREFORMES</v>
          </cell>
          <cell r="D2561" t="str">
            <v>EN SERVICE</v>
          </cell>
          <cell r="E2561">
            <v>44405.679861111108</v>
          </cell>
          <cell r="F2561">
            <v>0</v>
          </cell>
          <cell r="G2561" t="str">
            <v>Gabriel TAMEFO FOTSO</v>
          </cell>
        </row>
        <row r="2562">
          <cell r="A2562" t="str">
            <v>CMRUCT21060</v>
          </cell>
          <cell r="B2562" t="str">
            <v>Entité racine &gt; SABC &gt; SOCAVER &gt; SECTEUR-SOCAVER</v>
          </cell>
          <cell r="C2562" t="str">
            <v>SOCAVER - PRODUCTION</v>
          </cell>
          <cell r="D2562" t="str">
            <v>EN SERVICE</v>
          </cell>
          <cell r="E2562">
            <v>44405.679861111108</v>
          </cell>
          <cell r="F2562">
            <v>0</v>
          </cell>
          <cell r="G2562" t="str">
            <v>Adolphe DIEUKO</v>
          </cell>
        </row>
        <row r="2563">
          <cell r="A2563" t="str">
            <v>CMRUCT21061</v>
          </cell>
          <cell r="B2563" t="str">
            <v>Entité racine &gt; SABC &gt; SIEGE &gt; MAGASIN SIEGE</v>
          </cell>
          <cell r="C2563"/>
          <cell r="D2563" t="str">
            <v>EN RESERVE</v>
          </cell>
          <cell r="E2563">
            <v>44405.679861111108</v>
          </cell>
          <cell r="F2563">
            <v>0</v>
          </cell>
          <cell r="G2563" t="str">
            <v xml:space="preserve"> </v>
          </cell>
        </row>
        <row r="2564">
          <cell r="A2564" t="str">
            <v>CMRUCT21062</v>
          </cell>
          <cell r="B2564" t="str">
            <v>Entité racine &gt; SABC &gt; SIEGE &gt; SECTEUR-DG</v>
          </cell>
          <cell r="C2564" t="str">
            <v>SIAC</v>
          </cell>
          <cell r="D2564" t="str">
            <v>EN SERVICE</v>
          </cell>
          <cell r="E2564">
            <v>44405.679861111108</v>
          </cell>
          <cell r="F2564">
            <v>0</v>
          </cell>
          <cell r="G2564" t="str">
            <v>Emilienne EKEY EDIMO Epse NON</v>
          </cell>
        </row>
        <row r="2565">
          <cell r="A2565" t="str">
            <v>CMRUCT21063</v>
          </cell>
          <cell r="B2565" t="str">
            <v>Entité racine &gt; SABC &gt; SIEGE &gt; MAGASIN SIEGE</v>
          </cell>
          <cell r="C2565"/>
          <cell r="D2565" t="str">
            <v>HORS SERVICE</v>
          </cell>
          <cell r="E2565">
            <v>44405.680555555555</v>
          </cell>
          <cell r="F2565">
            <v>0</v>
          </cell>
          <cell r="G2565" t="str">
            <v xml:space="preserve"> </v>
          </cell>
        </row>
        <row r="2566">
          <cell r="A2566" t="str">
            <v>CMRUCT21064</v>
          </cell>
          <cell r="B2566" t="str">
            <v>Entité racine &gt; SABC &gt; SIEGE &gt; SECTEUR-DG</v>
          </cell>
          <cell r="C2566" t="str">
            <v>SIAC</v>
          </cell>
          <cell r="D2566" t="str">
            <v>EN SERVICE</v>
          </cell>
          <cell r="E2566">
            <v>44405.680555555555</v>
          </cell>
          <cell r="F2566">
            <v>0</v>
          </cell>
          <cell r="G2566" t="str">
            <v>Alexandre Premier PRISO</v>
          </cell>
        </row>
        <row r="2567">
          <cell r="A2567" t="str">
            <v>CMRUCT21065</v>
          </cell>
          <cell r="B2567" t="str">
            <v>Entité racine &gt; SABC &gt; SIEGE &gt; SECTEUR-DG</v>
          </cell>
          <cell r="C2567" t="str">
            <v>SIAC</v>
          </cell>
          <cell r="D2567" t="str">
            <v>EN SERVICE</v>
          </cell>
          <cell r="E2567">
            <v>44405.680555555555</v>
          </cell>
          <cell r="F2567">
            <v>0</v>
          </cell>
          <cell r="G2567" t="str">
            <v>Rose SINGUI</v>
          </cell>
        </row>
        <row r="2568">
          <cell r="A2568" t="str">
            <v>CMRUCT21066</v>
          </cell>
          <cell r="B2568" t="str">
            <v>Entité racine &gt; SABC &gt; CENTRE &gt; SECTEUR-CENTRE2</v>
          </cell>
          <cell r="C2568" t="str">
            <v>CCY2</v>
          </cell>
          <cell r="D2568" t="str">
            <v>EN SERVICE</v>
          </cell>
          <cell r="E2568">
            <v>44483.314583333333</v>
          </cell>
          <cell r="F2568">
            <v>0</v>
          </cell>
          <cell r="G2568" t="str">
            <v>Lydie LEUGA NGAMENI</v>
          </cell>
        </row>
        <row r="2569">
          <cell r="A2569" t="str">
            <v>CMRUCT21067</v>
          </cell>
          <cell r="B2569" t="str">
            <v>Entité racine &gt; SABC &gt; SOCAVER &gt; SECTEUR-SOCAVER</v>
          </cell>
          <cell r="C2569" t="str">
            <v>SOCAVER - PREFORMES</v>
          </cell>
          <cell r="D2569" t="str">
            <v>EN SERVICE</v>
          </cell>
          <cell r="E2569">
            <v>44483.314583333333</v>
          </cell>
          <cell r="F2569">
            <v>0</v>
          </cell>
          <cell r="G2569" t="str">
            <v>Laboratoire PREFORME</v>
          </cell>
        </row>
        <row r="2570">
          <cell r="A2570" t="str">
            <v>CMRUCT21068</v>
          </cell>
          <cell r="B2570" t="str">
            <v>Entité racine &gt; SABC &gt; SOCAVER &gt; MAGASIN SOCAVER</v>
          </cell>
          <cell r="C2570" t="str">
            <v>DSI</v>
          </cell>
          <cell r="D2570" t="str">
            <v>EN ATTENTE</v>
          </cell>
          <cell r="E2570">
            <v>44483.314583333333</v>
          </cell>
          <cell r="F2570">
            <v>0</v>
          </cell>
          <cell r="G2570" t="str">
            <v xml:space="preserve"> </v>
          </cell>
        </row>
        <row r="2571">
          <cell r="A2571" t="str">
            <v>CMRUCT21069</v>
          </cell>
          <cell r="B2571" t="str">
            <v>Entité racine &gt; SABC &gt; SOCAVER &gt; SECTEUR-SOCAVER</v>
          </cell>
          <cell r="C2571" t="str">
            <v>SOCAVER - MAINTENANCE</v>
          </cell>
          <cell r="D2571" t="str">
            <v>EN SERVICE</v>
          </cell>
          <cell r="E2571">
            <v>44483.314583333333</v>
          </cell>
          <cell r="F2571">
            <v>0</v>
          </cell>
          <cell r="G2571" t="str">
            <v>Michel Joseph FOGUE</v>
          </cell>
        </row>
        <row r="2572">
          <cell r="A2572" t="str">
            <v>CMRUCT21070</v>
          </cell>
          <cell r="B2572" t="str">
            <v>Entité racine &gt; SABC &gt; SOCAVER &gt; SECTEUR-SOCAVER</v>
          </cell>
          <cell r="C2572" t="str">
            <v>SOCAVER - EXPLOITATION</v>
          </cell>
          <cell r="D2572" t="str">
            <v>EN SERVICE</v>
          </cell>
          <cell r="E2572">
            <v>44483.31527777778</v>
          </cell>
          <cell r="F2572">
            <v>0</v>
          </cell>
          <cell r="G2572" t="str">
            <v>Charnelle Nina KEUBOU TCHAMO</v>
          </cell>
        </row>
        <row r="2573">
          <cell r="A2573" t="str">
            <v>CMRUCT21071</v>
          </cell>
          <cell r="B2573" t="str">
            <v>Entité racine &gt; SABC &gt; CENTRE &gt; SECTEUR-CENTRE2</v>
          </cell>
          <cell r="C2573" t="str">
            <v>SECRETARIAT GLE.</v>
          </cell>
          <cell r="D2573" t="str">
            <v>EN SERVICE</v>
          </cell>
          <cell r="E2573">
            <v>44483.31527777778</v>
          </cell>
          <cell r="F2573">
            <v>0</v>
          </cell>
          <cell r="G2573" t="str">
            <v>Stella NKEMBATAAH MATTEM</v>
          </cell>
        </row>
        <row r="2574">
          <cell r="A2574" t="str">
            <v>CMRUCT21072</v>
          </cell>
          <cell r="B2574" t="str">
            <v>Entité racine &gt; SABC &gt; CENTRE &gt; SECTEUR-CENTRE1</v>
          </cell>
          <cell r="C2574" t="str">
            <v>USINES YDE</v>
          </cell>
          <cell r="D2574" t="str">
            <v>EN SERVICE</v>
          </cell>
          <cell r="E2574">
            <v>44483.31527777778</v>
          </cell>
          <cell r="F2574">
            <v>0</v>
          </cell>
          <cell r="G2574" t="str">
            <v>Giresse MANFO MBOUTH</v>
          </cell>
        </row>
        <row r="2575">
          <cell r="A2575" t="str">
            <v>CMRUCT21073</v>
          </cell>
          <cell r="B2575" t="str">
            <v>Entité racine &gt; SABC &gt; SIEGE &gt; MAGASIN SIEGE</v>
          </cell>
          <cell r="C2575"/>
          <cell r="D2575"/>
          <cell r="E2575">
            <v>44483.31527777778</v>
          </cell>
          <cell r="F2575">
            <v>1</v>
          </cell>
          <cell r="G2575" t="str">
            <v>Mary Therese WIRYEN EPSE SIME</v>
          </cell>
        </row>
        <row r="2576">
          <cell r="A2576" t="str">
            <v>CMRUCT21074</v>
          </cell>
          <cell r="B2576" t="str">
            <v>Entité racine &gt; SABC &gt; SIEGE &gt; MAGASIN SIEGE</v>
          </cell>
          <cell r="C2576"/>
          <cell r="D2576" t="str">
            <v>HORS SERVICE</v>
          </cell>
          <cell r="E2576">
            <v>44483.31527777778</v>
          </cell>
          <cell r="F2576">
            <v>0</v>
          </cell>
          <cell r="G2576" t="str">
            <v xml:space="preserve"> </v>
          </cell>
        </row>
        <row r="2577">
          <cell r="A2577" t="str">
            <v>CMRUCT21075</v>
          </cell>
          <cell r="B2577" t="str">
            <v>Entité racine &gt; SABC &gt; SIEGE &gt; SECTEUR-COMBEL</v>
          </cell>
          <cell r="C2577" t="str">
            <v>COMBEL</v>
          </cell>
          <cell r="D2577" t="str">
            <v>EN SERVICE</v>
          </cell>
          <cell r="E2577">
            <v>44483.31527777778</v>
          </cell>
          <cell r="F2577">
            <v>0</v>
          </cell>
          <cell r="G2577" t="str">
            <v>Loise Daniele ZE MVONDO</v>
          </cell>
        </row>
        <row r="2578">
          <cell r="A2578" t="str">
            <v>CMRUCT21076</v>
          </cell>
          <cell r="B2578" t="str">
            <v>Entité racine &gt; SABC &gt; SIEGE &gt; SECTEUR-DG</v>
          </cell>
          <cell r="C2578" t="str">
            <v>SIAC</v>
          </cell>
          <cell r="D2578" t="str">
            <v>EN SERVICE</v>
          </cell>
          <cell r="E2578">
            <v>44483.315972222219</v>
          </cell>
          <cell r="F2578">
            <v>0</v>
          </cell>
          <cell r="G2578" t="str">
            <v>Stagiaire Siac SIAC</v>
          </cell>
        </row>
        <row r="2579">
          <cell r="A2579" t="str">
            <v>CMRUCT21077</v>
          </cell>
          <cell r="B2579" t="str">
            <v>Entité racine &gt; SABC &gt; SIEGE &gt; SECTEUR-DG</v>
          </cell>
          <cell r="C2579" t="str">
            <v>SIAC</v>
          </cell>
          <cell r="D2579" t="str">
            <v>EN SERVICE</v>
          </cell>
          <cell r="E2579">
            <v>44483.315972222219</v>
          </cell>
          <cell r="F2579">
            <v>0</v>
          </cell>
          <cell r="G2579" t="str">
            <v>Arouna NJIFON NDAM</v>
          </cell>
        </row>
        <row r="2580">
          <cell r="A2580" t="str">
            <v>CMRUCT21078</v>
          </cell>
          <cell r="B2580" t="str">
            <v>Entité racine &gt; SABC &gt; CENTRE &gt; SECTEUR-CENTRE2</v>
          </cell>
          <cell r="C2580" t="str">
            <v>CCY2</v>
          </cell>
          <cell r="D2580" t="str">
            <v>EN SERVICE</v>
          </cell>
          <cell r="E2580">
            <v>44483.315972222219</v>
          </cell>
          <cell r="F2580">
            <v>0</v>
          </cell>
          <cell r="G2580" t="str">
            <v>Audrey Laila OVOUNDI AYISSI</v>
          </cell>
        </row>
        <row r="2581">
          <cell r="A2581" t="str">
            <v>CMRUCT21079</v>
          </cell>
          <cell r="B2581" t="str">
            <v>Entité racine &gt; SABC &gt; CENTRE &gt; SECTEUR-CENTRE2</v>
          </cell>
          <cell r="C2581" t="str">
            <v>BERTOUA</v>
          </cell>
          <cell r="D2581" t="str">
            <v>EN SERVICE</v>
          </cell>
          <cell r="E2581">
            <v>44483.315972222219</v>
          </cell>
          <cell r="F2581">
            <v>0</v>
          </cell>
          <cell r="G2581" t="str">
            <v>CCCBERTOUA</v>
          </cell>
        </row>
        <row r="2582">
          <cell r="A2582" t="str">
            <v>CMRUCT21080</v>
          </cell>
          <cell r="B2582" t="str">
            <v>Entité racine &gt; SABC &gt; SOCAVER &gt; SECTEUR-SOCAVER</v>
          </cell>
          <cell r="C2582" t="str">
            <v>SOCAVER - PRODUCTION</v>
          </cell>
          <cell r="D2582" t="str">
            <v>EN SERVICE</v>
          </cell>
          <cell r="E2582">
            <v>44483.315972222219</v>
          </cell>
          <cell r="F2582">
            <v>0</v>
          </cell>
          <cell r="G2582" t="str">
            <v>Leonard NINTIDEM</v>
          </cell>
        </row>
        <row r="2583">
          <cell r="A2583" t="str">
            <v>CMRUCT21081</v>
          </cell>
          <cell r="B2583" t="str">
            <v>Entité racine &gt; SABC &gt; SOCAVER &gt; SECTEUR-SOCAVER</v>
          </cell>
          <cell r="C2583" t="str">
            <v>SOCAVER - ADMINISTRATION</v>
          </cell>
          <cell r="D2583" t="str">
            <v>EN SERVICE</v>
          </cell>
          <cell r="E2583">
            <v>44519.327777777777</v>
          </cell>
          <cell r="F2583">
            <v>0</v>
          </cell>
          <cell r="G2583" t="str">
            <v>SECURITY</v>
          </cell>
        </row>
        <row r="2584">
          <cell r="A2584" t="str">
            <v>CMRUCT21083</v>
          </cell>
          <cell r="B2584" t="str">
            <v>Entité racine &gt; SABC &gt; SOCAVER &gt; SECTEUR-SOCAVER</v>
          </cell>
          <cell r="C2584" t="str">
            <v>SOCAVER - FUSION MPC</v>
          </cell>
          <cell r="D2584" t="str">
            <v>EN SERVICE</v>
          </cell>
          <cell r="E2584">
            <v>44519.327777777777</v>
          </cell>
          <cell r="F2584">
            <v>0</v>
          </cell>
          <cell r="G2584" t="str">
            <v>Moise KENGNE WAFO</v>
          </cell>
        </row>
        <row r="2585">
          <cell r="A2585" t="str">
            <v>CMRUCT21084</v>
          </cell>
          <cell r="B2585" t="str">
            <v>Entité racine &gt; SABC &gt; SOCAVER &gt; MAGASIN SOCAVER</v>
          </cell>
          <cell r="C2585" t="str">
            <v>DSI</v>
          </cell>
          <cell r="D2585" t="str">
            <v>EN ATTENTE</v>
          </cell>
          <cell r="E2585">
            <v>44519.327777777777</v>
          </cell>
          <cell r="F2585">
            <v>0</v>
          </cell>
          <cell r="G2585" t="str">
            <v xml:space="preserve"> </v>
          </cell>
        </row>
        <row r="2586">
          <cell r="A2586" t="str">
            <v>CMRUCT21085</v>
          </cell>
          <cell r="B2586" t="str">
            <v>Entité racine &gt; SABC &gt; SOCAVER &gt; SECTEUR-SOCAVER</v>
          </cell>
          <cell r="C2586" t="str">
            <v>SOCAVER - PRODUCTION</v>
          </cell>
          <cell r="D2586" t="str">
            <v>EN SERVICE</v>
          </cell>
          <cell r="E2586">
            <v>44519.327777777777</v>
          </cell>
          <cell r="F2586">
            <v>0</v>
          </cell>
          <cell r="G2586" t="str">
            <v>SBBBR14010 - Baie Guérite BATA SOCAVER</v>
          </cell>
        </row>
        <row r="2587">
          <cell r="A2587" t="str">
            <v>CMRUCT21086</v>
          </cell>
          <cell r="B2587" t="str">
            <v>Entité racine &gt; SABC &gt; SOCAVER &gt; SECTEUR-SOCAVER</v>
          </cell>
          <cell r="C2587" t="str">
            <v>SOCAVER - LOGISTIQUE</v>
          </cell>
          <cell r="D2587" t="str">
            <v>EN SERVICE</v>
          </cell>
          <cell r="E2587">
            <v>44519.327777777777</v>
          </cell>
          <cell r="F2587">
            <v>0</v>
          </cell>
          <cell r="G2587" t="str">
            <v>Rebecca Lionaire TCHIDJIKONG</v>
          </cell>
        </row>
        <row r="2588">
          <cell r="A2588" t="str">
            <v>CMRUCT21087</v>
          </cell>
          <cell r="B2588" t="str">
            <v>Entité racine &gt; SABC &gt; SOCAVER &gt; SECTEUR-SOCAVER</v>
          </cell>
          <cell r="C2588" t="str">
            <v>SOCAVER - PRODUCTION</v>
          </cell>
          <cell r="D2588" t="str">
            <v>EN SERVICE</v>
          </cell>
          <cell r="E2588">
            <v>44519.328472222223</v>
          </cell>
          <cell r="F2588">
            <v>0</v>
          </cell>
          <cell r="G2588" t="str">
            <v>SBBBR09082 - Baie Guerite entrée Principale SOCAVER</v>
          </cell>
        </row>
        <row r="2589">
          <cell r="A2589" t="str">
            <v>CMRUCT21088</v>
          </cell>
          <cell r="B2589" t="str">
            <v>Entité racine &gt; SABC &gt; SOCAVER &gt; MAGASIN SOCAVER</v>
          </cell>
          <cell r="C2589" t="str">
            <v>DSI</v>
          </cell>
          <cell r="D2589" t="str">
            <v>EN ATTENTE</v>
          </cell>
          <cell r="E2589">
            <v>44519.328472222223</v>
          </cell>
          <cell r="F2589">
            <v>0</v>
          </cell>
          <cell r="G2589" t="str">
            <v>Michel Joseph FOGUE</v>
          </cell>
        </row>
        <row r="2590">
          <cell r="A2590" t="str">
            <v>CMRUCT21089</v>
          </cell>
          <cell r="B2590" t="str">
            <v>Entité racine &gt; SABC &gt; SOCAVER &gt; SECTEUR-SOCAVER</v>
          </cell>
          <cell r="C2590" t="str">
            <v>SOCAVER - ADMINISTRATION</v>
          </cell>
          <cell r="D2590" t="str">
            <v>EN SERVICE</v>
          </cell>
          <cell r="E2590">
            <v>44519.328472222223</v>
          </cell>
          <cell r="F2590">
            <v>0</v>
          </cell>
          <cell r="G2590" t="str">
            <v>Dorine NDJIOGOUA SERKEP</v>
          </cell>
        </row>
        <row r="2591">
          <cell r="A2591" t="str">
            <v>CMRUCT21090</v>
          </cell>
          <cell r="B2591" t="str">
            <v>Entité racine &gt; SABC &gt; SOCAVER &gt; SECTEUR-SOCAVER</v>
          </cell>
          <cell r="C2591" t="str">
            <v>SOCAVER - GARAGE ALVEOLS</v>
          </cell>
          <cell r="D2591" t="str">
            <v>EN SERVICE</v>
          </cell>
          <cell r="E2591">
            <v>44519.328472222223</v>
          </cell>
          <cell r="F2591">
            <v>0</v>
          </cell>
          <cell r="G2591" t="str">
            <v>Champlain DADJO</v>
          </cell>
        </row>
        <row r="2592">
          <cell r="A2592" t="str">
            <v>CMRUCT21091</v>
          </cell>
          <cell r="B2592" t="str">
            <v>Entité racine &gt; SABC &gt; SOCAVER &gt; SECTEUR-SOCAVER</v>
          </cell>
          <cell r="C2592" t="str">
            <v>SOCAVER - MAINTENANCE</v>
          </cell>
          <cell r="D2592" t="str">
            <v>EN SERVICE</v>
          </cell>
          <cell r="E2592">
            <v>44519.328472222223</v>
          </cell>
          <cell r="F2592">
            <v>0</v>
          </cell>
          <cell r="G2592" t="str">
            <v>Louis Stefano Franky DEFO FOTSO</v>
          </cell>
        </row>
        <row r="2593">
          <cell r="A2593" t="str">
            <v>CMRUCT21092</v>
          </cell>
          <cell r="B2593" t="str">
            <v>Entité racine &gt; SABC &gt; SOCAVER &gt; SECTEUR-SOCAVER</v>
          </cell>
          <cell r="C2593" t="str">
            <v>SOCAVER - PRESSE A CASIER</v>
          </cell>
          <cell r="D2593" t="str">
            <v>EN SERVICE</v>
          </cell>
          <cell r="E2593">
            <v>44519.328472222223</v>
          </cell>
          <cell r="F2593">
            <v>0</v>
          </cell>
          <cell r="G2593" t="str">
            <v>David KOSSI ELOMBO</v>
          </cell>
        </row>
        <row r="2594">
          <cell r="A2594" t="str">
            <v>CMRUCT21093</v>
          </cell>
          <cell r="B2594" t="str">
            <v>Entité racine &gt; SABC &gt; SOCAVER &gt; SECTEUR-SOCAVER</v>
          </cell>
          <cell r="C2594" t="str">
            <v>SOCAVER - COMMERCIAL</v>
          </cell>
          <cell r="D2594" t="str">
            <v>EN SERVICE</v>
          </cell>
          <cell r="E2594">
            <v>44519.328472222223</v>
          </cell>
          <cell r="F2594">
            <v>0</v>
          </cell>
          <cell r="G2594" t="str">
            <v>Gilert Flobert Ivan BILONG BI SOM</v>
          </cell>
        </row>
        <row r="2595">
          <cell r="A2595" t="str">
            <v>CMRUCT21094</v>
          </cell>
          <cell r="B2595" t="str">
            <v>Entité racine &gt; SABC &gt; SOCAVER &gt; SECTEUR-SOCAVER</v>
          </cell>
          <cell r="C2595" t="str">
            <v>SOCAVER - MAINTENANCE</v>
          </cell>
          <cell r="D2595" t="str">
            <v>EN SERVICE</v>
          </cell>
          <cell r="E2595">
            <v>44519.32916666667</v>
          </cell>
          <cell r="F2595">
            <v>0</v>
          </cell>
          <cell r="G2595" t="str">
            <v>Jean TACHI</v>
          </cell>
        </row>
        <row r="2596">
          <cell r="A2596" t="str">
            <v>CMRUCT21095</v>
          </cell>
          <cell r="B2596" t="str">
            <v>Entité racine &gt; SABC &gt; SOCAVER &gt; SECTEUR-SOCAVER</v>
          </cell>
          <cell r="C2596" t="str">
            <v>SOCAVER - FUSION MPC</v>
          </cell>
          <cell r="D2596" t="str">
            <v>EN SERVICE</v>
          </cell>
          <cell r="E2596">
            <v>44519.32916666667</v>
          </cell>
          <cell r="F2596">
            <v>0</v>
          </cell>
          <cell r="G2596" t="str">
            <v>Henri Serges MEKONTSO FOKOU</v>
          </cell>
        </row>
        <row r="2597">
          <cell r="A2597" t="str">
            <v>CMRUCT21096</v>
          </cell>
          <cell r="B2597" t="str">
            <v>Entité racine &gt; SABC &gt; SOCAVER &gt; SECTEUR-SOCAVER</v>
          </cell>
          <cell r="C2597" t="str">
            <v>SOCAVER - MAINTENANCE</v>
          </cell>
          <cell r="D2597" t="str">
            <v>EN SERVICE</v>
          </cell>
          <cell r="E2597">
            <v>44519.32916666667</v>
          </cell>
          <cell r="F2597">
            <v>0</v>
          </cell>
          <cell r="G2597" t="str">
            <v>Divine WIRNDZEREM SENGKA</v>
          </cell>
        </row>
        <row r="2598">
          <cell r="A2598" t="str">
            <v>CMRUCT21097</v>
          </cell>
          <cell r="B2598" t="str">
            <v>Entité racine &gt; SABC &gt; SOCAVER &gt; SECTEUR-SOCAVER</v>
          </cell>
          <cell r="C2598" t="str">
            <v>SOCAVER - PRODUCTION</v>
          </cell>
          <cell r="D2598" t="str">
            <v>EN SERVICE</v>
          </cell>
          <cell r="E2598">
            <v>44519.32916666667</v>
          </cell>
          <cell r="F2598">
            <v>0</v>
          </cell>
          <cell r="G2598" t="str">
            <v>Herve PASSO TEPEUA</v>
          </cell>
        </row>
        <row r="2599">
          <cell r="A2599" t="str">
            <v>CMRUCT21098</v>
          </cell>
          <cell r="B2599" t="str">
            <v>Entité racine &gt; SABC &gt; SOCAVER &gt; MAGASIN SOCAVER</v>
          </cell>
          <cell r="C2599" t="str">
            <v>DSI</v>
          </cell>
          <cell r="D2599" t="str">
            <v>EN ATTENTE</v>
          </cell>
          <cell r="E2599">
            <v>44519.32916666667</v>
          </cell>
          <cell r="F2599">
            <v>0</v>
          </cell>
          <cell r="G2599" t="str">
            <v xml:space="preserve"> </v>
          </cell>
        </row>
        <row r="2600">
          <cell r="A2600" t="str">
            <v>CMRUCT21099</v>
          </cell>
          <cell r="B2600" t="str">
            <v>Entité racine &gt; SABC &gt; SOCAVER &gt; SECTEUR-SOCAVER</v>
          </cell>
          <cell r="C2600" t="str">
            <v>SOCAVER - MAINTENANCE</v>
          </cell>
          <cell r="D2600" t="str">
            <v>EN SERVICE</v>
          </cell>
          <cell r="E2600">
            <v>44519.32916666667</v>
          </cell>
          <cell r="F2600">
            <v>0</v>
          </cell>
          <cell r="G2600" t="str">
            <v>Ousseni NJIFON</v>
          </cell>
        </row>
        <row r="2601">
          <cell r="A2601" t="str">
            <v>CMRUCT21100</v>
          </cell>
          <cell r="B2601" t="str">
            <v>Entité racine &gt; SABC &gt; SOCAVER &gt; MAGASIN SOCAVER</v>
          </cell>
          <cell r="C2601" t="str">
            <v>SOCAVER - PRODUCTION</v>
          </cell>
          <cell r="D2601" t="str">
            <v>EN ATTENTE</v>
          </cell>
          <cell r="E2601">
            <v>44519.32916666667</v>
          </cell>
          <cell r="F2601">
            <v>0</v>
          </cell>
          <cell r="G2601" t="str">
            <v>Bruno Dorinel AHANDA</v>
          </cell>
        </row>
        <row r="2602">
          <cell r="A2602" t="str">
            <v>CMRUCT21101</v>
          </cell>
          <cell r="B2602" t="str">
            <v>Entité racine &gt; SABC &gt; SOCAVER &gt; SECTEUR-SOCAVER</v>
          </cell>
          <cell r="C2602" t="str">
            <v>SOCAVER - MAINTENANCE</v>
          </cell>
          <cell r="D2602" t="str">
            <v>EN SERVICE</v>
          </cell>
          <cell r="E2602">
            <v>44519.329861111109</v>
          </cell>
          <cell r="F2602">
            <v>0</v>
          </cell>
          <cell r="G2602" t="str">
            <v>Benjamen NGAMBI BAYANG</v>
          </cell>
        </row>
        <row r="2603">
          <cell r="A2603" t="str">
            <v>CMRUCT21102</v>
          </cell>
          <cell r="B2603" t="str">
            <v>Entité racine &gt; SABC &gt; SOCAVER &gt; SECTEUR-SOCAVER</v>
          </cell>
          <cell r="C2603" t="str">
            <v>SOCAVER - PRODUCTION</v>
          </cell>
          <cell r="D2603" t="str">
            <v>EN SERVICE</v>
          </cell>
          <cell r="E2603">
            <v>44519.329861111109</v>
          </cell>
          <cell r="F2603">
            <v>0</v>
          </cell>
          <cell r="G2603" t="str">
            <v>Aurelien Arnaud FOPA</v>
          </cell>
        </row>
        <row r="2604">
          <cell r="A2604" t="str">
            <v>CMRUCT21103</v>
          </cell>
          <cell r="B2604" t="str">
            <v>Entité racine &gt; SABC &gt; SOCAVER &gt; SECTEUR-SOCAVER</v>
          </cell>
          <cell r="C2604" t="str">
            <v>SOCAVER - MAINTENANCE</v>
          </cell>
          <cell r="D2604" t="str">
            <v>EN SERVICE</v>
          </cell>
          <cell r="E2604">
            <v>44519.329861111109</v>
          </cell>
          <cell r="F2604">
            <v>0</v>
          </cell>
          <cell r="G2604" t="str">
            <v>Michel ASSANGUENE BOYO</v>
          </cell>
        </row>
        <row r="2605">
          <cell r="A2605" t="str">
            <v>CMRUCT21104</v>
          </cell>
          <cell r="B2605" t="str">
            <v>Entité racine &gt; SABC &gt; SOCAVER &gt; SECTEUR-SOCAVER</v>
          </cell>
          <cell r="C2605" t="str">
            <v>SOCAVER - LOGISTIQUE</v>
          </cell>
          <cell r="D2605" t="str">
            <v>EN SERVICE</v>
          </cell>
          <cell r="E2605">
            <v>44519.329861111109</v>
          </cell>
          <cell r="F2605">
            <v>0</v>
          </cell>
          <cell r="G2605" t="str">
            <v>Thaddee NDZANA MANGA</v>
          </cell>
        </row>
        <row r="2606">
          <cell r="A2606" t="str">
            <v>CMRUCT21105</v>
          </cell>
          <cell r="B2606" t="str">
            <v>Entité racine &gt; SABC &gt; SOCAVER &gt; SECTEUR-SOCAVER</v>
          </cell>
          <cell r="C2606" t="str">
            <v>SOCAVER - PRESSE A CASIER</v>
          </cell>
          <cell r="D2606" t="str">
            <v>EN SERVICE</v>
          </cell>
          <cell r="E2606">
            <v>44519.329861111109</v>
          </cell>
          <cell r="F2606">
            <v>0</v>
          </cell>
          <cell r="G2606" t="str">
            <v>Thomas DAMBOULA</v>
          </cell>
        </row>
        <row r="2607">
          <cell r="A2607" t="str">
            <v>CMRUCT21106</v>
          </cell>
          <cell r="B2607" t="str">
            <v>Entité racine &gt; SABC &gt; SOCAVER &gt; SECTEUR-SOCAVER</v>
          </cell>
          <cell r="C2607" t="str">
            <v>SOCAVER - GARAGE ALVEOLS</v>
          </cell>
          <cell r="D2607" t="str">
            <v>EN SERVICE</v>
          </cell>
          <cell r="E2607">
            <v>44519.329861111109</v>
          </cell>
          <cell r="F2607">
            <v>0</v>
          </cell>
          <cell r="G2607" t="str">
            <v>Claude BEHONDA</v>
          </cell>
        </row>
        <row r="2608">
          <cell r="A2608" t="str">
            <v>CMRUCT21107</v>
          </cell>
          <cell r="B2608" t="str">
            <v>Entité racine &gt; SABC &gt; SOCAVER &gt; SECTEUR-SOCAVER</v>
          </cell>
          <cell r="C2608" t="str">
            <v>SOCAVER - ADMINISTRATION</v>
          </cell>
          <cell r="D2608" t="str">
            <v>EN SERVICE</v>
          </cell>
          <cell r="E2608">
            <v>44519.329861111109</v>
          </cell>
          <cell r="F2608">
            <v>0</v>
          </cell>
          <cell r="G2608" t="str">
            <v>Clara NDE</v>
          </cell>
        </row>
        <row r="2609">
          <cell r="A2609" t="str">
            <v>CMRUCT21108</v>
          </cell>
          <cell r="B2609" t="str">
            <v>Entité racine &gt; SABC &gt; SIEGE &gt; MAGASIN SIEGE</v>
          </cell>
          <cell r="C2609" t="str">
            <v>DSI</v>
          </cell>
          <cell r="D2609" t="str">
            <v>EN RESERVE</v>
          </cell>
          <cell r="E2609">
            <v>44519.329861111109</v>
          </cell>
          <cell r="F2609">
            <v>0</v>
          </cell>
          <cell r="G2609" t="str">
            <v xml:space="preserve"> </v>
          </cell>
        </row>
        <row r="2610">
          <cell r="A2610" t="str">
            <v>CMRUCT21109</v>
          </cell>
          <cell r="B2610" t="str">
            <v>Entité racine &gt; SABC &gt; SOCAVER &gt; SECTEUR-SOCAVER</v>
          </cell>
          <cell r="C2610" t="str">
            <v>SOCAVER - ADMINISTRATION</v>
          </cell>
          <cell r="D2610" t="str">
            <v>EN SERVICE</v>
          </cell>
          <cell r="E2610">
            <v>44519.329861111109</v>
          </cell>
          <cell r="F2610">
            <v>0</v>
          </cell>
          <cell r="G2610" t="str">
            <v>Djimi Love SOH KENGNE</v>
          </cell>
        </row>
        <row r="2611">
          <cell r="A2611" t="str">
            <v>CMRUCT21110</v>
          </cell>
          <cell r="B2611" t="str">
            <v>Entité racine &gt; SABC &gt; SOCAVER &gt; SECTEUR-SOCAVER</v>
          </cell>
          <cell r="C2611" t="str">
            <v>SOCAVER - PRODUCTION</v>
          </cell>
          <cell r="D2611" t="str">
            <v>EN SERVICE</v>
          </cell>
          <cell r="E2611">
            <v>44519.330555555556</v>
          </cell>
          <cell r="F2611">
            <v>1</v>
          </cell>
          <cell r="G2611" t="str">
            <v>Melly FOTOCK</v>
          </cell>
        </row>
        <row r="2612">
          <cell r="A2612" t="str">
            <v>CMRUCT21111</v>
          </cell>
          <cell r="B2612" t="str">
            <v>Entité racine &gt; SABC &gt; SOCAVER &gt; SECTEUR-SOCAVER</v>
          </cell>
          <cell r="C2612" t="str">
            <v>SOCAVER - PREFORMES</v>
          </cell>
          <cell r="D2612" t="str">
            <v>EN SERVICE</v>
          </cell>
          <cell r="E2612">
            <v>44519.330555555556</v>
          </cell>
          <cell r="F2612">
            <v>0</v>
          </cell>
          <cell r="G2612" t="str">
            <v>Michel Sinclaire NGOLLE NGOLLE</v>
          </cell>
        </row>
        <row r="2613">
          <cell r="A2613" t="str">
            <v>CMRUCT21112</v>
          </cell>
          <cell r="B2613" t="str">
            <v>Entité racine &gt; SABC &gt; SOCAVER &gt; SECTEUR-SOCAVER</v>
          </cell>
          <cell r="C2613" t="str">
            <v>SOCAVER - PRESSE A CASIER</v>
          </cell>
          <cell r="D2613" t="str">
            <v>EN SERVICE</v>
          </cell>
          <cell r="E2613">
            <v>44519.330555555556</v>
          </cell>
          <cell r="F2613">
            <v>0</v>
          </cell>
          <cell r="G2613" t="str">
            <v>Moise TAKENNE</v>
          </cell>
        </row>
        <row r="2614">
          <cell r="A2614" t="str">
            <v>CMRUCT21113</v>
          </cell>
          <cell r="B2614" t="str">
            <v>Entité racine &gt; SABC &gt; NORD &gt; SECTEUR-NORD</v>
          </cell>
          <cell r="C2614" t="str">
            <v>SOUARI</v>
          </cell>
          <cell r="D2614" t="str">
            <v>EN SERVICE</v>
          </cell>
          <cell r="E2614">
            <v>44519.330555555556</v>
          </cell>
          <cell r="F2614">
            <v>0</v>
          </cell>
          <cell r="G2614" t="e">
            <v>#NAME?</v>
          </cell>
        </row>
        <row r="2615">
          <cell r="A2615" t="str">
            <v>CMRUCT21114</v>
          </cell>
          <cell r="B2615" t="str">
            <v>Entité racine &gt; SABC &gt; NORD &gt; SECTEUR-NORD</v>
          </cell>
          <cell r="C2615" t="str">
            <v>USINE-GAROUA</v>
          </cell>
          <cell r="D2615" t="str">
            <v>EN SERVICE</v>
          </cell>
          <cell r="E2615">
            <v>44519.330555555556</v>
          </cell>
          <cell r="F2615">
            <v>0</v>
          </cell>
          <cell r="G2615" t="str">
            <v>Florence NOUMAI ALHATOUTI</v>
          </cell>
        </row>
        <row r="2616">
          <cell r="A2616" t="str">
            <v>CMRUCT21115</v>
          </cell>
          <cell r="B2616" t="str">
            <v>Entité racine &gt; SABC &gt; NORD &gt; SECTEUR-NORD</v>
          </cell>
          <cell r="C2616" t="str">
            <v>USINE-GAROUA</v>
          </cell>
          <cell r="D2616" t="str">
            <v>EN SERVICE</v>
          </cell>
          <cell r="E2616">
            <v>44519.330555555556</v>
          </cell>
          <cell r="F2616">
            <v>0</v>
          </cell>
          <cell r="G2616" t="str">
            <v>Yaho PANABARA HASSAN</v>
          </cell>
        </row>
        <row r="2617">
          <cell r="A2617" t="str">
            <v>CMRUCT21116</v>
          </cell>
          <cell r="B2617" t="str">
            <v>Entité racine &gt; SABC &gt; NORD &gt; SECTEUR-NORD</v>
          </cell>
          <cell r="C2617" t="str">
            <v>USINE-GAROUA</v>
          </cell>
          <cell r="D2617" t="str">
            <v>EN SERVICE</v>
          </cell>
          <cell r="E2617">
            <v>44519.330555555556</v>
          </cell>
          <cell r="F2617">
            <v>0</v>
          </cell>
          <cell r="G2617" t="e">
            <v>#NAME?</v>
          </cell>
        </row>
        <row r="2618">
          <cell r="A2618" t="str">
            <v>CMRUCT21117</v>
          </cell>
          <cell r="B2618" t="str">
            <v>Entité racine &gt; SABC &gt; NORD &gt; SECTEUR-NORD</v>
          </cell>
          <cell r="C2618" t="str">
            <v>USINE-GAROUA</v>
          </cell>
          <cell r="D2618" t="str">
            <v>EN SERVICE</v>
          </cell>
          <cell r="E2618">
            <v>44519.331250000003</v>
          </cell>
          <cell r="F2618">
            <v>0</v>
          </cell>
          <cell r="G2618" t="str">
            <v>Pierre Robert KENFACK</v>
          </cell>
        </row>
        <row r="2619">
          <cell r="A2619" t="str">
            <v>CMRUCT21118</v>
          </cell>
          <cell r="B2619" t="str">
            <v>Entité racine &gt; SABC &gt; NORD &gt; SECTEUR-NORD</v>
          </cell>
          <cell r="C2619" t="str">
            <v>SOUARI</v>
          </cell>
          <cell r="D2619" t="str">
            <v>EN SERVICE</v>
          </cell>
          <cell r="E2619">
            <v>44519.331250000003</v>
          </cell>
          <cell r="F2619">
            <v>0</v>
          </cell>
          <cell r="G2619" t="str">
            <v>Jean Landry NYOBE PONDY</v>
          </cell>
        </row>
        <row r="2620">
          <cell r="A2620" t="str">
            <v>CMRUCT21119</v>
          </cell>
          <cell r="B2620" t="str">
            <v>Entité racine &gt; SABC &gt; NORD &gt; SECTEUR-NORD</v>
          </cell>
          <cell r="C2620" t="str">
            <v>SOUARI</v>
          </cell>
          <cell r="D2620" t="str">
            <v>EN SERVICE</v>
          </cell>
          <cell r="E2620">
            <v>44519.331250000003</v>
          </cell>
          <cell r="F2620">
            <v>0</v>
          </cell>
          <cell r="G2620" t="str">
            <v>Amos Nestor KOI</v>
          </cell>
        </row>
        <row r="2621">
          <cell r="A2621" t="str">
            <v>CMRUCT21120</v>
          </cell>
          <cell r="B2621" t="str">
            <v>Entité racine &gt; SABC &gt; LITTORAL &gt; SECTEUR-LITTORAL1</v>
          </cell>
          <cell r="C2621" t="str">
            <v>NDOKOTI - USINE</v>
          </cell>
          <cell r="D2621" t="str">
            <v>EN SERVICE</v>
          </cell>
          <cell r="E2621">
            <v>44519.331250000003</v>
          </cell>
          <cell r="F2621">
            <v>0</v>
          </cell>
          <cell r="G2621" t="str">
            <v>Giquel ZITOUO TCHOFFO</v>
          </cell>
        </row>
        <row r="2622">
          <cell r="A2622" t="str">
            <v>CMRUCT21121</v>
          </cell>
          <cell r="B2622" t="str">
            <v>Entité racine &gt; SABC &gt; LITTORAL &gt; SECTEUR-LITTORAL2</v>
          </cell>
          <cell r="C2622" t="str">
            <v>KRIBI</v>
          </cell>
          <cell r="D2622" t="str">
            <v>EN SERVICE</v>
          </cell>
          <cell r="E2622">
            <v>44519.331250000003</v>
          </cell>
          <cell r="F2622">
            <v>1</v>
          </cell>
          <cell r="G2622" t="str">
            <v>Open Space CDS KRIBI</v>
          </cell>
        </row>
        <row r="2623">
          <cell r="A2623" t="str">
            <v>CMRUCT21122</v>
          </cell>
          <cell r="B2623" t="str">
            <v>Entité racine &gt; SABC &gt; LITTORAL &gt; SECTEUR-LITTORAL2</v>
          </cell>
          <cell r="C2623" t="str">
            <v>KOUMASSI</v>
          </cell>
          <cell r="D2623" t="str">
            <v>EN SERVICE</v>
          </cell>
          <cell r="E2623">
            <v>44519.331944444442</v>
          </cell>
          <cell r="F2623">
            <v>0</v>
          </cell>
          <cell r="G2623" t="str">
            <v>Joseph BANE</v>
          </cell>
        </row>
        <row r="2624">
          <cell r="A2624" t="str">
            <v>CMRUCT21123</v>
          </cell>
          <cell r="B2624" t="str">
            <v>Entité racine &gt; SABC &gt; LITTORAL &gt; SECTEUR-LITTORAL1</v>
          </cell>
          <cell r="C2624" t="str">
            <v>NDOKOTI - USINE</v>
          </cell>
          <cell r="D2624" t="str">
            <v>EN SERVICE</v>
          </cell>
          <cell r="E2624">
            <v>44519.331944444442</v>
          </cell>
          <cell r="F2624">
            <v>0</v>
          </cell>
          <cell r="G2624" t="str">
            <v>Yvan MOMENI YAMENI</v>
          </cell>
        </row>
        <row r="2625">
          <cell r="A2625" t="str">
            <v>CMRUCT21124</v>
          </cell>
          <cell r="B2625" t="str">
            <v>Entité racine &gt; SABC &gt; LITTORAL &gt; SECTEUR-LITTORAL1</v>
          </cell>
          <cell r="C2625" t="str">
            <v>SILOS</v>
          </cell>
          <cell r="D2625" t="str">
            <v>EN SERVICE</v>
          </cell>
          <cell r="E2625">
            <v>44519.331944444442</v>
          </cell>
          <cell r="F2625">
            <v>0</v>
          </cell>
          <cell r="G2625" t="str">
            <v>Gildas MOGA</v>
          </cell>
        </row>
        <row r="2626">
          <cell r="A2626" t="str">
            <v>CMRUCT21125</v>
          </cell>
          <cell r="B2626" t="str">
            <v>Entité racine &gt; SABC &gt; LITTORAL &gt; SECTEUR-LITTORAL1</v>
          </cell>
          <cell r="C2626" t="str">
            <v>CC NDOKOTI</v>
          </cell>
          <cell r="D2626" t="str">
            <v>EN SERVICE</v>
          </cell>
          <cell r="E2626">
            <v>44519.331944444442</v>
          </cell>
          <cell r="F2626">
            <v>0</v>
          </cell>
          <cell r="G2626" t="str">
            <v>Raoul Stephan FONKOUENG</v>
          </cell>
        </row>
        <row r="2627">
          <cell r="A2627" t="str">
            <v>CMRUCT21126</v>
          </cell>
          <cell r="B2627" t="str">
            <v>Entité racine &gt; SABC &gt; LITTORAL &gt; MAGASIN LITTORAL</v>
          </cell>
          <cell r="C2627" t="str">
            <v>BONABERI</v>
          </cell>
          <cell r="D2627" t="str">
            <v>HORS SERVICE</v>
          </cell>
          <cell r="E2627">
            <v>44519.331944444442</v>
          </cell>
          <cell r="F2627">
            <v>0</v>
          </cell>
          <cell r="G2627" t="str">
            <v>Marc Yannick MEKA</v>
          </cell>
        </row>
        <row r="2628">
          <cell r="A2628" t="str">
            <v>CMRUCT21127</v>
          </cell>
          <cell r="B2628" t="str">
            <v>Entité racine &gt; SABC &gt; SIEGE &gt; SECTEUR-COMBEL</v>
          </cell>
          <cell r="C2628" t="str">
            <v>SEMC</v>
          </cell>
          <cell r="D2628" t="str">
            <v>EN SERVICE</v>
          </cell>
          <cell r="E2628">
            <v>44519.331944444442</v>
          </cell>
          <cell r="F2628">
            <v>0</v>
          </cell>
          <cell r="G2628" t="str">
            <v>Armand AWONO</v>
          </cell>
        </row>
        <row r="2629">
          <cell r="A2629" t="str">
            <v>CMRUCT21128</v>
          </cell>
          <cell r="B2629" t="str">
            <v>Entité racine &gt; SABC &gt; SIEGE &gt; SECTEUR-COMBEL</v>
          </cell>
          <cell r="C2629" t="str">
            <v>SEMC</v>
          </cell>
          <cell r="D2629" t="str">
            <v>EN SERVICE</v>
          </cell>
          <cell r="E2629">
            <v>44519.331944444442</v>
          </cell>
          <cell r="F2629">
            <v>0</v>
          </cell>
          <cell r="G2629" t="str">
            <v>Benjamin NKONO</v>
          </cell>
        </row>
        <row r="2630">
          <cell r="A2630" t="str">
            <v>CMRUCT21129</v>
          </cell>
          <cell r="B2630" t="str">
            <v>Entité racine &gt; SABC &gt; SIEGE &gt; SECTEUR-COMBEL</v>
          </cell>
          <cell r="C2630" t="str">
            <v>SEMC</v>
          </cell>
          <cell r="D2630" t="str">
            <v>EN SERVICE</v>
          </cell>
          <cell r="E2630">
            <v>44519.331944444442</v>
          </cell>
          <cell r="F2630">
            <v>1</v>
          </cell>
          <cell r="G2630" t="str">
            <v>Boris Joel KOLONKOUO MIAFO</v>
          </cell>
        </row>
        <row r="2631">
          <cell r="A2631" t="str">
            <v>CMRUCT21130</v>
          </cell>
          <cell r="B2631" t="str">
            <v>Entité racine &gt; SABC &gt; SIEGE &gt; SECTEUR-DG</v>
          </cell>
          <cell r="C2631" t="str">
            <v>SIAC</v>
          </cell>
          <cell r="D2631" t="str">
            <v>EN SERVICE</v>
          </cell>
          <cell r="E2631">
            <v>44519.332638888889</v>
          </cell>
          <cell r="F2631">
            <v>0</v>
          </cell>
          <cell r="G2631" t="str">
            <v>Stagiaire Siac SIAC</v>
          </cell>
        </row>
        <row r="2632">
          <cell r="A2632" t="str">
            <v>CMRUCT21131</v>
          </cell>
          <cell r="B2632" t="str">
            <v>Entité racine &gt; SABC &gt; SIEGE &gt; SECTEUR-DG</v>
          </cell>
          <cell r="C2632" t="str">
            <v>SIAC</v>
          </cell>
          <cell r="D2632" t="str">
            <v>EN SERVICE</v>
          </cell>
          <cell r="E2632">
            <v>44519.332638888889</v>
          </cell>
          <cell r="F2632">
            <v>0</v>
          </cell>
          <cell r="G2632" t="str">
            <v>Stagiaire Siac SIAC</v>
          </cell>
        </row>
        <row r="2633">
          <cell r="A2633" t="str">
            <v>CMRUCT21132</v>
          </cell>
          <cell r="B2633" t="str">
            <v>Entité racine &gt; SABC &gt; SIEGE &gt; MAGASIN SIEGE</v>
          </cell>
          <cell r="C2633"/>
          <cell r="D2633" t="str">
            <v>EN RESERVE</v>
          </cell>
          <cell r="E2633">
            <v>44306.35</v>
          </cell>
          <cell r="F2633">
            <v>0</v>
          </cell>
          <cell r="G2633" t="str">
            <v xml:space="preserve"> </v>
          </cell>
        </row>
        <row r="2634">
          <cell r="A2634" t="str">
            <v>CMRUCT21133</v>
          </cell>
          <cell r="B2634" t="str">
            <v>Entité racine &gt; SABC &gt; SIEGE &gt; SECTEUR-COMBEL</v>
          </cell>
          <cell r="C2634" t="str">
            <v>SEMC</v>
          </cell>
          <cell r="D2634" t="str">
            <v>EN SERVICE</v>
          </cell>
          <cell r="E2634">
            <v>44608.429166666669</v>
          </cell>
          <cell r="F2634">
            <v>0</v>
          </cell>
          <cell r="G2634" t="str">
            <v>Blaise EBENE EBENE</v>
          </cell>
        </row>
        <row r="2635">
          <cell r="A2635" t="str">
            <v>CMRUCT21135</v>
          </cell>
          <cell r="B2635" t="str">
            <v>Entité racine &gt; SABC &gt; SIEGE &gt; SECTEUR-COMBEL</v>
          </cell>
          <cell r="C2635" t="str">
            <v>COMBEL</v>
          </cell>
          <cell r="D2635" t="str">
            <v>EN SERVICE</v>
          </cell>
          <cell r="E2635">
            <v>45120.413194444445</v>
          </cell>
          <cell r="F2635">
            <v>0</v>
          </cell>
          <cell r="G2635" t="str">
            <v>Dieudonne Narcisse TSOGO</v>
          </cell>
        </row>
        <row r="2636">
          <cell r="A2636" t="str">
            <v>CMRUCT22001</v>
          </cell>
          <cell r="B2636" t="str">
            <v>Entité racine &gt; SABC &gt; NORD &gt; SECTEUR-NORD</v>
          </cell>
          <cell r="C2636" t="str">
            <v>USINE-GAROUA</v>
          </cell>
          <cell r="D2636" t="str">
            <v>EN SERVICE</v>
          </cell>
          <cell r="E2636">
            <v>44740.443749999999</v>
          </cell>
          <cell r="F2636">
            <v>0</v>
          </cell>
          <cell r="G2636" t="str">
            <v>Imprimante à Badge Usine Garoua</v>
          </cell>
        </row>
        <row r="2637">
          <cell r="A2637" t="str">
            <v>CMRUCT22002</v>
          </cell>
          <cell r="B2637" t="str">
            <v>Entité racine &gt; SABC &gt; NORD &gt; SECTEUR-NORD</v>
          </cell>
          <cell r="C2637" t="str">
            <v>SOUARI</v>
          </cell>
          <cell r="D2637" t="str">
            <v>EN SERVICE</v>
          </cell>
          <cell r="E2637">
            <v>44740.443749999999</v>
          </cell>
          <cell r="F2637">
            <v>0</v>
          </cell>
          <cell r="G2637" t="str">
            <v>Joelle Francine NJIKE EPSE NIMENI</v>
          </cell>
        </row>
        <row r="2638">
          <cell r="A2638" t="str">
            <v>CMRUCT22003</v>
          </cell>
          <cell r="B2638" t="str">
            <v>Entité racine &gt; SABC &gt; NORD &gt; SECTEUR-NORD</v>
          </cell>
          <cell r="C2638" t="str">
            <v>USINE-GAROUA</v>
          </cell>
          <cell r="D2638" t="str">
            <v>EN SERVICE</v>
          </cell>
          <cell r="E2638">
            <v>44740.444444444445</v>
          </cell>
          <cell r="F2638">
            <v>0</v>
          </cell>
          <cell r="G2638" t="str">
            <v>Elisee TAME NGUE WESSI</v>
          </cell>
        </row>
        <row r="2639">
          <cell r="A2639" t="str">
            <v>CMRUCT22004</v>
          </cell>
          <cell r="B2639" t="str">
            <v>Entité racine &gt; SABC &gt; NORD &gt; SECTEUR-NORD</v>
          </cell>
          <cell r="C2639" t="str">
            <v>USINE-GAROUA</v>
          </cell>
          <cell r="D2639" t="str">
            <v>EN SERVICE</v>
          </cell>
          <cell r="E2639">
            <v>44740.444444444445</v>
          </cell>
          <cell r="F2639">
            <v>1</v>
          </cell>
          <cell r="G2639" t="str">
            <v>Hubert NGNOMO</v>
          </cell>
        </row>
        <row r="2640">
          <cell r="A2640" t="str">
            <v>CMRUCT22005</v>
          </cell>
          <cell r="B2640" t="str">
            <v>Entité racine &gt; SABC &gt; NORD &gt; SECTEUR-NORD</v>
          </cell>
          <cell r="C2640" t="str">
            <v>USINE-GAROUA</v>
          </cell>
          <cell r="D2640" t="str">
            <v>EN SERVICE</v>
          </cell>
          <cell r="E2640">
            <v>44740.444444444445</v>
          </cell>
          <cell r="F2640">
            <v>0</v>
          </cell>
          <cell r="G2640" t="str">
            <v>Arold Yvan LIEGNOU</v>
          </cell>
        </row>
        <row r="2641">
          <cell r="A2641" t="str">
            <v>CMRUCT22006</v>
          </cell>
          <cell r="B2641" t="str">
            <v>Entité racine &gt; SABC &gt; NORD &gt; SECTEUR-NORD</v>
          </cell>
          <cell r="C2641" t="str">
            <v>MAROUA</v>
          </cell>
          <cell r="D2641" t="str">
            <v>EN SERVICE</v>
          </cell>
          <cell r="E2641">
            <v>44740.444444444445</v>
          </cell>
          <cell r="F2641">
            <v>0</v>
          </cell>
          <cell r="G2641" t="str">
            <v>Celestin FONGOU KEUDAM</v>
          </cell>
        </row>
        <row r="2642">
          <cell r="A2642" t="str">
            <v>CMRUCT22007</v>
          </cell>
          <cell r="B2642" t="str">
            <v>Entité racine &gt; SABC &gt; NORD &gt; MAGASIN NORD</v>
          </cell>
          <cell r="C2642" t="str">
            <v>MAROUA</v>
          </cell>
          <cell r="D2642"/>
          <cell r="E2642">
            <v>44740.444444444445</v>
          </cell>
          <cell r="F2642">
            <v>0</v>
          </cell>
          <cell r="G2642" t="str">
            <v>Augustin Thierry TANG MESSI</v>
          </cell>
        </row>
        <row r="2643">
          <cell r="A2643" t="str">
            <v>CMRUCT22008</v>
          </cell>
          <cell r="B2643" t="str">
            <v>Entité racine &gt; SABC &gt; NORD &gt; SECTEUR-NORD</v>
          </cell>
          <cell r="C2643" t="str">
            <v>MAROUA</v>
          </cell>
          <cell r="D2643" t="str">
            <v>EN SERVICE</v>
          </cell>
          <cell r="E2643">
            <v>44740.444444444445</v>
          </cell>
          <cell r="F2643">
            <v>0</v>
          </cell>
          <cell r="G2643" t="str">
            <v>Patrick KOME MBENDE</v>
          </cell>
        </row>
        <row r="2644">
          <cell r="A2644" t="str">
            <v>CMRUCT22009</v>
          </cell>
          <cell r="B2644" t="str">
            <v>Entité racine &gt; SABC &gt; OUEST &gt; SECTEUR-OUEST</v>
          </cell>
          <cell r="C2644" t="str">
            <v>CD FOUMBAN</v>
          </cell>
          <cell r="D2644" t="str">
            <v>EN SERVICE</v>
          </cell>
          <cell r="E2644">
            <v>44740.444444444445</v>
          </cell>
          <cell r="F2644">
            <v>0</v>
          </cell>
          <cell r="G2644" t="str">
            <v>Daniel Francis YAMFA</v>
          </cell>
        </row>
        <row r="2645">
          <cell r="A2645" t="str">
            <v>CMRUCT22010</v>
          </cell>
          <cell r="B2645" t="str">
            <v>Entité racine &gt; SABC &gt; OUEST &gt; SECTEUR-OUEST</v>
          </cell>
          <cell r="C2645" t="str">
            <v>USINE-BAFOUSSAM</v>
          </cell>
          <cell r="D2645" t="str">
            <v>EN SERVICE</v>
          </cell>
          <cell r="E2645">
            <v>44740.445138888892</v>
          </cell>
          <cell r="F2645">
            <v>0</v>
          </cell>
          <cell r="G2645" t="str">
            <v>Vivien JOUNKAM LEMJOK</v>
          </cell>
        </row>
        <row r="2646">
          <cell r="A2646" t="str">
            <v>CMRUCT22011</v>
          </cell>
          <cell r="B2646" t="str">
            <v>Entité racine &gt; SABC &gt; OUEST &gt; SECTEUR-OUEST</v>
          </cell>
          <cell r="C2646" t="str">
            <v>USINE-BAFOUSSAM</v>
          </cell>
          <cell r="D2646" t="str">
            <v>EN SERVICE</v>
          </cell>
          <cell r="E2646">
            <v>44740.445138888892</v>
          </cell>
          <cell r="F2646">
            <v>0</v>
          </cell>
          <cell r="G2646" t="str">
            <v>Romuald PAZIMI</v>
          </cell>
        </row>
        <row r="2647">
          <cell r="A2647" t="str">
            <v>CMRUCT22012</v>
          </cell>
          <cell r="B2647" t="str">
            <v>Entité racine &gt; SABC &gt; OUEST &gt; SECTEUR-OUEST</v>
          </cell>
          <cell r="C2647" t="str">
            <v>DIRECTION USINE</v>
          </cell>
          <cell r="D2647" t="str">
            <v>EN SERVICE</v>
          </cell>
          <cell r="E2647">
            <v>44740.445138888892</v>
          </cell>
          <cell r="F2647">
            <v>0</v>
          </cell>
          <cell r="G2647" t="str">
            <v>Mathilde SIMO</v>
          </cell>
        </row>
        <row r="2648">
          <cell r="A2648" t="str">
            <v>CMRUCT22013</v>
          </cell>
          <cell r="B2648" t="str">
            <v>Entité racine &gt; SABC &gt; OUEST &gt; SECTEUR-OUEST</v>
          </cell>
          <cell r="C2648" t="str">
            <v>USINE-BAFOUSSAM</v>
          </cell>
          <cell r="D2648" t="str">
            <v>EN SERVICE</v>
          </cell>
          <cell r="E2648">
            <v>44740.445138888892</v>
          </cell>
          <cell r="F2648">
            <v>0</v>
          </cell>
          <cell r="G2648" t="str">
            <v>Michel TCHUENTE</v>
          </cell>
        </row>
        <row r="2649">
          <cell r="A2649" t="str">
            <v>CMRUCT22014</v>
          </cell>
          <cell r="B2649" t="str">
            <v>Entité racine &gt; SABC &gt; OUEST &gt; SECTEUR-OUEST</v>
          </cell>
          <cell r="C2649" t="str">
            <v>DIRECTION USINE</v>
          </cell>
          <cell r="D2649" t="str">
            <v>EN SERVICE</v>
          </cell>
          <cell r="E2649">
            <v>44740.445138888892</v>
          </cell>
          <cell r="F2649">
            <v>0</v>
          </cell>
          <cell r="G2649" t="str">
            <v>Solange MENIAPI</v>
          </cell>
        </row>
        <row r="2650">
          <cell r="A2650" t="str">
            <v>CMRUCT22015</v>
          </cell>
          <cell r="B2650" t="str">
            <v>Entité racine &gt; SABC &gt; OUEST &gt; SECTEUR-OUEST</v>
          </cell>
          <cell r="C2650" t="str">
            <v>DIRECTION USINE</v>
          </cell>
          <cell r="D2650" t="str">
            <v>EN SERVICE</v>
          </cell>
          <cell r="E2650">
            <v>44740.445138888892</v>
          </cell>
          <cell r="F2650">
            <v>0</v>
          </cell>
          <cell r="G2650" t="str">
            <v>Sandrine Emmanuelle ESSEBE NJOME</v>
          </cell>
        </row>
        <row r="2651">
          <cell r="A2651" t="str">
            <v>CMRUCT22016</v>
          </cell>
          <cell r="B2651" t="str">
            <v>Entité racine &gt; SABC &gt; OUEST &gt; SECTEUR-OUEST</v>
          </cell>
          <cell r="C2651" t="str">
            <v>USINE-BAFOUSSAM</v>
          </cell>
          <cell r="D2651" t="str">
            <v>EN SERVICE</v>
          </cell>
          <cell r="E2651">
            <v>44740.445138888892</v>
          </cell>
          <cell r="F2651">
            <v>0</v>
          </cell>
          <cell r="G2651" t="str">
            <v>Cyrille EBOUE FOKAM</v>
          </cell>
        </row>
        <row r="2652">
          <cell r="A2652" t="str">
            <v>CMRUCT22017</v>
          </cell>
          <cell r="B2652" t="str">
            <v>Entité racine &gt; SABC &gt; OUEST &gt; SECTEUR-OUEST</v>
          </cell>
          <cell r="C2652" t="str">
            <v>USINE-BAFOUSSAM</v>
          </cell>
          <cell r="D2652" t="str">
            <v>EN SERVICE</v>
          </cell>
          <cell r="E2652">
            <v>44740.445138888892</v>
          </cell>
          <cell r="F2652">
            <v>0</v>
          </cell>
          <cell r="G2652" t="str">
            <v xml:space="preserve"> </v>
          </cell>
        </row>
        <row r="2653">
          <cell r="A2653" t="str">
            <v>CMRUCT22018</v>
          </cell>
          <cell r="B2653" t="str">
            <v>Entité racine &gt; SABC &gt; OUEST &gt; SECTEUR-OUEST</v>
          </cell>
          <cell r="C2653" t="str">
            <v>CD DSCHANG</v>
          </cell>
          <cell r="D2653" t="str">
            <v>EN SERVICE</v>
          </cell>
          <cell r="E2653">
            <v>44740.445138888892</v>
          </cell>
          <cell r="F2653">
            <v>0</v>
          </cell>
          <cell r="G2653" t="str">
            <v>Maurice SAAH</v>
          </cell>
        </row>
        <row r="2654">
          <cell r="A2654" t="str">
            <v>CMRUCT22019</v>
          </cell>
          <cell r="B2654" t="str">
            <v>Entité racine &gt; SABC &gt; LITTORAL &gt; SECTEUR-LITTORAL1</v>
          </cell>
          <cell r="C2654" t="str">
            <v>NDOKOTI - USINE</v>
          </cell>
          <cell r="D2654" t="str">
            <v>EN SERVICE</v>
          </cell>
          <cell r="E2654">
            <v>44740.445138888892</v>
          </cell>
          <cell r="F2654">
            <v>0</v>
          </cell>
          <cell r="G2654" t="str">
            <v>Eric Daniel MWANACK MBOG</v>
          </cell>
        </row>
        <row r="2655">
          <cell r="A2655" t="str">
            <v>CMRUCT22020</v>
          </cell>
          <cell r="B2655" t="str">
            <v>Entité racine &gt; SABC &gt; LITTORAL &gt; SECTEUR-LITTORAL2</v>
          </cell>
          <cell r="C2655" t="str">
            <v>KOUMASSI</v>
          </cell>
          <cell r="D2655" t="str">
            <v>EN SERVICE</v>
          </cell>
          <cell r="E2655">
            <v>44740.445833333331</v>
          </cell>
          <cell r="F2655">
            <v>0</v>
          </cell>
          <cell r="G2655" t="str">
            <v>Basile DONNANG DONGMO</v>
          </cell>
        </row>
        <row r="2656">
          <cell r="A2656" t="str">
            <v>CMRUCT22021</v>
          </cell>
          <cell r="B2656" t="str">
            <v>Entité racine &gt; SABC &gt; LITTORAL &gt; SECTEUR-LITTORAL1</v>
          </cell>
          <cell r="C2656" t="str">
            <v>NDOKOTI - USINE</v>
          </cell>
          <cell r="D2656" t="str">
            <v>EN SERVICE</v>
          </cell>
          <cell r="E2656">
            <v>44740.445833333331</v>
          </cell>
          <cell r="F2656">
            <v>0</v>
          </cell>
          <cell r="G2656" t="str">
            <v>Joseph YONG YONG</v>
          </cell>
        </row>
        <row r="2657">
          <cell r="A2657" t="str">
            <v>CMRUCT22022</v>
          </cell>
          <cell r="B2657" t="str">
            <v>Entité racine &gt; SABC &gt; LITTORAL &gt; SECTEUR-LITTORAL2</v>
          </cell>
          <cell r="C2657" t="str">
            <v>KOUMASSI</v>
          </cell>
          <cell r="D2657" t="str">
            <v>EN SERVICE</v>
          </cell>
          <cell r="E2657">
            <v>44740.445833333331</v>
          </cell>
          <cell r="F2657">
            <v>0</v>
          </cell>
          <cell r="G2657" t="str">
            <v>Michel KALIC</v>
          </cell>
        </row>
        <row r="2658">
          <cell r="A2658" t="str">
            <v>CMRUCT22023</v>
          </cell>
          <cell r="B2658" t="str">
            <v>Entité racine &gt; SABC &gt; LITTORAL &gt; SECTEUR-LITTORAL2</v>
          </cell>
          <cell r="C2658" t="str">
            <v>KOUMASSI</v>
          </cell>
          <cell r="D2658" t="str">
            <v>EN SERVICE</v>
          </cell>
          <cell r="E2658">
            <v>44740.445833333331</v>
          </cell>
          <cell r="F2658">
            <v>1</v>
          </cell>
          <cell r="G2658" t="str">
            <v>William Basile NGHOMSI WADJO</v>
          </cell>
        </row>
        <row r="2659">
          <cell r="A2659" t="str">
            <v>CMRUCT22024</v>
          </cell>
          <cell r="B2659" t="str">
            <v>Entité racine &gt; SABC &gt; LITTORAL &gt; SECTEUR-LITTORAL2</v>
          </cell>
          <cell r="C2659" t="str">
            <v>KOUMASSI</v>
          </cell>
          <cell r="D2659" t="str">
            <v>EN SERVICE</v>
          </cell>
          <cell r="E2659">
            <v>44740.445833333331</v>
          </cell>
          <cell r="F2659">
            <v>1</v>
          </cell>
          <cell r="G2659" t="str">
            <v>Lydienne Huguette MOUTO NSEKE</v>
          </cell>
        </row>
        <row r="2660">
          <cell r="A2660" t="str">
            <v>CMRUCT22025</v>
          </cell>
          <cell r="B2660" t="str">
            <v>Entité racine &gt; SABC &gt; LITTORAL &gt; SECTEUR-LITTORAL1</v>
          </cell>
          <cell r="C2660" t="str">
            <v>CC NDOKOTI</v>
          </cell>
          <cell r="D2660" t="str">
            <v>EN SERVICE</v>
          </cell>
          <cell r="E2660">
            <v>44740.445833333331</v>
          </cell>
          <cell r="F2660">
            <v>0</v>
          </cell>
          <cell r="G2660" t="str">
            <v>Open Space CDS NDOKOTI DISTRICT2</v>
          </cell>
        </row>
        <row r="2661">
          <cell r="A2661" t="str">
            <v>CMRUCT22026</v>
          </cell>
          <cell r="B2661" t="str">
            <v>Entité racine &gt; SABC &gt; LITTORAL &gt; SECTEUR-LITTORAL1</v>
          </cell>
          <cell r="C2661" t="str">
            <v>NDOKOTI - USINE</v>
          </cell>
          <cell r="D2661" t="str">
            <v>EN SERVICE</v>
          </cell>
          <cell r="E2661">
            <v>44740.445833333331</v>
          </cell>
          <cell r="F2661">
            <v>0</v>
          </cell>
          <cell r="G2661" t="str">
            <v>pascal TALLA</v>
          </cell>
        </row>
        <row r="2662">
          <cell r="A2662" t="str">
            <v>CMRUCT22027</v>
          </cell>
          <cell r="B2662" t="str">
            <v>Entité racine &gt; SABC &gt; LITTORAL &gt; SECTEUR-LITTORAL1</v>
          </cell>
          <cell r="C2662" t="str">
            <v>NDOKOTI - USINE</v>
          </cell>
          <cell r="D2662" t="str">
            <v>EN SERVICE</v>
          </cell>
          <cell r="E2662">
            <v>44740.445833333331</v>
          </cell>
          <cell r="F2662">
            <v>0</v>
          </cell>
          <cell r="G2662" t="str">
            <v>Samuel Pascal FOTSO</v>
          </cell>
        </row>
        <row r="2663">
          <cell r="A2663" t="str">
            <v>CMRUCT22028</v>
          </cell>
          <cell r="B2663" t="str">
            <v>Entité racine &gt; SABC &gt; LITTORAL &gt; SECTEUR-LITTORAL1</v>
          </cell>
          <cell r="C2663" t="str">
            <v>NDOKOTI - USINE</v>
          </cell>
          <cell r="D2663" t="str">
            <v>EN SERVICE</v>
          </cell>
          <cell r="E2663">
            <v>44740.445833333331</v>
          </cell>
          <cell r="F2663">
            <v>0</v>
          </cell>
          <cell r="G2663" t="str">
            <v>Thomas TOUMBA MANGAN</v>
          </cell>
        </row>
        <row r="2664">
          <cell r="A2664" t="str">
            <v>CMRUCT22029</v>
          </cell>
          <cell r="B2664" t="str">
            <v>Entité racine &gt; SABC &gt; LITTORAL &gt; SECTEUR-LITTORAL1</v>
          </cell>
          <cell r="C2664" t="str">
            <v>NDOKOTI - USINE</v>
          </cell>
          <cell r="D2664" t="str">
            <v>EN SERVICE</v>
          </cell>
          <cell r="E2664">
            <v>44740.446527777778</v>
          </cell>
          <cell r="F2664">
            <v>0</v>
          </cell>
          <cell r="G2664" t="str">
            <v>Brigitte Ines TCHIGANG</v>
          </cell>
        </row>
        <row r="2665">
          <cell r="A2665" t="str">
            <v>CMRUCT22030</v>
          </cell>
          <cell r="B2665" t="str">
            <v>Entité racine &gt; SABC &gt; CENTRE &gt; SECTEUR-CENTRE1</v>
          </cell>
          <cell r="C2665" t="str">
            <v>USINES YDE</v>
          </cell>
          <cell r="D2665" t="str">
            <v>EN SERVICE</v>
          </cell>
          <cell r="E2665">
            <v>44740.446527777778</v>
          </cell>
          <cell r="F2665">
            <v>0</v>
          </cell>
          <cell r="G2665" t="str">
            <v>Prosper Patrick ABISSAMA ABODOGO</v>
          </cell>
        </row>
        <row r="2666">
          <cell r="A2666" t="str">
            <v>CMRUCT22031</v>
          </cell>
          <cell r="B2666" t="str">
            <v>Entité racine &gt; SABC &gt; CENTRE &gt; SECTEUR-CENTRE1</v>
          </cell>
          <cell r="C2666" t="str">
            <v>USINES YDE</v>
          </cell>
          <cell r="D2666" t="str">
            <v>EN SERVICE</v>
          </cell>
          <cell r="E2666">
            <v>44740.446527777778</v>
          </cell>
          <cell r="F2666">
            <v>0</v>
          </cell>
          <cell r="G2666" t="str">
            <v>Patrick Samuel SOPPO EKAMBI LOBE</v>
          </cell>
        </row>
        <row r="2667">
          <cell r="A2667" t="str">
            <v>CMRUCT22032</v>
          </cell>
          <cell r="B2667" t="str">
            <v>Entité racine &gt; SABC &gt; CENTRE &gt; SECTEUR-CENTRE1</v>
          </cell>
          <cell r="C2667" t="str">
            <v>USINES YDE</v>
          </cell>
          <cell r="D2667" t="str">
            <v>EN SERVICE</v>
          </cell>
          <cell r="E2667">
            <v>44740.446527777778</v>
          </cell>
          <cell r="F2667">
            <v>0</v>
          </cell>
          <cell r="G2667" t="str">
            <v>Joseph WENJEL</v>
          </cell>
        </row>
        <row r="2668">
          <cell r="A2668" t="str">
            <v>CMRUCT22033</v>
          </cell>
          <cell r="B2668" t="str">
            <v>Entité racine &gt; SABC &gt; CENTRE &gt; SECTEUR-CENTRE1</v>
          </cell>
          <cell r="C2668" t="str">
            <v>USINES YDE</v>
          </cell>
          <cell r="D2668" t="str">
            <v>EN SERVICE</v>
          </cell>
          <cell r="E2668">
            <v>44740.446527777778</v>
          </cell>
          <cell r="F2668">
            <v>0</v>
          </cell>
          <cell r="G2668" t="str">
            <v>Emmanuel NDONLA</v>
          </cell>
        </row>
        <row r="2669">
          <cell r="A2669" t="str">
            <v>CMRUCT22034</v>
          </cell>
          <cell r="B2669" t="str">
            <v>Entité racine &gt; SABC &gt; CENTRE &gt; SECTEUR-CENTRE2</v>
          </cell>
          <cell r="C2669" t="str">
            <v>MBALMAYO</v>
          </cell>
          <cell r="D2669" t="str">
            <v>EN SERVICE</v>
          </cell>
          <cell r="E2669">
            <v>44740.446527777778</v>
          </cell>
          <cell r="F2669">
            <v>0</v>
          </cell>
          <cell r="G2669" t="str">
            <v>CCDMBALMAYO CCDMBALMAYO</v>
          </cell>
        </row>
        <row r="2670">
          <cell r="A2670" t="str">
            <v>CMRUCT22035</v>
          </cell>
          <cell r="B2670" t="str">
            <v>Entité racine &gt; SABC &gt; CENTRE &gt; SECTEUR-CENTRE2</v>
          </cell>
          <cell r="C2670" t="str">
            <v>MBALMAYO</v>
          </cell>
          <cell r="D2670" t="str">
            <v>EN SERVICE</v>
          </cell>
          <cell r="E2670">
            <v>44740.446527777778</v>
          </cell>
          <cell r="F2670">
            <v>0</v>
          </cell>
          <cell r="G2670" t="str">
            <v>Gwladys PAPANA BEFOLO</v>
          </cell>
        </row>
        <row r="2671">
          <cell r="A2671" t="str">
            <v>CMRUCT22036</v>
          </cell>
          <cell r="B2671" t="str">
            <v>Entité racine &gt; SABC &gt; CENTRE &gt; SECTEUR-CENTRE2</v>
          </cell>
          <cell r="C2671" t="str">
            <v>BERTOUA</v>
          </cell>
          <cell r="D2671" t="str">
            <v>EN SERVICE</v>
          </cell>
          <cell r="E2671">
            <v>44740.446527777778</v>
          </cell>
          <cell r="F2671">
            <v>0</v>
          </cell>
          <cell r="G2671" t="str">
            <v>Eric TIRLA</v>
          </cell>
        </row>
        <row r="2672">
          <cell r="A2672" t="str">
            <v>CMRUCT22037</v>
          </cell>
          <cell r="B2672" t="str">
            <v>Entité racine &gt; SABC &gt; CENTRE &gt; SECTEUR-CENTRE2</v>
          </cell>
          <cell r="C2672" t="str">
            <v>CCY2</v>
          </cell>
          <cell r="D2672" t="str">
            <v>EN SERVICE</v>
          </cell>
          <cell r="E2672">
            <v>44740.446527777778</v>
          </cell>
          <cell r="F2672">
            <v>0</v>
          </cell>
          <cell r="G2672" t="str">
            <v>Nicole Flore MOTUE KAMGA Epse TALOM</v>
          </cell>
        </row>
        <row r="2673">
          <cell r="A2673" t="str">
            <v>CMRUCT22038</v>
          </cell>
          <cell r="B2673" t="str">
            <v>Entité racine &gt; SABC &gt; CENTRE &gt; SECTEUR-CENTRE1</v>
          </cell>
          <cell r="C2673" t="str">
            <v>USINES YDE</v>
          </cell>
          <cell r="D2673" t="str">
            <v>EN SERVICE</v>
          </cell>
          <cell r="E2673">
            <v>44740.447222222225</v>
          </cell>
          <cell r="F2673">
            <v>0</v>
          </cell>
          <cell r="G2673" t="str">
            <v>Jean Claude TAGNE</v>
          </cell>
        </row>
        <row r="2674">
          <cell r="A2674" t="str">
            <v>CMRUCT22039</v>
          </cell>
          <cell r="B2674" t="str">
            <v>Entité racine &gt; SABC &gt; SIEGE &gt; SECTEUR-DG</v>
          </cell>
          <cell r="C2674" t="str">
            <v>DG</v>
          </cell>
          <cell r="D2674" t="str">
            <v>EN SERVICE</v>
          </cell>
          <cell r="E2674">
            <v>44774.644444444442</v>
          </cell>
          <cell r="F2674">
            <v>0</v>
          </cell>
          <cell r="G2674" t="str">
            <v>Supervision DSI Hotline</v>
          </cell>
        </row>
        <row r="2675">
          <cell r="A2675" t="str">
            <v>CMRUCT22040</v>
          </cell>
          <cell r="B2675" t="str">
            <v>Entité racine &gt; SABC &gt; SIEGE &gt; SECTEUR-DG</v>
          </cell>
          <cell r="C2675" t="str">
            <v>DSI</v>
          </cell>
          <cell r="D2675" t="str">
            <v>EN SERVICE</v>
          </cell>
          <cell r="E2675">
            <v>44774.644444444442</v>
          </cell>
          <cell r="F2675">
            <v>0</v>
          </cell>
          <cell r="G2675" t="str">
            <v>Chamberline TCHOUZIN FEUBA</v>
          </cell>
        </row>
        <row r="2676">
          <cell r="A2676" t="str">
            <v>CMRUCT22041</v>
          </cell>
          <cell r="B2676" t="str">
            <v>Entité racine &gt; SABC &gt; SIEGE &gt; SECTEUR-COMBEL</v>
          </cell>
          <cell r="C2676" t="str">
            <v>COMBEL</v>
          </cell>
          <cell r="D2676" t="str">
            <v>EN SERVICE</v>
          </cell>
          <cell r="E2676">
            <v>44774.645138888889</v>
          </cell>
          <cell r="F2676">
            <v>0</v>
          </cell>
          <cell r="G2676" t="str">
            <v>Stagiaire Siège DAF</v>
          </cell>
        </row>
        <row r="2677">
          <cell r="A2677" t="str">
            <v>CMRUCT22042</v>
          </cell>
          <cell r="B2677" t="str">
            <v>Entité racine &gt; SABC &gt; SIEGE &gt; SECTEUR-COMBEL</v>
          </cell>
          <cell r="C2677" t="str">
            <v>COMBEL</v>
          </cell>
          <cell r="D2677" t="str">
            <v>EN SERVICE</v>
          </cell>
          <cell r="E2677">
            <v>44774.645138888889</v>
          </cell>
          <cell r="F2677">
            <v>0</v>
          </cell>
          <cell r="G2677" t="str">
            <v>Pamela NKOUE NGAKO</v>
          </cell>
        </row>
        <row r="2678">
          <cell r="A2678" t="str">
            <v>CMRUCT22043</v>
          </cell>
          <cell r="B2678" t="str">
            <v>Entité racine &gt; SABC &gt; SIEGE &gt; SECTEUR-COMBEL</v>
          </cell>
          <cell r="C2678" t="str">
            <v>KOUMASSI</v>
          </cell>
          <cell r="D2678" t="str">
            <v>EN SERVICE</v>
          </cell>
          <cell r="E2678">
            <v>44774.645138888889</v>
          </cell>
          <cell r="F2678">
            <v>0</v>
          </cell>
          <cell r="G2678" t="str">
            <v>Rolande G. EBENYE DISSAKE</v>
          </cell>
        </row>
        <row r="2679">
          <cell r="A2679" t="str">
            <v>CMRUCT22044</v>
          </cell>
          <cell r="B2679" t="str">
            <v>Entité racine &gt; SABC &gt; SIEGE &gt; SECTEUR-COMBEL</v>
          </cell>
          <cell r="C2679" t="str">
            <v>COMBEL</v>
          </cell>
          <cell r="D2679" t="str">
            <v>EN SERVICE</v>
          </cell>
          <cell r="E2679">
            <v>44774.645138888889</v>
          </cell>
          <cell r="F2679">
            <v>0</v>
          </cell>
          <cell r="G2679" t="str">
            <v>Dominique Raoul BELING EFA</v>
          </cell>
        </row>
        <row r="2680">
          <cell r="A2680" t="str">
            <v>CMRUCT22045</v>
          </cell>
          <cell r="B2680" t="str">
            <v>Entité racine &gt; SABC &gt; SIEGE &gt; SECTEUR-COMBEL</v>
          </cell>
          <cell r="C2680" t="str">
            <v>COMBEL</v>
          </cell>
          <cell r="D2680" t="str">
            <v>EN SERVICE</v>
          </cell>
          <cell r="E2680">
            <v>44774.645833333336</v>
          </cell>
          <cell r="F2680">
            <v>0</v>
          </cell>
          <cell r="G2680" t="str">
            <v>Sariette Audey BOUMSONG</v>
          </cell>
        </row>
        <row r="2681">
          <cell r="A2681" t="str">
            <v>CMRUCT22046</v>
          </cell>
          <cell r="B2681" t="str">
            <v>Entité racine &gt; SABC &gt; SIEGE &gt; SECTEUR-COMBEL</v>
          </cell>
          <cell r="C2681" t="str">
            <v>SEMC</v>
          </cell>
          <cell r="D2681" t="str">
            <v>EN SERVICE</v>
          </cell>
          <cell r="E2681">
            <v>44774.645833333336</v>
          </cell>
          <cell r="F2681">
            <v>0</v>
          </cell>
          <cell r="G2681" t="str">
            <v>Romuald Arnaud ABENG NIFFALA</v>
          </cell>
        </row>
        <row r="2682">
          <cell r="A2682" t="str">
            <v>CMRUCT22047</v>
          </cell>
          <cell r="B2682" t="str">
            <v>Entité racine &gt; SABC &gt; SIEGE &gt; SECTEUR-COMBEL</v>
          </cell>
          <cell r="C2682" t="str">
            <v>KOUMASSI</v>
          </cell>
          <cell r="D2682" t="str">
            <v>EN SERVICE</v>
          </cell>
          <cell r="E2682">
            <v>44774.645833333336</v>
          </cell>
          <cell r="F2682">
            <v>0</v>
          </cell>
          <cell r="G2682" t="str">
            <v>Pauline KENFACK</v>
          </cell>
        </row>
        <row r="2683">
          <cell r="A2683" t="str">
            <v>CMRUCT22048</v>
          </cell>
          <cell r="B2683" t="str">
            <v>Entité racine &gt; SABC &gt; SIEGE &gt; SECTEUR-DG</v>
          </cell>
          <cell r="C2683" t="str">
            <v>SIAC</v>
          </cell>
          <cell r="D2683" t="str">
            <v>EN SERVICE</v>
          </cell>
          <cell r="E2683">
            <v>44774.645833333336</v>
          </cell>
          <cell r="F2683">
            <v>0</v>
          </cell>
          <cell r="G2683" t="str">
            <v>Flavienne Sully NGA EVINA</v>
          </cell>
        </row>
        <row r="2684">
          <cell r="A2684" t="str">
            <v>CMRUCT22049</v>
          </cell>
          <cell r="B2684" t="str">
            <v>Entité racine &gt; SABC &gt; SIEGE &gt; SECTEUR-DG</v>
          </cell>
          <cell r="C2684" t="str">
            <v>SIAC</v>
          </cell>
          <cell r="D2684" t="str">
            <v>EN SERVICE</v>
          </cell>
          <cell r="E2684">
            <v>44774.645833333336</v>
          </cell>
          <cell r="F2684">
            <v>0</v>
          </cell>
          <cell r="G2684" t="str">
            <v>Clovis Georgin FOTEM</v>
          </cell>
        </row>
        <row r="2685">
          <cell r="A2685" t="str">
            <v>CMRUCT22050</v>
          </cell>
          <cell r="B2685" t="str">
            <v>Entité racine &gt; SABC &gt; SIEGE &gt; SECTEUR-DG</v>
          </cell>
          <cell r="C2685" t="str">
            <v>SIAC</v>
          </cell>
          <cell r="D2685" t="str">
            <v>EN SERVICE</v>
          </cell>
          <cell r="E2685">
            <v>44774.646527777775</v>
          </cell>
          <cell r="F2685">
            <v>0</v>
          </cell>
          <cell r="G2685" t="str">
            <v>Stagiaire Siac SIAC</v>
          </cell>
        </row>
        <row r="2686">
          <cell r="A2686" t="str">
            <v>CMRUCT22051</v>
          </cell>
          <cell r="B2686" t="str">
            <v>Entité racine &gt; SABC &gt; SIEGE &gt; SECTEUR-DG</v>
          </cell>
          <cell r="C2686" t="str">
            <v>SIAC</v>
          </cell>
          <cell r="D2686" t="str">
            <v>EN SERVICE</v>
          </cell>
          <cell r="E2686">
            <v>44774.646527777775</v>
          </cell>
          <cell r="F2686">
            <v>0</v>
          </cell>
          <cell r="G2686" t="str">
            <v>Ambroise Didier MOUSSINGA NJOCKE</v>
          </cell>
        </row>
        <row r="2687">
          <cell r="A2687" t="str">
            <v>CMRUCT22052</v>
          </cell>
          <cell r="B2687" t="str">
            <v>Entité racine &gt; SABC &gt; SIEGE &gt; MAGASIN SIEGE</v>
          </cell>
          <cell r="C2687"/>
          <cell r="D2687" t="str">
            <v>HORS SERVICE</v>
          </cell>
          <cell r="E2687">
            <v>44774.646527777775</v>
          </cell>
          <cell r="F2687">
            <v>0</v>
          </cell>
          <cell r="G2687" t="str">
            <v xml:space="preserve"> </v>
          </cell>
        </row>
        <row r="2688">
          <cell r="A2688" t="str">
            <v>CMRUCT22053</v>
          </cell>
          <cell r="B2688" t="str">
            <v>Entité racine &gt; SABC &gt; SIEGE &gt; SECTEUR-DG</v>
          </cell>
          <cell r="C2688" t="str">
            <v>DSI</v>
          </cell>
          <cell r="D2688" t="str">
            <v>EN SERVICE</v>
          </cell>
          <cell r="E2688">
            <v>44774.646527777775</v>
          </cell>
          <cell r="F2688">
            <v>0</v>
          </cell>
          <cell r="G2688" t="str">
            <v>Lise Rollie NKOUAMO PANGO</v>
          </cell>
        </row>
        <row r="2689">
          <cell r="A2689" t="str">
            <v>CMRUCT22054</v>
          </cell>
          <cell r="B2689" t="str">
            <v>Entité racine &gt; SABC &gt; SIEGE &gt; SECTEUR-COMBEL</v>
          </cell>
          <cell r="C2689" t="str">
            <v>COMBEL</v>
          </cell>
          <cell r="D2689" t="str">
            <v>EN SERVICE</v>
          </cell>
          <cell r="E2689">
            <v>44774.646527777775</v>
          </cell>
          <cell r="F2689">
            <v>0</v>
          </cell>
          <cell r="G2689" t="str">
            <v>Therese Edwige OYOA NDONGO</v>
          </cell>
        </row>
        <row r="2690">
          <cell r="A2690" t="str">
            <v>CMRUCT22055</v>
          </cell>
          <cell r="B2690" t="str">
            <v>Entité racine &gt; SABC &gt; SIEGE &gt; SECTEUR-COMBEL</v>
          </cell>
          <cell r="C2690" t="str">
            <v>SEMC</v>
          </cell>
          <cell r="D2690" t="str">
            <v>EN SERVICE</v>
          </cell>
          <cell r="E2690">
            <v>44774.647222222222</v>
          </cell>
          <cell r="F2690">
            <v>0</v>
          </cell>
          <cell r="G2690" t="str">
            <v>Philibert NGO</v>
          </cell>
        </row>
        <row r="2691">
          <cell r="A2691" t="str">
            <v>CMRUCT22056</v>
          </cell>
          <cell r="B2691" t="str">
            <v>Entité racine &gt; SABC &gt; SIEGE &gt; SECTEUR-DG</v>
          </cell>
          <cell r="C2691" t="str">
            <v>DG</v>
          </cell>
          <cell r="D2691" t="str">
            <v>EN SERVICE</v>
          </cell>
          <cell r="E2691">
            <v>44774.647222222222</v>
          </cell>
          <cell r="F2691">
            <v>0</v>
          </cell>
          <cell r="G2691" t="str">
            <v>Poste réception FOURNISSEURS SIEGE</v>
          </cell>
        </row>
        <row r="2692">
          <cell r="A2692" t="str">
            <v>CMRUCT22057</v>
          </cell>
          <cell r="B2692" t="str">
            <v>Entité racine &gt; SABC &gt; CENTRE &gt; SECTEUR-CENTRE1</v>
          </cell>
          <cell r="C2692" t="str">
            <v>USINES YDE</v>
          </cell>
          <cell r="D2692" t="str">
            <v>EN SERVICE</v>
          </cell>
          <cell r="E2692">
            <v>44774.647222222222</v>
          </cell>
          <cell r="F2692">
            <v>0</v>
          </cell>
          <cell r="G2692" t="str">
            <v>Denise Beatrice NDEME</v>
          </cell>
        </row>
        <row r="2693">
          <cell r="A2693" t="str">
            <v>CMRUCT22058</v>
          </cell>
          <cell r="B2693" t="str">
            <v>Entité racine &gt; SABC &gt; CENTRE &gt; SECTEUR-CENTRE1</v>
          </cell>
          <cell r="C2693" t="str">
            <v>USINES YDE</v>
          </cell>
          <cell r="D2693" t="str">
            <v>EN SERVICE</v>
          </cell>
          <cell r="E2693">
            <v>44774.647222222222</v>
          </cell>
          <cell r="F2693">
            <v>0</v>
          </cell>
          <cell r="G2693" t="str">
            <v>Bernard NDOKO BENGA</v>
          </cell>
        </row>
        <row r="2694">
          <cell r="A2694" t="str">
            <v>CMRUCT22059</v>
          </cell>
          <cell r="B2694" t="str">
            <v>Entité racine &gt; SABC &gt; CENTRE &gt; SECTEUR-CENTRE1</v>
          </cell>
          <cell r="C2694" t="str">
            <v>USINES YDE</v>
          </cell>
          <cell r="D2694" t="str">
            <v>EN SERVICE</v>
          </cell>
          <cell r="E2694">
            <v>44774.647222222222</v>
          </cell>
          <cell r="F2694">
            <v>0</v>
          </cell>
          <cell r="G2694" t="str">
            <v>William Alain BABARI</v>
          </cell>
        </row>
        <row r="2695">
          <cell r="A2695" t="str">
            <v>CMRUCT22060</v>
          </cell>
          <cell r="B2695" t="str">
            <v>Entité racine &gt; SABC &gt; CENTRE &gt; MAGASIN CENTRE</v>
          </cell>
          <cell r="C2695" t="str">
            <v>USINES YDE</v>
          </cell>
          <cell r="D2695" t="str">
            <v>EN PANNE</v>
          </cell>
          <cell r="E2695">
            <v>44774.647916666669</v>
          </cell>
          <cell r="F2695">
            <v>2</v>
          </cell>
          <cell r="G2695" t="str">
            <v>Didier MPONDO BLACK</v>
          </cell>
        </row>
        <row r="2696">
          <cell r="A2696" t="str">
            <v>CMRUCT22061</v>
          </cell>
          <cell r="B2696" t="str">
            <v>Entité racine &gt; SABC &gt; CENTRE &gt; SECTEUR-CENTRE1</v>
          </cell>
          <cell r="C2696" t="str">
            <v>USINES YDE</v>
          </cell>
          <cell r="D2696" t="str">
            <v>EN SERVICE</v>
          </cell>
          <cell r="E2696">
            <v>44774.647916666669</v>
          </cell>
          <cell r="F2696">
            <v>1</v>
          </cell>
          <cell r="G2696" t="str">
            <v>Alain Patrice MANI</v>
          </cell>
        </row>
        <row r="2697">
          <cell r="A2697" t="str">
            <v>CMRUCT22062</v>
          </cell>
          <cell r="B2697" t="str">
            <v>Entité racine &gt; SABC &gt; CENTRE &gt; SECTEUR-CENTRE1</v>
          </cell>
          <cell r="C2697" t="str">
            <v>USINES YDE</v>
          </cell>
          <cell r="D2697" t="str">
            <v>EN SERVICE</v>
          </cell>
          <cell r="E2697">
            <v>44774.647916666669</v>
          </cell>
          <cell r="F2697">
            <v>0</v>
          </cell>
          <cell r="G2697" t="str">
            <v>Sergie Dyacinthe DJOKAM EPSE ABONGEH</v>
          </cell>
        </row>
        <row r="2698">
          <cell r="A2698" t="str">
            <v>CMRUCT22063</v>
          </cell>
          <cell r="B2698" t="str">
            <v>Entité racine &gt; SABC &gt; CENTRE &gt; SECTEUR-CENTRE1</v>
          </cell>
          <cell r="C2698" t="str">
            <v>USINES YDE</v>
          </cell>
          <cell r="D2698" t="str">
            <v>EN SERVICE</v>
          </cell>
          <cell r="E2698">
            <v>44774.648611111108</v>
          </cell>
          <cell r="F2698">
            <v>0</v>
          </cell>
          <cell r="G2698" t="str">
            <v>Jean Pierre NDOGO</v>
          </cell>
        </row>
        <row r="2699">
          <cell r="A2699" t="str">
            <v>CMRUCT22064</v>
          </cell>
          <cell r="B2699" t="str">
            <v>Entité racine &gt; SABC &gt; CENTRE &gt; SECTEUR-CENTRE1</v>
          </cell>
          <cell r="C2699" t="str">
            <v>USINES YDE</v>
          </cell>
          <cell r="D2699" t="str">
            <v>EN SERVICE</v>
          </cell>
          <cell r="E2699">
            <v>44774.648611111108</v>
          </cell>
          <cell r="F2699">
            <v>1</v>
          </cell>
          <cell r="G2699" t="str">
            <v>Agnes Michele MANGA BISSENE</v>
          </cell>
        </row>
        <row r="2700">
          <cell r="A2700" t="str">
            <v>CMRUCT22065</v>
          </cell>
          <cell r="B2700" t="str">
            <v>Entité racine &gt; SABC &gt; CENTRE &gt; SECTEUR-CENTRE1</v>
          </cell>
          <cell r="C2700" t="str">
            <v>USINES YDE</v>
          </cell>
          <cell r="D2700" t="str">
            <v>EN SERVICE</v>
          </cell>
          <cell r="E2700">
            <v>44774.648611111108</v>
          </cell>
          <cell r="F2700">
            <v>0</v>
          </cell>
          <cell r="G2700" t="str">
            <v>Samuel KUEBOU</v>
          </cell>
        </row>
        <row r="2701">
          <cell r="A2701" t="str">
            <v>CMRUCT22066</v>
          </cell>
          <cell r="B2701" t="str">
            <v>Entité racine &gt; SABC &gt; CENTRE &gt; SECTEUR-CENTRE1</v>
          </cell>
          <cell r="C2701" t="str">
            <v>USINES YDE</v>
          </cell>
          <cell r="D2701" t="str">
            <v>EN SERVICE</v>
          </cell>
          <cell r="E2701">
            <v>44774.648611111108</v>
          </cell>
          <cell r="F2701">
            <v>0</v>
          </cell>
          <cell r="G2701" t="str">
            <v>Francois SEMBEY NANA</v>
          </cell>
        </row>
        <row r="2702">
          <cell r="A2702" t="str">
            <v>CMRUCT22067</v>
          </cell>
          <cell r="B2702" t="str">
            <v>Entité racine &gt; SABC &gt; CENTRE &gt; MAGASIN CENTRE</v>
          </cell>
          <cell r="C2702" t="str">
            <v>CCY2</v>
          </cell>
          <cell r="D2702" t="str">
            <v>OBSOLETE</v>
          </cell>
          <cell r="E2702">
            <v>44774.649305555555</v>
          </cell>
          <cell r="F2702">
            <v>1</v>
          </cell>
          <cell r="G2702" t="str">
            <v>Alain TCHOUTA</v>
          </cell>
        </row>
        <row r="2703">
          <cell r="A2703" t="str">
            <v>CMRUCT22068</v>
          </cell>
          <cell r="B2703" t="str">
            <v>Entité racine &gt; SABC &gt; CENTRE &gt; SECTEUR-CENTRE2</v>
          </cell>
          <cell r="C2703" t="str">
            <v>CCY2</v>
          </cell>
          <cell r="D2703" t="str">
            <v>EN SERVICE</v>
          </cell>
          <cell r="E2703">
            <v>44774.649305555555</v>
          </cell>
          <cell r="F2703">
            <v>0</v>
          </cell>
          <cell r="G2703" t="str">
            <v>Mireille Celine GUYMBANG</v>
          </cell>
        </row>
        <row r="2704">
          <cell r="A2704" t="str">
            <v>CMRUCT22070</v>
          </cell>
          <cell r="B2704" t="str">
            <v>Entité racine &gt; SABC &gt; CENTRE &gt; SECTEUR-CENTRE2</v>
          </cell>
          <cell r="C2704" t="str">
            <v>NSAM CENTRE EMBALLAGE</v>
          </cell>
          <cell r="D2704" t="str">
            <v>EN SERVICE</v>
          </cell>
          <cell r="E2704">
            <v>44774.649305555555</v>
          </cell>
          <cell r="F2704">
            <v>0</v>
          </cell>
          <cell r="G2704" t="str">
            <v>RE Centre Emballages YDE</v>
          </cell>
        </row>
        <row r="2705">
          <cell r="A2705" t="str">
            <v>CMRUCT22071</v>
          </cell>
          <cell r="B2705" t="str">
            <v>Entité racine &gt; SABC &gt; CENTRE &gt; SECTEUR-CENTRE2</v>
          </cell>
          <cell r="C2705" t="str">
            <v>SANGMELIMA</v>
          </cell>
          <cell r="D2705" t="str">
            <v>EN SERVICE</v>
          </cell>
          <cell r="E2705">
            <v>44774.649305555555</v>
          </cell>
          <cell r="F2705">
            <v>0</v>
          </cell>
          <cell r="G2705" t="str">
            <v>CCDSANGMELIMA</v>
          </cell>
        </row>
        <row r="2706">
          <cell r="A2706" t="str">
            <v>CMRUCT22072</v>
          </cell>
          <cell r="B2706" t="str">
            <v>Entité racine &gt; SABC &gt; CENTRE &gt; SECTEUR-CENTRE1</v>
          </cell>
          <cell r="C2706" t="str">
            <v>Usine BG</v>
          </cell>
          <cell r="D2706" t="str">
            <v>EN SERVICE</v>
          </cell>
          <cell r="E2706">
            <v>44774.65</v>
          </cell>
          <cell r="F2706">
            <v>1</v>
          </cell>
          <cell r="G2706" t="str">
            <v>Caroline NGOMNGANG TCHOUNGANG</v>
          </cell>
        </row>
        <row r="2707">
          <cell r="A2707" t="str">
            <v>CMRUCT22073</v>
          </cell>
          <cell r="B2707" t="str">
            <v>Entité racine &gt; SABC &gt; CENTRE &gt; MAGASIN CENTRE</v>
          </cell>
          <cell r="C2707" t="str">
            <v>USINES YDE</v>
          </cell>
          <cell r="D2707" t="str">
            <v>HORS SERVICE</v>
          </cell>
          <cell r="E2707">
            <v>44774.65</v>
          </cell>
          <cell r="F2707">
            <v>1</v>
          </cell>
          <cell r="G2707" t="str">
            <v>Vincent Parfait NDESSIDJI KAMANI</v>
          </cell>
        </row>
        <row r="2708">
          <cell r="A2708" t="str">
            <v>CMRUCT22074</v>
          </cell>
          <cell r="B2708" t="str">
            <v>Entité racine &gt; SABC &gt; OUEST &gt; SECTEUR-OUEST</v>
          </cell>
          <cell r="C2708" t="str">
            <v>USINE-BAFOUSSAM</v>
          </cell>
          <cell r="D2708" t="str">
            <v>EN SERVICE</v>
          </cell>
          <cell r="E2708">
            <v>44774.65</v>
          </cell>
          <cell r="F2708">
            <v>0</v>
          </cell>
          <cell r="G2708" t="str">
            <v>Ronald Wilfried TCHAMBA KETCHA</v>
          </cell>
        </row>
        <row r="2709">
          <cell r="A2709" t="str">
            <v>CMRUCT22075</v>
          </cell>
          <cell r="B2709" t="str">
            <v>Entité racine &gt; SABC &gt; OUEST &gt; SECTEUR-OUEST</v>
          </cell>
          <cell r="C2709" t="str">
            <v>USINE-BAFOUSSAM</v>
          </cell>
          <cell r="D2709" t="str">
            <v>EN SERVICE</v>
          </cell>
          <cell r="E2709">
            <v>44774.65</v>
          </cell>
          <cell r="F2709">
            <v>0</v>
          </cell>
          <cell r="G2709" t="str">
            <v>Eugenie CHIMI TCHOUNGANG</v>
          </cell>
        </row>
        <row r="2710">
          <cell r="A2710" t="str">
            <v>CMRUCT22076</v>
          </cell>
          <cell r="B2710" t="str">
            <v>Entité racine &gt; SABC &gt; OUEST &gt; SECTEUR-OUEST</v>
          </cell>
          <cell r="C2710" t="str">
            <v>USINE-BAFOUSSAM</v>
          </cell>
          <cell r="D2710" t="str">
            <v>EN SERVICE</v>
          </cell>
          <cell r="E2710">
            <v>44774.65</v>
          </cell>
          <cell r="F2710">
            <v>0</v>
          </cell>
          <cell r="G2710" t="str">
            <v>Romuald Martial KANKO MANIK</v>
          </cell>
        </row>
        <row r="2711">
          <cell r="A2711" t="str">
            <v>CMRUCT22077</v>
          </cell>
          <cell r="B2711" t="str">
            <v>Entité racine &gt; SABC &gt; OUEST &gt; SECTEUR-OUEST</v>
          </cell>
          <cell r="C2711" t="str">
            <v>CD BAMENDA</v>
          </cell>
          <cell r="D2711" t="str">
            <v>EN SERVICE</v>
          </cell>
          <cell r="E2711">
            <v>44774.650694444441</v>
          </cell>
          <cell r="F2711">
            <v>0</v>
          </cell>
          <cell r="G2711" t="str">
            <v>Adolphe FOTIE</v>
          </cell>
        </row>
        <row r="2712">
          <cell r="A2712" t="str">
            <v>CMRUCT22078</v>
          </cell>
          <cell r="B2712" t="str">
            <v>Entité racine &gt; SABC &gt; OUEST &gt; SECTEUR-OUEST</v>
          </cell>
          <cell r="C2712" t="str">
            <v>USINE-BAFOUSSAM</v>
          </cell>
          <cell r="D2712" t="str">
            <v>EN SERVICE</v>
          </cell>
          <cell r="E2712">
            <v>44774.650694444441</v>
          </cell>
          <cell r="F2712">
            <v>0</v>
          </cell>
          <cell r="G2712" t="str">
            <v>Martin NKEMPE</v>
          </cell>
        </row>
        <row r="2713">
          <cell r="A2713" t="str">
            <v>CMRUCT22079</v>
          </cell>
          <cell r="B2713" t="str">
            <v>Entité racine &gt; SABC &gt; OUEST &gt; SECTEUR-OUEST</v>
          </cell>
          <cell r="C2713" t="str">
            <v>USINE-BAFOUSSAM</v>
          </cell>
          <cell r="D2713" t="str">
            <v>EN SERVICE</v>
          </cell>
          <cell r="E2713">
            <v>44774.650694444441</v>
          </cell>
          <cell r="F2713">
            <v>0</v>
          </cell>
          <cell r="G2713" t="str">
            <v>Eric Xavier ESSOMBA</v>
          </cell>
        </row>
        <row r="2714">
          <cell r="A2714" t="str">
            <v>CMRUCT22080</v>
          </cell>
          <cell r="B2714" t="str">
            <v>Entité racine &gt; SABC &gt; LITTORAL &gt; SECTEUR-LITTORAL2</v>
          </cell>
          <cell r="C2714" t="str">
            <v>MODERN TRADE AKWA</v>
          </cell>
          <cell r="D2714" t="str">
            <v>EN SERVICE</v>
          </cell>
          <cell r="E2714">
            <v>44774.650694444441</v>
          </cell>
          <cell r="F2714">
            <v>1</v>
          </cell>
          <cell r="G2714" t="str">
            <v>Thierry Donald PAPANA PAPANA</v>
          </cell>
        </row>
        <row r="2715">
          <cell r="A2715" t="str">
            <v>CMRUCT22081</v>
          </cell>
          <cell r="B2715" t="str">
            <v>Entité racine &gt; SABC &gt; LITTORAL &gt; SECTEUR-LITTORAL2</v>
          </cell>
          <cell r="C2715" t="str">
            <v>KOUMASSI</v>
          </cell>
          <cell r="D2715" t="str">
            <v>EN SERVICE</v>
          </cell>
          <cell r="E2715">
            <v>44774.650694444441</v>
          </cell>
          <cell r="F2715">
            <v>1</v>
          </cell>
          <cell r="G2715" t="str">
            <v>Sylvie Claude KIMISS</v>
          </cell>
        </row>
        <row r="2716">
          <cell r="A2716" t="str">
            <v>CMRUCT22082</v>
          </cell>
          <cell r="B2716" t="str">
            <v>Entité racine &gt; SABC &gt; LITTORAL &gt; SECTEUR-LITTORAL2</v>
          </cell>
          <cell r="C2716" t="str">
            <v>KOUMASSI</v>
          </cell>
          <cell r="D2716" t="str">
            <v>EN SERVICE</v>
          </cell>
          <cell r="E2716">
            <v>44774.651388888888</v>
          </cell>
          <cell r="F2716">
            <v>0</v>
          </cell>
          <cell r="G2716" t="str">
            <v>Alain BOULEMO</v>
          </cell>
        </row>
        <row r="2717">
          <cell r="A2717" t="str">
            <v>CMRUCT22083</v>
          </cell>
          <cell r="B2717" t="str">
            <v>Entité racine &gt; SABC &gt; LITTORAL &gt; SECTEUR-LITTORAL2</v>
          </cell>
          <cell r="C2717" t="str">
            <v>BONABERI</v>
          </cell>
          <cell r="D2717" t="str">
            <v>EN SERVICE</v>
          </cell>
          <cell r="E2717">
            <v>44774.651388888888</v>
          </cell>
          <cell r="F2717">
            <v>0</v>
          </cell>
          <cell r="G2717" t="str">
            <v>Nehemie DAKEYI MTAPIE</v>
          </cell>
        </row>
        <row r="2718">
          <cell r="A2718" t="str">
            <v>CMRUCT22084</v>
          </cell>
          <cell r="B2718" t="str">
            <v>Entité racine &gt; SABC &gt; LITTORAL &gt; SECTEUR-LITTORAL2</v>
          </cell>
          <cell r="C2718" t="str">
            <v>BONABERI</v>
          </cell>
          <cell r="D2718" t="str">
            <v>EN SERVICE</v>
          </cell>
          <cell r="E2718">
            <v>44824.739583333336</v>
          </cell>
          <cell r="F2718">
            <v>0</v>
          </cell>
          <cell r="G2718" t="str">
            <v>Frieda MBANGO BELEMBETE</v>
          </cell>
        </row>
        <row r="2719">
          <cell r="A2719" t="str">
            <v>CMRUCT22085</v>
          </cell>
          <cell r="B2719" t="str">
            <v>Entité racine &gt; SABC &gt; LITTORAL &gt; SECTEUR-LITTORAL2</v>
          </cell>
          <cell r="C2719" t="str">
            <v>BONABERI</v>
          </cell>
          <cell r="D2719" t="str">
            <v>EN SERVICE</v>
          </cell>
          <cell r="E2719">
            <v>44824.739583333336</v>
          </cell>
          <cell r="F2719">
            <v>0</v>
          </cell>
          <cell r="G2719" t="str">
            <v>Jean Daniel FOMBOURE FEWOU</v>
          </cell>
        </row>
        <row r="2720">
          <cell r="A2720" t="str">
            <v>CMRUCT22086</v>
          </cell>
          <cell r="B2720" t="str">
            <v>Entité racine &gt; SABC &gt; LITTORAL &gt; SECTEUR-LITTORAL1</v>
          </cell>
          <cell r="C2720" t="str">
            <v>NDOKOTI - USINE</v>
          </cell>
          <cell r="D2720" t="str">
            <v>EN SERVICE</v>
          </cell>
          <cell r="E2720">
            <v>44824.739583333336</v>
          </cell>
          <cell r="F2720">
            <v>0</v>
          </cell>
          <cell r="G2720" t="str">
            <v>BIKOLOKOTO</v>
          </cell>
        </row>
        <row r="2721">
          <cell r="A2721" t="str">
            <v>CMRUCT22087</v>
          </cell>
          <cell r="B2721" t="str">
            <v>Entité racine &gt; SABC &gt; LITTORAL &gt; SECTEUR-LITTORAL1</v>
          </cell>
          <cell r="C2721" t="str">
            <v>NDOKOTI - USINE</v>
          </cell>
          <cell r="D2721" t="str">
            <v>EN SERVICE</v>
          </cell>
          <cell r="E2721">
            <v>44824.740277777775</v>
          </cell>
          <cell r="F2721">
            <v>0</v>
          </cell>
          <cell r="G2721" t="str">
            <v>CCDOMBE</v>
          </cell>
        </row>
        <row r="2722">
          <cell r="A2722" t="str">
            <v>CMRUCT22088</v>
          </cell>
          <cell r="B2722" t="str">
            <v>Entité racine &gt; SABC &gt; LITTORAL &gt; SECTEUR-LITTORAL1</v>
          </cell>
          <cell r="C2722" t="str">
            <v>NDOKOTI - USINE</v>
          </cell>
          <cell r="D2722" t="str">
            <v>EN SERVICE</v>
          </cell>
          <cell r="E2722">
            <v>44824.740277777775</v>
          </cell>
          <cell r="F2722">
            <v>0</v>
          </cell>
          <cell r="G2722" t="str">
            <v>Bertrand KENDO TONGA</v>
          </cell>
        </row>
        <row r="2723">
          <cell r="A2723" t="str">
            <v>CMRUCT22089</v>
          </cell>
          <cell r="B2723" t="str">
            <v>Entité racine &gt; SABC &gt; LITTORAL &gt; SECTEUR-LITTORAL1</v>
          </cell>
          <cell r="C2723" t="str">
            <v>NDOKOTI - USINE</v>
          </cell>
          <cell r="D2723" t="str">
            <v>EN SERVICE</v>
          </cell>
          <cell r="E2723">
            <v>44824.740277777775</v>
          </cell>
          <cell r="F2723">
            <v>0</v>
          </cell>
          <cell r="G2723" t="str">
            <v>Emmanuel BANGWEN</v>
          </cell>
        </row>
        <row r="2724">
          <cell r="A2724" t="str">
            <v>CMRUCT22090</v>
          </cell>
          <cell r="B2724" t="str">
            <v>Entité racine &gt; SABC &gt; LITTORAL &gt; SECTEUR-LITTORAL1</v>
          </cell>
          <cell r="C2724" t="str">
            <v>NDOKOTI - USINE</v>
          </cell>
          <cell r="D2724" t="str">
            <v>EN SERVICE</v>
          </cell>
          <cell r="E2724">
            <v>44824.740277777775</v>
          </cell>
          <cell r="F2724">
            <v>0</v>
          </cell>
          <cell r="G2724" t="str">
            <v>Blaise NOUMA MEYADA</v>
          </cell>
        </row>
        <row r="2725">
          <cell r="A2725" t="str">
            <v>CMRUCT22091</v>
          </cell>
          <cell r="B2725" t="str">
            <v>Entité racine &gt; SABC &gt; LITTORAL &gt; SECTEUR-LITTORAL1</v>
          </cell>
          <cell r="C2725" t="str">
            <v>LOUM</v>
          </cell>
          <cell r="D2725" t="str">
            <v>EN SERVICE</v>
          </cell>
          <cell r="E2725">
            <v>44824.740972222222</v>
          </cell>
          <cell r="F2725">
            <v>0</v>
          </cell>
          <cell r="G2725" t="str">
            <v>Emmanuel KOTTO</v>
          </cell>
        </row>
        <row r="2726">
          <cell r="A2726" t="str">
            <v>CMRUCT22092</v>
          </cell>
          <cell r="B2726" t="str">
            <v>Entité racine &gt; SABC &gt; LITTORAL &gt; SECTEUR-LITTORAL1</v>
          </cell>
          <cell r="C2726" t="str">
            <v>NDOKOTI - USINE</v>
          </cell>
          <cell r="D2726" t="str">
            <v>EN SERVICE</v>
          </cell>
          <cell r="E2726">
            <v>44824.740972222222</v>
          </cell>
          <cell r="F2726">
            <v>0</v>
          </cell>
          <cell r="G2726" t="str">
            <v>Simplice EBOUE ELIME</v>
          </cell>
        </row>
        <row r="2727">
          <cell r="A2727" t="str">
            <v>CMRUCT22093</v>
          </cell>
          <cell r="B2727" t="str">
            <v>Entité racine &gt; SABC &gt; LITTORAL &gt; SECTEUR-LITTORAL1</v>
          </cell>
          <cell r="C2727" t="str">
            <v>OMBE</v>
          </cell>
          <cell r="D2727" t="str">
            <v>EN SERVICE</v>
          </cell>
          <cell r="E2727">
            <v>44824.740972222222</v>
          </cell>
          <cell r="F2727">
            <v>0</v>
          </cell>
          <cell r="G2727" t="str">
            <v>Jean Emmmanuel NCHARE</v>
          </cell>
        </row>
        <row r="2728">
          <cell r="A2728" t="str">
            <v>CMRUCT22094</v>
          </cell>
          <cell r="B2728" t="str">
            <v>Entité racine &gt; SABC &gt; LITTORAL &gt; SECTEUR-LITTORAL1</v>
          </cell>
          <cell r="C2728" t="str">
            <v>NDOKOTI - USINE</v>
          </cell>
          <cell r="D2728" t="str">
            <v>EN SERVICE</v>
          </cell>
          <cell r="E2728">
            <v>44824.740972222222</v>
          </cell>
          <cell r="F2728">
            <v>0</v>
          </cell>
          <cell r="G2728" t="str">
            <v>Ghislain CHOUENFOUEN MAFOUEN</v>
          </cell>
        </row>
        <row r="2729">
          <cell r="A2729" t="str">
            <v>CMRUCT22095</v>
          </cell>
          <cell r="B2729" t="str">
            <v>Entité racine &gt; SABC &gt; LITTORAL &gt; SECTEUR-LITTORAL1</v>
          </cell>
          <cell r="C2729" t="str">
            <v>SILOS</v>
          </cell>
          <cell r="D2729" t="str">
            <v>EN SERVICE</v>
          </cell>
          <cell r="E2729">
            <v>44824.741666666669</v>
          </cell>
          <cell r="F2729">
            <v>0</v>
          </cell>
          <cell r="G2729" t="str">
            <v>Ernest Joss PEWANKO KUEDSEP</v>
          </cell>
        </row>
        <row r="2730">
          <cell r="A2730" t="str">
            <v>CMRUCT22096</v>
          </cell>
          <cell r="B2730" t="str">
            <v>Entité racine &gt; SABC &gt; LITTORAL &gt; SECTEUR-LITTORAL1</v>
          </cell>
          <cell r="C2730" t="str">
            <v>NDOKOTI - USINE</v>
          </cell>
          <cell r="D2730" t="str">
            <v>EN SERVICE</v>
          </cell>
          <cell r="E2730">
            <v>44824.741666666669</v>
          </cell>
          <cell r="F2730">
            <v>0</v>
          </cell>
          <cell r="G2730" t="str">
            <v>Armand TEDJOUKONG</v>
          </cell>
        </row>
        <row r="2731">
          <cell r="A2731" t="str">
            <v>CMRUCT22097</v>
          </cell>
          <cell r="B2731" t="str">
            <v>Entité racine &gt; SABC &gt; GCSA &gt; SECTEUR-GCSA</v>
          </cell>
          <cell r="C2731" t="str">
            <v>USINE DOUALA</v>
          </cell>
          <cell r="D2731" t="str">
            <v>EN SERVICE</v>
          </cell>
          <cell r="E2731">
            <v>45124.677777777775</v>
          </cell>
          <cell r="F2731">
            <v>0</v>
          </cell>
          <cell r="G2731" t="str">
            <v>Cedric ENAME YANNICK</v>
          </cell>
        </row>
        <row r="2732">
          <cell r="A2732" t="str">
            <v>CMRUCT22098</v>
          </cell>
          <cell r="B2732" t="str">
            <v>Entité racine &gt; SABC &gt; GCSA &gt; SECTEUR-GCSA</v>
          </cell>
          <cell r="C2732" t="str">
            <v>USINE DOUALA</v>
          </cell>
          <cell r="D2732" t="str">
            <v>EN SERVICE</v>
          </cell>
          <cell r="E2732">
            <v>45124.711805555555</v>
          </cell>
          <cell r="F2732">
            <v>0</v>
          </cell>
          <cell r="G2732" t="str">
            <v>Therese FOKO NGUIFFO</v>
          </cell>
        </row>
        <row r="2733">
          <cell r="A2733" t="str">
            <v>CMRUCT22099</v>
          </cell>
          <cell r="B2733" t="str">
            <v>Entité racine &gt; SABC &gt; GCSA &gt; SECTEUR-GCSA</v>
          </cell>
          <cell r="C2733" t="str">
            <v>USINE DOUALA</v>
          </cell>
          <cell r="D2733" t="str">
            <v>EN SERVICE</v>
          </cell>
          <cell r="E2733">
            <v>45124.712500000001</v>
          </cell>
          <cell r="F2733">
            <v>0</v>
          </cell>
          <cell r="G2733" t="str">
            <v>Roddy AKAM</v>
          </cell>
        </row>
        <row r="2734">
          <cell r="A2734" t="str">
            <v>CMRUCT22100</v>
          </cell>
          <cell r="B2734" t="str">
            <v>Entité racine &gt; SABC &gt; GCSA &gt; SECTEUR-GCSA</v>
          </cell>
          <cell r="C2734" t="str">
            <v>USINE DOUALA</v>
          </cell>
          <cell r="D2734" t="str">
            <v>EN SERVICE</v>
          </cell>
          <cell r="E2734">
            <v>45124.713194444441</v>
          </cell>
          <cell r="F2734">
            <v>0</v>
          </cell>
          <cell r="G2734" t="str">
            <v>Rosemary KENG</v>
          </cell>
        </row>
        <row r="2735">
          <cell r="A2735" t="str">
            <v>CMRUCT22101</v>
          </cell>
          <cell r="B2735" t="str">
            <v>Entité racine &gt; SABC &gt; GCSA &gt; SECTEUR-GCSA</v>
          </cell>
          <cell r="C2735" t="str">
            <v>USINE DOUALA</v>
          </cell>
          <cell r="D2735" t="str">
            <v>EN SERVICE</v>
          </cell>
          <cell r="E2735">
            <v>45124.713194444441</v>
          </cell>
          <cell r="F2735">
            <v>0</v>
          </cell>
          <cell r="G2735" t="str">
            <v>Serge PAMEN</v>
          </cell>
        </row>
        <row r="2736">
          <cell r="A2736" t="str">
            <v>CMRUCT22102</v>
          </cell>
          <cell r="B2736" t="str">
            <v>Entité racine &gt; SABC &gt; GCSA &gt; SECTEUR-GCSA</v>
          </cell>
          <cell r="C2736" t="str">
            <v>USINE DOUALA</v>
          </cell>
          <cell r="D2736" t="str">
            <v>EN SERVICE</v>
          </cell>
          <cell r="E2736">
            <v>45124.714583333334</v>
          </cell>
          <cell r="F2736">
            <v>0</v>
          </cell>
          <cell r="G2736" t="str">
            <v>Armanda Pascale YATCHOKEU NANA</v>
          </cell>
        </row>
        <row r="2737">
          <cell r="A2737" t="str">
            <v>CMRUCT22103</v>
          </cell>
          <cell r="B2737" t="str">
            <v>Entité racine &gt; SABC &gt; GCSA &gt; MAGASIN GCSA</v>
          </cell>
          <cell r="C2737" t="str">
            <v>USINE DOUALA</v>
          </cell>
          <cell r="D2737"/>
          <cell r="E2737">
            <v>45124.714583333334</v>
          </cell>
          <cell r="F2737">
            <v>0</v>
          </cell>
          <cell r="G2737" t="str">
            <v xml:space="preserve"> </v>
          </cell>
        </row>
        <row r="2738">
          <cell r="A2738" t="str">
            <v>CMRUCT22104</v>
          </cell>
          <cell r="B2738" t="str">
            <v>Entité racine &gt; SABC &gt; GCSA &gt; MAGASIN GCSA</v>
          </cell>
          <cell r="C2738"/>
          <cell r="D2738"/>
          <cell r="E2738">
            <v>45130.819444444445</v>
          </cell>
          <cell r="F2738">
            <v>0</v>
          </cell>
          <cell r="G2738" t="str">
            <v xml:space="preserve"> </v>
          </cell>
        </row>
        <row r="2739">
          <cell r="A2739" t="str">
            <v>CMRUCT22105</v>
          </cell>
          <cell r="B2739" t="str">
            <v>Entité racine &gt; SABC &gt; GCSA &gt; SECTEUR-GCSA</v>
          </cell>
          <cell r="C2739" t="str">
            <v>USINE DOUALA</v>
          </cell>
          <cell r="D2739" t="str">
            <v>EN SERVICE</v>
          </cell>
          <cell r="E2739">
            <v>45124.715277777781</v>
          </cell>
          <cell r="F2739">
            <v>0</v>
          </cell>
          <cell r="G2739" t="str">
            <v>Frederique Cathya BANGWEN</v>
          </cell>
        </row>
        <row r="2740">
          <cell r="A2740" t="str">
            <v>CMRUCT22107</v>
          </cell>
          <cell r="B2740" t="str">
            <v>Entité racine &gt; SABC &gt; GCSA &gt; MAGASIN GCSA</v>
          </cell>
          <cell r="C2740" t="str">
            <v>USINE DOUALA</v>
          </cell>
          <cell r="D2740"/>
          <cell r="E2740">
            <v>45124.72152777778</v>
          </cell>
          <cell r="F2740">
            <v>0</v>
          </cell>
          <cell r="G2740" t="str">
            <v>Rodrigue FOTSO NZUDJOU</v>
          </cell>
        </row>
        <row r="2741">
          <cell r="A2741" t="str">
            <v>CMRUCT22108</v>
          </cell>
          <cell r="B2741" t="str">
            <v>Entité racine &gt; SABC &gt; LITTORAL &gt; SECTEUR-LITTORAL2</v>
          </cell>
          <cell r="C2741" t="str">
            <v>KRIBI</v>
          </cell>
          <cell r="D2741" t="str">
            <v>EN SERVICE</v>
          </cell>
          <cell r="E2741">
            <v>44924.802083333336</v>
          </cell>
          <cell r="F2741">
            <v>0</v>
          </cell>
          <cell r="G2741" t="str">
            <v>Alain Christian ODODI BALONG</v>
          </cell>
        </row>
        <row r="2742">
          <cell r="A2742" t="str">
            <v>CMRUCT22109</v>
          </cell>
          <cell r="B2742" t="str">
            <v>Entité racine &gt; SABC &gt; LITTORAL &gt; SECTEUR-LITTORAL1</v>
          </cell>
          <cell r="C2742" t="str">
            <v>OMBE</v>
          </cell>
          <cell r="D2742" t="str">
            <v>EN SERVICE</v>
          </cell>
          <cell r="E2742">
            <v>44924.802083333336</v>
          </cell>
          <cell r="F2742">
            <v>0</v>
          </cell>
          <cell r="G2742" t="str">
            <v>Guy Marcel MBAMI NJAMEN</v>
          </cell>
        </row>
        <row r="2743">
          <cell r="A2743" t="str">
            <v>CMRUCT22110</v>
          </cell>
          <cell r="B2743" t="str">
            <v>Entité racine &gt; SABC &gt; LITTORAL &gt; SECTEUR-LITTORAL1</v>
          </cell>
          <cell r="C2743" t="str">
            <v>CC NDOKOTI</v>
          </cell>
          <cell r="D2743" t="str">
            <v>EN SERVICE</v>
          </cell>
          <cell r="E2743">
            <v>44924.802083333336</v>
          </cell>
          <cell r="F2743">
            <v>0</v>
          </cell>
          <cell r="G2743" t="str">
            <v>Moses ANDU</v>
          </cell>
        </row>
        <row r="2744">
          <cell r="A2744" t="str">
            <v>CMRUCT22111</v>
          </cell>
          <cell r="B2744" t="str">
            <v>Entité racine &gt; SABC &gt; CENTRE &gt; SECTEUR-CENTRE1</v>
          </cell>
          <cell r="C2744" t="str">
            <v>CCY1</v>
          </cell>
          <cell r="D2744" t="str">
            <v>EN SERVICE</v>
          </cell>
          <cell r="E2744">
            <v>44924.802083333336</v>
          </cell>
          <cell r="F2744">
            <v>0</v>
          </cell>
          <cell r="G2744" t="str">
            <v>Mardochee FOTZEU TCHAKOUNTE</v>
          </cell>
        </row>
        <row r="2745">
          <cell r="A2745" t="str">
            <v>CMRUCT22112</v>
          </cell>
          <cell r="B2745" t="str">
            <v>Entité racine &gt; SABC &gt; SIEGE &gt; SECTEUR-DG</v>
          </cell>
          <cell r="C2745" t="str">
            <v>SIAC</v>
          </cell>
          <cell r="D2745" t="str">
            <v>EN SERVICE</v>
          </cell>
          <cell r="E2745">
            <v>44924.802083333336</v>
          </cell>
          <cell r="F2745">
            <v>0</v>
          </cell>
          <cell r="G2745" t="str">
            <v>Stagiaire Siac SIAC</v>
          </cell>
        </row>
        <row r="2746">
          <cell r="A2746" t="str">
            <v>CMRUCT22113</v>
          </cell>
          <cell r="B2746" t="str">
            <v>Entité racine &gt; SABC &gt; LITTORAL &gt; SECTEUR-LITTORAL1</v>
          </cell>
          <cell r="C2746" t="str">
            <v>NDOKOTI - USINE</v>
          </cell>
          <cell r="D2746" t="str">
            <v>EN SERVICE</v>
          </cell>
          <cell r="E2746">
            <v>44924.802083333336</v>
          </cell>
          <cell r="F2746">
            <v>2</v>
          </cell>
          <cell r="G2746" t="str">
            <v>Honore TCHITCHUI</v>
          </cell>
        </row>
        <row r="2747">
          <cell r="A2747" t="str">
            <v>CMRUCT22114</v>
          </cell>
          <cell r="B2747" t="str">
            <v>Entité racine &gt; SABC &gt; CENTRE &gt; SECTEUR-CENTRE1</v>
          </cell>
          <cell r="C2747" t="str">
            <v>CCY1</v>
          </cell>
          <cell r="D2747" t="str">
            <v>EN SERVICE</v>
          </cell>
          <cell r="E2747">
            <v>44924.802083333336</v>
          </cell>
          <cell r="F2747">
            <v>0</v>
          </cell>
          <cell r="G2747" t="str">
            <v>Marie Magloire MASSOMA EYONDO epouse MPOUMA</v>
          </cell>
        </row>
        <row r="2748">
          <cell r="A2748" t="str">
            <v>CMRUCT22115</v>
          </cell>
          <cell r="B2748" t="str">
            <v>Entité racine &gt; SABC &gt; LITTORAL &gt; SECTEUR-LITTORAL2</v>
          </cell>
          <cell r="C2748" t="str">
            <v>KOUMASSI</v>
          </cell>
          <cell r="D2748" t="str">
            <v>EN SERVICE</v>
          </cell>
          <cell r="E2748">
            <v>44924.802777777775</v>
          </cell>
          <cell r="F2748">
            <v>0</v>
          </cell>
          <cell r="G2748" t="str">
            <v>Cedric Armel YONING KONGAWA</v>
          </cell>
        </row>
        <row r="2749">
          <cell r="A2749" t="str">
            <v>CMRUCT22116</v>
          </cell>
          <cell r="B2749" t="str">
            <v>Entité racine &gt; SABC &gt; CENTRE &gt; SECTEUR-CENTRE1</v>
          </cell>
          <cell r="C2749" t="str">
            <v>USINES YDE</v>
          </cell>
          <cell r="D2749" t="str">
            <v>EN SERVICE</v>
          </cell>
          <cell r="E2749">
            <v>44924.802777777775</v>
          </cell>
          <cell r="F2749">
            <v>0</v>
          </cell>
          <cell r="G2749" t="str">
            <v>Thierry Narcisse SIGNE MBA</v>
          </cell>
        </row>
        <row r="2750">
          <cell r="A2750" t="str">
            <v>CMRUCT22117</v>
          </cell>
          <cell r="B2750" t="str">
            <v>Entité racine &gt; SABC &gt; LITTORAL &gt; SECTEUR-LITTORAL2</v>
          </cell>
          <cell r="C2750" t="str">
            <v>KOUMASSI</v>
          </cell>
          <cell r="D2750" t="str">
            <v>EN SERVICE</v>
          </cell>
          <cell r="E2750">
            <v>44924.802777777775</v>
          </cell>
          <cell r="F2750">
            <v>0</v>
          </cell>
          <cell r="G2750" t="str">
            <v>Valerie TCHAMBA NUPA</v>
          </cell>
        </row>
        <row r="2751">
          <cell r="A2751" t="str">
            <v>CMRUCT22118</v>
          </cell>
          <cell r="B2751" t="str">
            <v>Entité racine &gt; SABC &gt; LITTORAL &gt; SECTEUR-LITTORAL1</v>
          </cell>
          <cell r="C2751" t="str">
            <v>NDOKOTI - USINE</v>
          </cell>
          <cell r="D2751" t="str">
            <v>EN SERVICE</v>
          </cell>
          <cell r="E2751">
            <v>44924.802777777775</v>
          </cell>
          <cell r="F2751">
            <v>0</v>
          </cell>
          <cell r="G2751" t="str">
            <v>Narcisse EBONGUE EPEE</v>
          </cell>
        </row>
        <row r="2752">
          <cell r="A2752" t="str">
            <v>CMRUCT22119</v>
          </cell>
          <cell r="B2752" t="str">
            <v>Entité racine &gt; SABC &gt; SIEGE &gt; SECTEUR-DG</v>
          </cell>
          <cell r="C2752" t="str">
            <v>SIAC</v>
          </cell>
          <cell r="D2752" t="str">
            <v>EN SERVICE</v>
          </cell>
          <cell r="E2752">
            <v>44924.802777777775</v>
          </cell>
          <cell r="F2752">
            <v>0</v>
          </cell>
          <cell r="G2752" t="str">
            <v>Mary Therese WIRYEN EPSE SIME</v>
          </cell>
        </row>
        <row r="2753">
          <cell r="A2753" t="str">
            <v>CMRUCT22120</v>
          </cell>
          <cell r="B2753" t="str">
            <v>Entité racine &gt; SABC &gt; SOCAVER &gt; SECTEUR-SOCAVER</v>
          </cell>
          <cell r="C2753" t="str">
            <v>SOCAVER - ADMINISTRATION</v>
          </cell>
          <cell r="D2753" t="str">
            <v>EN SERVICE</v>
          </cell>
          <cell r="E2753">
            <v>44924.802777777775</v>
          </cell>
          <cell r="F2753">
            <v>0</v>
          </cell>
          <cell r="G2753" t="str">
            <v>Caisse Dépense Recette SOCAVER</v>
          </cell>
        </row>
        <row r="2754">
          <cell r="A2754" t="str">
            <v>CMRUCT22121</v>
          </cell>
          <cell r="B2754" t="str">
            <v>Entité racine &gt; SABC &gt; CENTRE &gt; SECTEUR-CENTRE1</v>
          </cell>
          <cell r="C2754" t="str">
            <v>Usine BG</v>
          </cell>
          <cell r="D2754" t="str">
            <v>EN SERVICE</v>
          </cell>
          <cell r="E2754">
            <v>44924.811111111114</v>
          </cell>
          <cell r="F2754">
            <v>0</v>
          </cell>
          <cell r="G2754" t="str">
            <v>Rostant MBODA MIPO</v>
          </cell>
        </row>
        <row r="2755">
          <cell r="A2755" t="str">
            <v>CMRUCT22122</v>
          </cell>
          <cell r="B2755" t="str">
            <v>Entité racine &gt; SABC &gt; CENTRE &gt; SECTEUR-CENTRE2</v>
          </cell>
          <cell r="C2755" t="str">
            <v>GCSA CENTRE</v>
          </cell>
          <cell r="D2755" t="str">
            <v>EN SERVICE</v>
          </cell>
          <cell r="E2755">
            <v>44924.811805555553</v>
          </cell>
          <cell r="F2755">
            <v>0</v>
          </cell>
          <cell r="G2755" t="str">
            <v>Jerome NWACHAN</v>
          </cell>
        </row>
        <row r="2756">
          <cell r="A2756" t="str">
            <v>CMRUCT22123</v>
          </cell>
          <cell r="B2756" t="str">
            <v>Entité racine &gt; SABC &gt; SIEGE &gt; SECTEUR-DG</v>
          </cell>
          <cell r="C2756" t="str">
            <v>DG</v>
          </cell>
          <cell r="D2756" t="str">
            <v>EN SERVICE</v>
          </cell>
          <cell r="E2756">
            <v>44936.364583333336</v>
          </cell>
          <cell r="F2756">
            <v>0</v>
          </cell>
          <cell r="G2756" t="str">
            <v>Stagiaire Siège DI</v>
          </cell>
        </row>
        <row r="2757">
          <cell r="A2757" t="str">
            <v>CMRUCT22124</v>
          </cell>
          <cell r="B2757" t="str">
            <v>Entité racine &gt; SABC &gt; SIEGE &gt; SECTEUR-COMBEL</v>
          </cell>
          <cell r="C2757" t="str">
            <v>COMBEL</v>
          </cell>
          <cell r="D2757" t="str">
            <v>EN SERVICE</v>
          </cell>
          <cell r="E2757">
            <v>44936.364583333336</v>
          </cell>
          <cell r="F2757">
            <v>0</v>
          </cell>
          <cell r="G2757" t="str">
            <v>Stagiaire Informatique Combel</v>
          </cell>
        </row>
        <row r="2758">
          <cell r="A2758" t="str">
            <v>CMRUCT22125</v>
          </cell>
          <cell r="B2758" t="str">
            <v>Entité racine &gt; SABC &gt; SIEGE &gt; MAGASIN SIEGE</v>
          </cell>
          <cell r="C2758" t="str">
            <v>COMBEL</v>
          </cell>
          <cell r="D2758" t="str">
            <v>EN RESERVE</v>
          </cell>
          <cell r="E2758">
            <v>44936.364583333336</v>
          </cell>
          <cell r="F2758">
            <v>0</v>
          </cell>
          <cell r="G2758" t="str">
            <v xml:space="preserve"> </v>
          </cell>
        </row>
        <row r="2759">
          <cell r="A2759" t="str">
            <v>CMRUCT22126</v>
          </cell>
          <cell r="B2759" t="str">
            <v>Entité racine &gt; SABC &gt; SIEGE &gt; SECTEUR-COMBEL</v>
          </cell>
          <cell r="C2759" t="str">
            <v>SEMC</v>
          </cell>
          <cell r="D2759" t="str">
            <v>EN SERVICE</v>
          </cell>
          <cell r="E2759">
            <v>44936.364583333336</v>
          </cell>
          <cell r="F2759">
            <v>0</v>
          </cell>
          <cell r="G2759" t="str">
            <v>Stephane Ridel LETAH</v>
          </cell>
        </row>
        <row r="2760">
          <cell r="A2760" t="str">
            <v>CMRUCT22127</v>
          </cell>
          <cell r="B2760" t="str">
            <v>Entité racine &gt; SABC &gt; SIEGE &gt; SECTEUR-COMBEL</v>
          </cell>
          <cell r="C2760" t="str">
            <v>SEMC</v>
          </cell>
          <cell r="D2760" t="str">
            <v>EN SERVICE</v>
          </cell>
          <cell r="E2760">
            <v>44936.365277777775</v>
          </cell>
          <cell r="F2760">
            <v>0</v>
          </cell>
          <cell r="G2760" t="str">
            <v>Armand NGUESSE NGONDY</v>
          </cell>
        </row>
        <row r="2761">
          <cell r="A2761" t="str">
            <v>CMRUCT22128</v>
          </cell>
          <cell r="B2761" t="str">
            <v>Entité racine &gt; SABC &gt; GCSA &gt; SECTEUR-GCSA</v>
          </cell>
          <cell r="C2761" t="str">
            <v>USINE DOUALA</v>
          </cell>
          <cell r="D2761" t="str">
            <v>EN SERVICE</v>
          </cell>
          <cell r="E2761">
            <v>45124.72152777778</v>
          </cell>
          <cell r="F2761">
            <v>0</v>
          </cell>
          <cell r="G2761" t="str">
            <v>Laboratoire All Users GCSA</v>
          </cell>
        </row>
        <row r="2762">
          <cell r="A2762" t="str">
            <v>CMRUCT22129</v>
          </cell>
          <cell r="B2762" t="str">
            <v>Entité racine &gt; SABC &gt; GCSA &gt; SECTEUR-GCSA</v>
          </cell>
          <cell r="C2762" t="str">
            <v>USINE DOUALA</v>
          </cell>
          <cell r="D2762" t="str">
            <v>EN SERVICE</v>
          </cell>
          <cell r="E2762">
            <v>45124.722222222219</v>
          </cell>
          <cell r="F2762">
            <v>0</v>
          </cell>
          <cell r="G2762" t="str">
            <v>Bergero TAKOTE</v>
          </cell>
        </row>
        <row r="2763">
          <cell r="A2763" t="str">
            <v>CMRUCT22130</v>
          </cell>
          <cell r="B2763" t="str">
            <v>Entité racine &gt; SABC &gt; OUEST &gt; SECTEUR-OUEST</v>
          </cell>
          <cell r="C2763" t="str">
            <v>GCSA OUEST</v>
          </cell>
          <cell r="D2763" t="str">
            <v>EN SERVICE</v>
          </cell>
          <cell r="E2763">
            <v>45124.722916666666</v>
          </cell>
          <cell r="F2763">
            <v>0</v>
          </cell>
          <cell r="G2763" t="str">
            <v xml:space="preserve"> </v>
          </cell>
        </row>
        <row r="2764">
          <cell r="A2764" t="str">
            <v>CMRUCT22131</v>
          </cell>
          <cell r="B2764" t="str">
            <v>Entité racine &gt; SABC &gt; GCSA &gt; SECTEUR-GCSA</v>
          </cell>
          <cell r="C2764" t="str">
            <v>USINE DOUALA</v>
          </cell>
          <cell r="D2764" t="str">
            <v>EN SERVICE</v>
          </cell>
          <cell r="E2764">
            <v>45124.723611111112</v>
          </cell>
          <cell r="F2764">
            <v>0</v>
          </cell>
          <cell r="G2764" t="str">
            <v>Divine NGUFINYA</v>
          </cell>
        </row>
        <row r="2765">
          <cell r="A2765" t="str">
            <v>CMRUCT22132</v>
          </cell>
          <cell r="B2765" t="str">
            <v>Entité racine &gt; SABC &gt; GCSA &gt; SECTEUR-GCSA</v>
          </cell>
          <cell r="C2765" t="str">
            <v>USINE DOUALA</v>
          </cell>
          <cell r="D2765" t="str">
            <v>EN SERVICE</v>
          </cell>
          <cell r="E2765">
            <v>45124.724305555559</v>
          </cell>
          <cell r="F2765">
            <v>0</v>
          </cell>
          <cell r="G2765" t="str">
            <v>Jean-michel NGANSOP NJAMPOU</v>
          </cell>
        </row>
        <row r="2766">
          <cell r="A2766" t="str">
            <v>CMRUCT22133</v>
          </cell>
          <cell r="B2766" t="str">
            <v>Entité racine &gt; SABC &gt; GCSA &gt; SECTEUR-GCSA</v>
          </cell>
          <cell r="C2766" t="str">
            <v>USINE DOUALA</v>
          </cell>
          <cell r="D2766" t="str">
            <v>EN SERVICE</v>
          </cell>
          <cell r="E2766">
            <v>45124.724999999999</v>
          </cell>
          <cell r="F2766">
            <v>0</v>
          </cell>
          <cell r="G2766" t="str">
            <v>Kevine KOUATCHOU</v>
          </cell>
        </row>
        <row r="2767">
          <cell r="A2767" t="str">
            <v>CMRUCT22134</v>
          </cell>
          <cell r="B2767" t="str">
            <v>Entité racine &gt; SABC &gt; GCSA &gt; SECTEUR-GCSA</v>
          </cell>
          <cell r="C2767" t="str">
            <v>USINE DOUALA</v>
          </cell>
          <cell r="D2767" t="str">
            <v>EN SERVICE</v>
          </cell>
          <cell r="E2767">
            <v>45124.725694444445</v>
          </cell>
          <cell r="F2767">
            <v>0</v>
          </cell>
          <cell r="G2767" t="str">
            <v>Leonne NSEUKOUO</v>
          </cell>
        </row>
        <row r="2768">
          <cell r="A2768" t="str">
            <v>CMRUCT22135</v>
          </cell>
          <cell r="B2768" t="str">
            <v>Entité racine &gt; SABC &gt; GCSA &gt; MAGASIN GCSA</v>
          </cell>
          <cell r="C2768"/>
          <cell r="D2768" t="str">
            <v>EN RESERVE</v>
          </cell>
          <cell r="E2768">
            <v>45124.726388888892</v>
          </cell>
          <cell r="F2768">
            <v>0</v>
          </cell>
          <cell r="G2768" t="str">
            <v xml:space="preserve"> </v>
          </cell>
        </row>
        <row r="2769">
          <cell r="A2769" t="str">
            <v>CMRUCT22136</v>
          </cell>
          <cell r="B2769" t="str">
            <v>Entité racine &gt; SABC &gt; GCSA &gt; SECTEUR-GCSA</v>
          </cell>
          <cell r="C2769" t="str">
            <v>USINE DOUALA</v>
          </cell>
          <cell r="D2769" t="str">
            <v>EN SERVICE</v>
          </cell>
          <cell r="E2769">
            <v>45124.727083333331</v>
          </cell>
          <cell r="F2769">
            <v>0</v>
          </cell>
          <cell r="G2769" t="str">
            <v>Bernard ADUMPI</v>
          </cell>
        </row>
        <row r="2770">
          <cell r="A2770" t="str">
            <v>CMRUCT22137</v>
          </cell>
          <cell r="B2770" t="str">
            <v>Entité racine &gt; SABC &gt; GCSA &gt; SECTEUR-GCSA</v>
          </cell>
          <cell r="C2770" t="str">
            <v>USINE DOUALA</v>
          </cell>
          <cell r="D2770" t="str">
            <v>EN SERVICE</v>
          </cell>
          <cell r="E2770">
            <v>45124.727777777778</v>
          </cell>
          <cell r="F2770">
            <v>0</v>
          </cell>
          <cell r="G2770" t="str">
            <v>Prisca MONTHE</v>
          </cell>
        </row>
        <row r="2771">
          <cell r="A2771" t="str">
            <v>CMRUCT22138</v>
          </cell>
          <cell r="B2771" t="str">
            <v>Entité racine &gt; SABC &gt; GCSA &gt; SECTEUR-GCSA</v>
          </cell>
          <cell r="C2771" t="str">
            <v>USINE DOUALA</v>
          </cell>
          <cell r="D2771" t="str">
            <v>EN SERVICE</v>
          </cell>
          <cell r="E2771">
            <v>45124.728472222225</v>
          </cell>
          <cell r="F2771">
            <v>0</v>
          </cell>
          <cell r="G2771" t="str">
            <v>Emmanuel Giresse YOSSA TCHEUFFA</v>
          </cell>
        </row>
        <row r="2772">
          <cell r="A2772" t="str">
            <v>CMRUCT22139</v>
          </cell>
          <cell r="B2772" t="str">
            <v>Entité racine &gt; SABC &gt; GCSA &gt; SECTEUR-GCSA</v>
          </cell>
          <cell r="C2772" t="str">
            <v>USINE DOUALA</v>
          </cell>
          <cell r="D2772" t="str">
            <v>EN SERVICE</v>
          </cell>
          <cell r="E2772">
            <v>45124.729166666664</v>
          </cell>
          <cell r="F2772">
            <v>0</v>
          </cell>
          <cell r="G2772" t="str">
            <v>Larissa CHIEMNYE</v>
          </cell>
        </row>
        <row r="2773">
          <cell r="A2773" t="str">
            <v>CMRUCT22140</v>
          </cell>
          <cell r="B2773" t="str">
            <v>Entité racine &gt; SABC &gt; GCSA &gt; SECTEUR-GCSA</v>
          </cell>
          <cell r="C2773" t="str">
            <v>USINE DOUALA</v>
          </cell>
          <cell r="D2773" t="str">
            <v>EN SERVICE</v>
          </cell>
          <cell r="E2773">
            <v>45124.730555555558</v>
          </cell>
          <cell r="F2773">
            <v>0</v>
          </cell>
          <cell r="G2773" t="str">
            <v>Archile Rostan NGAMO NDJOGOUA</v>
          </cell>
        </row>
        <row r="2774">
          <cell r="A2774" t="str">
            <v>CMRUCT22141</v>
          </cell>
          <cell r="B2774" t="str">
            <v>Entité racine &gt; SABC &gt; CENTRE &gt; SECTEUR-CENTRE2</v>
          </cell>
          <cell r="C2774" t="str">
            <v>CCY2</v>
          </cell>
          <cell r="D2774" t="str">
            <v>EN SERVICE</v>
          </cell>
          <cell r="E2774">
            <v>44810.489583333336</v>
          </cell>
          <cell r="F2774">
            <v>0</v>
          </cell>
          <cell r="G2774" t="str">
            <v>Supervision DSI Centre</v>
          </cell>
        </row>
        <row r="2775">
          <cell r="A2775" t="str">
            <v>CMRUCT22142</v>
          </cell>
          <cell r="B2775" t="str">
            <v>Entité racine &gt; SABC &gt; SIEGE &gt; SECTEUR-DG</v>
          </cell>
          <cell r="C2775" t="str">
            <v>DSI</v>
          </cell>
          <cell r="D2775" t="str">
            <v>EN SERVICE</v>
          </cell>
          <cell r="E2775">
            <v>44861.517361111109</v>
          </cell>
          <cell r="F2775">
            <v>1</v>
          </cell>
          <cell r="G2775" t="str">
            <v>HOTLINE</v>
          </cell>
        </row>
        <row r="2776">
          <cell r="A2776" t="str">
            <v>CMRUCT22143</v>
          </cell>
          <cell r="B2776" t="str">
            <v>Entité racine &gt; SABC &gt; GCSA &gt; SECTEUR-GCSA</v>
          </cell>
          <cell r="C2776" t="str">
            <v>USINE DOUALA</v>
          </cell>
          <cell r="D2776" t="str">
            <v>EN SERVICE</v>
          </cell>
          <cell r="E2776">
            <v>45124.731249999997</v>
          </cell>
          <cell r="F2776">
            <v>0</v>
          </cell>
          <cell r="G2776" t="str">
            <v>Michel Fiston BOUM</v>
          </cell>
        </row>
        <row r="2777">
          <cell r="A2777" t="str">
            <v>CMRUCT22144</v>
          </cell>
          <cell r="B2777" t="str">
            <v>Entité racine &gt; SABC &gt; GCSA &gt; MAGASIN GCSA</v>
          </cell>
          <cell r="C2777" t="str">
            <v>USINE DOUALA</v>
          </cell>
          <cell r="D2777"/>
          <cell r="E2777">
            <v>45130.820138888892</v>
          </cell>
          <cell r="F2777">
            <v>0</v>
          </cell>
          <cell r="G2777" t="str">
            <v>Brice NGONO MVOGO</v>
          </cell>
        </row>
        <row r="2778">
          <cell r="A2778" t="str">
            <v>CMRUCT22145</v>
          </cell>
          <cell r="B2778" t="str">
            <v>Entité racine &gt; SABC &gt; GCSA &gt; SECTEUR-GCSA</v>
          </cell>
          <cell r="C2778" t="str">
            <v>USINE DOUALA</v>
          </cell>
          <cell r="D2778" t="str">
            <v>EN SERVICE</v>
          </cell>
          <cell r="E2778">
            <v>45124.731944444444</v>
          </cell>
          <cell r="F2778">
            <v>0</v>
          </cell>
          <cell r="G2778" t="str">
            <v>Alfred MBELLA T</v>
          </cell>
        </row>
        <row r="2779">
          <cell r="A2779" t="str">
            <v>CMRUCT22146</v>
          </cell>
          <cell r="B2779" t="str">
            <v>Entité racine &gt; SABC &gt; GCSA &gt; SECTEUR-GCSA</v>
          </cell>
          <cell r="C2779" t="str">
            <v>USINE DOUALA</v>
          </cell>
          <cell r="D2779" t="str">
            <v>EN SERVICE</v>
          </cell>
          <cell r="E2779">
            <v>45124.734027777777</v>
          </cell>
          <cell r="F2779">
            <v>0</v>
          </cell>
          <cell r="G2779" t="str">
            <v>JEAN JOEL NDOUME</v>
          </cell>
        </row>
        <row r="2780">
          <cell r="A2780" t="str">
            <v>CMRUCT22147</v>
          </cell>
          <cell r="B2780" t="str">
            <v>Entité racine &gt; SABC &gt; GCSA &gt; MAGASIN GCSA</v>
          </cell>
          <cell r="C2780"/>
          <cell r="D2780"/>
          <cell r="E2780">
            <v>45124.734722222223</v>
          </cell>
          <cell r="F2780">
            <v>0</v>
          </cell>
          <cell r="G2780" t="str">
            <v xml:space="preserve"> </v>
          </cell>
        </row>
        <row r="2781">
          <cell r="A2781" t="str">
            <v>CMRUCT22148</v>
          </cell>
          <cell r="B2781" t="str">
            <v>Entité racine &gt; SABC &gt; GCSA &gt; SECTEUR-GCSA</v>
          </cell>
          <cell r="C2781" t="str">
            <v>USINE DOUALA</v>
          </cell>
          <cell r="D2781" t="str">
            <v>EN SERVICE</v>
          </cell>
          <cell r="E2781">
            <v>45124.73541666667</v>
          </cell>
          <cell r="F2781">
            <v>0</v>
          </cell>
          <cell r="G2781" t="str">
            <v>Rostanie POMGA</v>
          </cell>
        </row>
        <row r="2782">
          <cell r="A2782" t="str">
            <v>CMRUCT22149</v>
          </cell>
          <cell r="B2782" t="str">
            <v>Entité racine &gt; SABC &gt; GCSA &gt; SECTEUR-GCSA</v>
          </cell>
          <cell r="C2782" t="str">
            <v>USINE DOUALA</v>
          </cell>
          <cell r="D2782" t="str">
            <v>EN SERVICE</v>
          </cell>
          <cell r="E2782">
            <v>45124.73541666667</v>
          </cell>
          <cell r="F2782">
            <v>0</v>
          </cell>
          <cell r="G2782" t="str">
            <v>Adèle Pascaline BIYA</v>
          </cell>
        </row>
        <row r="2783">
          <cell r="A2783" t="str">
            <v>CMRUCT22150</v>
          </cell>
          <cell r="B2783" t="str">
            <v>Entité racine &gt; SABC &gt; GCSA &gt; MAGASIN GCSA</v>
          </cell>
          <cell r="C2783"/>
          <cell r="D2783"/>
          <cell r="E2783">
            <v>45130.820833333331</v>
          </cell>
          <cell r="F2783">
            <v>0</v>
          </cell>
          <cell r="G2783" t="str">
            <v xml:space="preserve"> </v>
          </cell>
        </row>
        <row r="2784">
          <cell r="A2784" t="str">
            <v>CMRUCT22151</v>
          </cell>
          <cell r="B2784" t="str">
            <v>Entité racine &gt; SABC &gt; GCSA &gt; SECTEUR-GCSA</v>
          </cell>
          <cell r="C2784" t="str">
            <v>USINE DOUALA</v>
          </cell>
          <cell r="D2784" t="str">
            <v>EN SERVICE</v>
          </cell>
          <cell r="E2784">
            <v>45124.736111111109</v>
          </cell>
          <cell r="F2784">
            <v>0</v>
          </cell>
          <cell r="G2784" t="str">
            <v>Arlette MATSI</v>
          </cell>
        </row>
        <row r="2785">
          <cell r="A2785" t="str">
            <v>CMRUCT22152</v>
          </cell>
          <cell r="B2785" t="str">
            <v>Entité racine &gt; SABC &gt; GCSA &gt; SECTEUR-GCSA</v>
          </cell>
          <cell r="C2785" t="str">
            <v>USINE DOUALA</v>
          </cell>
          <cell r="D2785" t="str">
            <v>EN SERVICE</v>
          </cell>
          <cell r="E2785">
            <v>45124.736805555556</v>
          </cell>
          <cell r="F2785">
            <v>0</v>
          </cell>
          <cell r="G2785" t="str">
            <v>Jean Marie TIENTCHEU</v>
          </cell>
        </row>
        <row r="2786">
          <cell r="A2786" t="str">
            <v>CMRUCT22153</v>
          </cell>
          <cell r="B2786" t="str">
            <v>Entité racine &gt; SABC &gt; GCSA &gt; MAGASIN GCSA</v>
          </cell>
          <cell r="C2786"/>
          <cell r="D2786"/>
          <cell r="E2786">
            <v>45130.820833333331</v>
          </cell>
          <cell r="F2786">
            <v>0</v>
          </cell>
          <cell r="G2786" t="str">
            <v xml:space="preserve"> </v>
          </cell>
        </row>
        <row r="2787">
          <cell r="A2787" t="str">
            <v>CMRUCT22154</v>
          </cell>
          <cell r="B2787" t="str">
            <v>Entité racine &gt; SABC &gt; GCSA &gt; MAGASIN GCSA</v>
          </cell>
          <cell r="C2787"/>
          <cell r="D2787"/>
          <cell r="E2787">
            <v>45130.821527777778</v>
          </cell>
          <cell r="F2787">
            <v>0</v>
          </cell>
          <cell r="G2787" t="str">
            <v xml:space="preserve"> </v>
          </cell>
        </row>
        <row r="2788">
          <cell r="A2788" t="str">
            <v>CMRUCT22155</v>
          </cell>
          <cell r="B2788" t="str">
            <v>Entité racine &gt; SABC &gt; GCSA &gt; SECTEUR-GCSA</v>
          </cell>
          <cell r="C2788" t="str">
            <v>USINE DOUALA</v>
          </cell>
          <cell r="D2788" t="str">
            <v>EN SERVICE</v>
          </cell>
          <cell r="E2788">
            <v>45124.737500000003</v>
          </cell>
          <cell r="F2788">
            <v>0</v>
          </cell>
          <cell r="G2788" t="str">
            <v>Patrick MFAI BECHEM</v>
          </cell>
        </row>
        <row r="2789">
          <cell r="A2789" t="str">
            <v>CMRUCT22156</v>
          </cell>
          <cell r="B2789" t="str">
            <v>Entité racine &gt; SABC &gt; GCSA &gt; SECTEUR-GCSA</v>
          </cell>
          <cell r="C2789" t="str">
            <v>USINE DOUALA</v>
          </cell>
          <cell r="D2789" t="str">
            <v>EN SERVICE</v>
          </cell>
          <cell r="E2789">
            <v>45124.738194444442</v>
          </cell>
          <cell r="F2789">
            <v>0</v>
          </cell>
          <cell r="G2789" t="str">
            <v>Emmanuel NYANIT</v>
          </cell>
        </row>
        <row r="2790">
          <cell r="A2790" t="str">
            <v>CMRUCT22157</v>
          </cell>
          <cell r="B2790" t="str">
            <v>Entité racine &gt; SABC &gt; GCSA &gt; SECTEUR-GCSA</v>
          </cell>
          <cell r="C2790" t="str">
            <v>USINE DOUALA</v>
          </cell>
          <cell r="D2790" t="str">
            <v>EN SERVICE</v>
          </cell>
          <cell r="E2790">
            <v>45124.738888888889</v>
          </cell>
          <cell r="F2790">
            <v>0</v>
          </cell>
          <cell r="G2790" t="str">
            <v>Pentagone All Users GCSA</v>
          </cell>
        </row>
        <row r="2791">
          <cell r="A2791" t="str">
            <v>CMRUCT22158</v>
          </cell>
          <cell r="B2791" t="str">
            <v>Entité racine &gt; SABC &gt; GCSA &gt; SECTEUR-GCSA</v>
          </cell>
          <cell r="C2791" t="str">
            <v>USINE DOUALA</v>
          </cell>
          <cell r="D2791" t="str">
            <v>EN SERVICE</v>
          </cell>
          <cell r="E2791">
            <v>45124.738888888889</v>
          </cell>
          <cell r="F2791">
            <v>0</v>
          </cell>
          <cell r="G2791" t="str">
            <v>Louis Valery TCHANTCHOU</v>
          </cell>
        </row>
        <row r="2792">
          <cell r="A2792" t="str">
            <v>CMRUCT22159</v>
          </cell>
          <cell r="B2792" t="str">
            <v>Entité racine &gt; SABC &gt; GCSA &gt; MAGASIN GCSA</v>
          </cell>
          <cell r="C2792"/>
          <cell r="D2792"/>
          <cell r="E2792">
            <v>45124.739583333336</v>
          </cell>
          <cell r="F2792">
            <v>0</v>
          </cell>
          <cell r="G2792" t="str">
            <v xml:space="preserve"> </v>
          </cell>
        </row>
        <row r="2793">
          <cell r="A2793" t="str">
            <v>CMRUCT22160</v>
          </cell>
          <cell r="B2793" t="str">
            <v>Entité racine &gt; SABC &gt; GCSA &gt; SECTEUR-GCSA</v>
          </cell>
          <cell r="C2793" t="str">
            <v>USINE DOUALA</v>
          </cell>
          <cell r="D2793" t="str">
            <v>EN SERVICE</v>
          </cell>
          <cell r="E2793">
            <v>45112.581944444442</v>
          </cell>
          <cell r="F2793">
            <v>0</v>
          </cell>
          <cell r="G2793" t="str">
            <v>Pentagone All Users GCSA</v>
          </cell>
        </row>
        <row r="2794">
          <cell r="A2794" t="str">
            <v>CMRUCT22161</v>
          </cell>
          <cell r="B2794" t="str">
            <v>Entité racine &gt; SABC &gt; GCSA &gt; SECTEUR-GCSA</v>
          </cell>
          <cell r="C2794" t="str">
            <v>USINE DOUALA</v>
          </cell>
          <cell r="D2794" t="str">
            <v>EN SERVICE</v>
          </cell>
          <cell r="E2794">
            <v>45112.583333333336</v>
          </cell>
          <cell r="F2794">
            <v>0</v>
          </cell>
          <cell r="G2794" t="str">
            <v>Magasin PR GCSA All Users GCSA</v>
          </cell>
        </row>
        <row r="2795">
          <cell r="A2795" t="str">
            <v>CMRUCT22162</v>
          </cell>
          <cell r="B2795" t="str">
            <v>Entité racine &gt; SABC &gt; GCSA &gt; SECTEUR-GCSA</v>
          </cell>
          <cell r="C2795" t="str">
            <v>USINE DOUALA</v>
          </cell>
          <cell r="D2795" t="str">
            <v>EN SERVICE</v>
          </cell>
          <cell r="E2795">
            <v>45112.584722222222</v>
          </cell>
          <cell r="F2795">
            <v>0</v>
          </cell>
          <cell r="G2795" t="str">
            <v>Magasin PR GCSA All Users GCSA</v>
          </cell>
        </row>
        <row r="2796">
          <cell r="A2796" t="str">
            <v>CMRUCT22163</v>
          </cell>
          <cell r="B2796" t="str">
            <v>Entité racine &gt; SABC &gt; GCSA &gt; MAGASIN GCSA</v>
          </cell>
          <cell r="C2796" t="str">
            <v>USINE DOUALA</v>
          </cell>
          <cell r="D2796"/>
          <cell r="E2796">
            <v>45112.586111111108</v>
          </cell>
          <cell r="F2796">
            <v>0</v>
          </cell>
          <cell r="G2796" t="str">
            <v>Supply All Users GCSA</v>
          </cell>
        </row>
        <row r="2797">
          <cell r="A2797" t="str">
            <v>CMRUCT22164</v>
          </cell>
          <cell r="B2797" t="str">
            <v>Entité racine &gt; SABC &gt; GCSA &gt; SECTEUR-GCSA</v>
          </cell>
          <cell r="C2797" t="str">
            <v>USINE DOUALA</v>
          </cell>
          <cell r="D2797" t="str">
            <v>EN SERVICE</v>
          </cell>
          <cell r="E2797">
            <v>45112.586111111108</v>
          </cell>
          <cell r="F2797">
            <v>0</v>
          </cell>
          <cell r="G2797" t="str">
            <v>Laboratoire All Users GCSA</v>
          </cell>
        </row>
        <row r="2798">
          <cell r="A2798" t="str">
            <v>CMRUCT22165</v>
          </cell>
          <cell r="B2798" t="str">
            <v>Entité racine &gt; SABC &gt; GCSA &gt; MAGASIN GCSA</v>
          </cell>
          <cell r="C2798"/>
          <cell r="D2798"/>
          <cell r="E2798">
            <v>45121.668749999997</v>
          </cell>
          <cell r="F2798">
            <v>0</v>
          </cell>
          <cell r="G2798" t="str">
            <v xml:space="preserve"> </v>
          </cell>
        </row>
        <row r="2799">
          <cell r="A2799" t="str">
            <v>CMRUCT22166</v>
          </cell>
          <cell r="B2799" t="str">
            <v>Entité racine &gt; SABC &gt; GCSA &gt; MAGASIN GCSA</v>
          </cell>
          <cell r="C2799"/>
          <cell r="D2799" t="str">
            <v>EN RESERVE</v>
          </cell>
          <cell r="E2799">
            <v>45130.824999999997</v>
          </cell>
          <cell r="F2799">
            <v>0</v>
          </cell>
          <cell r="G2799" t="str">
            <v xml:space="preserve"> </v>
          </cell>
        </row>
        <row r="2800">
          <cell r="A2800" t="str">
            <v>CMRUCT22167</v>
          </cell>
          <cell r="B2800" t="str">
            <v>Entité racine &gt; SABC &gt; GCSA &gt; MAGASIN GCSA</v>
          </cell>
          <cell r="C2800" t="str">
            <v>USINE DOUALA</v>
          </cell>
          <cell r="D2800"/>
          <cell r="E2800">
            <v>45130.825694444444</v>
          </cell>
          <cell r="F2800">
            <v>0</v>
          </cell>
          <cell r="G2800" t="str">
            <v>Armanda Pascale YATCHOKEU NANA</v>
          </cell>
        </row>
        <row r="2801">
          <cell r="A2801" t="str">
            <v>CMRUCT22168</v>
          </cell>
          <cell r="B2801" t="str">
            <v>Entité racine &gt; SABC &gt; GCSA &gt; MAGASIN GCSA</v>
          </cell>
          <cell r="C2801"/>
          <cell r="D2801"/>
          <cell r="E2801">
            <v>45373.363888888889</v>
          </cell>
          <cell r="F2801">
            <v>0</v>
          </cell>
          <cell r="G2801" t="str">
            <v xml:space="preserve"> </v>
          </cell>
        </row>
        <row r="2802">
          <cell r="A2802" t="str">
            <v>CMRUCT22169</v>
          </cell>
          <cell r="B2802" t="str">
            <v>Entité racine &gt; SABC &gt; GCSA &gt; SECTEUR-GCSA</v>
          </cell>
          <cell r="C2802" t="str">
            <v>USINE DOUALA</v>
          </cell>
          <cell r="D2802" t="str">
            <v>EN SERVICE</v>
          </cell>
          <cell r="E2802">
            <v>45378.470138888886</v>
          </cell>
          <cell r="F2802">
            <v>0</v>
          </cell>
          <cell r="G2802" t="str">
            <v>Paul CHINJE</v>
          </cell>
        </row>
        <row r="2803">
          <cell r="A2803" t="str">
            <v>CMRUCT23001</v>
          </cell>
          <cell r="B2803" t="str">
            <v>Entité racine &gt; SABC &gt; CENTRE &gt; SECTEUR-CENTRE1</v>
          </cell>
          <cell r="C2803" t="str">
            <v>USINES YDE</v>
          </cell>
          <cell r="D2803" t="str">
            <v>EN SERVICE</v>
          </cell>
          <cell r="E2803">
            <v>45033.386111111111</v>
          </cell>
          <cell r="F2803">
            <v>0</v>
          </cell>
          <cell r="G2803" t="str">
            <v>Jean NGAN NGAN</v>
          </cell>
        </row>
        <row r="2804">
          <cell r="A2804" t="str">
            <v>CMRUCT23002</v>
          </cell>
          <cell r="B2804" t="str">
            <v>Entité racine &gt; SABC &gt; CENTRE &gt; SECTEUR-CENTRE1</v>
          </cell>
          <cell r="C2804" t="str">
            <v>USINES YDE</v>
          </cell>
          <cell r="D2804" t="str">
            <v>EN SERVICE</v>
          </cell>
          <cell r="E2804">
            <v>45033.386805555558</v>
          </cell>
          <cell r="F2804">
            <v>0</v>
          </cell>
          <cell r="G2804" t="str">
            <v>Eric YENZOUNG KONLA</v>
          </cell>
        </row>
        <row r="2805">
          <cell r="A2805" t="str">
            <v>CMRUCT23003</v>
          </cell>
          <cell r="B2805" t="str">
            <v>Entité racine &gt; SABC &gt; CENTRE &gt; SECTEUR-CENTRE1</v>
          </cell>
          <cell r="C2805" t="str">
            <v>CCY3</v>
          </cell>
          <cell r="D2805" t="str">
            <v>EN SERVICE</v>
          </cell>
          <cell r="E2805">
            <v>45033.386805555558</v>
          </cell>
          <cell r="F2805">
            <v>0</v>
          </cell>
          <cell r="G2805" t="str">
            <v>Ignace BOGNOGOLIK</v>
          </cell>
        </row>
        <row r="2806">
          <cell r="A2806" t="str">
            <v>CMRUCT23004</v>
          </cell>
          <cell r="B2806" t="str">
            <v>Entité racine &gt; SABC &gt; CENTRE &gt; SECTEUR-CENTRE1</v>
          </cell>
          <cell r="C2806" t="str">
            <v>USINES YDE</v>
          </cell>
          <cell r="D2806" t="str">
            <v>EN SERVICE</v>
          </cell>
          <cell r="E2806">
            <v>45033.386805555558</v>
          </cell>
          <cell r="F2806">
            <v>0</v>
          </cell>
          <cell r="G2806" t="str">
            <v>Arnaud ABOULE</v>
          </cell>
        </row>
        <row r="2807">
          <cell r="A2807" t="str">
            <v>CMRUCT23005</v>
          </cell>
          <cell r="B2807" t="str">
            <v>Entité racine &gt; SABC &gt; CENTRE &gt; SECTEUR-CENTRE1</v>
          </cell>
          <cell r="C2807" t="str">
            <v>USINES YDE</v>
          </cell>
          <cell r="D2807" t="str">
            <v>EN SERVICE</v>
          </cell>
          <cell r="E2807">
            <v>45033.386805555558</v>
          </cell>
          <cell r="F2807">
            <v>0</v>
          </cell>
          <cell r="G2807" t="str">
            <v>Serge Adolphe KOUM</v>
          </cell>
        </row>
        <row r="2808">
          <cell r="A2808" t="str">
            <v>CMRUCT23006</v>
          </cell>
          <cell r="B2808" t="str">
            <v>Entité racine &gt; SABC &gt; CENTRE &gt; SECTEUR-CENTRE2</v>
          </cell>
          <cell r="C2808" t="str">
            <v>CCY2</v>
          </cell>
          <cell r="D2808" t="str">
            <v>EN SERVICE</v>
          </cell>
          <cell r="E2808">
            <v>45033.388194444444</v>
          </cell>
          <cell r="F2808">
            <v>0</v>
          </cell>
          <cell r="G2808" t="str">
            <v>Alexandre MOUICHE FOUAPON</v>
          </cell>
        </row>
        <row r="2809">
          <cell r="A2809" t="str">
            <v>CMRUCT23007</v>
          </cell>
          <cell r="B2809" t="str">
            <v>Entité racine &gt; SABC &gt; CENTRE &gt; SECTEUR-CENTRE2</v>
          </cell>
          <cell r="C2809" t="str">
            <v>CCY2</v>
          </cell>
          <cell r="D2809" t="str">
            <v>EN SERVICE</v>
          </cell>
          <cell r="E2809">
            <v>45033.388888888891</v>
          </cell>
          <cell r="F2809">
            <v>0</v>
          </cell>
          <cell r="G2809" t="str">
            <v>Mbogning Mbogning</v>
          </cell>
        </row>
        <row r="2810">
          <cell r="A2810" t="str">
            <v>CMRUCT23008</v>
          </cell>
          <cell r="B2810" t="str">
            <v>Entité racine &gt; SABC &gt; CENTRE &gt; SECTEUR-CENTRE1</v>
          </cell>
          <cell r="C2810" t="str">
            <v>USINES YDE</v>
          </cell>
          <cell r="D2810" t="str">
            <v>EN SERVICE</v>
          </cell>
          <cell r="E2810">
            <v>45033.388888888891</v>
          </cell>
          <cell r="F2810">
            <v>0</v>
          </cell>
          <cell r="G2810" t="str">
            <v>Guy Joseph ABADA MBIDA</v>
          </cell>
        </row>
        <row r="2811">
          <cell r="A2811" t="str">
            <v>CMRUCT23009</v>
          </cell>
          <cell r="B2811" t="str">
            <v>Entité racine &gt; SABC &gt; CENTRE &gt; SECTEUR-CENTRE2</v>
          </cell>
          <cell r="C2811" t="str">
            <v>CCY2</v>
          </cell>
          <cell r="D2811" t="str">
            <v>EN SERVICE</v>
          </cell>
          <cell r="E2811">
            <v>45033.388888888891</v>
          </cell>
          <cell r="F2811">
            <v>0</v>
          </cell>
          <cell r="G2811" t="str">
            <v>Etienne Kisito MVONDO</v>
          </cell>
        </row>
        <row r="2812">
          <cell r="A2812" t="str">
            <v>CMRUCT23010</v>
          </cell>
          <cell r="B2812" t="str">
            <v>Entité racine &gt; SABC &gt; CENTRE &gt; SECTEUR-CENTRE2</v>
          </cell>
          <cell r="C2812" t="str">
            <v>NSAM MODERN TRADE</v>
          </cell>
          <cell r="D2812" t="str">
            <v>EN SERVICE</v>
          </cell>
          <cell r="E2812">
            <v>45033.708333333336</v>
          </cell>
          <cell r="F2812">
            <v>0</v>
          </cell>
          <cell r="G2812" t="str">
            <v>CCD Modern Trade YDE</v>
          </cell>
        </row>
        <row r="2813">
          <cell r="A2813" t="str">
            <v>CMRUCT23011</v>
          </cell>
          <cell r="B2813" t="str">
            <v>Entité racine &gt; SABC &gt; CENTRE &gt; SECTEUR-CENTRE1</v>
          </cell>
          <cell r="C2813" t="str">
            <v>Usine BG</v>
          </cell>
          <cell r="D2813" t="str">
            <v>EN SERVICE</v>
          </cell>
          <cell r="E2813">
            <v>45033.708333333336</v>
          </cell>
          <cell r="F2813">
            <v>0</v>
          </cell>
          <cell r="G2813" t="str">
            <v>Andre Peguy ZOLEKO</v>
          </cell>
        </row>
        <row r="2814">
          <cell r="A2814" t="str">
            <v>CMRUCT23012</v>
          </cell>
          <cell r="B2814" t="str">
            <v>Entité racine &gt; SABC &gt; CENTRE &gt; SECTEUR-CENTRE1</v>
          </cell>
          <cell r="C2814" t="str">
            <v>USINES YDE</v>
          </cell>
          <cell r="D2814" t="str">
            <v>EN SERVICE</v>
          </cell>
          <cell r="E2814">
            <v>45033.708333333336</v>
          </cell>
          <cell r="F2814">
            <v>0</v>
          </cell>
          <cell r="G2814" t="str">
            <v>Nathalie KOUAMOU TCHATCHOUANG</v>
          </cell>
        </row>
        <row r="2815">
          <cell r="A2815" t="str">
            <v>CMRUCT23013</v>
          </cell>
          <cell r="B2815" t="str">
            <v>Entité racine &gt; SABC &gt; CENTRE &gt; SECTEUR-CENTRE1</v>
          </cell>
          <cell r="C2815" t="str">
            <v>USINES YDE</v>
          </cell>
          <cell r="D2815" t="str">
            <v>EN SERVICE</v>
          </cell>
          <cell r="E2815">
            <v>45033.708333333336</v>
          </cell>
          <cell r="F2815">
            <v>0</v>
          </cell>
          <cell r="G2815" t="str">
            <v>Julien BOGAGNE</v>
          </cell>
        </row>
        <row r="2816">
          <cell r="A2816" t="str">
            <v>CMRUCT23014</v>
          </cell>
          <cell r="B2816" t="str">
            <v>Entité racine &gt; SABC &gt; CENTRE &gt; SECTEUR-CENTRE1</v>
          </cell>
          <cell r="C2816" t="str">
            <v>USINES YDE</v>
          </cell>
          <cell r="D2816" t="str">
            <v>EN SERVICE</v>
          </cell>
          <cell r="E2816">
            <v>45033.709027777775</v>
          </cell>
          <cell r="F2816">
            <v>0</v>
          </cell>
          <cell r="G2816" t="str">
            <v>Arnaud Duval YOPA TENE</v>
          </cell>
        </row>
        <row r="2817">
          <cell r="A2817" t="str">
            <v>CMRUCT23015</v>
          </cell>
          <cell r="B2817" t="str">
            <v>Entité racine &gt; SABC &gt; CENTRE &gt; SECTEUR-CENTRE1</v>
          </cell>
          <cell r="C2817" t="str">
            <v>USINES YDE</v>
          </cell>
          <cell r="D2817" t="str">
            <v>EN SERVICE</v>
          </cell>
          <cell r="E2817">
            <v>45033.709027777775</v>
          </cell>
          <cell r="F2817">
            <v>1</v>
          </cell>
          <cell r="G2817" t="str">
            <v>Roger Calvin ALIMA</v>
          </cell>
        </row>
        <row r="2818">
          <cell r="A2818" t="str">
            <v>CMRUCT23016</v>
          </cell>
          <cell r="B2818" t="str">
            <v>Entité racine &gt; SABC &gt; CENTRE &gt; SECTEUR-CENTRE2</v>
          </cell>
          <cell r="C2818" t="str">
            <v>EBOLOWA</v>
          </cell>
          <cell r="D2818" t="str">
            <v>EN SERVICE</v>
          </cell>
          <cell r="E2818">
            <v>45033.709722222222</v>
          </cell>
          <cell r="F2818">
            <v>0</v>
          </cell>
          <cell r="G2818" t="str">
            <v>Guy Michel OUAFFO KENGNE</v>
          </cell>
        </row>
        <row r="2819">
          <cell r="A2819" t="str">
            <v>CMRUCT23017</v>
          </cell>
          <cell r="B2819" t="str">
            <v>Entité racine &gt; SABC &gt; CENTRE &gt; SECTEUR-CENTRE1</v>
          </cell>
          <cell r="C2819" t="str">
            <v>USINES YDE</v>
          </cell>
          <cell r="D2819" t="str">
            <v>EN SERVICE</v>
          </cell>
          <cell r="E2819">
            <v>45033.709722222222</v>
          </cell>
          <cell r="F2819">
            <v>0</v>
          </cell>
          <cell r="G2819" t="str">
            <v>Johnes Thierry MPAKE ENONE</v>
          </cell>
        </row>
        <row r="2820">
          <cell r="A2820" t="str">
            <v>CMRUCT23018</v>
          </cell>
          <cell r="B2820" t="str">
            <v>Entité racine &gt; SABC &gt; CENTRE &gt; SECTEUR-CENTRE1</v>
          </cell>
          <cell r="C2820" t="str">
            <v>Usine BG</v>
          </cell>
          <cell r="D2820" t="str">
            <v>EN SERVICE</v>
          </cell>
          <cell r="E2820">
            <v>45033.709722222222</v>
          </cell>
          <cell r="F2820">
            <v>0</v>
          </cell>
          <cell r="G2820" t="str">
            <v>Ronsard Roger MPEI A MBAMBA</v>
          </cell>
        </row>
        <row r="2821">
          <cell r="A2821" t="str">
            <v>CMRUCT23019</v>
          </cell>
          <cell r="B2821" t="str">
            <v>Entité racine &gt; SABC &gt; CENTRE &gt; SECTEUR-CENTRE2</v>
          </cell>
          <cell r="C2821" t="str">
            <v>AKONOLINGA</v>
          </cell>
          <cell r="D2821" t="str">
            <v>EN SERVICE</v>
          </cell>
          <cell r="E2821">
            <v>45033.709722222222</v>
          </cell>
          <cell r="F2821">
            <v>0</v>
          </cell>
          <cell r="G2821" t="str">
            <v>CCDAKONOLINGA</v>
          </cell>
        </row>
        <row r="2822">
          <cell r="A2822" t="str">
            <v>CMRUCT23020</v>
          </cell>
          <cell r="B2822" t="str">
            <v>Entité racine &gt; SABC &gt; CENTRE &gt; SECTEUR-CENTRE2</v>
          </cell>
          <cell r="C2822" t="str">
            <v>ESEKA</v>
          </cell>
          <cell r="D2822" t="str">
            <v>EN SERVICE</v>
          </cell>
          <cell r="E2822">
            <v>45033.710416666669</v>
          </cell>
          <cell r="F2822">
            <v>0</v>
          </cell>
          <cell r="G2822" t="str">
            <v>Thomas D'Aquin NLEND</v>
          </cell>
        </row>
        <row r="2823">
          <cell r="A2823" t="str">
            <v>CMRUCT23021</v>
          </cell>
          <cell r="B2823" t="str">
            <v>Entité racine &gt; SABC &gt; CENTRE &gt; SECTEUR-CENTRE2</v>
          </cell>
          <cell r="C2823" t="str">
            <v>SANGMELIMA</v>
          </cell>
          <cell r="D2823" t="str">
            <v>EN SERVICE</v>
          </cell>
          <cell r="E2823">
            <v>45033.702777777777</v>
          </cell>
          <cell r="F2823">
            <v>0</v>
          </cell>
          <cell r="G2823" t="str">
            <v>Mathieu Armand OWONA AMOUGOU</v>
          </cell>
        </row>
        <row r="2824">
          <cell r="A2824" t="str">
            <v>CMRUCT23022</v>
          </cell>
          <cell r="B2824" t="str">
            <v>Entité racine &gt; SABC &gt; CENTRE &gt; SECTEUR-CENTRE1</v>
          </cell>
          <cell r="C2824" t="str">
            <v>USINES YDE</v>
          </cell>
          <cell r="D2824" t="str">
            <v>EN SERVICE</v>
          </cell>
          <cell r="E2824">
            <v>45033.702777777777</v>
          </cell>
          <cell r="F2824">
            <v>0</v>
          </cell>
          <cell r="G2824" t="str">
            <v>Bernard ONANA TSALA</v>
          </cell>
        </row>
        <row r="2825">
          <cell r="A2825" t="str">
            <v>CMRUCT23023</v>
          </cell>
          <cell r="B2825" t="str">
            <v>Entité racine &gt; SABC &gt; CENTRE &gt; SECTEUR-CENTRE1</v>
          </cell>
          <cell r="C2825" t="str">
            <v>USINES YDE</v>
          </cell>
          <cell r="D2825" t="str">
            <v>EN SERVICE</v>
          </cell>
          <cell r="E2825">
            <v>45033.702777777777</v>
          </cell>
          <cell r="F2825">
            <v>0</v>
          </cell>
          <cell r="G2825" t="str">
            <v>Samuel NSOA</v>
          </cell>
        </row>
        <row r="2826">
          <cell r="A2826" t="str">
            <v>CMRUCT23024</v>
          </cell>
          <cell r="B2826" t="str">
            <v>Entité racine &gt; SABC &gt; CENTRE &gt; SECTEUR-CENTRE1</v>
          </cell>
          <cell r="C2826" t="str">
            <v>USINES YDE</v>
          </cell>
          <cell r="D2826" t="str">
            <v>EN SERVICE</v>
          </cell>
          <cell r="E2826">
            <v>45033.702777777777</v>
          </cell>
          <cell r="F2826">
            <v>0</v>
          </cell>
          <cell r="G2826" t="str">
            <v>Verlain NKONLACK KOUETE</v>
          </cell>
        </row>
        <row r="2827">
          <cell r="A2827" t="str">
            <v>CMRUCT23025</v>
          </cell>
          <cell r="B2827" t="str">
            <v>Entité racine &gt; SABC &gt; CENTRE &gt; SECTEUR-CENTRE1</v>
          </cell>
          <cell r="C2827" t="str">
            <v>USINES YDE</v>
          </cell>
          <cell r="D2827" t="str">
            <v>EN SERVICE</v>
          </cell>
          <cell r="E2827">
            <v>45033.703472222223</v>
          </cell>
          <cell r="F2827">
            <v>0</v>
          </cell>
          <cell r="G2827" t="str">
            <v>Rostand KAMHOUA FOSSI</v>
          </cell>
        </row>
        <row r="2828">
          <cell r="A2828" t="str">
            <v>CMRUCT23026</v>
          </cell>
          <cell r="B2828" t="str">
            <v>Entité racine &gt; SABC &gt; CENTRE &gt; SECTEUR-CENTRE1</v>
          </cell>
          <cell r="C2828" t="str">
            <v>USINES YDE</v>
          </cell>
          <cell r="D2828" t="str">
            <v>EN SERVICE</v>
          </cell>
          <cell r="E2828">
            <v>45033.703472222223</v>
          </cell>
          <cell r="F2828">
            <v>0</v>
          </cell>
          <cell r="G2828" t="str">
            <v>Bienvennu NKOGA HANS</v>
          </cell>
        </row>
        <row r="2829">
          <cell r="A2829" t="str">
            <v>CMRUCT23027</v>
          </cell>
          <cell r="B2829" t="str">
            <v>Entité racine &gt; SABC &gt; CENTRE &gt; SECTEUR-CENTRE1</v>
          </cell>
          <cell r="C2829" t="str">
            <v>Usine BG</v>
          </cell>
          <cell r="D2829" t="str">
            <v>EN SERVICE</v>
          </cell>
          <cell r="E2829">
            <v>45033.703472222223</v>
          </cell>
          <cell r="F2829">
            <v>0</v>
          </cell>
          <cell r="G2829" t="str">
            <v>Francice MOUNOLOMAND</v>
          </cell>
        </row>
        <row r="2830">
          <cell r="A2830" t="str">
            <v>CMRUCT23028</v>
          </cell>
          <cell r="B2830" t="str">
            <v>Entité racine &gt; SABC &gt; CENTRE &gt; SECTEUR-CENTRE1</v>
          </cell>
          <cell r="C2830" t="str">
            <v>CCY3</v>
          </cell>
          <cell r="D2830" t="str">
            <v>EN SERVICE</v>
          </cell>
          <cell r="E2830">
            <v>45033.703472222223</v>
          </cell>
          <cell r="F2830">
            <v>0</v>
          </cell>
          <cell r="G2830" t="str">
            <v>Viviane Adrienne OVAGA</v>
          </cell>
        </row>
        <row r="2831">
          <cell r="A2831" t="str">
            <v>CMRUCT23029</v>
          </cell>
          <cell r="B2831" t="str">
            <v>Entité racine &gt; SABC &gt; CENTRE &gt; SECTEUR-CENTRE1</v>
          </cell>
          <cell r="C2831" t="str">
            <v>USINES YDE</v>
          </cell>
          <cell r="D2831" t="str">
            <v>EN SERVICE</v>
          </cell>
          <cell r="E2831">
            <v>45033.70416666667</v>
          </cell>
          <cell r="F2831">
            <v>0</v>
          </cell>
          <cell r="G2831" t="str">
            <v>Janvier BOUOTO OMBIONO</v>
          </cell>
        </row>
        <row r="2832">
          <cell r="A2832" t="str">
            <v>CMRUCT23030</v>
          </cell>
          <cell r="B2832" t="str">
            <v>Entité racine &gt; SABC &gt; CENTRE &gt; SECTEUR-CENTRE1</v>
          </cell>
          <cell r="C2832" t="str">
            <v>USINES YDE</v>
          </cell>
          <cell r="D2832" t="str">
            <v>EN SERVICE</v>
          </cell>
          <cell r="E2832">
            <v>45033.70416666667</v>
          </cell>
          <cell r="F2832">
            <v>0</v>
          </cell>
          <cell r="G2832" t="str">
            <v>Jean Gustave MOUDIKA NDEMBA</v>
          </cell>
        </row>
        <row r="2833">
          <cell r="A2833" t="str">
            <v>CMRUCT23031</v>
          </cell>
          <cell r="B2833" t="str">
            <v>Entité racine &gt; SABC &gt; CENTRE &gt; SECTEUR-CENTRE1</v>
          </cell>
          <cell r="C2833" t="str">
            <v>USINES YDE</v>
          </cell>
          <cell r="D2833" t="str">
            <v>EN SERVICE</v>
          </cell>
          <cell r="E2833">
            <v>45033.710416666669</v>
          </cell>
          <cell r="F2833">
            <v>0</v>
          </cell>
          <cell r="G2833" t="str">
            <v>Martin HEGA</v>
          </cell>
        </row>
        <row r="2834">
          <cell r="A2834" t="str">
            <v>CMRUCT23032</v>
          </cell>
          <cell r="B2834" t="str">
            <v>Entité racine &gt; SABC &gt; CENTRE &gt; SECTEUR-CENTRE1</v>
          </cell>
          <cell r="C2834" t="str">
            <v>USINES YDE</v>
          </cell>
          <cell r="D2834" t="str">
            <v>EN SERVICE</v>
          </cell>
          <cell r="E2834">
            <v>45033.710416666669</v>
          </cell>
          <cell r="F2834">
            <v>0</v>
          </cell>
          <cell r="G2834" t="str">
            <v>Dominique Franck KAMGA SOUOP</v>
          </cell>
        </row>
        <row r="2835">
          <cell r="A2835" t="str">
            <v>CMRUCT23033</v>
          </cell>
          <cell r="B2835" t="str">
            <v>Entité racine &gt; SABC &gt; CENTRE &gt; SECTEUR-CENTRE2</v>
          </cell>
          <cell r="C2835" t="str">
            <v>NSAM MODERN TRADE</v>
          </cell>
          <cell r="D2835" t="str">
            <v>EN SERVICE</v>
          </cell>
          <cell r="E2835">
            <v>45033.711111111108</v>
          </cell>
          <cell r="F2835">
            <v>0</v>
          </cell>
          <cell r="G2835" t="str">
            <v>Centre CLUB VIP</v>
          </cell>
        </row>
        <row r="2836">
          <cell r="A2836" t="str">
            <v>CMRUCT23034</v>
          </cell>
          <cell r="B2836" t="str">
            <v>Entité racine &gt; SABC &gt; CENTRE &gt; SECTEUR-CENTRE1</v>
          </cell>
          <cell r="C2836" t="str">
            <v>USINES YDE</v>
          </cell>
          <cell r="D2836" t="str">
            <v>EN SERVICE</v>
          </cell>
          <cell r="E2836">
            <v>45033.711111111108</v>
          </cell>
          <cell r="F2836">
            <v>0</v>
          </cell>
          <cell r="G2836" t="str">
            <v>Paul GWET</v>
          </cell>
        </row>
        <row r="2837">
          <cell r="A2837" t="str">
            <v>CMRUCT23035</v>
          </cell>
          <cell r="B2837" t="str">
            <v>Entité racine &gt; SABC &gt; CENTRE &gt; MAGASIN CENTRE</v>
          </cell>
          <cell r="C2837" t="str">
            <v>SA'A</v>
          </cell>
          <cell r="D2837" t="str">
            <v>VOLE</v>
          </cell>
          <cell r="E2837">
            <v>45033.711111111108</v>
          </cell>
          <cell r="F2837">
            <v>0</v>
          </cell>
          <cell r="G2837" t="str">
            <v>- CCDSA'A</v>
          </cell>
        </row>
        <row r="2838">
          <cell r="A2838" t="str">
            <v>CMRUCT23036</v>
          </cell>
          <cell r="B2838" t="str">
            <v>Entité racine &gt; SABC &gt; CENTRE &gt; SECTEUR-CENTRE2</v>
          </cell>
          <cell r="C2838" t="str">
            <v>BERTOUA</v>
          </cell>
          <cell r="D2838" t="str">
            <v>EN SERVICE</v>
          </cell>
          <cell r="E2838">
            <v>45033.711805555555</v>
          </cell>
          <cell r="F2838">
            <v>0</v>
          </cell>
          <cell r="G2838" t="str">
            <v>Appolinaire EWONDO</v>
          </cell>
        </row>
        <row r="2839">
          <cell r="A2839" t="str">
            <v>CMRUCT23037</v>
          </cell>
          <cell r="B2839" t="str">
            <v>Entité racine &gt; SABC &gt; CENTRE &gt; SECTEUR-CENTRE2</v>
          </cell>
          <cell r="C2839" t="str">
            <v>EBOLOWA</v>
          </cell>
          <cell r="D2839" t="str">
            <v>EN SERVICE</v>
          </cell>
          <cell r="E2839">
            <v>45033.711805555555</v>
          </cell>
          <cell r="F2839">
            <v>0</v>
          </cell>
          <cell r="G2839" t="e">
            <v>#NAME?</v>
          </cell>
        </row>
        <row r="2840">
          <cell r="A2840" t="str">
            <v>CMRUCT23038</v>
          </cell>
          <cell r="B2840" t="str">
            <v>Entité racine &gt; SABC &gt; LITTORAL &gt; SECTEUR-LITTORAL2</v>
          </cell>
          <cell r="C2840" t="str">
            <v>KOUMASSI</v>
          </cell>
          <cell r="D2840" t="str">
            <v>EN SERVICE</v>
          </cell>
          <cell r="E2840">
            <v>45033.711805555555</v>
          </cell>
          <cell r="F2840">
            <v>0</v>
          </cell>
          <cell r="G2840" t="str">
            <v>Guy Merlin TCHAPDA MBONI</v>
          </cell>
        </row>
        <row r="2841">
          <cell r="A2841" t="str">
            <v>CMRUCT23039</v>
          </cell>
          <cell r="B2841" t="str">
            <v>Entité racine &gt; SABC &gt; LITTORAL &gt; SECTEUR-LITTORAL2</v>
          </cell>
          <cell r="C2841" t="str">
            <v>KOUMASSI</v>
          </cell>
          <cell r="D2841" t="str">
            <v>EN SERVICE</v>
          </cell>
          <cell r="E2841">
            <v>45033.711805555555</v>
          </cell>
          <cell r="F2841">
            <v>0</v>
          </cell>
          <cell r="G2841" t="str">
            <v>Jean NDIO A NDIO</v>
          </cell>
        </row>
        <row r="2842">
          <cell r="A2842" t="str">
            <v>CMRUCT23040</v>
          </cell>
          <cell r="B2842" t="str">
            <v>Entité racine &gt; SABC &gt; LITTORAL &gt; SECTEUR-LITTORAL1</v>
          </cell>
          <cell r="C2842" t="str">
            <v>NDOKOTI - USINE</v>
          </cell>
          <cell r="D2842" t="str">
            <v>EN SERVICE</v>
          </cell>
          <cell r="E2842">
            <v>45033.712500000001</v>
          </cell>
          <cell r="F2842">
            <v>0</v>
          </cell>
          <cell r="G2842" t="str">
            <v>Natahalie NGUENG</v>
          </cell>
        </row>
        <row r="2843">
          <cell r="A2843" t="str">
            <v>CMRUCT23041</v>
          </cell>
          <cell r="B2843" t="str">
            <v>Entité racine &gt; SABC &gt; LITTORAL &gt; SECTEUR-LITTORAL1</v>
          </cell>
          <cell r="C2843" t="str">
            <v>NDOKOTI - USINE</v>
          </cell>
          <cell r="D2843" t="str">
            <v>EN SERVICE</v>
          </cell>
          <cell r="E2843">
            <v>45033.712500000001</v>
          </cell>
          <cell r="F2843">
            <v>1</v>
          </cell>
          <cell r="G2843" t="str">
            <v>Michel EBONGUE EBWAKE</v>
          </cell>
        </row>
        <row r="2844">
          <cell r="A2844" t="str">
            <v>CMRUCT23042</v>
          </cell>
          <cell r="B2844" t="str">
            <v>Entité racine &gt; SABC &gt; LITTORAL &gt; SECTEUR-LITTORAL1</v>
          </cell>
          <cell r="C2844" t="str">
            <v>NDOKOTI - USINE</v>
          </cell>
          <cell r="D2844" t="str">
            <v>EN SERVICE</v>
          </cell>
          <cell r="E2844">
            <v>45033.712500000001</v>
          </cell>
          <cell r="F2844">
            <v>0</v>
          </cell>
          <cell r="G2844" t="str">
            <v>Narcisse KAMTSE DJINKOU</v>
          </cell>
        </row>
        <row r="2845">
          <cell r="A2845" t="str">
            <v>CMRUCT23043</v>
          </cell>
          <cell r="B2845" t="str">
            <v>Entité racine &gt; SABC &gt; LITTORAL &gt; SECTEUR-LITTORAL1</v>
          </cell>
          <cell r="C2845" t="str">
            <v>NDOKOTI - USINE</v>
          </cell>
          <cell r="D2845" t="str">
            <v>EN SERVICE</v>
          </cell>
          <cell r="E2845">
            <v>45033.712500000001</v>
          </cell>
          <cell r="F2845">
            <v>0</v>
          </cell>
          <cell r="G2845" t="str">
            <v>Emmanuel EBEN MOUSSI NGANTI</v>
          </cell>
        </row>
        <row r="2846">
          <cell r="A2846" t="str">
            <v>CMRUCT23044</v>
          </cell>
          <cell r="B2846" t="str">
            <v>Entité racine &gt; SABC &gt; LITTORAL &gt; SECTEUR-LITTORAL1</v>
          </cell>
          <cell r="C2846" t="str">
            <v>NDOKOTI - USINE</v>
          </cell>
          <cell r="D2846" t="str">
            <v>EN SERVICE</v>
          </cell>
          <cell r="E2846">
            <v>45033.713194444441</v>
          </cell>
          <cell r="F2846">
            <v>1</v>
          </cell>
          <cell r="G2846" t="str">
            <v>Aurelien SAMOU SIMEU</v>
          </cell>
        </row>
        <row r="2847">
          <cell r="A2847" t="str">
            <v>CMRUCT23045</v>
          </cell>
          <cell r="B2847" t="str">
            <v>Entité racine &gt; SABC &gt; LITTORAL &gt; SECTEUR-LITTORAL1</v>
          </cell>
          <cell r="C2847" t="str">
            <v>NDOKOTI - USINE</v>
          </cell>
          <cell r="D2847" t="str">
            <v>EN SERVICE</v>
          </cell>
          <cell r="E2847">
            <v>45033.713194444441</v>
          </cell>
          <cell r="F2847">
            <v>0</v>
          </cell>
          <cell r="G2847" t="str">
            <v>Justin MINE YONDO</v>
          </cell>
        </row>
        <row r="2848">
          <cell r="A2848" t="str">
            <v>CMRUCT23046</v>
          </cell>
          <cell r="B2848" t="str">
            <v>Entité racine &gt; SABC &gt; LITTORAL &gt; SECTEUR-LITTORAL1</v>
          </cell>
          <cell r="C2848" t="str">
            <v>NDOKOTI - USINE</v>
          </cell>
          <cell r="D2848" t="str">
            <v>EN SERVICE</v>
          </cell>
          <cell r="E2848">
            <v>45033.713194444441</v>
          </cell>
          <cell r="F2848">
            <v>0</v>
          </cell>
          <cell r="G2848" t="str">
            <v>Eric Calvin SIPEWA</v>
          </cell>
        </row>
        <row r="2849">
          <cell r="A2849" t="str">
            <v>CMRUCT23047</v>
          </cell>
          <cell r="B2849" t="str">
            <v>Entité racine &gt; SABC &gt; LITTORAL &gt; SECTEUR-LITTORAL1</v>
          </cell>
          <cell r="C2849" t="str">
            <v>KUMBA</v>
          </cell>
          <cell r="D2849" t="str">
            <v>EN SERVICE</v>
          </cell>
          <cell r="E2849">
            <v>45033.713194444441</v>
          </cell>
          <cell r="F2849">
            <v>0</v>
          </cell>
          <cell r="G2849" t="str">
            <v>Gilbert KALU</v>
          </cell>
        </row>
        <row r="2850">
          <cell r="A2850" t="str">
            <v>CMRUCT23048</v>
          </cell>
          <cell r="B2850" t="str">
            <v>Entité racine &gt; SABC &gt; LITTORAL &gt; SECTEUR-LITTORAL1</v>
          </cell>
          <cell r="C2850" t="str">
            <v>CC NDOKOTI</v>
          </cell>
          <cell r="D2850" t="str">
            <v>EN SERVICE</v>
          </cell>
          <cell r="E2850">
            <v>45033.713888888888</v>
          </cell>
          <cell r="F2850">
            <v>0</v>
          </cell>
          <cell r="G2850" t="str">
            <v>Serge DJAMI</v>
          </cell>
        </row>
        <row r="2851">
          <cell r="A2851" t="str">
            <v>CMRUCT23049</v>
          </cell>
          <cell r="B2851" t="str">
            <v>Entité racine &gt; SABC &gt; LITTORAL &gt; SECTEUR-LITTORAL1</v>
          </cell>
          <cell r="C2851" t="str">
            <v>CC NDOKOTI</v>
          </cell>
          <cell r="D2851" t="str">
            <v>EN SERVICE</v>
          </cell>
          <cell r="E2851">
            <v>45033.713888888888</v>
          </cell>
          <cell r="F2851">
            <v>0</v>
          </cell>
          <cell r="G2851" t="str">
            <v>Thomas EBOLA EKANGO</v>
          </cell>
        </row>
        <row r="2852">
          <cell r="A2852" t="str">
            <v>CMRUCT23050</v>
          </cell>
          <cell r="B2852" t="str">
            <v>Entité racine &gt; SABC &gt; LITTORAL &gt; SECTEUR-LITTORAL1</v>
          </cell>
          <cell r="C2852" t="str">
            <v>NDOKOTI - USINE</v>
          </cell>
          <cell r="D2852" t="str">
            <v>EN SERVICE</v>
          </cell>
          <cell r="E2852">
            <v>45033.713888888888</v>
          </cell>
          <cell r="F2852">
            <v>0</v>
          </cell>
          <cell r="G2852" t="str">
            <v>Jonas KITOUME Jonas</v>
          </cell>
        </row>
        <row r="2853">
          <cell r="A2853" t="str">
            <v>CMRUCT23051</v>
          </cell>
          <cell r="B2853" t="str">
            <v>Entité racine &gt; SABC &gt; LITTORAL &gt; SECTEUR-LITTORAL1</v>
          </cell>
          <cell r="C2853" t="str">
            <v>NDOKOTI - USINE</v>
          </cell>
          <cell r="D2853" t="str">
            <v>EN SERVICE</v>
          </cell>
          <cell r="E2853">
            <v>45033.714583333334</v>
          </cell>
          <cell r="F2853">
            <v>0</v>
          </cell>
          <cell r="G2853" t="str">
            <v>libere BOUGEKA</v>
          </cell>
        </row>
        <row r="2854">
          <cell r="A2854" t="str">
            <v>CMRUCT23052</v>
          </cell>
          <cell r="B2854" t="str">
            <v>Entité racine &gt; SABC &gt; LITTORAL &gt; SECTEUR-LITTORAL1</v>
          </cell>
          <cell r="C2854" t="str">
            <v>OMBE</v>
          </cell>
          <cell r="D2854" t="str">
            <v>EN SERVICE</v>
          </cell>
          <cell r="E2854">
            <v>45033.714583333334</v>
          </cell>
          <cell r="F2854">
            <v>0</v>
          </cell>
          <cell r="G2854" t="str">
            <v>Paulin ESSELEM ASSOUA</v>
          </cell>
        </row>
        <row r="2855">
          <cell r="A2855" t="str">
            <v>CMRUCT23053</v>
          </cell>
          <cell r="B2855" t="str">
            <v>Entité racine &gt; SABC &gt; LITTORAL &gt; SECTEUR-LITTORAL1</v>
          </cell>
          <cell r="C2855" t="str">
            <v>NDOKOTI - USINE</v>
          </cell>
          <cell r="D2855" t="str">
            <v>EN SERVICE</v>
          </cell>
          <cell r="E2855">
            <v>45033.714583333334</v>
          </cell>
          <cell r="F2855">
            <v>0</v>
          </cell>
          <cell r="G2855" t="str">
            <v>Guy Clovis FOTSO GHOMTE</v>
          </cell>
        </row>
        <row r="2856">
          <cell r="A2856" t="str">
            <v>CMRUCT23054</v>
          </cell>
          <cell r="B2856" t="str">
            <v>Entité racine &gt; SABC &gt; LITTORAL &gt; SECTEUR-LITTORAL1</v>
          </cell>
          <cell r="C2856" t="str">
            <v>NDOKOTI - USINE</v>
          </cell>
          <cell r="D2856" t="str">
            <v>EN SERVICE</v>
          </cell>
          <cell r="E2856">
            <v>45033.714583333334</v>
          </cell>
          <cell r="F2856">
            <v>0</v>
          </cell>
          <cell r="G2856" t="str">
            <v>Jerome NTAME MPAKO</v>
          </cell>
        </row>
        <row r="2857">
          <cell r="A2857" t="str">
            <v>CMRUCT23055</v>
          </cell>
          <cell r="B2857" t="str">
            <v>Entité racine &gt; SABC &gt; LITTORAL &gt; SECTEUR-LITTORAL1</v>
          </cell>
          <cell r="C2857" t="str">
            <v>CC NDOKOTI</v>
          </cell>
          <cell r="D2857" t="str">
            <v>EN SERVICE</v>
          </cell>
          <cell r="E2857">
            <v>45033.715277777781</v>
          </cell>
          <cell r="F2857">
            <v>0</v>
          </cell>
          <cell r="G2857" t="str">
            <v>Dieudonne PODIEU TCHAGANG</v>
          </cell>
        </row>
        <row r="2858">
          <cell r="A2858" t="str">
            <v>CMRUCT23056</v>
          </cell>
          <cell r="B2858" t="str">
            <v>Entité racine &gt; SABC &gt; LITTORAL &gt; SECTEUR-LITTORAL1</v>
          </cell>
          <cell r="C2858" t="str">
            <v>OMBE</v>
          </cell>
          <cell r="D2858" t="str">
            <v>EN SERVICE</v>
          </cell>
          <cell r="E2858">
            <v>45033.715277777781</v>
          </cell>
          <cell r="F2858">
            <v>0</v>
          </cell>
          <cell r="G2858" t="str">
            <v>Roland SAMA TAMON</v>
          </cell>
        </row>
        <row r="2859">
          <cell r="A2859" t="str">
            <v>CMRUCT23057</v>
          </cell>
          <cell r="B2859" t="str">
            <v>Entité racine &gt; SABC &gt; LITTORAL &gt; SECTEUR-LITTORAL1</v>
          </cell>
          <cell r="C2859" t="str">
            <v>OMBE</v>
          </cell>
          <cell r="D2859" t="str">
            <v>EN SERVICE</v>
          </cell>
          <cell r="E2859">
            <v>45033.715277777781</v>
          </cell>
          <cell r="F2859">
            <v>0</v>
          </cell>
          <cell r="G2859" t="str">
            <v>Casimir NKENGAFAC</v>
          </cell>
        </row>
        <row r="2860">
          <cell r="A2860" t="str">
            <v>CMRUCT23058</v>
          </cell>
          <cell r="B2860" t="str">
            <v>Entité racine &gt; SABC &gt; LITTORAL &gt; SECTEUR-LITTORAL1</v>
          </cell>
          <cell r="C2860" t="str">
            <v>NDOKOTI - USINE</v>
          </cell>
          <cell r="D2860" t="str">
            <v>EN SERVICE</v>
          </cell>
          <cell r="E2860">
            <v>45033.715277777781</v>
          </cell>
          <cell r="F2860">
            <v>0</v>
          </cell>
          <cell r="G2860" t="str">
            <v>Marcel Jean Pierre MATCHANG ANONG</v>
          </cell>
        </row>
        <row r="2861">
          <cell r="A2861" t="str">
            <v>CMRUCT23059</v>
          </cell>
          <cell r="B2861" t="str">
            <v>Entité racine &gt; SABC &gt; LITTORAL &gt; SECTEUR-LITTORAL1</v>
          </cell>
          <cell r="C2861" t="str">
            <v>NDOKOTI - USINE</v>
          </cell>
          <cell r="D2861" t="str">
            <v>EN SERVICE</v>
          </cell>
          <cell r="E2861">
            <v>45033.71597222222</v>
          </cell>
          <cell r="F2861">
            <v>0</v>
          </cell>
          <cell r="G2861" t="str">
            <v>Landry OTOMBOCK</v>
          </cell>
        </row>
        <row r="2862">
          <cell r="A2862" t="str">
            <v>CMRUCT23060</v>
          </cell>
          <cell r="B2862" t="str">
            <v>Entité racine &gt; SABC &gt; LITTORAL &gt; SECTEUR-LITTORAL1</v>
          </cell>
          <cell r="C2862" t="str">
            <v>NDOKOTI - USINE</v>
          </cell>
          <cell r="D2862" t="str">
            <v>EN SERVICE</v>
          </cell>
          <cell r="E2862">
            <v>45033.71597222222</v>
          </cell>
          <cell r="F2862">
            <v>0</v>
          </cell>
          <cell r="G2862" t="str">
            <v>Jean Charles AKONO NGOA</v>
          </cell>
        </row>
        <row r="2863">
          <cell r="A2863" t="str">
            <v>CMRUCT23061</v>
          </cell>
          <cell r="B2863" t="str">
            <v>Entité racine &gt; SABC &gt; LITTORAL &gt; SECTEUR-LITTORAL1</v>
          </cell>
          <cell r="C2863" t="str">
            <v>NKONGSAMBA</v>
          </cell>
          <cell r="D2863" t="str">
            <v>EN SERVICE</v>
          </cell>
          <cell r="E2863">
            <v>45033.71597222222</v>
          </cell>
          <cell r="F2863">
            <v>0</v>
          </cell>
          <cell r="G2863" t="str">
            <v>Joseph KUATE</v>
          </cell>
        </row>
        <row r="2864">
          <cell r="A2864" t="str">
            <v>CMRUCT23062</v>
          </cell>
          <cell r="B2864" t="str">
            <v>Entité racine &gt; SABC &gt; LITTORAL &gt; SECTEUR-LITTORAL1</v>
          </cell>
          <cell r="C2864" t="str">
            <v>LOUM</v>
          </cell>
          <cell r="D2864" t="str">
            <v>EN SERVICE</v>
          </cell>
          <cell r="E2864">
            <v>45033.71597222222</v>
          </cell>
          <cell r="F2864">
            <v>0</v>
          </cell>
          <cell r="G2864" t="str">
            <v>Georges NYAME MOUTONGO</v>
          </cell>
        </row>
        <row r="2865">
          <cell r="A2865" t="str">
            <v>CMRUCT23063</v>
          </cell>
          <cell r="B2865" t="str">
            <v>Entité racine &gt; SABC &gt; LITTORAL &gt; SECTEUR-LITTORAL1</v>
          </cell>
          <cell r="C2865" t="str">
            <v>NDOKOTI - USINE</v>
          </cell>
          <cell r="D2865" t="str">
            <v>EN SERVICE</v>
          </cell>
          <cell r="E2865">
            <v>45033.716666666667</v>
          </cell>
          <cell r="F2865">
            <v>0</v>
          </cell>
          <cell r="G2865" t="str">
            <v>Yvan MOMENI YAMENI</v>
          </cell>
        </row>
        <row r="2866">
          <cell r="A2866" t="str">
            <v>CMRUCT23064</v>
          </cell>
          <cell r="B2866" t="str">
            <v>Entité racine &gt; SABC &gt; LITTORAL &gt; SECTEUR-LITTORAL1</v>
          </cell>
          <cell r="C2866" t="str">
            <v>CC NDOKOTI</v>
          </cell>
          <cell r="D2866" t="str">
            <v>EN SERVICE</v>
          </cell>
          <cell r="E2866">
            <v>45033.716666666667</v>
          </cell>
          <cell r="F2866">
            <v>0</v>
          </cell>
          <cell r="G2866" t="str">
            <v>Gerard Patrick EDIMA</v>
          </cell>
        </row>
        <row r="2867">
          <cell r="A2867" t="str">
            <v>CMRUCT23065</v>
          </cell>
          <cell r="B2867" t="str">
            <v>Entité racine &gt; SABC &gt; LITTORAL &gt; SECTEUR-LITTORAL1</v>
          </cell>
          <cell r="C2867" t="str">
            <v>NDOKOTI - USINE</v>
          </cell>
          <cell r="D2867" t="str">
            <v>EN SERVICE</v>
          </cell>
          <cell r="E2867">
            <v>45033.716666666667</v>
          </cell>
          <cell r="F2867">
            <v>0</v>
          </cell>
          <cell r="G2867" t="str">
            <v>Nino Joel FONKOU</v>
          </cell>
        </row>
        <row r="2868">
          <cell r="A2868" t="str">
            <v>CMRUCT23066</v>
          </cell>
          <cell r="B2868" t="str">
            <v>Entité racine &gt; SABC &gt; LITTORAL &gt; SECTEUR-LITTORAL1</v>
          </cell>
          <cell r="C2868" t="str">
            <v>NDOKOTI - USINE</v>
          </cell>
          <cell r="D2868" t="str">
            <v>EN SERVICE</v>
          </cell>
          <cell r="E2868">
            <v>45033.716666666667</v>
          </cell>
          <cell r="F2868">
            <v>0</v>
          </cell>
          <cell r="G2868" t="str">
            <v>Edith Christiane NGOMEDGE EPSE ONGUENE</v>
          </cell>
        </row>
        <row r="2869">
          <cell r="A2869" t="str">
            <v>CMRUCT23067</v>
          </cell>
          <cell r="B2869" t="str">
            <v>Entité racine &gt; SABC &gt; LITTORAL &gt; SECTEUR-LITTORAL2</v>
          </cell>
          <cell r="C2869" t="str">
            <v>KOUMASSI</v>
          </cell>
          <cell r="D2869" t="str">
            <v>EN SERVICE</v>
          </cell>
          <cell r="E2869">
            <v>45033.717361111114</v>
          </cell>
          <cell r="F2869">
            <v>0</v>
          </cell>
          <cell r="G2869" t="str">
            <v>Gerardin NOUMBI KUE</v>
          </cell>
        </row>
        <row r="2870">
          <cell r="A2870" t="str">
            <v>CMRUCT23068</v>
          </cell>
          <cell r="B2870" t="str">
            <v>Entité racine &gt; SABC &gt; LITTORAL &gt; SECTEUR-LITTORAL2</v>
          </cell>
          <cell r="C2870" t="str">
            <v>KOUMASSI</v>
          </cell>
          <cell r="D2870" t="str">
            <v>EN SERVICE</v>
          </cell>
          <cell r="E2870">
            <v>45033.717361111114</v>
          </cell>
          <cell r="F2870">
            <v>1</v>
          </cell>
          <cell r="G2870" t="str">
            <v>Claude Michele MINALA NGONO Epse ATANGA</v>
          </cell>
        </row>
        <row r="2871">
          <cell r="A2871" t="str">
            <v>CMRUCT23069</v>
          </cell>
          <cell r="B2871" t="str">
            <v>Entité racine &gt; SABC &gt; LITTORAL &gt; SECTEUR-LITTORAL2</v>
          </cell>
          <cell r="C2871" t="str">
            <v>KOUMASSI</v>
          </cell>
          <cell r="D2871" t="str">
            <v>EN SERVICE</v>
          </cell>
          <cell r="E2871">
            <v>45033.717361111114</v>
          </cell>
          <cell r="F2871">
            <v>0</v>
          </cell>
          <cell r="G2871" t="str">
            <v>Clement TIENTCHEU</v>
          </cell>
        </row>
        <row r="2872">
          <cell r="A2872" t="str">
            <v>CMRUCT23070</v>
          </cell>
          <cell r="B2872" t="str">
            <v>Entité racine &gt; SABC &gt; LITTORAL &gt; SECTEUR-LITTORAL2</v>
          </cell>
          <cell r="C2872" t="str">
            <v>KOUMASSI</v>
          </cell>
          <cell r="D2872" t="str">
            <v>EN SERVICE</v>
          </cell>
          <cell r="E2872">
            <v>45033.717361111114</v>
          </cell>
          <cell r="F2872">
            <v>0</v>
          </cell>
          <cell r="G2872" t="str">
            <v>DELEGUES DU PERSONNEL KOUMASSI</v>
          </cell>
        </row>
        <row r="2873">
          <cell r="A2873" t="str">
            <v>CMRUCT23071</v>
          </cell>
          <cell r="B2873" t="str">
            <v>Entité racine &gt; SABC &gt; LITTORAL &gt; SECTEUR-LITTORAL2</v>
          </cell>
          <cell r="C2873" t="str">
            <v>KOUMASSI</v>
          </cell>
          <cell r="D2873" t="str">
            <v>EN SERVICE</v>
          </cell>
          <cell r="E2873">
            <v>45033.718055555553</v>
          </cell>
          <cell r="F2873">
            <v>0</v>
          </cell>
          <cell r="G2873" t="str">
            <v>Luc NSOGA MOUTNGUI</v>
          </cell>
        </row>
        <row r="2874">
          <cell r="A2874" t="str">
            <v>CMRUCT23072</v>
          </cell>
          <cell r="B2874" t="str">
            <v>Entité racine &gt; SABC &gt; LITTORAL &gt; SECTEUR-LITTORAL2</v>
          </cell>
          <cell r="C2874" t="str">
            <v>KOUMASSI</v>
          </cell>
          <cell r="D2874" t="str">
            <v>EN SERVICE</v>
          </cell>
          <cell r="E2874">
            <v>45033.718055555553</v>
          </cell>
          <cell r="F2874">
            <v>0</v>
          </cell>
          <cell r="G2874" t="str">
            <v>Sidonie WADOP</v>
          </cell>
        </row>
        <row r="2875">
          <cell r="A2875" t="str">
            <v>CMRUCT23073</v>
          </cell>
          <cell r="B2875" t="str">
            <v>Entité racine &gt; SABC &gt; LITTORAL &gt; SECTEUR-LITTORAL2</v>
          </cell>
          <cell r="C2875" t="str">
            <v>KOUMASSI</v>
          </cell>
          <cell r="D2875" t="str">
            <v>EN SERVICE</v>
          </cell>
          <cell r="E2875">
            <v>45033.718055555553</v>
          </cell>
          <cell r="F2875">
            <v>0</v>
          </cell>
          <cell r="G2875" t="str">
            <v>Judiscael YONKEU HEKOUA</v>
          </cell>
        </row>
        <row r="2876">
          <cell r="A2876" t="str">
            <v>CMRUCT23074</v>
          </cell>
          <cell r="B2876" t="str">
            <v>Entité racine &gt; SABC &gt; LITTORAL &gt; SECTEUR-LITTORAL2</v>
          </cell>
          <cell r="C2876" t="str">
            <v>KOUMASSI</v>
          </cell>
          <cell r="D2876" t="str">
            <v>EN SERVICE</v>
          </cell>
          <cell r="E2876">
            <v>45033.718055555553</v>
          </cell>
          <cell r="F2876">
            <v>0</v>
          </cell>
          <cell r="G2876" t="str">
            <v>Brigitte Huberte ASSE DALLE epse DOUMBE</v>
          </cell>
        </row>
        <row r="2877">
          <cell r="A2877" t="str">
            <v>CMRUCT23075</v>
          </cell>
          <cell r="B2877" t="str">
            <v>Entité racine &gt; SABC &gt; LITTORAL &gt; SECTEUR-LITTORAL2</v>
          </cell>
          <cell r="C2877" t="str">
            <v>KOUMASSI</v>
          </cell>
          <cell r="D2877" t="str">
            <v>EN SERVICE</v>
          </cell>
          <cell r="E2877">
            <v>45033.71875</v>
          </cell>
          <cell r="F2877">
            <v>0</v>
          </cell>
          <cell r="G2877" t="str">
            <v>Anne Pulcherie TSACHOUA DISSI EPSE SIEWE</v>
          </cell>
        </row>
        <row r="2878">
          <cell r="A2878" t="str">
            <v>CMRUCT23076</v>
          </cell>
          <cell r="B2878" t="str">
            <v>Entité racine &gt; SABC &gt; LITTORAL &gt; SECTEUR-LITTORAL2</v>
          </cell>
          <cell r="C2878" t="str">
            <v>KRIBI</v>
          </cell>
          <cell r="D2878" t="str">
            <v>EN SERVICE</v>
          </cell>
          <cell r="E2878">
            <v>45033.713888888888</v>
          </cell>
          <cell r="F2878">
            <v>0</v>
          </cell>
          <cell r="G2878" t="str">
            <v>Pierre Romeo SADO CHATUE</v>
          </cell>
        </row>
        <row r="2879">
          <cell r="A2879" t="str">
            <v>CMRUCT23077</v>
          </cell>
          <cell r="B2879" t="str">
            <v>Entité racine &gt; SABC &gt; LITTORAL &gt; SECTEUR-LITTORAL2</v>
          </cell>
          <cell r="C2879" t="str">
            <v>KOUMASSI</v>
          </cell>
          <cell r="D2879" t="str">
            <v>EN SERVICE</v>
          </cell>
          <cell r="E2879">
            <v>45033.71875</v>
          </cell>
          <cell r="F2879">
            <v>0</v>
          </cell>
          <cell r="G2879" t="str">
            <v>Jean Paul KUNZ MISSE</v>
          </cell>
        </row>
        <row r="2880">
          <cell r="A2880" t="str">
            <v>CMRUCT23078</v>
          </cell>
          <cell r="B2880" t="str">
            <v>Entité racine &gt; SABC &gt; LITTORAL &gt; SECTEUR-LITTORAL2</v>
          </cell>
          <cell r="C2880" t="str">
            <v>KOUMASSI</v>
          </cell>
          <cell r="D2880" t="str">
            <v>EN SERVICE</v>
          </cell>
          <cell r="E2880">
            <v>45033.71875</v>
          </cell>
          <cell r="F2880">
            <v>0</v>
          </cell>
          <cell r="G2880" t="str">
            <v>Jean MAWO</v>
          </cell>
        </row>
        <row r="2881">
          <cell r="A2881" t="str">
            <v>CMRUCT23079</v>
          </cell>
          <cell r="B2881" t="str">
            <v>Entité racine &gt; SABC &gt; LITTORAL &gt; SECTEUR-LITTORAL2</v>
          </cell>
          <cell r="C2881" t="str">
            <v>KOUMASSI</v>
          </cell>
          <cell r="D2881" t="str">
            <v>EN SERVICE</v>
          </cell>
          <cell r="E2881">
            <v>45033.719444444447</v>
          </cell>
          <cell r="F2881">
            <v>0</v>
          </cell>
          <cell r="G2881" t="str">
            <v>Guy Rostand DOUOC TEPOU</v>
          </cell>
        </row>
        <row r="2882">
          <cell r="A2882" t="str">
            <v>CMRUCT23080</v>
          </cell>
          <cell r="B2882" t="str">
            <v>Entité racine &gt; SABC &gt; LITTORAL &gt; SECTEUR-LITTORAL2</v>
          </cell>
          <cell r="C2882" t="str">
            <v>KOUMASSI</v>
          </cell>
          <cell r="D2882" t="str">
            <v>EN SERVICE</v>
          </cell>
          <cell r="E2882">
            <v>45033.719444444447</v>
          </cell>
          <cell r="F2882">
            <v>0</v>
          </cell>
          <cell r="G2882" t="str">
            <v>Jocelyne Laure MBELEG</v>
          </cell>
        </row>
        <row r="2883">
          <cell r="A2883" t="str">
            <v>CMRUCT23081</v>
          </cell>
          <cell r="B2883" t="str">
            <v>Entité racine &gt; SABC &gt; LITTORAL &gt; SECTEUR-LITTORAL2</v>
          </cell>
          <cell r="C2883" t="str">
            <v>KOUMASSI</v>
          </cell>
          <cell r="D2883" t="str">
            <v>EN SERVICE</v>
          </cell>
          <cell r="E2883">
            <v>45033.719444444447</v>
          </cell>
          <cell r="F2883">
            <v>0</v>
          </cell>
          <cell r="G2883" t="str">
            <v>Melanie MOABENG</v>
          </cell>
        </row>
        <row r="2884">
          <cell r="A2884" t="str">
            <v>CMRUCT23082</v>
          </cell>
          <cell r="B2884" t="str">
            <v>Entité racine &gt; SABC &gt; LITTORAL &gt; SECTEUR-LITTORAL2</v>
          </cell>
          <cell r="C2884" t="str">
            <v>KOUMASSI</v>
          </cell>
          <cell r="D2884" t="str">
            <v>EN SERVICE</v>
          </cell>
          <cell r="E2884">
            <v>45033.720138888886</v>
          </cell>
          <cell r="F2884">
            <v>0</v>
          </cell>
          <cell r="G2884" t="str">
            <v>Agnes TOOH DIMUNGUE</v>
          </cell>
        </row>
        <row r="2885">
          <cell r="A2885" t="str">
            <v>CMRUCT23083</v>
          </cell>
          <cell r="B2885" t="str">
            <v>Entité racine &gt; SABC &gt; LITTORAL &gt; SECTEUR-LITTORAL2</v>
          </cell>
          <cell r="C2885" t="str">
            <v>KOUMASSI</v>
          </cell>
          <cell r="D2885" t="str">
            <v>EN SERVICE</v>
          </cell>
          <cell r="E2885">
            <v>45033.720138888886</v>
          </cell>
          <cell r="F2885">
            <v>0</v>
          </cell>
          <cell r="G2885" t="str">
            <v>Stephane NYAM NYOM</v>
          </cell>
        </row>
        <row r="2886">
          <cell r="A2886" t="str">
            <v>CMRUCT23084</v>
          </cell>
          <cell r="B2886" t="str">
            <v>Entité racine &gt; SABC &gt; LITTORAL &gt; SECTEUR-LITTORAL2</v>
          </cell>
          <cell r="C2886" t="str">
            <v>KOUMASSI</v>
          </cell>
          <cell r="D2886" t="str">
            <v>EN SERVICE</v>
          </cell>
          <cell r="E2886">
            <v>45033.720138888886</v>
          </cell>
          <cell r="F2886">
            <v>0</v>
          </cell>
          <cell r="G2886" t="str">
            <v>Louis Eric NLEND</v>
          </cell>
        </row>
        <row r="2887">
          <cell r="A2887" t="str">
            <v>CMRUCT23085</v>
          </cell>
          <cell r="B2887" t="str">
            <v>Entité racine &gt; SABC &gt; LITTORAL &gt; SECTEUR-LITTORAL2</v>
          </cell>
          <cell r="C2887" t="str">
            <v>BONABERI</v>
          </cell>
          <cell r="D2887" t="str">
            <v>EN SERVICE</v>
          </cell>
          <cell r="E2887">
            <v>45033.720138888886</v>
          </cell>
          <cell r="F2887">
            <v>0</v>
          </cell>
          <cell r="G2887" t="str">
            <v>Justin TAGUETUE</v>
          </cell>
        </row>
        <row r="2888">
          <cell r="A2888" t="str">
            <v>CMRUCT23086</v>
          </cell>
          <cell r="B2888" t="str">
            <v>Entité racine &gt; SABC &gt; LITTORAL &gt; SECTEUR-LITTORAL2</v>
          </cell>
          <cell r="C2888" t="str">
            <v>BONABERI</v>
          </cell>
          <cell r="D2888" t="str">
            <v>EN SERVICE</v>
          </cell>
          <cell r="E2888">
            <v>45033.720833333333</v>
          </cell>
          <cell r="F2888">
            <v>0</v>
          </cell>
          <cell r="G2888" t="str">
            <v>Rachel Audrey TSIMI</v>
          </cell>
        </row>
        <row r="2889">
          <cell r="A2889" t="str">
            <v>CMRUCT23087</v>
          </cell>
          <cell r="B2889" t="str">
            <v>Entité racine &gt; SABC &gt; LITTORAL &gt; SECTEUR-LITTORAL2</v>
          </cell>
          <cell r="C2889" t="str">
            <v>BONABERI</v>
          </cell>
          <cell r="D2889" t="str">
            <v>EN SERVICE</v>
          </cell>
          <cell r="E2889">
            <v>45033.720833333333</v>
          </cell>
          <cell r="F2889">
            <v>0</v>
          </cell>
          <cell r="G2889" t="str">
            <v>Esaie KABIWA NJIAYAP</v>
          </cell>
        </row>
        <row r="2890">
          <cell r="A2890" t="str">
            <v>CMRUCT23088</v>
          </cell>
          <cell r="B2890" t="str">
            <v>Entité racine &gt; SABC &gt; LITTORAL &gt; SECTEUR-LITTORAL2</v>
          </cell>
          <cell r="C2890" t="str">
            <v>BONABERI</v>
          </cell>
          <cell r="D2890" t="str">
            <v>EN SERVICE</v>
          </cell>
          <cell r="E2890">
            <v>45033.720833333333</v>
          </cell>
          <cell r="F2890">
            <v>0</v>
          </cell>
          <cell r="G2890" t="str">
            <v>Romual ELOGO</v>
          </cell>
        </row>
        <row r="2891">
          <cell r="A2891" t="str">
            <v>CMRUCT23089</v>
          </cell>
          <cell r="B2891" t="str">
            <v>Entité racine &gt; SABC &gt; LITTORAL &gt; SECTEUR-LITTORAL2</v>
          </cell>
          <cell r="C2891" t="str">
            <v>BONABERI</v>
          </cell>
          <cell r="D2891" t="str">
            <v>EN SERVICE</v>
          </cell>
          <cell r="E2891">
            <v>45033.720833333333</v>
          </cell>
          <cell r="F2891">
            <v>1</v>
          </cell>
          <cell r="G2891" t="str">
            <v>Open Space CDS BONABERI DISTRICT2</v>
          </cell>
        </row>
        <row r="2892">
          <cell r="A2892" t="str">
            <v>CMRUCT23090</v>
          </cell>
          <cell r="B2892" t="str">
            <v>Entité racine &gt; SABC &gt; LITTORAL &gt; SECTEUR-LITTORAL2</v>
          </cell>
          <cell r="C2892" t="str">
            <v>MODERN TRADE AKWA</v>
          </cell>
          <cell r="D2892" t="str">
            <v>EN SERVICE</v>
          </cell>
          <cell r="E2892">
            <v>45033.72152777778</v>
          </cell>
          <cell r="F2892">
            <v>1</v>
          </cell>
          <cell r="G2892" t="str">
            <v>Therese Danielle LOGA PEG</v>
          </cell>
        </row>
        <row r="2893">
          <cell r="A2893" t="str">
            <v>CMRUCT23091</v>
          </cell>
          <cell r="B2893" t="str">
            <v>Entité racine &gt; SABC &gt; LITTORAL &gt; SECTEUR-LITTORAL2</v>
          </cell>
          <cell r="C2893" t="str">
            <v>MODERN TRADE AKWA</v>
          </cell>
          <cell r="D2893" t="str">
            <v>EN SERVICE</v>
          </cell>
          <cell r="E2893">
            <v>45033.72152777778</v>
          </cell>
          <cell r="F2893">
            <v>0</v>
          </cell>
          <cell r="G2893" t="str">
            <v>Christian LIKOUNG</v>
          </cell>
        </row>
        <row r="2894">
          <cell r="A2894" t="str">
            <v>CMRUCT23092</v>
          </cell>
          <cell r="B2894" t="str">
            <v>Entité racine &gt; SABC &gt; LITTORAL &gt; SECTEUR-LITTORAL2</v>
          </cell>
          <cell r="C2894" t="str">
            <v>MODERN TRADE AKWA</v>
          </cell>
          <cell r="D2894" t="str">
            <v>EN SERVICE</v>
          </cell>
          <cell r="E2894">
            <v>45033.72152777778</v>
          </cell>
          <cell r="F2894">
            <v>0</v>
          </cell>
          <cell r="G2894" t="str">
            <v>Televendeur MODERN TRADE AKWA 1</v>
          </cell>
        </row>
        <row r="2895">
          <cell r="A2895" t="str">
            <v>CMRUCT23093</v>
          </cell>
          <cell r="B2895" t="str">
            <v>Entité racine &gt; SABC &gt; LITTORAL &gt; SECTEUR-LITTORAL2</v>
          </cell>
          <cell r="C2895" t="str">
            <v>BONABERI</v>
          </cell>
          <cell r="D2895" t="str">
            <v>EN SERVICE</v>
          </cell>
          <cell r="E2895">
            <v>45033.72152777778</v>
          </cell>
          <cell r="F2895">
            <v>1</v>
          </cell>
          <cell r="G2895" t="str">
            <v>Open Space CDS BONABERI DISTRICT1</v>
          </cell>
        </row>
        <row r="2896">
          <cell r="A2896" t="str">
            <v>CMRUCT23094</v>
          </cell>
          <cell r="B2896" t="str">
            <v>Entité racine &gt; SABC &gt; LITTORAL &gt; SECTEUR-LITTORAL2</v>
          </cell>
          <cell r="C2896" t="str">
            <v>BONABERI</v>
          </cell>
          <cell r="D2896" t="str">
            <v>EN SERVICE</v>
          </cell>
          <cell r="E2896">
            <v>45033.722222222219</v>
          </cell>
          <cell r="F2896">
            <v>1</v>
          </cell>
          <cell r="G2896" t="str">
            <v>Emmanuel PRISO NGOLLO</v>
          </cell>
        </row>
        <row r="2897">
          <cell r="A2897" t="str">
            <v>CMRUCT23095</v>
          </cell>
          <cell r="B2897" t="str">
            <v>Entité racine &gt; SABC &gt; LITTORAL &gt; SECTEUR-LITTORAL1</v>
          </cell>
          <cell r="C2897" t="str">
            <v>CC NDOKOTI</v>
          </cell>
          <cell r="D2897" t="str">
            <v>EN SERVICE</v>
          </cell>
          <cell r="E2897">
            <v>45033.722222222219</v>
          </cell>
          <cell r="F2897">
            <v>0</v>
          </cell>
          <cell r="G2897" t="str">
            <v>Open Space CDS NDOKOTI DISTRICT1</v>
          </cell>
        </row>
        <row r="2898">
          <cell r="A2898" t="str">
            <v>CMRUCT23096</v>
          </cell>
          <cell r="B2898" t="str">
            <v>Entité racine &gt; SABC &gt; LITTORAL &gt; SECTEUR-LITTORAL2</v>
          </cell>
          <cell r="C2898" t="str">
            <v>BONABERI</v>
          </cell>
          <cell r="D2898" t="str">
            <v>EN SERVICE</v>
          </cell>
          <cell r="E2898">
            <v>45033.722222222219</v>
          </cell>
          <cell r="F2898">
            <v>0</v>
          </cell>
          <cell r="G2898" t="str">
            <v>Ruth EKEDI</v>
          </cell>
        </row>
        <row r="2899">
          <cell r="A2899" t="str">
            <v>CMRUCT23097</v>
          </cell>
          <cell r="B2899" t="str">
            <v>Entité racine &gt; SABC &gt; LITTORAL &gt; SECTEUR-LITTORAL2</v>
          </cell>
          <cell r="C2899" t="str">
            <v>MODERN TRADE AKWA</v>
          </cell>
          <cell r="D2899" t="str">
            <v>EN SERVICE</v>
          </cell>
          <cell r="E2899">
            <v>45033.722222222219</v>
          </cell>
          <cell r="F2899">
            <v>0</v>
          </cell>
          <cell r="G2899" t="str">
            <v>Aime Magloire KAMGOUE</v>
          </cell>
        </row>
        <row r="2900">
          <cell r="A2900" t="str">
            <v>CMRUCT23098</v>
          </cell>
          <cell r="B2900" t="str">
            <v>Entité racine &gt; SABC &gt; LITTORAL &gt; SECTEUR-LITTORAL2</v>
          </cell>
          <cell r="C2900" t="str">
            <v>MODERN TRADE AKWA</v>
          </cell>
          <cell r="D2900" t="str">
            <v>EN SERVICE</v>
          </cell>
          <cell r="E2900">
            <v>45033.722916666666</v>
          </cell>
          <cell r="F2900">
            <v>0</v>
          </cell>
          <cell r="G2900" t="str">
            <v>Televendeur MODERN TRADE AKWA2</v>
          </cell>
        </row>
        <row r="2901">
          <cell r="A2901" t="str">
            <v>CMRUCT23099</v>
          </cell>
          <cell r="B2901" t="str">
            <v>Entité racine &gt; SABC &gt; LITTORAL &gt; SECTEUR-LITTORAL2</v>
          </cell>
          <cell r="C2901" t="str">
            <v>BONABERI</v>
          </cell>
          <cell r="D2901" t="str">
            <v>EN SERVICE</v>
          </cell>
          <cell r="E2901">
            <v>45033.722916666666</v>
          </cell>
          <cell r="F2901">
            <v>0</v>
          </cell>
          <cell r="G2901" t="str">
            <v>Alain BIBOU</v>
          </cell>
        </row>
        <row r="2902">
          <cell r="A2902" t="str">
            <v>CMRUCT23100</v>
          </cell>
          <cell r="B2902" t="str">
            <v>Entité racine &gt; SABC &gt; NORD &gt; SECTEUR-NORD</v>
          </cell>
          <cell r="C2902" t="str">
            <v>SOUARI</v>
          </cell>
          <cell r="D2902" t="str">
            <v>EN SERVICE</v>
          </cell>
          <cell r="E2902">
            <v>45033.722916666666</v>
          </cell>
          <cell r="F2902">
            <v>0</v>
          </cell>
          <cell r="G2902" t="str">
            <v>Felix NAWAI-NAW</v>
          </cell>
        </row>
        <row r="2903">
          <cell r="A2903" t="str">
            <v>CMRUCT23101</v>
          </cell>
          <cell r="B2903" t="str">
            <v>Entité racine &gt; SABC &gt; NORD &gt; SECTEUR-NORD</v>
          </cell>
          <cell r="C2903" t="str">
            <v>USINE-GAROUA</v>
          </cell>
          <cell r="D2903" t="str">
            <v>EN SERVICE</v>
          </cell>
          <cell r="E2903">
            <v>45033.723611111112</v>
          </cell>
          <cell r="F2903">
            <v>0</v>
          </cell>
          <cell r="G2903" t="str">
            <v>Alphonse MBERE DJONDJARE</v>
          </cell>
        </row>
        <row r="2904">
          <cell r="A2904" t="str">
            <v>CMRUCT23102</v>
          </cell>
          <cell r="B2904" t="str">
            <v>Entité racine &gt; SABC &gt; NORD &gt; SECTEUR-NORD</v>
          </cell>
          <cell r="C2904" t="str">
            <v>USINE-GAROUA</v>
          </cell>
          <cell r="D2904" t="str">
            <v>EN SERVICE</v>
          </cell>
          <cell r="E2904">
            <v>45033.724305555559</v>
          </cell>
          <cell r="F2904">
            <v>0</v>
          </cell>
          <cell r="G2904" t="str">
            <v>Josiane MANDA MITIKE</v>
          </cell>
        </row>
        <row r="2905">
          <cell r="A2905" t="str">
            <v>CMRUCT23103</v>
          </cell>
          <cell r="B2905" t="str">
            <v>Entité racine &gt; SABC &gt; NORD &gt; SECTEUR-NORD</v>
          </cell>
          <cell r="C2905" t="str">
            <v>USINE-GAROUA</v>
          </cell>
          <cell r="D2905" t="str">
            <v>EN SERVICE</v>
          </cell>
          <cell r="E2905">
            <v>45033.724305555559</v>
          </cell>
          <cell r="F2905">
            <v>0</v>
          </cell>
          <cell r="G2905" t="str">
            <v>Francois YOUGOUDA HAMAN</v>
          </cell>
        </row>
        <row r="2906">
          <cell r="A2906" t="str">
            <v>CMRUCT23104</v>
          </cell>
          <cell r="B2906" t="str">
            <v>Entité racine &gt; SABC &gt; NORD &gt; SECTEUR-NORD</v>
          </cell>
          <cell r="C2906" t="str">
            <v>SOUARI</v>
          </cell>
          <cell r="D2906" t="str">
            <v>EN SERVICE</v>
          </cell>
          <cell r="E2906">
            <v>45033.724305555559</v>
          </cell>
          <cell r="F2906">
            <v>0</v>
          </cell>
          <cell r="G2906" t="str">
            <v>Samuel Guillaume DOOH NDEDI</v>
          </cell>
        </row>
        <row r="2907">
          <cell r="A2907" t="str">
            <v>CMRUCT23105</v>
          </cell>
          <cell r="B2907" t="str">
            <v>Entité racine &gt; SABC &gt; NORD &gt; MAGASIN NORD</v>
          </cell>
          <cell r="C2907" t="str">
            <v>USINE-GAROUA</v>
          </cell>
          <cell r="D2907"/>
          <cell r="E2907">
            <v>45033.724999999999</v>
          </cell>
          <cell r="F2907">
            <v>0</v>
          </cell>
          <cell r="G2907" t="str">
            <v>Guy Bertin NUADJE</v>
          </cell>
        </row>
        <row r="2908">
          <cell r="A2908" t="str">
            <v>CMRUCT23106</v>
          </cell>
          <cell r="B2908" t="str">
            <v>Entité racine &gt; SABC &gt; NORD &gt; SECTEUR-NORD</v>
          </cell>
          <cell r="C2908" t="str">
            <v>USINE-GAROUA</v>
          </cell>
          <cell r="D2908" t="str">
            <v>EN SERVICE</v>
          </cell>
          <cell r="E2908">
            <v>45033.724999999999</v>
          </cell>
          <cell r="F2908">
            <v>0</v>
          </cell>
          <cell r="G2908" t="str">
            <v>DANBE POFINET</v>
          </cell>
        </row>
        <row r="2909">
          <cell r="A2909" t="str">
            <v>CMRUCT23107</v>
          </cell>
          <cell r="B2909" t="str">
            <v>Entité racine &gt; SABC &gt; NORD &gt; SECTEUR-NORD</v>
          </cell>
          <cell r="C2909" t="str">
            <v>USINE-GAROUA</v>
          </cell>
          <cell r="D2909" t="str">
            <v>EN SERVICE</v>
          </cell>
          <cell r="E2909">
            <v>45033.724999999999</v>
          </cell>
          <cell r="F2909">
            <v>0</v>
          </cell>
          <cell r="G2909" t="str">
            <v>John Patrick OTTOU II</v>
          </cell>
        </row>
        <row r="2910">
          <cell r="A2910" t="str">
            <v>CMRUCT23108</v>
          </cell>
          <cell r="B2910" t="str">
            <v>Entité racine &gt; SABC &gt; NORD &gt; SECTEUR-NORD</v>
          </cell>
          <cell r="C2910" t="str">
            <v>USINE-GAROUA</v>
          </cell>
          <cell r="D2910" t="str">
            <v>EN SERVICE</v>
          </cell>
          <cell r="E2910">
            <v>45033.725694444445</v>
          </cell>
          <cell r="F2910">
            <v>0</v>
          </cell>
          <cell r="G2910" t="str">
            <v>Orlin CHUIMEN</v>
          </cell>
        </row>
        <row r="2911">
          <cell r="A2911" t="str">
            <v>CMRUCT23109</v>
          </cell>
          <cell r="B2911" t="str">
            <v>Entité racine &gt; SABC &gt; NORD &gt; SECTEUR-NORD</v>
          </cell>
          <cell r="C2911" t="str">
            <v>MAROUA</v>
          </cell>
          <cell r="D2911" t="str">
            <v>EN SERVICE</v>
          </cell>
          <cell r="E2911">
            <v>45033.725694444445</v>
          </cell>
          <cell r="F2911">
            <v>0</v>
          </cell>
          <cell r="G2911" t="str">
            <v>Barnabe SANGBET</v>
          </cell>
        </row>
        <row r="2912">
          <cell r="A2912" t="str">
            <v>CMRUCT23110</v>
          </cell>
          <cell r="B2912" t="str">
            <v>Entité racine &gt; SABC &gt; NORD &gt; SECTEUR-NORD</v>
          </cell>
          <cell r="C2912" t="str">
            <v>MAROUA</v>
          </cell>
          <cell r="D2912" t="str">
            <v>EN SERVICE</v>
          </cell>
          <cell r="E2912">
            <v>45033.725694444445</v>
          </cell>
          <cell r="F2912">
            <v>0</v>
          </cell>
          <cell r="G2912" t="e">
            <v>#NAME?</v>
          </cell>
        </row>
        <row r="2913">
          <cell r="A2913" t="str">
            <v>CMRUCT23111</v>
          </cell>
          <cell r="B2913" t="str">
            <v>Entité racine &gt; SABC &gt; NORD &gt; SECTEUR-NORD</v>
          </cell>
          <cell r="C2913" t="str">
            <v>SOUARI</v>
          </cell>
          <cell r="D2913" t="str">
            <v>EN SERVICE</v>
          </cell>
          <cell r="E2913">
            <v>45033.725694444445</v>
          </cell>
          <cell r="F2913">
            <v>0</v>
          </cell>
          <cell r="G2913" t="str">
            <v>Apollo AMAYA MBA</v>
          </cell>
        </row>
        <row r="2914">
          <cell r="A2914" t="str">
            <v>CMRUCT23112</v>
          </cell>
          <cell r="B2914" t="str">
            <v>Entité racine &gt; SABC &gt; OUEST &gt; SECTEUR-OUEST</v>
          </cell>
          <cell r="C2914" t="str">
            <v>CD BANGANGTE</v>
          </cell>
          <cell r="D2914" t="str">
            <v>EN SERVICE</v>
          </cell>
          <cell r="E2914">
            <v>45033.726388888892</v>
          </cell>
          <cell r="F2914">
            <v>0</v>
          </cell>
          <cell r="G2914" t="e">
            <v>#NAME?</v>
          </cell>
        </row>
        <row r="2915">
          <cell r="A2915" t="str">
            <v>CMRUCT23113</v>
          </cell>
          <cell r="B2915" t="str">
            <v>Entité racine &gt; SABC &gt; OUEST &gt; SECTEUR-OUEST</v>
          </cell>
          <cell r="C2915" t="str">
            <v>DIRECTION USINE</v>
          </cell>
          <cell r="D2915" t="str">
            <v>EN SERVICE</v>
          </cell>
          <cell r="E2915">
            <v>45033.726388888892</v>
          </cell>
          <cell r="F2915">
            <v>0</v>
          </cell>
          <cell r="G2915" t="str">
            <v>Martial TAMBO</v>
          </cell>
        </row>
        <row r="2916">
          <cell r="A2916" t="str">
            <v>CMRUCT23114</v>
          </cell>
          <cell r="B2916" t="str">
            <v>Entité racine &gt; SABC &gt; OUEST &gt; SECTEUR-OUEST</v>
          </cell>
          <cell r="C2916" t="str">
            <v>DIRECTION REGION</v>
          </cell>
          <cell r="D2916" t="str">
            <v>EN SERVICE</v>
          </cell>
          <cell r="E2916">
            <v>45033.726388888892</v>
          </cell>
          <cell r="F2916">
            <v>0</v>
          </cell>
          <cell r="G2916" t="str">
            <v>Richard NINTCHEU</v>
          </cell>
        </row>
        <row r="2917">
          <cell r="A2917" t="str">
            <v>CMRUCT23115</v>
          </cell>
          <cell r="B2917" t="str">
            <v>Entité racine &gt; SABC &gt; OUEST &gt; SECTEUR-OUEST</v>
          </cell>
          <cell r="C2917" t="str">
            <v>DIRECTION USINE</v>
          </cell>
          <cell r="D2917" t="str">
            <v>EN SERVICE</v>
          </cell>
          <cell r="E2917">
            <v>45033.726388888892</v>
          </cell>
          <cell r="F2917">
            <v>0</v>
          </cell>
          <cell r="G2917" t="str">
            <v>John Parfait MOMHA BALOGOG</v>
          </cell>
        </row>
        <row r="2918">
          <cell r="A2918" t="str">
            <v>CMRUCT23116</v>
          </cell>
          <cell r="B2918" t="str">
            <v>Entité racine &gt; SABC &gt; OUEST &gt; SECTEUR-OUEST</v>
          </cell>
          <cell r="C2918" t="str">
            <v>CD BANGANGTE</v>
          </cell>
          <cell r="D2918" t="str">
            <v>EN SERVICE</v>
          </cell>
          <cell r="E2918">
            <v>45033.727083333331</v>
          </cell>
          <cell r="F2918">
            <v>0</v>
          </cell>
          <cell r="G2918" t="str">
            <v>Cyrille KAMGAING KAMHOUA</v>
          </cell>
        </row>
        <row r="2919">
          <cell r="A2919" t="str">
            <v>CMRUCT23117</v>
          </cell>
          <cell r="B2919" t="str">
            <v>Entité racine &gt; SABC &gt; OUEST &gt; SECTEUR-OUEST</v>
          </cell>
          <cell r="C2919" t="str">
            <v>USINE-BAFOUSSAM</v>
          </cell>
          <cell r="D2919" t="str">
            <v>EN SERVICE</v>
          </cell>
          <cell r="E2919">
            <v>45033.727083333331</v>
          </cell>
          <cell r="F2919">
            <v>0</v>
          </cell>
          <cell r="G2919" t="str">
            <v>Jeannot TAKEU</v>
          </cell>
        </row>
        <row r="2920">
          <cell r="A2920" t="str">
            <v>CMRUCT23118</v>
          </cell>
          <cell r="B2920" t="str">
            <v>Entité racine &gt; SABC &gt; OUEST &gt; SECTEUR-OUEST</v>
          </cell>
          <cell r="C2920" t="str">
            <v>USINE-BAFOUSSAM</v>
          </cell>
          <cell r="D2920" t="str">
            <v>EN SERVICE</v>
          </cell>
          <cell r="E2920">
            <v>45033.727083333331</v>
          </cell>
          <cell r="F2920">
            <v>0</v>
          </cell>
          <cell r="G2920" t="str">
            <v>Hermine Mitou OYE ASSOUMOU</v>
          </cell>
        </row>
        <row r="2921">
          <cell r="A2921" t="str">
            <v>CMRUCT23119</v>
          </cell>
          <cell r="B2921" t="str">
            <v>Entité racine &gt; SABC &gt; OUEST &gt; SECTEUR-OUEST</v>
          </cell>
          <cell r="C2921" t="str">
            <v>DIRECTION REGION</v>
          </cell>
          <cell r="D2921" t="str">
            <v>EN SERVICE</v>
          </cell>
          <cell r="E2921">
            <v>45033.727777777778</v>
          </cell>
          <cell r="F2921">
            <v>0</v>
          </cell>
          <cell r="G2921" t="str">
            <v>Michel SOTCHE TCHATUE</v>
          </cell>
        </row>
        <row r="2922">
          <cell r="A2922" t="str">
            <v>CMRUCT23120</v>
          </cell>
          <cell r="B2922" t="str">
            <v>Entité racine &gt; SABC &gt; OUEST &gt; SECTEUR-OUEST</v>
          </cell>
          <cell r="C2922" t="str">
            <v>USINE-BAFOUSSAM</v>
          </cell>
          <cell r="D2922" t="str">
            <v>EN SERVICE</v>
          </cell>
          <cell r="E2922">
            <v>45033.727777777778</v>
          </cell>
          <cell r="F2922">
            <v>0</v>
          </cell>
          <cell r="G2922" t="str">
            <v>Adolphe FOTIE</v>
          </cell>
        </row>
        <row r="2923">
          <cell r="A2923" t="str">
            <v>CMRUCT23121</v>
          </cell>
          <cell r="B2923" t="str">
            <v>Entité racine &gt; SABC &gt; OUEST &gt; SECTEUR-OUEST</v>
          </cell>
          <cell r="C2923" t="str">
            <v>DIRECTION REGION</v>
          </cell>
          <cell r="D2923" t="str">
            <v>EN SERVICE</v>
          </cell>
          <cell r="E2923">
            <v>45033.727777777778</v>
          </cell>
          <cell r="F2923">
            <v>0</v>
          </cell>
          <cell r="G2923" t="str">
            <v>Sadrac TAKTSING</v>
          </cell>
        </row>
        <row r="2924">
          <cell r="A2924" t="str">
            <v>CMRUCT23122</v>
          </cell>
          <cell r="B2924" t="str">
            <v>Entité racine &gt; SABC &gt; OUEST &gt; SECTEUR-OUEST</v>
          </cell>
          <cell r="C2924" t="str">
            <v>USINE-BAFOUSSAM</v>
          </cell>
          <cell r="D2924" t="str">
            <v>EN SERVICE</v>
          </cell>
          <cell r="E2924">
            <v>45033.728472222225</v>
          </cell>
          <cell r="F2924">
            <v>0</v>
          </cell>
          <cell r="G2924" t="str">
            <v>Samuel KAGE SIMO</v>
          </cell>
        </row>
        <row r="2925">
          <cell r="A2925" t="str">
            <v>CMRUCT23123</v>
          </cell>
          <cell r="B2925" t="str">
            <v>Entité racine &gt; SABC &gt; OUEST &gt; SECTEUR-OUEST</v>
          </cell>
          <cell r="C2925" t="str">
            <v>USINE-BAFOUSSAM</v>
          </cell>
          <cell r="D2925" t="str">
            <v>EN SERVICE</v>
          </cell>
          <cell r="E2925">
            <v>45033.728472222225</v>
          </cell>
          <cell r="F2925">
            <v>0</v>
          </cell>
          <cell r="G2925" t="str">
            <v>Euloge Bertrand NSOP</v>
          </cell>
        </row>
        <row r="2926">
          <cell r="A2926" t="str">
            <v>CMRUCT23124</v>
          </cell>
          <cell r="B2926" t="str">
            <v>Entité racine &gt; SABC &gt; OUEST &gt; SECTEUR-OUEST</v>
          </cell>
          <cell r="C2926" t="str">
            <v>USINE-BAFOUSSAM</v>
          </cell>
          <cell r="D2926" t="str">
            <v>EN SERVICE</v>
          </cell>
          <cell r="E2926">
            <v>45033.728472222225</v>
          </cell>
          <cell r="F2926">
            <v>0</v>
          </cell>
          <cell r="G2926" t="str">
            <v>Clovis LONGANG KADJE</v>
          </cell>
        </row>
        <row r="2927">
          <cell r="A2927" t="str">
            <v>CMRUCT23125</v>
          </cell>
          <cell r="B2927" t="str">
            <v>Entité racine &gt; SABC &gt; OUEST &gt; SECTEUR-OUEST</v>
          </cell>
          <cell r="C2927" t="str">
            <v>CD DSCHANG</v>
          </cell>
          <cell r="D2927" t="str">
            <v>EN SERVICE</v>
          </cell>
          <cell r="E2927">
            <v>45033.728472222225</v>
          </cell>
          <cell r="F2927">
            <v>0</v>
          </cell>
          <cell r="G2927" t="str">
            <v>Alain Lesage TODJOU NOUMSI</v>
          </cell>
        </row>
        <row r="2928">
          <cell r="A2928" t="str">
            <v>CMRUCT23126</v>
          </cell>
          <cell r="B2928" t="str">
            <v>Entité racine &gt; SABC &gt; OUEST &gt; SECTEUR-OUEST</v>
          </cell>
          <cell r="C2928" t="str">
            <v>CD DSCHANG</v>
          </cell>
          <cell r="D2928" t="str">
            <v>EN SERVICE</v>
          </cell>
          <cell r="E2928">
            <v>45033.729166666664</v>
          </cell>
          <cell r="F2928">
            <v>0</v>
          </cell>
          <cell r="G2928" t="str">
            <v>Claude NINDJOUO NGUELEFACK</v>
          </cell>
        </row>
        <row r="2929">
          <cell r="A2929" t="str">
            <v>CMRUCT23127</v>
          </cell>
          <cell r="B2929" t="str">
            <v>Entité racine &gt; SABC &gt; OUEST &gt; SECTEUR-OUEST</v>
          </cell>
          <cell r="C2929" t="str">
            <v>CD MBOUDA</v>
          </cell>
          <cell r="D2929" t="str">
            <v>EN SERVICE</v>
          </cell>
          <cell r="E2929">
            <v>45033.729166666664</v>
          </cell>
          <cell r="F2929">
            <v>0</v>
          </cell>
          <cell r="G2929" t="str">
            <v>Alfred Edmond FOTIER TEGADJWE</v>
          </cell>
        </row>
        <row r="2930">
          <cell r="A2930" t="str">
            <v>CMRUCT23128</v>
          </cell>
          <cell r="B2930" t="str">
            <v>Entité racine &gt; SABC &gt; OUEST &gt; SECTEUR-OUEST</v>
          </cell>
          <cell r="C2930" t="str">
            <v>CD MBOUDA</v>
          </cell>
          <cell r="D2930" t="str">
            <v>EN SERVICE</v>
          </cell>
          <cell r="E2930">
            <v>45033.729861111111</v>
          </cell>
          <cell r="F2930">
            <v>0</v>
          </cell>
          <cell r="G2930" t="str">
            <v>CCDMBOUDA</v>
          </cell>
        </row>
        <row r="2931">
          <cell r="A2931" t="str">
            <v>CMRUCT23129</v>
          </cell>
          <cell r="B2931" t="str">
            <v>Entité racine &gt; SABC &gt; OUEST &gt; SECTEUR-OUEST</v>
          </cell>
          <cell r="C2931" t="str">
            <v>CD DSCHANG</v>
          </cell>
          <cell r="D2931" t="str">
            <v>EN SERVICE</v>
          </cell>
          <cell r="E2931">
            <v>45033.729861111111</v>
          </cell>
          <cell r="F2931">
            <v>0</v>
          </cell>
          <cell r="G2931" t="str">
            <v>Joseph NGUEMBOG</v>
          </cell>
        </row>
        <row r="2932">
          <cell r="A2932" t="str">
            <v>CMRUCT23130</v>
          </cell>
          <cell r="B2932" t="str">
            <v>Entité racine &gt; SABC &gt; OUEST &gt; SECTEUR-OUEST</v>
          </cell>
          <cell r="C2932" t="str">
            <v>USINE-BAFOUSSAM</v>
          </cell>
          <cell r="D2932" t="str">
            <v>EN SERVICE</v>
          </cell>
          <cell r="E2932">
            <v>45033.729861111111</v>
          </cell>
          <cell r="F2932">
            <v>0</v>
          </cell>
          <cell r="G2932" t="str">
            <v>Richard NJILA TCHANKWE</v>
          </cell>
        </row>
        <row r="2933">
          <cell r="A2933" t="str">
            <v>CMRUCT23131</v>
          </cell>
          <cell r="B2933" t="str">
            <v>Entité racine &gt; SABC &gt; OUEST &gt; SECTEUR-OUEST</v>
          </cell>
          <cell r="C2933" t="str">
            <v>CC BAFOUSSAM</v>
          </cell>
          <cell r="D2933" t="str">
            <v>EN SERVICE</v>
          </cell>
          <cell r="E2933">
            <v>45033.729861111111</v>
          </cell>
          <cell r="F2933">
            <v>0</v>
          </cell>
          <cell r="G2933" t="str">
            <v>Native Ludovine NANA</v>
          </cell>
        </row>
        <row r="2934">
          <cell r="A2934" t="str">
            <v>CMRUCT23132</v>
          </cell>
          <cell r="B2934" t="str">
            <v>Entité racine &gt; SABC &gt; OUEST &gt; SECTEUR-OUEST</v>
          </cell>
          <cell r="C2934" t="str">
            <v>DIRECTION REGION</v>
          </cell>
          <cell r="D2934" t="str">
            <v>EN SERVICE</v>
          </cell>
          <cell r="E2934">
            <v>45033.730555555558</v>
          </cell>
          <cell r="F2934">
            <v>0</v>
          </cell>
          <cell r="G2934" t="str">
            <v>Paul NTOLLA</v>
          </cell>
        </row>
        <row r="2935">
          <cell r="A2935" t="str">
            <v>CMRUCT23133</v>
          </cell>
          <cell r="B2935" t="str">
            <v>Entité racine &gt; SABC &gt; OUEST &gt; SECTEUR-OUEST</v>
          </cell>
          <cell r="C2935" t="str">
            <v>USINE-BAFOUSSAM</v>
          </cell>
          <cell r="D2935" t="str">
            <v>EN SERVICE</v>
          </cell>
          <cell r="E2935">
            <v>45033.730555555558</v>
          </cell>
          <cell r="F2935">
            <v>0</v>
          </cell>
          <cell r="G2935" t="str">
            <v>Anicet Ghislain FOKA TATOCHE</v>
          </cell>
        </row>
        <row r="2936">
          <cell r="A2936" t="str">
            <v>CMRUCT23134</v>
          </cell>
          <cell r="B2936" t="str">
            <v>Entité racine &gt; SABC &gt; OUEST &gt; SECTEUR-OUEST</v>
          </cell>
          <cell r="C2936" t="str">
            <v>DIRECTION USINE</v>
          </cell>
          <cell r="D2936" t="str">
            <v>EN SERVICE</v>
          </cell>
          <cell r="E2936">
            <v>45033.730555555558</v>
          </cell>
          <cell r="F2936">
            <v>0</v>
          </cell>
          <cell r="G2936" t="str">
            <v>Eleonore WABO MADJOU</v>
          </cell>
        </row>
        <row r="2937">
          <cell r="A2937" t="str">
            <v>CMRUCT23135</v>
          </cell>
          <cell r="B2937" t="str">
            <v>Entité racine &gt; SABC &gt; OUEST &gt; SECTEUR-OUEST</v>
          </cell>
          <cell r="C2937" t="str">
            <v>CD BAFIA</v>
          </cell>
          <cell r="D2937" t="str">
            <v>EN SERVICE</v>
          </cell>
          <cell r="E2937">
            <v>45033.730555555558</v>
          </cell>
          <cell r="F2937">
            <v>0</v>
          </cell>
          <cell r="G2937" t="str">
            <v>Guy Jonas NOAH</v>
          </cell>
        </row>
        <row r="2938">
          <cell r="A2938" t="str">
            <v>CMRUCT23136</v>
          </cell>
          <cell r="B2938" t="str">
            <v>Entité racine &gt; SABC &gt; OUEST &gt; SECTEUR-OUEST</v>
          </cell>
          <cell r="C2938" t="str">
            <v>CD BAFIA</v>
          </cell>
          <cell r="D2938" t="str">
            <v>EN SERVICE</v>
          </cell>
          <cell r="E2938">
            <v>45033.731249999997</v>
          </cell>
          <cell r="F2938">
            <v>0</v>
          </cell>
          <cell r="G2938" t="str">
            <v>Rene Guy NDOM DIM</v>
          </cell>
        </row>
        <row r="2939">
          <cell r="A2939" t="str">
            <v>CMRUCT23137</v>
          </cell>
          <cell r="B2939" t="str">
            <v>Entité racine &gt; SABC &gt; SIEGE &gt; SECTEUR-DG</v>
          </cell>
          <cell r="C2939" t="str">
            <v>SIAC</v>
          </cell>
          <cell r="D2939" t="str">
            <v>EN SERVICE</v>
          </cell>
          <cell r="E2939">
            <v>45033.731249999997</v>
          </cell>
          <cell r="F2939">
            <v>0</v>
          </cell>
          <cell r="G2939" t="str">
            <v>Qualité et Certificats d’Analyse</v>
          </cell>
        </row>
        <row r="2940">
          <cell r="A2940" t="str">
            <v>CMRUCT23138</v>
          </cell>
          <cell r="B2940" t="str">
            <v>Entité racine &gt; SABC &gt; SIEGE &gt; SECTEUR-COMBEL</v>
          </cell>
          <cell r="C2940" t="str">
            <v>COMBEL</v>
          </cell>
          <cell r="D2940" t="str">
            <v>EN SERVICE</v>
          </cell>
          <cell r="E2940">
            <v>45033.731249999997</v>
          </cell>
          <cell r="F2940">
            <v>0</v>
          </cell>
          <cell r="G2940" t="str">
            <v>Augustine ABANDA ONAMBELE</v>
          </cell>
        </row>
        <row r="2941">
          <cell r="A2941" t="str">
            <v>CMRUCT23139</v>
          </cell>
          <cell r="B2941" t="str">
            <v>Entité racine &gt; SABC &gt; SIEGE &gt; MAGASIN SIEGE</v>
          </cell>
          <cell r="C2941"/>
          <cell r="D2941" t="str">
            <v>EN RESERVE</v>
          </cell>
          <cell r="E2941">
            <v>45033.731249999997</v>
          </cell>
          <cell r="F2941">
            <v>0</v>
          </cell>
          <cell r="G2941" t="str">
            <v xml:space="preserve"> </v>
          </cell>
        </row>
        <row r="2942">
          <cell r="A2942" t="str">
            <v>CMRUCT23140</v>
          </cell>
          <cell r="B2942" t="str">
            <v>Entité racine &gt; SABC &gt; SIEGE &gt; MAGASIN SIEGE</v>
          </cell>
          <cell r="C2942"/>
          <cell r="D2942" t="str">
            <v>EN ATTENTE</v>
          </cell>
          <cell r="E2942">
            <v>45033.731944444444</v>
          </cell>
          <cell r="F2942">
            <v>0</v>
          </cell>
          <cell r="G2942" t="str">
            <v xml:space="preserve"> </v>
          </cell>
        </row>
        <row r="2943">
          <cell r="A2943" t="str">
            <v>CMRUCT23141</v>
          </cell>
          <cell r="B2943" t="str">
            <v>Entité racine &gt; SABC &gt; SIEGE &gt; SECTEUR-DG</v>
          </cell>
          <cell r="C2943" t="str">
            <v>DG</v>
          </cell>
          <cell r="D2943" t="str">
            <v>EN SERVICE</v>
          </cell>
          <cell r="E2943">
            <v>45033.731944444444</v>
          </cell>
          <cell r="F2943">
            <v>0</v>
          </cell>
          <cell r="G2943" t="str">
            <v>Lysette FONGANG nee MANKOU</v>
          </cell>
        </row>
        <row r="2944">
          <cell r="A2944" t="str">
            <v>CMRUCT23142</v>
          </cell>
          <cell r="B2944" t="str">
            <v>Entité racine &gt; SABC &gt; SIEGE &gt; SECTEUR-DG</v>
          </cell>
          <cell r="C2944" t="str">
            <v>SIAC</v>
          </cell>
          <cell r="D2944" t="str">
            <v>EN SERVICE</v>
          </cell>
          <cell r="E2944">
            <v>45033.731944444444</v>
          </cell>
          <cell r="F2944">
            <v>0</v>
          </cell>
          <cell r="G2944" t="str">
            <v>Alain Didier BAHOUNOUI MOUSSENI</v>
          </cell>
        </row>
        <row r="2945">
          <cell r="A2945" t="str">
            <v>CMRUCT23143</v>
          </cell>
          <cell r="B2945" t="str">
            <v>Entité racine &gt; SABC &gt; SIEGE &gt; SECTEUR-DG</v>
          </cell>
          <cell r="C2945" t="str">
            <v>SIAC</v>
          </cell>
          <cell r="D2945" t="str">
            <v>EN SERVICE</v>
          </cell>
          <cell r="E2945">
            <v>45033.731944444444</v>
          </cell>
          <cell r="F2945">
            <v>0</v>
          </cell>
          <cell r="G2945" t="str">
            <v>Stagiaire Siac SIAC</v>
          </cell>
        </row>
        <row r="2946">
          <cell r="A2946" t="str">
            <v>CMRUCT23144</v>
          </cell>
          <cell r="B2946" t="str">
            <v>Entité racine &gt; SABC &gt; SIEGE &gt; SECTEUR-COMBEL</v>
          </cell>
          <cell r="C2946" t="str">
            <v>COMBEL</v>
          </cell>
          <cell r="D2946" t="str">
            <v>EN SERVICE</v>
          </cell>
          <cell r="E2946">
            <v>45033.732638888891</v>
          </cell>
          <cell r="F2946">
            <v>0</v>
          </cell>
          <cell r="G2946" t="str">
            <v>Stagiaire Informatique Combel</v>
          </cell>
        </row>
        <row r="2947">
          <cell r="A2947" t="str">
            <v>CMRUCT23145</v>
          </cell>
          <cell r="B2947" t="str">
            <v>Entité racine &gt; SABC &gt; SIEGE &gt; SECTEUR-DG</v>
          </cell>
          <cell r="C2947" t="str">
            <v>SIAC</v>
          </cell>
          <cell r="D2947" t="str">
            <v>EN SERVICE</v>
          </cell>
          <cell r="E2947">
            <v>45033.732638888891</v>
          </cell>
          <cell r="F2947">
            <v>0</v>
          </cell>
          <cell r="G2947" t="str">
            <v>Fernand Kisito FOONDONG</v>
          </cell>
        </row>
        <row r="2948">
          <cell r="A2948" t="str">
            <v>CMRUCT23146</v>
          </cell>
          <cell r="B2948" t="str">
            <v>Entité racine &gt; SABC &gt; SIEGE &gt; MAGASIN SIEGE</v>
          </cell>
          <cell r="C2948"/>
          <cell r="D2948" t="str">
            <v>EN RESERVE</v>
          </cell>
          <cell r="E2948">
            <v>45033.732638888891</v>
          </cell>
          <cell r="F2948">
            <v>0</v>
          </cell>
          <cell r="G2948" t="str">
            <v xml:space="preserve"> </v>
          </cell>
        </row>
        <row r="2949">
          <cell r="A2949" t="str">
            <v>CMRUCT23147</v>
          </cell>
          <cell r="B2949" t="str">
            <v>Entité racine &gt; SABC &gt; SIEGE &gt; SECTEUR-DG</v>
          </cell>
          <cell r="C2949" t="str">
            <v>SIAC</v>
          </cell>
          <cell r="D2949" t="str">
            <v>EN SERVICE</v>
          </cell>
          <cell r="E2949">
            <v>45033.732638888891</v>
          </cell>
          <cell r="F2949">
            <v>0</v>
          </cell>
          <cell r="G2949" t="str">
            <v>Antoine NGUIMAJI</v>
          </cell>
        </row>
        <row r="2950">
          <cell r="A2950" t="str">
            <v>CMRUCT23148</v>
          </cell>
          <cell r="B2950" t="str">
            <v>Entité racine &gt; SABC &gt; SIEGE &gt; SECTEUR-DG</v>
          </cell>
          <cell r="C2950" t="str">
            <v>SIAC</v>
          </cell>
          <cell r="D2950" t="str">
            <v>EN SERVICE</v>
          </cell>
          <cell r="E2950">
            <v>45033.732638888891</v>
          </cell>
          <cell r="F2950">
            <v>0</v>
          </cell>
          <cell r="G2950" t="str">
            <v>Qualité et Certificats d’Analyse</v>
          </cell>
        </row>
        <row r="2951">
          <cell r="A2951" t="str">
            <v>CMRUCT23149</v>
          </cell>
          <cell r="B2951" t="str">
            <v>Entité racine &gt; SABC &gt; SIEGE &gt; SECTEUR-COMBEL</v>
          </cell>
          <cell r="C2951" t="str">
            <v>SEMC</v>
          </cell>
          <cell r="D2951" t="str">
            <v>EN SERVICE</v>
          </cell>
          <cell r="E2951">
            <v>45033.73333333333</v>
          </cell>
          <cell r="F2951">
            <v>0</v>
          </cell>
          <cell r="G2951" t="str">
            <v>Salomon LOBE MBAPPE</v>
          </cell>
        </row>
        <row r="2952">
          <cell r="A2952" t="str">
            <v>CMRUCT23150</v>
          </cell>
          <cell r="B2952" t="str">
            <v>Entité racine &gt; SABC &gt; SIEGE &gt; SECTEUR-COMBEL</v>
          </cell>
          <cell r="C2952" t="str">
            <v>COMBEL</v>
          </cell>
          <cell r="D2952" t="str">
            <v>EN SERVICE</v>
          </cell>
          <cell r="E2952">
            <v>45033.73333333333</v>
          </cell>
          <cell r="F2952">
            <v>0</v>
          </cell>
          <cell r="G2952" t="str">
            <v>Jean Jacques ABESSOLO</v>
          </cell>
        </row>
        <row r="2953">
          <cell r="A2953" t="str">
            <v>CMRUCT23151</v>
          </cell>
          <cell r="B2953" t="str">
            <v>Entité racine &gt; SABC &gt; SIEGE &gt; SECTEUR-COMBEL</v>
          </cell>
          <cell r="C2953" t="str">
            <v>COMBEL</v>
          </cell>
          <cell r="D2953" t="str">
            <v>EN SERVICE</v>
          </cell>
          <cell r="E2953">
            <v>45033.73333333333</v>
          </cell>
          <cell r="F2953">
            <v>0</v>
          </cell>
          <cell r="G2953" t="str">
            <v>ferdinand NDJIPMAYO BILONG</v>
          </cell>
        </row>
        <row r="2954">
          <cell r="A2954" t="str">
            <v>CMRUCT23152</v>
          </cell>
          <cell r="B2954" t="str">
            <v>Entité racine &gt; SABC &gt; SIEGE &gt; SECTEUR-DG</v>
          </cell>
          <cell r="C2954" t="str">
            <v>DG</v>
          </cell>
          <cell r="D2954" t="str">
            <v>EN SERVICE</v>
          </cell>
          <cell r="E2954">
            <v>45033.73333333333</v>
          </cell>
          <cell r="F2954">
            <v>0</v>
          </cell>
          <cell r="G2954" t="str">
            <v>Rialland-Jico PANKEU YUMGA</v>
          </cell>
        </row>
        <row r="2955">
          <cell r="A2955" t="str">
            <v>CMRUCT23153</v>
          </cell>
          <cell r="B2955" t="str">
            <v>Entité racine &gt; SABC &gt; SIEGE &gt; SECTEUR-COMBEL</v>
          </cell>
          <cell r="C2955" t="str">
            <v>COMBEL</v>
          </cell>
          <cell r="D2955" t="str">
            <v>EN SERVICE</v>
          </cell>
          <cell r="E2955">
            <v>45033.734027777777</v>
          </cell>
          <cell r="F2955">
            <v>0</v>
          </cell>
          <cell r="G2955" t="str">
            <v>Stagiaire Siège DRH</v>
          </cell>
        </row>
        <row r="2956">
          <cell r="A2956" t="str">
            <v>CMRUCT23154</v>
          </cell>
          <cell r="B2956" t="str">
            <v>Entité racine &gt; SABC &gt; SIEGE &gt; SECTEUR-DG</v>
          </cell>
          <cell r="C2956" t="str">
            <v>SIAC</v>
          </cell>
          <cell r="D2956" t="str">
            <v>EN SERVICE</v>
          </cell>
          <cell r="E2956">
            <v>45033.734027777777</v>
          </cell>
          <cell r="F2956">
            <v>0</v>
          </cell>
          <cell r="G2956" t="str">
            <v>Leonardo Willhelm FINZL</v>
          </cell>
        </row>
        <row r="2957">
          <cell r="A2957" t="str">
            <v>CMRUCT23155</v>
          </cell>
          <cell r="B2957" t="str">
            <v>Entité racine &gt; SABC &gt; SIEGE &gt; MAGASIN SIEGE</v>
          </cell>
          <cell r="C2957"/>
          <cell r="D2957" t="str">
            <v>EN RESERVE</v>
          </cell>
          <cell r="E2957">
            <v>45033.734027777777</v>
          </cell>
          <cell r="F2957">
            <v>0</v>
          </cell>
          <cell r="G2957" t="str">
            <v xml:space="preserve"> </v>
          </cell>
        </row>
        <row r="2958">
          <cell r="A2958" t="str">
            <v>CMRUCT23156</v>
          </cell>
          <cell r="B2958" t="str">
            <v>Entité racine &gt; SABC &gt; SIEGE &gt; SECTEUR-DG</v>
          </cell>
          <cell r="C2958" t="str">
            <v>SIAC</v>
          </cell>
          <cell r="D2958" t="str">
            <v>EN SERVICE</v>
          </cell>
          <cell r="E2958">
            <v>45033.734027777777</v>
          </cell>
          <cell r="F2958">
            <v>0</v>
          </cell>
          <cell r="G2958" t="str">
            <v>Sidonie TANEFO</v>
          </cell>
        </row>
        <row r="2959">
          <cell r="A2959" t="str">
            <v>CMRUCT23157</v>
          </cell>
          <cell r="B2959" t="str">
            <v>Entité racine &gt; SABC &gt; SIEGE &gt; SECTEUR-COMBEL</v>
          </cell>
          <cell r="C2959" t="str">
            <v>SEMC</v>
          </cell>
          <cell r="D2959" t="str">
            <v>EN SERVICE</v>
          </cell>
          <cell r="E2959">
            <v>45033.734722222223</v>
          </cell>
          <cell r="F2959">
            <v>0</v>
          </cell>
          <cell r="G2959" t="str">
            <v>Irenee Fabrice MBEDE ENAMA</v>
          </cell>
        </row>
        <row r="2960">
          <cell r="A2960" t="str">
            <v>CMRUCT23158</v>
          </cell>
          <cell r="B2960" t="str">
            <v>Entité racine &gt; SABC &gt; SIEGE &gt; SECTEUR-COMBEL</v>
          </cell>
          <cell r="C2960" t="str">
            <v>SEMC</v>
          </cell>
          <cell r="D2960" t="str">
            <v>EN SERVICE</v>
          </cell>
          <cell r="E2960">
            <v>45033.734722222223</v>
          </cell>
          <cell r="F2960">
            <v>0</v>
          </cell>
          <cell r="G2960" t="str">
            <v>Felix NDOUMBE NGANGUE</v>
          </cell>
        </row>
        <row r="2961">
          <cell r="A2961" t="str">
            <v>CMRUCT23159</v>
          </cell>
          <cell r="B2961" t="str">
            <v>Entité racine &gt; SABC &gt; SIEGE &gt; SECTEUR-DG</v>
          </cell>
          <cell r="C2961" t="str">
            <v>BVS</v>
          </cell>
          <cell r="D2961" t="str">
            <v>EN SERVICE</v>
          </cell>
          <cell r="E2961">
            <v>45033.734722222223</v>
          </cell>
          <cell r="F2961">
            <v>0</v>
          </cell>
          <cell r="G2961" t="str">
            <v>Stagiaire Siège DG</v>
          </cell>
        </row>
        <row r="2962">
          <cell r="A2962" t="str">
            <v>CMRUCT23160</v>
          </cell>
          <cell r="B2962" t="str">
            <v>Entité racine &gt; SABC &gt; LITTORAL &gt; SECTEUR-LITTORAL1</v>
          </cell>
          <cell r="C2962" t="str">
            <v>NKONGSAMBA</v>
          </cell>
          <cell r="D2962" t="str">
            <v>EN SERVICE</v>
          </cell>
          <cell r="E2962">
            <v>45033.734722222223</v>
          </cell>
          <cell r="F2962">
            <v>0</v>
          </cell>
          <cell r="G2962" t="str">
            <v>Augustin FODJO</v>
          </cell>
        </row>
        <row r="2963">
          <cell r="A2963" t="str">
            <v>CMRUCT23161</v>
          </cell>
          <cell r="B2963" t="str">
            <v>Entité racine &gt; SABC &gt; SIEGE &gt; MAGASIN SIEGE</v>
          </cell>
          <cell r="C2963"/>
          <cell r="D2963"/>
          <cell r="E2963">
            <v>45033.73541666667</v>
          </cell>
          <cell r="F2963">
            <v>0</v>
          </cell>
          <cell r="G2963" t="str">
            <v xml:space="preserve"> </v>
          </cell>
        </row>
        <row r="2964">
          <cell r="A2964" t="str">
            <v>CMRUCT23162</v>
          </cell>
          <cell r="B2964" t="str">
            <v>Entité racine &gt; SABC &gt; SIEGE &gt; SECTEUR-COMBEL</v>
          </cell>
          <cell r="C2964" t="str">
            <v>SEMC</v>
          </cell>
          <cell r="D2964" t="str">
            <v>EN SERVICE</v>
          </cell>
          <cell r="E2964">
            <v>45033.73541666667</v>
          </cell>
          <cell r="F2964">
            <v>0</v>
          </cell>
          <cell r="G2964" t="str">
            <v>Charden Clermond CHANTCHO DJIEYEP</v>
          </cell>
        </row>
        <row r="2965">
          <cell r="A2965" t="str">
            <v>CMRUCT23163</v>
          </cell>
          <cell r="B2965" t="str">
            <v>Entité racine &gt; SABC &gt; SIEGE &gt; SECTEUR-COMBEL</v>
          </cell>
          <cell r="C2965" t="str">
            <v>SEMC</v>
          </cell>
          <cell r="D2965" t="str">
            <v>EN SERVICE</v>
          </cell>
          <cell r="E2965">
            <v>45033.73541666667</v>
          </cell>
          <cell r="F2965">
            <v>0</v>
          </cell>
          <cell r="G2965" t="str">
            <v>Maritn Georges BIHINA</v>
          </cell>
        </row>
        <row r="2966">
          <cell r="A2966" t="str">
            <v>CMRUCT23164</v>
          </cell>
          <cell r="B2966" t="str">
            <v>Entité racine &gt; SABC &gt; CENTRE &gt; SECTEUR-CENTRE2</v>
          </cell>
          <cell r="C2966" t="str">
            <v>GCSA CENTRE</v>
          </cell>
          <cell r="D2966" t="str">
            <v>EN SERVICE</v>
          </cell>
          <cell r="E2966">
            <v>45033.73541666667</v>
          </cell>
          <cell r="F2966">
            <v>0</v>
          </cell>
          <cell r="G2966" t="str">
            <v>Stallone DOMO</v>
          </cell>
        </row>
        <row r="2967">
          <cell r="A2967" t="str">
            <v>CMRUCT23165</v>
          </cell>
          <cell r="B2967" t="str">
            <v>Entité racine &gt; SABC &gt; SIEGE &gt; SECTEUR-COMBEL</v>
          </cell>
          <cell r="C2967" t="str">
            <v>SEMC</v>
          </cell>
          <cell r="D2967" t="str">
            <v>EN SERVICE</v>
          </cell>
          <cell r="E2967">
            <v>45033.736111111109</v>
          </cell>
          <cell r="F2967">
            <v>0</v>
          </cell>
          <cell r="G2967" t="str">
            <v>Patrick Herve TCHAPNGA YOMBA</v>
          </cell>
        </row>
        <row r="2968">
          <cell r="A2968" t="str">
            <v>CMRUCT23166</v>
          </cell>
          <cell r="B2968" t="str">
            <v>Entité racine &gt; SABC &gt; SIEGE &gt; SECTEUR-DG</v>
          </cell>
          <cell r="C2968" t="str">
            <v>SIAC</v>
          </cell>
          <cell r="D2968" t="str">
            <v>EN SERVICE</v>
          </cell>
          <cell r="E2968">
            <v>45033.736111111109</v>
          </cell>
          <cell r="F2968">
            <v>0</v>
          </cell>
          <cell r="G2968" t="str">
            <v>Stagiaire Siac SIAC</v>
          </cell>
        </row>
        <row r="2969">
          <cell r="A2969" t="str">
            <v>CMRUCT23167</v>
          </cell>
          <cell r="B2969" t="str">
            <v>Entité racine &gt; SABC &gt; SIEGE &gt; SECTEUR-DG</v>
          </cell>
          <cell r="C2969" t="str">
            <v>SIAC</v>
          </cell>
          <cell r="D2969" t="str">
            <v>EN SERVICE</v>
          </cell>
          <cell r="E2969">
            <v>45033.736111111109</v>
          </cell>
          <cell r="F2969">
            <v>0</v>
          </cell>
          <cell r="G2969" t="str">
            <v>Jacques MONGUE</v>
          </cell>
        </row>
        <row r="2970">
          <cell r="A2970" t="str">
            <v>CMRUCT23168</v>
          </cell>
          <cell r="B2970" t="str">
            <v>Entité racine &gt; SABC &gt; SIEGE &gt; SECTEUR-COMBEL</v>
          </cell>
          <cell r="C2970" t="str">
            <v>DSI</v>
          </cell>
          <cell r="D2970" t="str">
            <v>EN SERVICE</v>
          </cell>
          <cell r="E2970">
            <v>45033.740277777775</v>
          </cell>
          <cell r="F2970">
            <v>0</v>
          </cell>
          <cell r="G2970" t="str">
            <v>Stagiaire Informatique Combel</v>
          </cell>
        </row>
        <row r="2971">
          <cell r="A2971" t="str">
            <v>CMRUCT23169</v>
          </cell>
          <cell r="B2971" t="str">
            <v>Entité racine &gt; SABC &gt; SIEGE &gt; SECTEUR-DG</v>
          </cell>
          <cell r="C2971" t="str">
            <v>SIAC</v>
          </cell>
          <cell r="D2971" t="str">
            <v>EN SERVICE</v>
          </cell>
          <cell r="E2971">
            <v>45033.736111111109</v>
          </cell>
          <cell r="F2971">
            <v>0</v>
          </cell>
          <cell r="G2971" t="str">
            <v>Solange Clarisse MPASSI TOOH EPSE BWANGA</v>
          </cell>
        </row>
        <row r="2972">
          <cell r="A2972" t="str">
            <v>CMRUCT23170</v>
          </cell>
          <cell r="B2972" t="str">
            <v>Entité racine &gt; SABC &gt; OUEST &gt; SECTEUR-OUEST</v>
          </cell>
          <cell r="C2972" t="str">
            <v>GCSA OUEST</v>
          </cell>
          <cell r="D2972" t="str">
            <v>EN SERVICE</v>
          </cell>
          <cell r="E2972">
            <v>45033.736805555556</v>
          </cell>
          <cell r="F2972">
            <v>0</v>
          </cell>
          <cell r="G2972" t="str">
            <v>Lablanche MOUKOLLE</v>
          </cell>
        </row>
        <row r="2973">
          <cell r="A2973" t="str">
            <v>CMRUCT23171</v>
          </cell>
          <cell r="B2973" t="str">
            <v>Entité racine &gt; SABC &gt; SIEGE &gt; SECTEUR-COMBEL</v>
          </cell>
          <cell r="C2973" t="str">
            <v>SEMC</v>
          </cell>
          <cell r="D2973" t="str">
            <v>EN SERVICE</v>
          </cell>
          <cell r="E2973">
            <v>45033.736805555556</v>
          </cell>
          <cell r="F2973">
            <v>0</v>
          </cell>
          <cell r="G2973" t="str">
            <v>Marc LIBOG NGUIDJOL</v>
          </cell>
        </row>
        <row r="2974">
          <cell r="A2974" t="str">
            <v>CMRUCT23172</v>
          </cell>
          <cell r="B2974" t="str">
            <v>Entité racine &gt; SABC &gt; SIEGE &gt; SECTEUR-COMBEL</v>
          </cell>
          <cell r="C2974" t="str">
            <v>SEMC</v>
          </cell>
          <cell r="D2974" t="str">
            <v>EN SERVICE</v>
          </cell>
          <cell r="E2974">
            <v>45033.736805555556</v>
          </cell>
          <cell r="F2974">
            <v>0</v>
          </cell>
          <cell r="G2974" t="str">
            <v>Voltaire TCHOTCHOU</v>
          </cell>
        </row>
        <row r="2975">
          <cell r="A2975" t="str">
            <v>CMRUCT23173</v>
          </cell>
          <cell r="B2975" t="str">
            <v>Entité racine &gt; SABC &gt; SIEGE &gt; SECTEUR-COMBEL</v>
          </cell>
          <cell r="C2975" t="str">
            <v>SEMC</v>
          </cell>
          <cell r="D2975" t="str">
            <v>EN SERVICE</v>
          </cell>
          <cell r="E2975">
            <v>45033.736805555556</v>
          </cell>
          <cell r="F2975">
            <v>0</v>
          </cell>
          <cell r="G2975" t="str">
            <v>Claude Emmanuel MBONING</v>
          </cell>
        </row>
        <row r="2976">
          <cell r="A2976" t="str">
            <v>CMRUCT23174</v>
          </cell>
          <cell r="B2976" t="str">
            <v>Entité racine &gt; SABC &gt; SIEGE &gt; SECTEUR-COMBEL</v>
          </cell>
          <cell r="C2976" t="str">
            <v>COMBEL</v>
          </cell>
          <cell r="D2976" t="str">
            <v>EN SERVICE</v>
          </cell>
          <cell r="E2976">
            <v>45033.737500000003</v>
          </cell>
          <cell r="F2976">
            <v>0</v>
          </cell>
          <cell r="G2976" t="str">
            <v>Stagiaire Informatique Combel</v>
          </cell>
        </row>
        <row r="2977">
          <cell r="A2977" t="str">
            <v>CMRUCT23175</v>
          </cell>
          <cell r="B2977" t="str">
            <v>Entité racine &gt; SABC &gt; SIEGE &gt; SECTEUR-COMBEL</v>
          </cell>
          <cell r="C2977" t="str">
            <v>COMBEL</v>
          </cell>
          <cell r="D2977" t="str">
            <v>EN SERVICE</v>
          </cell>
          <cell r="E2977">
            <v>45033.737500000003</v>
          </cell>
          <cell r="F2977">
            <v>0</v>
          </cell>
          <cell r="G2977" t="str">
            <v>Crepin EFON</v>
          </cell>
        </row>
        <row r="2978">
          <cell r="A2978" t="str">
            <v>CMRUCT23176</v>
          </cell>
          <cell r="B2978" t="str">
            <v>Entité racine &gt; SABC &gt; SIEGE &gt; SECTEUR-DG</v>
          </cell>
          <cell r="C2978" t="str">
            <v>DG</v>
          </cell>
          <cell r="D2978" t="str">
            <v>EN SERVICE</v>
          </cell>
          <cell r="E2978">
            <v>45033.743750000001</v>
          </cell>
          <cell r="F2978">
            <v>0</v>
          </cell>
          <cell r="G2978" t="str">
            <v>Bibiane Lisette MEVA EYEBE</v>
          </cell>
        </row>
        <row r="2979">
          <cell r="A2979" t="str">
            <v>CMRUCT23177</v>
          </cell>
          <cell r="B2979" t="str">
            <v>Entité racine &gt; SABC &gt; SIEGE &gt; SECTEUR-COMBEL</v>
          </cell>
          <cell r="C2979" t="str">
            <v>KOUMASSI</v>
          </cell>
          <cell r="D2979" t="str">
            <v>EN SERVICE</v>
          </cell>
          <cell r="E2979">
            <v>45033.744444444441</v>
          </cell>
          <cell r="F2979">
            <v>0</v>
          </cell>
          <cell r="G2979" t="str">
            <v>Felix Ghislain BINDAME</v>
          </cell>
        </row>
        <row r="2980">
          <cell r="A2980" t="str">
            <v>CMRUCT23178</v>
          </cell>
          <cell r="B2980" t="str">
            <v>Entité racine &gt; SABC &gt; SIEGE &gt; MAGASIN SIEGE</v>
          </cell>
          <cell r="C2980" t="str">
            <v>COMBEL</v>
          </cell>
          <cell r="D2980" t="str">
            <v>EN RESERVE</v>
          </cell>
          <cell r="E2980">
            <v>45033.744444444441</v>
          </cell>
          <cell r="F2980">
            <v>0</v>
          </cell>
          <cell r="G2980" t="str">
            <v xml:space="preserve"> </v>
          </cell>
        </row>
        <row r="2981">
          <cell r="A2981" t="str">
            <v>CMRUCT23179</v>
          </cell>
          <cell r="B2981" t="str">
            <v>Entité racine &gt; SABC &gt; SIEGE &gt; SECTEUR-COMBEL</v>
          </cell>
          <cell r="C2981" t="str">
            <v>COMBEL</v>
          </cell>
          <cell r="D2981" t="str">
            <v>EN SERVICE</v>
          </cell>
          <cell r="E2981">
            <v>45033.745138888888</v>
          </cell>
          <cell r="F2981">
            <v>0</v>
          </cell>
          <cell r="G2981" t="str">
            <v>Stagiaire Siège DRH</v>
          </cell>
        </row>
        <row r="2982">
          <cell r="A2982" t="str">
            <v>CMRUCT23180</v>
          </cell>
          <cell r="B2982" t="str">
            <v>Entité racine &gt; SABC &gt; SIEGE &gt; SECTEUR-COMBEL</v>
          </cell>
          <cell r="C2982" t="str">
            <v>COMBEL</v>
          </cell>
          <cell r="D2982" t="str">
            <v>EN SERVICE</v>
          </cell>
          <cell r="E2982">
            <v>45033.745138888888</v>
          </cell>
          <cell r="F2982">
            <v>0</v>
          </cell>
          <cell r="G2982" t="str">
            <v>Beatrice BOUTENE EPSE WADJORE</v>
          </cell>
        </row>
        <row r="2983">
          <cell r="A2983" t="str">
            <v>CMRUCT23181</v>
          </cell>
          <cell r="B2983" t="str">
            <v>Entité racine &gt; SABC &gt; SIEGE &gt; MAGASIN SIEGE</v>
          </cell>
          <cell r="C2983"/>
          <cell r="D2983"/>
          <cell r="E2983">
            <v>45033.388888888891</v>
          </cell>
          <cell r="F2983">
            <v>0</v>
          </cell>
          <cell r="G2983" t="str">
            <v>OMNIUM</v>
          </cell>
        </row>
        <row r="2984">
          <cell r="A2984" t="str">
            <v>CMRUCT23182</v>
          </cell>
          <cell r="B2984" t="str">
            <v>Entité racine &gt; SABC &gt; SIEGE &gt; SECTEUR-DG</v>
          </cell>
          <cell r="C2984" t="str">
            <v>SIAC</v>
          </cell>
          <cell r="D2984" t="str">
            <v>EN SERVICE</v>
          </cell>
          <cell r="E2984">
            <v>45079.622916666667</v>
          </cell>
          <cell r="F2984">
            <v>0</v>
          </cell>
          <cell r="G2984" t="str">
            <v>Darissa Marina DJAPGA</v>
          </cell>
        </row>
        <row r="2985">
          <cell r="A2985" t="str">
            <v>CMRUCT23183</v>
          </cell>
          <cell r="B2985" t="str">
            <v>Entité racine &gt; SABC &gt; SIEGE &gt; SECTEUR-DG</v>
          </cell>
          <cell r="C2985" t="str">
            <v>SIAC</v>
          </cell>
          <cell r="D2985" t="str">
            <v>EN SERVICE</v>
          </cell>
          <cell r="E2985">
            <v>45079.622916666667</v>
          </cell>
          <cell r="F2985">
            <v>0</v>
          </cell>
          <cell r="G2985" t="str">
            <v>Alvine Gaelle MAKINJE TANKAM</v>
          </cell>
        </row>
        <row r="2986">
          <cell r="A2986" t="str">
            <v>CMRUCT23184</v>
          </cell>
          <cell r="B2986" t="str">
            <v>Entité racine &gt; SABC &gt; SIEGE &gt; MAGASIN SIEGE</v>
          </cell>
          <cell r="C2986" t="str">
            <v>COMBEL</v>
          </cell>
          <cell r="D2986" t="str">
            <v>EN RESERVE</v>
          </cell>
          <cell r="E2986">
            <v>45033.700694444444</v>
          </cell>
          <cell r="F2986">
            <v>0</v>
          </cell>
          <cell r="G2986" t="str">
            <v xml:space="preserve"> </v>
          </cell>
        </row>
        <row r="2987">
          <cell r="A2987" t="str">
            <v>CMRUCT23185</v>
          </cell>
          <cell r="B2987" t="str">
            <v>Entité racine &gt; SABC &gt; LITTORAL &gt; SECTEUR-LITTORAL1</v>
          </cell>
          <cell r="C2987" t="str">
            <v>NKONGSAMBA</v>
          </cell>
          <cell r="D2987" t="str">
            <v>EN SERVICE</v>
          </cell>
          <cell r="E2987">
            <v>45033.700694444444</v>
          </cell>
          <cell r="F2987">
            <v>0</v>
          </cell>
          <cell r="G2987" t="str">
            <v>Eitel ETOKE MBOULLE</v>
          </cell>
        </row>
        <row r="2988">
          <cell r="A2988" t="str">
            <v>CMRUCT23186</v>
          </cell>
          <cell r="B2988" t="str">
            <v>Entité racine &gt; SABC &gt; SIEGE &gt; MAGASIN SIEGE</v>
          </cell>
          <cell r="C2988"/>
          <cell r="D2988" t="str">
            <v>EN ATTENTE</v>
          </cell>
          <cell r="E2988">
            <v>45033.701388888891</v>
          </cell>
          <cell r="F2988">
            <v>0</v>
          </cell>
          <cell r="G2988" t="str">
            <v xml:space="preserve"> </v>
          </cell>
        </row>
        <row r="2989">
          <cell r="A2989" t="str">
            <v>CMRUCT23187</v>
          </cell>
          <cell r="B2989" t="str">
            <v>Entité racine &gt; SABC &gt; SIEGE &gt; SECTEUR-DG</v>
          </cell>
          <cell r="C2989" t="str">
            <v>SIAC</v>
          </cell>
          <cell r="D2989" t="str">
            <v>EN SERVICE</v>
          </cell>
          <cell r="E2989">
            <v>45033.701388888891</v>
          </cell>
          <cell r="F2989">
            <v>0</v>
          </cell>
          <cell r="G2989" t="str">
            <v>Stagiaire Siac SIAC</v>
          </cell>
        </row>
        <row r="2990">
          <cell r="A2990" t="str">
            <v>CMRUCT23188</v>
          </cell>
          <cell r="B2990" t="str">
            <v>Entité racine &gt; SABC &gt; SIEGE &gt; MAGASIN SIEGE</v>
          </cell>
          <cell r="C2990"/>
          <cell r="D2990" t="str">
            <v>EN RESERVE</v>
          </cell>
          <cell r="E2990">
            <v>45033.701388888891</v>
          </cell>
          <cell r="F2990">
            <v>0</v>
          </cell>
          <cell r="G2990" t="str">
            <v xml:space="preserve"> </v>
          </cell>
        </row>
        <row r="2991">
          <cell r="A2991" t="str">
            <v>CMRUCT23189</v>
          </cell>
          <cell r="B2991" t="str">
            <v>Entité racine &gt; SABC &gt; GCSA &gt; SECTEUR-GCSA</v>
          </cell>
          <cell r="C2991" t="str">
            <v>VOMI BONAMOUSSADI</v>
          </cell>
          <cell r="D2991" t="str">
            <v>EN SERVICE</v>
          </cell>
          <cell r="E2991">
            <v>45033.701388888891</v>
          </cell>
          <cell r="F2991">
            <v>0</v>
          </cell>
          <cell r="G2991" t="str">
            <v>Vitalis NUVADGA</v>
          </cell>
        </row>
        <row r="2992">
          <cell r="A2992" t="str">
            <v>CMRUCT23190</v>
          </cell>
          <cell r="B2992" t="str">
            <v>Entité racine &gt; SABC &gt; SIEGE &gt; MAGASIN SIEGE</v>
          </cell>
          <cell r="C2992"/>
          <cell r="D2992"/>
          <cell r="E2992">
            <v>45033.70208333333</v>
          </cell>
          <cell r="F2992">
            <v>0</v>
          </cell>
          <cell r="G2992" t="str">
            <v xml:space="preserve"> </v>
          </cell>
        </row>
        <row r="2993">
          <cell r="A2993" t="str">
            <v>CMRUCT23191</v>
          </cell>
          <cell r="B2993" t="str">
            <v>Entité racine &gt; SABC &gt; GCSA &gt; SECTEUR-GCSA</v>
          </cell>
          <cell r="C2993" t="str">
            <v>USINE DOUALA</v>
          </cell>
          <cell r="D2993" t="str">
            <v>EN SERVICE</v>
          </cell>
          <cell r="E2993">
            <v>45033.7</v>
          </cell>
          <cell r="F2993">
            <v>0</v>
          </cell>
          <cell r="G2993" t="str">
            <v>Carine MANFOUO GNITEDEM</v>
          </cell>
        </row>
        <row r="2994">
          <cell r="A2994" t="str">
            <v>CMRUCT23192</v>
          </cell>
          <cell r="B2994" t="str">
            <v>Entité racine &gt; SABC &gt; CENTRE &gt; SECTEUR-CENTRE2</v>
          </cell>
          <cell r="C2994" t="str">
            <v>GCSA CENTRE</v>
          </cell>
          <cell r="D2994" t="str">
            <v>EN SERVICE</v>
          </cell>
          <cell r="E2994">
            <v>45033.700694444444</v>
          </cell>
          <cell r="F2994">
            <v>0</v>
          </cell>
          <cell r="G2994" t="str">
            <v>Elisabeth NKOO NIDHA</v>
          </cell>
        </row>
        <row r="2995">
          <cell r="A2995" t="str">
            <v>CMRUCT23193</v>
          </cell>
          <cell r="B2995" t="str">
            <v>Entité racine &gt; SABC &gt; NORD &gt; SECTEUR-NORD</v>
          </cell>
          <cell r="C2995" t="str">
            <v>SOUARI</v>
          </cell>
          <cell r="D2995" t="str">
            <v>EN SERVICE</v>
          </cell>
          <cell r="E2995">
            <v>45069.441666666666</v>
          </cell>
          <cell r="F2995">
            <v>0</v>
          </cell>
          <cell r="G2995" t="str">
            <v>03 Souari SALLE DE FORMATION</v>
          </cell>
        </row>
        <row r="2996">
          <cell r="A2996" t="str">
            <v>CMRUCT23194</v>
          </cell>
          <cell r="B2996" t="str">
            <v>Entité racine &gt; SABC &gt; SIEGE &gt; SECTEUR-COMBEL</v>
          </cell>
          <cell r="C2996" t="str">
            <v>SEMC</v>
          </cell>
          <cell r="D2996" t="str">
            <v>EN SERVICE</v>
          </cell>
          <cell r="E2996">
            <v>45069.442361111112</v>
          </cell>
          <cell r="F2996">
            <v>0</v>
          </cell>
          <cell r="G2996" t="str">
            <v>SEMC SALLE DE FORMATION</v>
          </cell>
        </row>
        <row r="2997">
          <cell r="A2997" t="str">
            <v>CMRUCT23195</v>
          </cell>
          <cell r="B2997" t="str">
            <v>Entité racine &gt; SABC &gt; SIEGE &gt; SECTEUR-COMBEL</v>
          </cell>
          <cell r="C2997" t="str">
            <v>SEMC</v>
          </cell>
          <cell r="D2997" t="str">
            <v>EN SERVICE</v>
          </cell>
          <cell r="E2997">
            <v>45069.443055555559</v>
          </cell>
          <cell r="F2997">
            <v>0</v>
          </cell>
          <cell r="G2997" t="str">
            <v>Emile MBASSI KABE</v>
          </cell>
        </row>
        <row r="2998">
          <cell r="A2998" t="str">
            <v>CMRUCT23196</v>
          </cell>
          <cell r="B2998" t="str">
            <v>Entité racine &gt; SABC &gt; GCSA &gt; MAGASIN GCSA</v>
          </cell>
          <cell r="C2998" t="str">
            <v>VOMI BASSA UCB</v>
          </cell>
          <cell r="D2998"/>
          <cell r="E2998">
            <v>45069.443055555559</v>
          </cell>
          <cell r="F2998">
            <v>1</v>
          </cell>
          <cell r="G2998" t="str">
            <v xml:space="preserve"> </v>
          </cell>
        </row>
        <row r="2999">
          <cell r="A2999" t="str">
            <v>CMRUCT23197</v>
          </cell>
          <cell r="B2999" t="str">
            <v>Entité racine &gt; SABC &gt; SIEGE &gt; SECTEUR-COMBEL</v>
          </cell>
          <cell r="C2999" t="str">
            <v>COMBEL</v>
          </cell>
          <cell r="D2999" t="str">
            <v>EN SERVICE</v>
          </cell>
          <cell r="E2999">
            <v>45069.443749999999</v>
          </cell>
          <cell r="F2999">
            <v>0</v>
          </cell>
          <cell r="G2999" t="str">
            <v>Stagiaire Informatique Combel</v>
          </cell>
        </row>
        <row r="3000">
          <cell r="A3000" t="str">
            <v>CMRUCT23198</v>
          </cell>
          <cell r="B3000" t="str">
            <v>Entité racine &gt; SABC &gt; NORD &gt; SECTEUR-NORD</v>
          </cell>
          <cell r="C3000" t="str">
            <v>SOUARI</v>
          </cell>
          <cell r="D3000" t="str">
            <v>EN SERVICE</v>
          </cell>
          <cell r="E3000">
            <v>45069.443749999999</v>
          </cell>
          <cell r="F3000">
            <v>0</v>
          </cell>
          <cell r="G3000" t="str">
            <v>04 Souari SALLE DE FORMATION</v>
          </cell>
        </row>
        <row r="3001">
          <cell r="A3001" t="str">
            <v>CMRUCT23199</v>
          </cell>
          <cell r="B3001" t="str">
            <v>Entité racine &gt; SABC &gt; CENTRE &gt; SECTEUR-CENTRE2</v>
          </cell>
          <cell r="C3001" t="str">
            <v>GCSA CENTRE</v>
          </cell>
          <cell r="D3001" t="str">
            <v>EN SERVICE</v>
          </cell>
          <cell r="E3001">
            <v>45069.444444444445</v>
          </cell>
          <cell r="F3001">
            <v>0</v>
          </cell>
          <cell r="G3001" t="str">
            <v>Jean Bosco NOUTANDIEU</v>
          </cell>
        </row>
        <row r="3002">
          <cell r="A3002" t="str">
            <v>CMRUCT23200</v>
          </cell>
          <cell r="B3002" t="str">
            <v>Entité racine &gt; SABC &gt; SIEGE &gt; SECTEUR-DG</v>
          </cell>
          <cell r="C3002" t="str">
            <v>SIAC</v>
          </cell>
          <cell r="D3002" t="str">
            <v>EN SERVICE</v>
          </cell>
          <cell r="E3002">
            <v>45069.444444444445</v>
          </cell>
          <cell r="F3002">
            <v>0</v>
          </cell>
          <cell r="G3002" t="str">
            <v>Vichie MAYIENLI NUELLA</v>
          </cell>
        </row>
        <row r="3003">
          <cell r="A3003" t="str">
            <v>CMRUCT23201</v>
          </cell>
          <cell r="B3003" t="str">
            <v>Entité racine &gt; SABC &gt; SOCAVER &gt; SECTEUR-SOCAVER</v>
          </cell>
          <cell r="C3003" t="str">
            <v>SOCAVER - ADMINISTRATION</v>
          </cell>
          <cell r="D3003" t="str">
            <v>EN SERVICE</v>
          </cell>
          <cell r="E3003">
            <v>45075.741666666669</v>
          </cell>
          <cell r="F3003">
            <v>0</v>
          </cell>
          <cell r="G3003" t="str">
            <v>Emmanuel Christian EBWELLE</v>
          </cell>
        </row>
        <row r="3004">
          <cell r="A3004" t="str">
            <v>CMRUCT23202</v>
          </cell>
          <cell r="B3004" t="str">
            <v>Entité racine &gt; SABC &gt; SOCAVER &gt; MAGASIN SOCAVER</v>
          </cell>
          <cell r="C3004" t="str">
            <v>DSI</v>
          </cell>
          <cell r="D3004" t="str">
            <v>EN PANNE</v>
          </cell>
          <cell r="E3004">
            <v>45075.742361111108</v>
          </cell>
          <cell r="F3004">
            <v>0</v>
          </cell>
          <cell r="G3004" t="str">
            <v xml:space="preserve"> </v>
          </cell>
        </row>
        <row r="3005">
          <cell r="A3005" t="str">
            <v>CMRUCT23203</v>
          </cell>
          <cell r="B3005" t="str">
            <v>Entité racine &gt; SABC &gt; SOCAVER &gt; SECTEUR-SOCAVER</v>
          </cell>
          <cell r="C3005" t="str">
            <v>SOCAVER - ADMINISTRATION</v>
          </cell>
          <cell r="D3005" t="str">
            <v>EN SERVICE</v>
          </cell>
          <cell r="E3005">
            <v>45075.742361111108</v>
          </cell>
          <cell r="F3005">
            <v>0</v>
          </cell>
          <cell r="G3005" t="str">
            <v>Fideline TIETSE</v>
          </cell>
        </row>
        <row r="3006">
          <cell r="A3006" t="str">
            <v>CMRUCT23204</v>
          </cell>
          <cell r="B3006" t="str">
            <v>Entité racine &gt; SABC &gt; CENTRE &gt; SECTEUR-CENTRE2</v>
          </cell>
          <cell r="C3006" t="str">
            <v>CCY2</v>
          </cell>
          <cell r="D3006" t="str">
            <v>EN SERVICE</v>
          </cell>
          <cell r="E3006">
            <v>45180.486805555556</v>
          </cell>
          <cell r="F3006">
            <v>0</v>
          </cell>
          <cell r="G3006" t="str">
            <v>Simplice Rodrigue NGANANA MVOGO</v>
          </cell>
        </row>
        <row r="3007">
          <cell r="A3007" t="str">
            <v>CMRUCT23205</v>
          </cell>
          <cell r="B3007" t="str">
            <v>Entité racine &gt; SABC &gt; CENTRE &gt; SECTEUR-CENTRE2</v>
          </cell>
          <cell r="C3007" t="str">
            <v>ESEKA</v>
          </cell>
          <cell r="D3007" t="str">
            <v>EN SERVICE</v>
          </cell>
          <cell r="E3007">
            <v>45180.486805555556</v>
          </cell>
          <cell r="F3007">
            <v>0</v>
          </cell>
          <cell r="G3007" t="str">
            <v>CCDESEKA</v>
          </cell>
        </row>
        <row r="3008">
          <cell r="A3008" t="str">
            <v>CMRUCT23206</v>
          </cell>
          <cell r="B3008" t="str">
            <v>Entité racine &gt; SABC &gt; CENTRE &gt; SECTEUR-CENTRE2</v>
          </cell>
          <cell r="C3008" t="str">
            <v>NSAM CENTRE EMBALLAGE</v>
          </cell>
          <cell r="D3008" t="str">
            <v>EN SERVICE</v>
          </cell>
          <cell r="E3008">
            <v>45180.487500000003</v>
          </cell>
          <cell r="F3008">
            <v>0</v>
          </cell>
          <cell r="G3008" t="str">
            <v>Olsen Terrence WABO</v>
          </cell>
        </row>
        <row r="3009">
          <cell r="A3009" t="str">
            <v>CMRUCT23207</v>
          </cell>
          <cell r="B3009" t="str">
            <v>Entité racine &gt; SABC &gt; CENTRE &gt; SECTEUR-CENTRE1</v>
          </cell>
          <cell r="C3009" t="str">
            <v>USINES YDE</v>
          </cell>
          <cell r="D3009" t="str">
            <v>EN SERVICE</v>
          </cell>
          <cell r="E3009">
            <v>45180.488888888889</v>
          </cell>
          <cell r="F3009">
            <v>0</v>
          </cell>
          <cell r="G3009" t="str">
            <v>Hugues NGUEPJOUO PIEDJIO</v>
          </cell>
        </row>
        <row r="3010">
          <cell r="A3010" t="str">
            <v>CMRUCT23208</v>
          </cell>
          <cell r="B3010" t="str">
            <v>Entité racine &gt; SABC &gt; CENTRE &gt; SECTEUR-CENTRE1</v>
          </cell>
          <cell r="C3010" t="str">
            <v>CCY3</v>
          </cell>
          <cell r="D3010" t="str">
            <v>EN SERVICE</v>
          </cell>
          <cell r="E3010">
            <v>45180.488888888889</v>
          </cell>
          <cell r="F3010">
            <v>0</v>
          </cell>
          <cell r="G3010" t="str">
            <v>Didier MPONDO BLACK</v>
          </cell>
        </row>
        <row r="3011">
          <cell r="A3011" t="str">
            <v>CMRUCT23209</v>
          </cell>
          <cell r="B3011" t="str">
            <v>Entité racine &gt; SABC &gt; CENTRE &gt; SECTEUR-CENTRE1</v>
          </cell>
          <cell r="C3011" t="str">
            <v>USINES YDE</v>
          </cell>
          <cell r="D3011" t="str">
            <v>EN SERVICE</v>
          </cell>
          <cell r="E3011">
            <v>45180.489583333336</v>
          </cell>
          <cell r="F3011">
            <v>0</v>
          </cell>
          <cell r="G3011" t="str">
            <v>Rodrigue Lafleure TESSA GHANG</v>
          </cell>
        </row>
        <row r="3012">
          <cell r="A3012" t="str">
            <v>CMRUCT23210</v>
          </cell>
          <cell r="B3012" t="str">
            <v>Entité racine &gt; SABC &gt; CENTRE &gt; SECTEUR-CENTRE1</v>
          </cell>
          <cell r="C3012" t="str">
            <v>USINES YDE</v>
          </cell>
          <cell r="D3012" t="str">
            <v>EN SERVICE</v>
          </cell>
          <cell r="E3012">
            <v>45180.490277777775</v>
          </cell>
          <cell r="F3012">
            <v>0</v>
          </cell>
          <cell r="G3012" t="str">
            <v>Armand Benoit MATOI</v>
          </cell>
        </row>
        <row r="3013">
          <cell r="A3013" t="str">
            <v>CMRUCT23211</v>
          </cell>
          <cell r="B3013" t="str">
            <v>Entité racine &gt; SABC &gt; CENTRE &gt; SECTEUR-CENTRE1</v>
          </cell>
          <cell r="C3013" t="str">
            <v>USINES YDE</v>
          </cell>
          <cell r="D3013" t="str">
            <v>EN SERVICE</v>
          </cell>
          <cell r="E3013">
            <v>45180.490277777775</v>
          </cell>
          <cell r="F3013">
            <v>0</v>
          </cell>
          <cell r="G3013" t="str">
            <v>Blaise KEBE A MOUTHE</v>
          </cell>
        </row>
        <row r="3014">
          <cell r="A3014" t="str">
            <v>CMRUCT23212</v>
          </cell>
          <cell r="B3014" t="str">
            <v>Entité racine &gt; SABC &gt; CENTRE &gt; SECTEUR-CENTRE1</v>
          </cell>
          <cell r="C3014" t="str">
            <v>USINES YDE</v>
          </cell>
          <cell r="D3014" t="str">
            <v>EN SERVICE</v>
          </cell>
          <cell r="E3014">
            <v>45180.490972222222</v>
          </cell>
          <cell r="F3014">
            <v>0</v>
          </cell>
          <cell r="G3014" t="str">
            <v>Rene MEYEM MEYON</v>
          </cell>
        </row>
        <row r="3015">
          <cell r="A3015" t="str">
            <v>CMRUCT23213</v>
          </cell>
          <cell r="B3015" t="str">
            <v>Entité racine &gt; SABC &gt; CENTRE &gt; SECTEUR-CENTRE2</v>
          </cell>
          <cell r="C3015" t="str">
            <v>CCY2</v>
          </cell>
          <cell r="D3015" t="str">
            <v>EN SERVICE</v>
          </cell>
          <cell r="E3015">
            <v>45180.491666666669</v>
          </cell>
          <cell r="F3015">
            <v>0</v>
          </cell>
          <cell r="G3015" t="str">
            <v>Clarette Felicie TALA MEDEM Epse TINGUIM</v>
          </cell>
        </row>
        <row r="3016">
          <cell r="A3016" t="str">
            <v>CMRUCT23214</v>
          </cell>
          <cell r="B3016" t="str">
            <v>Entité racine &gt; SABC &gt; CENTRE &gt; SECTEUR-CENTRE1</v>
          </cell>
          <cell r="C3016" t="str">
            <v>SA'A</v>
          </cell>
          <cell r="D3016" t="str">
            <v>EN SERVICE</v>
          </cell>
          <cell r="E3016">
            <v>45181.267361111109</v>
          </cell>
          <cell r="F3016">
            <v>0</v>
          </cell>
          <cell r="G3016" t="str">
            <v>Jacques Didier NGOA</v>
          </cell>
        </row>
        <row r="3017">
          <cell r="A3017" t="str">
            <v>CMRUCT23215</v>
          </cell>
          <cell r="B3017" t="str">
            <v>Entité racine &gt; SABC &gt; CENTRE &gt; SECTEUR-CENTRE1</v>
          </cell>
          <cell r="C3017" t="str">
            <v>SA'A</v>
          </cell>
          <cell r="D3017" t="str">
            <v>EN SERVICE</v>
          </cell>
          <cell r="E3017">
            <v>45180.584722222222</v>
          </cell>
          <cell r="F3017">
            <v>0</v>
          </cell>
          <cell r="G3017" t="str">
            <v>- CCDSA'A</v>
          </cell>
        </row>
        <row r="3018">
          <cell r="A3018" t="str">
            <v>CMRUCT23216</v>
          </cell>
          <cell r="B3018" t="str">
            <v>Entité racine &gt; SABC &gt; CENTRE &gt; SECTEUR-CENTRE1</v>
          </cell>
          <cell r="C3018" t="str">
            <v>USINES YDE</v>
          </cell>
          <cell r="D3018" t="str">
            <v>EN SERVICE</v>
          </cell>
          <cell r="E3018">
            <v>45180.585416666669</v>
          </cell>
          <cell r="F3018">
            <v>0</v>
          </cell>
          <cell r="G3018" t="str">
            <v>Cyrille MOUAFO</v>
          </cell>
        </row>
        <row r="3019">
          <cell r="A3019" t="str">
            <v>CMRUCT23217</v>
          </cell>
          <cell r="B3019" t="str">
            <v>Entité racine &gt; SABC &gt; CENTRE &gt; SECTEUR-CENTRE2</v>
          </cell>
          <cell r="C3019" t="str">
            <v>EBOLOWA</v>
          </cell>
          <cell r="D3019" t="str">
            <v>EN SERVICE</v>
          </cell>
          <cell r="E3019">
            <v>45180.585416666669</v>
          </cell>
          <cell r="F3019">
            <v>0</v>
          </cell>
          <cell r="G3019" t="str">
            <v>Gerard ELOMBE ITOMBI</v>
          </cell>
        </row>
        <row r="3020">
          <cell r="A3020" t="str">
            <v>CMRUCT23218</v>
          </cell>
          <cell r="B3020" t="str">
            <v>Entité racine &gt; SABC &gt; CENTRE &gt; SECTEUR-CENTRE2</v>
          </cell>
          <cell r="C3020" t="str">
            <v>GCSA CENTRE</v>
          </cell>
          <cell r="D3020" t="str">
            <v>EN SERVICE</v>
          </cell>
          <cell r="E3020">
            <v>45180.586111111108</v>
          </cell>
          <cell r="F3020">
            <v>0</v>
          </cell>
          <cell r="G3020" t="str">
            <v>Evrard KAMGAING</v>
          </cell>
        </row>
        <row r="3021">
          <cell r="A3021" t="str">
            <v>CMRUCT23219</v>
          </cell>
          <cell r="B3021" t="str">
            <v>Entité racine &gt; SABC &gt; CENTRE &gt; SECTEUR-CENTRE2</v>
          </cell>
          <cell r="C3021" t="str">
            <v>VOMI BERTOUA</v>
          </cell>
          <cell r="D3021" t="str">
            <v>EN SERVICE</v>
          </cell>
          <cell r="E3021">
            <v>45180.586111111108</v>
          </cell>
          <cell r="F3021">
            <v>0</v>
          </cell>
          <cell r="G3021" t="str">
            <v>Alain NGUIFFO</v>
          </cell>
        </row>
        <row r="3022">
          <cell r="A3022" t="str">
            <v>CMRUCT23220</v>
          </cell>
          <cell r="B3022" t="str">
            <v>Entité racine &gt; SABC &gt; LITTORAL &gt; SECTEUR-LITTORAL1</v>
          </cell>
          <cell r="C3022" t="str">
            <v>CC NDOKOTI</v>
          </cell>
          <cell r="D3022" t="str">
            <v>EN SERVICE</v>
          </cell>
          <cell r="E3022">
            <v>45180.586805555555</v>
          </cell>
          <cell r="F3022">
            <v>0</v>
          </cell>
          <cell r="G3022" t="str">
            <v>Jules TCHOUNDONG DONGMO</v>
          </cell>
        </row>
        <row r="3023">
          <cell r="A3023" t="str">
            <v>CMRUCT23221</v>
          </cell>
          <cell r="B3023" t="str">
            <v>Entité racine &gt; SABC &gt; LITTORAL &gt; SECTEUR-LITTORAL1</v>
          </cell>
          <cell r="C3023" t="str">
            <v>NDOKOTI - USINE</v>
          </cell>
          <cell r="D3023" t="str">
            <v>EN SERVICE</v>
          </cell>
          <cell r="E3023">
            <v>45180.586805555555</v>
          </cell>
          <cell r="F3023">
            <v>0</v>
          </cell>
          <cell r="G3023" t="str">
            <v>Raoul MAHOP</v>
          </cell>
        </row>
        <row r="3024">
          <cell r="A3024" t="str">
            <v>CMRUCT23222</v>
          </cell>
          <cell r="B3024" t="str">
            <v>Entité racine &gt; SABC &gt; LITTORAL &gt; SECTEUR-LITTORAL1</v>
          </cell>
          <cell r="C3024" t="str">
            <v>LOUM</v>
          </cell>
          <cell r="D3024" t="str">
            <v>EN SERVICE</v>
          </cell>
          <cell r="E3024">
            <v>45180.586805555555</v>
          </cell>
          <cell r="F3024">
            <v>0</v>
          </cell>
          <cell r="G3024" t="e">
            <v>#NAME?</v>
          </cell>
        </row>
        <row r="3025">
          <cell r="A3025" t="str">
            <v>CMRUCT23223</v>
          </cell>
          <cell r="B3025" t="str">
            <v>Entité racine &gt; SABC &gt; LITTORAL &gt; SECTEUR-LITTORAL1</v>
          </cell>
          <cell r="C3025" t="str">
            <v>CC NDOKOTI</v>
          </cell>
          <cell r="D3025" t="str">
            <v>EN SERVICE</v>
          </cell>
          <cell r="E3025">
            <v>45180.587500000001</v>
          </cell>
          <cell r="F3025">
            <v>0</v>
          </cell>
          <cell r="G3025" t="str">
            <v>Jean Magloire ESSOA</v>
          </cell>
        </row>
        <row r="3026">
          <cell r="A3026" t="str">
            <v>CMRUCT23224</v>
          </cell>
          <cell r="B3026" t="str">
            <v>Entité racine &gt; SABC &gt; LITTORAL &gt; SECTEUR-LITTORAL1</v>
          </cell>
          <cell r="C3026" t="str">
            <v>NDOKOTI - USINE</v>
          </cell>
          <cell r="D3026" t="str">
            <v>EN SERVICE</v>
          </cell>
          <cell r="E3026">
            <v>45180.587500000001</v>
          </cell>
          <cell r="F3026">
            <v>0</v>
          </cell>
          <cell r="G3026" t="str">
            <v>Gael DJONTA</v>
          </cell>
        </row>
        <row r="3027">
          <cell r="A3027" t="str">
            <v>CMRUCT23225</v>
          </cell>
          <cell r="B3027" t="str">
            <v>Entité racine &gt; SABC &gt; LITTORAL &gt; SECTEUR-LITTORAL1</v>
          </cell>
          <cell r="C3027" t="str">
            <v>NDOKOTI - USINE</v>
          </cell>
          <cell r="D3027" t="str">
            <v>EN SERVICE</v>
          </cell>
          <cell r="E3027">
            <v>45180.588194444441</v>
          </cell>
          <cell r="F3027">
            <v>0</v>
          </cell>
          <cell r="G3027" t="str">
            <v>Felix NGANKAP TCHANTCHOU</v>
          </cell>
        </row>
        <row r="3028">
          <cell r="A3028" t="str">
            <v>CMRUCT23226</v>
          </cell>
          <cell r="B3028" t="str">
            <v>Entité racine &gt; SABC &gt; LITTORAL &gt; SECTEUR-LITTORAL1</v>
          </cell>
          <cell r="C3028" t="str">
            <v>NKONGSAMBA</v>
          </cell>
          <cell r="D3028" t="str">
            <v>EN SERVICE</v>
          </cell>
          <cell r="E3028">
            <v>45180.588194444441</v>
          </cell>
          <cell r="F3028">
            <v>0</v>
          </cell>
          <cell r="G3028" t="str">
            <v>CCDNKONGSAMBA</v>
          </cell>
        </row>
        <row r="3029">
          <cell r="A3029" t="str">
            <v>CMRUCT23227</v>
          </cell>
          <cell r="B3029" t="str">
            <v>Entité racine &gt; SABC &gt; LITTORAL &gt; SECTEUR-LITTORAL2</v>
          </cell>
          <cell r="C3029" t="str">
            <v>BONABERI</v>
          </cell>
          <cell r="D3029" t="str">
            <v>EN SERVICE</v>
          </cell>
          <cell r="E3029">
            <v>45180.588194444441</v>
          </cell>
          <cell r="F3029">
            <v>0</v>
          </cell>
          <cell r="G3029" t="str">
            <v>Derek ASAH EJOH</v>
          </cell>
        </row>
        <row r="3030">
          <cell r="A3030" t="str">
            <v>CMRUCT23228</v>
          </cell>
          <cell r="B3030" t="str">
            <v>Entité racine &gt; SABC &gt; LITTORAL &gt; SECTEUR-LITTORAL2</v>
          </cell>
          <cell r="C3030" t="str">
            <v>BONABERI</v>
          </cell>
          <cell r="D3030" t="str">
            <v>EN SERVICE</v>
          </cell>
          <cell r="E3030">
            <v>45180.588888888888</v>
          </cell>
          <cell r="F3030">
            <v>0</v>
          </cell>
          <cell r="G3030" t="str">
            <v>Anne Germaine NDOUM</v>
          </cell>
        </row>
        <row r="3031">
          <cell r="A3031" t="str">
            <v>CMRUCT23229</v>
          </cell>
          <cell r="B3031" t="str">
            <v>Entité racine &gt; SABC &gt; LITTORAL &gt; SECTEUR-LITTORAL1</v>
          </cell>
          <cell r="C3031" t="str">
            <v>KUMBA</v>
          </cell>
          <cell r="D3031" t="str">
            <v>EN SERVICE</v>
          </cell>
          <cell r="E3031">
            <v>45180.588888888888</v>
          </cell>
          <cell r="F3031">
            <v>0</v>
          </cell>
          <cell r="G3031" t="str">
            <v>Peter Tatah WIYEH</v>
          </cell>
        </row>
        <row r="3032">
          <cell r="A3032" t="str">
            <v>CMRUCT23230</v>
          </cell>
          <cell r="B3032" t="str">
            <v>Entité racine &gt; SABC &gt; LITTORAL &gt; SECTEUR-LITTORAL2</v>
          </cell>
          <cell r="C3032" t="str">
            <v>MODERN TRADE AKWA</v>
          </cell>
          <cell r="D3032" t="str">
            <v>EN SERVICE</v>
          </cell>
          <cell r="E3032">
            <v>45180.589583333334</v>
          </cell>
          <cell r="F3032">
            <v>0</v>
          </cell>
          <cell r="G3032" t="str">
            <v>Ernest LOBE EBELLE</v>
          </cell>
        </row>
        <row r="3033">
          <cell r="A3033" t="str">
            <v>CMRUCT23231</v>
          </cell>
          <cell r="B3033" t="str">
            <v>Entité racine &gt; SABC &gt; LITTORAL &gt; SECTEUR-LITTORAL2</v>
          </cell>
          <cell r="C3033" t="str">
            <v>MODERN TRADE AKWA</v>
          </cell>
          <cell r="D3033" t="str">
            <v>EN SERVICE</v>
          </cell>
          <cell r="E3033">
            <v>45180.589583333334</v>
          </cell>
          <cell r="F3033">
            <v>0</v>
          </cell>
          <cell r="G3033" t="str">
            <v>Open Space CDS MODERN TRADE AKWA</v>
          </cell>
        </row>
        <row r="3034">
          <cell r="A3034" t="str">
            <v>CMRUCT23232</v>
          </cell>
          <cell r="B3034" t="str">
            <v>Entité racine &gt; SABC &gt; LITTORAL &gt; SECTEUR-LITTORAL2</v>
          </cell>
          <cell r="C3034" t="str">
            <v>KOUMASSI</v>
          </cell>
          <cell r="D3034" t="str">
            <v>EN SERVICE</v>
          </cell>
          <cell r="E3034">
            <v>45180.590277777781</v>
          </cell>
          <cell r="F3034">
            <v>0</v>
          </cell>
          <cell r="G3034" t="str">
            <v>Elisee NOGHA BIEM</v>
          </cell>
        </row>
        <row r="3035">
          <cell r="A3035" t="str">
            <v>CMRUCT23233</v>
          </cell>
          <cell r="B3035" t="str">
            <v>Entité racine &gt; SABC &gt; LITTORAL &gt; SECTEUR-LITTORAL2</v>
          </cell>
          <cell r="C3035" t="str">
            <v>KOUMASSI</v>
          </cell>
          <cell r="D3035" t="str">
            <v>EN SERVICE</v>
          </cell>
          <cell r="E3035">
            <v>45180.590277777781</v>
          </cell>
          <cell r="F3035">
            <v>0</v>
          </cell>
          <cell r="G3035" t="str">
            <v>Jean Rene FOZEING</v>
          </cell>
        </row>
        <row r="3036">
          <cell r="A3036" t="str">
            <v>CMRUCT23234</v>
          </cell>
          <cell r="B3036" t="str">
            <v>Entité racine &gt; SABC &gt; LITTORAL &gt; SECTEUR-LITTORAL2</v>
          </cell>
          <cell r="C3036" t="str">
            <v>KOUMASSI</v>
          </cell>
          <cell r="D3036" t="str">
            <v>EN SERVICE</v>
          </cell>
          <cell r="E3036">
            <v>45180.590277777781</v>
          </cell>
          <cell r="F3036">
            <v>0</v>
          </cell>
          <cell r="G3036" t="str">
            <v>Guedjeou OUSMANOU</v>
          </cell>
        </row>
        <row r="3037">
          <cell r="A3037" t="str">
            <v>CMRUCT23235</v>
          </cell>
          <cell r="B3037" t="str">
            <v>Entité racine &gt; SABC &gt; LITTORAL &gt; SECTEUR-LITTORAL2</v>
          </cell>
          <cell r="C3037" t="str">
            <v>KOUMASSI</v>
          </cell>
          <cell r="D3037" t="str">
            <v>EN SERVICE</v>
          </cell>
          <cell r="E3037">
            <v>45180.59097222222</v>
          </cell>
          <cell r="F3037">
            <v>0</v>
          </cell>
          <cell r="G3037" t="str">
            <v>BESSE</v>
          </cell>
        </row>
        <row r="3038">
          <cell r="A3038" t="str">
            <v>CMRUCT23236</v>
          </cell>
          <cell r="B3038" t="str">
            <v>Entité racine &gt; SABC &gt; LITTORAL &gt; SECTEUR-LITTORAL2</v>
          </cell>
          <cell r="C3038" t="str">
            <v>KOUMASSI</v>
          </cell>
          <cell r="D3038" t="str">
            <v>EN SERVICE</v>
          </cell>
          <cell r="E3038">
            <v>45180.59097222222</v>
          </cell>
          <cell r="F3038">
            <v>0</v>
          </cell>
          <cell r="G3038" t="str">
            <v>Severin BESSOKO A NWOMBO</v>
          </cell>
        </row>
        <row r="3039">
          <cell r="A3039" t="str">
            <v>CMRUCT23237</v>
          </cell>
          <cell r="B3039" t="str">
            <v>Entité racine &gt; SABC &gt; LITTORAL &gt; SECTEUR-LITTORAL2</v>
          </cell>
          <cell r="C3039" t="str">
            <v>EDEA</v>
          </cell>
          <cell r="D3039" t="str">
            <v>EN SERVICE</v>
          </cell>
          <cell r="E3039">
            <v>45180.591666666667</v>
          </cell>
          <cell r="F3039">
            <v>0</v>
          </cell>
          <cell r="G3039" t="str">
            <v>Blanche Elvire ELONG</v>
          </cell>
        </row>
        <row r="3040">
          <cell r="A3040" t="str">
            <v>CMRUCT23238</v>
          </cell>
          <cell r="B3040" t="str">
            <v>Entité racine &gt; SABC &gt; OUEST &gt; SECTEUR-OUEST</v>
          </cell>
          <cell r="C3040" t="str">
            <v>DIRECTION USINE</v>
          </cell>
          <cell r="D3040" t="str">
            <v>EN SERVICE</v>
          </cell>
          <cell r="E3040">
            <v>45180.591666666667</v>
          </cell>
          <cell r="F3040">
            <v>0</v>
          </cell>
          <cell r="G3040" t="str">
            <v>Stephan DIKONI MAHEND</v>
          </cell>
        </row>
        <row r="3041">
          <cell r="A3041" t="str">
            <v>CMRUCT23239</v>
          </cell>
          <cell r="B3041" t="str">
            <v>Entité racine &gt; SABC &gt; OUEST &gt; SECTEUR-OUEST</v>
          </cell>
          <cell r="C3041" t="str">
            <v>DIRECTION USINE</v>
          </cell>
          <cell r="D3041" t="str">
            <v>EN SERVICE</v>
          </cell>
          <cell r="E3041">
            <v>45180.591666666667</v>
          </cell>
          <cell r="F3041">
            <v>0</v>
          </cell>
          <cell r="G3041" t="str">
            <v>Michel NGOUANA</v>
          </cell>
        </row>
        <row r="3042">
          <cell r="A3042" t="str">
            <v>CMRUCT23240</v>
          </cell>
          <cell r="B3042" t="str">
            <v>Entité racine &gt; SABC &gt; OUEST &gt; SECTEUR-OUEST</v>
          </cell>
          <cell r="C3042" t="str">
            <v>USINE-BAFOUSSAM</v>
          </cell>
          <cell r="D3042" t="str">
            <v>EN SERVICE</v>
          </cell>
          <cell r="E3042">
            <v>45180.592361111114</v>
          </cell>
          <cell r="F3042">
            <v>0</v>
          </cell>
          <cell r="G3042" t="str">
            <v>Rodrigue Omar WENDA MOUFFO</v>
          </cell>
        </row>
        <row r="3043">
          <cell r="A3043" t="str">
            <v>CMRUCT23241</v>
          </cell>
          <cell r="B3043" t="str">
            <v>Entité racine &gt; SABC &gt; OUEST &gt; SECTEUR-OUEST</v>
          </cell>
          <cell r="C3043" t="str">
            <v>USINE-BAFOUSSAM</v>
          </cell>
          <cell r="D3043" t="str">
            <v>EN SERVICE</v>
          </cell>
          <cell r="E3043">
            <v>45180.592361111114</v>
          </cell>
          <cell r="F3043">
            <v>0</v>
          </cell>
          <cell r="G3043" t="str">
            <v>Albert TSAFACK</v>
          </cell>
        </row>
        <row r="3044">
          <cell r="A3044" t="str">
            <v>CMRUCT23242</v>
          </cell>
          <cell r="B3044" t="str">
            <v>Entité racine &gt; SABC &gt; OUEST &gt; SECTEUR-OUEST</v>
          </cell>
          <cell r="C3044" t="str">
            <v>USINE-BAFOUSSAM</v>
          </cell>
          <cell r="D3044" t="str">
            <v>EN SERVICE</v>
          </cell>
          <cell r="E3044">
            <v>45180.593055555553</v>
          </cell>
          <cell r="F3044">
            <v>0</v>
          </cell>
          <cell r="G3044" t="str">
            <v>Celestine KOUEKAM YOUTCHEU EPSE MAGNI</v>
          </cell>
        </row>
        <row r="3045">
          <cell r="A3045" t="str">
            <v>CMRUCT23243</v>
          </cell>
          <cell r="B3045" t="str">
            <v>Entité racine &gt; SABC &gt; OUEST &gt; SECTEUR-OUEST</v>
          </cell>
          <cell r="C3045" t="str">
            <v>USINE-BAFOUSSAM</v>
          </cell>
          <cell r="D3045" t="str">
            <v>EN SERVICE</v>
          </cell>
          <cell r="E3045">
            <v>45180.593055555553</v>
          </cell>
          <cell r="F3045">
            <v>0</v>
          </cell>
          <cell r="G3045" t="str">
            <v>Constant NDEFO NGOUANOM</v>
          </cell>
        </row>
        <row r="3046">
          <cell r="A3046" t="str">
            <v>CMRUCT23244</v>
          </cell>
          <cell r="B3046" t="str">
            <v>Entité racine &gt; SABC &gt; OUEST &gt; SECTEUR-OUEST</v>
          </cell>
          <cell r="C3046" t="str">
            <v>USINE-BAFOUSSAM</v>
          </cell>
          <cell r="D3046" t="str">
            <v>EN SERVICE</v>
          </cell>
          <cell r="E3046">
            <v>45180.59375</v>
          </cell>
          <cell r="F3046">
            <v>0</v>
          </cell>
          <cell r="G3046" t="str">
            <v>Jean POINTEU</v>
          </cell>
        </row>
        <row r="3047">
          <cell r="A3047" t="str">
            <v>CMRUCT23245</v>
          </cell>
          <cell r="B3047" t="str">
            <v>Entité racine &gt; SABC &gt; OUEST &gt; SECTEUR-OUEST</v>
          </cell>
          <cell r="C3047" t="str">
            <v>USINE-BAFOUSSAM</v>
          </cell>
          <cell r="D3047" t="str">
            <v>EN SERVICE</v>
          </cell>
          <cell r="E3047">
            <v>45180.59375</v>
          </cell>
          <cell r="F3047">
            <v>0</v>
          </cell>
          <cell r="G3047" t="str">
            <v>Judicael TOUKAM</v>
          </cell>
        </row>
        <row r="3048">
          <cell r="A3048" t="str">
            <v>CMRUCT23246</v>
          </cell>
          <cell r="B3048" t="str">
            <v>Entité racine &gt; SABC &gt; OUEST &gt; SECTEUR-OUEST</v>
          </cell>
          <cell r="C3048" t="str">
            <v>DIRECTION REGION</v>
          </cell>
          <cell r="D3048" t="str">
            <v>EN SERVICE</v>
          </cell>
          <cell r="E3048">
            <v>45180.594444444447</v>
          </cell>
          <cell r="F3048">
            <v>0</v>
          </cell>
          <cell r="G3048" t="str">
            <v>Diane TANKEU</v>
          </cell>
        </row>
        <row r="3049">
          <cell r="A3049" t="str">
            <v>CMRUCT23247</v>
          </cell>
          <cell r="B3049" t="str">
            <v>Entité racine &gt; SABC &gt; OUEST &gt; SECTEUR-OUEST</v>
          </cell>
          <cell r="C3049" t="str">
            <v>REGION-BAFOUSSAM</v>
          </cell>
          <cell r="D3049" t="str">
            <v>EN SERVICE</v>
          </cell>
          <cell r="E3049">
            <v>45180.594444444447</v>
          </cell>
          <cell r="F3049">
            <v>0</v>
          </cell>
          <cell r="G3049" t="str">
            <v>CCDBAMENDA</v>
          </cell>
        </row>
        <row r="3050">
          <cell r="A3050" t="str">
            <v>CMRUCT23248</v>
          </cell>
          <cell r="B3050" t="str">
            <v>Entité racine &gt; SABC &gt; OUEST &gt; SECTEUR-OUEST</v>
          </cell>
          <cell r="C3050" t="str">
            <v>USINE-BAFOUSSAM</v>
          </cell>
          <cell r="D3050" t="str">
            <v>EN SERVICE</v>
          </cell>
          <cell r="E3050">
            <v>45180.594444444447</v>
          </cell>
          <cell r="F3050">
            <v>0</v>
          </cell>
          <cell r="G3050" t="str">
            <v>Roger WANKO</v>
          </cell>
        </row>
        <row r="3051">
          <cell r="A3051" t="str">
            <v>CMRUCT23249</v>
          </cell>
          <cell r="B3051" t="str">
            <v>Entité racine &gt; SABC &gt; OUEST &gt; SECTEUR-OUEST</v>
          </cell>
          <cell r="C3051" t="str">
            <v>USINE-BAFOUSSAM</v>
          </cell>
          <cell r="D3051" t="str">
            <v>EN SERVICE</v>
          </cell>
          <cell r="E3051">
            <v>45180.595138888886</v>
          </cell>
          <cell r="F3051">
            <v>0</v>
          </cell>
          <cell r="G3051" t="str">
            <v>Christelle Pamela MBAJOUN</v>
          </cell>
        </row>
        <row r="3052">
          <cell r="A3052" t="str">
            <v>CMRUCT23250</v>
          </cell>
          <cell r="B3052" t="str">
            <v>Entité racine &gt; SABC &gt; OUEST &gt; SECTEUR-OUEST</v>
          </cell>
          <cell r="C3052" t="str">
            <v>USINE-BAFOUSSAM</v>
          </cell>
          <cell r="D3052" t="str">
            <v>EN SERVICE</v>
          </cell>
          <cell r="E3052">
            <v>45180.595138888886</v>
          </cell>
          <cell r="F3052">
            <v>0</v>
          </cell>
          <cell r="G3052" t="str">
            <v>Michel KENMOE</v>
          </cell>
        </row>
        <row r="3053">
          <cell r="A3053" t="str">
            <v>CMRUCT23251</v>
          </cell>
          <cell r="B3053" t="str">
            <v>Entité racine &gt; SABC &gt; NORD &gt; SECTEUR-NORD</v>
          </cell>
          <cell r="C3053" t="str">
            <v>SOUARI</v>
          </cell>
          <cell r="D3053" t="str">
            <v>EN SERVICE</v>
          </cell>
          <cell r="E3053">
            <v>45180.595833333333</v>
          </cell>
          <cell r="F3053">
            <v>0</v>
          </cell>
          <cell r="G3053" t="str">
            <v>Marie Angele MELIEDJE EPSE NGANDJUI TOCHE</v>
          </cell>
        </row>
        <row r="3054">
          <cell r="A3054" t="str">
            <v>CMRUCT23252</v>
          </cell>
          <cell r="B3054" t="str">
            <v>Entité racine &gt; SABC &gt; NORD &gt; SECTEUR-NORD</v>
          </cell>
          <cell r="C3054" t="str">
            <v>USINE-GAROUA</v>
          </cell>
          <cell r="D3054" t="str">
            <v>EN SERVICE</v>
          </cell>
          <cell r="E3054">
            <v>45180.595833333333</v>
          </cell>
          <cell r="F3054">
            <v>0</v>
          </cell>
          <cell r="G3054" t="str">
            <v>Souariba CHERIF HASSAN</v>
          </cell>
        </row>
        <row r="3055">
          <cell r="A3055" t="str">
            <v>CMRUCT23253</v>
          </cell>
          <cell r="B3055" t="str">
            <v>Entité racine &gt; SABC &gt; NORD &gt; SECTEUR-NORD</v>
          </cell>
          <cell r="C3055" t="str">
            <v>USINE-GAROUA</v>
          </cell>
          <cell r="D3055" t="str">
            <v>EN SERVICE</v>
          </cell>
          <cell r="E3055">
            <v>45180.59652777778</v>
          </cell>
          <cell r="F3055">
            <v>0</v>
          </cell>
          <cell r="G3055" t="str">
            <v>Alexis WATO WAFO</v>
          </cell>
        </row>
        <row r="3056">
          <cell r="A3056" t="str">
            <v>CMRUCT23254</v>
          </cell>
          <cell r="B3056" t="str">
            <v>Entité racine &gt; SABC &gt; NORD &gt; SECTEUR-NORD</v>
          </cell>
          <cell r="C3056" t="str">
            <v>USINE-GAROUA</v>
          </cell>
          <cell r="D3056" t="str">
            <v>EN SERVICE</v>
          </cell>
          <cell r="E3056">
            <v>45180.59652777778</v>
          </cell>
          <cell r="F3056">
            <v>0</v>
          </cell>
          <cell r="G3056" t="str">
            <v>Michael KONOU</v>
          </cell>
        </row>
        <row r="3057">
          <cell r="A3057" t="str">
            <v>CMRUCT23255</v>
          </cell>
          <cell r="B3057" t="str">
            <v>Entité racine &gt; SABC &gt; NORD &gt; SECTEUR-NORD</v>
          </cell>
          <cell r="C3057" t="str">
            <v>SOUARI</v>
          </cell>
          <cell r="D3057" t="str">
            <v>EN SERVICE</v>
          </cell>
          <cell r="E3057">
            <v>45180.59652777778</v>
          </cell>
          <cell r="F3057">
            <v>0</v>
          </cell>
          <cell r="G3057" t="str">
            <v>01 Souari SALLE DE FORMATION</v>
          </cell>
        </row>
        <row r="3058">
          <cell r="A3058" t="str">
            <v>CMRUCT23256</v>
          </cell>
          <cell r="B3058" t="str">
            <v>Entité racine &gt; SABC &gt; NORD &gt; SECTEUR-NORD</v>
          </cell>
          <cell r="C3058" t="str">
            <v>SOUARI</v>
          </cell>
          <cell r="D3058" t="str">
            <v>EN SERVICE</v>
          </cell>
          <cell r="E3058">
            <v>45180.597222222219</v>
          </cell>
          <cell r="F3058">
            <v>0</v>
          </cell>
          <cell r="G3058" t="str">
            <v>Paul Bayard KONON</v>
          </cell>
        </row>
        <row r="3059">
          <cell r="A3059" t="str">
            <v>CMRUCT23257</v>
          </cell>
          <cell r="B3059" t="str">
            <v>Entité racine &gt; SABC &gt; NORD &gt; SECTEUR-NORD</v>
          </cell>
          <cell r="C3059" t="str">
            <v>USINE-GAROUA</v>
          </cell>
          <cell r="D3059" t="str">
            <v>EN SERVICE</v>
          </cell>
          <cell r="E3059">
            <v>45180.597222222219</v>
          </cell>
          <cell r="F3059">
            <v>0</v>
          </cell>
          <cell r="G3059" t="str">
            <v>Christian FEUWA KAMOUGNE</v>
          </cell>
        </row>
        <row r="3060">
          <cell r="A3060" t="str">
            <v>CMRUCT23258</v>
          </cell>
          <cell r="B3060" t="str">
            <v>Entité racine &gt; SABC &gt; NORD &gt; SECTEUR-NORD</v>
          </cell>
          <cell r="C3060" t="str">
            <v>SOUARI</v>
          </cell>
          <cell r="D3060" t="str">
            <v>EN SERVICE</v>
          </cell>
          <cell r="E3060">
            <v>45180.597916666666</v>
          </cell>
          <cell r="F3060">
            <v>0</v>
          </cell>
          <cell r="G3060" t="str">
            <v>02 Souari SALLE DE FORMATION</v>
          </cell>
        </row>
        <row r="3061">
          <cell r="A3061" t="str">
            <v>CMRUCT23259</v>
          </cell>
          <cell r="B3061" t="str">
            <v>Entité racine &gt; SABC &gt; NORD &gt; SECTEUR-NORD</v>
          </cell>
          <cell r="C3061" t="str">
            <v>SOUARI</v>
          </cell>
          <cell r="D3061" t="str">
            <v>EN SERVICE</v>
          </cell>
          <cell r="E3061">
            <v>45180.597916666666</v>
          </cell>
          <cell r="F3061">
            <v>0</v>
          </cell>
          <cell r="G3061" t="str">
            <v>Victor MESSI</v>
          </cell>
        </row>
        <row r="3062">
          <cell r="A3062" t="str">
            <v>CMRUCT23260</v>
          </cell>
          <cell r="B3062" t="str">
            <v>Entité racine &gt; SABC &gt; NORD &gt; SECTEUR-NORD</v>
          </cell>
          <cell r="C3062" t="str">
            <v>NGAOUNDERE</v>
          </cell>
          <cell r="D3062" t="str">
            <v>EN SERVICE</v>
          </cell>
          <cell r="E3062">
            <v>45181.258333333331</v>
          </cell>
          <cell r="F3062">
            <v>0</v>
          </cell>
          <cell r="G3062" t="str">
            <v>Souari Accueil</v>
          </cell>
        </row>
        <row r="3063">
          <cell r="A3063" t="str">
            <v>CMRUCT23261</v>
          </cell>
          <cell r="B3063" t="str">
            <v>Entité racine &gt; SABC &gt; LITTORAL &gt; MAGASIN LITTORAL</v>
          </cell>
          <cell r="C3063"/>
          <cell r="D3063"/>
          <cell r="E3063">
            <v>45231.665277777778</v>
          </cell>
          <cell r="F3063">
            <v>0</v>
          </cell>
          <cell r="G3063" t="str">
            <v xml:space="preserve"> </v>
          </cell>
        </row>
        <row r="3064">
          <cell r="A3064" t="str">
            <v>CMRUCT23262</v>
          </cell>
          <cell r="B3064" t="str">
            <v>Entité racine &gt; SABC &gt; LITTORAL &gt; MAGASIN LITTORAL</v>
          </cell>
          <cell r="C3064"/>
          <cell r="D3064"/>
          <cell r="E3064">
            <v>45231.665277777778</v>
          </cell>
          <cell r="F3064">
            <v>0</v>
          </cell>
          <cell r="G3064" t="str">
            <v xml:space="preserve"> </v>
          </cell>
        </row>
        <row r="3065">
          <cell r="A3065" t="str">
            <v>CMRUCT23267</v>
          </cell>
          <cell r="B3065" t="str">
            <v>Entité racine &gt; SABC &gt; SIEGE &gt; SECTEUR-DG</v>
          </cell>
          <cell r="C3065" t="str">
            <v>BVS</v>
          </cell>
          <cell r="D3065" t="str">
            <v>EN SERVICE</v>
          </cell>
          <cell r="E3065">
            <v>45294.675694444442</v>
          </cell>
          <cell r="F3065">
            <v>0</v>
          </cell>
          <cell r="G3065" t="str">
            <v>Salle de formation DJINO Digital Learning 1</v>
          </cell>
        </row>
        <row r="3066">
          <cell r="A3066" t="str">
            <v>CMRUCT23268</v>
          </cell>
          <cell r="B3066" t="str">
            <v>Entité racine &gt; SABC &gt; SIEGE &gt; SECTEUR-DG</v>
          </cell>
          <cell r="C3066" t="str">
            <v>BVS</v>
          </cell>
          <cell r="D3066" t="str">
            <v>EN SERVICE</v>
          </cell>
          <cell r="E3066">
            <v>45294.68472222222</v>
          </cell>
          <cell r="F3066">
            <v>0</v>
          </cell>
          <cell r="G3066" t="str">
            <v>Salle de formation DJINO Digital Learning 1</v>
          </cell>
        </row>
        <row r="3067">
          <cell r="A3067" t="str">
            <v>CMRUCT23269</v>
          </cell>
          <cell r="B3067" t="str">
            <v>Entité racine &gt; SABC &gt; SIEGE &gt; SECTEUR-DG</v>
          </cell>
          <cell r="C3067" t="str">
            <v>BVS</v>
          </cell>
          <cell r="D3067" t="str">
            <v>EN SERVICE</v>
          </cell>
          <cell r="E3067">
            <v>45294.68472222222</v>
          </cell>
          <cell r="F3067">
            <v>0</v>
          </cell>
          <cell r="G3067" t="str">
            <v xml:space="preserve"> </v>
          </cell>
        </row>
        <row r="3068">
          <cell r="A3068" t="str">
            <v>CMRUCT23270</v>
          </cell>
          <cell r="B3068" t="str">
            <v>Entité racine &gt; SABC &gt; SIEGE &gt; SECTEUR-DG</v>
          </cell>
          <cell r="C3068" t="str">
            <v>BVS</v>
          </cell>
          <cell r="D3068" t="str">
            <v>EN SERVICE</v>
          </cell>
          <cell r="E3068">
            <v>45294.68472222222</v>
          </cell>
          <cell r="F3068">
            <v>0</v>
          </cell>
          <cell r="G3068" t="str">
            <v>Salle de formation DJINO Digital Learning 1</v>
          </cell>
        </row>
        <row r="3069">
          <cell r="A3069" t="str">
            <v>CMRUCT23271</v>
          </cell>
          <cell r="B3069" t="str">
            <v>Entité racine &gt; SABC &gt; SIEGE &gt; MAGASIN SIEGE</v>
          </cell>
          <cell r="C3069"/>
          <cell r="D3069" t="str">
            <v>EN RESERVE</v>
          </cell>
          <cell r="E3069">
            <v>45294.68472222222</v>
          </cell>
          <cell r="F3069">
            <v>0</v>
          </cell>
          <cell r="G3069" t="str">
            <v>Salle de formation DJINO Digital Learning 1</v>
          </cell>
        </row>
        <row r="3070">
          <cell r="A3070" t="str">
            <v>CMRUCT23282</v>
          </cell>
          <cell r="B3070" t="str">
            <v>Entité racine &gt; SABC &gt; SIEGE &gt; SECTEUR-DG</v>
          </cell>
          <cell r="C3070" t="str">
            <v>BVS</v>
          </cell>
          <cell r="D3070" t="str">
            <v>EN SERVICE</v>
          </cell>
          <cell r="E3070">
            <v>45294.68472222222</v>
          </cell>
          <cell r="F3070">
            <v>0</v>
          </cell>
          <cell r="G3070" t="str">
            <v>Salle de formation DJINO Digital Learning 1</v>
          </cell>
        </row>
        <row r="3071">
          <cell r="A3071" t="str">
            <v>CMRUCT23283</v>
          </cell>
          <cell r="B3071" t="str">
            <v>Entité racine &gt; SABC &gt; LITTORAL &gt; SECTEUR-LITTORAL2</v>
          </cell>
          <cell r="C3071" t="str">
            <v>KOUMASSI</v>
          </cell>
          <cell r="D3071" t="str">
            <v>EN SERVICE</v>
          </cell>
          <cell r="E3071">
            <v>45294.68472222222</v>
          </cell>
          <cell r="F3071">
            <v>0</v>
          </cell>
          <cell r="G3071" t="str">
            <v>DEGUSTATION KOUMASSI4</v>
          </cell>
        </row>
        <row r="3072">
          <cell r="A3072" t="str">
            <v>CMRUCT23284</v>
          </cell>
          <cell r="B3072" t="str">
            <v>Entité racine &gt; SABC &gt; SIEGE &gt; SECTEUR-DG</v>
          </cell>
          <cell r="C3072" t="str">
            <v>BVS</v>
          </cell>
          <cell r="D3072" t="str">
            <v>EN SERVICE</v>
          </cell>
          <cell r="E3072">
            <v>45294.68472222222</v>
          </cell>
          <cell r="F3072">
            <v>0</v>
          </cell>
          <cell r="G3072" t="str">
            <v>Salle de formation DJINO Digital Learning 1</v>
          </cell>
        </row>
        <row r="3073">
          <cell r="A3073" t="str">
            <v>CMRUCT23285</v>
          </cell>
          <cell r="B3073" t="str">
            <v>Entité racine &gt; SABC &gt; SIEGE &gt; SECTEUR-DG</v>
          </cell>
          <cell r="C3073" t="str">
            <v>BVS</v>
          </cell>
          <cell r="D3073" t="str">
            <v>EN SERVICE</v>
          </cell>
          <cell r="E3073">
            <v>45294.68472222222</v>
          </cell>
          <cell r="F3073">
            <v>0</v>
          </cell>
          <cell r="G3073" t="str">
            <v>Salle de formation DJINO Digital Learning 1</v>
          </cell>
        </row>
        <row r="3074">
          <cell r="A3074" t="str">
            <v>CMRUCT23286</v>
          </cell>
          <cell r="B3074" t="str">
            <v>Entité racine &gt; SABC &gt; SIEGE &gt; SECTEUR-DG</v>
          </cell>
          <cell r="C3074" t="str">
            <v>BVS</v>
          </cell>
          <cell r="D3074" t="str">
            <v>EN SERVICE</v>
          </cell>
          <cell r="E3074">
            <v>45294.68472222222</v>
          </cell>
          <cell r="F3074">
            <v>0</v>
          </cell>
          <cell r="G3074" t="str">
            <v>Salle de formation DJINO Digital Learning 1</v>
          </cell>
        </row>
        <row r="3075">
          <cell r="A3075" t="str">
            <v>CMRUCT23287</v>
          </cell>
          <cell r="B3075" t="str">
            <v>Entité racine &gt; SABC &gt; SIEGE &gt; SECTEUR-DG</v>
          </cell>
          <cell r="C3075" t="str">
            <v>BVS</v>
          </cell>
          <cell r="D3075" t="str">
            <v>EN SERVICE</v>
          </cell>
          <cell r="E3075">
            <v>45294.68472222222</v>
          </cell>
          <cell r="F3075">
            <v>0</v>
          </cell>
          <cell r="G3075" t="str">
            <v>Salle de formation DJINO Digital Learning 1</v>
          </cell>
        </row>
        <row r="3076">
          <cell r="A3076" t="str">
            <v>CMRUCT23288</v>
          </cell>
          <cell r="B3076" t="str">
            <v>Entité racine &gt; SABC &gt; SIEGE &gt; SECTEUR-DG</v>
          </cell>
          <cell r="C3076" t="str">
            <v>BVS</v>
          </cell>
          <cell r="D3076" t="str">
            <v>EN SERVICE</v>
          </cell>
          <cell r="E3076">
            <v>45294.68472222222</v>
          </cell>
          <cell r="F3076">
            <v>0</v>
          </cell>
          <cell r="G3076" t="str">
            <v>Salle de formation DJINO Digital Learning 1</v>
          </cell>
        </row>
        <row r="3077">
          <cell r="A3077" t="str">
            <v>CMRUCT23289</v>
          </cell>
          <cell r="B3077" t="str">
            <v>Entité racine &gt; SABC &gt; SIEGE &gt; SECTEUR-DG</v>
          </cell>
          <cell r="C3077" t="str">
            <v>BVS</v>
          </cell>
          <cell r="D3077" t="str">
            <v>EN SERVICE</v>
          </cell>
          <cell r="E3077">
            <v>45294.68472222222</v>
          </cell>
          <cell r="F3077">
            <v>0</v>
          </cell>
          <cell r="G3077" t="str">
            <v>Salle de formation DJINO Digital Learning 1</v>
          </cell>
        </row>
        <row r="3078">
          <cell r="A3078" t="str">
            <v>CMRUCT23290</v>
          </cell>
          <cell r="B3078" t="str">
            <v>Entité racine &gt; SABC &gt; SIEGE &gt; SECTEUR-DG</v>
          </cell>
          <cell r="C3078" t="str">
            <v>BVS</v>
          </cell>
          <cell r="D3078" t="str">
            <v>EN SERVICE</v>
          </cell>
          <cell r="E3078">
            <v>45294.68472222222</v>
          </cell>
          <cell r="F3078">
            <v>0</v>
          </cell>
          <cell r="G3078" t="str">
            <v>Salle de formation DJINO Digital Learning 1</v>
          </cell>
        </row>
        <row r="3079">
          <cell r="A3079" t="str">
            <v>CMRUCT23291</v>
          </cell>
          <cell r="B3079" t="str">
            <v>Entité racine &gt; SABC &gt; SIEGE &gt; SECTEUR-DG</v>
          </cell>
          <cell r="C3079" t="str">
            <v>BVS</v>
          </cell>
          <cell r="D3079" t="str">
            <v>EN SERVICE</v>
          </cell>
          <cell r="E3079">
            <v>45294.68472222222</v>
          </cell>
          <cell r="F3079">
            <v>0</v>
          </cell>
          <cell r="G3079" t="str">
            <v>Salle de formation DJINO Digital Learning 1</v>
          </cell>
        </row>
        <row r="3080">
          <cell r="A3080" t="str">
            <v>CMRUCT23292</v>
          </cell>
          <cell r="B3080" t="str">
            <v>Entité racine &gt; SABC &gt; SIEGE &gt; SECTEUR-DG</v>
          </cell>
          <cell r="C3080" t="str">
            <v>DG</v>
          </cell>
          <cell r="D3080" t="str">
            <v>EN SERVICE</v>
          </cell>
          <cell r="E3080">
            <v>45294.68472222222</v>
          </cell>
          <cell r="F3080">
            <v>0</v>
          </cell>
          <cell r="G3080" t="str">
            <v>Caisse Recette SIEGE</v>
          </cell>
        </row>
        <row r="3081">
          <cell r="A3081" t="str">
            <v>CMRUCT23293</v>
          </cell>
          <cell r="B3081" t="str">
            <v>Entité racine &gt; SABC &gt; SIEGE &gt; SECTEUR-DG</v>
          </cell>
          <cell r="C3081" t="str">
            <v>BVS</v>
          </cell>
          <cell r="D3081" t="str">
            <v>EN SERVICE</v>
          </cell>
          <cell r="E3081">
            <v>45295.315972222219</v>
          </cell>
          <cell r="F3081">
            <v>0</v>
          </cell>
          <cell r="G3081" t="str">
            <v>Salle de formation DJINO Digital Learning 1</v>
          </cell>
        </row>
        <row r="3082">
          <cell r="A3082" t="str">
            <v>CMRUCT23294</v>
          </cell>
          <cell r="B3082" t="str">
            <v>Entité racine &gt; SABC &gt; SIEGE &gt; SECTEUR-DG</v>
          </cell>
          <cell r="C3082" t="str">
            <v>DG</v>
          </cell>
          <cell r="D3082" t="str">
            <v>EN SERVICE</v>
          </cell>
          <cell r="E3082">
            <v>45295.315972222219</v>
          </cell>
          <cell r="F3082">
            <v>0</v>
          </cell>
          <cell r="G3082" t="str">
            <v>Brigitte MELIOGE EDIAGE</v>
          </cell>
        </row>
        <row r="3083">
          <cell r="A3083" t="str">
            <v>CMRUCT23295</v>
          </cell>
          <cell r="B3083" t="str">
            <v>Entité racine &gt; SABC &gt; SIEGE &gt; SECTEUR-DG</v>
          </cell>
          <cell r="C3083" t="str">
            <v>BVS</v>
          </cell>
          <cell r="D3083" t="str">
            <v>EN SERVICE</v>
          </cell>
          <cell r="E3083">
            <v>45295.315972222219</v>
          </cell>
          <cell r="F3083">
            <v>0</v>
          </cell>
          <cell r="G3083" t="str">
            <v>Salle de formation DJINO Digital Learning 1</v>
          </cell>
        </row>
        <row r="3084">
          <cell r="A3084" t="str">
            <v>CMRUCT23296</v>
          </cell>
          <cell r="B3084" t="str">
            <v>Entité racine &gt; SABC &gt; SIEGE &gt; SECTEUR-COMBEL</v>
          </cell>
          <cell r="C3084" t="str">
            <v>COMBEL</v>
          </cell>
          <cell r="D3084" t="str">
            <v>EN SERVICE</v>
          </cell>
          <cell r="E3084">
            <v>45295.315972222219</v>
          </cell>
          <cell r="F3084">
            <v>0</v>
          </cell>
          <cell r="G3084" t="str">
            <v>Liliane Perlise NTEJEP</v>
          </cell>
        </row>
        <row r="3085">
          <cell r="A3085" t="str">
            <v>CMRUCT23297</v>
          </cell>
          <cell r="B3085" t="str">
            <v>Entité racine &gt; SABC &gt; SIEGE &gt; MAGASIN SIEGE</v>
          </cell>
          <cell r="C3085"/>
          <cell r="D3085"/>
          <cell r="E3085">
            <v>45295.315972222219</v>
          </cell>
          <cell r="F3085">
            <v>0</v>
          </cell>
          <cell r="G3085" t="str">
            <v xml:space="preserve"> </v>
          </cell>
        </row>
        <row r="3086">
          <cell r="A3086" t="str">
            <v>CMRUCT23298</v>
          </cell>
          <cell r="B3086" t="str">
            <v>Entité racine &gt; SABC &gt; SIEGE &gt; SECTEUR-DG</v>
          </cell>
          <cell r="C3086" t="str">
            <v>BVS</v>
          </cell>
          <cell r="D3086" t="str">
            <v>EN SERVICE</v>
          </cell>
          <cell r="E3086">
            <v>45295.315972222219</v>
          </cell>
          <cell r="F3086">
            <v>0</v>
          </cell>
          <cell r="G3086" t="str">
            <v>Salle de formation DJINO Digital Learning 1</v>
          </cell>
        </row>
        <row r="3087">
          <cell r="A3087" t="str">
            <v>CMRUCT23299</v>
          </cell>
          <cell r="B3087" t="str">
            <v>Entité racine &gt; SABC &gt; SIEGE &gt; SECTEUR-DG</v>
          </cell>
          <cell r="C3087" t="str">
            <v>BVS</v>
          </cell>
          <cell r="D3087" t="str">
            <v>EN SERVICE</v>
          </cell>
          <cell r="E3087">
            <v>45295.315972222219</v>
          </cell>
          <cell r="F3087">
            <v>0</v>
          </cell>
          <cell r="G3087" t="str">
            <v>Salle de formation DJINO Digital Learning 1</v>
          </cell>
        </row>
        <row r="3088">
          <cell r="A3088" t="str">
            <v>CMRUCT23300</v>
          </cell>
          <cell r="B3088" t="str">
            <v>Entité racine &gt; SABC &gt; CENTRE &gt; SECTEUR-CENTRE1</v>
          </cell>
          <cell r="C3088" t="str">
            <v>USINES YDE</v>
          </cell>
          <cell r="D3088" t="str">
            <v>EN SERVICE</v>
          </cell>
          <cell r="E3088">
            <v>45295.315972222219</v>
          </cell>
          <cell r="F3088">
            <v>0</v>
          </cell>
          <cell r="G3088" t="str">
            <v>Ulrich TCHATCHOUANG NANTCHOUANG</v>
          </cell>
        </row>
        <row r="3089">
          <cell r="A3089" t="str">
            <v>CMRUCT23301</v>
          </cell>
          <cell r="B3089" t="str">
            <v>Entité racine &gt; SABC &gt; CENTRE &gt; SECTEUR-CENTRE1</v>
          </cell>
          <cell r="C3089" t="str">
            <v>USINES YDE</v>
          </cell>
          <cell r="D3089" t="str">
            <v>EN SERVICE</v>
          </cell>
          <cell r="E3089">
            <v>45295.315972222219</v>
          </cell>
          <cell r="F3089">
            <v>0</v>
          </cell>
          <cell r="G3089" t="str">
            <v>Micael EHOUBE NJOUMBA</v>
          </cell>
        </row>
        <row r="3090">
          <cell r="A3090" t="str">
            <v>CMRUCT23302</v>
          </cell>
          <cell r="B3090" t="str">
            <v>Entité racine &gt; SABC &gt; CENTRE &gt; SECTEUR-CENTRE2</v>
          </cell>
          <cell r="C3090" t="str">
            <v>AKONOLINGA</v>
          </cell>
          <cell r="D3090" t="str">
            <v>EN SERVICE</v>
          </cell>
          <cell r="E3090">
            <v>45295.315972222219</v>
          </cell>
          <cell r="F3090">
            <v>0</v>
          </cell>
          <cell r="G3090" t="str">
            <v>Lionel TAMBELA DJOJONE</v>
          </cell>
        </row>
        <row r="3091">
          <cell r="A3091" t="str">
            <v>CMRUCT23303</v>
          </cell>
          <cell r="B3091" t="str">
            <v>Entité racine &gt; SABC &gt; CENTRE &gt; SECTEUR-CENTRE2</v>
          </cell>
          <cell r="C3091" t="str">
            <v>NSAM MODERN TRADE</v>
          </cell>
          <cell r="D3091" t="str">
            <v>EN SERVICE</v>
          </cell>
          <cell r="E3091">
            <v>45295.315972222219</v>
          </cell>
          <cell r="F3091">
            <v>0</v>
          </cell>
          <cell r="G3091" t="str">
            <v>Fabrice Aurelien MENGUE</v>
          </cell>
        </row>
        <row r="3092">
          <cell r="A3092" t="str">
            <v>CMRUCT23304</v>
          </cell>
          <cell r="B3092" t="str">
            <v>Entité racine &gt; SABC &gt; SIEGE &gt; SECTEUR-DG</v>
          </cell>
          <cell r="C3092" t="str">
            <v>BVS</v>
          </cell>
          <cell r="D3092" t="str">
            <v>EN SERVICE</v>
          </cell>
          <cell r="E3092">
            <v>45302.589583333334</v>
          </cell>
          <cell r="F3092">
            <v>0</v>
          </cell>
          <cell r="G3092" t="str">
            <v>Salle de formation DJINO Digital Learning 1</v>
          </cell>
        </row>
        <row r="3093">
          <cell r="A3093" t="str">
            <v>CMRUCT23305</v>
          </cell>
          <cell r="B3093" t="str">
            <v>Entité racine &gt; SABC &gt; NORD &gt; SECTEUR-NORD</v>
          </cell>
          <cell r="C3093" t="str">
            <v>USINE-GAROUA</v>
          </cell>
          <cell r="D3093" t="str">
            <v>EN SERVICE</v>
          </cell>
          <cell r="E3093">
            <v>45302.589583333334</v>
          </cell>
          <cell r="F3093">
            <v>0</v>
          </cell>
          <cell r="G3093" t="str">
            <v>Jean YEYEBE</v>
          </cell>
        </row>
        <row r="3094">
          <cell r="A3094" t="str">
            <v>CMRUCT23306</v>
          </cell>
          <cell r="B3094" t="str">
            <v>Entité racine &gt; SABC &gt; NORD &gt; SECTEUR-NORD</v>
          </cell>
          <cell r="C3094" t="str">
            <v>USINE-GAROUA</v>
          </cell>
          <cell r="D3094" t="str">
            <v>EN SERVICE</v>
          </cell>
          <cell r="E3094">
            <v>45302.589583333334</v>
          </cell>
          <cell r="F3094">
            <v>0</v>
          </cell>
          <cell r="G3094" t="str">
            <v>Adamou GA A KOUNG</v>
          </cell>
        </row>
        <row r="3095">
          <cell r="A3095" t="str">
            <v>CMRUCT23307</v>
          </cell>
          <cell r="B3095" t="str">
            <v>Entité racine &gt; SABC &gt; NORD &gt; SECTEUR-NORD</v>
          </cell>
          <cell r="C3095" t="str">
            <v>USINE-GAROUA</v>
          </cell>
          <cell r="D3095" t="str">
            <v>EN SERVICE</v>
          </cell>
          <cell r="E3095">
            <v>45302.589583333334</v>
          </cell>
          <cell r="F3095">
            <v>0</v>
          </cell>
          <cell r="G3095" t="str">
            <v>Gradice Nadege ZEUFACK MBOGNING</v>
          </cell>
        </row>
        <row r="3096">
          <cell r="A3096" t="str">
            <v>CMRUCT23308</v>
          </cell>
          <cell r="B3096" t="str">
            <v>Entité racine &gt; SABC &gt; NORD &gt; SECTEUR-NORD</v>
          </cell>
          <cell r="C3096"/>
          <cell r="D3096" t="str">
            <v>EN SERVICE</v>
          </cell>
          <cell r="E3096">
            <v>45302.589583333334</v>
          </cell>
          <cell r="F3096">
            <v>0</v>
          </cell>
          <cell r="G3096" t="str">
            <v>Aicha NGOUHOUO MBOUONDI</v>
          </cell>
        </row>
        <row r="3097">
          <cell r="A3097" t="str">
            <v>CMRUCT23309</v>
          </cell>
          <cell r="B3097" t="str">
            <v>Entité racine &gt; SABC &gt; NORD &gt; SECTEUR-NORD</v>
          </cell>
          <cell r="C3097" t="str">
            <v>USINE-GAROUA</v>
          </cell>
          <cell r="D3097" t="str">
            <v>EN SERVICE</v>
          </cell>
          <cell r="E3097">
            <v>45302.589583333334</v>
          </cell>
          <cell r="F3097">
            <v>0</v>
          </cell>
          <cell r="G3097" t="str">
            <v>Emmanuel TADJUIDJE FOSSI</v>
          </cell>
        </row>
        <row r="3098">
          <cell r="A3098" t="str">
            <v>CMRUCT23310</v>
          </cell>
          <cell r="B3098" t="str">
            <v>Entité racine &gt; SABC &gt; NORD &gt; SECTEUR-NORD</v>
          </cell>
          <cell r="C3098" t="str">
            <v>USINE-GAROUA</v>
          </cell>
          <cell r="D3098" t="str">
            <v>EN SERVICE</v>
          </cell>
          <cell r="E3098">
            <v>45302.589583333334</v>
          </cell>
          <cell r="F3098">
            <v>0</v>
          </cell>
          <cell r="G3098" t="str">
            <v>Sali MOHAMADOU</v>
          </cell>
        </row>
        <row r="3099">
          <cell r="A3099" t="str">
            <v>CMRUCT23311</v>
          </cell>
          <cell r="B3099" t="str">
            <v>Entité racine &gt; SABC &gt; NORD &gt; SECTEUR-NORD</v>
          </cell>
          <cell r="C3099" t="str">
            <v>USINE-GAROUA</v>
          </cell>
          <cell r="D3099" t="str">
            <v>EN SERVICE</v>
          </cell>
          <cell r="E3099">
            <v>45302.589583333334</v>
          </cell>
          <cell r="F3099">
            <v>0</v>
          </cell>
          <cell r="G3099" t="str">
            <v>Serges Olivier KANOU NOUBISSIE</v>
          </cell>
        </row>
        <row r="3100">
          <cell r="A3100" t="str">
            <v>CMRUCT23312</v>
          </cell>
          <cell r="B3100" t="str">
            <v>Entité racine &gt; SABC &gt; NORD &gt; SECTEUR-NORD</v>
          </cell>
          <cell r="C3100" t="str">
            <v>USINE-GAROUA</v>
          </cell>
          <cell r="D3100" t="str">
            <v>EN SERVICE</v>
          </cell>
          <cell r="E3100">
            <v>45302.589583333334</v>
          </cell>
          <cell r="F3100">
            <v>0</v>
          </cell>
          <cell r="G3100" t="str">
            <v>Leopold SOUP NZESSA</v>
          </cell>
        </row>
        <row r="3101">
          <cell r="A3101" t="str">
            <v>CMRUCT23313</v>
          </cell>
          <cell r="B3101" t="str">
            <v>Entité racine &gt; SABC &gt; NORD &gt; SECTEUR-NORD</v>
          </cell>
          <cell r="C3101" t="str">
            <v>SOUARI</v>
          </cell>
          <cell r="D3101" t="str">
            <v>EN SERVICE</v>
          </cell>
          <cell r="E3101">
            <v>45302.589583333334</v>
          </cell>
          <cell r="F3101">
            <v>0</v>
          </cell>
          <cell r="G3101" t="str">
            <v>Nestor Sandro BELL</v>
          </cell>
        </row>
        <row r="3102">
          <cell r="A3102" t="str">
            <v>CMRUCT23314</v>
          </cell>
          <cell r="B3102" t="str">
            <v>Entité racine &gt; SABC &gt; NORD &gt; SECTEUR-NORD</v>
          </cell>
          <cell r="C3102" t="str">
            <v>USINE-GAROUA</v>
          </cell>
          <cell r="D3102" t="str">
            <v>EN SERVICE</v>
          </cell>
          <cell r="E3102">
            <v>45302.589583333334</v>
          </cell>
          <cell r="F3102">
            <v>0</v>
          </cell>
          <cell r="G3102" t="str">
            <v>Hamadou ABDOUL-NASSER</v>
          </cell>
        </row>
        <row r="3103">
          <cell r="A3103" t="str">
            <v>CMRUCT23315</v>
          </cell>
          <cell r="B3103" t="str">
            <v>Entité racine &gt; SABC &gt; NORD &gt; SECTEUR-NORD</v>
          </cell>
          <cell r="C3103" t="str">
            <v>USINE-GAROUA</v>
          </cell>
          <cell r="D3103" t="str">
            <v>EN SERVICE</v>
          </cell>
          <cell r="E3103">
            <v>45302.589583333334</v>
          </cell>
          <cell r="F3103">
            <v>0</v>
          </cell>
          <cell r="G3103" t="str">
            <v>Michael MISSANGE</v>
          </cell>
        </row>
        <row r="3104">
          <cell r="A3104" t="str">
            <v>CMRUCT23316</v>
          </cell>
          <cell r="B3104" t="str">
            <v>Entité racine &gt; SABC &gt; NORD &gt; SECTEUR-NORD</v>
          </cell>
          <cell r="C3104" t="str">
            <v>USINE-GAROUA</v>
          </cell>
          <cell r="D3104" t="str">
            <v>EN SERVICE</v>
          </cell>
          <cell r="E3104">
            <v>45302.589583333334</v>
          </cell>
          <cell r="F3104">
            <v>0</v>
          </cell>
          <cell r="G3104" t="str">
            <v>Rodrigue TINGUEM</v>
          </cell>
        </row>
        <row r="3105">
          <cell r="A3105" t="str">
            <v>CMRUCT23317</v>
          </cell>
          <cell r="B3105" t="str">
            <v>Entité racine &gt; SABC &gt; NORD &gt; SECTEUR-NORD</v>
          </cell>
          <cell r="C3105" t="str">
            <v>USINE-GAROUA</v>
          </cell>
          <cell r="D3105" t="str">
            <v>EN SERVICE</v>
          </cell>
          <cell r="E3105">
            <v>45302.589583333334</v>
          </cell>
          <cell r="F3105">
            <v>0</v>
          </cell>
          <cell r="G3105" t="str">
            <v>Daniel Francois NYOUNAI NYOUNAI</v>
          </cell>
        </row>
        <row r="3106">
          <cell r="A3106" t="str">
            <v>CMRUCT23318</v>
          </cell>
          <cell r="B3106" t="str">
            <v>Entité racine &gt; SABC &gt; NORD &gt; SECTEUR-NORD</v>
          </cell>
          <cell r="C3106" t="str">
            <v>SOUARI</v>
          </cell>
          <cell r="D3106" t="str">
            <v>EN SERVICE</v>
          </cell>
          <cell r="E3106">
            <v>45302.589583333334</v>
          </cell>
          <cell r="F3106">
            <v>0</v>
          </cell>
          <cell r="G3106" t="str">
            <v>Eric Kpuntir MAIMO</v>
          </cell>
        </row>
        <row r="3107">
          <cell r="A3107" t="str">
            <v>CMRUCT23319</v>
          </cell>
          <cell r="B3107" t="str">
            <v>Entité racine &gt; SABC &gt; NORD &gt; SECTEUR-NORD</v>
          </cell>
          <cell r="C3107" t="str">
            <v>SOUARI</v>
          </cell>
          <cell r="D3107" t="str">
            <v>EN SERVICE</v>
          </cell>
          <cell r="E3107">
            <v>45302.589583333334</v>
          </cell>
          <cell r="F3107">
            <v>0</v>
          </cell>
          <cell r="G3107" t="str">
            <v>05 Souari SALLE DE FORMATION</v>
          </cell>
        </row>
        <row r="3108">
          <cell r="A3108" t="str">
            <v>CMRUCT23320</v>
          </cell>
          <cell r="B3108" t="str">
            <v>Entité racine &gt; SABC &gt; LITTORAL &gt; SECTEUR-LITTORAL1</v>
          </cell>
          <cell r="C3108" t="str">
            <v>SILOS</v>
          </cell>
          <cell r="D3108" t="str">
            <v>EN SERVICE</v>
          </cell>
          <cell r="E3108">
            <v>45302.589583333334</v>
          </cell>
          <cell r="F3108">
            <v>0</v>
          </cell>
          <cell r="G3108" t="str">
            <v>Jacob TAFON</v>
          </cell>
        </row>
        <row r="3109">
          <cell r="A3109" t="str">
            <v>CMRUCT23321</v>
          </cell>
          <cell r="B3109" t="str">
            <v>Entité racine &gt; SABC &gt; NORD &gt; SECTEUR-NORD</v>
          </cell>
          <cell r="C3109" t="str">
            <v>USINE-GAROUA</v>
          </cell>
          <cell r="D3109" t="str">
            <v>EN SERVICE</v>
          </cell>
          <cell r="E3109">
            <v>45302.589583333334</v>
          </cell>
          <cell r="F3109">
            <v>0</v>
          </cell>
          <cell r="G3109" t="str">
            <v>Garoua PONT Bascule</v>
          </cell>
        </row>
        <row r="3110">
          <cell r="A3110" t="str">
            <v>CMRUCT23322</v>
          </cell>
          <cell r="B3110" t="str">
            <v>Entité racine &gt; SABC &gt; CENTRE &gt; SECTEUR-CENTRE1</v>
          </cell>
          <cell r="C3110" t="str">
            <v>USINES YDE</v>
          </cell>
          <cell r="D3110" t="str">
            <v>EN SERVICE</v>
          </cell>
          <cell r="E3110">
            <v>45302.589583333334</v>
          </cell>
          <cell r="F3110">
            <v>0</v>
          </cell>
          <cell r="G3110" t="str">
            <v>Abdou NDIANDJI</v>
          </cell>
        </row>
        <row r="3111">
          <cell r="A3111" t="str">
            <v>CMRUCT23323</v>
          </cell>
          <cell r="B3111" t="str">
            <v>Entité racine &gt; SABC &gt; OUEST &gt; MAGASIN OUEST</v>
          </cell>
          <cell r="C3111" t="str">
            <v>USINE-BAFOUSSAM</v>
          </cell>
          <cell r="D3111"/>
          <cell r="E3111">
            <v>45302.589583333334</v>
          </cell>
          <cell r="F3111">
            <v>0</v>
          </cell>
          <cell r="G3111" t="str">
            <v xml:space="preserve"> </v>
          </cell>
        </row>
        <row r="3112">
          <cell r="A3112" t="str">
            <v>CMRUCT23324</v>
          </cell>
          <cell r="B3112" t="str">
            <v>Entité racine &gt; SABC &gt; OUEST &gt; SECTEUR-OUEST</v>
          </cell>
          <cell r="C3112" t="str">
            <v>USINE-BAFOUSSAM</v>
          </cell>
          <cell r="D3112" t="str">
            <v>EN SERVICE</v>
          </cell>
          <cell r="E3112">
            <v>45302.589583333334</v>
          </cell>
          <cell r="F3112">
            <v>0</v>
          </cell>
          <cell r="G3112" t="str">
            <v>Bafoussam PONT Bascule</v>
          </cell>
        </row>
        <row r="3113">
          <cell r="A3113" t="str">
            <v>CMRUCT23325</v>
          </cell>
          <cell r="B3113" t="str">
            <v>Entité racine &gt; SABC &gt; SIEGE &gt; SECTEUR-DG</v>
          </cell>
          <cell r="C3113" t="str">
            <v>BVS</v>
          </cell>
          <cell r="D3113" t="str">
            <v>EN SERVICE</v>
          </cell>
          <cell r="E3113">
            <v>45302.589583333334</v>
          </cell>
          <cell r="F3113">
            <v>0</v>
          </cell>
          <cell r="G3113" t="str">
            <v>Salle de formation DJINO Digital Learning 1</v>
          </cell>
        </row>
        <row r="3114">
          <cell r="A3114" t="str">
            <v>CMRUCT23326</v>
          </cell>
          <cell r="B3114" t="str">
            <v>Entité racine &gt; SABC &gt; SIEGE &gt; SECTEUR-DG</v>
          </cell>
          <cell r="C3114" t="str">
            <v>BVS</v>
          </cell>
          <cell r="D3114" t="str">
            <v>EN SERVICE</v>
          </cell>
          <cell r="E3114">
            <v>45302.589583333334</v>
          </cell>
          <cell r="F3114">
            <v>0</v>
          </cell>
          <cell r="G3114" t="str">
            <v>Salle de formation DJINO Digital Learning 1</v>
          </cell>
        </row>
        <row r="3115">
          <cell r="A3115" t="str">
            <v>CMRUCT23327</v>
          </cell>
          <cell r="B3115" t="str">
            <v>Entité racine &gt; SABC &gt; SIEGE &gt; SECTEUR-DG</v>
          </cell>
          <cell r="C3115" t="str">
            <v>BVS</v>
          </cell>
          <cell r="D3115" t="str">
            <v>EN SERVICE</v>
          </cell>
          <cell r="E3115">
            <v>45302.589583333334</v>
          </cell>
          <cell r="F3115">
            <v>0</v>
          </cell>
          <cell r="G3115" t="str">
            <v>Salle de formation DJINO Digital Learning 1</v>
          </cell>
        </row>
        <row r="3116">
          <cell r="A3116" t="str">
            <v>CMRUCT23328</v>
          </cell>
          <cell r="B3116" t="str">
            <v>Entité racine &gt; SABC &gt; SIEGE &gt; SECTEUR-DG</v>
          </cell>
          <cell r="C3116" t="str">
            <v>BVS</v>
          </cell>
          <cell r="D3116" t="str">
            <v>EN SERVICE</v>
          </cell>
          <cell r="E3116">
            <v>45302.589583333334</v>
          </cell>
          <cell r="F3116">
            <v>0</v>
          </cell>
          <cell r="G3116" t="str">
            <v>Salle de formation DJINO Digital Learning 1</v>
          </cell>
        </row>
        <row r="3117">
          <cell r="A3117" t="str">
            <v>CMRUCT23329</v>
          </cell>
          <cell r="B3117" t="str">
            <v>Entité racine &gt; SABC &gt; SIEGE &gt; SECTEUR-DG</v>
          </cell>
          <cell r="C3117" t="str">
            <v>BVS</v>
          </cell>
          <cell r="D3117" t="str">
            <v>EN SERVICE</v>
          </cell>
          <cell r="E3117">
            <v>45302.589583333334</v>
          </cell>
          <cell r="F3117">
            <v>0</v>
          </cell>
          <cell r="G3117" t="str">
            <v>Salle de formation DJINO Digital Learning 1</v>
          </cell>
        </row>
        <row r="3118">
          <cell r="A3118" t="str">
            <v>CMRUCT23330</v>
          </cell>
          <cell r="B3118" t="str">
            <v>Entité racine &gt; SABC &gt; SIEGE &gt; SECTEUR-DG</v>
          </cell>
          <cell r="C3118" t="str">
            <v>BVS</v>
          </cell>
          <cell r="D3118" t="str">
            <v>EN SERVICE</v>
          </cell>
          <cell r="E3118">
            <v>45302.589583333334</v>
          </cell>
          <cell r="F3118">
            <v>0</v>
          </cell>
          <cell r="G3118" t="str">
            <v>Salle de formation DJINO Digital Learning 1</v>
          </cell>
        </row>
        <row r="3119">
          <cell r="A3119" t="str">
            <v>CMRUCT23331</v>
          </cell>
          <cell r="B3119" t="str">
            <v>Entité racine &gt; SABC &gt; LITTORAL &gt; SECTEUR-LITTORAL2</v>
          </cell>
          <cell r="C3119" t="str">
            <v>KOUMASSI</v>
          </cell>
          <cell r="D3119" t="str">
            <v>EN SERVICE</v>
          </cell>
          <cell r="E3119">
            <v>45302.589583333334</v>
          </cell>
          <cell r="F3119">
            <v>0</v>
          </cell>
          <cell r="G3119" t="str">
            <v>Rodrigue Jackson MOUTOMBI</v>
          </cell>
        </row>
        <row r="3120">
          <cell r="A3120" t="str">
            <v>CMRUCT23332</v>
          </cell>
          <cell r="B3120" t="str">
            <v>Entité racine &gt; SABC &gt; SIEGE &gt; SECTEUR-DG</v>
          </cell>
          <cell r="C3120" t="str">
            <v>BVS</v>
          </cell>
          <cell r="D3120" t="str">
            <v>EN SERVICE</v>
          </cell>
          <cell r="E3120">
            <v>45295.315972222219</v>
          </cell>
          <cell r="F3120">
            <v>0</v>
          </cell>
          <cell r="G3120" t="str">
            <v>Salle de formation DJINO Digital Learning 1</v>
          </cell>
        </row>
        <row r="3121">
          <cell r="A3121" t="str">
            <v>CMRUCT23333</v>
          </cell>
          <cell r="B3121" t="str">
            <v>Entité racine &gt; SABC &gt; SIEGE &gt; SECTEUR-DG</v>
          </cell>
          <cell r="C3121" t="str">
            <v>BVS</v>
          </cell>
          <cell r="D3121" t="str">
            <v>EN SERVICE</v>
          </cell>
          <cell r="E3121">
            <v>45303.538888888892</v>
          </cell>
          <cell r="F3121">
            <v>0</v>
          </cell>
          <cell r="G3121" t="str">
            <v>Salle de formation DJINO Digital Learning 1</v>
          </cell>
        </row>
        <row r="3122">
          <cell r="A3122" t="str">
            <v>CMRUCT24001</v>
          </cell>
          <cell r="B3122" t="str">
            <v>Entité racine &gt; SABC &gt; LITTORAL &gt; SECTEUR-LITTORAL2</v>
          </cell>
          <cell r="C3122" t="str">
            <v>KOUMASSI</v>
          </cell>
          <cell r="D3122" t="str">
            <v>EN SERVICE</v>
          </cell>
          <cell r="E3122">
            <v>45384.647222222222</v>
          </cell>
          <cell r="F3122">
            <v>0</v>
          </cell>
          <cell r="G3122" t="str">
            <v>NUMERISATION RH KOUMASSI</v>
          </cell>
        </row>
        <row r="3123">
          <cell r="A3123" t="str">
            <v>CMRUCT24002</v>
          </cell>
          <cell r="B3123" t="str">
            <v>Entité racine &gt; SABC &gt; LITTORAL &gt; SECTEUR-LITTORAL2</v>
          </cell>
          <cell r="C3123" t="str">
            <v>KOUMASSI</v>
          </cell>
          <cell r="D3123" t="str">
            <v>EN SERVICE</v>
          </cell>
          <cell r="E3123">
            <v>45384.666666666664</v>
          </cell>
          <cell r="F3123">
            <v>0</v>
          </cell>
          <cell r="G3123" t="str">
            <v>Thomas Francis MVENG OWONO</v>
          </cell>
        </row>
        <row r="3124">
          <cell r="A3124" t="str">
            <v>CMRUCT24003</v>
          </cell>
          <cell r="B3124" t="str">
            <v>Entité racine &gt; SABC &gt; LITTORAL &gt; SECTEUR-LITTORAL2</v>
          </cell>
          <cell r="C3124" t="str">
            <v>KOUMASSI</v>
          </cell>
          <cell r="D3124" t="str">
            <v>EN SERVICE</v>
          </cell>
          <cell r="E3124">
            <v>45384.666666666664</v>
          </cell>
          <cell r="F3124">
            <v>0</v>
          </cell>
          <cell r="G3124" t="str">
            <v>Jean TEGUIA</v>
          </cell>
        </row>
        <row r="3125">
          <cell r="A3125" t="str">
            <v>CMRUCT24004</v>
          </cell>
          <cell r="B3125" t="str">
            <v>Entité racine &gt; SABC &gt; LITTORAL &gt; SECTEUR-LITTORAL2</v>
          </cell>
          <cell r="C3125" t="str">
            <v>KOUMASSI</v>
          </cell>
          <cell r="D3125" t="str">
            <v>EN SERVICE</v>
          </cell>
          <cell r="E3125">
            <v>45384.666666666664</v>
          </cell>
          <cell r="F3125">
            <v>0</v>
          </cell>
          <cell r="G3125" t="str">
            <v>Giles Arsene AMOGO</v>
          </cell>
        </row>
        <row r="3126">
          <cell r="A3126" t="str">
            <v>CMRUCT24005</v>
          </cell>
          <cell r="B3126" t="str">
            <v>Entité racine &gt; SABC &gt; LITTORAL &gt; SECTEUR-LITTORAL2</v>
          </cell>
          <cell r="C3126" t="str">
            <v>KOUMASSI</v>
          </cell>
          <cell r="D3126" t="str">
            <v>EN SERVICE</v>
          </cell>
          <cell r="E3126">
            <v>45384.666666666664</v>
          </cell>
          <cell r="F3126">
            <v>0</v>
          </cell>
          <cell r="G3126" t="str">
            <v>Emmanuel YONKEU YONTANG</v>
          </cell>
        </row>
        <row r="3127">
          <cell r="A3127" t="str">
            <v>CMRUCT24006</v>
          </cell>
          <cell r="B3127" t="str">
            <v>Entité racine &gt; SABC &gt; LITTORAL &gt; SECTEUR-LITTORAL2</v>
          </cell>
          <cell r="C3127" t="str">
            <v>KOUMASSI</v>
          </cell>
          <cell r="D3127" t="str">
            <v>EN SERVICE</v>
          </cell>
          <cell r="E3127">
            <v>45384.666666666664</v>
          </cell>
          <cell r="F3127">
            <v>0</v>
          </cell>
          <cell r="G3127" t="str">
            <v>Benoit NDJEL</v>
          </cell>
        </row>
        <row r="3128">
          <cell r="A3128" t="str">
            <v>CMRUCT24007</v>
          </cell>
          <cell r="B3128" t="str">
            <v>Entité racine &gt; SABC &gt; LITTORAL &gt; SECTEUR-LITTORAL2</v>
          </cell>
          <cell r="C3128" t="str">
            <v>KOUMASSI</v>
          </cell>
          <cell r="D3128" t="str">
            <v>EN SERVICE</v>
          </cell>
          <cell r="E3128">
            <v>45384.666666666664</v>
          </cell>
          <cell r="F3128">
            <v>0</v>
          </cell>
          <cell r="G3128" t="str">
            <v>Yves Roger EMESSOUKOU</v>
          </cell>
        </row>
        <row r="3129">
          <cell r="A3129" t="str">
            <v>CMRUCT24008</v>
          </cell>
          <cell r="B3129" t="str">
            <v>Entité racine &gt; SABC &gt; LITTORAL &gt; SECTEUR-LITTORAL2</v>
          </cell>
          <cell r="C3129" t="str">
            <v>KOUMASSI</v>
          </cell>
          <cell r="D3129" t="str">
            <v>EN SERVICE</v>
          </cell>
          <cell r="E3129">
            <v>45384.666666666664</v>
          </cell>
          <cell r="F3129">
            <v>0</v>
          </cell>
          <cell r="G3129" t="str">
            <v>Thibault Roosevelt DJOKO</v>
          </cell>
        </row>
        <row r="3130">
          <cell r="A3130" t="str">
            <v>CMRUCT24009</v>
          </cell>
          <cell r="B3130" t="str">
            <v>Entité racine &gt; SABC &gt; LITTORAL &gt; SECTEUR-LITTORAL2</v>
          </cell>
          <cell r="C3130" t="str">
            <v>KOUMASSI</v>
          </cell>
          <cell r="D3130" t="str">
            <v>EN SERVICE</v>
          </cell>
          <cell r="E3130">
            <v>45384.666666666664</v>
          </cell>
          <cell r="F3130">
            <v>0</v>
          </cell>
          <cell r="G3130" t="str">
            <v>Raymond KOAGNE TEWANE</v>
          </cell>
        </row>
        <row r="3131">
          <cell r="A3131" t="str">
            <v>CMRUCT24010</v>
          </cell>
          <cell r="B3131" t="str">
            <v>Entité racine &gt; SABC &gt; LITTORAL &gt; SECTEUR-LITTORAL2</v>
          </cell>
          <cell r="C3131" t="str">
            <v>MODERN TRADE AKWA</v>
          </cell>
          <cell r="D3131" t="str">
            <v>EN SERVICE</v>
          </cell>
          <cell r="E3131">
            <v>45384.666666666664</v>
          </cell>
          <cell r="F3131">
            <v>0</v>
          </cell>
          <cell r="G3131" t="str">
            <v>Adolphe ELONGUE ABOUA</v>
          </cell>
        </row>
        <row r="3132">
          <cell r="A3132" t="str">
            <v>CMRUCT24011</v>
          </cell>
          <cell r="B3132" t="str">
            <v>Entité racine &gt; SABC &gt; LITTORAL &gt; SECTEUR-LITTORAL2</v>
          </cell>
          <cell r="C3132" t="str">
            <v>KOUMASSI</v>
          </cell>
          <cell r="D3132" t="str">
            <v>EN SERVICE</v>
          </cell>
          <cell r="E3132">
            <v>45384.666666666664</v>
          </cell>
          <cell r="F3132">
            <v>0</v>
          </cell>
          <cell r="G3132" t="str">
            <v>Jean Oscar EBELLE MPOCKO</v>
          </cell>
        </row>
        <row r="3133">
          <cell r="A3133" t="str">
            <v>CMRUCT24012</v>
          </cell>
          <cell r="B3133" t="str">
            <v>Entité racine &gt; SABC &gt; LITTORAL &gt; SECTEUR-LITTORAL2</v>
          </cell>
          <cell r="C3133" t="str">
            <v>EDEA</v>
          </cell>
          <cell r="D3133" t="str">
            <v>EN SERVICE</v>
          </cell>
          <cell r="E3133">
            <v>45384.666666666664</v>
          </cell>
          <cell r="F3133">
            <v>0</v>
          </cell>
          <cell r="G3133" t="str">
            <v>Bertin Boileau NWALAL</v>
          </cell>
        </row>
        <row r="3134">
          <cell r="A3134" t="str">
            <v>CMRUCT24013</v>
          </cell>
          <cell r="B3134" t="str">
            <v>Entité racine &gt; SABC &gt; LITTORAL &gt; SECTEUR-LITTORAL1</v>
          </cell>
          <cell r="C3134" t="str">
            <v>NDOKOTI - USINE</v>
          </cell>
          <cell r="D3134" t="str">
            <v>EN SERVICE</v>
          </cell>
          <cell r="E3134">
            <v>45384.666666666664</v>
          </cell>
          <cell r="F3134">
            <v>0</v>
          </cell>
          <cell r="G3134" t="str">
            <v>Anselme Theodore PRISO MISSODI YONGUE</v>
          </cell>
        </row>
        <row r="3135">
          <cell r="A3135" t="str">
            <v>CMRUCT24014</v>
          </cell>
          <cell r="B3135" t="str">
            <v>Entité racine &gt; SABC &gt; LITTORAL &gt; SECTEUR-LITTORAL2</v>
          </cell>
          <cell r="C3135" t="str">
            <v>BONABERI</v>
          </cell>
          <cell r="D3135" t="str">
            <v>EN SERVICE</v>
          </cell>
          <cell r="E3135">
            <v>45384.666666666664</v>
          </cell>
          <cell r="F3135">
            <v>0</v>
          </cell>
          <cell r="G3135" t="str">
            <v>NUMERISATION BADGE BONABERI</v>
          </cell>
        </row>
        <row r="3136">
          <cell r="A3136" t="str">
            <v>CMRUCT24015</v>
          </cell>
          <cell r="B3136" t="str">
            <v>Entité racine &gt; SABC &gt; LITTORAL &gt; SECTEUR-LITTORAL1</v>
          </cell>
          <cell r="C3136" t="str">
            <v>NDOKOTI - USINE</v>
          </cell>
          <cell r="D3136" t="str">
            <v>EN SERVICE</v>
          </cell>
          <cell r="E3136">
            <v>45384.666666666664</v>
          </cell>
          <cell r="F3136">
            <v>0</v>
          </cell>
          <cell r="G3136" t="str">
            <v>Jeannette Marlyse POUAGUE</v>
          </cell>
        </row>
        <row r="3137">
          <cell r="A3137" t="str">
            <v>CMRUCT24016</v>
          </cell>
          <cell r="B3137" t="str">
            <v>Entité racine &gt; SABC &gt; LITTORAL &gt; SECTEUR-LITTORAL1</v>
          </cell>
          <cell r="C3137" t="str">
            <v>NDOKOTI - USINE</v>
          </cell>
          <cell r="D3137" t="str">
            <v>EN SERVICE</v>
          </cell>
          <cell r="E3137">
            <v>45384.666666666664</v>
          </cell>
          <cell r="F3137">
            <v>0</v>
          </cell>
          <cell r="G3137" t="str">
            <v>Claude Emmanuel MBONING</v>
          </cell>
        </row>
        <row r="3138">
          <cell r="A3138" t="str">
            <v>CMRUCT24017</v>
          </cell>
          <cell r="B3138" t="str">
            <v>Entité racine &gt; SABC &gt; LITTORAL &gt; SECTEUR-LITTORAL1</v>
          </cell>
          <cell r="C3138" t="str">
            <v>NDOKOTI - USINE</v>
          </cell>
          <cell r="D3138" t="str">
            <v>EN SERVICE</v>
          </cell>
          <cell r="E3138">
            <v>45384.666666666664</v>
          </cell>
          <cell r="F3138">
            <v>0</v>
          </cell>
          <cell r="G3138" t="str">
            <v>Samuel Patrick NACK</v>
          </cell>
        </row>
        <row r="3139">
          <cell r="A3139" t="str">
            <v>CMRUCT24018</v>
          </cell>
          <cell r="B3139" t="str">
            <v>Entité racine &gt; SABC &gt; OUEST &gt; SECTEUR-OUEST</v>
          </cell>
          <cell r="C3139" t="str">
            <v>DIRECTION USINE</v>
          </cell>
          <cell r="D3139" t="str">
            <v>EN SERVICE</v>
          </cell>
          <cell r="E3139">
            <v>45384.666666666664</v>
          </cell>
          <cell r="F3139">
            <v>0</v>
          </cell>
          <cell r="G3139" t="str">
            <v>Supervision GTS</v>
          </cell>
        </row>
        <row r="3140">
          <cell r="A3140" t="str">
            <v>CMRUCT24019</v>
          </cell>
          <cell r="B3140" t="str">
            <v>Entité racine &gt; SABC &gt; OUEST &gt; SECTEUR-OUEST</v>
          </cell>
          <cell r="C3140" t="str">
            <v>CD BAMENDA</v>
          </cell>
          <cell r="D3140" t="str">
            <v>EN SERVICE</v>
          </cell>
          <cell r="E3140">
            <v>45384.666666666664</v>
          </cell>
          <cell r="F3140">
            <v>0</v>
          </cell>
          <cell r="G3140" t="str">
            <v>Hilary SUH NJI</v>
          </cell>
        </row>
        <row r="3141">
          <cell r="A3141" t="str">
            <v>CMRUCT24020</v>
          </cell>
          <cell r="B3141" t="str">
            <v>Entité racine &gt; SABC &gt; OUEST &gt; SECTEUR-OUEST</v>
          </cell>
          <cell r="C3141" t="str">
            <v>DIRECTION USINE</v>
          </cell>
          <cell r="D3141" t="str">
            <v>EN SERVICE</v>
          </cell>
          <cell r="E3141">
            <v>45384.666666666664</v>
          </cell>
          <cell r="F3141">
            <v>0</v>
          </cell>
          <cell r="G3141" t="str">
            <v>Salle Formation BAFOUSSAM</v>
          </cell>
        </row>
        <row r="3142">
          <cell r="A3142" t="str">
            <v>CMRUCT24021</v>
          </cell>
          <cell r="B3142" t="str">
            <v>Entité racine &gt; SABC &gt; OUEST &gt; SECTEUR-OUEST</v>
          </cell>
          <cell r="C3142" t="str">
            <v>USINE-BAFOUSSAM</v>
          </cell>
          <cell r="D3142" t="str">
            <v>EN SERVICE</v>
          </cell>
          <cell r="E3142">
            <v>45384.666666666664</v>
          </cell>
          <cell r="F3142">
            <v>0</v>
          </cell>
          <cell r="G3142" t="str">
            <v>Jean Claude BIBOUM</v>
          </cell>
        </row>
        <row r="3143">
          <cell r="A3143" t="str">
            <v>CMRUCT24022</v>
          </cell>
          <cell r="B3143" t="str">
            <v>Entité racine &gt; SABC &gt; OUEST &gt; SECTEUR-OUEST</v>
          </cell>
          <cell r="C3143" t="str">
            <v>DIRECTION USINE</v>
          </cell>
          <cell r="D3143" t="str">
            <v>EN SERVICE</v>
          </cell>
          <cell r="E3143">
            <v>45384.666666666664</v>
          </cell>
          <cell r="F3143">
            <v>0</v>
          </cell>
          <cell r="G3143" t="str">
            <v>Salle Formation BAFOUSSAM</v>
          </cell>
        </row>
        <row r="3144">
          <cell r="A3144" t="str">
            <v>CMRUCT24023</v>
          </cell>
          <cell r="B3144" t="str">
            <v>Entité racine &gt; SABC &gt; OUEST &gt; SECTEUR-OUEST</v>
          </cell>
          <cell r="C3144" t="str">
            <v>USINE-BAFOUSSAM</v>
          </cell>
          <cell r="D3144" t="str">
            <v>EN SERVICE</v>
          </cell>
          <cell r="E3144">
            <v>45384.666666666664</v>
          </cell>
          <cell r="F3144">
            <v>0</v>
          </cell>
          <cell r="G3144" t="str">
            <v>Chamberlin MBEUCHE MBEUCHE</v>
          </cell>
        </row>
        <row r="3145">
          <cell r="A3145" t="str">
            <v>CMRUCT24024</v>
          </cell>
          <cell r="B3145" t="str">
            <v>Entité racine &gt; SABC &gt; OUEST &gt; SECTEUR-OUEST</v>
          </cell>
          <cell r="C3145" t="str">
            <v>DIRECTION USINE</v>
          </cell>
          <cell r="D3145" t="str">
            <v>EN SERVICE</v>
          </cell>
          <cell r="E3145">
            <v>45384.666666666664</v>
          </cell>
          <cell r="F3145">
            <v>0</v>
          </cell>
          <cell r="G3145" t="str">
            <v>Salle Formation BAFOUSSAM</v>
          </cell>
        </row>
        <row r="3146">
          <cell r="A3146" t="str">
            <v>CMRUCT24025</v>
          </cell>
          <cell r="B3146" t="str">
            <v>Entité racine &gt; SABC &gt; OUEST &gt; SECTEUR-OUEST</v>
          </cell>
          <cell r="C3146" t="str">
            <v>CC BAFOUSSAM</v>
          </cell>
          <cell r="D3146" t="str">
            <v>EN SERVICE</v>
          </cell>
          <cell r="E3146">
            <v>45384.666666666664</v>
          </cell>
          <cell r="F3146">
            <v>0</v>
          </cell>
          <cell r="G3146" t="str">
            <v>Christian KUOH KUOH</v>
          </cell>
        </row>
        <row r="3147">
          <cell r="A3147" t="str">
            <v>CMRUCT24026</v>
          </cell>
          <cell r="B3147" t="str">
            <v>Entité racine &gt; SABC &gt; OUEST &gt; SECTEUR-OUEST</v>
          </cell>
          <cell r="C3147" t="str">
            <v>USINE-BAFOUSSAM</v>
          </cell>
          <cell r="D3147" t="str">
            <v>EN SERVICE</v>
          </cell>
          <cell r="E3147">
            <v>45384.666666666664</v>
          </cell>
          <cell r="F3147">
            <v>0</v>
          </cell>
          <cell r="G3147" t="str">
            <v>Eric Hyacinthe TCHINDA DOHO</v>
          </cell>
        </row>
        <row r="3148">
          <cell r="A3148" t="str">
            <v>CMRUCT24027</v>
          </cell>
          <cell r="B3148" t="str">
            <v>Entité racine &gt; SABC &gt; OUEST &gt; SECTEUR-OUEST</v>
          </cell>
          <cell r="C3148" t="str">
            <v>DIRECTION USINE</v>
          </cell>
          <cell r="D3148" t="str">
            <v>EN SERVICE</v>
          </cell>
          <cell r="E3148">
            <v>45384.666666666664</v>
          </cell>
          <cell r="F3148">
            <v>0</v>
          </cell>
          <cell r="G3148" t="str">
            <v>Augustin Sachiel KANAA</v>
          </cell>
        </row>
        <row r="3149">
          <cell r="A3149" t="str">
            <v>CMRUCT24028</v>
          </cell>
          <cell r="B3149" t="str">
            <v>Entité racine &gt; SABC &gt; OUEST &gt; SECTEUR-OUEST</v>
          </cell>
          <cell r="C3149" t="str">
            <v>DIRECTION USINE</v>
          </cell>
          <cell r="D3149" t="str">
            <v>EN SERVICE</v>
          </cell>
          <cell r="E3149">
            <v>45384.666666666664</v>
          </cell>
          <cell r="F3149">
            <v>0</v>
          </cell>
          <cell r="G3149" t="str">
            <v>Salle Formation BAFOUSSAM</v>
          </cell>
        </row>
        <row r="3150">
          <cell r="A3150" t="str">
            <v>CMRUCT24029</v>
          </cell>
          <cell r="B3150" t="str">
            <v>Entité racine &gt; SABC &gt; OUEST &gt; SECTEUR-OUEST</v>
          </cell>
          <cell r="C3150" t="str">
            <v>DIRECTION USINE</v>
          </cell>
          <cell r="D3150" t="str">
            <v>EN SERVICE</v>
          </cell>
          <cell r="E3150">
            <v>45384.666666666664</v>
          </cell>
          <cell r="F3150">
            <v>0</v>
          </cell>
          <cell r="G3150" t="str">
            <v>Salle Formation BAFOUSSAM</v>
          </cell>
        </row>
        <row r="3151">
          <cell r="A3151" t="str">
            <v>CMRUCT24030</v>
          </cell>
          <cell r="B3151" t="str">
            <v>Entité racine &gt; SABC &gt; OUEST &gt; SECTEUR-OUEST</v>
          </cell>
          <cell r="C3151" t="str">
            <v>CD BAFIA</v>
          </cell>
          <cell r="D3151" t="str">
            <v>EN SERVICE</v>
          </cell>
          <cell r="E3151">
            <v>45384.666666666664</v>
          </cell>
          <cell r="F3151">
            <v>0</v>
          </cell>
          <cell r="G3151" t="str">
            <v>Evariste Martial LEUNCHEU NGASSAM</v>
          </cell>
        </row>
        <row r="3152">
          <cell r="A3152" t="str">
            <v>CMRUCT24031</v>
          </cell>
          <cell r="B3152" t="str">
            <v>Entité racine &gt; SABC &gt; OUEST &gt; SECTEUR-OUEST</v>
          </cell>
          <cell r="C3152" t="str">
            <v>USINE-BAFOUSSAM</v>
          </cell>
          <cell r="D3152" t="str">
            <v>EN SERVICE</v>
          </cell>
          <cell r="E3152">
            <v>45384.666666666664</v>
          </cell>
          <cell r="F3152">
            <v>0</v>
          </cell>
          <cell r="G3152" t="str">
            <v>Battiston Larios SIMO WAFFO</v>
          </cell>
        </row>
        <row r="3153">
          <cell r="A3153" t="str">
            <v>CMRUCT24032</v>
          </cell>
          <cell r="B3153" t="str">
            <v>Entité racine &gt; SABC &gt; OUEST &gt; SECTEUR-OUEST</v>
          </cell>
          <cell r="C3153" t="str">
            <v>DIRECTION USINE</v>
          </cell>
          <cell r="D3153" t="str">
            <v>EN SERVICE</v>
          </cell>
          <cell r="E3153">
            <v>45384.666666666664</v>
          </cell>
          <cell r="F3153">
            <v>0</v>
          </cell>
          <cell r="G3153" t="str">
            <v>Salle Formation BAFOUSSAM</v>
          </cell>
        </row>
        <row r="3154">
          <cell r="A3154" t="str">
            <v>CMRUCT24033</v>
          </cell>
          <cell r="B3154" t="str">
            <v>Entité racine &gt; SABC &gt; OUEST &gt; SECTEUR-OUEST</v>
          </cell>
          <cell r="C3154" t="str">
            <v>DIRECTION USINE</v>
          </cell>
          <cell r="D3154" t="str">
            <v>EN SERVICE</v>
          </cell>
          <cell r="E3154">
            <v>45384.666666666664</v>
          </cell>
          <cell r="F3154">
            <v>0</v>
          </cell>
          <cell r="G3154" t="str">
            <v>Salle Formation BAFOUSSAM</v>
          </cell>
        </row>
        <row r="3155">
          <cell r="A3155" t="str">
            <v>CMRUCT24034</v>
          </cell>
          <cell r="B3155" t="str">
            <v>Entité racine &gt; SABC &gt; OUEST &gt; SECTEUR-OUEST</v>
          </cell>
          <cell r="C3155" t="str">
            <v>USINE-BAFOUSSAM</v>
          </cell>
          <cell r="D3155" t="str">
            <v>EN SERVICE</v>
          </cell>
          <cell r="E3155">
            <v>45384.666666666664</v>
          </cell>
          <cell r="F3155">
            <v>0</v>
          </cell>
          <cell r="G3155" t="str">
            <v>Celestine KOUEKAM YOUTCHEU EPSE MAGNI</v>
          </cell>
        </row>
        <row r="3156">
          <cell r="A3156" t="str">
            <v>CMRUCT24035</v>
          </cell>
          <cell r="B3156" t="str">
            <v>Entité racine &gt; SABC &gt; OUEST &gt; SECTEUR-OUEST</v>
          </cell>
          <cell r="C3156" t="str">
            <v>USINE-BAFOUSSAM</v>
          </cell>
          <cell r="D3156" t="str">
            <v>EN SERVICE</v>
          </cell>
          <cell r="E3156">
            <v>45384.666666666664</v>
          </cell>
          <cell r="F3156">
            <v>0</v>
          </cell>
          <cell r="G3156" t="str">
            <v>Aurelien KOUANDA MISSAMBI</v>
          </cell>
        </row>
        <row r="3157">
          <cell r="A3157" t="str">
            <v>CMRUCT24036</v>
          </cell>
          <cell r="B3157" t="str">
            <v>Entité racine &gt; SABC &gt; OUEST &gt; SECTEUR-OUEST</v>
          </cell>
          <cell r="C3157" t="str">
            <v>CD BAFIA</v>
          </cell>
          <cell r="D3157" t="str">
            <v>EN SERVICE</v>
          </cell>
          <cell r="E3157">
            <v>45384.666666666664</v>
          </cell>
          <cell r="F3157">
            <v>0</v>
          </cell>
          <cell r="G3157" t="str">
            <v>CCDBAFIA</v>
          </cell>
        </row>
        <row r="3158">
          <cell r="A3158" t="str">
            <v>CMRUCT24037</v>
          </cell>
          <cell r="B3158" t="str">
            <v>Entité racine &gt; SABC &gt; OUEST &gt; SECTEUR-OUEST</v>
          </cell>
          <cell r="C3158" t="str">
            <v>DIRECTION USINE</v>
          </cell>
          <cell r="D3158" t="str">
            <v>EN SERVICE</v>
          </cell>
          <cell r="E3158">
            <v>45384.666666666664</v>
          </cell>
          <cell r="F3158">
            <v>0</v>
          </cell>
          <cell r="G3158" t="str">
            <v>Salle Formation BAFOUSSAM</v>
          </cell>
        </row>
        <row r="3159">
          <cell r="A3159" t="str">
            <v>CMRUCT24038</v>
          </cell>
          <cell r="B3159" t="str">
            <v>Entité racine &gt; SABC &gt; OUEST &gt; SECTEUR-OUEST</v>
          </cell>
          <cell r="C3159" t="str">
            <v>CC BAFOUSSAM</v>
          </cell>
          <cell r="D3159" t="str">
            <v>EN SERVICE</v>
          </cell>
          <cell r="E3159">
            <v>45384.666666666664</v>
          </cell>
          <cell r="F3159">
            <v>0</v>
          </cell>
          <cell r="G3159" t="str">
            <v>Mispa KUM NDUM</v>
          </cell>
        </row>
        <row r="3160">
          <cell r="A3160" t="str">
            <v>CMRUCT24039</v>
          </cell>
          <cell r="B3160" t="str">
            <v>Entité racine &gt; SABC &gt; OUEST &gt; SECTEUR-OUEST</v>
          </cell>
          <cell r="C3160" t="str">
            <v>DIRECTION USINE</v>
          </cell>
          <cell r="D3160" t="str">
            <v>EN SERVICE</v>
          </cell>
          <cell r="E3160">
            <v>45384.666666666664</v>
          </cell>
          <cell r="F3160">
            <v>0</v>
          </cell>
          <cell r="G3160" t="str">
            <v>.Georges SAME MOUKOURY</v>
          </cell>
        </row>
        <row r="3161">
          <cell r="A3161" t="str">
            <v>CMRUCT24040</v>
          </cell>
          <cell r="B3161" t="str">
            <v>Entité racine &gt; SABC &gt; OUEST &gt; SECTEUR-OUEST</v>
          </cell>
          <cell r="C3161" t="str">
            <v>CD DSCHANG</v>
          </cell>
          <cell r="D3161" t="str">
            <v>EN SERVICE</v>
          </cell>
          <cell r="E3161">
            <v>45384.666666666664</v>
          </cell>
          <cell r="F3161">
            <v>0</v>
          </cell>
          <cell r="G3161" t="str">
            <v>Yannick William DJOUKOU</v>
          </cell>
        </row>
        <row r="3162">
          <cell r="A3162" t="str">
            <v>CMRUCT24041</v>
          </cell>
          <cell r="B3162" t="str">
            <v>Entité racine &gt; SABC &gt; OUEST &gt; SECTEUR-OUEST</v>
          </cell>
          <cell r="C3162" t="str">
            <v>USINE-BAFOUSSAM</v>
          </cell>
          <cell r="D3162" t="str">
            <v>EN SERVICE</v>
          </cell>
          <cell r="E3162">
            <v>45384.666666666664</v>
          </cell>
          <cell r="F3162">
            <v>0</v>
          </cell>
          <cell r="G3162" t="str">
            <v>Armand SOCTEMI TIAKO</v>
          </cell>
        </row>
        <row r="3163">
          <cell r="A3163" t="str">
            <v>CMRUCT24042</v>
          </cell>
          <cell r="B3163" t="str">
            <v>Entité racine &gt; SABC &gt; OUEST &gt; SECTEUR-OUEST</v>
          </cell>
          <cell r="C3163" t="str">
            <v>DIRECTION REGION</v>
          </cell>
          <cell r="D3163" t="str">
            <v>EN SERVICE</v>
          </cell>
          <cell r="E3163">
            <v>45384.666666666664</v>
          </cell>
          <cell r="F3163">
            <v>0</v>
          </cell>
          <cell r="G3163" t="str">
            <v>Kevin Landry NSEKE NSEKE</v>
          </cell>
        </row>
        <row r="3164">
          <cell r="A3164" t="str">
            <v>CMRUCT24043</v>
          </cell>
          <cell r="B3164" t="str">
            <v>Entité racine &gt; SABC &gt; CENTRE &gt; SECTEUR-CENTRE2</v>
          </cell>
          <cell r="C3164" t="str">
            <v>CCY2</v>
          </cell>
          <cell r="D3164" t="str">
            <v>EN SERVICE</v>
          </cell>
          <cell r="E3164">
            <v>45384.666666666664</v>
          </cell>
          <cell r="F3164">
            <v>0</v>
          </cell>
          <cell r="G3164" t="str">
            <v>Martin Franck DIN EBOUMBOU</v>
          </cell>
        </row>
        <row r="3165">
          <cell r="A3165" t="str">
            <v>CMRUCT24044</v>
          </cell>
          <cell r="B3165" t="str">
            <v>Entité racine &gt; SABC &gt; CENTRE &gt; SECTEUR-CENTRE2</v>
          </cell>
          <cell r="C3165"/>
          <cell r="D3165"/>
          <cell r="E3165">
            <v>45384.666666666664</v>
          </cell>
          <cell r="F3165">
            <v>0</v>
          </cell>
          <cell r="G3165" t="str">
            <v xml:space="preserve"> </v>
          </cell>
        </row>
        <row r="3166">
          <cell r="A3166" t="str">
            <v>CMRUCT24045</v>
          </cell>
          <cell r="B3166" t="str">
            <v>Entité racine &gt; SABC &gt; CENTRE &gt; SECTEUR-CENTRE1</v>
          </cell>
          <cell r="C3166" t="str">
            <v>USINES YDE</v>
          </cell>
          <cell r="D3166" t="str">
            <v>EN SERVICE</v>
          </cell>
          <cell r="E3166">
            <v>45404.673611111109</v>
          </cell>
          <cell r="F3166">
            <v>0</v>
          </cell>
          <cell r="G3166" t="str">
            <v>Pascal DOUMBE</v>
          </cell>
        </row>
        <row r="3167">
          <cell r="A3167" t="str">
            <v>CMRUCT24046</v>
          </cell>
          <cell r="B3167" t="str">
            <v>Entité racine &gt; SABC &gt; CENTRE &gt; SECTEUR-CENTRE1</v>
          </cell>
          <cell r="C3167" t="str">
            <v>USINES YDE</v>
          </cell>
          <cell r="D3167" t="str">
            <v>EN SERVICE</v>
          </cell>
          <cell r="E3167">
            <v>45404.673611111109</v>
          </cell>
          <cell r="F3167">
            <v>0</v>
          </cell>
          <cell r="G3167" t="str">
            <v>Cyrille Thomas ZANG</v>
          </cell>
        </row>
        <row r="3168">
          <cell r="A3168" t="str">
            <v>CMRUCT24047</v>
          </cell>
          <cell r="B3168" t="str">
            <v>Entité racine &gt; SABC &gt; CENTRE &gt; SECTEUR-CENTRE1</v>
          </cell>
          <cell r="C3168" t="str">
            <v>USINES YDE</v>
          </cell>
          <cell r="D3168" t="str">
            <v>EN SERVICE</v>
          </cell>
          <cell r="E3168">
            <v>45404.673611111109</v>
          </cell>
          <cell r="F3168">
            <v>0</v>
          </cell>
          <cell r="G3168" t="str">
            <v>Emmanuelle Therese BAKEHE</v>
          </cell>
        </row>
        <row r="3169">
          <cell r="A3169" t="str">
            <v>CMRUCT24048</v>
          </cell>
          <cell r="B3169" t="str">
            <v>Entité racine &gt; SABC &gt; CENTRE &gt; SECTEUR-CENTRE1</v>
          </cell>
          <cell r="C3169" t="str">
            <v>USINES YDE</v>
          </cell>
          <cell r="D3169" t="str">
            <v>EN SERVICE</v>
          </cell>
          <cell r="E3169">
            <v>45404.673611111109</v>
          </cell>
          <cell r="F3169">
            <v>0</v>
          </cell>
          <cell r="G3169" t="str">
            <v>Martineaud TCHIMI NONO</v>
          </cell>
        </row>
        <row r="3170">
          <cell r="A3170" t="str">
            <v>CMRUCT24049</v>
          </cell>
          <cell r="B3170" t="str">
            <v>Entité racine &gt; SABC &gt; CENTRE &gt; SECTEUR-CENTRE1</v>
          </cell>
          <cell r="C3170" t="str">
            <v>CCY1</v>
          </cell>
          <cell r="D3170" t="str">
            <v>EN SERVICE</v>
          </cell>
          <cell r="E3170">
            <v>45404.673611111109</v>
          </cell>
          <cell r="F3170">
            <v>0</v>
          </cell>
          <cell r="G3170" t="str">
            <v>Ango Venant ENDOUGOU</v>
          </cell>
        </row>
        <row r="3171">
          <cell r="A3171" t="str">
            <v>CMRUCT24050</v>
          </cell>
          <cell r="B3171" t="str">
            <v>Entité racine &gt; SABC &gt; CENTRE &gt; SECTEUR-CENTRE1</v>
          </cell>
          <cell r="C3171" t="str">
            <v>USINES YDE</v>
          </cell>
          <cell r="D3171" t="str">
            <v>EN SERVICE</v>
          </cell>
          <cell r="E3171">
            <v>45404.673611111109</v>
          </cell>
          <cell r="F3171">
            <v>0</v>
          </cell>
          <cell r="G3171" t="str">
            <v>Maupertuis KWANSEU KAMGAING</v>
          </cell>
        </row>
        <row r="3172">
          <cell r="A3172" t="str">
            <v>CMRUCT24051</v>
          </cell>
          <cell r="B3172" t="str">
            <v>Entité racine &gt; SABC &gt; CENTRE &gt; SECTEUR-CENTRE1</v>
          </cell>
          <cell r="C3172" t="str">
            <v>USINES YDE</v>
          </cell>
          <cell r="D3172" t="str">
            <v>EN SERVICE</v>
          </cell>
          <cell r="E3172">
            <v>45404.673611111109</v>
          </cell>
          <cell r="F3172">
            <v>0</v>
          </cell>
          <cell r="G3172" t="str">
            <v>Rodolphe Christian BAYE BA BELL</v>
          </cell>
        </row>
        <row r="3173">
          <cell r="A3173" t="str">
            <v>CMRUCT24052</v>
          </cell>
          <cell r="B3173" t="str">
            <v>Entité racine &gt; SABC &gt; CENTRE &gt; SECTEUR-CENTRE1</v>
          </cell>
          <cell r="C3173" t="str">
            <v>USINES YDE</v>
          </cell>
          <cell r="D3173" t="str">
            <v>EN SERVICE</v>
          </cell>
          <cell r="E3173">
            <v>45404.673611111109</v>
          </cell>
          <cell r="F3173">
            <v>0</v>
          </cell>
          <cell r="G3173" t="str">
            <v>Bertrand ABEGA YEME</v>
          </cell>
        </row>
        <row r="3174">
          <cell r="A3174" t="str">
            <v>CMRUCT24053</v>
          </cell>
          <cell r="B3174" t="str">
            <v>Entité racine &gt; SABC &gt; CENTRE &gt; SECTEUR-CENTRE1</v>
          </cell>
          <cell r="C3174" t="str">
            <v>USINES YDE</v>
          </cell>
          <cell r="D3174" t="str">
            <v>EN SERVICE</v>
          </cell>
          <cell r="E3174">
            <v>45455.54583333333</v>
          </cell>
          <cell r="F3174">
            <v>0</v>
          </cell>
          <cell r="G3174" t="str">
            <v>Pierre DJAMKEBA DJONGOUE</v>
          </cell>
        </row>
        <row r="3175">
          <cell r="A3175" t="str">
            <v>CMRUCT24054</v>
          </cell>
          <cell r="B3175" t="str">
            <v>Entité racine &gt; SABC &gt; CENTRE &gt; SECTEUR-CENTRE1</v>
          </cell>
          <cell r="C3175" t="str">
            <v>USINES YDE</v>
          </cell>
          <cell r="D3175" t="str">
            <v>EN SERVICE</v>
          </cell>
          <cell r="E3175">
            <v>45455.54583333333</v>
          </cell>
          <cell r="F3175">
            <v>0</v>
          </cell>
          <cell r="G3175" t="str">
            <v>Daniel Felix BAMBAE</v>
          </cell>
        </row>
        <row r="3176">
          <cell r="A3176" t="str">
            <v>CMRUCT24055</v>
          </cell>
          <cell r="B3176" t="str">
            <v>Entité racine &gt; SABC &gt; CENTRE &gt; SECTEUR-CENTRE1</v>
          </cell>
          <cell r="C3176" t="str">
            <v>USINES YDE</v>
          </cell>
          <cell r="D3176" t="str">
            <v>EN SERVICE</v>
          </cell>
          <cell r="E3176">
            <v>45455.54583333333</v>
          </cell>
          <cell r="F3176">
            <v>0</v>
          </cell>
          <cell r="G3176" t="str">
            <v>Alain MELLI TIWA</v>
          </cell>
        </row>
        <row r="3177">
          <cell r="A3177" t="str">
            <v>CMRUCT24056</v>
          </cell>
          <cell r="B3177" t="str">
            <v>Entité racine &gt; SABC &gt; CENTRE &gt; SECTEUR-CENTRE1</v>
          </cell>
          <cell r="C3177" t="str">
            <v>CCY1</v>
          </cell>
          <cell r="D3177" t="str">
            <v>EN SERVICE</v>
          </cell>
          <cell r="E3177">
            <v>45455.54583333333</v>
          </cell>
          <cell r="F3177">
            <v>0</v>
          </cell>
          <cell r="G3177" t="str">
            <v>Michel MEFOUDE</v>
          </cell>
        </row>
        <row r="3178">
          <cell r="A3178" t="str">
            <v>CMRUCT24057</v>
          </cell>
          <cell r="B3178" t="str">
            <v>Entité racine &gt; SABC &gt; CENTRE &gt; SECTEUR-CENTRE1</v>
          </cell>
          <cell r="C3178" t="str">
            <v>SA'A</v>
          </cell>
          <cell r="D3178" t="str">
            <v>EN SERVICE</v>
          </cell>
          <cell r="E3178">
            <v>45455.54583333333</v>
          </cell>
          <cell r="F3178">
            <v>0</v>
          </cell>
          <cell r="G3178" t="str">
            <v>Ernest Desire SOH</v>
          </cell>
        </row>
        <row r="3179">
          <cell r="A3179" t="str">
            <v>CMRUCT24058</v>
          </cell>
          <cell r="B3179" t="str">
            <v>Entité racine &gt; SABC &gt; CENTRE &gt; SECTEUR-CENTRE1</v>
          </cell>
          <cell r="C3179" t="str">
            <v>USINES YDE</v>
          </cell>
          <cell r="D3179" t="str">
            <v>EN SERVICE</v>
          </cell>
          <cell r="E3179">
            <v>45455.54583333333</v>
          </cell>
          <cell r="F3179">
            <v>0</v>
          </cell>
          <cell r="G3179" t="str">
            <v xml:space="preserve"> </v>
          </cell>
        </row>
        <row r="3180">
          <cell r="A3180" t="str">
            <v>CMRUCT24059</v>
          </cell>
          <cell r="B3180" t="str">
            <v>Entité racine &gt; SABC &gt; CENTRE &gt; SECTEUR-CENTRE1</v>
          </cell>
          <cell r="C3180" t="str">
            <v>USINES YDE</v>
          </cell>
          <cell r="D3180" t="str">
            <v>EN SERVICE</v>
          </cell>
          <cell r="E3180">
            <v>45455.54583333333</v>
          </cell>
          <cell r="F3180">
            <v>0</v>
          </cell>
          <cell r="G3180" t="str">
            <v>Jean Marcel MVOGO ABANDA</v>
          </cell>
        </row>
        <row r="3181">
          <cell r="A3181" t="str">
            <v>CMRUCT24060</v>
          </cell>
          <cell r="B3181" t="str">
            <v>Entité racine &gt; SABC &gt; CENTRE &gt; SECTEUR-CENTRE1</v>
          </cell>
          <cell r="C3181" t="str">
            <v>CCY3</v>
          </cell>
          <cell r="D3181" t="str">
            <v>EN SERVICE</v>
          </cell>
          <cell r="E3181">
            <v>45455.54583333333</v>
          </cell>
          <cell r="F3181">
            <v>0</v>
          </cell>
          <cell r="G3181" t="str">
            <v>Stephane Eric YETMOU</v>
          </cell>
        </row>
        <row r="3182">
          <cell r="A3182" t="str">
            <v>CMRUCT24061</v>
          </cell>
          <cell r="B3182" t="str">
            <v>Entité racine &gt; SABC &gt; CENTRE &gt; SECTEUR-CENTRE2</v>
          </cell>
          <cell r="C3182" t="str">
            <v>CCY2</v>
          </cell>
          <cell r="D3182" t="str">
            <v>EN SERVICE</v>
          </cell>
          <cell r="E3182">
            <v>45455.54583333333</v>
          </cell>
          <cell r="F3182">
            <v>1</v>
          </cell>
          <cell r="G3182" t="str">
            <v>Gerard NGOMSI</v>
          </cell>
        </row>
        <row r="3183">
          <cell r="A3183" t="str">
            <v>CMRUCT24062</v>
          </cell>
          <cell r="B3183" t="str">
            <v>Entité racine &gt; SABC &gt; CENTRE &gt; SECTEUR-CENTRE2</v>
          </cell>
          <cell r="C3183" t="str">
            <v>NSAM MODERN TRADE</v>
          </cell>
          <cell r="D3183" t="str">
            <v>EN SERVICE</v>
          </cell>
          <cell r="E3183">
            <v>45455.54583333333</v>
          </cell>
          <cell r="F3183">
            <v>0</v>
          </cell>
          <cell r="G3183" t="str">
            <v>Maria Lysiana MOUANDJO MWANGA</v>
          </cell>
        </row>
        <row r="3184">
          <cell r="A3184" t="str">
            <v>CMRUCT24063</v>
          </cell>
          <cell r="B3184" t="str">
            <v>Entité racine &gt; SABC &gt; CENTRE &gt; SECTEUR-CENTRE2</v>
          </cell>
          <cell r="C3184" t="str">
            <v>CCY2</v>
          </cell>
          <cell r="D3184" t="str">
            <v>EN SERVICE</v>
          </cell>
          <cell r="E3184">
            <v>45455.54583333333</v>
          </cell>
          <cell r="F3184">
            <v>0</v>
          </cell>
          <cell r="G3184" t="str">
            <v>e-learning SALLE DE FORMATION</v>
          </cell>
        </row>
        <row r="3185">
          <cell r="A3185" t="str">
            <v>CMRUCT24064</v>
          </cell>
          <cell r="B3185" t="str">
            <v>Entité racine &gt; SABC &gt; CENTRE &gt; SECTEUR-CENTRE2</v>
          </cell>
          <cell r="C3185" t="str">
            <v>CCY2</v>
          </cell>
          <cell r="D3185" t="str">
            <v>EN SERVICE</v>
          </cell>
          <cell r="E3185">
            <v>45455.54583333333</v>
          </cell>
          <cell r="F3185">
            <v>0</v>
          </cell>
          <cell r="G3185" t="str">
            <v>e-learning SALLE DE FORMATION</v>
          </cell>
        </row>
        <row r="3186">
          <cell r="A3186" t="str">
            <v>CMRUCT24065</v>
          </cell>
          <cell r="B3186" t="str">
            <v>Entité racine &gt; SABC &gt; CENTRE &gt; SECTEUR-CENTRE2</v>
          </cell>
          <cell r="C3186" t="str">
            <v>CCY2</v>
          </cell>
          <cell r="D3186" t="str">
            <v>EN SERVICE</v>
          </cell>
          <cell r="E3186">
            <v>45455.54583333333</v>
          </cell>
          <cell r="F3186">
            <v>0</v>
          </cell>
          <cell r="G3186" t="str">
            <v>e-learning SALLE DE FORMATION</v>
          </cell>
        </row>
        <row r="3187">
          <cell r="A3187" t="str">
            <v>CMRUCT24066</v>
          </cell>
          <cell r="B3187" t="str">
            <v>Entité racine &gt; SABC &gt; CENTRE &gt; SECTEUR-CENTRE2</v>
          </cell>
          <cell r="C3187" t="str">
            <v>CCY2</v>
          </cell>
          <cell r="D3187" t="str">
            <v>EN SERVICE</v>
          </cell>
          <cell r="E3187">
            <v>45455.54583333333</v>
          </cell>
          <cell r="F3187">
            <v>0</v>
          </cell>
          <cell r="G3187" t="str">
            <v>Martin Claude MBEMA</v>
          </cell>
        </row>
        <row r="3188">
          <cell r="A3188" t="str">
            <v>CMRUCT24067</v>
          </cell>
          <cell r="B3188" t="str">
            <v>Entité racine &gt; SABC &gt; CENTRE &gt; SECTEUR-CENTRE2</v>
          </cell>
          <cell r="C3188" t="str">
            <v>BERTOUA</v>
          </cell>
          <cell r="D3188" t="str">
            <v>EN SERVICE</v>
          </cell>
          <cell r="E3188">
            <v>45455.54583333333</v>
          </cell>
          <cell r="F3188">
            <v>0</v>
          </cell>
          <cell r="G3188" t="str">
            <v>Steve Sylvin NIATCHA NIATCHA</v>
          </cell>
        </row>
        <row r="3189">
          <cell r="A3189" t="str">
            <v>CMRUCT24068</v>
          </cell>
          <cell r="B3189" t="str">
            <v>Entité racine &gt; SABC &gt; CENTRE &gt; SECTEUR-CENTRE1</v>
          </cell>
          <cell r="C3189" t="str">
            <v>Usine BG</v>
          </cell>
          <cell r="D3189" t="str">
            <v>EN SERVICE</v>
          </cell>
          <cell r="E3189">
            <v>45455.54583333333</v>
          </cell>
          <cell r="F3189">
            <v>0</v>
          </cell>
          <cell r="G3189" t="str">
            <v>Idriss Steve ONDOUA KEYA</v>
          </cell>
        </row>
        <row r="3190">
          <cell r="A3190" t="str">
            <v>CMRUCT24069</v>
          </cell>
          <cell r="B3190" t="str">
            <v>Entité racine &gt; SABC &gt; CENTRE &gt; SECTEUR-CENTRE1</v>
          </cell>
          <cell r="C3190" t="str">
            <v>Usine BG</v>
          </cell>
          <cell r="D3190" t="str">
            <v>EN SERVICE</v>
          </cell>
          <cell r="E3190">
            <v>45455.54583333333</v>
          </cell>
          <cell r="F3190">
            <v>0</v>
          </cell>
          <cell r="G3190" t="str">
            <v>Franck KAMDEM KAMGA</v>
          </cell>
        </row>
        <row r="3191">
          <cell r="A3191" t="str">
            <v>CMRUCT24070</v>
          </cell>
          <cell r="B3191" t="str">
            <v>Entité racine &gt; SABC &gt; CENTRE &gt; SECTEUR-CENTRE2</v>
          </cell>
          <cell r="C3191" t="str">
            <v>CCY2</v>
          </cell>
          <cell r="D3191" t="str">
            <v>EN SERVICE</v>
          </cell>
          <cell r="E3191">
            <v>45455.54583333333</v>
          </cell>
          <cell r="F3191">
            <v>0</v>
          </cell>
          <cell r="G3191" t="str">
            <v>Samuel KOKO ESSOUNGA</v>
          </cell>
        </row>
        <row r="3192">
          <cell r="A3192" t="str">
            <v>CMRUCT24071</v>
          </cell>
          <cell r="B3192" t="str">
            <v>Entité racine &gt; SABC &gt; CENTRE &gt; SECTEUR-CENTRE1</v>
          </cell>
          <cell r="C3192" t="str">
            <v>USINES YDE</v>
          </cell>
          <cell r="D3192" t="str">
            <v>EN SERVICE</v>
          </cell>
          <cell r="E3192">
            <v>45455.54583333333</v>
          </cell>
          <cell r="F3192">
            <v>0</v>
          </cell>
          <cell r="G3192" t="str">
            <v>Robin TANGMO TSOMENE</v>
          </cell>
        </row>
        <row r="3193">
          <cell r="A3193" t="str">
            <v>CMRUCT24072</v>
          </cell>
          <cell r="B3193" t="str">
            <v>Entité racine &gt; SABC &gt; SOCAVER &gt; SECTEUR-SOCAVER</v>
          </cell>
          <cell r="C3193" t="str">
            <v>SOCAVER - ATELIER DECOR</v>
          </cell>
          <cell r="D3193" t="str">
            <v>EN SERVICE</v>
          </cell>
          <cell r="E3193">
            <v>45455.54583333333</v>
          </cell>
          <cell r="F3193">
            <v>0</v>
          </cell>
          <cell r="G3193" t="str">
            <v>Paulin YOUBI DEFO</v>
          </cell>
        </row>
        <row r="3194">
          <cell r="A3194" t="str">
            <v>CMRUCT24073</v>
          </cell>
          <cell r="B3194" t="str">
            <v>Entité racine &gt; SABC &gt; SOCAVER &gt; MAGASIN SOCAVER</v>
          </cell>
          <cell r="C3194"/>
          <cell r="D3194" t="str">
            <v>EN ATTENTE</v>
          </cell>
          <cell r="E3194">
            <v>45455.54583333333</v>
          </cell>
          <cell r="F3194">
            <v>0</v>
          </cell>
          <cell r="G3194" t="str">
            <v xml:space="preserve"> </v>
          </cell>
        </row>
        <row r="3195">
          <cell r="A3195" t="str">
            <v>CMRUCT24074</v>
          </cell>
          <cell r="B3195" t="str">
            <v>Entité racine &gt; SABC &gt; SOCAVER &gt; MAGASIN SOCAVER</v>
          </cell>
          <cell r="C3195"/>
          <cell r="D3195" t="str">
            <v>EN ATTENTE</v>
          </cell>
          <cell r="E3195">
            <v>45455.54583333333</v>
          </cell>
          <cell r="F3195">
            <v>0</v>
          </cell>
          <cell r="G3195" t="str">
            <v xml:space="preserve"> </v>
          </cell>
        </row>
        <row r="3196">
          <cell r="A3196" t="str">
            <v>CMRUCT24075</v>
          </cell>
          <cell r="B3196" t="str">
            <v>Entité racine &gt; SABC &gt; SOCAVER &gt; MAGASIN SOCAVER</v>
          </cell>
          <cell r="C3196"/>
          <cell r="D3196" t="str">
            <v>EN ATTENTE</v>
          </cell>
          <cell r="E3196">
            <v>45455.54583333333</v>
          </cell>
          <cell r="F3196">
            <v>0</v>
          </cell>
          <cell r="G3196" t="str">
            <v xml:space="preserve"> </v>
          </cell>
        </row>
        <row r="3197">
          <cell r="A3197" t="str">
            <v>CMRUCT24076</v>
          </cell>
          <cell r="B3197" t="str">
            <v>Entité racine &gt; SABC &gt; SOCAVER &gt; SECTEUR-SOCAVER</v>
          </cell>
          <cell r="C3197" t="str">
            <v>SOCAVER - PRODUCTION</v>
          </cell>
          <cell r="D3197" t="str">
            <v>EN SERVICE</v>
          </cell>
          <cell r="E3197">
            <v>45455.54583333333</v>
          </cell>
          <cell r="F3197">
            <v>0</v>
          </cell>
          <cell r="G3197" t="str">
            <v>Agent Qualité LIGNE 22</v>
          </cell>
        </row>
        <row r="3198">
          <cell r="A3198" t="str">
            <v>CMRUCT24077</v>
          </cell>
          <cell r="B3198" t="str">
            <v>Entité racine &gt; SABC &gt; SOCAVER &gt; SECTEUR-SOCAVER</v>
          </cell>
          <cell r="C3198" t="str">
            <v>SOCAVER - PRODUCTION</v>
          </cell>
          <cell r="D3198" t="str">
            <v>EN SERVICE</v>
          </cell>
          <cell r="E3198">
            <v>45455.54583333333</v>
          </cell>
          <cell r="F3198">
            <v>0</v>
          </cell>
          <cell r="G3198" t="str">
            <v>Agent Qualité LIGNE 21</v>
          </cell>
        </row>
        <row r="3199">
          <cell r="A3199" t="str">
            <v>CMRUCT24078</v>
          </cell>
          <cell r="B3199" t="str">
            <v>Entité racine &gt; SABC &gt; SOCAVER &gt; SECTEUR-SOCAVER</v>
          </cell>
          <cell r="C3199" t="str">
            <v>SOCAVER - PRODUCTION</v>
          </cell>
          <cell r="D3199" t="str">
            <v>EN SERVICE</v>
          </cell>
          <cell r="E3199">
            <v>45455.54583333333</v>
          </cell>
          <cell r="F3199">
            <v>0</v>
          </cell>
          <cell r="G3199" t="str">
            <v>Agent Qualité Ligne 11</v>
          </cell>
        </row>
        <row r="3200">
          <cell r="A3200" t="str">
            <v>CMRUCT24079</v>
          </cell>
          <cell r="B3200" t="str">
            <v>Entité racine &gt; SABC &gt; SOCAVER &gt; SECTEUR-SOCAVER</v>
          </cell>
          <cell r="C3200" t="str">
            <v>SOCAVER - EXPLOITATION</v>
          </cell>
          <cell r="D3200" t="str">
            <v>EN SERVICE</v>
          </cell>
          <cell r="E3200">
            <v>45455.54583333333</v>
          </cell>
          <cell r="F3200">
            <v>0</v>
          </cell>
          <cell r="G3200" t="str">
            <v>Annette Nicole OBOM Epse LOBE MANGA</v>
          </cell>
        </row>
        <row r="3201">
          <cell r="A3201" t="str">
            <v>CMRUCT24080</v>
          </cell>
          <cell r="B3201" t="str">
            <v>Entité racine &gt; SABC &gt; SOCAVER &gt; SECTEUR-SOCAVER</v>
          </cell>
          <cell r="C3201" t="str">
            <v>SOCAVER - ADMINISTRATION</v>
          </cell>
          <cell r="D3201" t="str">
            <v>EN SERVICE</v>
          </cell>
          <cell r="E3201">
            <v>45455.54583333333</v>
          </cell>
          <cell r="F3201">
            <v>0</v>
          </cell>
          <cell r="G3201" t="str">
            <v>Lucienne MAMBA FOSSI</v>
          </cell>
        </row>
        <row r="3202">
          <cell r="A3202" t="str">
            <v>CMRUCT24081</v>
          </cell>
          <cell r="B3202" t="str">
            <v>Entité racine &gt; SABC &gt; SOCAVER &gt; SECTEUR-SOCAVER</v>
          </cell>
          <cell r="C3202" t="str">
            <v>SOCAVER - EXPLOITATION</v>
          </cell>
          <cell r="D3202" t="str">
            <v>EN SERVICE</v>
          </cell>
          <cell r="E3202">
            <v>45455.54583333333</v>
          </cell>
          <cell r="F3202">
            <v>0</v>
          </cell>
          <cell r="G3202" t="str">
            <v>Lyse Manuela MBIEKOUO</v>
          </cell>
        </row>
        <row r="3203">
          <cell r="A3203" t="str">
            <v>CMRUCT24082</v>
          </cell>
          <cell r="B3203" t="str">
            <v>Entité racine &gt; SABC &gt; SIEGE &gt; SECTEUR-DG</v>
          </cell>
          <cell r="C3203" t="str">
            <v>SIAC</v>
          </cell>
          <cell r="D3203" t="str">
            <v>EN SERVICE</v>
          </cell>
          <cell r="E3203">
            <v>45455.54583333333</v>
          </cell>
          <cell r="F3203">
            <v>0</v>
          </cell>
          <cell r="G3203" t="str">
            <v>Olivia SAMO</v>
          </cell>
        </row>
        <row r="3204">
          <cell r="A3204" t="str">
            <v>CMRUCT24083</v>
          </cell>
          <cell r="B3204" t="str">
            <v>Entité racine &gt; SABC &gt; LITTORAL &gt; SECTEUR-LITTORAL1</v>
          </cell>
          <cell r="C3204" t="str">
            <v>NDOKOTI - USINE</v>
          </cell>
          <cell r="D3204" t="str">
            <v>EN SERVICE</v>
          </cell>
          <cell r="E3204">
            <v>45455.54583333333</v>
          </cell>
          <cell r="F3204">
            <v>0</v>
          </cell>
          <cell r="G3204" t="str">
            <v>Poste Numérisation GED RH NDOKOTI</v>
          </cell>
        </row>
        <row r="3205">
          <cell r="A3205" t="str">
            <v>CMRUCT24084</v>
          </cell>
          <cell r="B3205" t="str">
            <v>Entité racine &gt; SABC &gt; SIEGE &gt; SECTEUR-DG</v>
          </cell>
          <cell r="C3205" t="str">
            <v>SIAC</v>
          </cell>
          <cell r="D3205" t="str">
            <v>EN SERVICE</v>
          </cell>
          <cell r="E3205">
            <v>45455.54583333333</v>
          </cell>
          <cell r="F3205">
            <v>0</v>
          </cell>
          <cell r="G3205" t="str">
            <v>Stagiaire Siac SIAC</v>
          </cell>
        </row>
        <row r="3206">
          <cell r="A3206" t="str">
            <v>CMRUCT24085</v>
          </cell>
          <cell r="B3206" t="str">
            <v>Entité racine &gt; SABC &gt; SIEGE &gt; SECTEUR-DG</v>
          </cell>
          <cell r="C3206"/>
          <cell r="D3206" t="str">
            <v>EN ATTENTE</v>
          </cell>
          <cell r="E3206">
            <v>45455.54583333333</v>
          </cell>
          <cell r="F3206">
            <v>0</v>
          </cell>
          <cell r="G3206" t="str">
            <v xml:space="preserve"> </v>
          </cell>
        </row>
        <row r="3207">
          <cell r="A3207" t="str">
            <v>CMRUCT24086</v>
          </cell>
          <cell r="B3207" t="str">
            <v>Entité racine &gt; SABC &gt; SIEGE &gt; SECTEUR-COMBEL</v>
          </cell>
          <cell r="C3207" t="str">
            <v>COMBEL</v>
          </cell>
          <cell r="D3207" t="str">
            <v>EN SERVICE</v>
          </cell>
          <cell r="E3207">
            <v>45455.54583333333</v>
          </cell>
          <cell r="F3207">
            <v>0</v>
          </cell>
          <cell r="G3207" t="str">
            <v>Ismael NYA</v>
          </cell>
        </row>
        <row r="3208">
          <cell r="A3208" t="str">
            <v>CMRUCT24087</v>
          </cell>
          <cell r="B3208" t="str">
            <v>Entité racine &gt; SABC &gt; SIEGE &gt; SECTEUR-DG</v>
          </cell>
          <cell r="C3208" t="str">
            <v>DG</v>
          </cell>
          <cell r="D3208" t="str">
            <v>EN SERVICE</v>
          </cell>
          <cell r="E3208">
            <v>45455.54583333333</v>
          </cell>
          <cell r="F3208">
            <v>0</v>
          </cell>
          <cell r="G3208" t="str">
            <v>Adriane Flora DJUIKOM KAMDEM</v>
          </cell>
        </row>
        <row r="3209">
          <cell r="A3209" t="str">
            <v>CMRUCT24088</v>
          </cell>
          <cell r="B3209" t="str">
            <v>Entité racine &gt; SABC &gt; SIEGE &gt; SECTEUR-DG</v>
          </cell>
          <cell r="C3209" t="str">
            <v>SIAC</v>
          </cell>
          <cell r="D3209" t="str">
            <v>EN SERVICE</v>
          </cell>
          <cell r="E3209">
            <v>45455.54583333333</v>
          </cell>
          <cell r="F3209">
            <v>0</v>
          </cell>
          <cell r="G3209" t="str">
            <v>Leopold Bruno TCHAKOUO</v>
          </cell>
        </row>
        <row r="3210">
          <cell r="A3210" t="str">
            <v>CMRUCT24089</v>
          </cell>
          <cell r="B3210" t="str">
            <v>Entité racine &gt; SABC &gt; SIEGE &gt; SECTEUR-DG</v>
          </cell>
          <cell r="C3210"/>
          <cell r="D3210" t="str">
            <v>EN ATTENTE</v>
          </cell>
          <cell r="E3210">
            <v>45455.54583333333</v>
          </cell>
          <cell r="F3210">
            <v>0</v>
          </cell>
          <cell r="G3210" t="str">
            <v xml:space="preserve"> </v>
          </cell>
        </row>
        <row r="3211">
          <cell r="A3211" t="str">
            <v>CMRUCT24090</v>
          </cell>
          <cell r="B3211" t="str">
            <v>Entité racine &gt; SABC &gt; SIEGE &gt; SECTEUR-DG</v>
          </cell>
          <cell r="C3211" t="str">
            <v>SIAC</v>
          </cell>
          <cell r="D3211" t="str">
            <v>EN SERVICE</v>
          </cell>
          <cell r="E3211">
            <v>45455.54583333333</v>
          </cell>
          <cell r="F3211">
            <v>0</v>
          </cell>
          <cell r="G3211" t="str">
            <v>Stagiaire Siac SIAC</v>
          </cell>
        </row>
        <row r="3212">
          <cell r="A3212" t="str">
            <v>CMRUCT24091</v>
          </cell>
          <cell r="B3212" t="str">
            <v>Entité racine &gt; SABC &gt; SIEGE &gt; SECTEUR-DG</v>
          </cell>
          <cell r="C3212" t="str">
            <v>SIAC</v>
          </cell>
          <cell r="D3212" t="str">
            <v>EN SERVICE</v>
          </cell>
          <cell r="E3212">
            <v>45455.54583333333</v>
          </cell>
          <cell r="F3212">
            <v>0</v>
          </cell>
          <cell r="G3212" t="str">
            <v>Armelle Lynda MAGUETSA</v>
          </cell>
        </row>
        <row r="3213">
          <cell r="A3213" t="str">
            <v>CMRUCT24092</v>
          </cell>
          <cell r="B3213" t="str">
            <v>Entité racine &gt; SABC &gt; SIEGE &gt; SECTEUR-DG</v>
          </cell>
          <cell r="C3213" t="str">
            <v>SIAC</v>
          </cell>
          <cell r="D3213" t="str">
            <v>EN SERVICE</v>
          </cell>
          <cell r="E3213">
            <v>45455.54583333333</v>
          </cell>
          <cell r="F3213">
            <v>0</v>
          </cell>
          <cell r="G3213" t="str">
            <v>Stagiaire Siac SIAC</v>
          </cell>
        </row>
        <row r="3214">
          <cell r="A3214" t="str">
            <v>CMRUCT24093</v>
          </cell>
          <cell r="B3214" t="str">
            <v>Entité racine &gt; SABC &gt; SIEGE &gt; SECTEUR-COMBEL</v>
          </cell>
          <cell r="C3214" t="str">
            <v>COMBEL</v>
          </cell>
          <cell r="D3214" t="str">
            <v>EN SERVICE</v>
          </cell>
          <cell r="E3214">
            <v>45455.54583333333</v>
          </cell>
          <cell r="F3214">
            <v>0</v>
          </cell>
          <cell r="G3214" t="str">
            <v>Stagiaire Informatique Combel</v>
          </cell>
        </row>
        <row r="3215">
          <cell r="A3215" t="str">
            <v>CMRUCT24094</v>
          </cell>
          <cell r="B3215" t="str">
            <v>Entité racine &gt; SABC &gt; NORD &gt; SECTEUR-NORD</v>
          </cell>
          <cell r="C3215" t="str">
            <v>MAROUA</v>
          </cell>
          <cell r="D3215" t="str">
            <v>EN SERVICE</v>
          </cell>
          <cell r="E3215">
            <v>45455.54583333333</v>
          </cell>
          <cell r="F3215">
            <v>0</v>
          </cell>
          <cell r="G3215" t="str">
            <v>Jean Patient MBELEK</v>
          </cell>
        </row>
        <row r="3216">
          <cell r="A3216" t="str">
            <v>CMRUCT24095</v>
          </cell>
          <cell r="B3216" t="str">
            <v>Entité racine &gt; SABC &gt; NORD &gt; SECTEUR-NORD</v>
          </cell>
          <cell r="C3216" t="str">
            <v>SOUARI</v>
          </cell>
          <cell r="D3216" t="str">
            <v>EN SERVICE</v>
          </cell>
          <cell r="E3216">
            <v>45483.591666666667</v>
          </cell>
          <cell r="F3216">
            <v>0</v>
          </cell>
          <cell r="G3216" t="str">
            <v>06 Souari SALLE DE FORMATION</v>
          </cell>
        </row>
        <row r="3217">
          <cell r="A3217" t="str">
            <v>CMRUCT24096</v>
          </cell>
          <cell r="B3217" t="str">
            <v>Entité racine &gt; SABC &gt; NORD &gt; MAGASIN NORD</v>
          </cell>
          <cell r="C3217"/>
          <cell r="D3217"/>
          <cell r="E3217">
            <v>45483.591666666667</v>
          </cell>
          <cell r="F3217">
            <v>0</v>
          </cell>
          <cell r="G3217" t="str">
            <v xml:space="preserve"> </v>
          </cell>
        </row>
        <row r="3218">
          <cell r="A3218" t="str">
            <v>CMRUCT24097</v>
          </cell>
          <cell r="B3218" t="str">
            <v>Entité racine &gt; SABC &gt; SIEGE &gt; MAGASIN SIEGE</v>
          </cell>
          <cell r="C3218"/>
          <cell r="D3218"/>
          <cell r="E3218">
            <v>45483.591666666667</v>
          </cell>
          <cell r="F3218">
            <v>0</v>
          </cell>
          <cell r="G3218" t="str">
            <v xml:space="preserve"> </v>
          </cell>
        </row>
        <row r="3219">
          <cell r="A3219" t="str">
            <v>CMRUCT24098</v>
          </cell>
          <cell r="B3219" t="str">
            <v>Entité racine &gt; SABC &gt; SIEGE &gt; SECTEUR-DG</v>
          </cell>
          <cell r="C3219" t="str">
            <v>SIAC</v>
          </cell>
          <cell r="D3219" t="str">
            <v>EN SERVICE</v>
          </cell>
          <cell r="E3219">
            <v>45483.591666666667</v>
          </cell>
          <cell r="F3219">
            <v>0</v>
          </cell>
          <cell r="G3219" t="str">
            <v>Stagiaire Siac SIAC</v>
          </cell>
        </row>
        <row r="3220">
          <cell r="A3220" t="str">
            <v>CMRUCT24099</v>
          </cell>
          <cell r="B3220" t="str">
            <v>Entité racine &gt; SABC &gt; LITTORAL &gt; SECTEUR-LITTORAL2</v>
          </cell>
          <cell r="C3220" t="str">
            <v>BONABERI</v>
          </cell>
          <cell r="D3220" t="str">
            <v>EN SERVICE</v>
          </cell>
          <cell r="E3220">
            <v>45483.591666666667</v>
          </cell>
          <cell r="F3220">
            <v>0</v>
          </cell>
          <cell r="G3220" t="str">
            <v>Clovis Georgin FOTEM</v>
          </cell>
        </row>
        <row r="3221">
          <cell r="A3221" t="str">
            <v>CMRUCT24100</v>
          </cell>
          <cell r="B3221" t="str">
            <v>Entité racine &gt; SABC &gt; SIEGE &gt; SECTEUR-DG</v>
          </cell>
          <cell r="C3221" t="str">
            <v>DG</v>
          </cell>
          <cell r="D3221" t="str">
            <v>EN SERVICE</v>
          </cell>
          <cell r="E3221">
            <v>45483.591666666667</v>
          </cell>
          <cell r="F3221">
            <v>0</v>
          </cell>
          <cell r="G3221" t="str">
            <v>Laurent KEMEUDJEU</v>
          </cell>
        </row>
        <row r="3222">
          <cell r="A3222" t="str">
            <v>CMRUCT24101</v>
          </cell>
          <cell r="B3222" t="str">
            <v>Entité racine &gt; SABC &gt; GCSA &gt; SECTEUR-GCSA</v>
          </cell>
          <cell r="C3222" t="str">
            <v>USINE DOUALA</v>
          </cell>
          <cell r="D3222" t="str">
            <v>EN SERVICE</v>
          </cell>
          <cell r="E3222">
            <v>45483.591666666667</v>
          </cell>
          <cell r="F3222">
            <v>0</v>
          </cell>
          <cell r="G3222" t="str">
            <v>Claudette Moella MADJOUKOU</v>
          </cell>
        </row>
        <row r="3223">
          <cell r="A3223" t="str">
            <v>CMRUCT24102</v>
          </cell>
          <cell r="B3223" t="str">
            <v>Entité racine &gt; SABC &gt; GCSA &gt; SECTEUR-GCSA</v>
          </cell>
          <cell r="C3223" t="str">
            <v>USINE DOUALA</v>
          </cell>
          <cell r="D3223" t="str">
            <v>EN SERVICE</v>
          </cell>
          <cell r="E3223">
            <v>45483.591666666667</v>
          </cell>
          <cell r="F3223">
            <v>0</v>
          </cell>
          <cell r="G3223" t="str">
            <v>Kendrick Morvan FAMO</v>
          </cell>
        </row>
        <row r="3224">
          <cell r="A3224" t="str">
            <v>CMRUCT24103</v>
          </cell>
          <cell r="B3224" t="str">
            <v>Entité racine &gt; SABC &gt; GCSA &gt; MAGASIN GCSA</v>
          </cell>
          <cell r="C3224" t="str">
            <v>USINE DOUALA</v>
          </cell>
          <cell r="D3224"/>
          <cell r="E3224">
            <v>45483.591666666667</v>
          </cell>
          <cell r="F3224">
            <v>0</v>
          </cell>
          <cell r="G3224" t="str">
            <v xml:space="preserve"> </v>
          </cell>
        </row>
        <row r="3225">
          <cell r="A3225" t="str">
            <v>CMRUCT24104</v>
          </cell>
          <cell r="B3225" t="str">
            <v>Entité racine &gt; SABC &gt; GCSA &gt; SECTEUR-GCSA</v>
          </cell>
          <cell r="C3225" t="str">
            <v>USINE DOUALA</v>
          </cell>
          <cell r="D3225" t="str">
            <v>EN SERVICE</v>
          </cell>
          <cell r="E3225">
            <v>45483.591666666667</v>
          </cell>
          <cell r="F3225">
            <v>0</v>
          </cell>
          <cell r="G3225" t="str">
            <v>Marie Solange ABANS</v>
          </cell>
        </row>
        <row r="3226">
          <cell r="A3226" t="str">
            <v>CMRUCT24105</v>
          </cell>
          <cell r="B3226" t="str">
            <v>Entité racine &gt; SABC &gt; LITTORAL &gt; SECTEUR-LITTORAL2</v>
          </cell>
          <cell r="C3226" t="str">
            <v>KRIBI</v>
          </cell>
          <cell r="D3226" t="str">
            <v>EN SERVICE</v>
          </cell>
          <cell r="E3226">
            <v>45483.591666666667</v>
          </cell>
          <cell r="F3226">
            <v>0</v>
          </cell>
          <cell r="G3226" t="e">
            <v>#NAME?</v>
          </cell>
        </row>
        <row r="3227">
          <cell r="A3227" t="str">
            <v>CMRUCT24106</v>
          </cell>
          <cell r="B3227" t="str">
            <v>Entité racine &gt; SABC &gt; GCSA &gt; SECTEUR-GCSA</v>
          </cell>
          <cell r="C3227" t="str">
            <v>USINE DOUALA</v>
          </cell>
          <cell r="D3227" t="str">
            <v>EN SERVICE</v>
          </cell>
          <cell r="E3227">
            <v>45511.715277777781</v>
          </cell>
          <cell r="F3227">
            <v>0</v>
          </cell>
          <cell r="G3227" t="str">
            <v>Moise LOGMO</v>
          </cell>
        </row>
        <row r="3228">
          <cell r="A3228" t="str">
            <v>CMRUCT24107</v>
          </cell>
          <cell r="B3228" t="str">
            <v>Entité racine &gt; SABC &gt; GCSA &gt; SECTEUR-GCSA</v>
          </cell>
          <cell r="C3228" t="str">
            <v>USINE DOUALA</v>
          </cell>
          <cell r="D3228" t="str">
            <v>EN SERVICE</v>
          </cell>
          <cell r="E3228">
            <v>45511.715277777781</v>
          </cell>
          <cell r="F3228">
            <v>0</v>
          </cell>
          <cell r="G3228" t="str">
            <v>Lionel LONTSI ZETSA</v>
          </cell>
        </row>
        <row r="3229">
          <cell r="A3229" t="str">
            <v>CMRUCT24108</v>
          </cell>
          <cell r="B3229" t="str">
            <v>Entité racine &gt; SABC &gt; GCSA &gt; SECTEUR-GCSA</v>
          </cell>
          <cell r="C3229" t="str">
            <v>USINE DOUALA</v>
          </cell>
          <cell r="D3229" t="str">
            <v>EN SERVICE</v>
          </cell>
          <cell r="E3229">
            <v>45511.715277777781</v>
          </cell>
          <cell r="F3229">
            <v>0</v>
          </cell>
          <cell r="G3229" t="str">
            <v>Claude Junior KUETE</v>
          </cell>
        </row>
        <row r="3230">
          <cell r="A3230" t="str">
            <v>CMRUCT24109</v>
          </cell>
          <cell r="B3230" t="str">
            <v>Entité racine &gt; SABC &gt; GCSA &gt; SECTEUR-GCSA</v>
          </cell>
          <cell r="C3230" t="str">
            <v>USINE DOUALA</v>
          </cell>
          <cell r="D3230" t="str">
            <v>EN SERVICE</v>
          </cell>
          <cell r="E3230">
            <v>45511.715277777781</v>
          </cell>
          <cell r="F3230">
            <v>0</v>
          </cell>
          <cell r="G3230" t="str">
            <v>Axel Junior TAGNE FODOUOP</v>
          </cell>
        </row>
        <row r="3231">
          <cell r="A3231" t="str">
            <v>CMRUCT24110</v>
          </cell>
          <cell r="B3231" t="str">
            <v>Entité racine &gt; SABC &gt; GCSA &gt; SECTEUR-GCSA</v>
          </cell>
          <cell r="C3231" t="str">
            <v>USINE DOUALA</v>
          </cell>
          <cell r="D3231" t="str">
            <v>EN SERVICE</v>
          </cell>
          <cell r="E3231">
            <v>45511.715277777781</v>
          </cell>
          <cell r="F3231">
            <v>0</v>
          </cell>
          <cell r="G3231" t="str">
            <v>Michel KENFACK</v>
          </cell>
        </row>
        <row r="3232">
          <cell r="A3232" t="str">
            <v>CMRUCT24111</v>
          </cell>
          <cell r="B3232" t="str">
            <v>Entité racine &gt; SABC &gt; GCSA &gt; SECTEUR-GCSA</v>
          </cell>
          <cell r="C3232" t="str">
            <v>USINE DOUALA</v>
          </cell>
          <cell r="D3232" t="str">
            <v>EN SERVICE</v>
          </cell>
          <cell r="E3232">
            <v>45511.715277777781</v>
          </cell>
          <cell r="F3232">
            <v>0</v>
          </cell>
          <cell r="G3232" t="str">
            <v>Rosine KAMENI</v>
          </cell>
        </row>
        <row r="3233">
          <cell r="A3233" t="str">
            <v>CMRUCT24112</v>
          </cell>
          <cell r="B3233" t="str">
            <v>Entité racine &gt; SABC &gt; GCSA &gt; SECTEUR-GCSA</v>
          </cell>
          <cell r="C3233" t="str">
            <v>USINE DOUALA</v>
          </cell>
          <cell r="D3233" t="str">
            <v>EN SERVICE</v>
          </cell>
          <cell r="E3233">
            <v>45511.715277777781</v>
          </cell>
          <cell r="F3233">
            <v>0</v>
          </cell>
          <cell r="G3233" t="str">
            <v>Kong KUM HUMTA</v>
          </cell>
        </row>
        <row r="3234">
          <cell r="A3234" t="str">
            <v>CMRUCT24113</v>
          </cell>
          <cell r="B3234" t="str">
            <v>Entité racine &gt; SABC &gt; GCSA &gt; SECTEUR-GCSA</v>
          </cell>
          <cell r="C3234" t="str">
            <v>USINE DOUALA</v>
          </cell>
          <cell r="D3234" t="str">
            <v>EN SERVICE</v>
          </cell>
          <cell r="E3234">
            <v>45511.715277777781</v>
          </cell>
          <cell r="F3234">
            <v>0</v>
          </cell>
          <cell r="G3234" t="str">
            <v>Kevin NGANSOP</v>
          </cell>
        </row>
        <row r="3235">
          <cell r="A3235" t="str">
            <v>CMRUCT24114</v>
          </cell>
          <cell r="B3235" t="str">
            <v>Entité racine &gt; SABC &gt; GCSA &gt; SECTEUR-GCSA</v>
          </cell>
          <cell r="C3235" t="str">
            <v>USINE DOUALA</v>
          </cell>
          <cell r="D3235" t="str">
            <v>EN SERVICE</v>
          </cell>
          <cell r="E3235">
            <v>45511.715277777781</v>
          </cell>
          <cell r="F3235">
            <v>0</v>
          </cell>
          <cell r="G3235" t="str">
            <v>Valentin ETSAFACK</v>
          </cell>
        </row>
        <row r="3236">
          <cell r="A3236" t="str">
            <v>CMRUCT24115</v>
          </cell>
          <cell r="B3236" t="str">
            <v>Entité racine &gt; SABC &gt; GCSA &gt; SECTEUR-GCSA</v>
          </cell>
          <cell r="C3236" t="str">
            <v>USINE DOUALA</v>
          </cell>
          <cell r="D3236" t="str">
            <v>EN SERVICE</v>
          </cell>
          <cell r="E3236">
            <v>45511.715277777781</v>
          </cell>
          <cell r="F3236">
            <v>0</v>
          </cell>
          <cell r="G3236" t="str">
            <v>Joel MAMBOU</v>
          </cell>
        </row>
        <row r="3237">
          <cell r="A3237" t="str">
            <v>CMRUCT24116</v>
          </cell>
          <cell r="B3237" t="str">
            <v>Entité racine &gt; SABC &gt; GCSA &gt; SECTEUR-GCSA</v>
          </cell>
          <cell r="C3237" t="str">
            <v>USINE DOUALA</v>
          </cell>
          <cell r="D3237" t="str">
            <v>EN SERVICE</v>
          </cell>
          <cell r="E3237">
            <v>45511.715277777781</v>
          </cell>
          <cell r="F3237">
            <v>0</v>
          </cell>
          <cell r="G3237" t="str">
            <v>Guillyce TSAGUE</v>
          </cell>
        </row>
        <row r="3238">
          <cell r="A3238" t="str">
            <v>CMRUCT24117</v>
          </cell>
          <cell r="B3238" t="str">
            <v>Entité racine &gt; SABC &gt; GCSA &gt; SECTEUR-GCSA</v>
          </cell>
          <cell r="C3238" t="str">
            <v>USINE DOUALA</v>
          </cell>
          <cell r="D3238" t="str">
            <v>EN SERVICE</v>
          </cell>
          <cell r="E3238">
            <v>45511.715277777781</v>
          </cell>
          <cell r="F3238">
            <v>0</v>
          </cell>
          <cell r="G3238" t="str">
            <v>Jude TEYIM</v>
          </cell>
        </row>
        <row r="3239">
          <cell r="A3239" t="str">
            <v>CMRUCT24118</v>
          </cell>
          <cell r="B3239" t="str">
            <v>Entité racine &gt; SABC &gt; GCSA &gt; SECTEUR-GCSA</v>
          </cell>
          <cell r="C3239" t="str">
            <v>USINE DOUALA</v>
          </cell>
          <cell r="D3239" t="str">
            <v>EN SERVICE</v>
          </cell>
          <cell r="E3239">
            <v>45511.715277777781</v>
          </cell>
          <cell r="F3239">
            <v>0</v>
          </cell>
          <cell r="G3239" t="str">
            <v>Bolan MASSE</v>
          </cell>
        </row>
        <row r="3240">
          <cell r="A3240" t="str">
            <v>CMRUCT24119</v>
          </cell>
          <cell r="B3240" t="str">
            <v>Entité racine &gt; SABC &gt; GCSA &gt; SECTEUR-GCSA</v>
          </cell>
          <cell r="C3240" t="str">
            <v>USINE DOUALA</v>
          </cell>
          <cell r="D3240" t="str">
            <v>EN SERVICE</v>
          </cell>
          <cell r="E3240">
            <v>45511.715277777781</v>
          </cell>
          <cell r="F3240">
            <v>0</v>
          </cell>
          <cell r="G3240" t="str">
            <v>Honorine MENGUE</v>
          </cell>
        </row>
        <row r="3241">
          <cell r="A3241" t="str">
            <v>CMRUCT24120</v>
          </cell>
          <cell r="B3241" t="str">
            <v>Entité racine &gt; SABC &gt; GCSA &gt; SECTEUR-GCSA</v>
          </cell>
          <cell r="C3241" t="str">
            <v>USINE DOUALA</v>
          </cell>
          <cell r="D3241" t="str">
            <v>EN SERVICE</v>
          </cell>
          <cell r="E3241">
            <v>45511.715277777781</v>
          </cell>
          <cell r="F3241">
            <v>0</v>
          </cell>
          <cell r="G3241" t="str">
            <v>Pauline DIBATCHOU</v>
          </cell>
        </row>
        <row r="3242">
          <cell r="A3242" t="str">
            <v>CMRUCT24121</v>
          </cell>
          <cell r="B3242" t="str">
            <v>Entité racine &gt; SABC &gt; GCSA &gt; SECTEUR-GCSA</v>
          </cell>
          <cell r="C3242" t="str">
            <v>USINE DOUALA</v>
          </cell>
          <cell r="D3242" t="str">
            <v>EN SERVICE</v>
          </cell>
          <cell r="E3242">
            <v>45511.715277777781</v>
          </cell>
          <cell r="F3242">
            <v>0</v>
          </cell>
          <cell r="G3242" t="str">
            <v>Marie Joel EBONGO DJONI</v>
          </cell>
        </row>
        <row r="3243">
          <cell r="A3243" t="str">
            <v>CMRUCT24122</v>
          </cell>
          <cell r="B3243" t="str">
            <v>Entité racine &gt; SABC &gt; GCSA &gt; SECTEUR-GCSA</v>
          </cell>
          <cell r="C3243" t="str">
            <v>USINE DOUALA</v>
          </cell>
          <cell r="D3243" t="str">
            <v>EN SERVICE</v>
          </cell>
          <cell r="E3243">
            <v>45511.715277777781</v>
          </cell>
          <cell r="F3243">
            <v>0</v>
          </cell>
          <cell r="G3243" t="str">
            <v>Robert KAMDEM</v>
          </cell>
        </row>
        <row r="3244">
          <cell r="A3244" t="str">
            <v>CMRUCT24123</v>
          </cell>
          <cell r="B3244" t="str">
            <v>Entité racine &gt; SABC &gt; GCSA &gt; SECTEUR-GCSA</v>
          </cell>
          <cell r="C3244" t="str">
            <v>USINE DOUALA</v>
          </cell>
          <cell r="D3244" t="str">
            <v>EN SERVICE</v>
          </cell>
          <cell r="E3244">
            <v>45511.715277777781</v>
          </cell>
          <cell r="F3244">
            <v>0</v>
          </cell>
          <cell r="G3244" t="str">
            <v>Honore NGUEYA CLOUYA</v>
          </cell>
        </row>
        <row r="3245">
          <cell r="A3245" t="str">
            <v>CMRUCT24124</v>
          </cell>
          <cell r="B3245" t="str">
            <v>Entité racine &gt; SABC &gt; GCSA &gt; SECTEUR-GCSA</v>
          </cell>
          <cell r="C3245" t="str">
            <v>USINE DOUALA</v>
          </cell>
          <cell r="D3245" t="str">
            <v>EN SERVICE</v>
          </cell>
          <cell r="E3245">
            <v>45511.715277777781</v>
          </cell>
          <cell r="F3245">
            <v>0</v>
          </cell>
          <cell r="G3245" t="str">
            <v>Anthony Paul Flavien NKOTO</v>
          </cell>
        </row>
        <row r="3246">
          <cell r="A3246" t="str">
            <v>CMRUCT24125</v>
          </cell>
          <cell r="B3246" t="str">
            <v>Entité racine &gt; SABC &gt; GCSA &gt; SECTEUR-GCSA</v>
          </cell>
          <cell r="C3246" t="str">
            <v>USINE DOUALA</v>
          </cell>
          <cell r="D3246" t="str">
            <v>EN SERVICE</v>
          </cell>
          <cell r="E3246">
            <v>45511.715277777781</v>
          </cell>
          <cell r="F3246">
            <v>0</v>
          </cell>
          <cell r="G3246" t="str">
            <v>Madeleine NDOUVE ANGO</v>
          </cell>
        </row>
        <row r="3247">
          <cell r="A3247" t="str">
            <v>CMRUCT24126</v>
          </cell>
          <cell r="B3247" t="str">
            <v>Entité racine &gt; SABC &gt; GCSA &gt; SECTEUR-GCSA</v>
          </cell>
          <cell r="C3247" t="str">
            <v>USINE DOUALA</v>
          </cell>
          <cell r="D3247" t="str">
            <v>EN SERVICE</v>
          </cell>
          <cell r="E3247">
            <v>45511.715277777781</v>
          </cell>
          <cell r="F3247">
            <v>0</v>
          </cell>
          <cell r="G3247" t="str">
            <v>Estelle MBOUOMSIE</v>
          </cell>
        </row>
        <row r="3248">
          <cell r="A3248" t="str">
            <v>CMRUCT24127</v>
          </cell>
          <cell r="B3248" t="str">
            <v>Entité racine &gt; SABC &gt; GCSA &gt; MAGASIN GCSA</v>
          </cell>
          <cell r="C3248"/>
          <cell r="D3248"/>
          <cell r="E3248">
            <v>45513.417361111111</v>
          </cell>
          <cell r="F3248">
            <v>0</v>
          </cell>
          <cell r="G3248" t="str">
            <v xml:space="preserve"> </v>
          </cell>
        </row>
        <row r="3249">
          <cell r="A3249" t="str">
            <v>CMRUCT24128</v>
          </cell>
          <cell r="B3249" t="str">
            <v>Entité racine &gt; SABC &gt; GCSA &gt; SECTEUR-GCSA</v>
          </cell>
          <cell r="C3249" t="str">
            <v>USINE DOUALA</v>
          </cell>
          <cell r="D3249" t="str">
            <v>EN SERVICE</v>
          </cell>
          <cell r="E3249">
            <v>45513.417361111111</v>
          </cell>
          <cell r="F3249">
            <v>0</v>
          </cell>
          <cell r="G3249" t="str">
            <v>Eric EKOUME</v>
          </cell>
        </row>
        <row r="3250">
          <cell r="A3250" t="str">
            <v>CMRUCT24129</v>
          </cell>
          <cell r="B3250" t="str">
            <v>Entité racine &gt; SABC &gt; GCSA &gt; SECTEUR-GCSA</v>
          </cell>
          <cell r="C3250" t="str">
            <v>USINE DOUALA</v>
          </cell>
          <cell r="D3250" t="str">
            <v>EN SERVICE</v>
          </cell>
          <cell r="E3250">
            <v>45513.417361111111</v>
          </cell>
          <cell r="F3250">
            <v>0</v>
          </cell>
          <cell r="G3250" t="str">
            <v>Yvan MBOUSGOCK</v>
          </cell>
        </row>
        <row r="3251">
          <cell r="A3251" t="str">
            <v>CMRUCT24130</v>
          </cell>
          <cell r="B3251" t="str">
            <v>Entité racine &gt; SABC &gt; SIEGE &gt; SECTEUR-DG</v>
          </cell>
          <cell r="C3251" t="str">
            <v>BVS</v>
          </cell>
          <cell r="D3251" t="str">
            <v>EN SERVICE</v>
          </cell>
          <cell r="E3251">
            <v>45595.647916666669</v>
          </cell>
          <cell r="F3251">
            <v>0</v>
          </cell>
          <cell r="G3251" t="str">
            <v>Salle de formation DJINO Digital Learning 1</v>
          </cell>
        </row>
        <row r="3252">
          <cell r="A3252" t="str">
            <v>CMRUCT24131</v>
          </cell>
          <cell r="B3252" t="str">
            <v>Entité racine &gt; SABC &gt; SIEGE &gt; SECTEUR-DG</v>
          </cell>
          <cell r="C3252" t="str">
            <v>BVS</v>
          </cell>
          <cell r="D3252" t="str">
            <v>EN SERVICE</v>
          </cell>
          <cell r="E3252">
            <v>45595.654166666667</v>
          </cell>
          <cell r="F3252">
            <v>0</v>
          </cell>
          <cell r="G3252" t="str">
            <v>Salle de formation DJINO Digital Learning 1</v>
          </cell>
        </row>
        <row r="3253">
          <cell r="A3253" t="str">
            <v>CMRUCT24132</v>
          </cell>
          <cell r="B3253" t="str">
            <v>Entité racine &gt; SABC &gt; SIEGE &gt; SECTEUR-DG</v>
          </cell>
          <cell r="C3253" t="str">
            <v>BVS</v>
          </cell>
          <cell r="D3253" t="str">
            <v>EN SERVICE</v>
          </cell>
          <cell r="E3253">
            <v>45595.654166666667</v>
          </cell>
          <cell r="F3253">
            <v>0</v>
          </cell>
          <cell r="G3253" t="str">
            <v>Salle de formation DJINO Digital Learning 1</v>
          </cell>
        </row>
        <row r="3254">
          <cell r="A3254" t="str">
            <v>CMRUCT24133</v>
          </cell>
          <cell r="B3254" t="str">
            <v>Entité racine &gt; SABC &gt; SIEGE &gt; SECTEUR-DG</v>
          </cell>
          <cell r="C3254" t="str">
            <v>BVS</v>
          </cell>
          <cell r="D3254" t="str">
            <v>EN SERVICE</v>
          </cell>
          <cell r="E3254">
            <v>45595.654166666667</v>
          </cell>
          <cell r="F3254">
            <v>0</v>
          </cell>
          <cell r="G3254" t="str">
            <v>Salle de formation DJINO Digital Learning 1</v>
          </cell>
        </row>
        <row r="3255">
          <cell r="A3255" t="str">
            <v>CMRUCT24134</v>
          </cell>
          <cell r="B3255" t="str">
            <v>Entité racine &gt; SABC &gt; SIEGE &gt; SECTEUR-DG</v>
          </cell>
          <cell r="C3255" t="str">
            <v>BVS</v>
          </cell>
          <cell r="D3255" t="str">
            <v>EN SERVICE</v>
          </cell>
          <cell r="E3255">
            <v>45595.654166666667</v>
          </cell>
          <cell r="F3255">
            <v>0</v>
          </cell>
          <cell r="G3255" t="str">
            <v>Salle de formation DJINO Digital Learning 1</v>
          </cell>
        </row>
        <row r="3256">
          <cell r="A3256" t="str">
            <v>CMRUCT24135</v>
          </cell>
          <cell r="B3256" t="str">
            <v>Entité racine &gt; SABC &gt; SIEGE &gt; SECTEUR-DG</v>
          </cell>
          <cell r="C3256" t="str">
            <v>BVS</v>
          </cell>
          <cell r="D3256" t="str">
            <v>EN SERVICE</v>
          </cell>
          <cell r="E3256">
            <v>45595.654166666667</v>
          </cell>
          <cell r="F3256">
            <v>0</v>
          </cell>
          <cell r="G3256" t="str">
            <v>Salle de formation DJINO Digital Learning 1</v>
          </cell>
        </row>
        <row r="3257">
          <cell r="A3257" t="str">
            <v>CMRUCT24136</v>
          </cell>
          <cell r="B3257" t="str">
            <v>Entité racine &gt; SABC &gt; SIEGE &gt; SECTEUR-DG</v>
          </cell>
          <cell r="C3257" t="str">
            <v>BVS</v>
          </cell>
          <cell r="D3257" t="str">
            <v>EN SERVICE</v>
          </cell>
          <cell r="E3257">
            <v>45595.654166666667</v>
          </cell>
          <cell r="F3257">
            <v>0</v>
          </cell>
          <cell r="G3257" t="str">
            <v>Salle de formation DJINO Digital Learning 1</v>
          </cell>
        </row>
        <row r="3258">
          <cell r="A3258" t="str">
            <v>CMRUCT24137</v>
          </cell>
          <cell r="B3258" t="str">
            <v>Entité racine &gt; SABC &gt; SIEGE &gt; SECTEUR-DG</v>
          </cell>
          <cell r="C3258" t="str">
            <v>BVS</v>
          </cell>
          <cell r="D3258" t="str">
            <v>EN SERVICE</v>
          </cell>
          <cell r="E3258">
            <v>45595.654166666667</v>
          </cell>
          <cell r="F3258">
            <v>0</v>
          </cell>
          <cell r="G3258" t="str">
            <v>Salle de formation DJINO Digital Learning 1</v>
          </cell>
        </row>
        <row r="3259">
          <cell r="A3259" t="str">
            <v>CMRUCT24138</v>
          </cell>
          <cell r="B3259" t="str">
            <v>Entité racine &gt; SABC &gt; SIEGE &gt; SECTEUR-DG</v>
          </cell>
          <cell r="C3259" t="str">
            <v>BVS</v>
          </cell>
          <cell r="D3259" t="str">
            <v>EN SERVICE</v>
          </cell>
          <cell r="E3259">
            <v>45595.654166666667</v>
          </cell>
          <cell r="F3259">
            <v>0</v>
          </cell>
          <cell r="G3259" t="str">
            <v>Salle de formation DJINO Digital Learning 1</v>
          </cell>
        </row>
        <row r="3260">
          <cell r="A3260" t="str">
            <v>CMRUCT24139</v>
          </cell>
          <cell r="B3260" t="str">
            <v>Entité racine &gt; SABC &gt; SIEGE &gt; SECTEUR-DG</v>
          </cell>
          <cell r="C3260" t="str">
            <v>BVS</v>
          </cell>
          <cell r="D3260" t="str">
            <v>EN SERVICE</v>
          </cell>
          <cell r="E3260">
            <v>45595.654166666667</v>
          </cell>
          <cell r="F3260">
            <v>0</v>
          </cell>
          <cell r="G3260" t="str">
            <v>Salle de formation DJINO Digital Learning 1</v>
          </cell>
        </row>
        <row r="3261">
          <cell r="A3261" t="str">
            <v>CMRUCT24140</v>
          </cell>
          <cell r="B3261" t="str">
            <v>Entité racine &gt; SABC &gt; SIEGE &gt; SECTEUR-DG</v>
          </cell>
          <cell r="C3261" t="str">
            <v>BVS</v>
          </cell>
          <cell r="D3261" t="str">
            <v>EN SERVICE</v>
          </cell>
          <cell r="E3261">
            <v>45595.654166666667</v>
          </cell>
          <cell r="F3261">
            <v>0</v>
          </cell>
          <cell r="G3261" t="str">
            <v>Salle de formation DJINO Digital Learning 1</v>
          </cell>
        </row>
        <row r="3262">
          <cell r="A3262" t="str">
            <v>CMRUCT24141</v>
          </cell>
          <cell r="B3262" t="str">
            <v>Entité racine &gt; SABC &gt; SIEGE &gt; SECTEUR-DG</v>
          </cell>
          <cell r="C3262" t="str">
            <v>BVS</v>
          </cell>
          <cell r="D3262" t="str">
            <v>EN SERVICE</v>
          </cell>
          <cell r="E3262">
            <v>45595.654166666667</v>
          </cell>
          <cell r="F3262">
            <v>0</v>
          </cell>
          <cell r="G3262" t="str">
            <v>Salle de formation DJINO Digital Learning 1</v>
          </cell>
        </row>
        <row r="3263">
          <cell r="A3263" t="str">
            <v>CMRUCT24142</v>
          </cell>
          <cell r="B3263" t="str">
            <v>Entité racine &gt; SABC &gt; SIEGE &gt; SECTEUR-DG</v>
          </cell>
          <cell r="C3263" t="str">
            <v>BVS</v>
          </cell>
          <cell r="D3263" t="str">
            <v>EN SERVICE</v>
          </cell>
          <cell r="E3263">
            <v>45595.654166666667</v>
          </cell>
          <cell r="F3263">
            <v>0</v>
          </cell>
          <cell r="G3263" t="str">
            <v>Salle de formation DJINO Digital Learning 1</v>
          </cell>
        </row>
        <row r="3264">
          <cell r="A3264" t="str">
            <v>CMRUCT24143</v>
          </cell>
          <cell r="B3264" t="str">
            <v>Entité racine &gt; SABC &gt; SIEGE &gt; SECTEUR-DG</v>
          </cell>
          <cell r="C3264" t="str">
            <v>BVS</v>
          </cell>
          <cell r="D3264" t="str">
            <v>EN SERVICE</v>
          </cell>
          <cell r="E3264">
            <v>45595.654166666667</v>
          </cell>
          <cell r="F3264">
            <v>0</v>
          </cell>
          <cell r="G3264" t="str">
            <v>Salle de formation DJINO Digital Learning 1</v>
          </cell>
        </row>
        <row r="3265">
          <cell r="A3265" t="str">
            <v>CMRUCT24144</v>
          </cell>
          <cell r="B3265" t="str">
            <v>Entité racine &gt; SABC &gt; SIEGE &gt; SECTEUR-DG</v>
          </cell>
          <cell r="C3265" t="str">
            <v>BVS</v>
          </cell>
          <cell r="D3265" t="str">
            <v>EN SERVICE</v>
          </cell>
          <cell r="E3265">
            <v>45595.654166666667</v>
          </cell>
          <cell r="F3265">
            <v>0</v>
          </cell>
          <cell r="G3265" t="str">
            <v>Salle de formation DJINO Digital Learning 1</v>
          </cell>
        </row>
        <row r="3266">
          <cell r="A3266" t="str">
            <v>CMRUCT24145</v>
          </cell>
          <cell r="B3266" t="str">
            <v>Entité racine &gt; SABC &gt; SIEGE &gt; SECTEUR-DG</v>
          </cell>
          <cell r="C3266" t="str">
            <v>BVS</v>
          </cell>
          <cell r="D3266" t="str">
            <v>EN SERVICE</v>
          </cell>
          <cell r="E3266">
            <v>45595.654166666667</v>
          </cell>
          <cell r="F3266">
            <v>0</v>
          </cell>
          <cell r="G3266" t="str">
            <v>Salle de formation DJINO Digital Learning 1</v>
          </cell>
        </row>
        <row r="3267">
          <cell r="A3267" t="str">
            <v>CMRUCT24146</v>
          </cell>
          <cell r="B3267" t="str">
            <v>Entité racine &gt; SABC &gt; SIEGE &gt; SECTEUR-DG</v>
          </cell>
          <cell r="C3267" t="str">
            <v>BVS</v>
          </cell>
          <cell r="D3267" t="str">
            <v>EN SERVICE</v>
          </cell>
          <cell r="E3267">
            <v>45595.654166666667</v>
          </cell>
          <cell r="F3267">
            <v>0</v>
          </cell>
          <cell r="G3267" t="str">
            <v>Salle de formation DJINO Digital Learning 1</v>
          </cell>
        </row>
        <row r="3268">
          <cell r="A3268" t="str">
            <v>CMRUCT24147</v>
          </cell>
          <cell r="B3268" t="str">
            <v>Entité racine &gt; SABC &gt; SIEGE &gt; SECTEUR-DG</v>
          </cell>
          <cell r="C3268" t="str">
            <v>BVS</v>
          </cell>
          <cell r="D3268" t="str">
            <v>EN SERVICE</v>
          </cell>
          <cell r="E3268">
            <v>45595.654166666667</v>
          </cell>
          <cell r="F3268">
            <v>0</v>
          </cell>
          <cell r="G3268" t="str">
            <v>Salle de formation DJINO Digital Learning 1</v>
          </cell>
        </row>
        <row r="3269">
          <cell r="A3269" t="str">
            <v>CMRUCT24148</v>
          </cell>
          <cell r="B3269" t="str">
            <v>Entité racine &gt; SABC &gt; SIEGE &gt; SECTEUR-DG</v>
          </cell>
          <cell r="C3269" t="str">
            <v>BVS</v>
          </cell>
          <cell r="D3269" t="str">
            <v>EN SERVICE</v>
          </cell>
          <cell r="E3269">
            <v>45595.654166666667</v>
          </cell>
          <cell r="F3269">
            <v>0</v>
          </cell>
          <cell r="G3269" t="str">
            <v>Salle de formation DJINO Digital Learning 1</v>
          </cell>
        </row>
        <row r="3270">
          <cell r="A3270" t="str">
            <v>CMRUCT24149</v>
          </cell>
          <cell r="B3270" t="str">
            <v>Entité racine &gt; SABC &gt; SIEGE &gt; SECTEUR-DG</v>
          </cell>
          <cell r="C3270" t="str">
            <v>BVS</v>
          </cell>
          <cell r="D3270" t="str">
            <v>EN SERVICE</v>
          </cell>
          <cell r="E3270">
            <v>45595.654166666667</v>
          </cell>
          <cell r="F3270">
            <v>0</v>
          </cell>
          <cell r="G3270" t="str">
            <v>Salle de formation DJINO Digital Learning 1</v>
          </cell>
        </row>
        <row r="3271">
          <cell r="A3271" t="str">
            <v>CMRUCT24150</v>
          </cell>
          <cell r="B3271" t="str">
            <v>Entité racine &gt; SABC &gt; CENTRE &gt; MAGASIN CENTRE</v>
          </cell>
          <cell r="C3271"/>
          <cell r="D3271" t="str">
            <v>EN RESERVE</v>
          </cell>
          <cell r="E3271">
            <v>45595.654166666667</v>
          </cell>
          <cell r="F3271">
            <v>0</v>
          </cell>
          <cell r="G3271" t="str">
            <v xml:space="preserve"> </v>
          </cell>
        </row>
        <row r="3272">
          <cell r="A3272" t="str">
            <v>CMRUCT24151</v>
          </cell>
          <cell r="B3272" t="str">
            <v>Entité racine &gt; SABC &gt; OUEST &gt; SECTEUR-OUEST</v>
          </cell>
          <cell r="C3272" t="str">
            <v>USINE-BAFOUSSAM</v>
          </cell>
          <cell r="D3272" t="str">
            <v>EN SERVICE</v>
          </cell>
          <cell r="E3272">
            <v>45595.654166666667</v>
          </cell>
          <cell r="F3272">
            <v>0</v>
          </cell>
          <cell r="G3272" t="str">
            <v>Annie Christiane NGUI</v>
          </cell>
        </row>
        <row r="3273">
          <cell r="A3273" t="str">
            <v>CMRUCT24152</v>
          </cell>
          <cell r="B3273" t="str">
            <v>Entité racine &gt; SABC &gt; NORD &gt; SECTEUR-NORD</v>
          </cell>
          <cell r="C3273" t="str">
            <v>USINE-GAROUA</v>
          </cell>
          <cell r="D3273" t="str">
            <v>EN SERVICE</v>
          </cell>
          <cell r="E3273">
            <v>45595.654166666667</v>
          </cell>
          <cell r="F3273">
            <v>0</v>
          </cell>
          <cell r="G3273" t="str">
            <v>Jean MOUSSA</v>
          </cell>
        </row>
        <row r="3274">
          <cell r="A3274" t="str">
            <v>CMRUCT24153</v>
          </cell>
          <cell r="B3274" t="str">
            <v>Entité racine &gt; SABC &gt; CENTRE &gt; SECTEUR-CENTRE1</v>
          </cell>
          <cell r="C3274" t="str">
            <v>USINES YDE</v>
          </cell>
          <cell r="D3274" t="str">
            <v>EN SERVICE</v>
          </cell>
          <cell r="E3274">
            <v>45595.654166666667</v>
          </cell>
          <cell r="F3274">
            <v>0</v>
          </cell>
          <cell r="G3274" t="str">
            <v>Christel Samuel KOUAM KOUAM</v>
          </cell>
        </row>
        <row r="3275">
          <cell r="A3275" t="str">
            <v>CMRUCT24154</v>
          </cell>
          <cell r="B3275" t="str">
            <v>Entité racine &gt; SABC &gt; CENTRE &gt; SECTEUR-CENTRE1</v>
          </cell>
          <cell r="C3275" t="str">
            <v>USINES YDE</v>
          </cell>
          <cell r="D3275" t="str">
            <v>EN SERVICE</v>
          </cell>
          <cell r="E3275">
            <v>45595.654166666667</v>
          </cell>
          <cell r="F3275">
            <v>0</v>
          </cell>
          <cell r="G3275" t="str">
            <v>Eric MASSANGO EBWEL</v>
          </cell>
        </row>
        <row r="3276">
          <cell r="A3276" t="str">
            <v>CMRUCT24155</v>
          </cell>
          <cell r="B3276" t="str">
            <v>Entité racine &gt; SABC &gt; CENTRE &gt; SECTEUR-CENTRE1</v>
          </cell>
          <cell r="C3276" t="str">
            <v>USINES YDE</v>
          </cell>
          <cell r="D3276" t="str">
            <v>EN SERVICE</v>
          </cell>
          <cell r="E3276">
            <v>45595.654166666667</v>
          </cell>
          <cell r="F3276">
            <v>0</v>
          </cell>
          <cell r="G3276" t="str">
            <v>David Parfait TICK BAKANDJI</v>
          </cell>
        </row>
        <row r="3277">
          <cell r="A3277" t="str">
            <v>CMRUCT24156</v>
          </cell>
          <cell r="B3277" t="str">
            <v>Entité racine &gt; SABC &gt; CENTRE &gt; SECTEUR-CENTRE1</v>
          </cell>
          <cell r="C3277" t="str">
            <v>USINES YDE</v>
          </cell>
          <cell r="D3277" t="str">
            <v>EN SERVICE</v>
          </cell>
          <cell r="E3277">
            <v>45595.654166666667</v>
          </cell>
          <cell r="F3277">
            <v>0</v>
          </cell>
          <cell r="G3277" t="str">
            <v>Kevin Audrey NDE TOUNDE</v>
          </cell>
        </row>
        <row r="3278">
          <cell r="A3278" t="str">
            <v>CMRUCT24157</v>
          </cell>
          <cell r="B3278" t="str">
            <v>Entité racine &gt; SABC &gt; LITTORAL &gt; SECTEUR-LITTORAL1</v>
          </cell>
          <cell r="C3278" t="str">
            <v>NDOKOTI - USINE</v>
          </cell>
          <cell r="D3278" t="str">
            <v>EN SERVICE</v>
          </cell>
          <cell r="E3278">
            <v>45595.654166666667</v>
          </cell>
          <cell r="F3278">
            <v>0</v>
          </cell>
          <cell r="G3278" t="str">
            <v xml:space="preserve"> </v>
          </cell>
        </row>
        <row r="3279">
          <cell r="A3279" t="str">
            <v>CMRUCT24158</v>
          </cell>
          <cell r="B3279" t="str">
            <v>Entité racine &gt; SABC &gt; LITTORAL &gt; MAGASIN LITTORAL</v>
          </cell>
          <cell r="C3279"/>
          <cell r="D3279"/>
          <cell r="E3279">
            <v>45595.654166666667</v>
          </cell>
          <cell r="F3279">
            <v>0</v>
          </cell>
          <cell r="G3279" t="str">
            <v xml:space="preserve"> </v>
          </cell>
        </row>
        <row r="3280">
          <cell r="A3280" t="str">
            <v>CMRUCT24159</v>
          </cell>
          <cell r="B3280" t="str">
            <v>Entité racine &gt; SABC &gt; LITTORAL &gt; SECTEUR-LITTORAL2</v>
          </cell>
          <cell r="C3280" t="str">
            <v>BONABERI</v>
          </cell>
          <cell r="D3280" t="str">
            <v>EN SERVICE</v>
          </cell>
          <cell r="E3280">
            <v>45595.654166666667</v>
          </cell>
          <cell r="F3280">
            <v>0</v>
          </cell>
          <cell r="G3280" t="str">
            <v>Eshuali Jephthah DOH</v>
          </cell>
        </row>
        <row r="3281">
          <cell r="A3281" t="str">
            <v>CMRUCT24160</v>
          </cell>
          <cell r="B3281" t="str">
            <v>Entité racine &gt; SABC &gt; LITTORAL &gt; SECTEUR-LITTORAL1</v>
          </cell>
          <cell r="C3281" t="str">
            <v>NDOKOTI - USINE</v>
          </cell>
          <cell r="D3281" t="str">
            <v>EN SERVICE</v>
          </cell>
          <cell r="E3281">
            <v>45595.654166666667</v>
          </cell>
          <cell r="F3281">
            <v>0</v>
          </cell>
          <cell r="G3281" t="str">
            <v>Edouard ZEBAZE</v>
          </cell>
        </row>
        <row r="3282">
          <cell r="A3282" t="str">
            <v>CMRUCT24161</v>
          </cell>
          <cell r="B3282" t="str">
            <v>Entité racine &gt; SABC &gt; LITTORAL &gt; SECTEUR-LITTORAL2</v>
          </cell>
          <cell r="C3282" t="str">
            <v>KOUMASSI</v>
          </cell>
          <cell r="D3282" t="str">
            <v>EN SERVICE</v>
          </cell>
          <cell r="E3282">
            <v>45595.654166666667</v>
          </cell>
          <cell r="F3282">
            <v>0</v>
          </cell>
          <cell r="G3282" t="str">
            <v>Fulbert ELOUMOU</v>
          </cell>
        </row>
        <row r="3283">
          <cell r="A3283" t="str">
            <v>CMRUCT24162</v>
          </cell>
          <cell r="B3283" t="str">
            <v>Entité racine &gt; SABC &gt; LITTORAL &gt; MAGASIN LITTORAL</v>
          </cell>
          <cell r="C3283"/>
          <cell r="D3283"/>
          <cell r="E3283">
            <v>45595.654166666667</v>
          </cell>
          <cell r="F3283">
            <v>0</v>
          </cell>
          <cell r="G3283" t="str">
            <v xml:space="preserve"> </v>
          </cell>
        </row>
        <row r="3284">
          <cell r="A3284" t="str">
            <v>CMRUCT24163</v>
          </cell>
          <cell r="B3284" t="str">
            <v>Entité racine &gt; SABC &gt; OUEST &gt; SECTEUR-OUEST</v>
          </cell>
          <cell r="C3284"/>
          <cell r="D3284" t="str">
            <v>EN ATTENTE</v>
          </cell>
          <cell r="E3284">
            <v>45595.654166666667</v>
          </cell>
          <cell r="F3284">
            <v>0</v>
          </cell>
          <cell r="G3284" t="str">
            <v xml:space="preserve"> </v>
          </cell>
        </row>
        <row r="3285">
          <cell r="A3285" t="str">
            <v>CMRUCT24164</v>
          </cell>
          <cell r="B3285" t="str">
            <v>Entité racine &gt; SABC &gt; OUEST &gt; MAGASIN OUEST</v>
          </cell>
          <cell r="C3285"/>
          <cell r="D3285"/>
          <cell r="E3285">
            <v>45595.654166666667</v>
          </cell>
          <cell r="F3285">
            <v>0</v>
          </cell>
          <cell r="G3285" t="str">
            <v xml:space="preserve"> </v>
          </cell>
        </row>
        <row r="3286">
          <cell r="A3286" t="str">
            <v>CMRUCT24165</v>
          </cell>
          <cell r="B3286" t="str">
            <v>Entité racine &gt; SABC &gt; OUEST &gt; SECTEUR-OUEST</v>
          </cell>
          <cell r="C3286" t="str">
            <v>USINE-BAFOUSSAM</v>
          </cell>
          <cell r="D3286" t="str">
            <v>EN SERVICE</v>
          </cell>
          <cell r="E3286">
            <v>45595.654166666667</v>
          </cell>
          <cell r="F3286">
            <v>0</v>
          </cell>
          <cell r="G3286" t="str">
            <v>Aurelien KOUANDA MISSAMBI</v>
          </cell>
        </row>
        <row r="3287">
          <cell r="A3287" t="str">
            <v>CMRUCT24166</v>
          </cell>
          <cell r="B3287" t="str">
            <v>Entité racine &gt; SABC &gt; OUEST &gt; MAGASIN OUEST</v>
          </cell>
          <cell r="C3287"/>
          <cell r="D3287"/>
          <cell r="E3287">
            <v>45595.654166666667</v>
          </cell>
          <cell r="F3287">
            <v>0</v>
          </cell>
          <cell r="G3287" t="str">
            <v xml:space="preserve"> </v>
          </cell>
        </row>
        <row r="3288">
          <cell r="A3288" t="str">
            <v>CMRUCT24169</v>
          </cell>
          <cell r="B3288" t="str">
            <v>Entité racine &gt; SABC &gt; CENTRE &gt; SECTEUR-CENTRE2</v>
          </cell>
          <cell r="C3288"/>
          <cell r="D3288"/>
          <cell r="E3288">
            <v>45622.692361111112</v>
          </cell>
          <cell r="F3288">
            <v>0</v>
          </cell>
          <cell r="G3288" t="str">
            <v xml:space="preserve"> </v>
          </cell>
        </row>
        <row r="3289">
          <cell r="A3289" t="str">
            <v>CMRUCT24170</v>
          </cell>
          <cell r="B3289" t="str">
            <v>Entité racine &gt; SABC &gt; CENTRE &gt; SECTEUR-CENTRE1</v>
          </cell>
          <cell r="C3289" t="str">
            <v>USINES YDE</v>
          </cell>
          <cell r="D3289" t="str">
            <v>EN SERVICE</v>
          </cell>
          <cell r="E3289">
            <v>45622.692361111112</v>
          </cell>
          <cell r="F3289">
            <v>0</v>
          </cell>
          <cell r="G3289" t="str">
            <v>Serge OTOT BEYINA</v>
          </cell>
        </row>
        <row r="3290">
          <cell r="A3290" t="str">
            <v>CMRUCT24171</v>
          </cell>
          <cell r="B3290" t="str">
            <v>Entité racine &gt; SABC &gt; CENTRE &gt; SECTEUR-CENTRE1</v>
          </cell>
          <cell r="C3290"/>
          <cell r="D3290"/>
          <cell r="E3290">
            <v>45622.692361111112</v>
          </cell>
          <cell r="F3290">
            <v>0</v>
          </cell>
          <cell r="G3290" t="str">
            <v xml:space="preserve"> </v>
          </cell>
        </row>
        <row r="3291">
          <cell r="A3291" t="str">
            <v>CMRUCT24172</v>
          </cell>
          <cell r="B3291" t="str">
            <v>Entité racine &gt; SABC &gt; CENTRE &gt; MAGASIN CENTRE</v>
          </cell>
          <cell r="C3291"/>
          <cell r="D3291"/>
          <cell r="E3291">
            <v>45622.692361111112</v>
          </cell>
          <cell r="F3291">
            <v>0</v>
          </cell>
          <cell r="G3291" t="str">
            <v xml:space="preserve"> </v>
          </cell>
        </row>
        <row r="3292">
          <cell r="A3292" t="str">
            <v>CMRUCT24173</v>
          </cell>
          <cell r="B3292" t="str">
            <v>Entité racine &gt; SABC &gt; OUEST &gt; SECTEUR-OUEST</v>
          </cell>
          <cell r="C3292"/>
          <cell r="D3292"/>
          <cell r="E3292">
            <v>45622.692361111112</v>
          </cell>
          <cell r="F3292">
            <v>0</v>
          </cell>
          <cell r="G3292" t="str">
            <v xml:space="preserve"> </v>
          </cell>
        </row>
        <row r="3293">
          <cell r="A3293" t="str">
            <v>CMRUCT24174</v>
          </cell>
          <cell r="B3293" t="str">
            <v>Entité racine &gt; SABC &gt; OUEST &gt; SECTEUR-OUEST</v>
          </cell>
          <cell r="C3293"/>
          <cell r="D3293"/>
          <cell r="E3293">
            <v>45622.692361111112</v>
          </cell>
          <cell r="F3293">
            <v>0</v>
          </cell>
          <cell r="G3293" t="str">
            <v xml:space="preserve"> </v>
          </cell>
        </row>
        <row r="3294">
          <cell r="A3294" t="str">
            <v>CMRUCT24175</v>
          </cell>
          <cell r="B3294" t="str">
            <v>Entité racine &gt; SABC &gt; OUEST &gt; SECTEUR-OUEST</v>
          </cell>
          <cell r="C3294"/>
          <cell r="D3294"/>
          <cell r="E3294">
            <v>45622.692361111112</v>
          </cell>
          <cell r="F3294">
            <v>0</v>
          </cell>
          <cell r="G3294" t="str">
            <v xml:space="preserve"> </v>
          </cell>
        </row>
        <row r="3295">
          <cell r="A3295" t="str">
            <v>CMRUCT24176</v>
          </cell>
          <cell r="B3295" t="str">
            <v>Entité racine &gt; SABC &gt; OUEST &gt; MAGASIN OUEST</v>
          </cell>
          <cell r="C3295"/>
          <cell r="D3295"/>
          <cell r="E3295">
            <v>45622.692361111112</v>
          </cell>
          <cell r="F3295">
            <v>0</v>
          </cell>
          <cell r="G3295" t="str">
            <v xml:space="preserve"> </v>
          </cell>
        </row>
        <row r="3296">
          <cell r="A3296" t="str">
            <v>CMRUCT24177</v>
          </cell>
          <cell r="B3296" t="str">
            <v>Entité racine &gt; SABC &gt; OUEST &gt; SECTEUR-OUEST</v>
          </cell>
          <cell r="C3296" t="str">
            <v>DIRECTION USINE</v>
          </cell>
          <cell r="D3296" t="str">
            <v>EN SERVICE</v>
          </cell>
          <cell r="E3296">
            <v>45622.692361111112</v>
          </cell>
          <cell r="F3296">
            <v>0</v>
          </cell>
          <cell r="G3296" t="str">
            <v>Francis Alain KALLA</v>
          </cell>
        </row>
        <row r="3297">
          <cell r="A3297" t="str">
            <v>CMRUCT24178</v>
          </cell>
          <cell r="B3297" t="str">
            <v>Entité racine &gt; SABC &gt; SIEGE &gt; MAGASIN SIEGE</v>
          </cell>
          <cell r="C3297"/>
          <cell r="D3297"/>
          <cell r="E3297">
            <v>45622.692361111112</v>
          </cell>
          <cell r="F3297">
            <v>0</v>
          </cell>
          <cell r="G3297" t="str">
            <v xml:space="preserve"> </v>
          </cell>
        </row>
        <row r="3298">
          <cell r="A3298" t="str">
            <v>CMRUCT24179</v>
          </cell>
          <cell r="B3298" t="str">
            <v>Entité racine &gt; SABC &gt; SIEGE &gt; MAGASIN SIEGE</v>
          </cell>
          <cell r="C3298"/>
          <cell r="D3298"/>
          <cell r="E3298">
            <v>45622.692361111112</v>
          </cell>
          <cell r="F3298">
            <v>0</v>
          </cell>
          <cell r="G3298" t="str">
            <v xml:space="preserve"> </v>
          </cell>
        </row>
        <row r="3299">
          <cell r="A3299" t="str">
            <v>CMRUCT24180</v>
          </cell>
          <cell r="B3299" t="str">
            <v>Entité racine &gt; SABC &gt; SIEGE &gt; MAGASIN SIEGE</v>
          </cell>
          <cell r="C3299"/>
          <cell r="D3299"/>
          <cell r="E3299">
            <v>45622.692361111112</v>
          </cell>
          <cell r="F3299">
            <v>0</v>
          </cell>
          <cell r="G3299" t="str">
            <v xml:space="preserve"> </v>
          </cell>
        </row>
        <row r="3300">
          <cell r="A3300" t="str">
            <v>CMRUCT24181</v>
          </cell>
          <cell r="B3300" t="str">
            <v>Entité racine &gt; SABC &gt; SIEGE &gt; MAGASIN SIEGE</v>
          </cell>
          <cell r="C3300"/>
          <cell r="D3300"/>
          <cell r="E3300">
            <v>45622.692361111112</v>
          </cell>
          <cell r="F3300">
            <v>0</v>
          </cell>
          <cell r="G3300" t="str">
            <v xml:space="preserve"> </v>
          </cell>
        </row>
        <row r="3301">
          <cell r="A3301" t="str">
            <v>CMRUCT24182</v>
          </cell>
          <cell r="B3301" t="str">
            <v>Entité racine &gt; SABC &gt; SIEGE &gt; MAGASIN SIEGE</v>
          </cell>
          <cell r="C3301"/>
          <cell r="D3301"/>
          <cell r="E3301">
            <v>45622.692361111112</v>
          </cell>
          <cell r="F3301">
            <v>0</v>
          </cell>
          <cell r="G3301" t="str">
            <v xml:space="preserve"> </v>
          </cell>
        </row>
        <row r="3302">
          <cell r="A3302" t="str">
            <v>CMRUCT24186</v>
          </cell>
          <cell r="B3302" t="str">
            <v>Entité racine &gt; SABC &gt; LITTORAL &gt; MAGASIN LITTORAL</v>
          </cell>
          <cell r="C3302"/>
          <cell r="D3302"/>
          <cell r="E3302">
            <v>45622.692361111112</v>
          </cell>
          <cell r="F3302">
            <v>0</v>
          </cell>
          <cell r="G3302" t="str">
            <v xml:space="preserve"> </v>
          </cell>
        </row>
        <row r="3303">
          <cell r="A3303" t="str">
            <v>CMRUCT24187</v>
          </cell>
          <cell r="B3303" t="str">
            <v>Entité racine &gt; SABC &gt; LITTORAL &gt; MAGASIN LITTORAL</v>
          </cell>
          <cell r="C3303"/>
          <cell r="D3303"/>
          <cell r="E3303">
            <v>45622.692361111112</v>
          </cell>
          <cell r="F3303">
            <v>0</v>
          </cell>
          <cell r="G3303" t="str">
            <v xml:space="preserve"> </v>
          </cell>
        </row>
        <row r="3304">
          <cell r="A3304" t="str">
            <v>CMRUCT24193</v>
          </cell>
          <cell r="B3304" t="str">
            <v>Entité racine &gt; SABC &gt; NORD &gt; SECTEUR-NORD</v>
          </cell>
          <cell r="C3304" t="str">
            <v>SOUARI</v>
          </cell>
          <cell r="D3304" t="str">
            <v>EN SERVICE</v>
          </cell>
          <cell r="E3304">
            <v>45622.692361111112</v>
          </cell>
          <cell r="F3304">
            <v>0</v>
          </cell>
          <cell r="G3304" t="str">
            <v>07 Souari SALLE DE FORMATION</v>
          </cell>
        </row>
        <row r="3305">
          <cell r="A3305" t="str">
            <v>CMRUCT24194</v>
          </cell>
          <cell r="B3305" t="str">
            <v>Entité racine &gt; SABC &gt; NORD &gt; SECTEUR-NORD</v>
          </cell>
          <cell r="C3305" t="str">
            <v>SOUARI</v>
          </cell>
          <cell r="D3305" t="str">
            <v>EN SERVICE</v>
          </cell>
          <cell r="E3305">
            <v>45622.692361111112</v>
          </cell>
          <cell r="F3305">
            <v>0</v>
          </cell>
          <cell r="G3305" t="str">
            <v>08 Souari SALLE DE FORMATION</v>
          </cell>
        </row>
        <row r="3306">
          <cell r="A3306" t="str">
            <v>CMRUCT24195</v>
          </cell>
          <cell r="B3306" t="str">
            <v>Entité racine &gt; SABC &gt; NORD &gt; SECTEUR-NORD</v>
          </cell>
          <cell r="C3306" t="str">
            <v>USINE-GAROUA</v>
          </cell>
          <cell r="D3306" t="str">
            <v>EN SERVICE</v>
          </cell>
          <cell r="E3306">
            <v>45622.692361111112</v>
          </cell>
          <cell r="F3306">
            <v>0</v>
          </cell>
          <cell r="G3306" t="str">
            <v>Thierry Michel MVOGO ZOBO</v>
          </cell>
        </row>
        <row r="3307">
          <cell r="A3307" t="str">
            <v>CMRUCT24196</v>
          </cell>
          <cell r="B3307" t="str">
            <v>Entité racine &gt; SABC &gt; NORD &gt; MAGASIN NORD</v>
          </cell>
          <cell r="C3307"/>
          <cell r="D3307"/>
          <cell r="E3307">
            <v>45622.692361111112</v>
          </cell>
          <cell r="F3307">
            <v>0</v>
          </cell>
          <cell r="G3307" t="str">
            <v xml:space="preserve"> </v>
          </cell>
        </row>
        <row r="3308">
          <cell r="A3308" t="str">
            <v>CMRUCT24197</v>
          </cell>
          <cell r="B3308" t="str">
            <v>Entité racine &gt; SABC &gt; NORD &gt; SECTEUR-NORD</v>
          </cell>
          <cell r="C3308" t="str">
            <v>SOUARI</v>
          </cell>
          <cell r="D3308" t="str">
            <v>EN SERVICE</v>
          </cell>
          <cell r="E3308">
            <v>45622.692361111112</v>
          </cell>
          <cell r="F3308">
            <v>0</v>
          </cell>
          <cell r="G3308" t="str">
            <v>Dany BILOUNGA BINDOM</v>
          </cell>
        </row>
        <row r="3309">
          <cell r="A3309" t="str">
            <v>CMRUCT24198</v>
          </cell>
          <cell r="B3309" t="str">
            <v>Entité racine &gt; SABC &gt; NORD &gt; MAGASIN NORD</v>
          </cell>
          <cell r="C3309"/>
          <cell r="D3309"/>
          <cell r="E3309">
            <v>45622.692361111112</v>
          </cell>
          <cell r="F3309">
            <v>0</v>
          </cell>
          <cell r="G3309" t="str">
            <v xml:space="preserve"> </v>
          </cell>
        </row>
        <row r="3310">
          <cell r="A3310" t="str">
            <v>CMRUCT24200</v>
          </cell>
          <cell r="B3310" t="str">
            <v>Entité racine &gt; SABC &gt; OUEST &gt; MAGASIN OUEST</v>
          </cell>
          <cell r="C3310"/>
          <cell r="D3310"/>
          <cell r="E3310">
            <v>45622.692361111112</v>
          </cell>
          <cell r="F3310">
            <v>0</v>
          </cell>
          <cell r="G3310" t="str">
            <v xml:space="preserve"> </v>
          </cell>
        </row>
        <row r="3311">
          <cell r="A3311" t="str">
            <v>OMBEDOMC001</v>
          </cell>
          <cell r="B3311" t="str">
            <v>Entité racine &gt; SABC &gt; LITTORAL &gt; SECTEUR-LITTORAL1</v>
          </cell>
          <cell r="C3311" t="str">
            <v>OMBE</v>
          </cell>
          <cell r="D3311" t="str">
            <v>EN SERVICE</v>
          </cell>
          <cell r="E3311">
            <v>42628</v>
          </cell>
          <cell r="F3311">
            <v>0</v>
          </cell>
          <cell r="G3311" t="str">
            <v>DSI EXPLOITATION</v>
          </cell>
        </row>
        <row r="3312">
          <cell r="A3312" t="str">
            <v>SABSRV9005</v>
          </cell>
          <cell r="B3312" t="str">
            <v>Entité racine &gt; SABC &gt; LITTORAL &gt; SECTEUR-LITTORAL1</v>
          </cell>
          <cell r="C3312" t="str">
            <v>OMBE</v>
          </cell>
          <cell r="D3312" t="str">
            <v>EN SERVICE</v>
          </cell>
          <cell r="E3312">
            <v>42628</v>
          </cell>
          <cell r="F3312">
            <v>0</v>
          </cell>
          <cell r="G3312" t="str">
            <v>DSI EXPLOITATION</v>
          </cell>
        </row>
        <row r="3313">
          <cell r="A3313" t="str">
            <v>SABSRV9007</v>
          </cell>
          <cell r="B3313" t="str">
            <v>Entité racine &gt; SABC &gt; OUEST &gt; SECTEUR-OUEST</v>
          </cell>
          <cell r="C3313" t="str">
            <v>CD MBOUDA</v>
          </cell>
          <cell r="D3313" t="str">
            <v>EN SERVICE</v>
          </cell>
          <cell r="E3313">
            <v>42628</v>
          </cell>
          <cell r="F3313">
            <v>0</v>
          </cell>
          <cell r="G3313" t="str">
            <v>CCDMBOUDA</v>
          </cell>
        </row>
        <row r="3314">
          <cell r="A3314" t="str">
            <v>SBBIO09051</v>
          </cell>
          <cell r="B3314" t="str">
            <v>Entité racine &gt; SABC &gt; LITTORAL &gt; MAGASIN LITTORAL</v>
          </cell>
          <cell r="C3314" t="str">
            <v>OMBE</v>
          </cell>
          <cell r="D3314"/>
          <cell r="E3314">
            <v>42628</v>
          </cell>
          <cell r="F3314">
            <v>0</v>
          </cell>
          <cell r="G3314" t="str">
            <v xml:space="preserve"> </v>
          </cell>
        </row>
        <row r="3315">
          <cell r="A3315" t="str">
            <v>SBBIO09052</v>
          </cell>
          <cell r="B3315" t="str">
            <v>Entité racine &gt; SABC &gt; LITTORAL &gt; MAGASIN LITTORAL</v>
          </cell>
          <cell r="C3315" t="str">
            <v>OMBE</v>
          </cell>
          <cell r="D3315"/>
          <cell r="E3315">
            <v>42628</v>
          </cell>
          <cell r="F3315">
            <v>0</v>
          </cell>
          <cell r="G3315" t="str">
            <v xml:space="preserve"> </v>
          </cell>
        </row>
        <row r="3316">
          <cell r="A3316" t="str">
            <v>SBBIO09053</v>
          </cell>
          <cell r="B3316" t="str">
            <v>Entité racine &gt; SABC &gt; LITTORAL &gt; MAGASIN LITTORAL</v>
          </cell>
          <cell r="C3316" t="str">
            <v>OMBE</v>
          </cell>
          <cell r="D3316"/>
          <cell r="E3316">
            <v>42628</v>
          </cell>
          <cell r="F3316">
            <v>0</v>
          </cell>
          <cell r="G3316" t="str">
            <v xml:space="preserve"> </v>
          </cell>
        </row>
        <row r="3317">
          <cell r="A3317" t="str">
            <v>SBBIO09054</v>
          </cell>
          <cell r="B3317" t="str">
            <v>Entité racine &gt; SABC &gt; LITTORAL &gt; MAGASIN LITTORAL</v>
          </cell>
          <cell r="C3317" t="str">
            <v>OMBE</v>
          </cell>
          <cell r="D3317"/>
          <cell r="E3317">
            <v>42628</v>
          </cell>
          <cell r="F3317">
            <v>0</v>
          </cell>
          <cell r="G3317" t="str">
            <v xml:space="preserve"> </v>
          </cell>
        </row>
        <row r="3318">
          <cell r="A3318" t="str">
            <v>SBBIO09055</v>
          </cell>
          <cell r="B3318" t="str">
            <v>Entité racine &gt; SABC &gt; LITTORAL &gt; MAGASIN LITTORAL</v>
          </cell>
          <cell r="C3318" t="str">
            <v>OMBE</v>
          </cell>
          <cell r="D3318"/>
          <cell r="E3318">
            <v>42628</v>
          </cell>
          <cell r="F3318">
            <v>0</v>
          </cell>
          <cell r="G3318" t="str">
            <v xml:space="preserve"> </v>
          </cell>
        </row>
        <row r="3319">
          <cell r="A3319" t="str">
            <v>SBCIB13069</v>
          </cell>
          <cell r="B3319" t="str">
            <v>Entité racine &gt; SABC &gt; CENTRE &gt; MAGASIN CENTRE</v>
          </cell>
          <cell r="C3319"/>
          <cell r="D3319"/>
          <cell r="E3319">
            <v>42628</v>
          </cell>
          <cell r="F3319">
            <v>1</v>
          </cell>
          <cell r="G3319" t="str">
            <v xml:space="preserve"> </v>
          </cell>
        </row>
        <row r="3320">
          <cell r="A3320" t="str">
            <v>SBCIB13101</v>
          </cell>
          <cell r="B3320" t="str">
            <v>Entité racine &gt; SABC &gt; CENTRE &gt; MAGASIN CENTRE</v>
          </cell>
          <cell r="C3320"/>
          <cell r="D3320" t="str">
            <v>REBUT</v>
          </cell>
          <cell r="E3320">
            <v>42628</v>
          </cell>
          <cell r="F3320">
            <v>0</v>
          </cell>
          <cell r="G3320" t="str">
            <v xml:space="preserve"> </v>
          </cell>
        </row>
        <row r="3321">
          <cell r="A3321" t="str">
            <v>SBCIB14014</v>
          </cell>
          <cell r="B3321" t="str">
            <v>Entité racine &gt; SABC &gt; CENTRE &gt; MAGASIN CENTRE</v>
          </cell>
          <cell r="C3321"/>
          <cell r="D3321" t="str">
            <v>HORS SERVICE</v>
          </cell>
          <cell r="E3321">
            <v>42628</v>
          </cell>
          <cell r="F3321">
            <v>0</v>
          </cell>
          <cell r="G3321" t="str">
            <v xml:space="preserve"> </v>
          </cell>
        </row>
        <row r="3322">
          <cell r="A3322" t="str">
            <v>SBCIB14033D</v>
          </cell>
          <cell r="B3322" t="str">
            <v>Entité racine &gt; SABC &gt; CENTRE &gt; MAGASIN CENTRE</v>
          </cell>
          <cell r="C3322"/>
          <cell r="D3322" t="str">
            <v>HORS SERVICE</v>
          </cell>
          <cell r="E3322">
            <v>42628</v>
          </cell>
          <cell r="F3322">
            <v>0</v>
          </cell>
          <cell r="G3322" t="str">
            <v xml:space="preserve"> </v>
          </cell>
        </row>
        <row r="3323">
          <cell r="A3323" t="str">
            <v>SBCIB14040</v>
          </cell>
          <cell r="B3323" t="str">
            <v>Entité racine &gt; SABC &gt; CENTRE &gt; MAGASIN CENTRE</v>
          </cell>
          <cell r="C3323"/>
          <cell r="D3323"/>
          <cell r="E3323">
            <v>42628</v>
          </cell>
          <cell r="F3323">
            <v>0</v>
          </cell>
          <cell r="G3323" t="str">
            <v xml:space="preserve"> </v>
          </cell>
        </row>
        <row r="3324">
          <cell r="A3324" t="str">
            <v>SBCIB14062</v>
          </cell>
          <cell r="B3324" t="str">
            <v>Entité racine &gt; SABC &gt; CENTRE &gt; MAGASIN CENTRE</v>
          </cell>
          <cell r="C3324"/>
          <cell r="D3324" t="str">
            <v>HORS SERVICE</v>
          </cell>
          <cell r="E3324">
            <v>42628</v>
          </cell>
          <cell r="F3324">
            <v>1</v>
          </cell>
          <cell r="G3324" t="str">
            <v xml:space="preserve"> </v>
          </cell>
        </row>
        <row r="3325">
          <cell r="A3325" t="str">
            <v>SBCIB14120</v>
          </cell>
          <cell r="B3325" t="str">
            <v>Entité racine &gt; SABC &gt; SIEGE &gt; SECTEUR-COMBEL</v>
          </cell>
          <cell r="C3325" t="str">
            <v>DSI</v>
          </cell>
          <cell r="D3325" t="str">
            <v>EN SERVICE</v>
          </cell>
          <cell r="E3325">
            <v>42628</v>
          </cell>
          <cell r="F3325">
            <v>0</v>
          </cell>
          <cell r="G3325" t="str">
            <v>Ludovic NOUSSIMIER LAPPI</v>
          </cell>
        </row>
        <row r="3326">
          <cell r="A3326" t="str">
            <v>SBCIB15050</v>
          </cell>
          <cell r="B3326" t="str">
            <v>Entité racine &gt; SABC &gt; OUEST &gt; MAGASIN OUEST</v>
          </cell>
          <cell r="C3326"/>
          <cell r="D3326" t="str">
            <v>REBUT</v>
          </cell>
          <cell r="E3326">
            <v>42628</v>
          </cell>
          <cell r="F3326">
            <v>0</v>
          </cell>
          <cell r="G3326" t="str">
            <v xml:space="preserve"> </v>
          </cell>
        </row>
        <row r="3327">
          <cell r="A3327" t="str">
            <v>SBCIB16007</v>
          </cell>
          <cell r="B3327" t="str">
            <v>Entité racine &gt; SABC &gt; CENTRE &gt; MAGASIN CENTRE</v>
          </cell>
          <cell r="C3327" t="str">
            <v>NSAM MODERN TRADE</v>
          </cell>
          <cell r="D3327"/>
          <cell r="E3327">
            <v>42628</v>
          </cell>
          <cell r="F3327">
            <v>0</v>
          </cell>
          <cell r="G3327" t="str">
            <v>Simplice Herman BETCHEM</v>
          </cell>
        </row>
        <row r="3328">
          <cell r="A3328" t="str">
            <v>SBCIB17003</v>
          </cell>
          <cell r="B3328" t="str">
            <v>Entité racine &gt; SABC &gt; LITTORAL &gt; MAGASIN LITTORAL</v>
          </cell>
          <cell r="C3328" t="str">
            <v>OMBE</v>
          </cell>
          <cell r="D3328"/>
          <cell r="E3328">
            <v>42879.522222222222</v>
          </cell>
          <cell r="F3328">
            <v>1</v>
          </cell>
          <cell r="G3328" t="str">
            <v>CCDOMBE</v>
          </cell>
        </row>
        <row r="3329">
          <cell r="A3329" t="str">
            <v>SBCIB17011</v>
          </cell>
          <cell r="B3329" t="str">
            <v>Entité racine &gt; SABC &gt; CENTRE &gt; MAGASIN CENTRE</v>
          </cell>
          <cell r="C3329" t="str">
            <v>NSAM MODERN TRADE</v>
          </cell>
          <cell r="D3329"/>
          <cell r="E3329">
            <v>42916.625</v>
          </cell>
          <cell r="F3329">
            <v>0</v>
          </cell>
          <cell r="G3329" t="str">
            <v>WILSON FOKOU DONGMO</v>
          </cell>
        </row>
        <row r="3330">
          <cell r="A3330" t="str">
            <v>SBCIB17013</v>
          </cell>
          <cell r="B3330" t="str">
            <v>Entité racine &gt; SABC &gt; CENTRE &gt; MAGASIN CENTRE</v>
          </cell>
          <cell r="C3330" t="str">
            <v>NSAM MODERN TRADE</v>
          </cell>
          <cell r="D3330"/>
          <cell r="E3330">
            <v>42916.625694444447</v>
          </cell>
          <cell r="F3330">
            <v>0</v>
          </cell>
          <cell r="G3330" t="str">
            <v>PROSPER BOUNI NSOMONO</v>
          </cell>
        </row>
        <row r="3331">
          <cell r="A3331" t="str">
            <v>SBCIB17014</v>
          </cell>
          <cell r="B3331" t="str">
            <v>Entité racine &gt; SABC &gt; CENTRE &gt; MAGASIN CENTRE</v>
          </cell>
          <cell r="C3331" t="str">
            <v>NSAM MODERN TRADE</v>
          </cell>
          <cell r="D3331"/>
          <cell r="E3331">
            <v>42916.625694444447</v>
          </cell>
          <cell r="F3331">
            <v>0</v>
          </cell>
          <cell r="G3331" t="str">
            <v>VINCENT KUATE WAFO</v>
          </cell>
        </row>
        <row r="3332">
          <cell r="A3332" t="str">
            <v>SBCIB17015</v>
          </cell>
          <cell r="B3332" t="str">
            <v>Entité racine &gt; SABC &gt; CENTRE &gt; MAGASIN CENTRE</v>
          </cell>
          <cell r="C3332" t="str">
            <v>NSAM MODERN TRADE</v>
          </cell>
          <cell r="D3332"/>
          <cell r="E3332">
            <v>42916.625694444447</v>
          </cell>
          <cell r="F3332">
            <v>1</v>
          </cell>
          <cell r="G3332" t="str">
            <v>EUROPE PARFAIT TALOM FOTSO</v>
          </cell>
        </row>
        <row r="3333">
          <cell r="A3333" t="str">
            <v>SBCIB17017</v>
          </cell>
          <cell r="B3333" t="str">
            <v>Entité racine &gt; SABC &gt; CENTRE &gt; MAGASIN CENTRE</v>
          </cell>
          <cell r="C3333" t="str">
            <v>NSAM MODERN TRADE</v>
          </cell>
          <cell r="D3333"/>
          <cell r="E3333">
            <v>42916.625694444447</v>
          </cell>
          <cell r="F3333">
            <v>0</v>
          </cell>
          <cell r="G3333" t="str">
            <v>NICOLAS TABI</v>
          </cell>
        </row>
        <row r="3334">
          <cell r="A3334" t="str">
            <v>SBCIB17019</v>
          </cell>
          <cell r="B3334" t="str">
            <v>Entité racine &gt; SABC &gt; CENTRE &gt; MAGASIN CENTRE</v>
          </cell>
          <cell r="C3334"/>
          <cell r="D3334" t="str">
            <v>HORS SERVICE</v>
          </cell>
          <cell r="E3334">
            <v>42916.626388888886</v>
          </cell>
          <cell r="F3334">
            <v>0</v>
          </cell>
          <cell r="G3334" t="str">
            <v xml:space="preserve"> </v>
          </cell>
        </row>
        <row r="3335">
          <cell r="A3335" t="str">
            <v>SBCIB17028</v>
          </cell>
          <cell r="B3335" t="str">
            <v>Entité racine &gt; SABC &gt; CENTRE &gt; MAGASIN CENTRE</v>
          </cell>
          <cell r="C3335"/>
          <cell r="D3335" t="str">
            <v>HORS SERVICE</v>
          </cell>
          <cell r="E3335">
            <v>43018.445138888892</v>
          </cell>
          <cell r="F3335">
            <v>0</v>
          </cell>
          <cell r="G3335" t="str">
            <v xml:space="preserve"> </v>
          </cell>
        </row>
        <row r="3336">
          <cell r="A3336" t="str">
            <v>SBCIB17033</v>
          </cell>
          <cell r="B3336" t="str">
            <v>Entité racine &gt; SABC &gt; CENTRE &gt; MAGASIN CENTRE</v>
          </cell>
          <cell r="C3336" t="str">
            <v>NSAM MODERN TRADE</v>
          </cell>
          <cell r="D3336"/>
          <cell r="E3336">
            <v>43033.331944444442</v>
          </cell>
          <cell r="F3336">
            <v>0</v>
          </cell>
          <cell r="G3336" t="str">
            <v>Mathieu ESSONO</v>
          </cell>
        </row>
        <row r="3337">
          <cell r="A3337" t="str">
            <v>SBCIB17037</v>
          </cell>
          <cell r="B3337" t="str">
            <v>Entité racine &gt; SABC &gt; OUEST &gt; MAGASIN OUEST</v>
          </cell>
          <cell r="C3337"/>
          <cell r="D3337" t="str">
            <v>REBUT</v>
          </cell>
          <cell r="E3337">
            <v>43033.332638888889</v>
          </cell>
          <cell r="F3337">
            <v>0</v>
          </cell>
          <cell r="G3337" t="str">
            <v xml:space="preserve"> </v>
          </cell>
        </row>
        <row r="3338">
          <cell r="A3338" t="str">
            <v>SBCIB17042</v>
          </cell>
          <cell r="B3338" t="str">
            <v>Entité racine &gt; SABC &gt; CENTRE &gt; MAGASIN CENTRE</v>
          </cell>
          <cell r="C3338"/>
          <cell r="D3338" t="str">
            <v>HORS SERVICE</v>
          </cell>
          <cell r="E3338">
            <v>43033.333333333336</v>
          </cell>
          <cell r="F3338">
            <v>0</v>
          </cell>
          <cell r="G3338" t="str">
            <v xml:space="preserve"> </v>
          </cell>
        </row>
        <row r="3339">
          <cell r="A3339" t="str">
            <v>SBCIB17044</v>
          </cell>
          <cell r="B3339" t="str">
            <v>Entité racine &gt; SABC &gt; CENTRE &gt; MAGASIN CENTRE</v>
          </cell>
          <cell r="C3339"/>
          <cell r="D3339" t="str">
            <v>HORS SERVICE</v>
          </cell>
          <cell r="E3339">
            <v>43033.333333333336</v>
          </cell>
          <cell r="F3339">
            <v>0</v>
          </cell>
          <cell r="G3339" t="str">
            <v xml:space="preserve"> </v>
          </cell>
        </row>
        <row r="3340">
          <cell r="A3340" t="str">
            <v>SBCIB17045</v>
          </cell>
          <cell r="B3340" t="str">
            <v>Entité racine &gt; SABC &gt; CENTRE &gt; MAGASIN CENTRE</v>
          </cell>
          <cell r="C3340" t="str">
            <v>NSAM MODERN TRADE</v>
          </cell>
          <cell r="D3340"/>
          <cell r="E3340">
            <v>43033.333333333336</v>
          </cell>
          <cell r="F3340">
            <v>1</v>
          </cell>
          <cell r="G3340" t="str">
            <v>DUPLEX NJEUMEN</v>
          </cell>
        </row>
        <row r="3341">
          <cell r="A3341" t="str">
            <v>SBCIB17046</v>
          </cell>
          <cell r="B3341" t="str">
            <v>Entité racine &gt; SABC &gt; CENTRE &gt; MAGASIN CENTRE</v>
          </cell>
          <cell r="C3341" t="str">
            <v>NSAM MODERN TRADE</v>
          </cell>
          <cell r="D3341"/>
          <cell r="E3341">
            <v>43033.333333333336</v>
          </cell>
          <cell r="F3341">
            <v>1</v>
          </cell>
          <cell r="G3341" t="str">
            <v>THEOPHILE BITGA</v>
          </cell>
        </row>
        <row r="3342">
          <cell r="A3342" t="str">
            <v>SBCIB17050</v>
          </cell>
          <cell r="B3342" t="str">
            <v>Entité racine &gt; SABC &gt; CENTRE &gt; MAGASIN CENTRE</v>
          </cell>
          <cell r="C3342" t="str">
            <v>NSAM MODERN TRADE</v>
          </cell>
          <cell r="D3342"/>
          <cell r="E3342">
            <v>43033.334027777775</v>
          </cell>
          <cell r="F3342">
            <v>1</v>
          </cell>
          <cell r="G3342" t="str">
            <v>Jacques EHODE</v>
          </cell>
        </row>
        <row r="3343">
          <cell r="A3343" t="str">
            <v>SBSMT15019</v>
          </cell>
          <cell r="B3343" t="str">
            <v>Entité racine &gt; SABC &gt; SIEGE &gt; SECTEUR-COMBEL</v>
          </cell>
          <cell r="C3343" t="str">
            <v>COMBEL</v>
          </cell>
          <cell r="D3343" t="str">
            <v>EN SERVICE</v>
          </cell>
          <cell r="E3343">
            <v>42628</v>
          </cell>
          <cell r="F3343">
            <v>0</v>
          </cell>
          <cell r="G3343" t="str">
            <v>Ludovic NOUSSIMIER LAPPI</v>
          </cell>
        </row>
        <row r="3344">
          <cell r="A3344" t="str">
            <v>SBSMT16060</v>
          </cell>
          <cell r="B3344" t="str">
            <v>Entité racine &gt; SABC &gt; SIEGE &gt; SECTEUR-COMBEL</v>
          </cell>
          <cell r="C3344" t="str">
            <v>DSI</v>
          </cell>
          <cell r="D3344" t="str">
            <v>EN SERVICE</v>
          </cell>
          <cell r="E3344">
            <v>42628</v>
          </cell>
          <cell r="F3344">
            <v>0</v>
          </cell>
          <cell r="G3344" t="str">
            <v>Pierre Gerard FOSSE</v>
          </cell>
        </row>
        <row r="3345">
          <cell r="A3345" t="str">
            <v>SBSMT16073</v>
          </cell>
          <cell r="B3345" t="str">
            <v>Entité racine &gt; SABC &gt; CENTRE &gt; MAGASIN CENTRE</v>
          </cell>
          <cell r="C3345"/>
          <cell r="D3345" t="str">
            <v>HORS SERVICE</v>
          </cell>
          <cell r="E3345">
            <v>42628</v>
          </cell>
          <cell r="F3345">
            <v>0</v>
          </cell>
          <cell r="G3345" t="str">
            <v xml:space="preserve"> </v>
          </cell>
        </row>
        <row r="3346">
          <cell r="A3346" t="str">
            <v>SBSMT16092</v>
          </cell>
          <cell r="B3346" t="str">
            <v>Entité racine &gt; SABC &gt; SIEGE &gt; SECTEUR-COMBEL</v>
          </cell>
          <cell r="C3346" t="str">
            <v>DSI</v>
          </cell>
          <cell r="D3346" t="str">
            <v>EN SERVICE</v>
          </cell>
          <cell r="E3346">
            <v>42628</v>
          </cell>
          <cell r="F3346">
            <v>0</v>
          </cell>
          <cell r="G3346" t="str">
            <v>Ludovic NOUSSIMIER LAPPI</v>
          </cell>
        </row>
        <row r="3347">
          <cell r="A3347" t="str">
            <v>SBSMT16110</v>
          </cell>
          <cell r="B3347" t="str">
            <v>Entité racine &gt; SABC &gt; CENTRE &gt; MAGASIN CENTRE</v>
          </cell>
          <cell r="C3347"/>
          <cell r="D3347" t="str">
            <v>HORS SERVICE</v>
          </cell>
          <cell r="E3347">
            <v>42628</v>
          </cell>
          <cell r="F3347">
            <v>0</v>
          </cell>
          <cell r="G3347" t="str">
            <v xml:space="preserve"> </v>
          </cell>
        </row>
        <row r="3348">
          <cell r="A3348" t="str">
            <v>SBSMT16128</v>
          </cell>
          <cell r="B3348" t="str">
            <v>Entité racine &gt; SABC &gt; SIEGE &gt; SECTEUR-DG</v>
          </cell>
          <cell r="C3348" t="str">
            <v>DSI</v>
          </cell>
          <cell r="D3348" t="str">
            <v>EN SERVICE</v>
          </cell>
          <cell r="E3348">
            <v>42628</v>
          </cell>
          <cell r="F3348">
            <v>0</v>
          </cell>
          <cell r="G3348" t="str">
            <v>Berlin EBOUELE EKAMDJOUM</v>
          </cell>
        </row>
        <row r="3349">
          <cell r="A3349" t="str">
            <v>SBSMT17006</v>
          </cell>
          <cell r="B3349" t="str">
            <v>Entité racine &gt; SABC &gt; SIEGE &gt; SECTEUR-COMBEL</v>
          </cell>
          <cell r="C3349" t="str">
            <v>COMBEL</v>
          </cell>
          <cell r="D3349" t="str">
            <v>EN SERVICE</v>
          </cell>
          <cell r="E3349">
            <v>42628</v>
          </cell>
          <cell r="F3349">
            <v>0</v>
          </cell>
          <cell r="G3349" t="str">
            <v>Ludovic NOUSSIMIER LAPPI</v>
          </cell>
        </row>
        <row r="3350">
          <cell r="A3350" t="str">
            <v>SBSMT17009</v>
          </cell>
          <cell r="B3350" t="str">
            <v>Entité racine &gt; SABC &gt; CENTRE &gt; MAGASIN CENTRE</v>
          </cell>
          <cell r="C3350"/>
          <cell r="D3350" t="str">
            <v>HORS SERVICE</v>
          </cell>
          <cell r="E3350">
            <v>42628</v>
          </cell>
          <cell r="F3350">
            <v>0</v>
          </cell>
          <cell r="G3350" t="str">
            <v xml:space="preserve"> </v>
          </cell>
        </row>
        <row r="3351">
          <cell r="A3351" t="str">
            <v>SBSMT17022</v>
          </cell>
          <cell r="B3351" t="str">
            <v>Entité racine &gt; SABC &gt; CENTRE &gt; MAGASIN CENTRE</v>
          </cell>
          <cell r="C3351"/>
          <cell r="D3351" t="str">
            <v>HORS SERVICE</v>
          </cell>
          <cell r="E3351">
            <v>42942.71597222222</v>
          </cell>
          <cell r="F3351">
            <v>0</v>
          </cell>
          <cell r="G3351" t="str">
            <v xml:space="preserve"> </v>
          </cell>
        </row>
        <row r="3352">
          <cell r="A3352" t="str">
            <v>SBSMT18001</v>
          </cell>
          <cell r="B3352" t="str">
            <v>Entité racine &gt; SABC &gt; LITTORAL &gt; SECTEUR-LITTORAL2</v>
          </cell>
          <cell r="C3352" t="str">
            <v>MODERN TRADE AKWA</v>
          </cell>
          <cell r="D3352" t="str">
            <v>EN SERVICE</v>
          </cell>
          <cell r="E3352">
            <v>43130.488194444442</v>
          </cell>
          <cell r="F3352">
            <v>0</v>
          </cell>
          <cell r="G3352" t="e">
            <v>#NAME?</v>
          </cell>
        </row>
        <row r="3353">
          <cell r="A3353" t="str">
            <v>SBSMT18002</v>
          </cell>
          <cell r="B3353" t="str">
            <v>Entité racine &gt; SABC &gt; LITTORAL &gt; SECTEUR-LITTORAL2</v>
          </cell>
          <cell r="C3353" t="str">
            <v>MODERN TRADE AKWA</v>
          </cell>
          <cell r="D3353" t="str">
            <v>EN SERVICE</v>
          </cell>
          <cell r="E3353">
            <v>43130.493750000001</v>
          </cell>
          <cell r="F3353">
            <v>0</v>
          </cell>
          <cell r="G3353" t="str">
            <v>Martial YOUMBI</v>
          </cell>
        </row>
        <row r="3354">
          <cell r="A3354" t="str">
            <v>SBSMT18003</v>
          </cell>
          <cell r="B3354" t="str">
            <v>Entité racine &gt; SABC &gt; SIEGE &gt; SECTEUR-COMBEL</v>
          </cell>
          <cell r="C3354" t="str">
            <v>COMBEL</v>
          </cell>
          <cell r="D3354" t="str">
            <v>EN SERVICE</v>
          </cell>
          <cell r="E3354">
            <v>43130.494444444441</v>
          </cell>
          <cell r="F3354">
            <v>0</v>
          </cell>
          <cell r="G3354" t="str">
            <v>Beatrice BOUTENE EPSE WADJORE</v>
          </cell>
        </row>
        <row r="3355">
          <cell r="A3355" t="str">
            <v>SBSMT18004</v>
          </cell>
          <cell r="B3355" t="str">
            <v>Entité racine &gt; SABC &gt; CENTRE &gt; SECTEUR-CENTRE2</v>
          </cell>
          <cell r="C3355" t="str">
            <v>NSAM MODERN TRADE</v>
          </cell>
          <cell r="D3355" t="str">
            <v>EN SERVICE</v>
          </cell>
          <cell r="E3355">
            <v>43130.495138888888</v>
          </cell>
          <cell r="F3355">
            <v>0</v>
          </cell>
          <cell r="G3355" t="str">
            <v>Clement MANI</v>
          </cell>
        </row>
        <row r="3356">
          <cell r="A3356" t="str">
            <v>SBSMT18006</v>
          </cell>
          <cell r="B3356" t="str">
            <v>Entité racine &gt; SABC &gt; LITTORAL &gt; SECTEUR-LITTORAL2</v>
          </cell>
          <cell r="C3356" t="str">
            <v>MODERN TRADE AKWA</v>
          </cell>
          <cell r="D3356" t="str">
            <v>EN SERVICE</v>
          </cell>
          <cell r="E3356">
            <v>43130.495833333334</v>
          </cell>
          <cell r="F3356">
            <v>0</v>
          </cell>
          <cell r="G3356" t="str">
            <v>Joseph DJOUKAM</v>
          </cell>
        </row>
        <row r="3357">
          <cell r="A3357" t="str">
            <v>SBSMT18009</v>
          </cell>
          <cell r="B3357" t="str">
            <v>Entité racine &gt; SABC &gt; CENTRE &gt; SECTEUR-CENTRE2</v>
          </cell>
          <cell r="C3357" t="str">
            <v>AKONOLINGA</v>
          </cell>
          <cell r="D3357" t="str">
            <v>EN SERVICE</v>
          </cell>
          <cell r="E3357">
            <v>43130.495833333334</v>
          </cell>
          <cell r="F3357">
            <v>0</v>
          </cell>
          <cell r="G3357" t="str">
            <v>CCDAKONOLINGA</v>
          </cell>
        </row>
        <row r="3358">
          <cell r="A3358" t="str">
            <v>SBSMT18012</v>
          </cell>
          <cell r="B3358" t="str">
            <v>Entité racine &gt; SABC &gt; OUEST &gt; MAGASIN OUEST</v>
          </cell>
          <cell r="C3358"/>
          <cell r="D3358" t="str">
            <v>DON / CESSION</v>
          </cell>
          <cell r="E3358">
            <v>43130.496527777781</v>
          </cell>
          <cell r="F3358">
            <v>0</v>
          </cell>
          <cell r="G3358" t="str">
            <v xml:space="preserve"> </v>
          </cell>
        </row>
        <row r="3359">
          <cell r="A3359" t="str">
            <v>SBSMT18014</v>
          </cell>
          <cell r="B3359" t="str">
            <v>Entité racine &gt; SABC &gt; LITTORAL &gt; SECTEUR-LITTORAL2</v>
          </cell>
          <cell r="C3359" t="str">
            <v>MODERN TRADE AKWA</v>
          </cell>
          <cell r="D3359" t="str">
            <v>EN SERVICE</v>
          </cell>
          <cell r="E3359">
            <v>43130.496527777781</v>
          </cell>
          <cell r="F3359">
            <v>0</v>
          </cell>
          <cell r="G3359" t="str">
            <v>Alain BOBDA FOTSO</v>
          </cell>
        </row>
        <row r="3360">
          <cell r="A3360" t="str">
            <v>SBSMT18015</v>
          </cell>
          <cell r="B3360" t="str">
            <v>Entité racine &gt; SABC &gt; OUEST &gt; MAGASIN OUEST</v>
          </cell>
          <cell r="C3360" t="str">
            <v>CD BAMENDA</v>
          </cell>
          <cell r="D3360" t="str">
            <v>HORS SERVICE</v>
          </cell>
          <cell r="E3360">
            <v>43130.496527777781</v>
          </cell>
          <cell r="F3360">
            <v>0</v>
          </cell>
          <cell r="G3360" t="str">
            <v>NELSON NONO</v>
          </cell>
        </row>
        <row r="3361">
          <cell r="A3361" t="str">
            <v>SBSMT18018</v>
          </cell>
          <cell r="B3361" t="str">
            <v>Entité racine &gt; SABC &gt; LITTORAL &gt; SECTEUR-LITTORAL2</v>
          </cell>
          <cell r="C3361" t="str">
            <v>MODERN TRADE AKWA</v>
          </cell>
          <cell r="D3361" t="str">
            <v>EN SERVICE</v>
          </cell>
          <cell r="E3361">
            <v>43130.49722222222</v>
          </cell>
          <cell r="F3361">
            <v>0</v>
          </cell>
          <cell r="G3361" t="str">
            <v>Remy FOADJO</v>
          </cell>
        </row>
        <row r="3362">
          <cell r="A3362" t="str">
            <v>SBSMT18022</v>
          </cell>
          <cell r="B3362" t="str">
            <v>Entité racine &gt; SABC &gt; CENTRE &gt; SECTEUR-CENTRE1</v>
          </cell>
          <cell r="C3362" t="str">
            <v>USINES YDE</v>
          </cell>
          <cell r="D3362" t="str">
            <v>EN SERVICE</v>
          </cell>
          <cell r="E3362">
            <v>43130.497916666667</v>
          </cell>
          <cell r="F3362">
            <v>0</v>
          </cell>
          <cell r="G3362" t="str">
            <v>Pierre Antoine BIAKONG</v>
          </cell>
        </row>
        <row r="3363">
          <cell r="A3363" t="str">
            <v>SBSMT18025</v>
          </cell>
          <cell r="B3363" t="str">
            <v>Entité racine &gt; SABC &gt; CENTRE &gt; SECTEUR-CENTRE2</v>
          </cell>
          <cell r="C3363" t="str">
            <v>ESEKA</v>
          </cell>
          <cell r="D3363" t="str">
            <v>EN SERVICE</v>
          </cell>
          <cell r="E3363">
            <v>43130.497916666667</v>
          </cell>
          <cell r="F3363">
            <v>0</v>
          </cell>
          <cell r="G3363" t="str">
            <v>CCDESEKA</v>
          </cell>
        </row>
        <row r="3364">
          <cell r="A3364" t="str">
            <v>SBSMT18030</v>
          </cell>
          <cell r="B3364" t="str">
            <v>Entité racine &gt; SABC &gt; LITTORAL &gt; SECTEUR-LITTORAL2</v>
          </cell>
          <cell r="C3364" t="str">
            <v>MODERN TRADE AKWA</v>
          </cell>
          <cell r="D3364" t="str">
            <v>EN SERVICE</v>
          </cell>
          <cell r="E3364">
            <v>43130.498611111114</v>
          </cell>
          <cell r="F3364">
            <v>0</v>
          </cell>
          <cell r="G3364" t="str">
            <v>Daniel BAKALAG</v>
          </cell>
        </row>
        <row r="3365">
          <cell r="A3365" t="str">
            <v>SBSMT18031</v>
          </cell>
          <cell r="B3365" t="str">
            <v>Entité racine &gt; SABC &gt; CENTRE &gt; MAGASIN CENTRE</v>
          </cell>
          <cell r="C3365"/>
          <cell r="D3365" t="str">
            <v>EN ATTENTE</v>
          </cell>
          <cell r="E3365">
            <v>43130.498611111114</v>
          </cell>
          <cell r="F3365">
            <v>0</v>
          </cell>
          <cell r="G3365" t="str">
            <v xml:space="preserve"> </v>
          </cell>
        </row>
        <row r="3366">
          <cell r="A3366" t="str">
            <v>SBSMT18037</v>
          </cell>
          <cell r="B3366" t="str">
            <v>Entité racine &gt; SABC &gt; LITTORAL &gt; SECTEUR-LITTORAL2</v>
          </cell>
          <cell r="C3366" t="str">
            <v>MODERN TRADE AKWA</v>
          </cell>
          <cell r="D3366" t="str">
            <v>EN SERVICE</v>
          </cell>
          <cell r="E3366">
            <v>43130.499305555553</v>
          </cell>
          <cell r="F3366">
            <v>0</v>
          </cell>
          <cell r="G3366" t="str">
            <v>Jean - Baptiste NGUEFACK</v>
          </cell>
        </row>
        <row r="3367">
          <cell r="A3367" t="str">
            <v>SBSMT18039</v>
          </cell>
          <cell r="B3367" t="str">
            <v>Entité racine &gt; SABC &gt; CENTRE &gt; SECTEUR-CENTRE2</v>
          </cell>
          <cell r="C3367" t="str">
            <v>BERTOUA</v>
          </cell>
          <cell r="D3367" t="str">
            <v>EN SERVICE</v>
          </cell>
          <cell r="E3367">
            <v>43130.499305555553</v>
          </cell>
          <cell r="F3367">
            <v>0</v>
          </cell>
          <cell r="G3367" t="str">
            <v>CCCBERTOUA</v>
          </cell>
        </row>
        <row r="3368">
          <cell r="A3368" t="str">
            <v>SBSMT18042</v>
          </cell>
          <cell r="B3368" t="str">
            <v>Entité racine &gt; SABC &gt; LITTORAL &gt; SECTEUR-LITTORAL2</v>
          </cell>
          <cell r="C3368" t="str">
            <v>KOUMASSI</v>
          </cell>
          <cell r="D3368" t="str">
            <v>EN SERVICE</v>
          </cell>
          <cell r="E3368">
            <v>43136.666666666664</v>
          </cell>
          <cell r="F3368">
            <v>0</v>
          </cell>
          <cell r="G3368" t="str">
            <v>Roger FONKOUE</v>
          </cell>
        </row>
        <row r="3369">
          <cell r="A3369" t="str">
            <v>SBSMT18044</v>
          </cell>
          <cell r="B3369" t="str">
            <v>Entité racine &gt; SABC &gt; CENTRE &gt; SECTEUR-CENTRE2</v>
          </cell>
          <cell r="C3369" t="str">
            <v>MBALMAYO</v>
          </cell>
          <cell r="D3369" t="str">
            <v>EN SERVICE</v>
          </cell>
          <cell r="E3369">
            <v>43136.667361111111</v>
          </cell>
          <cell r="F3369">
            <v>0</v>
          </cell>
          <cell r="G3369" t="str">
            <v>Caisse Recette 01 CD MBALMAYO</v>
          </cell>
        </row>
        <row r="3370">
          <cell r="A3370" t="str">
            <v>SBSMT18045</v>
          </cell>
          <cell r="B3370" t="str">
            <v>Entité racine &gt; SABC &gt; LITTORAL &gt; SECTEUR-LITTORAL1</v>
          </cell>
          <cell r="C3370" t="str">
            <v>NKONGSAMBA</v>
          </cell>
          <cell r="D3370" t="str">
            <v>EN SERVICE</v>
          </cell>
          <cell r="E3370">
            <v>43136.667361111111</v>
          </cell>
          <cell r="F3370">
            <v>0</v>
          </cell>
          <cell r="G3370" t="str">
            <v>CCDNKONGSAMBA</v>
          </cell>
        </row>
        <row r="3371">
          <cell r="A3371" t="str">
            <v>SBSMT18046</v>
          </cell>
          <cell r="B3371" t="str">
            <v>Entité racine &gt; SABC &gt; LITTORAL &gt; SECTEUR-LITTORAL2</v>
          </cell>
          <cell r="C3371" t="str">
            <v>KOUMASSI</v>
          </cell>
          <cell r="D3371" t="str">
            <v>EN SERVICE</v>
          </cell>
          <cell r="E3371">
            <v>43136.667361111111</v>
          </cell>
          <cell r="F3371">
            <v>0</v>
          </cell>
          <cell r="G3371" t="str">
            <v>Roger Pinandel DJOKO</v>
          </cell>
        </row>
        <row r="3372">
          <cell r="A3372" t="str">
            <v>SBSMT18053</v>
          </cell>
          <cell r="B3372" t="str">
            <v>Entité racine &gt; SABC &gt; NORD &gt; MAGASIN NORD</v>
          </cell>
          <cell r="C3372" t="str">
            <v>USINE-GAROUA</v>
          </cell>
          <cell r="D3372"/>
          <cell r="E3372">
            <v>43136.668055555558</v>
          </cell>
          <cell r="F3372">
            <v>0</v>
          </cell>
          <cell r="G3372" t="str">
            <v>Olivier FIDESSOU</v>
          </cell>
        </row>
        <row r="3373">
          <cell r="A3373" t="str">
            <v>SBSMT18055</v>
          </cell>
          <cell r="B3373" t="str">
            <v>Entité racine &gt; SABC &gt; NORD &gt; MAGASIN NORD</v>
          </cell>
          <cell r="C3373" t="str">
            <v>USINE-GAROUA</v>
          </cell>
          <cell r="D3373"/>
          <cell r="E3373">
            <v>43136.668055555558</v>
          </cell>
          <cell r="F3373">
            <v>0</v>
          </cell>
          <cell r="G3373" t="str">
            <v>Elong ZE ZOA</v>
          </cell>
        </row>
        <row r="3374">
          <cell r="A3374" t="str">
            <v>SBSMT18057</v>
          </cell>
          <cell r="B3374" t="str">
            <v>Entité racine &gt; SABC &gt; LITTORAL &gt; SECTEUR-LITTORAL2</v>
          </cell>
          <cell r="C3374" t="str">
            <v>MODERN TRADE AKWA</v>
          </cell>
          <cell r="D3374" t="str">
            <v>EN SERVICE</v>
          </cell>
          <cell r="E3374">
            <v>43136.668055555558</v>
          </cell>
          <cell r="F3374">
            <v>0</v>
          </cell>
          <cell r="G3374" t="str">
            <v>Simplice TCHIEMWA</v>
          </cell>
        </row>
        <row r="3375">
          <cell r="A3375" t="str">
            <v>SBSMT18059</v>
          </cell>
          <cell r="B3375" t="str">
            <v>Entité racine &gt; SABC &gt; LITTORAL &gt; SECTEUR-LITTORAL1</v>
          </cell>
          <cell r="C3375" t="str">
            <v>NKONGSAMBA</v>
          </cell>
          <cell r="D3375"/>
          <cell r="E3375">
            <v>43136.668055555558</v>
          </cell>
          <cell r="F3375">
            <v>0</v>
          </cell>
          <cell r="G3375" t="str">
            <v>Augustin FODJO</v>
          </cell>
        </row>
        <row r="3376">
          <cell r="A3376" t="str">
            <v>SBSMT18061</v>
          </cell>
          <cell r="B3376" t="str">
            <v>Entité racine &gt; SABC &gt; CENTRE &gt; SECTEUR-CENTRE1</v>
          </cell>
          <cell r="C3376" t="str">
            <v>CCY3</v>
          </cell>
          <cell r="D3376" t="str">
            <v>EN SERVICE</v>
          </cell>
          <cell r="E3376">
            <v>43136.668749999997</v>
          </cell>
          <cell r="F3376">
            <v>0</v>
          </cell>
          <cell r="G3376" t="str">
            <v>Lawrence TEPET</v>
          </cell>
        </row>
        <row r="3377">
          <cell r="A3377" t="str">
            <v>SBSMT18063</v>
          </cell>
          <cell r="B3377" t="str">
            <v>Entité racine &gt; SABC &gt; OUEST &gt; SECTEUR-OUEST</v>
          </cell>
          <cell r="C3377" t="str">
            <v>CD BANGANGTE</v>
          </cell>
          <cell r="D3377" t="str">
            <v>EN SERVICE</v>
          </cell>
          <cell r="E3377">
            <v>43136.668749999997</v>
          </cell>
          <cell r="F3377">
            <v>0</v>
          </cell>
          <cell r="G3377" t="e">
            <v>#NAME?</v>
          </cell>
        </row>
        <row r="3378">
          <cell r="A3378" t="str">
            <v>SBSMT18064</v>
          </cell>
          <cell r="B3378" t="str">
            <v>Entité racine &gt; SABC &gt; OUEST &gt; MAGASIN OUEST</v>
          </cell>
          <cell r="C3378"/>
          <cell r="D3378" t="str">
            <v>DON / CESSION</v>
          </cell>
          <cell r="E3378">
            <v>43136.668749999997</v>
          </cell>
          <cell r="F3378">
            <v>0</v>
          </cell>
          <cell r="G3378" t="str">
            <v>Elvis NTASIN</v>
          </cell>
        </row>
        <row r="3379">
          <cell r="A3379" t="str">
            <v>SBSMT18068</v>
          </cell>
          <cell r="B3379" t="str">
            <v>Entité racine &gt; SABC &gt; CENTRE &gt; SECTEUR-CENTRE1</v>
          </cell>
          <cell r="C3379" t="str">
            <v>Usine BG</v>
          </cell>
          <cell r="D3379" t="str">
            <v>EN SERVICE</v>
          </cell>
          <cell r="E3379">
            <v>43136.669444444444</v>
          </cell>
          <cell r="F3379">
            <v>0</v>
          </cell>
          <cell r="G3379" t="str">
            <v>Ronsard Roger MPEI A MBAMBA</v>
          </cell>
        </row>
        <row r="3380">
          <cell r="A3380" t="str">
            <v>SBSMT18071</v>
          </cell>
          <cell r="B3380" t="str">
            <v>Entité racine &gt; SABC &gt; CENTRE &gt; SECTEUR-CENTRE2</v>
          </cell>
          <cell r="C3380" t="str">
            <v>NSAM MODERN TRADE</v>
          </cell>
          <cell r="D3380" t="str">
            <v>EN SERVICE</v>
          </cell>
          <cell r="E3380">
            <v>43188.70416666667</v>
          </cell>
          <cell r="F3380">
            <v>0</v>
          </cell>
          <cell r="G3380" t="str">
            <v>Caisse Recette 01 Modern Trade</v>
          </cell>
        </row>
        <row r="3381">
          <cell r="A3381" t="str">
            <v>SBSMT18072</v>
          </cell>
          <cell r="B3381" t="str">
            <v>Entité racine &gt; SABC &gt; LITTORAL &gt; SECTEUR-LITTORAL2</v>
          </cell>
          <cell r="C3381" t="str">
            <v>MODERN TRADE AKWA</v>
          </cell>
          <cell r="D3381" t="str">
            <v>EN SERVICE</v>
          </cell>
          <cell r="E3381">
            <v>43188.70416666667</v>
          </cell>
          <cell r="F3381">
            <v>0</v>
          </cell>
          <cell r="G3381" t="str">
            <v>Maurice KAMDOUM</v>
          </cell>
        </row>
        <row r="3382">
          <cell r="A3382" t="str">
            <v>SBSMT18077</v>
          </cell>
          <cell r="B3382" t="str">
            <v>Entité racine &gt; SABC &gt; CENTRE &gt; MAGASIN CENTRE</v>
          </cell>
          <cell r="C3382"/>
          <cell r="D3382" t="str">
            <v>HORS SERVICE</v>
          </cell>
          <cell r="E3382">
            <v>43188.704861111109</v>
          </cell>
          <cell r="F3382">
            <v>0</v>
          </cell>
          <cell r="G3382" t="str">
            <v xml:space="preserve"> </v>
          </cell>
        </row>
        <row r="3383">
          <cell r="A3383" t="str">
            <v>SBSMT18078</v>
          </cell>
          <cell r="B3383" t="str">
            <v>Entité racine &gt; SABC &gt; CENTRE &gt; MAGASIN CENTRE</v>
          </cell>
          <cell r="C3383"/>
          <cell r="D3383" t="str">
            <v>HORS SERVICE</v>
          </cell>
          <cell r="E3383">
            <v>43188.705555555556</v>
          </cell>
          <cell r="F3383">
            <v>0</v>
          </cell>
          <cell r="G3383" t="str">
            <v xml:space="preserve"> </v>
          </cell>
        </row>
        <row r="3384">
          <cell r="A3384" t="str">
            <v>SBSMT18081</v>
          </cell>
          <cell r="B3384" t="str">
            <v>Entité racine &gt; SABC &gt; LITTORAL &gt; SECTEUR-LITTORAL2</v>
          </cell>
          <cell r="C3384" t="str">
            <v>MODERN TRADE AKWA</v>
          </cell>
          <cell r="D3384" t="str">
            <v>EN SERVICE</v>
          </cell>
          <cell r="E3384">
            <v>43188.705555555556</v>
          </cell>
          <cell r="F3384">
            <v>0</v>
          </cell>
          <cell r="G3384" t="str">
            <v>Fernandez LAKOKA</v>
          </cell>
        </row>
        <row r="3385">
          <cell r="A3385" t="str">
            <v>SBSMT18083</v>
          </cell>
          <cell r="B3385" t="str">
            <v>Entité racine &gt; SABC &gt; CENTRE &gt; SECTEUR-CENTRE2</v>
          </cell>
          <cell r="C3385" t="str">
            <v>EBOLOWA</v>
          </cell>
          <cell r="D3385" t="str">
            <v>EN SERVICE</v>
          </cell>
          <cell r="E3385">
            <v>43188.706250000003</v>
          </cell>
          <cell r="F3385">
            <v>0</v>
          </cell>
          <cell r="G3385" t="e">
            <v>#NAME?</v>
          </cell>
        </row>
        <row r="3386">
          <cell r="A3386" t="str">
            <v>SBSMT18087</v>
          </cell>
          <cell r="B3386" t="str">
            <v>Entité racine &gt; SABC &gt; CENTRE &gt; SECTEUR-CENTRE1</v>
          </cell>
          <cell r="C3386" t="str">
            <v>USINES YDE</v>
          </cell>
          <cell r="D3386" t="str">
            <v>EN SERVICE</v>
          </cell>
          <cell r="E3386">
            <v>43188.706944444442</v>
          </cell>
          <cell r="F3386">
            <v>1</v>
          </cell>
          <cell r="G3386" t="str">
            <v>Dieudonne BAGNEKEN</v>
          </cell>
        </row>
        <row r="3387">
          <cell r="A3387" t="str">
            <v>SBSMT18088</v>
          </cell>
          <cell r="B3387" t="str">
            <v>Entité racine &gt; SABC &gt; CENTRE &gt; SECTEUR-CENTRE2</v>
          </cell>
          <cell r="C3387" t="str">
            <v>CCY2</v>
          </cell>
          <cell r="D3387" t="str">
            <v>EN SERVICE</v>
          </cell>
          <cell r="E3387">
            <v>43188.706944444442</v>
          </cell>
          <cell r="F3387">
            <v>0</v>
          </cell>
          <cell r="G3387" t="str">
            <v>02 CAISSE RECETTE DURICAM</v>
          </cell>
        </row>
        <row r="3388">
          <cell r="A3388" t="str">
            <v>SBSMT18089</v>
          </cell>
          <cell r="B3388" t="str">
            <v>Entité racine &gt; SABC &gt; CENTRE &gt; MAGASIN CENTRE</v>
          </cell>
          <cell r="C3388"/>
          <cell r="D3388" t="str">
            <v>HORS SERVICE</v>
          </cell>
          <cell r="E3388">
            <v>43188.706944444442</v>
          </cell>
          <cell r="F3388">
            <v>0</v>
          </cell>
          <cell r="G3388" t="str">
            <v xml:space="preserve"> </v>
          </cell>
        </row>
        <row r="3389">
          <cell r="A3389" t="str">
            <v>SBSMT18094</v>
          </cell>
          <cell r="B3389" t="str">
            <v>Entité racine &gt; SABC &gt; OUEST &gt; SECTEUR-OUEST</v>
          </cell>
          <cell r="C3389" t="str">
            <v>CD BAMENDA</v>
          </cell>
          <cell r="D3389" t="str">
            <v>EN SERVICE</v>
          </cell>
          <cell r="E3389">
            <v>43188.707638888889</v>
          </cell>
          <cell r="F3389">
            <v>0</v>
          </cell>
          <cell r="G3389" t="str">
            <v>CCDBAMENDA</v>
          </cell>
        </row>
        <row r="3390">
          <cell r="A3390" t="str">
            <v>SBSMT18097</v>
          </cell>
          <cell r="B3390" t="str">
            <v>Entité racine &gt; SABC &gt; OUEST &gt; SECTEUR-OUEST</v>
          </cell>
          <cell r="C3390" t="str">
            <v>CD FOUMBAN</v>
          </cell>
          <cell r="D3390" t="str">
            <v>EN SERVICE</v>
          </cell>
          <cell r="E3390">
            <v>43188.708333333336</v>
          </cell>
          <cell r="F3390">
            <v>0</v>
          </cell>
          <cell r="G3390" t="e">
            <v>#NAME?</v>
          </cell>
        </row>
        <row r="3391">
          <cell r="A3391" t="str">
            <v>SBSMT18103</v>
          </cell>
          <cell r="B3391" t="str">
            <v>Entité racine &gt; SABC &gt; LITTORAL &gt; MAGASIN LITTORAL</v>
          </cell>
          <cell r="C3391" t="str">
            <v>CC NDOKOTI</v>
          </cell>
          <cell r="D3391" t="str">
            <v>HORS SERVICE</v>
          </cell>
          <cell r="E3391">
            <v>43188.709722222222</v>
          </cell>
          <cell r="F3391">
            <v>0</v>
          </cell>
          <cell r="G3391" t="str">
            <v xml:space="preserve"> </v>
          </cell>
        </row>
        <row r="3392">
          <cell r="A3392" t="str">
            <v>SBSMT18104</v>
          </cell>
          <cell r="B3392" t="str">
            <v>Entité racine &gt; SABC &gt; CENTRE &gt; SECTEUR-CENTRE2</v>
          </cell>
          <cell r="C3392" t="str">
            <v>SANGMELIMA</v>
          </cell>
          <cell r="D3392" t="str">
            <v>EN SERVICE</v>
          </cell>
          <cell r="E3392">
            <v>43188.709722222222</v>
          </cell>
          <cell r="F3392">
            <v>0</v>
          </cell>
          <cell r="G3392" t="str">
            <v>CCDSANGMELIMA</v>
          </cell>
        </row>
        <row r="3393">
          <cell r="A3393" t="str">
            <v>SBSMT18105</v>
          </cell>
          <cell r="B3393" t="str">
            <v>Entité racine &gt; SABC &gt; OUEST &gt; SECTEUR-OUEST</v>
          </cell>
          <cell r="C3393" t="str">
            <v>CD MBOUDA</v>
          </cell>
          <cell r="D3393" t="str">
            <v>EN SERVICE</v>
          </cell>
          <cell r="E3393">
            <v>43188.718055555553</v>
          </cell>
          <cell r="F3393">
            <v>0</v>
          </cell>
          <cell r="G3393" t="str">
            <v>CCDMBOUDA</v>
          </cell>
        </row>
        <row r="3394">
          <cell r="A3394" t="str">
            <v>SBSMT18106</v>
          </cell>
          <cell r="B3394" t="str">
            <v>Entité racine &gt; SABC &gt; OUEST &gt; SECTEUR-OUEST</v>
          </cell>
          <cell r="C3394" t="str">
            <v>USINE-BAFOUSSAM</v>
          </cell>
          <cell r="D3394" t="str">
            <v>EN SERVICE</v>
          </cell>
          <cell r="E3394">
            <v>43188.711805555555</v>
          </cell>
          <cell r="F3394">
            <v>3</v>
          </cell>
          <cell r="G3394" t="str">
            <v>Clovis LONGANG KADJE</v>
          </cell>
        </row>
        <row r="3395">
          <cell r="A3395" t="str">
            <v>SBSMT18107</v>
          </cell>
          <cell r="B3395" t="str">
            <v>Entité racine &gt; SABC &gt; OUEST &gt; SECTEUR-OUEST</v>
          </cell>
          <cell r="C3395" t="str">
            <v>CD DSCHANG</v>
          </cell>
          <cell r="D3395" t="str">
            <v>EN SERVICE</v>
          </cell>
          <cell r="E3395">
            <v>43188.712500000001</v>
          </cell>
          <cell r="F3395">
            <v>0</v>
          </cell>
          <cell r="G3395" t="str">
            <v>CCDDSCHANG</v>
          </cell>
        </row>
        <row r="3396">
          <cell r="A3396" t="str">
            <v>SBSMT18108</v>
          </cell>
          <cell r="B3396" t="str">
            <v>Entité racine &gt; SABC &gt; OUEST &gt; MAGASIN OUEST</v>
          </cell>
          <cell r="C3396"/>
          <cell r="D3396" t="str">
            <v>DON / CESSION</v>
          </cell>
          <cell r="E3396">
            <v>43188.712500000001</v>
          </cell>
          <cell r="F3396">
            <v>0</v>
          </cell>
          <cell r="G3396" t="str">
            <v>EMMANUEL NJEKE</v>
          </cell>
        </row>
        <row r="3397">
          <cell r="A3397" t="str">
            <v>SBSMT18110</v>
          </cell>
          <cell r="B3397" t="str">
            <v>Entité racine &gt; SABC &gt; OUEST &gt; MAGASIN OUEST</v>
          </cell>
          <cell r="C3397"/>
          <cell r="D3397" t="str">
            <v>DON / CESSION</v>
          </cell>
          <cell r="E3397">
            <v>43188.713194444441</v>
          </cell>
          <cell r="F3397">
            <v>0</v>
          </cell>
          <cell r="G3397" t="str">
            <v>VERDZEKA NGONG SALE</v>
          </cell>
        </row>
        <row r="3398">
          <cell r="A3398" t="str">
            <v>SBSMT18112</v>
          </cell>
          <cell r="B3398" t="str">
            <v>Entité racine &gt; SABC &gt; OUEST &gt; MAGASIN OUEST</v>
          </cell>
          <cell r="C3398" t="str">
            <v>REGION-BAFOUSSAM</v>
          </cell>
          <cell r="D3398" t="str">
            <v>DON / CESSION</v>
          </cell>
          <cell r="E3398">
            <v>43188.713194444441</v>
          </cell>
          <cell r="F3398">
            <v>0</v>
          </cell>
          <cell r="G3398" t="str">
            <v xml:space="preserve"> </v>
          </cell>
        </row>
        <row r="3399">
          <cell r="A3399" t="str">
            <v>SBSMT18115</v>
          </cell>
          <cell r="B3399" t="str">
            <v>Entité racine &gt; SABC &gt; SIEGE &gt; SECTEUR-COMBEL</v>
          </cell>
          <cell r="C3399" t="str">
            <v>COMBEL</v>
          </cell>
          <cell r="D3399" t="str">
            <v>EN SERVICE</v>
          </cell>
          <cell r="E3399">
            <v>43188.713888888888</v>
          </cell>
          <cell r="F3399">
            <v>0</v>
          </cell>
          <cell r="G3399" t="str">
            <v>Judicael TOUKAM</v>
          </cell>
        </row>
        <row r="3400">
          <cell r="A3400" t="str">
            <v>SBSMT18116</v>
          </cell>
          <cell r="B3400" t="str">
            <v>Entité racine &gt; SABC &gt; OUEST &gt; SECTEUR-OUEST</v>
          </cell>
          <cell r="C3400" t="str">
            <v>USINE-BAFOUSSAM</v>
          </cell>
          <cell r="D3400" t="str">
            <v>EN SERVICE</v>
          </cell>
          <cell r="E3400">
            <v>43188.713888888888</v>
          </cell>
          <cell r="F3400">
            <v>2</v>
          </cell>
          <cell r="G3400" t="str">
            <v>Leon Stephane KAMGANG TCHINDJO</v>
          </cell>
        </row>
        <row r="3401">
          <cell r="A3401" t="str">
            <v>SBSMT18119</v>
          </cell>
          <cell r="B3401" t="str">
            <v>Entité racine &gt; SABC &gt; OUEST &gt; MAGASIN OUEST</v>
          </cell>
          <cell r="C3401"/>
          <cell r="D3401" t="str">
            <v>DON / CESSION</v>
          </cell>
          <cell r="E3401">
            <v>43188.714583333334</v>
          </cell>
          <cell r="F3401">
            <v>0</v>
          </cell>
          <cell r="G3401" t="str">
            <v>Battiston Larios SIMO WAFFO</v>
          </cell>
        </row>
        <row r="3402">
          <cell r="A3402" t="str">
            <v>SBSMT18121</v>
          </cell>
          <cell r="B3402" t="str">
            <v>Entité racine &gt; SABC &gt; CENTRE &gt; SECTEUR-CENTRE1</v>
          </cell>
          <cell r="C3402" t="str">
            <v>SA'A</v>
          </cell>
          <cell r="D3402" t="str">
            <v>EN SERVICE</v>
          </cell>
          <cell r="E3402">
            <v>43188.715277777781</v>
          </cell>
          <cell r="F3402">
            <v>0</v>
          </cell>
          <cell r="G3402" t="str">
            <v>Caisse Recette 01 CD SAA</v>
          </cell>
        </row>
        <row r="3403">
          <cell r="A3403" t="str">
            <v>SBSMT18125</v>
          </cell>
          <cell r="B3403" t="str">
            <v>Entité racine &gt; SABC &gt; SIEGE &gt; SECTEUR-DG</v>
          </cell>
          <cell r="C3403" t="str">
            <v>DSI</v>
          </cell>
          <cell r="D3403" t="str">
            <v>EN SERVICE</v>
          </cell>
          <cell r="E3403">
            <v>43188.71597222222</v>
          </cell>
          <cell r="F3403">
            <v>0</v>
          </cell>
          <cell r="G3403" t="str">
            <v>Berlin EBOUELE EKAMDJOUM</v>
          </cell>
        </row>
        <row r="3404">
          <cell r="A3404" t="str">
            <v>SBSMT18126</v>
          </cell>
          <cell r="B3404" t="str">
            <v>Entité racine &gt; SABC &gt; CENTRE &gt; SECTEUR-CENTRE1</v>
          </cell>
          <cell r="C3404" t="str">
            <v>CCY1</v>
          </cell>
          <cell r="D3404" t="str">
            <v>EN SERVICE</v>
          </cell>
          <cell r="E3404">
            <v>43188.71597222222</v>
          </cell>
          <cell r="F3404">
            <v>0</v>
          </cell>
          <cell r="G3404" t="str">
            <v>Caiisse CCY1</v>
          </cell>
        </row>
        <row r="3405">
          <cell r="A3405" t="str">
            <v>SBSMT18137</v>
          </cell>
          <cell r="B3405" t="str">
            <v>Entité racine &gt; SABC &gt; SIEGE &gt; MAGASIN SIEGE</v>
          </cell>
          <cell r="C3405"/>
          <cell r="D3405" t="str">
            <v>HORS SERVICE</v>
          </cell>
          <cell r="E3405">
            <v>43291.327777777777</v>
          </cell>
          <cell r="F3405">
            <v>0</v>
          </cell>
          <cell r="G3405" t="str">
            <v xml:space="preserve"> </v>
          </cell>
        </row>
        <row r="3406">
          <cell r="A3406" t="str">
            <v>SBSMT21001</v>
          </cell>
          <cell r="B3406" t="str">
            <v>Entité racine &gt; SABC &gt; CENTRE &gt; SECTEUR-CENTRE2</v>
          </cell>
          <cell r="C3406" t="str">
            <v>CCY2</v>
          </cell>
          <cell r="D3406" t="str">
            <v>EN SERVICE</v>
          </cell>
          <cell r="E3406">
            <v>44637.320138888892</v>
          </cell>
          <cell r="F3406">
            <v>0</v>
          </cell>
          <cell r="G3406" t="str">
            <v>Etienne Kisito MVONDO</v>
          </cell>
        </row>
        <row r="3407">
          <cell r="A3407" t="str">
            <v>SBSMT21002</v>
          </cell>
          <cell r="B3407" t="str">
            <v>Entité racine &gt; SABC &gt; CENTRE &gt; SECTEUR-CENTRE2</v>
          </cell>
          <cell r="C3407" t="str">
            <v>CCY2</v>
          </cell>
          <cell r="D3407" t="str">
            <v>EN SERVICE</v>
          </cell>
          <cell r="E3407">
            <v>44637.320138888892</v>
          </cell>
          <cell r="F3407">
            <v>0</v>
          </cell>
          <cell r="G3407" t="str">
            <v>Mireille Celine GUYMBANG</v>
          </cell>
        </row>
        <row r="3408">
          <cell r="A3408" t="str">
            <v>SBSMT21003</v>
          </cell>
          <cell r="B3408" t="str">
            <v>Entité racine &gt; SABC &gt; CENTRE &gt; SECTEUR-CENTRE2</v>
          </cell>
          <cell r="C3408" t="str">
            <v>CCY2</v>
          </cell>
          <cell r="D3408" t="str">
            <v>EN SERVICE</v>
          </cell>
          <cell r="E3408">
            <v>44637.320138888892</v>
          </cell>
          <cell r="F3408">
            <v>0</v>
          </cell>
          <cell r="G3408" t="str">
            <v>Armand TCHOING PAGA</v>
          </cell>
        </row>
        <row r="3409">
          <cell r="A3409" t="str">
            <v>SBSMT21004</v>
          </cell>
          <cell r="B3409" t="str">
            <v>Entité racine &gt; SABC &gt; CENTRE &gt; SECTEUR-CENTRE1</v>
          </cell>
          <cell r="C3409" t="str">
            <v>CCY1</v>
          </cell>
          <cell r="D3409" t="str">
            <v>EN SERVICE</v>
          </cell>
          <cell r="E3409">
            <v>44637.320138888892</v>
          </cell>
          <cell r="F3409">
            <v>0</v>
          </cell>
          <cell r="G3409" t="str">
            <v>Mardochee FOTZEU TCHAKOUNTE</v>
          </cell>
        </row>
        <row r="3410">
          <cell r="A3410" t="str">
            <v>SBSMT21005</v>
          </cell>
          <cell r="B3410" t="str">
            <v>Entité racine &gt; SABC &gt; CENTRE &gt; SECTEUR-CENTRE1</v>
          </cell>
          <cell r="C3410" t="str">
            <v>CCY1</v>
          </cell>
          <cell r="D3410" t="str">
            <v>EN SERVICE</v>
          </cell>
          <cell r="E3410">
            <v>44637.320833333331</v>
          </cell>
          <cell r="F3410">
            <v>0</v>
          </cell>
          <cell r="G3410" t="str">
            <v>Marie Magloire MASSOMA EYONDO epouse MPOUMA</v>
          </cell>
        </row>
        <row r="3411">
          <cell r="A3411" t="str">
            <v>SBSMT21006</v>
          </cell>
          <cell r="B3411" t="str">
            <v>Entité racine &gt; SABC &gt; CENTRE &gt; SECTEUR-CENTRE1</v>
          </cell>
          <cell r="C3411" t="str">
            <v>CCY1</v>
          </cell>
          <cell r="D3411" t="str">
            <v>EN SERVICE</v>
          </cell>
          <cell r="E3411">
            <v>44637.320833333331</v>
          </cell>
          <cell r="F3411">
            <v>0</v>
          </cell>
          <cell r="G3411" t="str">
            <v>Helen FORTEH-NGOCHI</v>
          </cell>
        </row>
        <row r="3412">
          <cell r="A3412" t="str">
            <v>SBSMT21007</v>
          </cell>
          <cell r="B3412" t="str">
            <v>Entité racine &gt; SABC &gt; CENTRE &gt; SECTEUR-CENTRE1</v>
          </cell>
          <cell r="C3412" t="str">
            <v>CCY3</v>
          </cell>
          <cell r="D3412" t="str">
            <v>EN SERVICE</v>
          </cell>
          <cell r="E3412">
            <v>44637.320833333331</v>
          </cell>
          <cell r="F3412">
            <v>0</v>
          </cell>
          <cell r="G3412" t="str">
            <v>Andre Martin NZIE</v>
          </cell>
        </row>
        <row r="3413">
          <cell r="A3413" t="str">
            <v>SBSMT21008</v>
          </cell>
          <cell r="B3413" t="str">
            <v>Entité racine &gt; SABC &gt; CENTRE &gt; SECTEUR-CENTRE1</v>
          </cell>
          <cell r="C3413" t="str">
            <v>CCY3</v>
          </cell>
          <cell r="D3413" t="str">
            <v>EN SERVICE</v>
          </cell>
          <cell r="E3413">
            <v>44637.320833333331</v>
          </cell>
          <cell r="F3413">
            <v>0</v>
          </cell>
          <cell r="G3413" t="str">
            <v>Stephane Eric YETMOU</v>
          </cell>
        </row>
        <row r="3414">
          <cell r="A3414" t="str">
            <v>SBSMT21009</v>
          </cell>
          <cell r="B3414" t="str">
            <v>Entité racine &gt; SABC &gt; CENTRE &gt; SECTEUR-CENTRE1</v>
          </cell>
          <cell r="C3414" t="str">
            <v>CCY3</v>
          </cell>
          <cell r="D3414" t="str">
            <v>EN SERVICE</v>
          </cell>
          <cell r="E3414">
            <v>44637.320833333331</v>
          </cell>
          <cell r="F3414">
            <v>0</v>
          </cell>
          <cell r="G3414" t="str">
            <v>Marc Roland EYEBE ZOA</v>
          </cell>
        </row>
        <row r="3415">
          <cell r="A3415" t="str">
            <v>SBSMT21010</v>
          </cell>
          <cell r="B3415" t="str">
            <v>Entité racine &gt; SABC &gt; CENTRE &gt; SECTEUR-CENTRE1</v>
          </cell>
          <cell r="C3415" t="str">
            <v>SA'A</v>
          </cell>
          <cell r="D3415" t="str">
            <v>EN SERVICE</v>
          </cell>
          <cell r="E3415">
            <v>44637.321527777778</v>
          </cell>
          <cell r="F3415">
            <v>0</v>
          </cell>
          <cell r="G3415" t="str">
            <v>Jacques Didier NGOA</v>
          </cell>
        </row>
        <row r="3416">
          <cell r="A3416" t="str">
            <v>SBSMT21011</v>
          </cell>
          <cell r="B3416" t="str">
            <v>Entité racine &gt; SABC &gt; CENTRE &gt; SECTEUR-CENTRE1</v>
          </cell>
          <cell r="C3416" t="str">
            <v>SA'A</v>
          </cell>
          <cell r="D3416" t="str">
            <v>EN SERVICE</v>
          </cell>
          <cell r="E3416">
            <v>44637.321527777778</v>
          </cell>
          <cell r="F3416">
            <v>0</v>
          </cell>
          <cell r="G3416" t="str">
            <v>- CCDSA'A</v>
          </cell>
        </row>
        <row r="3417">
          <cell r="A3417" t="str">
            <v>SBSMT21012</v>
          </cell>
          <cell r="B3417" t="str">
            <v>Entité racine &gt; SABC &gt; CENTRE &gt; SECTEUR-CENTRE2</v>
          </cell>
          <cell r="C3417" t="str">
            <v>AKONOLINGA</v>
          </cell>
          <cell r="D3417" t="str">
            <v>EN SERVICE</v>
          </cell>
          <cell r="E3417">
            <v>44637.321527777778</v>
          </cell>
          <cell r="F3417">
            <v>0</v>
          </cell>
          <cell r="G3417" t="str">
            <v>CCDAKONOLINGA</v>
          </cell>
        </row>
        <row r="3418">
          <cell r="A3418" t="str">
            <v>SBSMT21013</v>
          </cell>
          <cell r="B3418" t="str">
            <v>Entité racine &gt; SABC &gt; CENTRE &gt; SECTEUR-CENTRE2</v>
          </cell>
          <cell r="C3418" t="str">
            <v>BERTOUA</v>
          </cell>
          <cell r="D3418" t="str">
            <v>EN SERVICE</v>
          </cell>
          <cell r="E3418">
            <v>44637.321527777778</v>
          </cell>
          <cell r="F3418">
            <v>0</v>
          </cell>
          <cell r="G3418" t="str">
            <v>Jonas MOUAFON</v>
          </cell>
        </row>
        <row r="3419">
          <cell r="A3419" t="str">
            <v>SBSMT21014</v>
          </cell>
          <cell r="B3419" t="str">
            <v>Entité racine &gt; SABC &gt; CENTRE &gt; SECTEUR-CENTRE2</v>
          </cell>
          <cell r="C3419" t="str">
            <v>BERTOUA</v>
          </cell>
          <cell r="D3419" t="str">
            <v>EN SERVICE</v>
          </cell>
          <cell r="E3419">
            <v>44637.321527777778</v>
          </cell>
          <cell r="F3419">
            <v>0</v>
          </cell>
          <cell r="G3419" t="str">
            <v>CCCBERTOUA</v>
          </cell>
        </row>
        <row r="3420">
          <cell r="A3420" t="str">
            <v>SBSMT21015</v>
          </cell>
          <cell r="B3420" t="str">
            <v>Entité racine &gt; SABC &gt; CENTRE &gt; SECTEUR-CENTRE2</v>
          </cell>
          <cell r="C3420" t="str">
            <v>EBOLOWA</v>
          </cell>
          <cell r="D3420" t="str">
            <v>EN SERVICE</v>
          </cell>
          <cell r="E3420">
            <v>44637.322222222225</v>
          </cell>
          <cell r="F3420">
            <v>0</v>
          </cell>
          <cell r="G3420" t="e">
            <v>#NAME?</v>
          </cell>
        </row>
        <row r="3421">
          <cell r="A3421" t="str">
            <v>SBSMT21016</v>
          </cell>
          <cell r="B3421" t="str">
            <v>Entité racine &gt; SABC &gt; CENTRE &gt; SECTEUR-CENTRE2</v>
          </cell>
          <cell r="C3421" t="str">
            <v>ESEKA</v>
          </cell>
          <cell r="D3421" t="str">
            <v>EN SERVICE</v>
          </cell>
          <cell r="E3421">
            <v>44637.322222222225</v>
          </cell>
          <cell r="F3421">
            <v>0</v>
          </cell>
          <cell r="G3421" t="str">
            <v>CCDESEKA</v>
          </cell>
        </row>
        <row r="3422">
          <cell r="A3422" t="str">
            <v>SBSMT21017</v>
          </cell>
          <cell r="B3422" t="str">
            <v>Entité racine &gt; SABC &gt; CENTRE &gt; SECTEUR-CENTRE2</v>
          </cell>
          <cell r="C3422" t="str">
            <v>MBALMAYO</v>
          </cell>
          <cell r="D3422" t="str">
            <v>EN SERVICE</v>
          </cell>
          <cell r="E3422">
            <v>44637.322222222225</v>
          </cell>
          <cell r="F3422">
            <v>0</v>
          </cell>
          <cell r="G3422" t="str">
            <v>CCDMBALMAYO CCDMBALMAYO</v>
          </cell>
        </row>
        <row r="3423">
          <cell r="A3423" t="str">
            <v>SBSMT21018</v>
          </cell>
          <cell r="B3423" t="str">
            <v>Entité racine &gt; SABC &gt; CENTRE &gt; SECTEUR-CENTRE2</v>
          </cell>
          <cell r="C3423" t="str">
            <v>SANGMELIMA</v>
          </cell>
          <cell r="D3423" t="str">
            <v>EN SERVICE</v>
          </cell>
          <cell r="E3423">
            <v>44637.322222222225</v>
          </cell>
          <cell r="F3423">
            <v>0</v>
          </cell>
          <cell r="G3423" t="str">
            <v>CCDSANGMELIMA</v>
          </cell>
        </row>
        <row r="3424">
          <cell r="A3424" t="str">
            <v>SBSMT21019</v>
          </cell>
          <cell r="B3424" t="str">
            <v>Entité racine &gt; SABC &gt; CENTRE &gt; SECTEUR-CENTRE1</v>
          </cell>
          <cell r="C3424" t="str">
            <v>USINES YDE</v>
          </cell>
          <cell r="D3424" t="str">
            <v>EN SERVICE</v>
          </cell>
          <cell r="E3424">
            <v>44637.322222222225</v>
          </cell>
          <cell r="F3424">
            <v>0</v>
          </cell>
          <cell r="G3424" t="str">
            <v>Vincent Parfait NDESSIDJI KAMANI</v>
          </cell>
        </row>
        <row r="3425">
          <cell r="A3425" t="str">
            <v>SBSMT21020</v>
          </cell>
          <cell r="B3425" t="str">
            <v>Entité racine &gt; SABC &gt; CENTRE &gt; MAGASIN CENTRE</v>
          </cell>
          <cell r="C3425"/>
          <cell r="D3425"/>
          <cell r="E3425">
            <v>44637.322916666664</v>
          </cell>
          <cell r="F3425">
            <v>0</v>
          </cell>
          <cell r="G3425" t="str">
            <v xml:space="preserve"> </v>
          </cell>
        </row>
        <row r="3426">
          <cell r="A3426" t="str">
            <v>SBSMT21026</v>
          </cell>
          <cell r="B3426" t="str">
            <v>Entité racine &gt; SABC &gt; LITTORAL &gt; SECTEUR-LITTORAL1</v>
          </cell>
          <cell r="C3426" t="str">
            <v>NKONGSAMBA</v>
          </cell>
          <cell r="D3426" t="str">
            <v>EN SERVICE</v>
          </cell>
          <cell r="E3426">
            <v>44637.323611111111</v>
          </cell>
          <cell r="F3426">
            <v>0</v>
          </cell>
          <cell r="G3426" t="str">
            <v>CCDNKONGSAMBA</v>
          </cell>
        </row>
        <row r="3427">
          <cell r="A3427" t="str">
            <v>SBSMT21027</v>
          </cell>
          <cell r="B3427" t="str">
            <v>Entité racine &gt; SABC &gt; LITTORAL &gt; SECTEUR-LITTORAL1</v>
          </cell>
          <cell r="C3427" t="str">
            <v>LOUM</v>
          </cell>
          <cell r="D3427" t="str">
            <v>EN SERVICE</v>
          </cell>
          <cell r="E3427">
            <v>44637.323611111111</v>
          </cell>
          <cell r="F3427">
            <v>0</v>
          </cell>
          <cell r="G3427" t="e">
            <v>#NAME?</v>
          </cell>
        </row>
        <row r="3428">
          <cell r="A3428" t="str">
            <v>SBSMT21034</v>
          </cell>
          <cell r="B3428" t="str">
            <v>Entité racine &gt; SABC &gt; NORD &gt; SECTEUR-NORD</v>
          </cell>
          <cell r="C3428" t="str">
            <v>SOUARI</v>
          </cell>
          <cell r="D3428" t="str">
            <v>EN SERVICE</v>
          </cell>
          <cell r="E3428">
            <v>44637.324305555558</v>
          </cell>
          <cell r="F3428">
            <v>0</v>
          </cell>
          <cell r="G3428" t="e">
            <v>#NAME?</v>
          </cell>
        </row>
        <row r="3429">
          <cell r="A3429" t="str">
            <v>SBSMT21035</v>
          </cell>
          <cell r="B3429" t="str">
            <v>Entité racine &gt; SABC &gt; NORD &gt; SECTEUR-NORD</v>
          </cell>
          <cell r="C3429" t="str">
            <v>SOUARI</v>
          </cell>
          <cell r="D3429" t="str">
            <v>EN SERVICE</v>
          </cell>
          <cell r="E3429">
            <v>44637.324999999997</v>
          </cell>
          <cell r="F3429">
            <v>0</v>
          </cell>
          <cell r="G3429" t="str">
            <v>Jean Marcel TCHITIO</v>
          </cell>
        </row>
        <row r="3430">
          <cell r="A3430" t="str">
            <v>SBSMT21036</v>
          </cell>
          <cell r="B3430" t="str">
            <v>Entité racine &gt; SABC &gt; OUEST &gt; SECTEUR-OUEST</v>
          </cell>
          <cell r="C3430" t="str">
            <v>DIRECTION REGION</v>
          </cell>
          <cell r="D3430" t="str">
            <v>EN SERVICE</v>
          </cell>
          <cell r="E3430">
            <v>44637.324999999997</v>
          </cell>
          <cell r="F3430">
            <v>2</v>
          </cell>
          <cell r="G3430" t="str">
            <v>Benjamin GUIMATSIA</v>
          </cell>
        </row>
        <row r="3431">
          <cell r="A3431" t="str">
            <v>SBSMT21037</v>
          </cell>
          <cell r="B3431" t="str">
            <v>Entité racine &gt; SABC &gt; NORD &gt; SECTEUR-NORD</v>
          </cell>
          <cell r="C3431" t="str">
            <v>MAROUA</v>
          </cell>
          <cell r="D3431" t="str">
            <v>EN SERVICE</v>
          </cell>
          <cell r="E3431">
            <v>44637.324999999997</v>
          </cell>
          <cell r="F3431">
            <v>0</v>
          </cell>
          <cell r="G3431" t="e">
            <v>#NAME?</v>
          </cell>
        </row>
        <row r="3432">
          <cell r="A3432" t="str">
            <v>SBSMT21038</v>
          </cell>
          <cell r="B3432" t="str">
            <v>Entité racine &gt; SABC &gt; NORD &gt; SECTEUR-NORD</v>
          </cell>
          <cell r="C3432" t="str">
            <v>MAROUA</v>
          </cell>
          <cell r="D3432" t="str">
            <v>EN SERVICE</v>
          </cell>
          <cell r="E3432">
            <v>44637.324999999997</v>
          </cell>
          <cell r="F3432">
            <v>0</v>
          </cell>
          <cell r="G3432" t="e">
            <v>#NAME?</v>
          </cell>
        </row>
        <row r="3433">
          <cell r="A3433" t="str">
            <v>SBSMT21039</v>
          </cell>
          <cell r="B3433" t="str">
            <v>Entité racine &gt; SABC &gt; NORD &gt; MAGASIN NORD</v>
          </cell>
          <cell r="C3433" t="str">
            <v>USINE-GAROUA</v>
          </cell>
          <cell r="D3433"/>
          <cell r="E3433">
            <v>44637.325694444444</v>
          </cell>
          <cell r="F3433">
            <v>0</v>
          </cell>
          <cell r="G3433" t="str">
            <v>Elong ZE ZOA</v>
          </cell>
        </row>
        <row r="3434">
          <cell r="A3434" t="str">
            <v>SBSMT21040</v>
          </cell>
          <cell r="B3434" t="str">
            <v>Entité racine &gt; SABC &gt; OUEST &gt; SECTEUR-OUEST</v>
          </cell>
          <cell r="C3434" t="str">
            <v>CD BAFIA</v>
          </cell>
          <cell r="D3434" t="str">
            <v>EN SERVICE</v>
          </cell>
          <cell r="E3434">
            <v>44637.325694444444</v>
          </cell>
          <cell r="F3434">
            <v>0</v>
          </cell>
          <cell r="G3434" t="str">
            <v>Guy Jonas NOAH</v>
          </cell>
        </row>
        <row r="3435">
          <cell r="A3435" t="str">
            <v>SBSMT21041</v>
          </cell>
          <cell r="B3435" t="str">
            <v>Entité racine &gt; SABC &gt; OUEST &gt; SECTEUR-OUEST</v>
          </cell>
          <cell r="C3435" t="str">
            <v>CD MBOUDA</v>
          </cell>
          <cell r="D3435" t="str">
            <v>EN SERVICE</v>
          </cell>
          <cell r="E3435">
            <v>44637.325694444444</v>
          </cell>
          <cell r="F3435">
            <v>0</v>
          </cell>
          <cell r="G3435" t="str">
            <v>Claude NINDJOUO NGUELEFACK</v>
          </cell>
        </row>
        <row r="3436">
          <cell r="A3436" t="str">
            <v>SBSMT21042</v>
          </cell>
          <cell r="B3436" t="str">
            <v>Entité racine &gt; SABC &gt; OUEST &gt; SECTEUR-OUEST</v>
          </cell>
          <cell r="C3436" t="str">
            <v>CC BAFOUSSAM</v>
          </cell>
          <cell r="D3436" t="str">
            <v>EN SERVICE</v>
          </cell>
          <cell r="E3436">
            <v>44637.325694444444</v>
          </cell>
          <cell r="F3436">
            <v>0</v>
          </cell>
          <cell r="G3436" t="str">
            <v>Cyrille KAMGAING KAMHOUA</v>
          </cell>
        </row>
        <row r="3437">
          <cell r="A3437" t="str">
            <v>SBSMT21043</v>
          </cell>
          <cell r="B3437" t="str">
            <v>Entité racine &gt; SABC &gt; OUEST &gt; SECTEUR-OUEST</v>
          </cell>
          <cell r="C3437" t="str">
            <v>CD DSCHANG</v>
          </cell>
          <cell r="D3437" t="str">
            <v>EN SERVICE</v>
          </cell>
          <cell r="E3437">
            <v>44637.325694444444</v>
          </cell>
          <cell r="F3437">
            <v>0</v>
          </cell>
          <cell r="G3437" t="str">
            <v>Yannick William DJOUKOU</v>
          </cell>
        </row>
        <row r="3438">
          <cell r="A3438" t="str">
            <v>SBSMT21044</v>
          </cell>
          <cell r="B3438" t="str">
            <v>Entité racine &gt; SABC &gt; OUEST &gt; SECTEUR-OUEST</v>
          </cell>
          <cell r="C3438" t="str">
            <v>CD BANGANGTE</v>
          </cell>
          <cell r="D3438" t="str">
            <v>EN SERVICE</v>
          </cell>
          <cell r="E3438">
            <v>44637.326388888891</v>
          </cell>
          <cell r="F3438">
            <v>0</v>
          </cell>
          <cell r="G3438" t="str">
            <v>Bertrand NGOUFFO KONGNI</v>
          </cell>
        </row>
        <row r="3439">
          <cell r="A3439" t="str">
            <v>SBSMT21045</v>
          </cell>
          <cell r="B3439" t="str">
            <v>Entité racine &gt; SABC &gt; OUEST &gt; SECTEUR-OUEST</v>
          </cell>
          <cell r="C3439" t="str">
            <v>DIRECTION REGION</v>
          </cell>
          <cell r="D3439" t="str">
            <v>EN RESERVE</v>
          </cell>
          <cell r="E3439">
            <v>44637.326388888891</v>
          </cell>
          <cell r="F3439">
            <v>0</v>
          </cell>
          <cell r="G3439" t="str">
            <v>RESERV03</v>
          </cell>
        </row>
        <row r="3440">
          <cell r="A3440" t="str">
            <v>SBSMT21046</v>
          </cell>
          <cell r="B3440" t="str">
            <v>Entité racine &gt; SABC &gt; OUEST &gt; SECTEUR-OUEST</v>
          </cell>
          <cell r="C3440" t="str">
            <v>CD FOUMBAN</v>
          </cell>
          <cell r="D3440" t="str">
            <v>EN SERVICE</v>
          </cell>
          <cell r="E3440">
            <v>44637.326388888891</v>
          </cell>
          <cell r="F3440">
            <v>0</v>
          </cell>
          <cell r="G3440" t="str">
            <v>Louis EBELLE</v>
          </cell>
        </row>
        <row r="3441">
          <cell r="A3441" t="str">
            <v>SBSMT21047</v>
          </cell>
          <cell r="B3441" t="str">
            <v>Entité racine &gt; SABC &gt; OUEST &gt; SECTEUR-OUEST</v>
          </cell>
          <cell r="C3441" t="str">
            <v>CC BAFOUSSAM</v>
          </cell>
          <cell r="D3441" t="str">
            <v>EN SERVICE</v>
          </cell>
          <cell r="E3441">
            <v>44637.326388888891</v>
          </cell>
          <cell r="F3441">
            <v>0</v>
          </cell>
          <cell r="G3441" t="str">
            <v>Native Ludovine NANA</v>
          </cell>
        </row>
        <row r="3442">
          <cell r="A3442" t="str">
            <v>SBSMT21048</v>
          </cell>
          <cell r="B3442" t="str">
            <v>Entité racine &gt; SABC &gt; OUEST &gt; SECTEUR-OUEST</v>
          </cell>
          <cell r="C3442" t="str">
            <v>CD BAMENDA</v>
          </cell>
          <cell r="D3442" t="str">
            <v>EN SERVICE</v>
          </cell>
          <cell r="E3442">
            <v>44637.326388888891</v>
          </cell>
          <cell r="F3442">
            <v>0</v>
          </cell>
          <cell r="G3442" t="str">
            <v>Francis Ngwa ACHO</v>
          </cell>
        </row>
        <row r="3443">
          <cell r="A3443" t="str">
            <v>SBSRV13001</v>
          </cell>
          <cell r="B3443" t="str">
            <v>Entité racine &gt; SABC &gt; SIEGE &gt; SECTEUR-DG</v>
          </cell>
          <cell r="C3443" t="str">
            <v>SIAC</v>
          </cell>
          <cell r="D3443" t="str">
            <v>EN SERVICE</v>
          </cell>
          <cell r="E3443">
            <v>42628</v>
          </cell>
          <cell r="F3443">
            <v>0</v>
          </cell>
          <cell r="G3443" t="str">
            <v>SBBBR13002 - Baie Serveur Porte R12</v>
          </cell>
        </row>
        <row r="3444">
          <cell r="A3444" t="str">
            <v>SBSRV14001</v>
          </cell>
          <cell r="B3444" t="str">
            <v>Entité racine &gt; SABC &gt; OUEST &gt; SECTEUR-OUEST</v>
          </cell>
          <cell r="C3444" t="str">
            <v>REGION-BAFOUSSAM</v>
          </cell>
          <cell r="D3444" t="str">
            <v>EN SERVICE</v>
          </cell>
          <cell r="E3444">
            <v>42628</v>
          </cell>
          <cell r="F3444">
            <v>0</v>
          </cell>
          <cell r="G3444" t="str">
            <v>SBBBR08032 - Baie Salle Serveur informatique Bafoussam</v>
          </cell>
        </row>
        <row r="3445">
          <cell r="A3445" t="str">
            <v>SBSRV14002</v>
          </cell>
          <cell r="B3445" t="str">
            <v>Entité racine &gt; SABC &gt; LITTORAL &gt; SECTEUR-LITTORAL1</v>
          </cell>
          <cell r="C3445" t="str">
            <v>OMBE</v>
          </cell>
          <cell r="D3445" t="str">
            <v>EN SERVICE</v>
          </cell>
          <cell r="E3445">
            <v>42628</v>
          </cell>
          <cell r="F3445">
            <v>0</v>
          </cell>
          <cell r="G3445" t="str">
            <v>DSI EXPLOITATION</v>
          </cell>
        </row>
        <row r="3446">
          <cell r="A3446" t="str">
            <v>SBSRV15001</v>
          </cell>
          <cell r="B3446" t="str">
            <v>Entité racine &gt; SABC &gt; SOCAVER &gt; SECTEUR-SOCAVER</v>
          </cell>
          <cell r="C3446" t="str">
            <v>SOCAVER - SALLE SERVEURS</v>
          </cell>
          <cell r="D3446" t="str">
            <v>EN SERVICE</v>
          </cell>
          <cell r="E3446">
            <v>42628</v>
          </cell>
          <cell r="F3446">
            <v>0</v>
          </cell>
          <cell r="G3446" t="str">
            <v>Jean Patrick EBO OKOMEN</v>
          </cell>
        </row>
        <row r="3447">
          <cell r="A3447" t="str">
            <v>SBSRV15004</v>
          </cell>
          <cell r="B3447" t="str">
            <v>Entité racine &gt; SABC &gt; SIEGE &gt; SECTEUR-COMBEL</v>
          </cell>
          <cell r="C3447" t="str">
            <v>COMBEL</v>
          </cell>
          <cell r="D3447" t="str">
            <v>EN SERVICE</v>
          </cell>
          <cell r="E3447">
            <v>42628</v>
          </cell>
          <cell r="F3447">
            <v>0</v>
          </cell>
          <cell r="G3447" t="str">
            <v>Bismarck Caprivi DEPP</v>
          </cell>
        </row>
        <row r="3448">
          <cell r="A3448" t="str">
            <v>SBSRV15005</v>
          </cell>
          <cell r="B3448" t="str">
            <v>Entité racine &gt; SABC &gt; SIEGE &gt; SECTEUR-DG</v>
          </cell>
          <cell r="C3448" t="str">
            <v>SIAC</v>
          </cell>
          <cell r="D3448" t="str">
            <v>EN SERVICE</v>
          </cell>
          <cell r="E3448">
            <v>42628</v>
          </cell>
          <cell r="F3448">
            <v>0</v>
          </cell>
          <cell r="G3448" t="str">
            <v>SBBBR13002 - Baie Serveur Porte R12</v>
          </cell>
        </row>
        <row r="3449">
          <cell r="A3449" t="str">
            <v>SBSRV15007</v>
          </cell>
          <cell r="B3449" t="str">
            <v>Entité racine &gt; SABC &gt; OUEST &gt; SECTEUR-OUEST</v>
          </cell>
          <cell r="C3449" t="str">
            <v>REGION-BAFOUSSAM</v>
          </cell>
          <cell r="D3449" t="str">
            <v>EN SERVICE</v>
          </cell>
          <cell r="E3449">
            <v>42628</v>
          </cell>
          <cell r="F3449">
            <v>0</v>
          </cell>
          <cell r="G3449" t="str">
            <v>SBBBR08032 - Baie Salle Serveur informatique Bafoussam</v>
          </cell>
        </row>
        <row r="3450">
          <cell r="A3450" t="str">
            <v>SBSRV15008</v>
          </cell>
          <cell r="B3450" t="str">
            <v>Entité racine &gt; SABC &gt; CENTRE &gt; SECTEUR-CENTRE2 &gt; SALLE SERVEUR YDE</v>
          </cell>
          <cell r="C3450"/>
          <cell r="D3450" t="str">
            <v>EN ATTENTE</v>
          </cell>
          <cell r="E3450">
            <v>42628</v>
          </cell>
          <cell r="F3450">
            <v>0</v>
          </cell>
          <cell r="G3450" t="str">
            <v xml:space="preserve"> </v>
          </cell>
        </row>
        <row r="3451">
          <cell r="A3451" t="str">
            <v>SBSRV15009</v>
          </cell>
          <cell r="B3451" t="str">
            <v>Entité racine &gt; SABC &gt; LITTORAL &gt; SECTEUR-LITTORAL1</v>
          </cell>
          <cell r="C3451" t="str">
            <v>NDOKOTI - USINE</v>
          </cell>
          <cell r="D3451" t="str">
            <v>EN SERVICE</v>
          </cell>
          <cell r="E3451">
            <v>42628</v>
          </cell>
          <cell r="F3451">
            <v>7</v>
          </cell>
          <cell r="G3451" t="str">
            <v>SBBBR07015 - Baie Salle Serveur Ndokoti - Baie des Serveurs</v>
          </cell>
        </row>
        <row r="3452">
          <cell r="A3452" t="str">
            <v>SBSRV15010</v>
          </cell>
          <cell r="B3452" t="str">
            <v>Entité racine &gt; SABC &gt; NORD &gt; MAGASIN NORD</v>
          </cell>
          <cell r="C3452" t="str">
            <v>USINE-GAROUA</v>
          </cell>
          <cell r="D3452" t="str">
            <v>EN SERVICE</v>
          </cell>
          <cell r="E3452">
            <v>42628</v>
          </cell>
          <cell r="F3452">
            <v>3</v>
          </cell>
          <cell r="G3452" t="str">
            <v>SBBBR09053 - Baie1 Salle Serveur Usine</v>
          </cell>
        </row>
        <row r="3453">
          <cell r="A3453" t="str">
            <v>SBSRV15012</v>
          </cell>
          <cell r="B3453" t="str">
            <v>Entité racine &gt; SABC &gt; SOCAVER &gt; SECTEUR-SOCAVER</v>
          </cell>
          <cell r="C3453" t="str">
            <v>SOCAVER - SALLE SERVEURS</v>
          </cell>
          <cell r="D3453" t="str">
            <v>EN SERVICE</v>
          </cell>
          <cell r="E3453">
            <v>42628</v>
          </cell>
          <cell r="F3453">
            <v>0</v>
          </cell>
          <cell r="G3453" t="str">
            <v>Jean Patrick EBO OKOMEN</v>
          </cell>
        </row>
        <row r="3454">
          <cell r="A3454" t="str">
            <v>SBSRV15014</v>
          </cell>
          <cell r="B3454" t="str">
            <v>Entité racine &gt; SABC &gt; LITTORAL &gt; SECTEUR-LITTORAL2</v>
          </cell>
          <cell r="C3454" t="str">
            <v>BONABERI</v>
          </cell>
          <cell r="D3454" t="str">
            <v>EN SERVICE</v>
          </cell>
          <cell r="E3454">
            <v>42628</v>
          </cell>
          <cell r="F3454">
            <v>0</v>
          </cell>
          <cell r="G3454" t="str">
            <v>DSI EXPLOITATION</v>
          </cell>
        </row>
        <row r="3455">
          <cell r="A3455" t="str">
            <v>SBSRV16002</v>
          </cell>
          <cell r="B3455" t="str">
            <v>Entité racine &gt; SABC &gt; SIEGE &gt; SECTEUR-COMBEL</v>
          </cell>
          <cell r="C3455" t="str">
            <v>COMBEL</v>
          </cell>
          <cell r="D3455" t="str">
            <v>EN SERVICE</v>
          </cell>
          <cell r="E3455">
            <v>42628</v>
          </cell>
          <cell r="F3455">
            <v>0</v>
          </cell>
          <cell r="G3455" t="str">
            <v>DSI EXPLOITATION</v>
          </cell>
        </row>
        <row r="3456">
          <cell r="A3456" t="str">
            <v>SBSRV17001</v>
          </cell>
          <cell r="B3456" t="str">
            <v>Entité racine &gt; SABC &gt; CENTRE &gt; SECTEUR-CENTRE2</v>
          </cell>
          <cell r="C3456" t="str">
            <v>CCY2</v>
          </cell>
          <cell r="D3456" t="str">
            <v>EN SERVICE</v>
          </cell>
          <cell r="E3456">
            <v>43165.436111111114</v>
          </cell>
          <cell r="F3456">
            <v>0</v>
          </cell>
          <cell r="G3456" t="str">
            <v>DSI EXPLOITATION</v>
          </cell>
        </row>
        <row r="3457">
          <cell r="A3457" t="str">
            <v>SBSRV17002</v>
          </cell>
          <cell r="B3457" t="str">
            <v>Entité racine &gt; SABC &gt; LITTORAL &gt; SECTEUR-LITTORAL1</v>
          </cell>
          <cell r="C3457" t="str">
            <v>NKONGSAMBA</v>
          </cell>
          <cell r="D3457" t="str">
            <v>EN SERVICE</v>
          </cell>
          <cell r="E3457">
            <v>43165.436111111114</v>
          </cell>
          <cell r="F3457">
            <v>0</v>
          </cell>
          <cell r="G3457" t="str">
            <v>DSI EXPLOITATION</v>
          </cell>
        </row>
        <row r="3458">
          <cell r="A3458" t="str">
            <v>SBSRV18001</v>
          </cell>
          <cell r="B3458" t="str">
            <v>Entité racine &gt; SABC &gt; LITTORAL &gt; SECTEUR-LITTORAL2</v>
          </cell>
          <cell r="C3458" t="str">
            <v>EDEA</v>
          </cell>
          <cell r="D3458" t="str">
            <v>EN SERVICE</v>
          </cell>
          <cell r="E3458">
            <v>43292.70208333333</v>
          </cell>
          <cell r="F3458">
            <v>0</v>
          </cell>
          <cell r="G3458" t="str">
            <v xml:space="preserve"> </v>
          </cell>
        </row>
        <row r="3459">
          <cell r="A3459" t="str">
            <v>SBSRV18002</v>
          </cell>
          <cell r="B3459" t="str">
            <v>Entité racine &gt; SABC &gt; NORD &gt; SECTEUR-NORD</v>
          </cell>
          <cell r="C3459" t="str">
            <v>NGAOUNDERE</v>
          </cell>
          <cell r="D3459" t="str">
            <v>EN SERVICE</v>
          </cell>
          <cell r="E3459">
            <v>43292.70208333333</v>
          </cell>
          <cell r="F3459">
            <v>0</v>
          </cell>
          <cell r="G3459" t="str">
            <v>SBBBR09062 - Baie Salle Serveur CD Ngaoundéré</v>
          </cell>
        </row>
        <row r="3460">
          <cell r="A3460" t="str">
            <v>SBSRV18006</v>
          </cell>
          <cell r="B3460" t="str">
            <v>Entité racine &gt; SABC &gt; SIEGE &gt; SECTEUR-COMBEL</v>
          </cell>
          <cell r="C3460" t="str">
            <v>DSI</v>
          </cell>
          <cell r="D3460" t="str">
            <v>EN SERVICE</v>
          </cell>
          <cell r="E3460">
            <v>43292.702777777777</v>
          </cell>
          <cell r="F3460">
            <v>0</v>
          </cell>
          <cell r="G3460" t="str">
            <v>Bismarck Caprivi DEPP</v>
          </cell>
        </row>
        <row r="3461">
          <cell r="A3461" t="str">
            <v>SBSRV20002</v>
          </cell>
          <cell r="B3461" t="str">
            <v>Entité racine &gt; SABC &gt; NORD &gt; SECTEUR-NORD</v>
          </cell>
          <cell r="C3461" t="str">
            <v>SOUARI</v>
          </cell>
          <cell r="D3461" t="str">
            <v>EN SERVICE</v>
          </cell>
          <cell r="E3461">
            <v>44228.350694444445</v>
          </cell>
          <cell r="F3461">
            <v>0</v>
          </cell>
          <cell r="G3461" t="str">
            <v>SBBBR14003 - Baie Salle Serveur Souari</v>
          </cell>
        </row>
        <row r="3462">
          <cell r="A3462" t="str">
            <v>SBSRV20003</v>
          </cell>
          <cell r="B3462" t="str">
            <v>Entité racine &gt; SABC &gt; NORD &gt; SECTEUR-NORD</v>
          </cell>
          <cell r="C3462" t="str">
            <v>USINE-GAROUA</v>
          </cell>
          <cell r="D3462" t="str">
            <v>EN SERVICE</v>
          </cell>
          <cell r="E3462">
            <v>44228.350694444445</v>
          </cell>
          <cell r="F3462">
            <v>3</v>
          </cell>
          <cell r="G3462" t="str">
            <v>SBBBR09053 - Baie1 Salle Serveur Usine</v>
          </cell>
        </row>
        <row r="3463">
          <cell r="A3463" t="str">
            <v>SBUCE13199</v>
          </cell>
          <cell r="B3463" t="str">
            <v>Entité racine &gt; SABC &gt; OUEST &gt; MAGASIN OUEST</v>
          </cell>
          <cell r="C3463"/>
          <cell r="D3463" t="str">
            <v>OBSOLETE</v>
          </cell>
          <cell r="E3463">
            <v>42628</v>
          </cell>
          <cell r="F3463">
            <v>0</v>
          </cell>
          <cell r="G3463" t="str">
            <v xml:space="preserve"> </v>
          </cell>
        </row>
        <row r="3464">
          <cell r="A3464" t="str">
            <v>SCSRV16001</v>
          </cell>
          <cell r="B3464" t="str">
            <v>Entité racine &gt; SABC &gt; SOCAVER &gt; SECTEUR-SOCAVER</v>
          </cell>
          <cell r="C3464" t="str">
            <v>SOCAVER - SALLE SERVEURS</v>
          </cell>
          <cell r="D3464" t="str">
            <v>EN SERVICE</v>
          </cell>
          <cell r="E3464">
            <v>42628</v>
          </cell>
          <cell r="F3464">
            <v>0</v>
          </cell>
          <cell r="G3464" t="str">
            <v>Jean Patrick EBO OKOMEN</v>
          </cell>
        </row>
        <row r="3465">
          <cell r="A3465" t="str">
            <v>SCSVREME01</v>
          </cell>
          <cell r="B3465" t="str">
            <v>Entité racine &gt; SABC &gt; SOCAVER &gt; SECTEUR-SOCAVER</v>
          </cell>
          <cell r="C3465" t="str">
            <v>SOCAVER - FUSION MPC</v>
          </cell>
          <cell r="D3465" t="str">
            <v>EN SERVICE</v>
          </cell>
          <cell r="E3465">
            <v>42628</v>
          </cell>
          <cell r="F3465">
            <v>0</v>
          </cell>
          <cell r="G3465" t="str">
            <v>Station Compos MPC</v>
          </cell>
        </row>
        <row r="3466">
          <cell r="A3466" t="str">
            <v>SCSVREME02</v>
          </cell>
          <cell r="B3466" t="str">
            <v>Entité racine &gt; SABC &gt; SOCAVER &gt; SECTEUR-SOCAVER</v>
          </cell>
          <cell r="C3466" t="str">
            <v>SOCAVER - FUSION MPC</v>
          </cell>
          <cell r="D3466" t="str">
            <v>EN SERVICE</v>
          </cell>
          <cell r="E3466">
            <v>42628</v>
          </cell>
          <cell r="F3466">
            <v>0</v>
          </cell>
          <cell r="G3466" t="str">
            <v>Station Compos FUSION</v>
          </cell>
        </row>
      </sheetData>
      <sheetData sheetId="11" refreshError="1"/>
      <sheetData sheetId="12" refreshError="1"/>
      <sheetData sheetId="13" refreshError="1"/>
      <sheetData sheetId="14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BALILIMS601</v>
          </cell>
        </row>
        <row r="35">
          <cell r="A35" t="str">
            <v>BALIPCUT001</v>
          </cell>
        </row>
        <row r="36">
          <cell r="A36" t="str">
            <v>BALIPCUT002</v>
          </cell>
        </row>
        <row r="37">
          <cell r="A37" t="str">
            <v>BALIQUAL101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CMRLPT18028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CMRLPT19013</v>
          </cell>
        </row>
        <row r="56">
          <cell r="A56" t="str">
            <v>CMRLPT19045</v>
          </cell>
        </row>
        <row r="57">
          <cell r="A57" t="str">
            <v>CMRLPT19049</v>
          </cell>
        </row>
        <row r="58">
          <cell r="A58" t="str">
            <v>CMRLPT19057</v>
          </cell>
        </row>
        <row r="59">
          <cell r="A59" t="str">
            <v>CMRLPT19069</v>
          </cell>
        </row>
        <row r="60">
          <cell r="A60" t="str">
            <v>CMRLPT19069</v>
          </cell>
        </row>
        <row r="61">
          <cell r="A61" t="str">
            <v>CMRLPT19069</v>
          </cell>
        </row>
        <row r="62">
          <cell r="A62" t="str">
            <v>CMRLPT19073</v>
          </cell>
        </row>
        <row r="63">
          <cell r="A63" t="str">
            <v>CMRLPT19088</v>
          </cell>
        </row>
        <row r="64">
          <cell r="A64" t="str">
            <v>CMRLPT19102</v>
          </cell>
        </row>
        <row r="65">
          <cell r="A65" t="str">
            <v>CMRLPT19149</v>
          </cell>
        </row>
        <row r="66">
          <cell r="A66" t="str">
            <v>CMRLPT19153</v>
          </cell>
        </row>
        <row r="67">
          <cell r="A67" t="str">
            <v>CMRLPT19154</v>
          </cell>
        </row>
        <row r="68">
          <cell r="A68" t="str">
            <v>CMRLPT19155</v>
          </cell>
        </row>
        <row r="69">
          <cell r="A69" t="str">
            <v>CMRLPT19156</v>
          </cell>
        </row>
        <row r="70">
          <cell r="A70" t="str">
            <v>CMRLPT19157</v>
          </cell>
        </row>
        <row r="71">
          <cell r="A71" t="str">
            <v>CMRLPT19160</v>
          </cell>
        </row>
        <row r="72">
          <cell r="A72" t="str">
            <v>CMRLPT19161</v>
          </cell>
        </row>
        <row r="73">
          <cell r="A73" t="str">
            <v>CMRLPT19162</v>
          </cell>
        </row>
        <row r="74">
          <cell r="A74" t="str">
            <v>CMRLPT19163</v>
          </cell>
        </row>
        <row r="75">
          <cell r="A75" t="str">
            <v>CMRLPT19165</v>
          </cell>
        </row>
        <row r="76">
          <cell r="A76" t="str">
            <v>CMRLPT19166</v>
          </cell>
        </row>
        <row r="77">
          <cell r="A77" t="str">
            <v>CMRLPT19167</v>
          </cell>
        </row>
        <row r="78">
          <cell r="A78" t="str">
            <v>CMRLPT19168</v>
          </cell>
        </row>
        <row r="79">
          <cell r="A79" t="str">
            <v>CMRLPT19169</v>
          </cell>
        </row>
        <row r="80">
          <cell r="A80" t="str">
            <v>CMRLPT19170</v>
          </cell>
        </row>
        <row r="81">
          <cell r="A81" t="str">
            <v>CMRLPT19171</v>
          </cell>
        </row>
        <row r="82">
          <cell r="A82" t="str">
            <v>CMRLPT19173</v>
          </cell>
        </row>
        <row r="83">
          <cell r="A83" t="str">
            <v>CMRLPT19174</v>
          </cell>
        </row>
        <row r="84">
          <cell r="A84" t="str">
            <v>CMRLPT19175</v>
          </cell>
        </row>
        <row r="85">
          <cell r="A85" t="str">
            <v>CMRLPT19177</v>
          </cell>
        </row>
        <row r="86">
          <cell r="A86" t="str">
            <v>CMRLPT19179</v>
          </cell>
        </row>
        <row r="87">
          <cell r="A87" t="str">
            <v>CMRLPT19181</v>
          </cell>
        </row>
        <row r="88">
          <cell r="A88" t="str">
            <v>CMRLPT19183</v>
          </cell>
        </row>
        <row r="89">
          <cell r="A89" t="str">
            <v>CMRLPT19186</v>
          </cell>
        </row>
        <row r="90">
          <cell r="A90" t="str">
            <v>CMRLPT19187</v>
          </cell>
        </row>
        <row r="91">
          <cell r="A91" t="str">
            <v>CMRLPT19188</v>
          </cell>
        </row>
        <row r="92">
          <cell r="A92" t="str">
            <v>CMRLPT19189</v>
          </cell>
        </row>
        <row r="93">
          <cell r="A93" t="str">
            <v>CMRLPT19190</v>
          </cell>
        </row>
        <row r="94">
          <cell r="A94" t="str">
            <v>CMRLPT19191</v>
          </cell>
        </row>
        <row r="95">
          <cell r="A95" t="str">
            <v>CMRLPT19192</v>
          </cell>
        </row>
        <row r="96">
          <cell r="A96" t="str">
            <v>CMRLPT19194</v>
          </cell>
        </row>
        <row r="97">
          <cell r="A97" t="str">
            <v>CMRLPT19198</v>
          </cell>
        </row>
        <row r="98">
          <cell r="A98" t="str">
            <v>CMRLPT19200</v>
          </cell>
        </row>
        <row r="99">
          <cell r="A99" t="str">
            <v>CMRLPT19203</v>
          </cell>
        </row>
        <row r="100">
          <cell r="A100" t="str">
            <v>CMRLPT19205</v>
          </cell>
        </row>
        <row r="101">
          <cell r="A101" t="str">
            <v>CMRLPT19209</v>
          </cell>
        </row>
        <row r="102">
          <cell r="A102" t="str">
            <v>CMRLPT19211</v>
          </cell>
        </row>
        <row r="103">
          <cell r="A103" t="str">
            <v>CMRLPT19212</v>
          </cell>
        </row>
        <row r="104">
          <cell r="A104" t="str">
            <v>CMRLPT19214</v>
          </cell>
        </row>
        <row r="105">
          <cell r="A105" t="str">
            <v>CMRLPT19215</v>
          </cell>
        </row>
        <row r="106">
          <cell r="A106" t="str">
            <v>CMRLPT19216</v>
          </cell>
        </row>
        <row r="107">
          <cell r="A107" t="str">
            <v>CMRLPT19219</v>
          </cell>
        </row>
        <row r="108">
          <cell r="A108" t="str">
            <v>CMRLPT19220</v>
          </cell>
        </row>
        <row r="109">
          <cell r="A109" t="str">
            <v>CMRLPT19226</v>
          </cell>
        </row>
        <row r="110">
          <cell r="A110" t="str">
            <v>CMRLPT19227</v>
          </cell>
        </row>
        <row r="111">
          <cell r="A111" t="str">
            <v>CMRLPT19228</v>
          </cell>
        </row>
        <row r="112">
          <cell r="A112" t="str">
            <v>CMRLPT19229</v>
          </cell>
        </row>
        <row r="113">
          <cell r="A113" t="str">
            <v>CMRLPT19230</v>
          </cell>
        </row>
        <row r="114">
          <cell r="A114" t="str">
            <v>CMRLPT19232</v>
          </cell>
        </row>
        <row r="115">
          <cell r="A115" t="str">
            <v>CMRLPT19235</v>
          </cell>
        </row>
        <row r="116">
          <cell r="A116" t="str">
            <v>CMRLPT19236</v>
          </cell>
        </row>
        <row r="117">
          <cell r="A117" t="str">
            <v>CMRLPT19237</v>
          </cell>
        </row>
        <row r="118">
          <cell r="A118" t="str">
            <v>CMRLPT19238</v>
          </cell>
        </row>
        <row r="119">
          <cell r="A119" t="str">
            <v>CMRLPT19239</v>
          </cell>
        </row>
        <row r="120">
          <cell r="A120" t="str">
            <v>CMRLPT19242</v>
          </cell>
        </row>
        <row r="121">
          <cell r="A121" t="str">
            <v>CMRLPT19243</v>
          </cell>
        </row>
        <row r="122">
          <cell r="A122" t="str">
            <v>CMRLPT19244</v>
          </cell>
        </row>
        <row r="123">
          <cell r="A123" t="str">
            <v>CMRLPT19245</v>
          </cell>
        </row>
        <row r="124">
          <cell r="A124" t="str">
            <v>CMRLPT19247</v>
          </cell>
        </row>
        <row r="125">
          <cell r="A125" t="str">
            <v>CMRLPT19248</v>
          </cell>
        </row>
        <row r="126">
          <cell r="A126" t="str">
            <v>CMRLPT19249</v>
          </cell>
        </row>
        <row r="127">
          <cell r="A127" t="str">
            <v>CMRLPT19250</v>
          </cell>
        </row>
        <row r="128">
          <cell r="A128" t="str">
            <v>CMRLPT19254</v>
          </cell>
        </row>
        <row r="129">
          <cell r="A129" t="str">
            <v>CMRLPT19264</v>
          </cell>
        </row>
        <row r="130">
          <cell r="A130" t="str">
            <v>CMRLPT19265</v>
          </cell>
        </row>
        <row r="131">
          <cell r="A131" t="str">
            <v>CMRLPT19269</v>
          </cell>
        </row>
        <row r="132">
          <cell r="A132" t="str">
            <v>CMRLPT19271</v>
          </cell>
        </row>
        <row r="133">
          <cell r="A133" t="str">
            <v>CMRLPT19273</v>
          </cell>
        </row>
        <row r="134">
          <cell r="A134" t="str">
            <v>CMRLPT19279</v>
          </cell>
        </row>
        <row r="135">
          <cell r="A135" t="str">
            <v>CMRLPT19279</v>
          </cell>
        </row>
        <row r="136">
          <cell r="A136" t="str">
            <v>CMRLPT19282</v>
          </cell>
        </row>
        <row r="137">
          <cell r="A137" t="str">
            <v>CMRLPT19287</v>
          </cell>
        </row>
        <row r="138">
          <cell r="A138" t="str">
            <v>CMRLPT19288</v>
          </cell>
        </row>
        <row r="139">
          <cell r="A139" t="str">
            <v>CMRLPT19290</v>
          </cell>
        </row>
        <row r="140">
          <cell r="A140" t="str">
            <v>CMRLPT19293</v>
          </cell>
        </row>
        <row r="141">
          <cell r="A141" t="str">
            <v>CMRLPT19296</v>
          </cell>
        </row>
        <row r="142">
          <cell r="A142" t="str">
            <v>CMRLPT19304</v>
          </cell>
        </row>
        <row r="143">
          <cell r="A143" t="str">
            <v>CMRLPT19316</v>
          </cell>
        </row>
        <row r="144">
          <cell r="A144" t="str">
            <v>CMRLPT19318</v>
          </cell>
        </row>
        <row r="145">
          <cell r="A145" t="str">
            <v>CMRLPT19320</v>
          </cell>
        </row>
        <row r="146">
          <cell r="A146" t="str">
            <v>CMRLPT19325</v>
          </cell>
        </row>
        <row r="147">
          <cell r="A147" t="str">
            <v>CMRLPT19330</v>
          </cell>
        </row>
        <row r="148">
          <cell r="A148" t="str">
            <v>CMRLPT19331</v>
          </cell>
        </row>
        <row r="149">
          <cell r="A149" t="str">
            <v>CMRLPT19336</v>
          </cell>
        </row>
        <row r="150">
          <cell r="A150" t="str">
            <v>CMRLPT19336</v>
          </cell>
        </row>
        <row r="151">
          <cell r="A151" t="str">
            <v>CMRLPT19350</v>
          </cell>
        </row>
        <row r="152">
          <cell r="A152" t="str">
            <v>CMRLPT19351</v>
          </cell>
        </row>
        <row r="153">
          <cell r="A153" t="str">
            <v>CMRLPT19352</v>
          </cell>
        </row>
        <row r="154">
          <cell r="A154" t="str">
            <v>CMRLPT19354</v>
          </cell>
        </row>
        <row r="155">
          <cell r="A155" t="str">
            <v>CMRLPT19356</v>
          </cell>
        </row>
        <row r="156">
          <cell r="A156" t="str">
            <v>CMRLPT19357</v>
          </cell>
        </row>
        <row r="157">
          <cell r="A157" t="str">
            <v>CMRLPT19358</v>
          </cell>
        </row>
        <row r="158">
          <cell r="A158" t="str">
            <v>CMRLPT19359</v>
          </cell>
        </row>
        <row r="159">
          <cell r="A159" t="str">
            <v>CMRLPT19361</v>
          </cell>
        </row>
        <row r="160">
          <cell r="A160" t="str">
            <v>CMRLPT19363</v>
          </cell>
        </row>
        <row r="161">
          <cell r="A161" t="str">
            <v>CMRLPT19365</v>
          </cell>
        </row>
        <row r="162">
          <cell r="A162" t="str">
            <v>CMRLPT19366</v>
          </cell>
        </row>
        <row r="163">
          <cell r="A163" t="str">
            <v>CMRLPT19366</v>
          </cell>
        </row>
        <row r="164">
          <cell r="A164" t="str">
            <v>CMRLPT19368</v>
          </cell>
        </row>
        <row r="165">
          <cell r="A165" t="str">
            <v>CMRLPT19369</v>
          </cell>
        </row>
        <row r="166">
          <cell r="A166" t="str">
            <v>CMRLPT19378</v>
          </cell>
        </row>
        <row r="167">
          <cell r="A167" t="str">
            <v>CMRLPT20001</v>
          </cell>
        </row>
        <row r="168">
          <cell r="A168" t="str">
            <v>CMRLPT20002</v>
          </cell>
        </row>
        <row r="169">
          <cell r="A169" t="str">
            <v>CMRLPT20003</v>
          </cell>
        </row>
        <row r="170">
          <cell r="A170" t="str">
            <v>CMRLPT20004</v>
          </cell>
        </row>
        <row r="171">
          <cell r="A171" t="str">
            <v>CMRLPT20005</v>
          </cell>
        </row>
        <row r="172">
          <cell r="A172" t="str">
            <v>CMRLPT20008</v>
          </cell>
        </row>
        <row r="173">
          <cell r="A173" t="str">
            <v>CMRLPT20009</v>
          </cell>
        </row>
        <row r="174">
          <cell r="A174" t="str">
            <v>CMRLPT20010</v>
          </cell>
        </row>
        <row r="175">
          <cell r="A175" t="str">
            <v>CMRLPT20011</v>
          </cell>
        </row>
        <row r="176">
          <cell r="A176" t="str">
            <v>CMRLPT20012</v>
          </cell>
        </row>
        <row r="177">
          <cell r="A177" t="str">
            <v>CMRLPT20014</v>
          </cell>
        </row>
        <row r="178">
          <cell r="A178" t="str">
            <v>CMRLPT20015</v>
          </cell>
        </row>
        <row r="179">
          <cell r="A179" t="str">
            <v>CMRLPT20016</v>
          </cell>
        </row>
        <row r="180">
          <cell r="A180" t="str">
            <v>CMRLPT20017</v>
          </cell>
        </row>
        <row r="181">
          <cell r="A181" t="str">
            <v>CMRLPT20019</v>
          </cell>
        </row>
        <row r="182">
          <cell r="A182" t="str">
            <v>CMRLPT20020</v>
          </cell>
        </row>
        <row r="183">
          <cell r="A183" t="str">
            <v>CMRLPT20021</v>
          </cell>
        </row>
        <row r="184">
          <cell r="A184" t="str">
            <v>CMRLPT20022</v>
          </cell>
        </row>
        <row r="185">
          <cell r="A185" t="str">
            <v>CMRLPT20023</v>
          </cell>
        </row>
        <row r="186">
          <cell r="A186" t="str">
            <v>CMRLPT20024</v>
          </cell>
        </row>
        <row r="187">
          <cell r="A187" t="str">
            <v>CMRLPT20025</v>
          </cell>
        </row>
        <row r="188">
          <cell r="A188" t="str">
            <v>CMRLPT20026</v>
          </cell>
        </row>
        <row r="189">
          <cell r="A189" t="str">
            <v>CMRLPT20027</v>
          </cell>
        </row>
        <row r="190">
          <cell r="A190" t="str">
            <v>CMRLPT20028</v>
          </cell>
        </row>
        <row r="191">
          <cell r="A191" t="str">
            <v>CMRLPT20029</v>
          </cell>
        </row>
        <row r="192">
          <cell r="A192" t="str">
            <v>CMRLPT20030</v>
          </cell>
        </row>
        <row r="193">
          <cell r="A193" t="str">
            <v>CMRLPT20032</v>
          </cell>
        </row>
        <row r="194">
          <cell r="A194" t="str">
            <v>CMRLPT20033</v>
          </cell>
        </row>
        <row r="195">
          <cell r="A195" t="str">
            <v>CMRLPT20034</v>
          </cell>
        </row>
        <row r="196">
          <cell r="A196" t="str">
            <v>CMRLPT20035</v>
          </cell>
        </row>
        <row r="197">
          <cell r="A197" t="str">
            <v>CMRLPT20036</v>
          </cell>
        </row>
        <row r="198">
          <cell r="A198" t="str">
            <v>CMRLPT20038</v>
          </cell>
        </row>
        <row r="199">
          <cell r="A199" t="str">
            <v>CMRLPT20040</v>
          </cell>
        </row>
        <row r="200">
          <cell r="A200" t="str">
            <v>CMRLPT20041</v>
          </cell>
        </row>
        <row r="201">
          <cell r="A201" t="str">
            <v>CMRLPT20042</v>
          </cell>
        </row>
        <row r="202">
          <cell r="A202" t="str">
            <v>CMRLPT20043</v>
          </cell>
        </row>
        <row r="203">
          <cell r="A203" t="str">
            <v>CMRLPT20045</v>
          </cell>
        </row>
        <row r="204">
          <cell r="A204" t="str">
            <v>CMRLPT20046</v>
          </cell>
        </row>
        <row r="205">
          <cell r="A205" t="str">
            <v>CMRLPT20047</v>
          </cell>
        </row>
        <row r="206">
          <cell r="A206" t="str">
            <v>CMRLPT20048</v>
          </cell>
        </row>
        <row r="207">
          <cell r="A207" t="str">
            <v>CMRLPT20049</v>
          </cell>
        </row>
        <row r="208">
          <cell r="A208" t="str">
            <v>CMRLPT20050</v>
          </cell>
        </row>
        <row r="209">
          <cell r="A209" t="str">
            <v>CMRLPT20051</v>
          </cell>
        </row>
        <row r="210">
          <cell r="A210" t="str">
            <v>CMRLPT20052</v>
          </cell>
        </row>
        <row r="211">
          <cell r="A211" t="str">
            <v>CMRLPT20053</v>
          </cell>
        </row>
        <row r="212">
          <cell r="A212" t="str">
            <v>CMRLPT20054</v>
          </cell>
        </row>
        <row r="213">
          <cell r="A213" t="str">
            <v>CMRLPT20056</v>
          </cell>
        </row>
        <row r="214">
          <cell r="A214" t="str">
            <v>CMRLPT20057</v>
          </cell>
        </row>
        <row r="215">
          <cell r="A215" t="str">
            <v>CMRLPT20058</v>
          </cell>
        </row>
        <row r="216">
          <cell r="A216" t="str">
            <v>CMRLPT20060</v>
          </cell>
        </row>
        <row r="217">
          <cell r="A217" t="str">
            <v>CMRLPT20061</v>
          </cell>
        </row>
        <row r="218">
          <cell r="A218" t="str">
            <v>CMRLPT20062</v>
          </cell>
        </row>
        <row r="219">
          <cell r="A219" t="str">
            <v>CMRLPT20063</v>
          </cell>
        </row>
        <row r="220">
          <cell r="A220" t="str">
            <v>CMRLPT20064</v>
          </cell>
        </row>
        <row r="221">
          <cell r="A221" t="str">
            <v>CMRLPT20066</v>
          </cell>
        </row>
        <row r="222">
          <cell r="A222" t="str">
            <v>CMRLPT20067</v>
          </cell>
        </row>
        <row r="223">
          <cell r="A223" t="str">
            <v>CMRLPT20068</v>
          </cell>
        </row>
        <row r="224">
          <cell r="A224" t="str">
            <v>CMRLPT20069</v>
          </cell>
        </row>
        <row r="225">
          <cell r="A225" t="str">
            <v>CMRLPT20070</v>
          </cell>
        </row>
        <row r="226">
          <cell r="A226" t="str">
            <v>CMRLPT20071</v>
          </cell>
        </row>
        <row r="227">
          <cell r="A227" t="str">
            <v>CMRLPT20072</v>
          </cell>
        </row>
        <row r="228">
          <cell r="A228" t="str">
            <v>CMRLPT20074</v>
          </cell>
        </row>
        <row r="229">
          <cell r="A229" t="str">
            <v>CMRLPT20075</v>
          </cell>
        </row>
        <row r="230">
          <cell r="A230" t="str">
            <v>CMRLPT20076</v>
          </cell>
        </row>
        <row r="231">
          <cell r="A231" t="str">
            <v>CMRLPT20077</v>
          </cell>
        </row>
        <row r="232">
          <cell r="A232" t="str">
            <v>CMRLPT20078</v>
          </cell>
        </row>
        <row r="233">
          <cell r="A233" t="str">
            <v>CMRLPT20080</v>
          </cell>
        </row>
        <row r="234">
          <cell r="A234" t="str">
            <v>CMRLPT20082</v>
          </cell>
        </row>
        <row r="235">
          <cell r="A235" t="str">
            <v>CMRLPT20084</v>
          </cell>
        </row>
        <row r="236">
          <cell r="A236" t="str">
            <v>CMRLPT20085</v>
          </cell>
        </row>
        <row r="237">
          <cell r="A237" t="str">
            <v>CMRLPT20086</v>
          </cell>
        </row>
        <row r="238">
          <cell r="A238" t="str">
            <v>CMRLPT20087</v>
          </cell>
        </row>
        <row r="239">
          <cell r="A239" t="str">
            <v>CMRLPT20091</v>
          </cell>
        </row>
        <row r="240">
          <cell r="A240" t="str">
            <v>CMRLPT20093</v>
          </cell>
        </row>
        <row r="241">
          <cell r="A241" t="str">
            <v>CMRLPT20094</v>
          </cell>
        </row>
        <row r="242">
          <cell r="A242" t="str">
            <v>CMRLPT20095</v>
          </cell>
        </row>
        <row r="243">
          <cell r="A243" t="str">
            <v>CMRLPT20096</v>
          </cell>
        </row>
        <row r="244">
          <cell r="A244" t="str">
            <v>CMRLPT20100</v>
          </cell>
        </row>
        <row r="245">
          <cell r="A245" t="str">
            <v>CMRLPT20101</v>
          </cell>
        </row>
        <row r="246">
          <cell r="A246" t="str">
            <v>CMRLPT20106</v>
          </cell>
        </row>
        <row r="247">
          <cell r="A247" t="str">
            <v>CMRLPT20108</v>
          </cell>
        </row>
        <row r="248">
          <cell r="A248" t="str">
            <v>CMRLPT20109</v>
          </cell>
        </row>
        <row r="249">
          <cell r="A249" t="str">
            <v>CMRLPT20109</v>
          </cell>
        </row>
        <row r="250">
          <cell r="A250" t="str">
            <v>CMRLPT20111</v>
          </cell>
        </row>
        <row r="251">
          <cell r="A251" t="str">
            <v>CMRLPT20112</v>
          </cell>
        </row>
        <row r="252">
          <cell r="A252" t="str">
            <v>CMRLPT20115</v>
          </cell>
        </row>
        <row r="253">
          <cell r="A253" t="str">
            <v>CMRLPT20117</v>
          </cell>
        </row>
        <row r="254">
          <cell r="A254" t="str">
            <v>CMRLPT20118</v>
          </cell>
        </row>
        <row r="255">
          <cell r="A255" t="str">
            <v>CMRLPT20121</v>
          </cell>
        </row>
        <row r="256">
          <cell r="A256" t="str">
            <v>CMRLPT21003</v>
          </cell>
        </row>
        <row r="257">
          <cell r="A257" t="str">
            <v>CMRLPT21003</v>
          </cell>
        </row>
        <row r="258">
          <cell r="A258" t="str">
            <v>CMRLPT21004</v>
          </cell>
        </row>
        <row r="259">
          <cell r="A259" t="str">
            <v>CMRLPT21005</v>
          </cell>
        </row>
        <row r="260">
          <cell r="A260" t="str">
            <v>CMRLPT21006</v>
          </cell>
        </row>
        <row r="261">
          <cell r="A261" t="str">
            <v>CMRLPT21009</v>
          </cell>
        </row>
        <row r="262">
          <cell r="A262" t="str">
            <v>CMRLPT21010</v>
          </cell>
        </row>
        <row r="263">
          <cell r="A263" t="str">
            <v>CMRLPT21011</v>
          </cell>
        </row>
        <row r="264">
          <cell r="A264" t="str">
            <v>CMRLPT21012</v>
          </cell>
        </row>
        <row r="265">
          <cell r="A265" t="str">
            <v>CMRLPT21013</v>
          </cell>
        </row>
        <row r="266">
          <cell r="A266" t="str">
            <v>CMRLPT21014</v>
          </cell>
        </row>
        <row r="267">
          <cell r="A267" t="str">
            <v>CMRLPT21015</v>
          </cell>
        </row>
        <row r="268">
          <cell r="A268" t="str">
            <v>CMRLPT21016</v>
          </cell>
        </row>
        <row r="269">
          <cell r="A269" t="str">
            <v>CMRLPT21017</v>
          </cell>
        </row>
        <row r="270">
          <cell r="A270" t="str">
            <v>CMRLPT21018</v>
          </cell>
        </row>
        <row r="271">
          <cell r="A271" t="str">
            <v>CMRLPT21019</v>
          </cell>
        </row>
        <row r="272">
          <cell r="A272" t="str">
            <v>CMRLPT21020</v>
          </cell>
        </row>
        <row r="273">
          <cell r="A273" t="str">
            <v>CMRLPT21021</v>
          </cell>
        </row>
        <row r="274">
          <cell r="A274" t="str">
            <v>CMRLPT21022</v>
          </cell>
        </row>
        <row r="275">
          <cell r="A275" t="str">
            <v>CMRLPT21023</v>
          </cell>
        </row>
        <row r="276">
          <cell r="A276" t="str">
            <v>CMRLPT21024</v>
          </cell>
        </row>
        <row r="277">
          <cell r="A277" t="str">
            <v>CMRLPT21025</v>
          </cell>
        </row>
        <row r="278">
          <cell r="A278" t="str">
            <v>CMRLPT21026</v>
          </cell>
        </row>
        <row r="279">
          <cell r="A279" t="str">
            <v>CMRLPT21027</v>
          </cell>
        </row>
        <row r="280">
          <cell r="A280" t="str">
            <v>CMRLPT21028</v>
          </cell>
        </row>
        <row r="281">
          <cell r="A281" t="str">
            <v>CMRLPT21030</v>
          </cell>
        </row>
        <row r="282">
          <cell r="A282" t="str">
            <v>CMRLPT21031</v>
          </cell>
        </row>
        <row r="283">
          <cell r="A283" t="str">
            <v>CMRLPT21032</v>
          </cell>
        </row>
        <row r="284">
          <cell r="A284" t="str">
            <v>CMRLPT21033</v>
          </cell>
        </row>
        <row r="285">
          <cell r="A285" t="str">
            <v>CMRLPT21034</v>
          </cell>
        </row>
        <row r="286">
          <cell r="A286" t="str">
            <v>CMRLPT21035</v>
          </cell>
        </row>
        <row r="287">
          <cell r="A287" t="str">
            <v>CMRLPT21036</v>
          </cell>
        </row>
        <row r="288">
          <cell r="A288" t="str">
            <v>CMRLPT21037</v>
          </cell>
        </row>
        <row r="289">
          <cell r="A289" t="str">
            <v>CMRLPT21038</v>
          </cell>
        </row>
        <row r="290">
          <cell r="A290" t="str">
            <v>CMRLPT21039</v>
          </cell>
        </row>
        <row r="291">
          <cell r="A291" t="str">
            <v>CMRLPT21040</v>
          </cell>
        </row>
        <row r="292">
          <cell r="A292" t="str">
            <v>CMRLPT21041</v>
          </cell>
        </row>
        <row r="293">
          <cell r="A293" t="str">
            <v>CMRLPT21042</v>
          </cell>
        </row>
        <row r="294">
          <cell r="A294" t="str">
            <v>CMRLPT21043</v>
          </cell>
        </row>
        <row r="295">
          <cell r="A295" t="str">
            <v>CMRLPT21044</v>
          </cell>
        </row>
        <row r="296">
          <cell r="A296" t="str">
            <v>CMRLPT21045</v>
          </cell>
        </row>
        <row r="297">
          <cell r="A297" t="str">
            <v>CMRLPT21046</v>
          </cell>
        </row>
        <row r="298">
          <cell r="A298" t="str">
            <v>CMRLPT21047</v>
          </cell>
        </row>
        <row r="299">
          <cell r="A299" t="str">
            <v>CMRLPT21048</v>
          </cell>
        </row>
        <row r="300">
          <cell r="A300" t="str">
            <v>CMRLPT21049</v>
          </cell>
        </row>
        <row r="301">
          <cell r="A301" t="str">
            <v>CMRLPT21050</v>
          </cell>
        </row>
        <row r="302">
          <cell r="A302" t="str">
            <v>CMRLPT21051</v>
          </cell>
        </row>
        <row r="303">
          <cell r="A303" t="str">
            <v>CMRLPT21053</v>
          </cell>
        </row>
        <row r="304">
          <cell r="A304" t="str">
            <v>CMRLPT21055</v>
          </cell>
        </row>
        <row r="305">
          <cell r="A305" t="str">
            <v>CMRLPT21056</v>
          </cell>
        </row>
        <row r="306">
          <cell r="A306" t="str">
            <v>CMRLPT21058</v>
          </cell>
        </row>
        <row r="307">
          <cell r="A307" t="str">
            <v>CMRLPT21059</v>
          </cell>
        </row>
        <row r="308">
          <cell r="A308" t="str">
            <v>CMRLPT21060</v>
          </cell>
        </row>
        <row r="309">
          <cell r="A309" t="str">
            <v>CMRLPT21061</v>
          </cell>
        </row>
        <row r="310">
          <cell r="A310" t="str">
            <v>CMRLPT21062</v>
          </cell>
        </row>
        <row r="311">
          <cell r="A311" t="str">
            <v>CMRLPT21064</v>
          </cell>
        </row>
        <row r="312">
          <cell r="A312" t="str">
            <v>CMRLPT21065</v>
          </cell>
        </row>
        <row r="313">
          <cell r="A313" t="str">
            <v>CMRLPT21066</v>
          </cell>
        </row>
        <row r="314">
          <cell r="A314" t="str">
            <v>CMRLPT21067</v>
          </cell>
        </row>
        <row r="315">
          <cell r="A315" t="str">
            <v>CMRLPT21068</v>
          </cell>
        </row>
        <row r="316">
          <cell r="A316" t="str">
            <v>CMRLPT21069</v>
          </cell>
        </row>
        <row r="317">
          <cell r="A317" t="str">
            <v>CMRLPT21070</v>
          </cell>
        </row>
        <row r="318">
          <cell r="A318" t="str">
            <v>CMRLPT21072</v>
          </cell>
        </row>
        <row r="319">
          <cell r="A319" t="str">
            <v>CMRLPT21073</v>
          </cell>
        </row>
        <row r="320">
          <cell r="A320" t="str">
            <v>CMRLPT21074</v>
          </cell>
        </row>
        <row r="321">
          <cell r="A321" t="str">
            <v>CMRLPT21075</v>
          </cell>
        </row>
        <row r="322">
          <cell r="A322" t="str">
            <v>CMRLPT21076</v>
          </cell>
        </row>
        <row r="323">
          <cell r="A323" t="str">
            <v>CMRLPT21078</v>
          </cell>
        </row>
        <row r="324">
          <cell r="A324" t="str">
            <v>CMRLPT21080</v>
          </cell>
        </row>
        <row r="325">
          <cell r="A325" t="str">
            <v>CMRLPT21081</v>
          </cell>
        </row>
        <row r="326">
          <cell r="A326" t="str">
            <v>CMRLPT21082</v>
          </cell>
        </row>
        <row r="327">
          <cell r="A327" t="str">
            <v>CMRLPT21083</v>
          </cell>
        </row>
        <row r="328">
          <cell r="A328" t="str">
            <v>CMRLPT21084</v>
          </cell>
        </row>
        <row r="329">
          <cell r="A329" t="str">
            <v>CMRLPT21086</v>
          </cell>
        </row>
        <row r="330">
          <cell r="A330" t="str">
            <v>CMRLPT21088</v>
          </cell>
        </row>
        <row r="331">
          <cell r="A331" t="str">
            <v>CMRLPT21089</v>
          </cell>
        </row>
        <row r="332">
          <cell r="A332" t="str">
            <v>CMRLPT21090</v>
          </cell>
        </row>
        <row r="333">
          <cell r="A333" t="str">
            <v>CMRLPT21091</v>
          </cell>
        </row>
        <row r="334">
          <cell r="A334" t="str">
            <v>CMRLPT21092</v>
          </cell>
        </row>
        <row r="335">
          <cell r="A335" t="str">
            <v>CMRLPT21093</v>
          </cell>
        </row>
        <row r="336">
          <cell r="A336" t="str">
            <v>CMRLPT21094</v>
          </cell>
        </row>
        <row r="337">
          <cell r="A337" t="str">
            <v>CMRLPT21095</v>
          </cell>
        </row>
        <row r="338">
          <cell r="A338" t="str">
            <v>CMRLPT21096</v>
          </cell>
        </row>
        <row r="339">
          <cell r="A339" t="str">
            <v>CMRLPT21097</v>
          </cell>
        </row>
        <row r="340">
          <cell r="A340" t="str">
            <v>CMRLPT21098</v>
          </cell>
        </row>
        <row r="341">
          <cell r="A341" t="str">
            <v>CMRLPT21099</v>
          </cell>
        </row>
        <row r="342">
          <cell r="A342" t="str">
            <v>CMRLPT21100</v>
          </cell>
        </row>
        <row r="343">
          <cell r="A343" t="str">
            <v>CMRLPT21101</v>
          </cell>
        </row>
        <row r="344">
          <cell r="A344" t="str">
            <v>CMRLPT21102</v>
          </cell>
        </row>
        <row r="345">
          <cell r="A345" t="str">
            <v>CMRLPT21103</v>
          </cell>
        </row>
        <row r="346">
          <cell r="A346" t="str">
            <v>CMRLPT21104</v>
          </cell>
        </row>
        <row r="347">
          <cell r="A347" t="str">
            <v>CMRLPT21105</v>
          </cell>
        </row>
        <row r="348">
          <cell r="A348" t="str">
            <v>CMRLPT21106</v>
          </cell>
        </row>
        <row r="349">
          <cell r="A349" t="str">
            <v>CMRLPT21107</v>
          </cell>
        </row>
        <row r="350">
          <cell r="A350" t="str">
            <v>CMRLPT21109</v>
          </cell>
        </row>
        <row r="351">
          <cell r="A351" t="str">
            <v>CMRLPT21110</v>
          </cell>
        </row>
        <row r="352">
          <cell r="A352" t="str">
            <v>CMRLPT21111</v>
          </cell>
        </row>
        <row r="353">
          <cell r="A353" t="str">
            <v>CMRLPT21112</v>
          </cell>
        </row>
        <row r="354">
          <cell r="A354" t="str">
            <v>CMRLPT21113</v>
          </cell>
        </row>
        <row r="355">
          <cell r="A355" t="str">
            <v>CMRLPT21114</v>
          </cell>
        </row>
        <row r="356">
          <cell r="A356" t="str">
            <v>CMRLPT21115</v>
          </cell>
        </row>
        <row r="357">
          <cell r="A357" t="str">
            <v>CMRLPT21116</v>
          </cell>
        </row>
        <row r="358">
          <cell r="A358" t="str">
            <v>CMRLPT21118</v>
          </cell>
        </row>
        <row r="359">
          <cell r="A359" t="str">
            <v>CMRLPT21119</v>
          </cell>
        </row>
        <row r="360">
          <cell r="A360" t="str">
            <v>CMRLPT21120</v>
          </cell>
        </row>
        <row r="361">
          <cell r="A361" t="str">
            <v>CMRLPT21121</v>
          </cell>
        </row>
        <row r="362">
          <cell r="A362" t="str">
            <v>CMRLPT21122</v>
          </cell>
        </row>
        <row r="363">
          <cell r="A363" t="str">
            <v>CMRLPT21123</v>
          </cell>
        </row>
        <row r="364">
          <cell r="A364" t="str">
            <v>CMRLPT21124</v>
          </cell>
        </row>
        <row r="365">
          <cell r="A365" t="str">
            <v>CMRLPT21125</v>
          </cell>
        </row>
        <row r="366">
          <cell r="A366" t="str">
            <v>CMRLPT21126</v>
          </cell>
        </row>
        <row r="367">
          <cell r="A367" t="str">
            <v>CMRLPT21127</v>
          </cell>
        </row>
        <row r="368">
          <cell r="A368" t="str">
            <v>CMRLPT21128</v>
          </cell>
        </row>
        <row r="369">
          <cell r="A369" t="str">
            <v>CMRLPT21129</v>
          </cell>
        </row>
        <row r="370">
          <cell r="A370" t="str">
            <v>CMRLPT21130</v>
          </cell>
        </row>
        <row r="371">
          <cell r="A371" t="str">
            <v>CMRLPT21132</v>
          </cell>
        </row>
        <row r="372">
          <cell r="A372" t="str">
            <v>CMRLPT21133</v>
          </cell>
        </row>
        <row r="373">
          <cell r="A373" t="str">
            <v>CMRLPT21134</v>
          </cell>
        </row>
        <row r="374">
          <cell r="A374" t="str">
            <v>CMRLPT21136</v>
          </cell>
        </row>
        <row r="375">
          <cell r="A375" t="str">
            <v>CMRLPT21137</v>
          </cell>
        </row>
        <row r="376">
          <cell r="A376" t="str">
            <v>CMRLPT21138</v>
          </cell>
        </row>
        <row r="377">
          <cell r="A377" t="str">
            <v>CMRLPT21139</v>
          </cell>
        </row>
        <row r="378">
          <cell r="A378" t="str">
            <v>CMRLPT21140</v>
          </cell>
        </row>
        <row r="379">
          <cell r="A379" t="str">
            <v>CMRLPT21142</v>
          </cell>
        </row>
        <row r="380">
          <cell r="A380" t="str">
            <v>CMRLPT21143</v>
          </cell>
        </row>
        <row r="381">
          <cell r="A381" t="str">
            <v>CMRLPT21144</v>
          </cell>
        </row>
        <row r="382">
          <cell r="A382" t="str">
            <v>CMRLPT21145</v>
          </cell>
        </row>
        <row r="383">
          <cell r="A383" t="str">
            <v>CMRLPT21146</v>
          </cell>
        </row>
        <row r="384">
          <cell r="A384" t="str">
            <v>CMRLPT21147</v>
          </cell>
        </row>
        <row r="385">
          <cell r="A385" t="str">
            <v>CMRLPT21148</v>
          </cell>
        </row>
        <row r="386">
          <cell r="A386" t="str">
            <v>CMRLPT21149</v>
          </cell>
        </row>
        <row r="387">
          <cell r="A387" t="str">
            <v>CMRLPT21150</v>
          </cell>
        </row>
        <row r="388">
          <cell r="A388" t="str">
            <v>CMRLPT21151</v>
          </cell>
        </row>
        <row r="389">
          <cell r="A389" t="str">
            <v>CMRLPT21153</v>
          </cell>
        </row>
        <row r="390">
          <cell r="A390" t="str">
            <v>CMRLPT21154</v>
          </cell>
        </row>
        <row r="391">
          <cell r="A391" t="str">
            <v>CMRLPT21155</v>
          </cell>
        </row>
        <row r="392">
          <cell r="A392" t="str">
            <v>CMRLPT21156</v>
          </cell>
        </row>
        <row r="393">
          <cell r="A393" t="str">
            <v>CMRLPT21157</v>
          </cell>
        </row>
        <row r="394">
          <cell r="A394" t="str">
            <v>CMRLPT21158</v>
          </cell>
        </row>
        <row r="395">
          <cell r="A395" t="str">
            <v>CMRLPT21159</v>
          </cell>
        </row>
        <row r="396">
          <cell r="A396" t="str">
            <v>CMRLPT21160</v>
          </cell>
        </row>
        <row r="397">
          <cell r="A397" t="str">
            <v>CMRLPT21161</v>
          </cell>
        </row>
        <row r="398">
          <cell r="A398" t="str">
            <v>CMRLPT21162</v>
          </cell>
        </row>
        <row r="399">
          <cell r="A399" t="str">
            <v>CMRLPT21163</v>
          </cell>
        </row>
        <row r="400">
          <cell r="A400" t="str">
            <v>CMRLPT21164</v>
          </cell>
        </row>
        <row r="401">
          <cell r="A401" t="str">
            <v>CMRLPT21165</v>
          </cell>
        </row>
        <row r="402">
          <cell r="A402" t="str">
            <v>CMRLPT21166</v>
          </cell>
        </row>
        <row r="403">
          <cell r="A403" t="str">
            <v>CMRLPT21167</v>
          </cell>
        </row>
        <row r="404">
          <cell r="A404" t="str">
            <v>CMRLPT21170</v>
          </cell>
        </row>
        <row r="405">
          <cell r="A405" t="str">
            <v>CMRLPT22001</v>
          </cell>
        </row>
        <row r="406">
          <cell r="A406" t="str">
            <v>CMRLPT22002</v>
          </cell>
        </row>
        <row r="407">
          <cell r="A407" t="str">
            <v>CMRLPT22003</v>
          </cell>
        </row>
        <row r="408">
          <cell r="A408" t="str">
            <v>CMRLPT22004</v>
          </cell>
        </row>
        <row r="409">
          <cell r="A409" t="str">
            <v>CMRLPT22006</v>
          </cell>
        </row>
        <row r="410">
          <cell r="A410" t="str">
            <v>CMRLPT22007</v>
          </cell>
        </row>
        <row r="411">
          <cell r="A411" t="str">
            <v>CMRLPT22009</v>
          </cell>
        </row>
        <row r="412">
          <cell r="A412" t="str">
            <v>CMRLPT22010</v>
          </cell>
        </row>
        <row r="413">
          <cell r="A413" t="str">
            <v>CMRLPT22011</v>
          </cell>
        </row>
        <row r="414">
          <cell r="A414" t="str">
            <v>CMRLPT22012</v>
          </cell>
        </row>
        <row r="415">
          <cell r="A415" t="str">
            <v>CMRLPT22013</v>
          </cell>
        </row>
        <row r="416">
          <cell r="A416" t="str">
            <v>CMRLPT22014</v>
          </cell>
        </row>
        <row r="417">
          <cell r="A417" t="str">
            <v>CMRLPT22015</v>
          </cell>
        </row>
        <row r="418">
          <cell r="A418" t="str">
            <v>CMRLPT22016</v>
          </cell>
        </row>
        <row r="419">
          <cell r="A419" t="str">
            <v>CMRLPT22017</v>
          </cell>
        </row>
        <row r="420">
          <cell r="A420" t="str">
            <v>CMRLPT22018</v>
          </cell>
        </row>
        <row r="421">
          <cell r="A421" t="str">
            <v>CMRLPT22019</v>
          </cell>
        </row>
        <row r="422">
          <cell r="A422" t="str">
            <v>CMRLPT22020</v>
          </cell>
        </row>
        <row r="423">
          <cell r="A423" t="str">
            <v>CMRLPT22021</v>
          </cell>
        </row>
        <row r="424">
          <cell r="A424" t="str">
            <v>CMRLPT22022</v>
          </cell>
        </row>
        <row r="425">
          <cell r="A425" t="str">
            <v>CMRLPT22023</v>
          </cell>
        </row>
        <row r="426">
          <cell r="A426" t="str">
            <v>CMRLPT22024</v>
          </cell>
        </row>
        <row r="427">
          <cell r="A427" t="str">
            <v>CMRLPT22025</v>
          </cell>
        </row>
        <row r="428">
          <cell r="A428" t="str">
            <v>CMRLPT22026</v>
          </cell>
        </row>
        <row r="429">
          <cell r="A429" t="str">
            <v>CMRLPT22027</v>
          </cell>
        </row>
        <row r="430">
          <cell r="A430" t="str">
            <v>CMRLPT22028</v>
          </cell>
        </row>
        <row r="431">
          <cell r="A431" t="str">
            <v>CMRLPT22029</v>
          </cell>
        </row>
        <row r="432">
          <cell r="A432" t="str">
            <v>CMRLPT22030</v>
          </cell>
        </row>
        <row r="433">
          <cell r="A433" t="str">
            <v>CMRLPT22031</v>
          </cell>
        </row>
        <row r="434">
          <cell r="A434" t="str">
            <v>CMRLPT22032</v>
          </cell>
        </row>
        <row r="435">
          <cell r="A435" t="str">
            <v>CMRLPT22034</v>
          </cell>
        </row>
        <row r="436">
          <cell r="A436" t="str">
            <v>CMRLPT22036</v>
          </cell>
        </row>
        <row r="437">
          <cell r="A437" t="str">
            <v>CMRLPT22037</v>
          </cell>
        </row>
        <row r="438">
          <cell r="A438" t="str">
            <v>CMRLPT22038</v>
          </cell>
        </row>
        <row r="439">
          <cell r="A439" t="str">
            <v>CMRLPT22039</v>
          </cell>
        </row>
        <row r="440">
          <cell r="A440" t="str">
            <v>CMRLPT22040</v>
          </cell>
        </row>
        <row r="441">
          <cell r="A441" t="str">
            <v>CMRLPT22041</v>
          </cell>
        </row>
        <row r="442">
          <cell r="A442" t="str">
            <v>CMRLPT22042</v>
          </cell>
        </row>
        <row r="443">
          <cell r="A443" t="str">
            <v>CMRLPT22043</v>
          </cell>
        </row>
        <row r="444">
          <cell r="A444" t="str">
            <v>CMRLPT22044</v>
          </cell>
        </row>
        <row r="445">
          <cell r="A445" t="str">
            <v>CMRLPT22045</v>
          </cell>
        </row>
        <row r="446">
          <cell r="A446" t="str">
            <v>CMRLPT22046</v>
          </cell>
        </row>
        <row r="447">
          <cell r="A447" t="str">
            <v>CMRLPT22047</v>
          </cell>
        </row>
        <row r="448">
          <cell r="A448" t="str">
            <v>CMRLPT22048</v>
          </cell>
        </row>
        <row r="449">
          <cell r="A449" t="str">
            <v>CMRLPT22049</v>
          </cell>
        </row>
        <row r="450">
          <cell r="A450" t="str">
            <v>CMRLPT22050</v>
          </cell>
        </row>
        <row r="451">
          <cell r="A451" t="str">
            <v>CMRLPT22051</v>
          </cell>
        </row>
        <row r="452">
          <cell r="A452" t="str">
            <v>CMRLPT22052</v>
          </cell>
        </row>
        <row r="453">
          <cell r="A453" t="str">
            <v>CMRLPT22053</v>
          </cell>
        </row>
        <row r="454">
          <cell r="A454" t="str">
            <v>CMRLPT22054</v>
          </cell>
        </row>
        <row r="455">
          <cell r="A455" t="str">
            <v>CMRLPT22055</v>
          </cell>
        </row>
        <row r="456">
          <cell r="A456" t="str">
            <v>CMRLPT22056</v>
          </cell>
        </row>
        <row r="457">
          <cell r="A457" t="str">
            <v>CMRLPT22057</v>
          </cell>
        </row>
        <row r="458">
          <cell r="A458" t="str">
            <v>CMRLPT22058</v>
          </cell>
        </row>
        <row r="459">
          <cell r="A459" t="str">
            <v>CMRLPT22059</v>
          </cell>
        </row>
        <row r="460">
          <cell r="A460" t="str">
            <v>CMRLPT22060</v>
          </cell>
        </row>
        <row r="461">
          <cell r="A461" t="str">
            <v>CMRLPT22061</v>
          </cell>
        </row>
        <row r="462">
          <cell r="A462" t="str">
            <v>CMRLPT22062</v>
          </cell>
        </row>
        <row r="463">
          <cell r="A463" t="str">
            <v>CMRLPT22063</v>
          </cell>
        </row>
        <row r="464">
          <cell r="A464" t="str">
            <v>CMRLPT22064</v>
          </cell>
        </row>
        <row r="465">
          <cell r="A465" t="str">
            <v>CMRLPT22065</v>
          </cell>
        </row>
        <row r="466">
          <cell r="A466" t="str">
            <v>CMRLPT22066</v>
          </cell>
        </row>
        <row r="467">
          <cell r="A467" t="str">
            <v>CMRLPT22068</v>
          </cell>
        </row>
        <row r="468">
          <cell r="A468" t="str">
            <v>CMRLPT22069</v>
          </cell>
        </row>
        <row r="469">
          <cell r="A469" t="str">
            <v>CMRLPT22070</v>
          </cell>
        </row>
        <row r="470">
          <cell r="A470" t="str">
            <v>CMRLPT22071</v>
          </cell>
        </row>
        <row r="471">
          <cell r="A471" t="str">
            <v>CMRLPT22072</v>
          </cell>
        </row>
        <row r="472">
          <cell r="A472" t="str">
            <v>CMRLPT22074</v>
          </cell>
        </row>
        <row r="473">
          <cell r="A473" t="str">
            <v>CMRLPT22075</v>
          </cell>
        </row>
        <row r="474">
          <cell r="A474" t="str">
            <v>CMRLPT22077</v>
          </cell>
        </row>
        <row r="475">
          <cell r="A475" t="str">
            <v>CMRLPT22078</v>
          </cell>
        </row>
        <row r="476">
          <cell r="A476" t="str">
            <v>CMRLPT22079</v>
          </cell>
        </row>
        <row r="477">
          <cell r="A477" t="str">
            <v>CMRLPT22080</v>
          </cell>
        </row>
        <row r="478">
          <cell r="A478" t="str">
            <v>CMRLPT22081</v>
          </cell>
        </row>
        <row r="479">
          <cell r="A479" t="str">
            <v>CMRLPT22082</v>
          </cell>
        </row>
        <row r="480">
          <cell r="A480" t="str">
            <v>CMRLPT22083</v>
          </cell>
        </row>
        <row r="481">
          <cell r="A481" t="str">
            <v>CMRLPT22084</v>
          </cell>
        </row>
        <row r="482">
          <cell r="A482" t="str">
            <v>CMRLPT22085</v>
          </cell>
        </row>
        <row r="483">
          <cell r="A483" t="str">
            <v>CMRLPT22086</v>
          </cell>
        </row>
        <row r="484">
          <cell r="A484" t="str">
            <v>CMRLPT22087</v>
          </cell>
        </row>
        <row r="485">
          <cell r="A485" t="str">
            <v>CMRLPT22087</v>
          </cell>
        </row>
        <row r="486">
          <cell r="A486" t="str">
            <v>CMRLPT22089</v>
          </cell>
        </row>
        <row r="487">
          <cell r="A487" t="str">
            <v>CMRLPT22090</v>
          </cell>
        </row>
        <row r="488">
          <cell r="A488" t="str">
            <v>CMRLPT22090</v>
          </cell>
        </row>
        <row r="489">
          <cell r="A489" t="str">
            <v>CMRLPT22091</v>
          </cell>
        </row>
        <row r="490">
          <cell r="A490" t="str">
            <v>CMRLPT22093</v>
          </cell>
        </row>
        <row r="491">
          <cell r="A491" t="str">
            <v>CMRLPT22094</v>
          </cell>
        </row>
        <row r="492">
          <cell r="A492" t="str">
            <v>CMRLPT22095</v>
          </cell>
        </row>
        <row r="493">
          <cell r="A493" t="str">
            <v>CMRLPT22096</v>
          </cell>
        </row>
        <row r="494">
          <cell r="A494" t="str">
            <v>CMRLPT22097</v>
          </cell>
        </row>
        <row r="495">
          <cell r="A495" t="str">
            <v>CMRLPT22098</v>
          </cell>
        </row>
        <row r="496">
          <cell r="A496" t="str">
            <v>CMRLPT22099</v>
          </cell>
        </row>
        <row r="497">
          <cell r="A497" t="str">
            <v>CMRLPT22101</v>
          </cell>
        </row>
        <row r="498">
          <cell r="A498" t="str">
            <v>CMRLPT22103</v>
          </cell>
        </row>
        <row r="499">
          <cell r="A499" t="str">
            <v>CMRLPT22104</v>
          </cell>
        </row>
        <row r="500">
          <cell r="A500" t="str">
            <v>CMRLPT22105</v>
          </cell>
        </row>
        <row r="501">
          <cell r="A501" t="str">
            <v>CMRLPT22107</v>
          </cell>
        </row>
        <row r="502">
          <cell r="A502" t="str">
            <v>CMRLPT22108</v>
          </cell>
        </row>
        <row r="503">
          <cell r="A503" t="str">
            <v>CMRLPT22109</v>
          </cell>
        </row>
        <row r="504">
          <cell r="A504" t="str">
            <v>CMRLPT22110</v>
          </cell>
        </row>
        <row r="505">
          <cell r="A505" t="str">
            <v>CMRLPT22111</v>
          </cell>
        </row>
        <row r="506">
          <cell r="A506" t="str">
            <v>CMRLPT22112</v>
          </cell>
        </row>
        <row r="507">
          <cell r="A507" t="str">
            <v>CMRLPT22113</v>
          </cell>
        </row>
        <row r="508">
          <cell r="A508" t="str">
            <v>CMRLPT22114</v>
          </cell>
        </row>
        <row r="509">
          <cell r="A509" t="str">
            <v>CMRLPT22115</v>
          </cell>
        </row>
        <row r="510">
          <cell r="A510" t="str">
            <v>CMRLPT22116</v>
          </cell>
        </row>
        <row r="511">
          <cell r="A511" t="str">
            <v>CMRLPT22117</v>
          </cell>
        </row>
        <row r="512">
          <cell r="A512" t="str">
            <v>CMRLPT22118</v>
          </cell>
        </row>
        <row r="513">
          <cell r="A513" t="str">
            <v>CMRLPT22119</v>
          </cell>
        </row>
        <row r="514">
          <cell r="A514" t="str">
            <v>CMRLPT22120</v>
          </cell>
        </row>
        <row r="515">
          <cell r="A515" t="str">
            <v>CMRLPT22121</v>
          </cell>
        </row>
        <row r="516">
          <cell r="A516" t="str">
            <v>CMRLPT22121</v>
          </cell>
        </row>
        <row r="517">
          <cell r="A517" t="str">
            <v>CMRLPT22123</v>
          </cell>
        </row>
        <row r="518">
          <cell r="A518" t="str">
            <v>CMRLPT22124</v>
          </cell>
        </row>
        <row r="519">
          <cell r="A519" t="str">
            <v>CMRLPT22125</v>
          </cell>
        </row>
        <row r="520">
          <cell r="A520" t="str">
            <v>CMRLPT22126</v>
          </cell>
        </row>
        <row r="521">
          <cell r="A521" t="str">
            <v>CMRLPT22127</v>
          </cell>
        </row>
        <row r="522">
          <cell r="A522" t="str">
            <v>CMRLPT22128</v>
          </cell>
        </row>
        <row r="523">
          <cell r="A523" t="str">
            <v>CMRLPT22129</v>
          </cell>
        </row>
        <row r="524">
          <cell r="A524" t="str">
            <v>CMRLPT22131</v>
          </cell>
        </row>
        <row r="525">
          <cell r="A525" t="str">
            <v>CMRLPT22132</v>
          </cell>
        </row>
        <row r="526">
          <cell r="A526" t="str">
            <v>CMRLPT22133</v>
          </cell>
        </row>
        <row r="527">
          <cell r="A527" t="str">
            <v>CMRLPT22134</v>
          </cell>
        </row>
        <row r="528">
          <cell r="A528" t="str">
            <v>CMRLPT22135</v>
          </cell>
        </row>
        <row r="529">
          <cell r="A529" t="str">
            <v>CMRLPT22136</v>
          </cell>
        </row>
        <row r="530">
          <cell r="A530" t="str">
            <v>CMRLPT22137</v>
          </cell>
        </row>
        <row r="531">
          <cell r="A531" t="str">
            <v>CMRLPT22138</v>
          </cell>
        </row>
        <row r="532">
          <cell r="A532" t="str">
            <v>CMRLPT22139</v>
          </cell>
        </row>
        <row r="533">
          <cell r="A533" t="str">
            <v>CMRLPT22140</v>
          </cell>
        </row>
        <row r="534">
          <cell r="A534" t="str">
            <v>CMRLPT22141</v>
          </cell>
        </row>
        <row r="535">
          <cell r="A535" t="str">
            <v>CMRLPT22143</v>
          </cell>
        </row>
        <row r="536">
          <cell r="A536" t="str">
            <v>CMRLPT22144</v>
          </cell>
        </row>
        <row r="537">
          <cell r="A537" t="str">
            <v>CMRLPT22145</v>
          </cell>
        </row>
        <row r="538">
          <cell r="A538" t="str">
            <v>CMRLPT22146</v>
          </cell>
        </row>
        <row r="539">
          <cell r="A539" t="str">
            <v>CMRLPT22147</v>
          </cell>
        </row>
        <row r="540">
          <cell r="A540" t="str">
            <v>CMRLPT22148</v>
          </cell>
        </row>
        <row r="541">
          <cell r="A541" t="str">
            <v>CMRLPT22149</v>
          </cell>
        </row>
        <row r="542">
          <cell r="A542" t="str">
            <v>CMRLPT22150</v>
          </cell>
        </row>
        <row r="543">
          <cell r="A543" t="str">
            <v>CMRLPT22151</v>
          </cell>
        </row>
        <row r="544">
          <cell r="A544" t="str">
            <v>CMRLPT22152</v>
          </cell>
        </row>
        <row r="545">
          <cell r="A545" t="str">
            <v>CMRLPT22153</v>
          </cell>
        </row>
        <row r="546">
          <cell r="A546" t="str">
            <v>CMRLPT22155</v>
          </cell>
        </row>
        <row r="547">
          <cell r="A547" t="str">
            <v>CMRLPT22157</v>
          </cell>
        </row>
        <row r="548">
          <cell r="A548" t="str">
            <v>CMRLPT22158</v>
          </cell>
        </row>
        <row r="549">
          <cell r="A549" t="str">
            <v>CMRLPT22159</v>
          </cell>
        </row>
        <row r="550">
          <cell r="A550" t="str">
            <v>CMRLPT22161</v>
          </cell>
        </row>
        <row r="551">
          <cell r="A551" t="str">
            <v>CMRLPT22162</v>
          </cell>
        </row>
        <row r="552">
          <cell r="A552" t="str">
            <v>CMRLPT22164</v>
          </cell>
        </row>
        <row r="553">
          <cell r="A553" t="str">
            <v>CMRLPT22165</v>
          </cell>
        </row>
        <row r="554">
          <cell r="A554" t="str">
            <v>CMRLPT22166</v>
          </cell>
        </row>
        <row r="555">
          <cell r="A555" t="str">
            <v>CMRLPT22167</v>
          </cell>
        </row>
        <row r="556">
          <cell r="A556" t="str">
            <v>CMRLPT22168</v>
          </cell>
        </row>
        <row r="557">
          <cell r="A557" t="str">
            <v>CMRLPT22169</v>
          </cell>
        </row>
        <row r="558">
          <cell r="A558" t="str">
            <v>CMRLPT22171</v>
          </cell>
        </row>
        <row r="559">
          <cell r="A559" t="str">
            <v>CMRLPT22172</v>
          </cell>
        </row>
        <row r="560">
          <cell r="A560" t="str">
            <v>CMRLPT22174</v>
          </cell>
        </row>
        <row r="561">
          <cell r="A561" t="str">
            <v>CMRLPT22176</v>
          </cell>
        </row>
        <row r="562">
          <cell r="A562" t="str">
            <v>CMRLPT22177</v>
          </cell>
        </row>
        <row r="563">
          <cell r="A563" t="str">
            <v>CMRLPT22178</v>
          </cell>
        </row>
        <row r="564">
          <cell r="A564" t="str">
            <v>CMRLPT22179</v>
          </cell>
        </row>
        <row r="565">
          <cell r="A565" t="str">
            <v>CMRLPT22181</v>
          </cell>
        </row>
        <row r="566">
          <cell r="A566" t="str">
            <v>CMRLPT22183</v>
          </cell>
        </row>
        <row r="567">
          <cell r="A567" t="str">
            <v>CMRLPT22183</v>
          </cell>
        </row>
        <row r="568">
          <cell r="A568" t="str">
            <v>CMRLPT22183</v>
          </cell>
        </row>
        <row r="569">
          <cell r="A569" t="str">
            <v>CMRLPT22184</v>
          </cell>
        </row>
        <row r="570">
          <cell r="A570" t="str">
            <v>CMRLPT22184</v>
          </cell>
        </row>
        <row r="571">
          <cell r="A571" t="str">
            <v>CMRLPT22187</v>
          </cell>
        </row>
        <row r="572">
          <cell r="A572" t="str">
            <v>CMRLPT22196</v>
          </cell>
        </row>
        <row r="573">
          <cell r="A573" t="str">
            <v>CMRLPT22197</v>
          </cell>
        </row>
        <row r="574">
          <cell r="A574" t="str">
            <v>CMRLPT22198</v>
          </cell>
        </row>
        <row r="575">
          <cell r="A575" t="str">
            <v>CMRLPT22200</v>
          </cell>
        </row>
        <row r="576">
          <cell r="A576" t="str">
            <v>CMRLPT22204</v>
          </cell>
        </row>
        <row r="577">
          <cell r="A577" t="str">
            <v>CMRLPT22206</v>
          </cell>
        </row>
        <row r="578">
          <cell r="A578" t="str">
            <v>CMRLPT22207</v>
          </cell>
        </row>
        <row r="579">
          <cell r="A579" t="str">
            <v>CMRLPT22215</v>
          </cell>
        </row>
        <row r="580">
          <cell r="A580" t="str">
            <v>CMRLPT23001</v>
          </cell>
        </row>
        <row r="581">
          <cell r="A581" t="str">
            <v>CMRLPT23002</v>
          </cell>
        </row>
        <row r="582">
          <cell r="A582" t="str">
            <v>CMRLPT23003</v>
          </cell>
        </row>
        <row r="583">
          <cell r="A583" t="str">
            <v>CMRLPT23004</v>
          </cell>
        </row>
        <row r="584">
          <cell r="A584" t="str">
            <v>CMRLPT23005</v>
          </cell>
        </row>
        <row r="585">
          <cell r="A585" t="str">
            <v>CMRLPT23006</v>
          </cell>
        </row>
        <row r="586">
          <cell r="A586" t="str">
            <v>CMRLPT23008</v>
          </cell>
        </row>
        <row r="587">
          <cell r="A587" t="str">
            <v>CMRLPT23009</v>
          </cell>
        </row>
        <row r="588">
          <cell r="A588" t="str">
            <v>CMRLPT23010</v>
          </cell>
        </row>
        <row r="589">
          <cell r="A589" t="str">
            <v>CMRLPT23011</v>
          </cell>
        </row>
        <row r="590">
          <cell r="A590" t="str">
            <v>CMRLPT23012</v>
          </cell>
        </row>
        <row r="591">
          <cell r="A591" t="str">
            <v>CMRLPT23013</v>
          </cell>
        </row>
        <row r="592">
          <cell r="A592" t="str">
            <v>CMRLPT23014</v>
          </cell>
        </row>
        <row r="593">
          <cell r="A593" t="str">
            <v>CMRLPT23016</v>
          </cell>
        </row>
        <row r="594">
          <cell r="A594" t="str">
            <v>CMRLPT23017</v>
          </cell>
        </row>
        <row r="595">
          <cell r="A595" t="str">
            <v>CMRLPT23018</v>
          </cell>
        </row>
        <row r="596">
          <cell r="A596" t="str">
            <v>CMRLPT23019</v>
          </cell>
        </row>
        <row r="597">
          <cell r="A597" t="str">
            <v>CMRLPT23020</v>
          </cell>
        </row>
        <row r="598">
          <cell r="A598" t="str">
            <v>CMRLPT23021</v>
          </cell>
        </row>
        <row r="599">
          <cell r="A599" t="str">
            <v>CMRLPT23022</v>
          </cell>
        </row>
        <row r="600">
          <cell r="A600" t="str">
            <v>CMRLPT23023</v>
          </cell>
        </row>
        <row r="601">
          <cell r="A601" t="str">
            <v>CMRLPT23024</v>
          </cell>
        </row>
        <row r="602">
          <cell r="A602" t="str">
            <v>CMRLPT23025</v>
          </cell>
        </row>
        <row r="603">
          <cell r="A603" t="str">
            <v>CMRLPT23026</v>
          </cell>
        </row>
        <row r="604">
          <cell r="A604" t="str">
            <v>CMRLPT23027</v>
          </cell>
        </row>
        <row r="605">
          <cell r="A605" t="str">
            <v>CMRLPT23028</v>
          </cell>
        </row>
        <row r="606">
          <cell r="A606" t="str">
            <v>CMRLPT23029</v>
          </cell>
        </row>
        <row r="607">
          <cell r="A607" t="str">
            <v>CMRLPT23030</v>
          </cell>
        </row>
        <row r="608">
          <cell r="A608" t="str">
            <v>CMRLPT23032</v>
          </cell>
        </row>
        <row r="609">
          <cell r="A609" t="str">
            <v>CMRLPT23033</v>
          </cell>
        </row>
        <row r="610">
          <cell r="A610" t="str">
            <v>CMRLPT23034</v>
          </cell>
        </row>
        <row r="611">
          <cell r="A611" t="str">
            <v>CMRLPT23035</v>
          </cell>
        </row>
        <row r="612">
          <cell r="A612" t="str">
            <v>CMRLPT23036</v>
          </cell>
        </row>
        <row r="613">
          <cell r="A613" t="str">
            <v>CMRLPT23037</v>
          </cell>
        </row>
        <row r="614">
          <cell r="A614" t="str">
            <v>CMRLPT23038</v>
          </cell>
        </row>
        <row r="615">
          <cell r="A615" t="str">
            <v>CMRLPT23039</v>
          </cell>
        </row>
        <row r="616">
          <cell r="A616" t="str">
            <v>CMRLPT23040</v>
          </cell>
        </row>
        <row r="617">
          <cell r="A617" t="str">
            <v>CMRLPT23041</v>
          </cell>
        </row>
        <row r="618">
          <cell r="A618" t="str">
            <v>CMRLPT23043</v>
          </cell>
        </row>
        <row r="619">
          <cell r="A619" t="str">
            <v>CMRLPT23044</v>
          </cell>
        </row>
        <row r="620">
          <cell r="A620" t="str">
            <v>CMRLPT23045</v>
          </cell>
        </row>
        <row r="621">
          <cell r="A621" t="str">
            <v>CMRLPT23047</v>
          </cell>
        </row>
        <row r="622">
          <cell r="A622" t="str">
            <v>CMRLPT23049</v>
          </cell>
        </row>
        <row r="623">
          <cell r="A623" t="str">
            <v>CMRLPT23050</v>
          </cell>
        </row>
        <row r="624">
          <cell r="A624" t="str">
            <v>CMRLPT23051</v>
          </cell>
        </row>
        <row r="625">
          <cell r="A625" t="str">
            <v>CMRLPT23052</v>
          </cell>
        </row>
        <row r="626">
          <cell r="A626" t="str">
            <v>CMRLPT23053</v>
          </cell>
        </row>
        <row r="627">
          <cell r="A627" t="str">
            <v>CMRLPT23054</v>
          </cell>
        </row>
        <row r="628">
          <cell r="A628" t="str">
            <v>CMRLPT23056</v>
          </cell>
        </row>
        <row r="629">
          <cell r="A629" t="str">
            <v>CMRLPT23057</v>
          </cell>
        </row>
        <row r="630">
          <cell r="A630" t="str">
            <v>CMRLPT23058</v>
          </cell>
        </row>
        <row r="631">
          <cell r="A631" t="str">
            <v>CMRLPT23059</v>
          </cell>
        </row>
        <row r="632">
          <cell r="A632" t="str">
            <v>CMRLPT23060</v>
          </cell>
        </row>
        <row r="633">
          <cell r="A633" t="str">
            <v>CMRLPT23061</v>
          </cell>
        </row>
        <row r="634">
          <cell r="A634" t="str">
            <v>CMRLPT23062</v>
          </cell>
        </row>
        <row r="635">
          <cell r="A635" t="str">
            <v>CMRLPT23063</v>
          </cell>
        </row>
        <row r="636">
          <cell r="A636" t="str">
            <v>CMRLPT23064</v>
          </cell>
        </row>
        <row r="637">
          <cell r="A637" t="str">
            <v>CMRLPT23065</v>
          </cell>
        </row>
        <row r="638">
          <cell r="A638" t="str">
            <v>CMRLPT23066</v>
          </cell>
        </row>
        <row r="639">
          <cell r="A639" t="str">
            <v>CMRLPT23067</v>
          </cell>
        </row>
        <row r="640">
          <cell r="A640" t="str">
            <v>CMRLPT23068</v>
          </cell>
        </row>
        <row r="641">
          <cell r="A641" t="str">
            <v>CMRLPT23070</v>
          </cell>
        </row>
        <row r="642">
          <cell r="A642" t="str">
            <v>CMRLPT23071</v>
          </cell>
        </row>
        <row r="643">
          <cell r="A643" t="str">
            <v>CMRLPT23071</v>
          </cell>
        </row>
        <row r="644">
          <cell r="A644" t="str">
            <v>CMRLPT23072</v>
          </cell>
        </row>
        <row r="645">
          <cell r="A645" t="str">
            <v>CMRLPT23073</v>
          </cell>
        </row>
        <row r="646">
          <cell r="A646" t="str">
            <v>CMRLPT23074</v>
          </cell>
        </row>
        <row r="647">
          <cell r="A647" t="str">
            <v>CMRLPT23075</v>
          </cell>
        </row>
        <row r="648">
          <cell r="A648" t="str">
            <v>CMRLPT23076</v>
          </cell>
        </row>
        <row r="649">
          <cell r="A649" t="str">
            <v>CMRLPT23077</v>
          </cell>
        </row>
        <row r="650">
          <cell r="A650" t="str">
            <v>CMRLPT23078</v>
          </cell>
        </row>
        <row r="651">
          <cell r="A651" t="str">
            <v>CMRLPT23079</v>
          </cell>
        </row>
        <row r="652">
          <cell r="A652" t="str">
            <v>CMRLPT23081</v>
          </cell>
        </row>
        <row r="653">
          <cell r="A653" t="str">
            <v>CMRLPT23082</v>
          </cell>
        </row>
        <row r="654">
          <cell r="A654" t="str">
            <v>CMRLPT23083</v>
          </cell>
        </row>
        <row r="655">
          <cell r="A655" t="str">
            <v>CMRLPT23084</v>
          </cell>
        </row>
        <row r="656">
          <cell r="A656" t="str">
            <v>CMRLPT23085</v>
          </cell>
        </row>
        <row r="657">
          <cell r="A657" t="str">
            <v>CMRLPT23086</v>
          </cell>
        </row>
        <row r="658">
          <cell r="A658" t="str">
            <v>CMRLPT23087</v>
          </cell>
        </row>
        <row r="659">
          <cell r="A659" t="str">
            <v>CMRLPT23087</v>
          </cell>
        </row>
        <row r="660">
          <cell r="A660" t="str">
            <v>CMRLPT23088</v>
          </cell>
        </row>
        <row r="661">
          <cell r="A661" t="str">
            <v>CMRLPT23089</v>
          </cell>
        </row>
        <row r="662">
          <cell r="A662" t="str">
            <v>CMRLPT23090</v>
          </cell>
        </row>
        <row r="663">
          <cell r="A663" t="str">
            <v>CMRLPT23091</v>
          </cell>
        </row>
        <row r="664">
          <cell r="A664" t="str">
            <v>CMRLPT23092</v>
          </cell>
        </row>
        <row r="665">
          <cell r="A665" t="str">
            <v>CMRLPT23093</v>
          </cell>
        </row>
        <row r="666">
          <cell r="A666" t="str">
            <v>CMRLPT23094</v>
          </cell>
        </row>
        <row r="667">
          <cell r="A667" t="str">
            <v>CMRLPT23095</v>
          </cell>
        </row>
        <row r="668">
          <cell r="A668" t="str">
            <v>CMRLPT23096</v>
          </cell>
        </row>
        <row r="669">
          <cell r="A669" t="str">
            <v>CMRLPT23097</v>
          </cell>
        </row>
        <row r="670">
          <cell r="A670" t="str">
            <v>CMRLPT23098</v>
          </cell>
        </row>
        <row r="671">
          <cell r="A671" t="str">
            <v>CMRLPT23099</v>
          </cell>
        </row>
        <row r="672">
          <cell r="A672" t="str">
            <v>CMRLPT23100</v>
          </cell>
        </row>
        <row r="673">
          <cell r="A673" t="str">
            <v>CMRLPT23101</v>
          </cell>
        </row>
        <row r="674">
          <cell r="A674" t="str">
            <v>CMRLPT23102</v>
          </cell>
        </row>
        <row r="675">
          <cell r="A675" t="str">
            <v>CMRLPT23103</v>
          </cell>
        </row>
        <row r="676">
          <cell r="A676" t="str">
            <v>CMRLPT23104</v>
          </cell>
        </row>
        <row r="677">
          <cell r="A677" t="str">
            <v>CMRLPT23105</v>
          </cell>
        </row>
        <row r="678">
          <cell r="A678" t="str">
            <v>CMRLPT23106</v>
          </cell>
        </row>
        <row r="679">
          <cell r="A679" t="str">
            <v>CMRLPT23107</v>
          </cell>
        </row>
        <row r="680">
          <cell r="A680" t="str">
            <v>CMRLPT23108</v>
          </cell>
        </row>
        <row r="681">
          <cell r="A681" t="str">
            <v>CMRLPT23109</v>
          </cell>
        </row>
        <row r="682">
          <cell r="A682" t="str">
            <v>CMRLPT23110</v>
          </cell>
        </row>
        <row r="683">
          <cell r="A683" t="str">
            <v>CMRLPT23111</v>
          </cell>
        </row>
        <row r="684">
          <cell r="A684" t="str">
            <v>CMRLPT23112</v>
          </cell>
        </row>
        <row r="685">
          <cell r="A685" t="str">
            <v>CMRLPT23113</v>
          </cell>
        </row>
        <row r="686">
          <cell r="A686" t="str">
            <v>CMRLPT23114</v>
          </cell>
        </row>
        <row r="687">
          <cell r="A687" t="str">
            <v>CMRLPT23115</v>
          </cell>
        </row>
        <row r="688">
          <cell r="A688" t="str">
            <v>CMRLPT23117</v>
          </cell>
        </row>
        <row r="689">
          <cell r="A689" t="str">
            <v>CMRLPT23118</v>
          </cell>
        </row>
        <row r="690">
          <cell r="A690" t="str">
            <v>CMRLPT23119</v>
          </cell>
        </row>
        <row r="691">
          <cell r="A691" t="str">
            <v>CMRLPT23120</v>
          </cell>
        </row>
        <row r="692">
          <cell r="A692" t="str">
            <v>CMRLPT23121</v>
          </cell>
        </row>
        <row r="693">
          <cell r="A693" t="str">
            <v>CMRLPT23122</v>
          </cell>
        </row>
        <row r="694">
          <cell r="A694" t="str">
            <v>CMRLPT23123</v>
          </cell>
        </row>
        <row r="695">
          <cell r="A695" t="str">
            <v>CMRLPT23124</v>
          </cell>
        </row>
        <row r="696">
          <cell r="A696" t="str">
            <v>CMRLPT23125</v>
          </cell>
        </row>
        <row r="697">
          <cell r="A697" t="str">
            <v>CMRLPT23126</v>
          </cell>
        </row>
        <row r="698">
          <cell r="A698" t="str">
            <v>CMRLPT23127</v>
          </cell>
        </row>
        <row r="699">
          <cell r="A699" t="str">
            <v>CMRLPT23128</v>
          </cell>
        </row>
        <row r="700">
          <cell r="A700" t="str">
            <v>CMRLPT23129</v>
          </cell>
        </row>
        <row r="701">
          <cell r="A701" t="str">
            <v>CMRLPT23130</v>
          </cell>
        </row>
        <row r="702">
          <cell r="A702" t="str">
            <v>CMRLPT23131</v>
          </cell>
        </row>
        <row r="703">
          <cell r="A703" t="str">
            <v>CMRLPT23132</v>
          </cell>
        </row>
        <row r="704">
          <cell r="A704" t="str">
            <v>CMRLPT23135</v>
          </cell>
        </row>
        <row r="705">
          <cell r="A705" t="str">
            <v>CMRLPT23136</v>
          </cell>
        </row>
        <row r="706">
          <cell r="A706" t="str">
            <v>CMRLPT23137</v>
          </cell>
        </row>
        <row r="707">
          <cell r="A707" t="str">
            <v>CMRLPT23138</v>
          </cell>
        </row>
        <row r="708">
          <cell r="A708" t="str">
            <v>CMRLPT23139</v>
          </cell>
        </row>
        <row r="709">
          <cell r="A709" t="str">
            <v>CMRLPT23140</v>
          </cell>
        </row>
        <row r="710">
          <cell r="A710" t="str">
            <v>CMRLPT23141</v>
          </cell>
        </row>
        <row r="711">
          <cell r="A711" t="str">
            <v>CMRLPT23142</v>
          </cell>
        </row>
        <row r="712">
          <cell r="A712" t="str">
            <v>CMRLPT23143</v>
          </cell>
        </row>
        <row r="713">
          <cell r="A713" t="str">
            <v>CMRLPT23145</v>
          </cell>
        </row>
        <row r="714">
          <cell r="A714" t="str">
            <v>CMRLPT23146</v>
          </cell>
        </row>
        <row r="715">
          <cell r="A715" t="str">
            <v>CMRLPT23147</v>
          </cell>
        </row>
        <row r="716">
          <cell r="A716" t="str">
            <v>CMRLPT23148</v>
          </cell>
        </row>
        <row r="717">
          <cell r="A717" t="str">
            <v>CMRLPT23149</v>
          </cell>
        </row>
        <row r="718">
          <cell r="A718" t="str">
            <v>CMRLPT23150</v>
          </cell>
        </row>
        <row r="719">
          <cell r="A719" t="str">
            <v>CMRLPT23151</v>
          </cell>
        </row>
        <row r="720">
          <cell r="A720" t="str">
            <v>CMRLPT23152</v>
          </cell>
        </row>
        <row r="721">
          <cell r="A721" t="str">
            <v>CMRLPT23153</v>
          </cell>
        </row>
        <row r="722">
          <cell r="A722" t="str">
            <v>CMRLPT23154</v>
          </cell>
        </row>
        <row r="723">
          <cell r="A723" t="str">
            <v>CMRLPT23155</v>
          </cell>
        </row>
        <row r="724">
          <cell r="A724" t="str">
            <v>CMRLPT23156</v>
          </cell>
        </row>
        <row r="725">
          <cell r="A725" t="str">
            <v>CMRLPT23157</v>
          </cell>
        </row>
        <row r="726">
          <cell r="A726" t="str">
            <v>CMRLPT23157</v>
          </cell>
        </row>
        <row r="727">
          <cell r="A727" t="str">
            <v>CMRLPT23158</v>
          </cell>
        </row>
        <row r="728">
          <cell r="A728" t="str">
            <v>CMRLPT23159</v>
          </cell>
        </row>
        <row r="729">
          <cell r="A729" t="str">
            <v>CMRLPT23160</v>
          </cell>
        </row>
        <row r="730">
          <cell r="A730" t="str">
            <v>CMRLPT23161</v>
          </cell>
        </row>
        <row r="731">
          <cell r="A731" t="str">
            <v>CMRLPT23162</v>
          </cell>
        </row>
        <row r="732">
          <cell r="A732" t="str">
            <v>CMRLPT23163</v>
          </cell>
        </row>
        <row r="733">
          <cell r="A733" t="str">
            <v>CMRLPT23164</v>
          </cell>
        </row>
        <row r="734">
          <cell r="A734" t="str">
            <v>CMRLPT23165</v>
          </cell>
        </row>
        <row r="735">
          <cell r="A735" t="str">
            <v>CMRLPT23166</v>
          </cell>
        </row>
        <row r="736">
          <cell r="A736" t="str">
            <v>CMRLPT23167</v>
          </cell>
        </row>
        <row r="737">
          <cell r="A737" t="str">
            <v>CMRLPT23170</v>
          </cell>
        </row>
        <row r="738">
          <cell r="A738" t="str">
            <v>CMRLPT23174</v>
          </cell>
        </row>
        <row r="739">
          <cell r="A739" t="str">
            <v>CMRLPT23175</v>
          </cell>
        </row>
        <row r="740">
          <cell r="A740" t="str">
            <v>CMRLPT23176</v>
          </cell>
        </row>
        <row r="741">
          <cell r="A741" t="str">
            <v>CMRLPT23177</v>
          </cell>
        </row>
        <row r="742">
          <cell r="A742" t="str">
            <v>CMRLPT23178</v>
          </cell>
        </row>
        <row r="743">
          <cell r="A743" t="str">
            <v>CMRLPT23179</v>
          </cell>
        </row>
        <row r="744">
          <cell r="A744" t="str">
            <v>CMRLPT23180</v>
          </cell>
        </row>
        <row r="745">
          <cell r="A745" t="str">
            <v>CMRLPT23181</v>
          </cell>
        </row>
        <row r="746">
          <cell r="A746" t="str">
            <v>CMRLPT23183</v>
          </cell>
        </row>
        <row r="747">
          <cell r="A747" t="str">
            <v>CMRLPT23185</v>
          </cell>
        </row>
        <row r="748">
          <cell r="A748" t="str">
            <v>CMRLPT23186</v>
          </cell>
        </row>
        <row r="749">
          <cell r="A749" t="str">
            <v>CMRLPT23187</v>
          </cell>
        </row>
        <row r="750">
          <cell r="A750" t="str">
            <v>CMRLPT23188</v>
          </cell>
        </row>
        <row r="751">
          <cell r="A751" t="str">
            <v>CMRLPT23189</v>
          </cell>
        </row>
        <row r="752">
          <cell r="A752" t="str">
            <v>CMRLPT23190</v>
          </cell>
        </row>
        <row r="753">
          <cell r="A753" t="str">
            <v>CMRLPT23191</v>
          </cell>
        </row>
        <row r="754">
          <cell r="A754" t="str">
            <v>CMRLPT23192</v>
          </cell>
        </row>
        <row r="755">
          <cell r="A755" t="str">
            <v>CMRLPT23193</v>
          </cell>
        </row>
        <row r="756">
          <cell r="A756" t="str">
            <v>CMRLPT23194</v>
          </cell>
        </row>
        <row r="757">
          <cell r="A757" t="str">
            <v>CMRLPT23195</v>
          </cell>
        </row>
        <row r="758">
          <cell r="A758" t="str">
            <v>CMRLPT23196</v>
          </cell>
        </row>
        <row r="759">
          <cell r="A759" t="str">
            <v>CMRLPT23197</v>
          </cell>
        </row>
        <row r="760">
          <cell r="A760" t="str">
            <v>CMRLPT23198</v>
          </cell>
        </row>
        <row r="761">
          <cell r="A761" t="str">
            <v>CMRLPT23199</v>
          </cell>
        </row>
        <row r="762">
          <cell r="A762" t="str">
            <v>CMRLPT23200</v>
          </cell>
        </row>
        <row r="763">
          <cell r="A763" t="str">
            <v>CMRLPT23201</v>
          </cell>
        </row>
        <row r="764">
          <cell r="A764" t="str">
            <v>CMRLPT23202</v>
          </cell>
        </row>
        <row r="765">
          <cell r="A765" t="str">
            <v>CMRLPT23203</v>
          </cell>
        </row>
        <row r="766">
          <cell r="A766" t="str">
            <v>CMRLPT23204</v>
          </cell>
        </row>
        <row r="767">
          <cell r="A767" t="str">
            <v>CMRLPT23205</v>
          </cell>
        </row>
        <row r="768">
          <cell r="A768" t="str">
            <v>CMRLPT23206</v>
          </cell>
        </row>
        <row r="769">
          <cell r="A769" t="str">
            <v>CMRLPT23207</v>
          </cell>
        </row>
        <row r="770">
          <cell r="A770" t="str">
            <v>CMRLPT23208</v>
          </cell>
        </row>
        <row r="771">
          <cell r="A771" t="str">
            <v>CMRLPT23209</v>
          </cell>
        </row>
        <row r="772">
          <cell r="A772" t="str">
            <v>CMRLPT23210</v>
          </cell>
        </row>
        <row r="773">
          <cell r="A773" t="str">
            <v>CMRLPT23211</v>
          </cell>
        </row>
        <row r="774">
          <cell r="A774" t="str">
            <v>CMRLPT23212</v>
          </cell>
        </row>
        <row r="775">
          <cell r="A775" t="str">
            <v>CMRLPT23213</v>
          </cell>
        </row>
        <row r="776">
          <cell r="A776" t="str">
            <v>CMRLPT23214</v>
          </cell>
        </row>
        <row r="777">
          <cell r="A777" t="str">
            <v>CMRLPT23215</v>
          </cell>
        </row>
        <row r="778">
          <cell r="A778" t="str">
            <v>CMRLPT23216</v>
          </cell>
        </row>
        <row r="779">
          <cell r="A779" t="str">
            <v>CMRLPT23217</v>
          </cell>
        </row>
        <row r="780">
          <cell r="A780" t="str">
            <v>CMRLPT23218</v>
          </cell>
        </row>
        <row r="781">
          <cell r="A781" t="str">
            <v>CMRLPT23219</v>
          </cell>
        </row>
        <row r="782">
          <cell r="A782" t="str">
            <v>CMRLPT23222</v>
          </cell>
        </row>
        <row r="783">
          <cell r="A783" t="str">
            <v>CMRLPT23223</v>
          </cell>
        </row>
        <row r="784">
          <cell r="A784" t="str">
            <v>CMRLPT23224</v>
          </cell>
        </row>
        <row r="785">
          <cell r="A785" t="str">
            <v>CMRLPT23225</v>
          </cell>
        </row>
        <row r="786">
          <cell r="A786" t="str">
            <v>CMRLPT23226</v>
          </cell>
        </row>
        <row r="787">
          <cell r="A787" t="str">
            <v>CMRLPT23227</v>
          </cell>
        </row>
        <row r="788">
          <cell r="A788" t="str">
            <v>CMRLPT23228</v>
          </cell>
        </row>
        <row r="789">
          <cell r="A789" t="str">
            <v>CMRLPT23229</v>
          </cell>
        </row>
        <row r="790">
          <cell r="A790" t="str">
            <v>CMRLPT23230</v>
          </cell>
        </row>
        <row r="791">
          <cell r="A791" t="str">
            <v>CMRLPT23231</v>
          </cell>
        </row>
        <row r="792">
          <cell r="A792" t="str">
            <v>CMRLPT23233</v>
          </cell>
        </row>
        <row r="793">
          <cell r="A793" t="str">
            <v>CMRLPT23234</v>
          </cell>
        </row>
        <row r="794">
          <cell r="A794" t="str">
            <v>CMRLPT23235</v>
          </cell>
        </row>
        <row r="795">
          <cell r="A795" t="str">
            <v>CMRLPT23237</v>
          </cell>
        </row>
        <row r="796">
          <cell r="A796" t="str">
            <v>CMRLPT23238</v>
          </cell>
        </row>
        <row r="797">
          <cell r="A797" t="str">
            <v>CMRLPT23239</v>
          </cell>
        </row>
        <row r="798">
          <cell r="A798" t="str">
            <v>CMRLPT23240</v>
          </cell>
        </row>
        <row r="799">
          <cell r="A799" t="str">
            <v>CMRLPT23241</v>
          </cell>
        </row>
        <row r="800">
          <cell r="A800" t="str">
            <v>CMRLPT23242</v>
          </cell>
        </row>
        <row r="801">
          <cell r="A801" t="str">
            <v>CMRLPT23243</v>
          </cell>
        </row>
        <row r="802">
          <cell r="A802" t="str">
            <v>CMRLPT23244</v>
          </cell>
        </row>
        <row r="803">
          <cell r="A803" t="str">
            <v>CMRLPT23245</v>
          </cell>
        </row>
        <row r="804">
          <cell r="A804" t="str">
            <v>CMRLPT23246</v>
          </cell>
        </row>
        <row r="805">
          <cell r="A805" t="str">
            <v>CMRLPT23247</v>
          </cell>
        </row>
        <row r="806">
          <cell r="A806" t="str">
            <v>CMRLPT23248</v>
          </cell>
        </row>
        <row r="807">
          <cell r="A807" t="str">
            <v>CMRLPT23249</v>
          </cell>
        </row>
        <row r="808">
          <cell r="A808" t="str">
            <v>CMRLPT23250</v>
          </cell>
        </row>
        <row r="809">
          <cell r="A809" t="str">
            <v>CMRLPT23251</v>
          </cell>
        </row>
        <row r="810">
          <cell r="A810" t="str">
            <v>CMRLPT23252</v>
          </cell>
        </row>
        <row r="811">
          <cell r="A811" t="str">
            <v>CMRLPT23253</v>
          </cell>
        </row>
        <row r="812">
          <cell r="A812" t="str">
            <v>CMRLPT23254</v>
          </cell>
        </row>
        <row r="813">
          <cell r="A813" t="str">
            <v>CMRLPT23255</v>
          </cell>
        </row>
        <row r="814">
          <cell r="A814" t="str">
            <v>CMRLPT23256</v>
          </cell>
        </row>
        <row r="815">
          <cell r="A815" t="str">
            <v>CMRLPT23257</v>
          </cell>
        </row>
        <row r="816">
          <cell r="A816" t="str">
            <v>CMRLPT23258</v>
          </cell>
        </row>
        <row r="817">
          <cell r="A817" t="str">
            <v>CMRLPT23259</v>
          </cell>
        </row>
        <row r="818">
          <cell r="A818" t="str">
            <v>CMRLPT23260</v>
          </cell>
        </row>
        <row r="819">
          <cell r="A819" t="str">
            <v>CMRLPT23261</v>
          </cell>
        </row>
        <row r="820">
          <cell r="A820" t="str">
            <v>CMRLPT23262</v>
          </cell>
        </row>
        <row r="821">
          <cell r="A821" t="str">
            <v>CMRLPT23263</v>
          </cell>
        </row>
        <row r="822">
          <cell r="A822" t="str">
            <v>CMRLPT23264</v>
          </cell>
        </row>
        <row r="823">
          <cell r="A823" t="str">
            <v>CMRLPT23266</v>
          </cell>
        </row>
        <row r="824">
          <cell r="A824" t="str">
            <v>CMRLPT23267</v>
          </cell>
        </row>
        <row r="825">
          <cell r="A825" t="str">
            <v>CMRLPT23268</v>
          </cell>
        </row>
        <row r="826">
          <cell r="A826" t="str">
            <v>CMRLPT23269</v>
          </cell>
        </row>
        <row r="827">
          <cell r="A827" t="str">
            <v>CMRLPT23270</v>
          </cell>
        </row>
        <row r="828">
          <cell r="A828" t="str">
            <v>CMRLPT23271</v>
          </cell>
        </row>
        <row r="829">
          <cell r="A829" t="str">
            <v>CMRLPT23272</v>
          </cell>
        </row>
        <row r="830">
          <cell r="A830" t="str">
            <v>CMRLPT23273</v>
          </cell>
        </row>
        <row r="831">
          <cell r="A831" t="str">
            <v>CMRLPT23274</v>
          </cell>
        </row>
        <row r="832">
          <cell r="A832" t="str">
            <v>CMRLPT23275</v>
          </cell>
        </row>
        <row r="833">
          <cell r="A833" t="str">
            <v>CMRLPT23277</v>
          </cell>
        </row>
        <row r="834">
          <cell r="A834" t="str">
            <v>CMRLPT23278</v>
          </cell>
        </row>
        <row r="835">
          <cell r="A835" t="str">
            <v>CMRLPT23279</v>
          </cell>
        </row>
        <row r="836">
          <cell r="A836" t="str">
            <v>CMRLPT23280</v>
          </cell>
        </row>
        <row r="837">
          <cell r="A837" t="str">
            <v>CMRLPT23281</v>
          </cell>
        </row>
        <row r="838">
          <cell r="A838" t="str">
            <v>CMRLPT23282</v>
          </cell>
        </row>
        <row r="839">
          <cell r="A839" t="str">
            <v>CMRLPT23283</v>
          </cell>
        </row>
        <row r="840">
          <cell r="A840" t="str">
            <v>CMRLPT23284</v>
          </cell>
        </row>
        <row r="841">
          <cell r="A841" t="str">
            <v>CMRLPT23285</v>
          </cell>
        </row>
        <row r="842">
          <cell r="A842" t="str">
            <v>CMRLPT23286</v>
          </cell>
        </row>
        <row r="843">
          <cell r="A843" t="str">
            <v>CMRLPT23287</v>
          </cell>
        </row>
        <row r="844">
          <cell r="A844" t="str">
            <v>CMRLPT23288</v>
          </cell>
        </row>
        <row r="845">
          <cell r="A845" t="str">
            <v>CMRLPT23289</v>
          </cell>
        </row>
        <row r="846">
          <cell r="A846" t="str">
            <v>CMRLPT23290</v>
          </cell>
        </row>
        <row r="847">
          <cell r="A847" t="str">
            <v>CMRLPT23291</v>
          </cell>
        </row>
        <row r="848">
          <cell r="A848" t="str">
            <v>CMRLPT23292</v>
          </cell>
        </row>
        <row r="849">
          <cell r="A849" t="str">
            <v>CMRLPT23293</v>
          </cell>
        </row>
        <row r="850">
          <cell r="A850" t="str">
            <v>CMRLPT23294</v>
          </cell>
        </row>
        <row r="851">
          <cell r="A851" t="str">
            <v>CMRLPT23295</v>
          </cell>
        </row>
        <row r="852">
          <cell r="A852" t="str">
            <v>CMRLPT23296</v>
          </cell>
        </row>
        <row r="853">
          <cell r="A853" t="str">
            <v>CMRLPT23297</v>
          </cell>
        </row>
        <row r="854">
          <cell r="A854" t="str">
            <v>CMRLPT23298</v>
          </cell>
        </row>
        <row r="855">
          <cell r="A855" t="str">
            <v>CMRLPT23299</v>
          </cell>
        </row>
        <row r="856">
          <cell r="A856" t="str">
            <v>CMRLPT23300</v>
          </cell>
        </row>
        <row r="857">
          <cell r="A857" t="str">
            <v>CMRLPT23301</v>
          </cell>
        </row>
        <row r="858">
          <cell r="A858" t="str">
            <v>CMRLPT23302</v>
          </cell>
        </row>
        <row r="859">
          <cell r="A859" t="str">
            <v>CMRLPT23303</v>
          </cell>
        </row>
        <row r="860">
          <cell r="A860" t="str">
            <v>CMRLPT23304</v>
          </cell>
        </row>
        <row r="861">
          <cell r="A861" t="str">
            <v>CMRLPT23305</v>
          </cell>
        </row>
        <row r="862">
          <cell r="A862" t="str">
            <v>CMRLPT23306</v>
          </cell>
        </row>
        <row r="863">
          <cell r="A863" t="str">
            <v>CMRLPT23309</v>
          </cell>
        </row>
        <row r="864">
          <cell r="A864" t="str">
            <v>CMRLPT23310</v>
          </cell>
        </row>
        <row r="865">
          <cell r="A865" t="str">
            <v>CMRLPT23311</v>
          </cell>
        </row>
        <row r="866">
          <cell r="A866" t="str">
            <v>CMRLPT23312</v>
          </cell>
        </row>
        <row r="867">
          <cell r="A867" t="str">
            <v>CMRLPT23313</v>
          </cell>
        </row>
        <row r="868">
          <cell r="A868" t="str">
            <v>CMRLPT23314</v>
          </cell>
        </row>
        <row r="869">
          <cell r="A869" t="str">
            <v>CMRLPT23315</v>
          </cell>
        </row>
        <row r="870">
          <cell r="A870" t="str">
            <v>CMRLPT23316</v>
          </cell>
        </row>
        <row r="871">
          <cell r="A871" t="str">
            <v>CMRLPT23317</v>
          </cell>
        </row>
        <row r="872">
          <cell r="A872" t="str">
            <v>CMRLPT23318</v>
          </cell>
        </row>
        <row r="873">
          <cell r="A873" t="str">
            <v>CMRLPT23319</v>
          </cell>
        </row>
        <row r="874">
          <cell r="A874" t="str">
            <v>CMRLPT23320</v>
          </cell>
        </row>
        <row r="875">
          <cell r="A875" t="str">
            <v>CMRLPT24001</v>
          </cell>
        </row>
        <row r="876">
          <cell r="A876" t="str">
            <v>CMRLPT24002</v>
          </cell>
        </row>
        <row r="877">
          <cell r="A877" t="str">
            <v>CMRLPT24003</v>
          </cell>
        </row>
        <row r="878">
          <cell r="A878" t="str">
            <v>CMRLPT24004</v>
          </cell>
        </row>
        <row r="879">
          <cell r="A879" t="str">
            <v>CMRLPT24005</v>
          </cell>
        </row>
        <row r="880">
          <cell r="A880" t="str">
            <v>CMRLPT24006</v>
          </cell>
        </row>
        <row r="881">
          <cell r="A881" t="str">
            <v>CMRLPT24007</v>
          </cell>
        </row>
        <row r="882">
          <cell r="A882" t="str">
            <v>CMRLPT24008</v>
          </cell>
        </row>
        <row r="883">
          <cell r="A883" t="str">
            <v>CMRLPT24009</v>
          </cell>
        </row>
        <row r="884">
          <cell r="A884" t="str">
            <v>CMRLPT24010</v>
          </cell>
        </row>
        <row r="885">
          <cell r="A885" t="str">
            <v>CMRLPT24011</v>
          </cell>
        </row>
        <row r="886">
          <cell r="A886" t="str">
            <v>CMRLPT24012</v>
          </cell>
        </row>
        <row r="887">
          <cell r="A887" t="str">
            <v>CMRLPT24013</v>
          </cell>
        </row>
        <row r="888">
          <cell r="A888" t="str">
            <v>CMRLPT24014</v>
          </cell>
        </row>
        <row r="889">
          <cell r="A889" t="str">
            <v>CMRLPT24015</v>
          </cell>
        </row>
        <row r="890">
          <cell r="A890" t="str">
            <v>CMRLPT24016</v>
          </cell>
        </row>
        <row r="891">
          <cell r="A891" t="str">
            <v>CMRLPT24017</v>
          </cell>
        </row>
        <row r="892">
          <cell r="A892" t="str">
            <v>CMRLPT24019</v>
          </cell>
        </row>
        <row r="893">
          <cell r="A893" t="str">
            <v>CMRLPT24020</v>
          </cell>
        </row>
        <row r="894">
          <cell r="A894" t="str">
            <v>CMRLPT24021</v>
          </cell>
        </row>
        <row r="895">
          <cell r="A895" t="str">
            <v>CMRLPT24022</v>
          </cell>
        </row>
        <row r="896">
          <cell r="A896" t="str">
            <v>CMRLPT24023</v>
          </cell>
        </row>
        <row r="897">
          <cell r="A897" t="str">
            <v>CMRLPT24024</v>
          </cell>
        </row>
        <row r="898">
          <cell r="A898" t="str">
            <v>CMRLPT24025</v>
          </cell>
        </row>
        <row r="899">
          <cell r="A899" t="str">
            <v>CMRLPT24026</v>
          </cell>
        </row>
        <row r="900">
          <cell r="A900" t="str">
            <v>CMRLPT24027</v>
          </cell>
        </row>
        <row r="901">
          <cell r="A901" t="str">
            <v>CMRLPT24028</v>
          </cell>
        </row>
        <row r="902">
          <cell r="A902" t="str">
            <v>CMRLPT24029</v>
          </cell>
        </row>
        <row r="903">
          <cell r="A903" t="str">
            <v>CMRLPT24030</v>
          </cell>
        </row>
        <row r="904">
          <cell r="A904" t="str">
            <v>CMRLPT24031</v>
          </cell>
        </row>
        <row r="905">
          <cell r="A905" t="str">
            <v>CMRLPT24033</v>
          </cell>
        </row>
        <row r="906">
          <cell r="A906" t="str">
            <v>CMRLPT24034</v>
          </cell>
        </row>
        <row r="907">
          <cell r="A907" t="str">
            <v>CMRLPT24035</v>
          </cell>
        </row>
        <row r="908">
          <cell r="A908" t="str">
            <v>CMRLPT24036</v>
          </cell>
        </row>
        <row r="909">
          <cell r="A909" t="str">
            <v>CMRLPT24038</v>
          </cell>
        </row>
        <row r="910">
          <cell r="A910" t="str">
            <v>CMRLPT24040</v>
          </cell>
        </row>
        <row r="911">
          <cell r="A911" t="str">
            <v>CMRLPT24041</v>
          </cell>
        </row>
        <row r="912">
          <cell r="A912" t="str">
            <v>CMRLPT24042</v>
          </cell>
        </row>
        <row r="913">
          <cell r="A913" t="str">
            <v>CMRLPT24043</v>
          </cell>
        </row>
        <row r="914">
          <cell r="A914" t="str">
            <v>CMRLPT24045</v>
          </cell>
        </row>
        <row r="915">
          <cell r="A915" t="str">
            <v>CMRLPT24047</v>
          </cell>
        </row>
        <row r="916">
          <cell r="A916" t="str">
            <v>CMRLPT24048</v>
          </cell>
        </row>
        <row r="917">
          <cell r="A917" t="str">
            <v>CMRLPT24049</v>
          </cell>
        </row>
        <row r="918">
          <cell r="A918" t="str">
            <v>CMRLPT24050</v>
          </cell>
        </row>
        <row r="919">
          <cell r="A919" t="str">
            <v>CMRLPT24051</v>
          </cell>
        </row>
        <row r="920">
          <cell r="A920" t="str">
            <v>CMRLPT24052</v>
          </cell>
        </row>
        <row r="921">
          <cell r="A921" t="str">
            <v>CMRLPT24053</v>
          </cell>
        </row>
        <row r="922">
          <cell r="A922" t="str">
            <v>CMRLPT24054</v>
          </cell>
        </row>
        <row r="923">
          <cell r="A923" t="str">
            <v>CMRLPT24055</v>
          </cell>
        </row>
        <row r="924">
          <cell r="A924" t="str">
            <v>CMRLPT24056</v>
          </cell>
        </row>
        <row r="925">
          <cell r="A925" t="str">
            <v>CMRLPT24057</v>
          </cell>
        </row>
        <row r="926">
          <cell r="A926" t="str">
            <v>CMRLPT24059</v>
          </cell>
        </row>
        <row r="927">
          <cell r="A927" t="str">
            <v>CMRLPT24060</v>
          </cell>
        </row>
        <row r="928">
          <cell r="A928" t="str">
            <v>CMRLPT24061</v>
          </cell>
        </row>
        <row r="929">
          <cell r="A929" t="str">
            <v>CMRLPT24062</v>
          </cell>
        </row>
        <row r="930">
          <cell r="A930" t="str">
            <v>CMRLPT24063</v>
          </cell>
        </row>
        <row r="931">
          <cell r="A931" t="str">
            <v>CMRLPT24064</v>
          </cell>
        </row>
        <row r="932">
          <cell r="A932" t="str">
            <v>CMRLPT24065</v>
          </cell>
        </row>
        <row r="933">
          <cell r="A933" t="str">
            <v>CMRLPT24066</v>
          </cell>
        </row>
        <row r="934">
          <cell r="A934" t="str">
            <v>CMRLPT24067</v>
          </cell>
        </row>
        <row r="935">
          <cell r="A935" t="str">
            <v>CMRLPT24068</v>
          </cell>
        </row>
        <row r="936">
          <cell r="A936" t="str">
            <v>CMRLPT24069</v>
          </cell>
        </row>
        <row r="937">
          <cell r="A937" t="str">
            <v>CMRLPT24070</v>
          </cell>
        </row>
        <row r="938">
          <cell r="A938" t="str">
            <v>CMRLPT24071</v>
          </cell>
        </row>
        <row r="939">
          <cell r="A939" t="str">
            <v>CMRLPT24072</v>
          </cell>
        </row>
        <row r="940">
          <cell r="A940" t="str">
            <v>CMRLPT24073</v>
          </cell>
        </row>
        <row r="941">
          <cell r="A941" t="str">
            <v>CMRLPT24074</v>
          </cell>
        </row>
        <row r="942">
          <cell r="A942" t="str">
            <v>CMRLPT24075</v>
          </cell>
        </row>
        <row r="943">
          <cell r="A943" t="str">
            <v>CMRLPT24076</v>
          </cell>
        </row>
        <row r="944">
          <cell r="A944" t="str">
            <v>CMRLPT24077</v>
          </cell>
        </row>
        <row r="945">
          <cell r="A945" t="str">
            <v>CMRLPT24078</v>
          </cell>
        </row>
        <row r="946">
          <cell r="A946" t="str">
            <v>CMRLPT24079</v>
          </cell>
        </row>
        <row r="947">
          <cell r="A947" t="str">
            <v>CMRLPT24080</v>
          </cell>
        </row>
        <row r="948">
          <cell r="A948" t="str">
            <v>CMRLPT24081</v>
          </cell>
        </row>
        <row r="949">
          <cell r="A949" t="str">
            <v>CMRLPT24082</v>
          </cell>
        </row>
        <row r="950">
          <cell r="A950" t="str">
            <v>CMRLPT24083</v>
          </cell>
        </row>
        <row r="951">
          <cell r="A951" t="str">
            <v>CMRLPT24084</v>
          </cell>
        </row>
        <row r="952">
          <cell r="A952" t="str">
            <v>CMRLPT24085</v>
          </cell>
        </row>
        <row r="953">
          <cell r="A953" t="str">
            <v>CMRLPT24087</v>
          </cell>
        </row>
        <row r="954">
          <cell r="A954" t="str">
            <v>CMRLPT24088</v>
          </cell>
        </row>
        <row r="955">
          <cell r="A955" t="str">
            <v>CMRLPT24090</v>
          </cell>
        </row>
        <row r="956">
          <cell r="A956" t="str">
            <v>CMRLPT24091</v>
          </cell>
        </row>
        <row r="957">
          <cell r="A957" t="str">
            <v>CMRLPT24092</v>
          </cell>
        </row>
        <row r="958">
          <cell r="A958" t="str">
            <v>CMRLPT24093</v>
          </cell>
        </row>
        <row r="959">
          <cell r="A959" t="str">
            <v>CMRLPT24094</v>
          </cell>
        </row>
        <row r="960">
          <cell r="A960" t="str">
            <v>CMRLPT24095</v>
          </cell>
        </row>
        <row r="961">
          <cell r="A961" t="str">
            <v>CMRLPT24096</v>
          </cell>
        </row>
        <row r="962">
          <cell r="A962" t="str">
            <v>CMRLPT24097</v>
          </cell>
        </row>
        <row r="963">
          <cell r="A963" t="str">
            <v>CMRLPT24098</v>
          </cell>
        </row>
        <row r="964">
          <cell r="A964" t="str">
            <v>CMRLPT24099</v>
          </cell>
        </row>
        <row r="965">
          <cell r="A965" t="str">
            <v>CMRLPT24100</v>
          </cell>
        </row>
        <row r="966">
          <cell r="A966" t="str">
            <v>CMRLPT24101</v>
          </cell>
        </row>
        <row r="967">
          <cell r="A967" t="str">
            <v>CMRLPT24102</v>
          </cell>
        </row>
        <row r="968">
          <cell r="A968" t="str">
            <v>CMRLPT24103</v>
          </cell>
        </row>
        <row r="969">
          <cell r="A969" t="str">
            <v>CMRLPT24104</v>
          </cell>
        </row>
        <row r="970">
          <cell r="A970" t="str">
            <v>CMRLPT24105</v>
          </cell>
        </row>
        <row r="971">
          <cell r="A971" t="str">
            <v>CMRLPT24109</v>
          </cell>
        </row>
        <row r="972">
          <cell r="A972" t="str">
            <v>CMRLPT24110</v>
          </cell>
        </row>
        <row r="973">
          <cell r="A973" t="str">
            <v>CMRLPT24111</v>
          </cell>
        </row>
        <row r="974">
          <cell r="A974" t="str">
            <v>CMRLPT24112</v>
          </cell>
        </row>
        <row r="975">
          <cell r="A975" t="str">
            <v>CMRLPT24113</v>
          </cell>
        </row>
        <row r="976">
          <cell r="A976" t="str">
            <v>CMRLPT24115</v>
          </cell>
        </row>
        <row r="977">
          <cell r="A977" t="str">
            <v>CMRLPT24116</v>
          </cell>
        </row>
        <row r="978">
          <cell r="A978" t="str">
            <v>CMRLPT24117</v>
          </cell>
        </row>
        <row r="979">
          <cell r="A979" t="str">
            <v>CMRLPT24118</v>
          </cell>
        </row>
        <row r="980">
          <cell r="A980" t="str">
            <v>CMRLPT24119</v>
          </cell>
        </row>
        <row r="981">
          <cell r="A981" t="str">
            <v>CMRLPT24120</v>
          </cell>
        </row>
        <row r="982">
          <cell r="A982" t="str">
            <v>CMRLPT24121</v>
          </cell>
        </row>
        <row r="983">
          <cell r="A983" t="str">
            <v>CMRLPT24122</v>
          </cell>
        </row>
        <row r="984">
          <cell r="A984" t="str">
            <v>CMRLPT24123</v>
          </cell>
        </row>
        <row r="985">
          <cell r="A985" t="str">
            <v>CMRLPT24126</v>
          </cell>
        </row>
        <row r="986">
          <cell r="A986" t="str">
            <v>CMRLPT24129</v>
          </cell>
        </row>
        <row r="987">
          <cell r="A987" t="str">
            <v>CMRLPT24130</v>
          </cell>
        </row>
        <row r="988">
          <cell r="A988" t="str">
            <v>CMRLPT24131</v>
          </cell>
        </row>
        <row r="989">
          <cell r="A989" t="str">
            <v>CMRLPT24132</v>
          </cell>
        </row>
        <row r="990">
          <cell r="A990" t="str">
            <v>CMRLPT24133</v>
          </cell>
        </row>
        <row r="991">
          <cell r="A991" t="str">
            <v>CMRLPT24134</v>
          </cell>
        </row>
        <row r="992">
          <cell r="A992" t="str">
            <v>CMRLPT24135</v>
          </cell>
        </row>
        <row r="993">
          <cell r="A993" t="str">
            <v>CMRLPT24136</v>
          </cell>
        </row>
        <row r="994">
          <cell r="A994" t="str">
            <v>CMRLPT24137</v>
          </cell>
        </row>
        <row r="995">
          <cell r="A995" t="str">
            <v>CMRLPT24138</v>
          </cell>
        </row>
        <row r="996">
          <cell r="A996" t="str">
            <v>CMRLPT24139</v>
          </cell>
        </row>
        <row r="997">
          <cell r="A997" t="str">
            <v>CMRLPT24140</v>
          </cell>
        </row>
        <row r="998">
          <cell r="A998" t="str">
            <v>CMRLPT24141</v>
          </cell>
        </row>
        <row r="999">
          <cell r="A999" t="str">
            <v>CMRLPT24142</v>
          </cell>
        </row>
        <row r="1000">
          <cell r="A1000" t="str">
            <v>CMRLPT24143</v>
          </cell>
        </row>
        <row r="1001">
          <cell r="A1001" t="str">
            <v>CMRLPT24144</v>
          </cell>
        </row>
        <row r="1002">
          <cell r="A1002" t="str">
            <v>CMRLPT24145</v>
          </cell>
        </row>
        <row r="1003">
          <cell r="A1003" t="str">
            <v>CMRLPT24147</v>
          </cell>
        </row>
        <row r="1004">
          <cell r="A1004" t="str">
            <v>CMRLPT24148</v>
          </cell>
        </row>
        <row r="1005">
          <cell r="A1005" t="str">
            <v>CMRLPT24149</v>
          </cell>
        </row>
        <row r="1006">
          <cell r="A1006" t="str">
            <v>CMRLPT24150</v>
          </cell>
        </row>
        <row r="1007">
          <cell r="A1007" t="str">
            <v>CMRLPT24151</v>
          </cell>
        </row>
        <row r="1008">
          <cell r="A1008" t="str">
            <v>CMRLPT24152</v>
          </cell>
        </row>
        <row r="1009">
          <cell r="A1009" t="str">
            <v>CMRLPT24153</v>
          </cell>
        </row>
        <row r="1010">
          <cell r="A1010" t="str">
            <v>CMRLPT24154</v>
          </cell>
        </row>
        <row r="1011">
          <cell r="A1011" t="str">
            <v>CMRLPT24156</v>
          </cell>
        </row>
        <row r="1012">
          <cell r="A1012" t="str">
            <v>CMRLPT24158</v>
          </cell>
        </row>
        <row r="1013">
          <cell r="A1013" t="str">
            <v>CMRLPT24159</v>
          </cell>
        </row>
        <row r="1014">
          <cell r="A1014" t="str">
            <v>CMRLPT24160</v>
          </cell>
        </row>
        <row r="1015">
          <cell r="A1015" t="str">
            <v>CMRLPT24161</v>
          </cell>
        </row>
        <row r="1016">
          <cell r="A1016" t="str">
            <v>CMRLPT24163</v>
          </cell>
        </row>
        <row r="1017">
          <cell r="A1017" t="str">
            <v>CMRLPT24166</v>
          </cell>
        </row>
        <row r="1018">
          <cell r="A1018" t="str">
            <v>CMRLPT24168</v>
          </cell>
        </row>
        <row r="1019">
          <cell r="A1019" t="str">
            <v>CMRLPT24171</v>
          </cell>
        </row>
        <row r="1020">
          <cell r="A1020" t="str">
            <v>CMRLPT24172</v>
          </cell>
        </row>
        <row r="1021">
          <cell r="A1021" t="str">
            <v>CMRLPT24173</v>
          </cell>
        </row>
        <row r="1022">
          <cell r="A1022" t="str">
            <v>CMRLPT24174</v>
          </cell>
        </row>
        <row r="1023">
          <cell r="A1023" t="str">
            <v>CMRLPT24175</v>
          </cell>
        </row>
        <row r="1024">
          <cell r="A1024" t="str">
            <v>CMRLPT24177</v>
          </cell>
        </row>
        <row r="1025">
          <cell r="A1025" t="str">
            <v>CMRLPT24178</v>
          </cell>
        </row>
        <row r="1026">
          <cell r="A1026" t="str">
            <v>CMRLPT24179</v>
          </cell>
        </row>
        <row r="1027">
          <cell r="A1027" t="str">
            <v>CMRLPT24180</v>
          </cell>
        </row>
        <row r="1028">
          <cell r="A1028" t="str">
            <v>CMRLPT24181</v>
          </cell>
        </row>
        <row r="1029">
          <cell r="A1029" t="str">
            <v>CMRLPT24182</v>
          </cell>
        </row>
        <row r="1030">
          <cell r="A1030" t="str">
            <v>CMRLPT24182</v>
          </cell>
        </row>
        <row r="1031">
          <cell r="A1031" t="str">
            <v>CMRLPT24183</v>
          </cell>
        </row>
        <row r="1032">
          <cell r="A1032" t="str">
            <v>CMRLPT24184</v>
          </cell>
        </row>
        <row r="1033">
          <cell r="A1033" t="str">
            <v>CMRLPT24185</v>
          </cell>
        </row>
        <row r="1034">
          <cell r="A1034" t="str">
            <v>CMRLPT24186</v>
          </cell>
        </row>
        <row r="1035">
          <cell r="A1035" t="str">
            <v>CMRLPT24187</v>
          </cell>
        </row>
        <row r="1036">
          <cell r="A1036" t="str">
            <v>CMRLPT24188</v>
          </cell>
        </row>
        <row r="1037">
          <cell r="A1037" t="str">
            <v>CMRLPT24189</v>
          </cell>
        </row>
        <row r="1038">
          <cell r="A1038" t="str">
            <v>CMRLPT24190</v>
          </cell>
        </row>
        <row r="1039">
          <cell r="A1039" t="str">
            <v>CMRLPT24191</v>
          </cell>
        </row>
        <row r="1040">
          <cell r="A1040" t="str">
            <v>CMRLPT24191</v>
          </cell>
        </row>
        <row r="1041">
          <cell r="A1041" t="str">
            <v>CMRLPT24193</v>
          </cell>
        </row>
        <row r="1042">
          <cell r="A1042" t="str">
            <v>CMRLPT24197</v>
          </cell>
        </row>
        <row r="1043">
          <cell r="A1043" t="str">
            <v>CMRLPT24197</v>
          </cell>
        </row>
        <row r="1044">
          <cell r="A1044" t="str">
            <v>CMRLPT24198</v>
          </cell>
        </row>
        <row r="1045">
          <cell r="A1045" t="str">
            <v>CMRLPT24198</v>
          </cell>
        </row>
        <row r="1046">
          <cell r="A1046" t="str">
            <v>CMRLPT24199</v>
          </cell>
        </row>
        <row r="1047">
          <cell r="A1047" t="str">
            <v>CMRLPT24202</v>
          </cell>
        </row>
        <row r="1048">
          <cell r="A1048" t="str">
            <v>CMRLPT24203</v>
          </cell>
        </row>
        <row r="1049">
          <cell r="A1049" t="str">
            <v>CMRLPT24204</v>
          </cell>
        </row>
        <row r="1050">
          <cell r="A1050" t="str">
            <v>CMRLPT24206</v>
          </cell>
        </row>
        <row r="1051">
          <cell r="A1051" t="str">
            <v>CMRLTP19172</v>
          </cell>
        </row>
        <row r="1052">
          <cell r="A1052" t="str">
            <v>CMRLTP20065</v>
          </cell>
        </row>
        <row r="1053">
          <cell r="A1053" t="str">
            <v>CMRTAB20336</v>
          </cell>
        </row>
        <row r="1054">
          <cell r="A1054" t="str">
            <v>CMRTAB20337</v>
          </cell>
        </row>
        <row r="1055">
          <cell r="A1055" t="str">
            <v>CMRTAB20338</v>
          </cell>
        </row>
        <row r="1056">
          <cell r="A1056" t="str">
            <v>CMRTLV22007</v>
          </cell>
        </row>
        <row r="1057">
          <cell r="A1057" t="str">
            <v>CMRUCT15071</v>
          </cell>
        </row>
        <row r="1058">
          <cell r="A1058" t="str">
            <v>CMRUCT19002</v>
          </cell>
        </row>
        <row r="1059">
          <cell r="A1059" t="str">
            <v>CMRUCT19003</v>
          </cell>
        </row>
        <row r="1060">
          <cell r="A1060" t="str">
            <v>CMRUCT19004</v>
          </cell>
        </row>
        <row r="1061">
          <cell r="A1061" t="str">
            <v>CMRUCT19006</v>
          </cell>
        </row>
        <row r="1062">
          <cell r="A1062" t="str">
            <v>CMRUCT19009</v>
          </cell>
        </row>
        <row r="1063">
          <cell r="A1063" t="str">
            <v>CMRUCT19013</v>
          </cell>
        </row>
        <row r="1064">
          <cell r="A1064" t="str">
            <v>CMRUCT19014</v>
          </cell>
        </row>
        <row r="1065">
          <cell r="A1065" t="str">
            <v>CMRUCT19019</v>
          </cell>
        </row>
        <row r="1066">
          <cell r="A1066" t="str">
            <v>CMRUCT19022</v>
          </cell>
        </row>
        <row r="1067">
          <cell r="A1067" t="str">
            <v>CMRUCT19025</v>
          </cell>
        </row>
        <row r="1068">
          <cell r="A1068" t="str">
            <v>CMRUCT19068</v>
          </cell>
        </row>
        <row r="1069">
          <cell r="A1069" t="str">
            <v>CMRUCT19072</v>
          </cell>
        </row>
        <row r="1070">
          <cell r="A1070" t="str">
            <v>CMRUCT19073</v>
          </cell>
        </row>
        <row r="1071">
          <cell r="A1071" t="str">
            <v>CMRUCT19076</v>
          </cell>
        </row>
        <row r="1072">
          <cell r="A1072" t="str">
            <v>CMRUCT19080</v>
          </cell>
        </row>
        <row r="1073">
          <cell r="A1073" t="str">
            <v>CMRUCT19082</v>
          </cell>
        </row>
        <row r="1074">
          <cell r="A1074" t="str">
            <v>CMRUCT19083</v>
          </cell>
        </row>
        <row r="1075">
          <cell r="A1075" t="str">
            <v>CMRUCT19086</v>
          </cell>
        </row>
        <row r="1076">
          <cell r="A1076" t="str">
            <v>CMRUCT19087</v>
          </cell>
        </row>
        <row r="1077">
          <cell r="A1077" t="str">
            <v>CMRUCT19090</v>
          </cell>
        </row>
        <row r="1078">
          <cell r="A1078" t="str">
            <v>CMRUCT19091</v>
          </cell>
        </row>
        <row r="1079">
          <cell r="A1079" t="str">
            <v>CMRUCT19093</v>
          </cell>
        </row>
        <row r="1080">
          <cell r="A1080" t="str">
            <v>CMRUCT19101</v>
          </cell>
        </row>
        <row r="1081">
          <cell r="A1081" t="str">
            <v>CMRUCT19102</v>
          </cell>
        </row>
        <row r="1082">
          <cell r="A1082" t="str">
            <v>CMRUCT19104</v>
          </cell>
        </row>
        <row r="1083">
          <cell r="A1083" t="str">
            <v>CMRUCT19107</v>
          </cell>
        </row>
        <row r="1084">
          <cell r="A1084" t="str">
            <v>CMRUCT19108</v>
          </cell>
        </row>
        <row r="1085">
          <cell r="A1085" t="str">
            <v>CMRUCT19110</v>
          </cell>
        </row>
        <row r="1086">
          <cell r="A1086" t="str">
            <v>CMRUCT19111</v>
          </cell>
        </row>
        <row r="1087">
          <cell r="A1087" t="str">
            <v>CMRUCT19112</v>
          </cell>
        </row>
        <row r="1088">
          <cell r="A1088" t="str">
            <v>CMRUCT19113</v>
          </cell>
        </row>
        <row r="1089">
          <cell r="A1089" t="str">
            <v>CMRUCT19114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CMRUCT19130</v>
          </cell>
        </row>
        <row r="1096">
          <cell r="A1096" t="str">
            <v>CMRUCT19133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CMRUCT19145</v>
          </cell>
        </row>
        <row r="1108">
          <cell r="A1108" t="str">
            <v>CMRUCT19146</v>
          </cell>
        </row>
        <row r="1109">
          <cell r="A1109" t="str">
            <v>CMRUCT19147</v>
          </cell>
        </row>
        <row r="1110">
          <cell r="A1110" t="str">
            <v>CMRUCT19149</v>
          </cell>
        </row>
        <row r="1111">
          <cell r="A1111" t="str">
            <v>CMRUCT19149</v>
          </cell>
        </row>
        <row r="1112">
          <cell r="A1112" t="str">
            <v>CMRUCT19151</v>
          </cell>
        </row>
        <row r="1113">
          <cell r="A1113" t="str">
            <v>CMRUCT19163</v>
          </cell>
        </row>
        <row r="1114">
          <cell r="A1114" t="str">
            <v>CMRUCT19166</v>
          </cell>
        </row>
        <row r="1115">
          <cell r="A1115" t="str">
            <v>CMRUCT19169</v>
          </cell>
        </row>
        <row r="1116">
          <cell r="A1116" t="str">
            <v>CMRUCT19176</v>
          </cell>
        </row>
        <row r="1117">
          <cell r="A1117" t="str">
            <v>CMRUCT19179</v>
          </cell>
        </row>
        <row r="1118">
          <cell r="A1118" t="str">
            <v>CMRUCT19184</v>
          </cell>
        </row>
        <row r="1119">
          <cell r="A1119" t="str">
            <v>CMRUCT19192</v>
          </cell>
        </row>
        <row r="1120">
          <cell r="A1120" t="str">
            <v>CMRUCT19194</v>
          </cell>
        </row>
        <row r="1121">
          <cell r="A1121" t="str">
            <v>CMRUCT19202</v>
          </cell>
        </row>
        <row r="1122">
          <cell r="A1122" t="str">
            <v>CMRUCT19204</v>
          </cell>
        </row>
        <row r="1123">
          <cell r="A1123" t="str">
            <v>CMRUCT19207</v>
          </cell>
        </row>
        <row r="1124">
          <cell r="A1124" t="str">
            <v>CMRUCT19220</v>
          </cell>
        </row>
        <row r="1125">
          <cell r="A1125" t="str">
            <v>CMRUCT19224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CMRUCT19235</v>
          </cell>
        </row>
        <row r="1129">
          <cell r="A1129" t="str">
            <v>CMRUCT19237</v>
          </cell>
        </row>
        <row r="1130">
          <cell r="A1130" t="str">
            <v>CMRUCT19246</v>
          </cell>
        </row>
        <row r="1131">
          <cell r="A1131" t="str">
            <v>CMRUCT19247</v>
          </cell>
        </row>
        <row r="1132">
          <cell r="A1132" t="str">
            <v>CMRUCT19253</v>
          </cell>
        </row>
        <row r="1133">
          <cell r="A1133" t="str">
            <v>CMRUCT19256</v>
          </cell>
        </row>
        <row r="1134">
          <cell r="A1134" t="str">
            <v>CMRUCT19263</v>
          </cell>
        </row>
        <row r="1135">
          <cell r="A1135" t="str">
            <v>CMRUCT20001</v>
          </cell>
        </row>
        <row r="1136">
          <cell r="A1136" t="str">
            <v>CMRUCT20002</v>
          </cell>
        </row>
        <row r="1137">
          <cell r="A1137" t="str">
            <v>CMRUCT20003</v>
          </cell>
        </row>
        <row r="1138">
          <cell r="A1138" t="str">
            <v>CMRUCT20004</v>
          </cell>
        </row>
        <row r="1139">
          <cell r="A1139" t="str">
            <v>CMRUCT20005</v>
          </cell>
        </row>
        <row r="1140">
          <cell r="A1140" t="str">
            <v>CMRUCT20006</v>
          </cell>
        </row>
        <row r="1141">
          <cell r="A1141" t="str">
            <v>CMRUCT20007</v>
          </cell>
        </row>
        <row r="1142">
          <cell r="A1142" t="str">
            <v>CMRUCT20008</v>
          </cell>
        </row>
        <row r="1143">
          <cell r="A1143" t="str">
            <v>CMRUCT20009</v>
          </cell>
        </row>
        <row r="1144">
          <cell r="A1144" t="str">
            <v>CMRUCT20010</v>
          </cell>
        </row>
        <row r="1145">
          <cell r="A1145" t="str">
            <v>CMRUCT20011</v>
          </cell>
        </row>
        <row r="1146">
          <cell r="A1146" t="str">
            <v>CMRUCT20012</v>
          </cell>
        </row>
        <row r="1147">
          <cell r="A1147" t="str">
            <v>CMRUCT20013</v>
          </cell>
        </row>
        <row r="1148">
          <cell r="A1148" t="str">
            <v>CMRUCT20014</v>
          </cell>
        </row>
        <row r="1149">
          <cell r="A1149" t="str">
            <v>CMRUCT20015</v>
          </cell>
        </row>
        <row r="1150">
          <cell r="A1150" t="str">
            <v>CMRUCT20019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CMRUCT20027</v>
          </cell>
        </row>
        <row r="1155">
          <cell r="A1155" t="str">
            <v>CMRUCT20030</v>
          </cell>
        </row>
        <row r="1156">
          <cell r="A1156" t="str">
            <v>CMRUCT20033</v>
          </cell>
        </row>
        <row r="1157">
          <cell r="A1157" t="str">
            <v>CMRUCT20034</v>
          </cell>
        </row>
        <row r="1158">
          <cell r="A1158" t="str">
            <v>CMRUCT20035</v>
          </cell>
        </row>
        <row r="1159">
          <cell r="A1159" t="str">
            <v>CMRUCT20037</v>
          </cell>
        </row>
        <row r="1160">
          <cell r="A1160" t="str">
            <v>CMRUCT20039</v>
          </cell>
        </row>
        <row r="1161">
          <cell r="A1161" t="str">
            <v>CMRUCT20042</v>
          </cell>
        </row>
        <row r="1162">
          <cell r="A1162" t="str">
            <v>CMRUCT20043</v>
          </cell>
        </row>
        <row r="1163">
          <cell r="A1163" t="str">
            <v>CMRUCT20044</v>
          </cell>
        </row>
        <row r="1164">
          <cell r="A1164" t="str">
            <v>CMRUCT20046</v>
          </cell>
        </row>
        <row r="1165">
          <cell r="A1165" t="str">
            <v>CMRUCT20047</v>
          </cell>
        </row>
        <row r="1166">
          <cell r="A1166" t="str">
            <v>CMRUCT20048</v>
          </cell>
        </row>
        <row r="1167">
          <cell r="A1167" t="str">
            <v>CMRUCT20049</v>
          </cell>
        </row>
        <row r="1168">
          <cell r="A1168" t="str">
            <v>CMRUCT20050</v>
          </cell>
        </row>
        <row r="1169">
          <cell r="A1169" t="str">
            <v>CMRUCT20051</v>
          </cell>
        </row>
        <row r="1170">
          <cell r="A1170" t="str">
            <v>CMRUCT20052</v>
          </cell>
        </row>
        <row r="1171">
          <cell r="A1171" t="str">
            <v>CMRUCT20053</v>
          </cell>
        </row>
        <row r="1172">
          <cell r="A1172" t="str">
            <v>CMRUCT20054</v>
          </cell>
        </row>
        <row r="1173">
          <cell r="A1173" t="str">
            <v>CMRUCT20055</v>
          </cell>
        </row>
        <row r="1174">
          <cell r="A1174" t="str">
            <v>CMRUCT20056</v>
          </cell>
        </row>
        <row r="1175">
          <cell r="A1175" t="str">
            <v>CMRUCT20057</v>
          </cell>
        </row>
        <row r="1176">
          <cell r="A1176" t="str">
            <v>CMRUCT20058</v>
          </cell>
        </row>
        <row r="1177">
          <cell r="A1177" t="str">
            <v>CMRUCT20060</v>
          </cell>
        </row>
        <row r="1178">
          <cell r="A1178" t="str">
            <v>CMRUCT20061</v>
          </cell>
        </row>
        <row r="1179">
          <cell r="A1179" t="str">
            <v>CMRUCT20062</v>
          </cell>
        </row>
        <row r="1180">
          <cell r="A1180" t="str">
            <v>CMRUCT20063</v>
          </cell>
        </row>
        <row r="1181">
          <cell r="A1181" t="str">
            <v>CMRUCT20064</v>
          </cell>
        </row>
        <row r="1182">
          <cell r="A1182" t="str">
            <v>CMRUCT20065</v>
          </cell>
        </row>
        <row r="1183">
          <cell r="A1183" t="str">
            <v>CMRUCT20066</v>
          </cell>
        </row>
        <row r="1184">
          <cell r="A1184" t="str">
            <v>CMRUCT20067</v>
          </cell>
        </row>
        <row r="1185">
          <cell r="A1185" t="str">
            <v>CMRUCT20068</v>
          </cell>
        </row>
        <row r="1186">
          <cell r="A1186" t="str">
            <v>CMRUCT20069</v>
          </cell>
        </row>
        <row r="1187">
          <cell r="A1187" t="str">
            <v>CMRUCT20070</v>
          </cell>
        </row>
        <row r="1188">
          <cell r="A1188" t="str">
            <v>CMRUCT20071</v>
          </cell>
        </row>
        <row r="1189">
          <cell r="A1189" t="str">
            <v>CMRUCT20072</v>
          </cell>
        </row>
        <row r="1190">
          <cell r="A1190" t="str">
            <v>CMRUCT20073</v>
          </cell>
        </row>
        <row r="1191">
          <cell r="A1191" t="str">
            <v>CMRUCT20074</v>
          </cell>
        </row>
        <row r="1192">
          <cell r="A1192" t="str">
            <v>CMRUCT20076</v>
          </cell>
        </row>
        <row r="1193">
          <cell r="A1193" t="str">
            <v>CMRUCT20077</v>
          </cell>
        </row>
        <row r="1194">
          <cell r="A1194" t="str">
            <v>CMRUCT20078</v>
          </cell>
        </row>
        <row r="1195">
          <cell r="A1195" t="str">
            <v>CMRUCT20079</v>
          </cell>
        </row>
        <row r="1196">
          <cell r="A1196" t="str">
            <v>CMRUCT20080</v>
          </cell>
        </row>
        <row r="1197">
          <cell r="A1197" t="str">
            <v>CMRUCT20081</v>
          </cell>
        </row>
        <row r="1198">
          <cell r="A1198" t="str">
            <v>CMRUCT20082</v>
          </cell>
        </row>
        <row r="1199">
          <cell r="A1199" t="str">
            <v>CMRUCT20084</v>
          </cell>
        </row>
        <row r="1200">
          <cell r="A1200" t="str">
            <v>CMRUCT20085</v>
          </cell>
        </row>
        <row r="1201">
          <cell r="A1201" t="str">
            <v>CMRUCT20087</v>
          </cell>
        </row>
        <row r="1202">
          <cell r="A1202" t="str">
            <v>CMRUCT20088</v>
          </cell>
        </row>
        <row r="1203">
          <cell r="A1203" t="str">
            <v>CMRUCT20089</v>
          </cell>
        </row>
        <row r="1204">
          <cell r="A1204" t="str">
            <v>CMRUCT20090</v>
          </cell>
        </row>
        <row r="1205">
          <cell r="A1205" t="str">
            <v>CMRUCT20091</v>
          </cell>
        </row>
        <row r="1206">
          <cell r="A1206" t="str">
            <v>CMRUCT20092</v>
          </cell>
        </row>
        <row r="1207">
          <cell r="A1207" t="str">
            <v>CMRUCT20093</v>
          </cell>
        </row>
        <row r="1208">
          <cell r="A1208" t="str">
            <v>CMRUCT20094</v>
          </cell>
        </row>
        <row r="1209">
          <cell r="A1209" t="str">
            <v>CMRUCT20095</v>
          </cell>
        </row>
        <row r="1210">
          <cell r="A1210" t="str">
            <v>CMRUCT20096</v>
          </cell>
        </row>
        <row r="1211">
          <cell r="A1211" t="str">
            <v>CMRUCT20097</v>
          </cell>
        </row>
        <row r="1212">
          <cell r="A1212" t="str">
            <v>CMRUCT20098</v>
          </cell>
        </row>
        <row r="1213">
          <cell r="A1213" t="str">
            <v>CMRUCT20099</v>
          </cell>
        </row>
        <row r="1214">
          <cell r="A1214" t="str">
            <v>CMRUCT20100</v>
          </cell>
        </row>
        <row r="1215">
          <cell r="A1215" t="str">
            <v>CMRUCT20102</v>
          </cell>
        </row>
        <row r="1216">
          <cell r="A1216" t="str">
            <v>CMRUCT20103</v>
          </cell>
        </row>
        <row r="1217">
          <cell r="A1217" t="str">
            <v>CMRUCT20105</v>
          </cell>
        </row>
        <row r="1218">
          <cell r="A1218" t="str">
            <v>CMRUCT20107</v>
          </cell>
        </row>
        <row r="1219">
          <cell r="A1219" t="str">
            <v>CMRUCT20108</v>
          </cell>
        </row>
        <row r="1220">
          <cell r="A1220" t="str">
            <v>CMRUCT20109</v>
          </cell>
        </row>
        <row r="1221">
          <cell r="A1221" t="str">
            <v>CMRUCT20114</v>
          </cell>
        </row>
        <row r="1222">
          <cell r="A1222" t="str">
            <v>CMRUCT20115</v>
          </cell>
        </row>
        <row r="1223">
          <cell r="A1223" t="str">
            <v>CMRUCT20118</v>
          </cell>
        </row>
        <row r="1224">
          <cell r="A1224" t="str">
            <v>CMRUCT20119</v>
          </cell>
        </row>
        <row r="1225">
          <cell r="A1225" t="str">
            <v>CMRUCT20120</v>
          </cell>
        </row>
        <row r="1226">
          <cell r="A1226" t="str">
            <v>CMRUCT20121</v>
          </cell>
        </row>
        <row r="1227">
          <cell r="A1227" t="str">
            <v>CMRUCT20123</v>
          </cell>
        </row>
        <row r="1228">
          <cell r="A1228" t="str">
            <v>CMRUCT20124</v>
          </cell>
        </row>
        <row r="1229">
          <cell r="A1229" t="str">
            <v>CMRUCT20125</v>
          </cell>
        </row>
        <row r="1230">
          <cell r="A1230" t="str">
            <v>CMRUCT20126</v>
          </cell>
        </row>
        <row r="1231">
          <cell r="A1231" t="str">
            <v>CMRUCT20128</v>
          </cell>
        </row>
        <row r="1232">
          <cell r="A1232" t="str">
            <v>CMRUCT20129</v>
          </cell>
        </row>
        <row r="1233">
          <cell r="A1233" t="str">
            <v>CMRUCT20130</v>
          </cell>
        </row>
        <row r="1234">
          <cell r="A1234" t="str">
            <v>CMRUCT20134</v>
          </cell>
        </row>
        <row r="1235">
          <cell r="A1235" t="str">
            <v>CMRUCT20135</v>
          </cell>
        </row>
        <row r="1236">
          <cell r="A1236" t="str">
            <v>CMRUCT20138</v>
          </cell>
        </row>
        <row r="1237">
          <cell r="A1237" t="str">
            <v>CMRUCT20140</v>
          </cell>
        </row>
        <row r="1238">
          <cell r="A1238" t="str">
            <v>CMRUCT20144</v>
          </cell>
        </row>
        <row r="1239">
          <cell r="A1239" t="str">
            <v>CMRUCT20145</v>
          </cell>
        </row>
        <row r="1240">
          <cell r="A1240" t="str">
            <v>CMRUCT20146</v>
          </cell>
        </row>
        <row r="1241">
          <cell r="A1241" t="str">
            <v>CMRUCT20148</v>
          </cell>
        </row>
        <row r="1242">
          <cell r="A1242" t="str">
            <v>CMRUCT20149</v>
          </cell>
        </row>
        <row r="1243">
          <cell r="A1243" t="str">
            <v>CMRUCT20151</v>
          </cell>
        </row>
        <row r="1244">
          <cell r="A1244" t="str">
            <v>CMRUCT20152</v>
          </cell>
        </row>
        <row r="1245">
          <cell r="A1245" t="str">
            <v>CMRUCT20154</v>
          </cell>
        </row>
        <row r="1246">
          <cell r="A1246" t="str">
            <v>CMRUCT20155</v>
          </cell>
        </row>
        <row r="1247">
          <cell r="A1247" t="str">
            <v>CMRUCT20157</v>
          </cell>
        </row>
        <row r="1248">
          <cell r="A1248" t="str">
            <v>CMRUCT20163</v>
          </cell>
        </row>
        <row r="1249">
          <cell r="A1249" t="str">
            <v>CMRUCT20164</v>
          </cell>
        </row>
        <row r="1250">
          <cell r="A1250" t="str">
            <v>CMRUCT20166</v>
          </cell>
        </row>
        <row r="1251">
          <cell r="A1251" t="str">
            <v>CMRUCT20168</v>
          </cell>
        </row>
        <row r="1252">
          <cell r="A1252" t="str">
            <v>CMRUCT20170</v>
          </cell>
        </row>
        <row r="1253">
          <cell r="A1253" t="str">
            <v>CMRUCT20173</v>
          </cell>
        </row>
        <row r="1254">
          <cell r="A1254" t="str">
            <v>CMRUCT20174</v>
          </cell>
        </row>
        <row r="1255">
          <cell r="A1255" t="str">
            <v>CMRUCT21002</v>
          </cell>
        </row>
        <row r="1256">
          <cell r="A1256" t="str">
            <v>CMRUCT21003</v>
          </cell>
        </row>
        <row r="1257">
          <cell r="A1257" t="str">
            <v>CMRUCT21004</v>
          </cell>
        </row>
        <row r="1258">
          <cell r="A1258" t="str">
            <v>CMRUCT21005</v>
          </cell>
        </row>
        <row r="1259">
          <cell r="A1259" t="str">
            <v>CMRUCT21006</v>
          </cell>
        </row>
        <row r="1260">
          <cell r="A1260" t="str">
            <v>CMRUCT21007</v>
          </cell>
        </row>
        <row r="1261">
          <cell r="A1261" t="str">
            <v>CMRUCT21008</v>
          </cell>
        </row>
        <row r="1262">
          <cell r="A1262" t="str">
            <v>CMRUCT21010</v>
          </cell>
        </row>
        <row r="1263">
          <cell r="A1263" t="str">
            <v>CMRUCT21011</v>
          </cell>
        </row>
        <row r="1264">
          <cell r="A1264" t="str">
            <v>CMRUCT21012</v>
          </cell>
        </row>
        <row r="1265">
          <cell r="A1265" t="str">
            <v>CMRUCT21013</v>
          </cell>
        </row>
        <row r="1266">
          <cell r="A1266" t="str">
            <v>CMRUCT21014</v>
          </cell>
        </row>
        <row r="1267">
          <cell r="A1267" t="str">
            <v>CMRUCT21015</v>
          </cell>
        </row>
        <row r="1268">
          <cell r="A1268" t="str">
            <v>CMRUCT21016</v>
          </cell>
        </row>
        <row r="1269">
          <cell r="A1269" t="str">
            <v>CMRUCT21017</v>
          </cell>
        </row>
        <row r="1270">
          <cell r="A1270" t="str">
            <v>CMRUCT21018</v>
          </cell>
        </row>
        <row r="1271">
          <cell r="A1271" t="str">
            <v>CMRUCT21020</v>
          </cell>
        </row>
        <row r="1272">
          <cell r="A1272" t="str">
            <v>CMRUCT21022</v>
          </cell>
        </row>
        <row r="1273">
          <cell r="A1273" t="str">
            <v>CMRUCT21023</v>
          </cell>
        </row>
        <row r="1274">
          <cell r="A1274" t="str">
            <v>CMRUCT21026</v>
          </cell>
        </row>
        <row r="1275">
          <cell r="A1275" t="str">
            <v>CMRUCT21027</v>
          </cell>
        </row>
        <row r="1276">
          <cell r="A1276" t="str">
            <v>CMRUCT21028</v>
          </cell>
        </row>
        <row r="1277">
          <cell r="A1277" t="str">
            <v>CMRUCT21029</v>
          </cell>
        </row>
        <row r="1278">
          <cell r="A1278" t="str">
            <v>CMRUCT21030</v>
          </cell>
        </row>
        <row r="1279">
          <cell r="A1279" t="str">
            <v>CMRUCT21031</v>
          </cell>
        </row>
        <row r="1280">
          <cell r="A1280" t="str">
            <v>CMRUCT21032</v>
          </cell>
        </row>
        <row r="1281">
          <cell r="A1281" t="str">
            <v>CMRUCT21033</v>
          </cell>
        </row>
        <row r="1282">
          <cell r="A1282" t="str">
            <v>CMRUCT21034</v>
          </cell>
        </row>
        <row r="1283">
          <cell r="A1283" t="str">
            <v>CMRUCT21035</v>
          </cell>
        </row>
        <row r="1284">
          <cell r="A1284" t="str">
            <v>CMRUCT21036</v>
          </cell>
        </row>
        <row r="1285">
          <cell r="A1285" t="str">
            <v>CMRUCT21037</v>
          </cell>
        </row>
        <row r="1286">
          <cell r="A1286" t="str">
            <v>CMRUCT21039</v>
          </cell>
        </row>
        <row r="1287">
          <cell r="A1287" t="str">
            <v>CMRUCT21040</v>
          </cell>
        </row>
        <row r="1288">
          <cell r="A1288" t="str">
            <v>CMRUCT21041</v>
          </cell>
        </row>
        <row r="1289">
          <cell r="A1289" t="str">
            <v>CMRUCT21042</v>
          </cell>
        </row>
        <row r="1290">
          <cell r="A1290" t="str">
            <v>CMRUCT21043</v>
          </cell>
        </row>
        <row r="1291">
          <cell r="A1291" t="str">
            <v>CMRUCT21044</v>
          </cell>
        </row>
        <row r="1292">
          <cell r="A1292" t="str">
            <v>CMRUCT21045</v>
          </cell>
        </row>
        <row r="1293">
          <cell r="A1293" t="str">
            <v>CMRUCT21045</v>
          </cell>
        </row>
        <row r="1294">
          <cell r="A1294" t="str">
            <v>CMRUCT21046</v>
          </cell>
        </row>
        <row r="1295">
          <cell r="A1295" t="str">
            <v>CMRUCT21047</v>
          </cell>
        </row>
        <row r="1296">
          <cell r="A1296" t="str">
            <v>CMRUCT21048</v>
          </cell>
        </row>
        <row r="1297">
          <cell r="A1297" t="str">
            <v>CMRUCT21049</v>
          </cell>
        </row>
        <row r="1298">
          <cell r="A1298" t="str">
            <v>CMRUCT21050</v>
          </cell>
        </row>
        <row r="1299">
          <cell r="A1299" t="str">
            <v>CMRUCT21051</v>
          </cell>
        </row>
        <row r="1300">
          <cell r="A1300" t="str">
            <v>CMRUCT21052</v>
          </cell>
        </row>
        <row r="1301">
          <cell r="A1301" t="str">
            <v>CMRUCT21053</v>
          </cell>
        </row>
        <row r="1302">
          <cell r="A1302" t="str">
            <v>CMRUCT21054</v>
          </cell>
        </row>
        <row r="1303">
          <cell r="A1303" t="str">
            <v>CMRUCT21055</v>
          </cell>
        </row>
        <row r="1304">
          <cell r="A1304" t="str">
            <v>CMRUCT21057</v>
          </cell>
        </row>
        <row r="1305">
          <cell r="A1305" t="str">
            <v>CMRUCT21058</v>
          </cell>
        </row>
        <row r="1306">
          <cell r="A1306" t="str">
            <v>CMRUCT21059</v>
          </cell>
        </row>
        <row r="1307">
          <cell r="A1307" t="str">
            <v>CMRUCT21060</v>
          </cell>
        </row>
        <row r="1308">
          <cell r="A1308" t="str">
            <v>CMRUCT21061</v>
          </cell>
        </row>
        <row r="1309">
          <cell r="A1309" t="str">
            <v>CMRUCT21062</v>
          </cell>
        </row>
        <row r="1310">
          <cell r="A1310" t="str">
            <v>CMRUCT21064</v>
          </cell>
        </row>
        <row r="1311">
          <cell r="A1311" t="str">
            <v>CMRUCT21065</v>
          </cell>
        </row>
        <row r="1312">
          <cell r="A1312" t="str">
            <v>CMRUCT21066</v>
          </cell>
        </row>
        <row r="1313">
          <cell r="A1313" t="str">
            <v>CMRUCT21067</v>
          </cell>
        </row>
        <row r="1314">
          <cell r="A1314" t="str">
            <v>CMRUCT21069</v>
          </cell>
        </row>
        <row r="1315">
          <cell r="A1315" t="str">
            <v>CMRUCT21070</v>
          </cell>
        </row>
        <row r="1316">
          <cell r="A1316" t="str">
            <v>CMRUCT21071</v>
          </cell>
        </row>
        <row r="1317">
          <cell r="A1317" t="str">
            <v>CMRUCT21072</v>
          </cell>
        </row>
        <row r="1318">
          <cell r="A1318" t="str">
            <v>CMRUCT21075</v>
          </cell>
        </row>
        <row r="1319">
          <cell r="A1319" t="str">
            <v>CMRUCT21076</v>
          </cell>
        </row>
        <row r="1320">
          <cell r="A1320" t="str">
            <v>CMRUCT21077</v>
          </cell>
        </row>
        <row r="1321">
          <cell r="A1321" t="str">
            <v>CMRUCT21078</v>
          </cell>
        </row>
        <row r="1322">
          <cell r="A1322" t="str">
            <v>CMRUCT21079</v>
          </cell>
        </row>
        <row r="1323">
          <cell r="A1323" t="str">
            <v>CMRUCT21080</v>
          </cell>
        </row>
        <row r="1324">
          <cell r="A1324" t="str">
            <v>CMRUCT21081</v>
          </cell>
        </row>
        <row r="1325">
          <cell r="A1325" t="str">
            <v>CMRUCT21083</v>
          </cell>
        </row>
        <row r="1326">
          <cell r="A1326" t="str">
            <v>CMRUCT21084</v>
          </cell>
        </row>
        <row r="1327">
          <cell r="A1327" t="str">
            <v>CMRUCT21085</v>
          </cell>
        </row>
        <row r="1328">
          <cell r="A1328" t="str">
            <v>CMRUCT21086</v>
          </cell>
        </row>
        <row r="1329">
          <cell r="A1329" t="str">
            <v>CMRUCT21087</v>
          </cell>
        </row>
        <row r="1330">
          <cell r="A1330" t="str">
            <v>CMRUCT21089</v>
          </cell>
        </row>
        <row r="1331">
          <cell r="A1331" t="str">
            <v>CMRUCT21090</v>
          </cell>
        </row>
        <row r="1332">
          <cell r="A1332" t="str">
            <v>CMRUCT21091</v>
          </cell>
        </row>
        <row r="1333">
          <cell r="A1333" t="str">
            <v>CMRUCT21092</v>
          </cell>
        </row>
        <row r="1334">
          <cell r="A1334" t="str">
            <v>CMRUCT21093</v>
          </cell>
        </row>
        <row r="1335">
          <cell r="A1335" t="str">
            <v>CMRUCT21094</v>
          </cell>
        </row>
        <row r="1336">
          <cell r="A1336" t="str">
            <v>CMRUCT21095</v>
          </cell>
        </row>
        <row r="1337">
          <cell r="A1337" t="str">
            <v>CMRUCT21096</v>
          </cell>
        </row>
        <row r="1338">
          <cell r="A1338" t="str">
            <v>CMRUCT21097</v>
          </cell>
        </row>
        <row r="1339">
          <cell r="A1339" t="str">
            <v>CMRUCT21098</v>
          </cell>
        </row>
        <row r="1340">
          <cell r="A1340" t="str">
            <v>CMRUCT21099</v>
          </cell>
        </row>
        <row r="1341">
          <cell r="A1341" t="str">
            <v>CMRUCT21100</v>
          </cell>
        </row>
        <row r="1342">
          <cell r="A1342" t="str">
            <v>CMRUCT21100</v>
          </cell>
        </row>
        <row r="1343">
          <cell r="A1343" t="str">
            <v>CMRUCT21101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CMRUCT21115</v>
          </cell>
        </row>
        <row r="1358">
          <cell r="A1358" t="str">
            <v>CMRUCT21116</v>
          </cell>
        </row>
        <row r="1359">
          <cell r="A1359" t="str">
            <v>CMRUCT21117</v>
          </cell>
        </row>
        <row r="1360">
          <cell r="A1360" t="str">
            <v>CMRUCT21118</v>
          </cell>
        </row>
        <row r="1361">
          <cell r="A1361" t="str">
            <v>CMRUCT21119</v>
          </cell>
        </row>
        <row r="1362">
          <cell r="A1362" t="str">
            <v>CMRUCT21120</v>
          </cell>
        </row>
        <row r="1363">
          <cell r="A1363" t="str">
            <v>CMRUCT21121</v>
          </cell>
        </row>
        <row r="1364">
          <cell r="A1364" t="str">
            <v>CMRUCT21122</v>
          </cell>
        </row>
        <row r="1365">
          <cell r="A1365" t="str">
            <v>CMRUCT21123</v>
          </cell>
        </row>
        <row r="1366">
          <cell r="A1366" t="str">
            <v>CMRUCT21124</v>
          </cell>
        </row>
        <row r="1367">
          <cell r="A1367" t="str">
            <v>CMRUCT21125</v>
          </cell>
        </row>
        <row r="1368">
          <cell r="A1368" t="str">
            <v>CMRUCT21127</v>
          </cell>
        </row>
        <row r="1369">
          <cell r="A1369" t="str">
            <v>CMRUCT21128</v>
          </cell>
        </row>
        <row r="1370">
          <cell r="A1370" t="str">
            <v>CMRUCT21130</v>
          </cell>
        </row>
        <row r="1371">
          <cell r="A1371" t="str">
            <v>CMRUCT21131</v>
          </cell>
        </row>
        <row r="1372">
          <cell r="A1372" t="str">
            <v>CMRUCT21135</v>
          </cell>
        </row>
        <row r="1373">
          <cell r="A1373" t="str">
            <v>CMRUCT22001</v>
          </cell>
        </row>
        <row r="1374">
          <cell r="A1374" t="str">
            <v>CMRUCT22002</v>
          </cell>
        </row>
        <row r="1375">
          <cell r="A1375" t="str">
            <v>CMRUCT22003</v>
          </cell>
        </row>
        <row r="1376">
          <cell r="A1376" t="str">
            <v>CMRUCT22004</v>
          </cell>
        </row>
        <row r="1377">
          <cell r="A1377" t="str">
            <v>CMRUCT22005</v>
          </cell>
        </row>
        <row r="1378">
          <cell r="A1378" t="str">
            <v>CMRUCT22006</v>
          </cell>
        </row>
        <row r="1379">
          <cell r="A1379" t="str">
            <v>CMRUCT22007</v>
          </cell>
        </row>
        <row r="1380">
          <cell r="A1380" t="str">
            <v>CMRUCT22007</v>
          </cell>
        </row>
        <row r="1381">
          <cell r="A1381" t="str">
            <v>CMRUCT22008</v>
          </cell>
        </row>
        <row r="1382">
          <cell r="A1382" t="str">
            <v>CMRUCT22009</v>
          </cell>
        </row>
        <row r="1383">
          <cell r="A1383" t="str">
            <v>CMRUCT22010</v>
          </cell>
        </row>
        <row r="1384">
          <cell r="A1384" t="str">
            <v>CMRUCT22011</v>
          </cell>
        </row>
        <row r="1385">
          <cell r="A1385" t="str">
            <v>CMRUCT22012</v>
          </cell>
        </row>
        <row r="1386">
          <cell r="A1386" t="str">
            <v>CMRUCT22013</v>
          </cell>
        </row>
        <row r="1387">
          <cell r="A1387" t="str">
            <v>CMRUCT22014</v>
          </cell>
        </row>
        <row r="1388">
          <cell r="A1388" t="str">
            <v>CMRUCT22015</v>
          </cell>
        </row>
        <row r="1389">
          <cell r="A1389" t="str">
            <v>CMRUCT22016</v>
          </cell>
        </row>
        <row r="1390">
          <cell r="A1390" t="str">
            <v>CMRUCT22017</v>
          </cell>
        </row>
        <row r="1391">
          <cell r="A1391" t="str">
            <v>CMRUCT22018</v>
          </cell>
        </row>
        <row r="1392">
          <cell r="A1392" t="str">
            <v>CMRUCT22019</v>
          </cell>
        </row>
        <row r="1393">
          <cell r="A1393" t="str">
            <v>CMRUCT22020</v>
          </cell>
        </row>
        <row r="1394">
          <cell r="A1394" t="str">
            <v>CMRUCT22021</v>
          </cell>
        </row>
        <row r="1395">
          <cell r="A1395" t="str">
            <v>CMRUCT22022</v>
          </cell>
        </row>
        <row r="1396">
          <cell r="A1396" t="str">
            <v>CMRUCT22024</v>
          </cell>
        </row>
        <row r="1397">
          <cell r="A1397" t="str">
            <v>CMRUCT22025</v>
          </cell>
        </row>
        <row r="1398">
          <cell r="A1398" t="str">
            <v>CMRUCT22026</v>
          </cell>
        </row>
        <row r="1399">
          <cell r="A1399" t="str">
            <v>CMRUCT22027</v>
          </cell>
        </row>
        <row r="1400">
          <cell r="A1400" t="str">
            <v>CMRUCT22028</v>
          </cell>
        </row>
        <row r="1401">
          <cell r="A1401" t="str">
            <v>CMRUCT22029</v>
          </cell>
        </row>
        <row r="1402">
          <cell r="A1402" t="str">
            <v>CMRUCT22030</v>
          </cell>
        </row>
        <row r="1403">
          <cell r="A1403" t="str">
            <v>CMRUCT22031</v>
          </cell>
        </row>
        <row r="1404">
          <cell r="A1404" t="str">
            <v>CMRUCT22032</v>
          </cell>
        </row>
        <row r="1405">
          <cell r="A1405" t="str">
            <v>CMRUCT22033</v>
          </cell>
        </row>
        <row r="1406">
          <cell r="A1406" t="str">
            <v>CMRUCT22034</v>
          </cell>
        </row>
        <row r="1407">
          <cell r="A1407" t="str">
            <v>CMRUCT22035</v>
          </cell>
        </row>
        <row r="1408">
          <cell r="A1408" t="str">
            <v>CMRUCT22036</v>
          </cell>
        </row>
        <row r="1409">
          <cell r="A1409" t="str">
            <v>CMRUCT22037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CMRUCT22061</v>
          </cell>
        </row>
        <row r="1432">
          <cell r="A1432" t="str">
            <v>CMRUCT22062</v>
          </cell>
        </row>
        <row r="1433">
          <cell r="A1433" t="str">
            <v>CMRUCT22063</v>
          </cell>
        </row>
        <row r="1434">
          <cell r="A1434" t="str">
            <v>CMRUCT22064</v>
          </cell>
        </row>
        <row r="1435">
          <cell r="A1435" t="str">
            <v>CMRUCT22065</v>
          </cell>
        </row>
        <row r="1436">
          <cell r="A1436" t="str">
            <v>CMRUCT22066</v>
          </cell>
        </row>
        <row r="1437">
          <cell r="A1437" t="str">
            <v>CMRUCT22068</v>
          </cell>
        </row>
        <row r="1438">
          <cell r="A1438" t="str">
            <v>CMRUCT22069</v>
          </cell>
        </row>
        <row r="1439">
          <cell r="A1439" t="str">
            <v>CMRUCT22070</v>
          </cell>
        </row>
        <row r="1440">
          <cell r="A1440" t="str">
            <v>CMRUCT22071</v>
          </cell>
        </row>
        <row r="1441">
          <cell r="A1441" t="str">
            <v>CMRUCT22072</v>
          </cell>
        </row>
        <row r="1442">
          <cell r="A1442" t="str">
            <v>CMRUCT22074</v>
          </cell>
        </row>
        <row r="1443">
          <cell r="A1443" t="str">
            <v>CMRUCT22075</v>
          </cell>
        </row>
        <row r="1444">
          <cell r="A1444" t="str">
            <v>CMRUCT22077</v>
          </cell>
        </row>
        <row r="1445">
          <cell r="A1445" t="str">
            <v>CMRUCT22078</v>
          </cell>
        </row>
        <row r="1446">
          <cell r="A1446" t="str">
            <v>CMRUCT22079</v>
          </cell>
        </row>
        <row r="1447">
          <cell r="A1447" t="str">
            <v>CMRUCT22080</v>
          </cell>
        </row>
        <row r="1448">
          <cell r="A1448" t="str">
            <v>CMRUCT22081</v>
          </cell>
        </row>
        <row r="1449">
          <cell r="A1449" t="str">
            <v>CMRUCT22082</v>
          </cell>
        </row>
        <row r="1450">
          <cell r="A1450" t="str">
            <v>CMRUCT22083</v>
          </cell>
        </row>
        <row r="1451">
          <cell r="A1451" t="str">
            <v>CMRUCT22084</v>
          </cell>
        </row>
        <row r="1452">
          <cell r="A1452" t="str">
            <v>CMRUCT22085</v>
          </cell>
        </row>
        <row r="1453">
          <cell r="A1453" t="str">
            <v>CMRUCT22086</v>
          </cell>
        </row>
        <row r="1454">
          <cell r="A1454" t="str">
            <v>CMRUCT22087</v>
          </cell>
        </row>
        <row r="1455">
          <cell r="A1455" t="str">
            <v>CMRUCT22088</v>
          </cell>
        </row>
        <row r="1456">
          <cell r="A1456" t="str">
            <v>CMRUCT22089</v>
          </cell>
        </row>
        <row r="1457">
          <cell r="A1457" t="str">
            <v>CMRUCT22090</v>
          </cell>
        </row>
        <row r="1458">
          <cell r="A1458" t="str">
            <v>CMRUCT22091</v>
          </cell>
        </row>
        <row r="1459">
          <cell r="A1459" t="str">
            <v>CMRUCT22092</v>
          </cell>
        </row>
        <row r="1460">
          <cell r="A1460" t="str">
            <v>CMRUCT22093</v>
          </cell>
        </row>
        <row r="1461">
          <cell r="A1461" t="str">
            <v>CMRUCT22094</v>
          </cell>
        </row>
        <row r="1462">
          <cell r="A1462" t="str">
            <v>CMRUCT22095</v>
          </cell>
        </row>
        <row r="1463">
          <cell r="A1463" t="str">
            <v>CMRUCT22096</v>
          </cell>
        </row>
        <row r="1464">
          <cell r="A1464" t="str">
            <v>CMRUCT22097</v>
          </cell>
        </row>
        <row r="1465">
          <cell r="A1465" t="str">
            <v>CMRUCT22098</v>
          </cell>
        </row>
        <row r="1466">
          <cell r="A1466" t="str">
            <v>CMRUCT22099</v>
          </cell>
        </row>
        <row r="1467">
          <cell r="A1467" t="str">
            <v>CMRUCT22100</v>
          </cell>
        </row>
        <row r="1468">
          <cell r="A1468" t="str">
            <v>CMRUCT22101</v>
          </cell>
        </row>
        <row r="1469">
          <cell r="A1469" t="str">
            <v>CMRUCT22102</v>
          </cell>
        </row>
        <row r="1470">
          <cell r="A1470" t="str">
            <v>CMRUCT22103</v>
          </cell>
        </row>
        <row r="1471">
          <cell r="A1471" t="str">
            <v>CMRUCT22105</v>
          </cell>
        </row>
        <row r="1472">
          <cell r="A1472" t="str">
            <v>CMRUCT22106</v>
          </cell>
        </row>
        <row r="1473">
          <cell r="A1473" t="str">
            <v>CMRUCT22106</v>
          </cell>
        </row>
        <row r="1474">
          <cell r="A1474" t="str">
            <v>CMRUCT22106</v>
          </cell>
        </row>
        <row r="1475">
          <cell r="A1475" t="str">
            <v>CMRUCT22107</v>
          </cell>
        </row>
        <row r="1476">
          <cell r="A1476" t="str">
            <v>CMRUCT22108</v>
          </cell>
        </row>
        <row r="1477">
          <cell r="A1477" t="str">
            <v>CMRUCT22109</v>
          </cell>
        </row>
        <row r="1478">
          <cell r="A1478" t="str">
            <v>CMRUCT22110</v>
          </cell>
        </row>
        <row r="1479">
          <cell r="A1479" t="str">
            <v>CMRUCT22111</v>
          </cell>
        </row>
        <row r="1480">
          <cell r="A1480" t="str">
            <v>CMRUCT22112</v>
          </cell>
        </row>
        <row r="1481">
          <cell r="A1481" t="str">
            <v>CMRUCT22113</v>
          </cell>
        </row>
        <row r="1482">
          <cell r="A1482" t="str">
            <v>CMRUCT22114</v>
          </cell>
        </row>
        <row r="1483">
          <cell r="A1483" t="str">
            <v>CMRUCT22115</v>
          </cell>
        </row>
        <row r="1484">
          <cell r="A1484" t="str">
            <v>CMRUCT22116</v>
          </cell>
        </row>
        <row r="1485">
          <cell r="A1485" t="str">
            <v>CMRUCT22117</v>
          </cell>
        </row>
        <row r="1486">
          <cell r="A1486" t="str">
            <v>CMRUCT22118</v>
          </cell>
        </row>
        <row r="1487">
          <cell r="A1487" t="str">
            <v>CMRUCT22119</v>
          </cell>
        </row>
        <row r="1488">
          <cell r="A1488" t="str">
            <v>CMRUCT22120</v>
          </cell>
        </row>
        <row r="1489">
          <cell r="A1489" t="str">
            <v>CMRUCT22121</v>
          </cell>
        </row>
        <row r="1490">
          <cell r="A1490" t="str">
            <v>CMRUCT22122</v>
          </cell>
        </row>
        <row r="1491">
          <cell r="A1491" t="str">
            <v>CMRUCT22123</v>
          </cell>
        </row>
        <row r="1492">
          <cell r="A1492" t="str">
            <v>CMRUCT22124</v>
          </cell>
        </row>
        <row r="1493">
          <cell r="A1493" t="str">
            <v>CMRUCT22126</v>
          </cell>
        </row>
        <row r="1494">
          <cell r="A1494" t="str">
            <v>CMRUCT22127</v>
          </cell>
        </row>
        <row r="1495">
          <cell r="A1495" t="str">
            <v>CMRUCT22129</v>
          </cell>
        </row>
        <row r="1496">
          <cell r="A1496" t="str">
            <v>CMRUCT22131</v>
          </cell>
        </row>
        <row r="1497">
          <cell r="A1497" t="str">
            <v>CMRUCT22133</v>
          </cell>
        </row>
        <row r="1498">
          <cell r="A1498" t="str">
            <v>CMRUCT22134</v>
          </cell>
        </row>
        <row r="1499">
          <cell r="A1499" t="str">
            <v>CMRUCT22136</v>
          </cell>
        </row>
        <row r="1500">
          <cell r="A1500" t="str">
            <v>CMRUCT22137</v>
          </cell>
        </row>
        <row r="1501">
          <cell r="A1501" t="str">
            <v>CMRUCT22138</v>
          </cell>
        </row>
        <row r="1502">
          <cell r="A1502" t="str">
            <v>CMRUCT22139</v>
          </cell>
        </row>
        <row r="1503">
          <cell r="A1503" t="str">
            <v>CMRUCT22140</v>
          </cell>
        </row>
        <row r="1504">
          <cell r="A1504" t="str">
            <v>CMRUCT22142</v>
          </cell>
        </row>
        <row r="1505">
          <cell r="A1505" t="str">
            <v>CMRUCT22143</v>
          </cell>
        </row>
        <row r="1506">
          <cell r="A1506" t="str">
            <v>CMRUCT22145</v>
          </cell>
        </row>
        <row r="1507">
          <cell r="A1507" t="str">
            <v>CMRUCT22146</v>
          </cell>
        </row>
        <row r="1508">
          <cell r="A1508" t="str">
            <v>CMRUCT22147</v>
          </cell>
        </row>
        <row r="1509">
          <cell r="A1509" t="str">
            <v>CMRUCT22148</v>
          </cell>
        </row>
        <row r="1510">
          <cell r="A1510" t="str">
            <v>CMRUCT22149</v>
          </cell>
        </row>
        <row r="1511">
          <cell r="A1511" t="str">
            <v>CMRUCT22151</v>
          </cell>
        </row>
        <row r="1512">
          <cell r="A1512" t="str">
            <v>CMRUCT22152</v>
          </cell>
        </row>
        <row r="1513">
          <cell r="A1513" t="str">
            <v>CMRUCT22156</v>
          </cell>
        </row>
        <row r="1514">
          <cell r="A1514" t="str">
            <v>CMRUCT22157</v>
          </cell>
        </row>
        <row r="1515">
          <cell r="A1515" t="str">
            <v>CMRUCT22160</v>
          </cell>
        </row>
        <row r="1516">
          <cell r="A1516" t="str">
            <v>CMRUCT22161</v>
          </cell>
        </row>
        <row r="1517">
          <cell r="A1517" t="str">
            <v>CMRUCT22162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CMRUCT22169</v>
          </cell>
        </row>
        <row r="1522">
          <cell r="A1522" t="str">
            <v>CMRUCT23001</v>
          </cell>
        </row>
        <row r="1523">
          <cell r="A1523" t="str">
            <v>CMRUCT23002</v>
          </cell>
        </row>
        <row r="1524">
          <cell r="A1524" t="str">
            <v>CMRUCT23003</v>
          </cell>
        </row>
        <row r="1525">
          <cell r="A1525" t="str">
            <v>CMRUCT23004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CMRUCT23067</v>
          </cell>
        </row>
        <row r="1586">
          <cell r="A1586" t="str">
            <v>CMRUCT23068</v>
          </cell>
        </row>
        <row r="1587">
          <cell r="A1587" t="str">
            <v>CMRUCT23069</v>
          </cell>
        </row>
        <row r="1588">
          <cell r="A1588" t="str">
            <v>CMRUCT23071</v>
          </cell>
        </row>
        <row r="1589">
          <cell r="A1589" t="str">
            <v>CMRUCT23072</v>
          </cell>
        </row>
        <row r="1590">
          <cell r="A1590" t="str">
            <v>CMRUCT23073</v>
          </cell>
        </row>
        <row r="1591">
          <cell r="A1591" t="str">
            <v>CMRUCT23074</v>
          </cell>
        </row>
        <row r="1592">
          <cell r="A1592" t="str">
            <v>CMRUCT23075</v>
          </cell>
        </row>
        <row r="1593">
          <cell r="A1593" t="str">
            <v>CMRUCT23076</v>
          </cell>
        </row>
        <row r="1594">
          <cell r="A1594" t="str">
            <v>CMRUCT23077</v>
          </cell>
        </row>
        <row r="1595">
          <cell r="A1595" t="str">
            <v>CMRUCT23078</v>
          </cell>
        </row>
        <row r="1596">
          <cell r="A1596" t="str">
            <v>CMRUCT23079</v>
          </cell>
        </row>
        <row r="1597">
          <cell r="A1597" t="str">
            <v>CMRUCT23080</v>
          </cell>
        </row>
        <row r="1598">
          <cell r="A1598" t="str">
            <v>CMRUCT23081</v>
          </cell>
        </row>
        <row r="1599">
          <cell r="A1599" t="str">
            <v>CMRUCT23082</v>
          </cell>
        </row>
        <row r="1600">
          <cell r="A1600" t="str">
            <v>CMRUCT23083</v>
          </cell>
        </row>
        <row r="1601">
          <cell r="A1601" t="str">
            <v>CMRUCT23084</v>
          </cell>
        </row>
        <row r="1602">
          <cell r="A1602" t="str">
            <v>CMRUCT23085</v>
          </cell>
        </row>
        <row r="1603">
          <cell r="A1603" t="str">
            <v>CMRUCT23086</v>
          </cell>
        </row>
        <row r="1604">
          <cell r="A1604" t="str">
            <v>CMRUCT23087</v>
          </cell>
        </row>
        <row r="1605">
          <cell r="A1605" t="str">
            <v>CMRUCT23088</v>
          </cell>
        </row>
        <row r="1606">
          <cell r="A1606" t="str">
            <v>CMRUCT23089</v>
          </cell>
        </row>
        <row r="1607">
          <cell r="A1607" t="str">
            <v>CMRUCT23090</v>
          </cell>
        </row>
        <row r="1608">
          <cell r="A1608" t="str">
            <v>CMRUCT23091</v>
          </cell>
        </row>
        <row r="1609">
          <cell r="A1609" t="str">
            <v>CMRUCT23092</v>
          </cell>
        </row>
        <row r="1610">
          <cell r="A1610" t="str">
            <v>CMRUCT23093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CMRUCT23106</v>
          </cell>
        </row>
        <row r="1622">
          <cell r="A1622" t="str">
            <v>CMRUCT23107</v>
          </cell>
        </row>
        <row r="1623">
          <cell r="A1623" t="str">
            <v>CMRUCT23108</v>
          </cell>
        </row>
        <row r="1624">
          <cell r="A1624" t="str">
            <v>CMRUCT23109</v>
          </cell>
        </row>
        <row r="1625">
          <cell r="A1625" t="str">
            <v>CMRUCT23110</v>
          </cell>
        </row>
        <row r="1626">
          <cell r="A1626" t="str">
            <v>CMRUCT23111</v>
          </cell>
        </row>
        <row r="1627">
          <cell r="A1627" t="str">
            <v>CMRUCT23112</v>
          </cell>
        </row>
        <row r="1628">
          <cell r="A1628" t="str">
            <v>CMRUCT23113</v>
          </cell>
        </row>
        <row r="1629">
          <cell r="A1629" t="str">
            <v>CMRUCT23114</v>
          </cell>
        </row>
        <row r="1630">
          <cell r="A1630" t="str">
            <v>CMRUCT23115</v>
          </cell>
        </row>
        <row r="1631">
          <cell r="A1631" t="str">
            <v>CMRUCT23116</v>
          </cell>
        </row>
        <row r="1632">
          <cell r="A1632" t="str">
            <v>CMRUCT23117</v>
          </cell>
        </row>
        <row r="1633">
          <cell r="A1633" t="str">
            <v>CMRUCT23118</v>
          </cell>
        </row>
        <row r="1634">
          <cell r="A1634" t="str">
            <v>CMRUCT23119</v>
          </cell>
        </row>
        <row r="1635">
          <cell r="A1635" t="str">
            <v>CMRUCT23120</v>
          </cell>
        </row>
        <row r="1636">
          <cell r="A1636" t="str">
            <v>CMRUCT23121</v>
          </cell>
        </row>
        <row r="1637">
          <cell r="A1637" t="str">
            <v>CMRUCT23122</v>
          </cell>
        </row>
        <row r="1638">
          <cell r="A1638" t="str">
            <v>CMRUCT23123</v>
          </cell>
        </row>
        <row r="1639">
          <cell r="A1639" t="str">
            <v>CMRUCT23124</v>
          </cell>
        </row>
        <row r="1640">
          <cell r="A1640" t="str">
            <v>CMRUCT23125</v>
          </cell>
        </row>
        <row r="1641">
          <cell r="A1641" t="str">
            <v>CMRUCT23126</v>
          </cell>
        </row>
        <row r="1642">
          <cell r="A1642" t="str">
            <v>CMRUCT23127</v>
          </cell>
        </row>
        <row r="1643">
          <cell r="A1643" t="str">
            <v>CMRUCT23128</v>
          </cell>
        </row>
        <row r="1644">
          <cell r="A1644" t="str">
            <v>CMRUCT23129</v>
          </cell>
        </row>
        <row r="1645">
          <cell r="A1645" t="str">
            <v>CMRUCT23130</v>
          </cell>
        </row>
        <row r="1646">
          <cell r="A1646" t="str">
            <v>CMRUCT23131</v>
          </cell>
        </row>
        <row r="1647">
          <cell r="A1647" t="str">
            <v>CMRUCT23132</v>
          </cell>
        </row>
        <row r="1648">
          <cell r="A1648" t="str">
            <v>CMRUCT23133</v>
          </cell>
        </row>
        <row r="1649">
          <cell r="A1649" t="str">
            <v>CMRUCT23134</v>
          </cell>
        </row>
        <row r="1650">
          <cell r="A1650" t="str">
            <v>CMRUCT23135</v>
          </cell>
        </row>
        <row r="1651">
          <cell r="A1651" t="str">
            <v>CMRUCT23136</v>
          </cell>
        </row>
        <row r="1652">
          <cell r="A1652" t="str">
            <v>CMRUCT23137</v>
          </cell>
        </row>
        <row r="1653">
          <cell r="A1653" t="str">
            <v>CMRUCT23138</v>
          </cell>
        </row>
        <row r="1654">
          <cell r="A1654" t="str">
            <v>CMRUCT23140</v>
          </cell>
        </row>
        <row r="1655">
          <cell r="A1655" t="str">
            <v>CMRUCT23141</v>
          </cell>
        </row>
        <row r="1656">
          <cell r="A1656" t="str">
            <v>CMRUCT23142</v>
          </cell>
        </row>
        <row r="1657">
          <cell r="A1657" t="str">
            <v>CMRUCT23143</v>
          </cell>
        </row>
        <row r="1658">
          <cell r="A1658" t="str">
            <v>CMRUCT23144</v>
          </cell>
        </row>
        <row r="1659">
          <cell r="A1659" t="str">
            <v>CMRUCT23145</v>
          </cell>
        </row>
        <row r="1660">
          <cell r="A1660" t="str">
            <v>CMRUCT23146</v>
          </cell>
        </row>
        <row r="1661">
          <cell r="A1661" t="str">
            <v>CMRUCT23147</v>
          </cell>
        </row>
        <row r="1662">
          <cell r="A1662" t="str">
            <v>CMRUCT23148</v>
          </cell>
        </row>
        <row r="1663">
          <cell r="A1663" t="str">
            <v>CMRUCT23149</v>
          </cell>
        </row>
        <row r="1664">
          <cell r="A1664" t="str">
            <v>CMRUCT23150</v>
          </cell>
        </row>
        <row r="1665">
          <cell r="A1665" t="str">
            <v>CMRUCT23151</v>
          </cell>
        </row>
        <row r="1666">
          <cell r="A1666" t="str">
            <v>CMRUCT23152</v>
          </cell>
        </row>
        <row r="1667">
          <cell r="A1667" t="str">
            <v>CMRUCT23153</v>
          </cell>
        </row>
        <row r="1668">
          <cell r="A1668" t="str">
            <v>CMRUCT23154</v>
          </cell>
        </row>
        <row r="1669">
          <cell r="A1669" t="str">
            <v>CMRUCT23155</v>
          </cell>
        </row>
        <row r="1670">
          <cell r="A1670" t="str">
            <v>CMRUCT23156</v>
          </cell>
        </row>
        <row r="1671">
          <cell r="A1671" t="str">
            <v>CMRUCT23158</v>
          </cell>
        </row>
        <row r="1672">
          <cell r="A1672" t="str">
            <v>CMRUCT23159</v>
          </cell>
        </row>
        <row r="1673">
          <cell r="A1673" t="str">
            <v>CMRUCT23160</v>
          </cell>
        </row>
        <row r="1674">
          <cell r="A1674" t="str">
            <v>CMRUCT23161</v>
          </cell>
        </row>
        <row r="1675">
          <cell r="A1675" t="str">
            <v>CMRUCT23162</v>
          </cell>
        </row>
        <row r="1676">
          <cell r="A1676" t="str">
            <v>CMRUCT23163</v>
          </cell>
        </row>
        <row r="1677">
          <cell r="A1677" t="str">
            <v>CMRUCT23164</v>
          </cell>
        </row>
        <row r="1678">
          <cell r="A1678" t="str">
            <v>CMRUCT23165</v>
          </cell>
        </row>
        <row r="1679">
          <cell r="A1679" t="str">
            <v>CMRUCT23166</v>
          </cell>
        </row>
        <row r="1680">
          <cell r="A1680" t="str">
            <v>CMRUCT23167</v>
          </cell>
        </row>
        <row r="1681">
          <cell r="A1681" t="str">
            <v>CMRUCT23168</v>
          </cell>
        </row>
        <row r="1682">
          <cell r="A1682" t="str">
            <v>CMRUCT23169</v>
          </cell>
        </row>
        <row r="1683">
          <cell r="A1683" t="str">
            <v>CMRUCT23170</v>
          </cell>
        </row>
        <row r="1684">
          <cell r="A1684" t="str">
            <v>CMRUCT23171</v>
          </cell>
        </row>
        <row r="1685">
          <cell r="A1685" t="str">
            <v>CMRUCT23172</v>
          </cell>
        </row>
        <row r="1686">
          <cell r="A1686" t="str">
            <v>CMRUCT23173</v>
          </cell>
        </row>
        <row r="1687">
          <cell r="A1687" t="str">
            <v>CMRUCT23174</v>
          </cell>
        </row>
        <row r="1688">
          <cell r="A1688" t="str">
            <v>CMRUCT23175</v>
          </cell>
        </row>
        <row r="1689">
          <cell r="A1689" t="str">
            <v>CMRUCT23176</v>
          </cell>
        </row>
        <row r="1690">
          <cell r="A1690" t="str">
            <v>CMRUCT23177</v>
          </cell>
        </row>
        <row r="1691">
          <cell r="A1691" t="str">
            <v>CMRUCT23178</v>
          </cell>
        </row>
        <row r="1692">
          <cell r="A1692" t="str">
            <v>CMRUCT23179</v>
          </cell>
        </row>
        <row r="1693">
          <cell r="A1693" t="str">
            <v>CMRUCT23180</v>
          </cell>
        </row>
        <row r="1694">
          <cell r="A1694" t="str">
            <v>CMRUCT23181</v>
          </cell>
        </row>
        <row r="1695">
          <cell r="A1695" t="str">
            <v>CMRUCT23182</v>
          </cell>
        </row>
        <row r="1696">
          <cell r="A1696" t="str">
            <v>CMRUCT23183</v>
          </cell>
        </row>
        <row r="1697">
          <cell r="A1697" t="str">
            <v>CMRUCT23184</v>
          </cell>
        </row>
        <row r="1698">
          <cell r="A1698" t="str">
            <v>CMRUCT23185</v>
          </cell>
        </row>
        <row r="1699">
          <cell r="A1699" t="str">
            <v>CMRUCT23186</v>
          </cell>
        </row>
        <row r="1700">
          <cell r="A1700" t="str">
            <v>CMRUCT23188</v>
          </cell>
        </row>
        <row r="1701">
          <cell r="A1701" t="str">
            <v>CMRUCT23189</v>
          </cell>
        </row>
        <row r="1702">
          <cell r="A1702" t="str">
            <v>CMRUCT23190</v>
          </cell>
        </row>
        <row r="1703">
          <cell r="A1703" t="str">
            <v>CMRUCT23191</v>
          </cell>
        </row>
        <row r="1704">
          <cell r="A1704" t="str">
            <v>CMRUCT23192</v>
          </cell>
        </row>
        <row r="1705">
          <cell r="A1705" t="str">
            <v>CMRUCT23195</v>
          </cell>
        </row>
        <row r="1706">
          <cell r="A1706" t="str">
            <v>CMRUCT23196</v>
          </cell>
        </row>
        <row r="1707">
          <cell r="A1707" t="str">
            <v>CMRUCT23197</v>
          </cell>
        </row>
        <row r="1708">
          <cell r="A1708" t="str">
            <v>CMRUCT23199</v>
          </cell>
        </row>
        <row r="1709">
          <cell r="A1709" t="str">
            <v>CMRUCT23200</v>
          </cell>
        </row>
        <row r="1710">
          <cell r="A1710" t="str">
            <v>CMRUCT23201</v>
          </cell>
        </row>
        <row r="1711">
          <cell r="A1711" t="str">
            <v>CMRUCT23203</v>
          </cell>
        </row>
        <row r="1712">
          <cell r="A1712" t="str">
            <v>CMRUCT23204</v>
          </cell>
        </row>
        <row r="1713">
          <cell r="A1713" t="str">
            <v>CMRUCT23205</v>
          </cell>
        </row>
        <row r="1714">
          <cell r="A1714" t="str">
            <v>CMRUCT23206</v>
          </cell>
        </row>
        <row r="1715">
          <cell r="A1715" t="str">
            <v>CMRUCT23207</v>
          </cell>
        </row>
        <row r="1716">
          <cell r="A1716" t="str">
            <v>CMRUCT23208</v>
          </cell>
        </row>
        <row r="1717">
          <cell r="A1717" t="str">
            <v>CMRUCT23209</v>
          </cell>
        </row>
        <row r="1718">
          <cell r="A1718" t="str">
            <v>CMRUCT23210</v>
          </cell>
        </row>
        <row r="1719">
          <cell r="A1719" t="str">
            <v>CMRUCT23211</v>
          </cell>
        </row>
        <row r="1720">
          <cell r="A1720" t="str">
            <v>CMRUCT23212</v>
          </cell>
        </row>
        <row r="1721">
          <cell r="A1721" t="str">
            <v>CMRUCT23213</v>
          </cell>
        </row>
        <row r="1722">
          <cell r="A1722" t="str">
            <v>CMRUCT23214</v>
          </cell>
        </row>
        <row r="1723">
          <cell r="A1723" t="str">
            <v>CMRUCT23215</v>
          </cell>
        </row>
        <row r="1724">
          <cell r="A1724" t="str">
            <v>CMRUCT23216</v>
          </cell>
        </row>
        <row r="1725">
          <cell r="A1725" t="str">
            <v>CMRUCT23217</v>
          </cell>
        </row>
        <row r="1726">
          <cell r="A1726" t="str">
            <v>CMRUCT23218</v>
          </cell>
        </row>
        <row r="1727">
          <cell r="A1727" t="str">
            <v>CMRUCT23219</v>
          </cell>
        </row>
        <row r="1728">
          <cell r="A1728" t="str">
            <v>CMRUCT23220</v>
          </cell>
        </row>
        <row r="1729">
          <cell r="A1729" t="str">
            <v>CMRUCT23221</v>
          </cell>
        </row>
        <row r="1730">
          <cell r="A1730" t="str">
            <v>CMRUCT23222</v>
          </cell>
        </row>
        <row r="1731">
          <cell r="A1731" t="str">
            <v>CMRUCT23223</v>
          </cell>
        </row>
        <row r="1732">
          <cell r="A1732" t="str">
            <v>CMRUCT23224</v>
          </cell>
        </row>
        <row r="1733">
          <cell r="A1733" t="str">
            <v>CMRUCT23225</v>
          </cell>
        </row>
        <row r="1734">
          <cell r="A1734" t="str">
            <v>CMRUCT23226</v>
          </cell>
        </row>
        <row r="1735">
          <cell r="A1735" t="str">
            <v>CMRUCT23227</v>
          </cell>
        </row>
        <row r="1736">
          <cell r="A1736" t="str">
            <v>CMRUCT23228</v>
          </cell>
        </row>
        <row r="1737">
          <cell r="A1737" t="str">
            <v>CMRUCT23229</v>
          </cell>
        </row>
        <row r="1738">
          <cell r="A1738" t="str">
            <v>CMRUCT23230</v>
          </cell>
        </row>
        <row r="1739">
          <cell r="A1739" t="str">
            <v>CMRUCT23231</v>
          </cell>
        </row>
        <row r="1740">
          <cell r="A1740" t="str">
            <v>CMRUCT23232</v>
          </cell>
        </row>
        <row r="1741">
          <cell r="A1741" t="str">
            <v>CMRUCT23233</v>
          </cell>
        </row>
        <row r="1742">
          <cell r="A1742" t="str">
            <v>CMRUCT23234</v>
          </cell>
        </row>
        <row r="1743">
          <cell r="A1743" t="str">
            <v>CMRUCT23235</v>
          </cell>
        </row>
        <row r="1744">
          <cell r="A1744" t="str">
            <v>CMRUCT23236</v>
          </cell>
        </row>
        <row r="1745">
          <cell r="A1745" t="str">
            <v>CMRUCT23237</v>
          </cell>
        </row>
        <row r="1746">
          <cell r="A1746" t="str">
            <v>CMRUCT23238</v>
          </cell>
        </row>
        <row r="1747">
          <cell r="A1747" t="str">
            <v>CMRUCT23239</v>
          </cell>
        </row>
        <row r="1748">
          <cell r="A1748" t="str">
            <v>CMRUCT23240</v>
          </cell>
        </row>
        <row r="1749">
          <cell r="A1749" t="str">
            <v>CMRUCT23241</v>
          </cell>
        </row>
        <row r="1750">
          <cell r="A1750" t="str">
            <v>CMRUCT23242</v>
          </cell>
        </row>
        <row r="1751">
          <cell r="A1751" t="str">
            <v>CMRUCT23243</v>
          </cell>
        </row>
        <row r="1752">
          <cell r="A1752" t="str">
            <v>CMRUCT23245</v>
          </cell>
        </row>
        <row r="1753">
          <cell r="A1753" t="str">
            <v>CMRUCT23246</v>
          </cell>
        </row>
        <row r="1754">
          <cell r="A1754" t="str">
            <v>CMRUCT23247</v>
          </cell>
        </row>
        <row r="1755">
          <cell r="A1755" t="str">
            <v>CMRUCT23248</v>
          </cell>
        </row>
        <row r="1756">
          <cell r="A1756" t="str">
            <v>CMRUCT23249</v>
          </cell>
        </row>
        <row r="1757">
          <cell r="A1757" t="str">
            <v>CMRUCT23250</v>
          </cell>
        </row>
        <row r="1758">
          <cell r="A1758" t="str">
            <v>CMRUCT23251</v>
          </cell>
        </row>
        <row r="1759">
          <cell r="A1759" t="str">
            <v>CMRUCT23252</v>
          </cell>
        </row>
        <row r="1760">
          <cell r="A1760" t="str">
            <v>CMRUCT23253</v>
          </cell>
        </row>
        <row r="1761">
          <cell r="A1761" t="str">
            <v>CMRUCT23254</v>
          </cell>
        </row>
        <row r="1762">
          <cell r="A1762" t="str">
            <v>CMRUCT23256</v>
          </cell>
        </row>
        <row r="1763">
          <cell r="A1763" t="str">
            <v>CMRUCT23257</v>
          </cell>
        </row>
        <row r="1764">
          <cell r="A1764" t="str">
            <v>CMRUCT23259</v>
          </cell>
        </row>
        <row r="1765">
          <cell r="A1765" t="str">
            <v>CMRUCT23260</v>
          </cell>
        </row>
        <row r="1766">
          <cell r="A1766" t="str">
            <v>CMRUCT23268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CMRUCT23285</v>
          </cell>
        </row>
        <row r="1771">
          <cell r="A1771" t="str">
            <v>CMRUCT23286</v>
          </cell>
        </row>
        <row r="1772">
          <cell r="A1772" t="str">
            <v>CMRUCT23288</v>
          </cell>
        </row>
        <row r="1773">
          <cell r="A1773" t="str">
            <v>CMRUCT23290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CMRUCT23298</v>
          </cell>
        </row>
        <row r="1780">
          <cell r="A1780" t="str">
            <v>CMRUCT23299</v>
          </cell>
        </row>
        <row r="1781">
          <cell r="A1781" t="str">
            <v>CMRUCT23300</v>
          </cell>
        </row>
        <row r="1782">
          <cell r="A1782" t="str">
            <v>CMRUCT23301</v>
          </cell>
        </row>
        <row r="1783">
          <cell r="A1783" t="str">
            <v>CMRUCT23302</v>
          </cell>
        </row>
        <row r="1784">
          <cell r="A1784" t="str">
            <v>CMRUCT23303</v>
          </cell>
        </row>
        <row r="1785">
          <cell r="A1785" t="str">
            <v>CMRUCT23305</v>
          </cell>
        </row>
        <row r="1786">
          <cell r="A1786" t="str">
            <v>CMRUCT23306</v>
          </cell>
        </row>
        <row r="1787">
          <cell r="A1787" t="str">
            <v>CMRUCT23307</v>
          </cell>
        </row>
        <row r="1788">
          <cell r="A1788" t="str">
            <v>CMRUCT23308</v>
          </cell>
        </row>
        <row r="1789">
          <cell r="A1789" t="str">
            <v>CMRUCT23309</v>
          </cell>
        </row>
        <row r="1790">
          <cell r="A1790" t="str">
            <v>CMRUCT23310</v>
          </cell>
        </row>
        <row r="1791">
          <cell r="A1791" t="str">
            <v>CMRUCT23311</v>
          </cell>
        </row>
        <row r="1792">
          <cell r="A1792" t="str">
            <v>CMRUCT23312</v>
          </cell>
        </row>
        <row r="1793">
          <cell r="A1793" t="str">
            <v>CMRUCT23313</v>
          </cell>
        </row>
        <row r="1794">
          <cell r="A1794" t="str">
            <v>CMRUCT23314</v>
          </cell>
        </row>
        <row r="1795">
          <cell r="A1795" t="str">
            <v>CMRUCT23315</v>
          </cell>
        </row>
        <row r="1796">
          <cell r="A1796" t="str">
            <v>CMRUCT23316</v>
          </cell>
        </row>
        <row r="1797">
          <cell r="A1797" t="str">
            <v>CMRUCT23317</v>
          </cell>
        </row>
        <row r="1798">
          <cell r="A1798" t="str">
            <v>CMRUCT23318</v>
          </cell>
        </row>
        <row r="1799">
          <cell r="A1799" t="str">
            <v>CMRUCT23320</v>
          </cell>
        </row>
        <row r="1800">
          <cell r="A1800" t="str">
            <v>CMRUCT23321</v>
          </cell>
        </row>
        <row r="1801">
          <cell r="A1801" t="str">
            <v>CMRUCT23322</v>
          </cell>
        </row>
        <row r="1802">
          <cell r="A1802" t="str">
            <v>CMRUCT23324</v>
          </cell>
        </row>
        <row r="1803">
          <cell r="A1803" t="str">
            <v>CMRUCT23329</v>
          </cell>
        </row>
        <row r="1804">
          <cell r="A1804" t="str">
            <v>CMRUCT23331</v>
          </cell>
        </row>
        <row r="1805">
          <cell r="A1805" t="str">
            <v>CMRUCT23332</v>
          </cell>
        </row>
        <row r="1806">
          <cell r="A1806" t="str">
            <v>CMRUCT23333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CMRUCT24005</v>
          </cell>
        </row>
        <row r="1812">
          <cell r="A1812" t="str">
            <v>CMRUCT24006</v>
          </cell>
        </row>
        <row r="1813">
          <cell r="A1813" t="str">
            <v>CMRUCT24007</v>
          </cell>
        </row>
        <row r="1814">
          <cell r="A1814" t="str">
            <v>CMRUCT24008</v>
          </cell>
        </row>
        <row r="1815">
          <cell r="A1815" t="str">
            <v>CMRUCT24009</v>
          </cell>
        </row>
        <row r="1816">
          <cell r="A1816" t="str">
            <v>CMRUCT24010</v>
          </cell>
        </row>
        <row r="1817">
          <cell r="A1817" t="str">
            <v>CMRUCT24011</v>
          </cell>
        </row>
        <row r="1818">
          <cell r="A1818" t="str">
            <v>CMRUCT24012</v>
          </cell>
        </row>
        <row r="1819">
          <cell r="A1819" t="str">
            <v>CMRUCT24013</v>
          </cell>
        </row>
        <row r="1820">
          <cell r="A1820" t="str">
            <v>CMRUCT24014</v>
          </cell>
        </row>
        <row r="1821">
          <cell r="A1821" t="str">
            <v>CMRUCT24015</v>
          </cell>
        </row>
        <row r="1822">
          <cell r="A1822" t="str">
            <v>CMRUCT24016</v>
          </cell>
        </row>
        <row r="1823">
          <cell r="A1823" t="str">
            <v>CMRUCT24017</v>
          </cell>
        </row>
        <row r="1824">
          <cell r="A1824" t="str">
            <v>CMRUCT24018</v>
          </cell>
        </row>
        <row r="1825">
          <cell r="A1825" t="str">
            <v>CMRUCT24019</v>
          </cell>
        </row>
        <row r="1826">
          <cell r="A1826" t="str">
            <v>CMRUCT24020</v>
          </cell>
        </row>
        <row r="1827">
          <cell r="A1827" t="str">
            <v>CMRUCT24021</v>
          </cell>
        </row>
        <row r="1828">
          <cell r="A1828" t="str">
            <v>CMRUCT24023</v>
          </cell>
        </row>
        <row r="1829">
          <cell r="A1829" t="str">
            <v>CMRUCT24025</v>
          </cell>
        </row>
        <row r="1830">
          <cell r="A1830" t="str">
            <v>CMRUCT24026</v>
          </cell>
        </row>
        <row r="1831">
          <cell r="A1831" t="str">
            <v>CMRUCT24027</v>
          </cell>
        </row>
        <row r="1832">
          <cell r="A1832" t="str">
            <v>CMRUCT24028</v>
          </cell>
        </row>
        <row r="1833">
          <cell r="A1833" t="str">
            <v>CMRUCT24030</v>
          </cell>
        </row>
        <row r="1834">
          <cell r="A1834" t="str">
            <v>CMRUCT24031</v>
          </cell>
        </row>
        <row r="1835">
          <cell r="A1835" t="str">
            <v>CMRUCT24032</v>
          </cell>
        </row>
        <row r="1836">
          <cell r="A1836" t="str">
            <v>CMRUCT24034</v>
          </cell>
        </row>
        <row r="1837">
          <cell r="A1837" t="str">
            <v>CMRUCT24035</v>
          </cell>
        </row>
        <row r="1838">
          <cell r="A1838" t="str">
            <v>CMRUCT24036</v>
          </cell>
        </row>
        <row r="1839">
          <cell r="A1839" t="str">
            <v>CMRUCT24037</v>
          </cell>
        </row>
        <row r="1840">
          <cell r="A1840" t="str">
            <v>CMRUCT24038</v>
          </cell>
        </row>
        <row r="1841">
          <cell r="A1841" t="str">
            <v>CMRUCT24039</v>
          </cell>
        </row>
        <row r="1842">
          <cell r="A1842" t="str">
            <v>CMRUCT24040</v>
          </cell>
        </row>
        <row r="1843">
          <cell r="A1843" t="str">
            <v>CMRUCT24041</v>
          </cell>
        </row>
        <row r="1844">
          <cell r="A1844" t="str">
            <v>CMRUCT24042</v>
          </cell>
        </row>
        <row r="1845">
          <cell r="A1845" t="str">
            <v>CMRUCT24043</v>
          </cell>
        </row>
        <row r="1846">
          <cell r="A1846" t="str">
            <v>CMRUCT24044</v>
          </cell>
        </row>
        <row r="1847">
          <cell r="A1847" t="str">
            <v>CMRUCT24045</v>
          </cell>
        </row>
        <row r="1848">
          <cell r="A1848" t="str">
            <v>CMRUCT24046</v>
          </cell>
        </row>
        <row r="1849">
          <cell r="A1849" t="str">
            <v>CMRUCT24047</v>
          </cell>
        </row>
        <row r="1850">
          <cell r="A1850" t="str">
            <v>CMRUCT24048</v>
          </cell>
        </row>
        <row r="1851">
          <cell r="A1851" t="str">
            <v>CMRUCT24049</v>
          </cell>
        </row>
        <row r="1852">
          <cell r="A1852" t="str">
            <v>CMRUCT24050</v>
          </cell>
        </row>
        <row r="1853">
          <cell r="A1853" t="str">
            <v>CMRUCT24051</v>
          </cell>
        </row>
        <row r="1854">
          <cell r="A1854" t="str">
            <v>CMRUCT24052</v>
          </cell>
        </row>
        <row r="1855">
          <cell r="A1855" t="str">
            <v>CMRUCT24053</v>
          </cell>
        </row>
        <row r="1856">
          <cell r="A1856" t="str">
            <v>CMRUCT24054</v>
          </cell>
        </row>
        <row r="1857">
          <cell r="A1857" t="str">
            <v>CMRUCT24055</v>
          </cell>
        </row>
        <row r="1858">
          <cell r="A1858" t="str">
            <v>CMRUCT24057</v>
          </cell>
        </row>
        <row r="1859">
          <cell r="A1859" t="str">
            <v>CMRUCT24059</v>
          </cell>
        </row>
        <row r="1860">
          <cell r="A1860" t="str">
            <v>CMRUCT24060</v>
          </cell>
        </row>
        <row r="1861">
          <cell r="A1861" t="str">
            <v>CMRUCT24061</v>
          </cell>
        </row>
        <row r="1862">
          <cell r="A1862" t="str">
            <v>CMRUCT24061</v>
          </cell>
        </row>
        <row r="1863">
          <cell r="A1863" t="str">
            <v>CMRUCT24062</v>
          </cell>
        </row>
        <row r="1864">
          <cell r="A1864" t="str">
            <v>CMRUCT24064</v>
          </cell>
        </row>
        <row r="1865">
          <cell r="A1865" t="str">
            <v>CMRUCT24066</v>
          </cell>
        </row>
        <row r="1866">
          <cell r="A1866" t="str">
            <v>CMRUCT24067</v>
          </cell>
        </row>
        <row r="1867">
          <cell r="A1867" t="str">
            <v>CMRUCT24068</v>
          </cell>
        </row>
        <row r="1868">
          <cell r="A1868" t="str">
            <v>CMRUCT24069</v>
          </cell>
        </row>
        <row r="1869">
          <cell r="A1869" t="str">
            <v>CMRUCT24070</v>
          </cell>
        </row>
        <row r="1870">
          <cell r="A1870" t="str">
            <v>CMRUCT24071</v>
          </cell>
        </row>
        <row r="1871">
          <cell r="A1871" t="str">
            <v>CMRUCT24072</v>
          </cell>
        </row>
        <row r="1872">
          <cell r="A1872" t="str">
            <v>CMRUCT24073</v>
          </cell>
        </row>
        <row r="1873">
          <cell r="A1873" t="str">
            <v>CMRUCT24076</v>
          </cell>
        </row>
        <row r="1874">
          <cell r="A1874" t="str">
            <v>CMRUCT24077</v>
          </cell>
        </row>
        <row r="1875">
          <cell r="A1875" t="str">
            <v>CMRUCT24078</v>
          </cell>
        </row>
        <row r="1876">
          <cell r="A1876" t="str">
            <v>CMRUCT24079</v>
          </cell>
        </row>
        <row r="1877">
          <cell r="A1877" t="str">
            <v>CMRUCT24080</v>
          </cell>
        </row>
        <row r="1878">
          <cell r="A1878" t="str">
            <v>CMRUCT24081</v>
          </cell>
        </row>
        <row r="1879">
          <cell r="A1879" t="str">
            <v>CMRUCT24082</v>
          </cell>
        </row>
        <row r="1880">
          <cell r="A1880" t="str">
            <v>CMRUCT24083</v>
          </cell>
        </row>
        <row r="1881">
          <cell r="A1881" t="str">
            <v>CMRUCT24084</v>
          </cell>
        </row>
        <row r="1882">
          <cell r="A1882" t="str">
            <v>CMRUCT24085</v>
          </cell>
        </row>
        <row r="1883">
          <cell r="A1883" t="str">
            <v>CMRUCT24086</v>
          </cell>
        </row>
        <row r="1884">
          <cell r="A1884" t="str">
            <v>CMRUCT24087</v>
          </cell>
        </row>
        <row r="1885">
          <cell r="A1885" t="str">
            <v>CMRUCT24088</v>
          </cell>
        </row>
        <row r="1886">
          <cell r="A1886" t="str">
            <v>CMRUCT24089</v>
          </cell>
        </row>
        <row r="1887">
          <cell r="A1887" t="str">
            <v>CMRUCT24090</v>
          </cell>
        </row>
        <row r="1888">
          <cell r="A1888" t="str">
            <v>CMRUCT24091</v>
          </cell>
        </row>
        <row r="1889">
          <cell r="A1889" t="str">
            <v>CMRUCT24092</v>
          </cell>
        </row>
        <row r="1890">
          <cell r="A1890" t="str">
            <v>CMRUCT24093</v>
          </cell>
        </row>
        <row r="1891">
          <cell r="A1891" t="str">
            <v>CMRUCT24094</v>
          </cell>
        </row>
        <row r="1892">
          <cell r="A1892" t="str">
            <v>CMRUCT24097</v>
          </cell>
        </row>
        <row r="1893">
          <cell r="A1893" t="str">
            <v>CMRUCT24098</v>
          </cell>
        </row>
        <row r="1894">
          <cell r="A1894" t="str">
            <v>CMRUCT24099</v>
          </cell>
        </row>
        <row r="1895">
          <cell r="A1895" t="str">
            <v>CMRUCT24100</v>
          </cell>
        </row>
        <row r="1896">
          <cell r="A1896" t="str">
            <v>CMRUCT24101</v>
          </cell>
        </row>
        <row r="1897">
          <cell r="A1897" t="str">
            <v>CMRUCT24102</v>
          </cell>
        </row>
        <row r="1898">
          <cell r="A1898" t="str">
            <v>CMRUCT24104</v>
          </cell>
        </row>
        <row r="1899">
          <cell r="A1899" t="str">
            <v>CMRUCT24105</v>
          </cell>
        </row>
        <row r="1900">
          <cell r="A1900" t="str">
            <v>CMRUCT24106</v>
          </cell>
        </row>
        <row r="1901">
          <cell r="A1901" t="str">
            <v>CMRUCT24107</v>
          </cell>
        </row>
        <row r="1902">
          <cell r="A1902" t="str">
            <v>CMRUCT24108</v>
          </cell>
        </row>
        <row r="1903">
          <cell r="A1903" t="str">
            <v>CMRUCT24109</v>
          </cell>
        </row>
        <row r="1904">
          <cell r="A1904" t="str">
            <v>CMRUCT24110</v>
          </cell>
        </row>
        <row r="1905">
          <cell r="A1905" t="str">
            <v>CMRUCT24111</v>
          </cell>
        </row>
        <row r="1906">
          <cell r="A1906" t="str">
            <v>CMRUCT24112</v>
          </cell>
        </row>
        <row r="1907">
          <cell r="A1907" t="str">
            <v>CMRUCT24113</v>
          </cell>
        </row>
        <row r="1908">
          <cell r="A1908" t="str">
            <v>CMRUCT24114</v>
          </cell>
        </row>
        <row r="1909">
          <cell r="A1909" t="str">
            <v>CMRUCT24115</v>
          </cell>
        </row>
        <row r="1910">
          <cell r="A1910" t="str">
            <v>CMRUCT24116</v>
          </cell>
        </row>
        <row r="1911">
          <cell r="A1911" t="str">
            <v>CMRUCT24117</v>
          </cell>
        </row>
        <row r="1912">
          <cell r="A1912" t="str">
            <v>CMRUCT24118</v>
          </cell>
        </row>
        <row r="1913">
          <cell r="A1913" t="str">
            <v>CMRUCT24119</v>
          </cell>
        </row>
        <row r="1914">
          <cell r="A1914" t="str">
            <v>CMRUCT24120</v>
          </cell>
        </row>
        <row r="1915">
          <cell r="A1915" t="str">
            <v>CMRUCT24121</v>
          </cell>
        </row>
        <row r="1916">
          <cell r="A1916" t="str">
            <v>CMRUCT24122</v>
          </cell>
        </row>
        <row r="1917">
          <cell r="A1917" t="str">
            <v>CMRUCT24123</v>
          </cell>
        </row>
        <row r="1918">
          <cell r="A1918" t="str">
            <v>CMRUCT24124</v>
          </cell>
        </row>
        <row r="1919">
          <cell r="A1919" t="str">
            <v>CMRUCT24125</v>
          </cell>
        </row>
        <row r="1920">
          <cell r="A1920" t="str">
            <v>CMRUCT24129</v>
          </cell>
        </row>
        <row r="1921">
          <cell r="A1921" t="str">
            <v>CMRUCT24129</v>
          </cell>
        </row>
        <row r="1922">
          <cell r="A1922" t="str">
            <v>CMRUCT24138</v>
          </cell>
        </row>
        <row r="1923">
          <cell r="A1923" t="str">
            <v>CMRUCT24139</v>
          </cell>
        </row>
        <row r="1924">
          <cell r="A1924" t="str">
            <v>CMRUCT24141</v>
          </cell>
        </row>
        <row r="1925">
          <cell r="A1925" t="str">
            <v>CMRUCT24154</v>
          </cell>
        </row>
        <row r="1926">
          <cell r="A1926" t="str">
            <v>CMRUCT24155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CMRUCT24156</v>
          </cell>
        </row>
        <row r="1930">
          <cell r="A1930" t="str">
            <v>CMRUCT24157</v>
          </cell>
        </row>
        <row r="1931">
          <cell r="A1931" t="str">
            <v>CMRUCT24158</v>
          </cell>
        </row>
        <row r="1932">
          <cell r="A1932" t="str">
            <v>CMRUCT24159</v>
          </cell>
        </row>
        <row r="1933">
          <cell r="A1933" t="str">
            <v>CMRUCT24161</v>
          </cell>
        </row>
        <row r="1934">
          <cell r="A1934" t="str">
            <v>CMRUCT24162</v>
          </cell>
        </row>
        <row r="1935">
          <cell r="A1935" t="str">
            <v>CMRUCT24164</v>
          </cell>
        </row>
        <row r="1936">
          <cell r="A1936" t="str">
            <v>CMRUCT24165</v>
          </cell>
        </row>
        <row r="1937">
          <cell r="A1937" t="str">
            <v>CMRUCT24166</v>
          </cell>
        </row>
        <row r="1938">
          <cell r="A1938" t="str">
            <v>CMRUCT24166</v>
          </cell>
        </row>
        <row r="1939">
          <cell r="A1939" t="str">
            <v>CMRUCT24168</v>
          </cell>
        </row>
        <row r="1940">
          <cell r="A1940" t="str">
            <v>CMRUCT24169</v>
          </cell>
        </row>
        <row r="1941">
          <cell r="A1941" t="str">
            <v>CMRUCT24170</v>
          </cell>
        </row>
        <row r="1942">
          <cell r="A1942" t="str">
            <v>CMRUCT24171</v>
          </cell>
        </row>
        <row r="1943">
          <cell r="A1943" t="str">
            <v>CMRUCT24172</v>
          </cell>
        </row>
        <row r="1944">
          <cell r="A1944" t="str">
            <v>CMRUCT24173</v>
          </cell>
        </row>
        <row r="1945">
          <cell r="A1945" t="str">
            <v>CMRUCT24174</v>
          </cell>
        </row>
        <row r="1946">
          <cell r="A1946" t="str">
            <v>CMRUCT24175</v>
          </cell>
        </row>
        <row r="1947">
          <cell r="A1947" t="str">
            <v>CMRUCT24177</v>
          </cell>
        </row>
        <row r="1948">
          <cell r="A1948" t="str">
            <v>CMRUCT24178</v>
          </cell>
        </row>
        <row r="1949">
          <cell r="A1949" t="str">
            <v>CMRUCT24179</v>
          </cell>
        </row>
        <row r="1950">
          <cell r="A1950" t="str">
            <v>CMRUCT24180</v>
          </cell>
        </row>
        <row r="1951">
          <cell r="A1951" t="str">
            <v>CMRUCT24181</v>
          </cell>
        </row>
        <row r="1952">
          <cell r="A1952" t="str">
            <v>CMRUCT24182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CMTLPT19324</v>
          </cell>
        </row>
        <row r="1957">
          <cell r="A1957" t="str">
            <v>DESKTOP-2D9N46C</v>
          </cell>
        </row>
        <row r="1958">
          <cell r="A1958" t="str">
            <v>DESKTOP-S3R7NVG</v>
          </cell>
        </row>
        <row r="1959">
          <cell r="A1959" t="str">
            <v>GARODOMC002</v>
          </cell>
        </row>
        <row r="1960">
          <cell r="A1960" t="str">
            <v>GAROMOS101</v>
          </cell>
        </row>
        <row r="1961">
          <cell r="A1961" t="str">
            <v>GAROPCUT001</v>
          </cell>
        </row>
        <row r="1962">
          <cell r="A1962" t="str">
            <v>GAROPDDK101</v>
          </cell>
        </row>
        <row r="1963">
          <cell r="A1963" t="str">
            <v>GAROSHARG101</v>
          </cell>
        </row>
        <row r="1964">
          <cell r="A1964" t="str">
            <v>GAROUSINE001</v>
          </cell>
        </row>
        <row r="1965">
          <cell r="A1965" t="str">
            <v>GUINMORP101</v>
          </cell>
        </row>
        <row r="1966">
          <cell r="A1966" t="str">
            <v>GUINUPCUT101</v>
          </cell>
        </row>
        <row r="1967">
          <cell r="A1967" t="str">
            <v>INDUSBI101</v>
          </cell>
        </row>
        <row r="1968">
          <cell r="A1968" t="str">
            <v>KOUMTRACK001</v>
          </cell>
        </row>
        <row r="1969">
          <cell r="A1969" t="str">
            <v>KOUMUSIN001</v>
          </cell>
        </row>
        <row r="1970">
          <cell r="A1970" t="str">
            <v>MESCAVESGAROU</v>
          </cell>
        </row>
        <row r="1971">
          <cell r="A1971" t="str">
            <v>MESCAVESKOUM</v>
          </cell>
        </row>
        <row r="1972">
          <cell r="A1972" t="str">
            <v>MESCAVESNDOK</v>
          </cell>
        </row>
        <row r="1973">
          <cell r="A1973" t="str">
            <v>MESCAVESYDE</v>
          </cell>
        </row>
        <row r="1974">
          <cell r="A1974" t="str">
            <v>MESCOND-TEST</v>
          </cell>
        </row>
        <row r="1975">
          <cell r="A1975" t="str">
            <v>MESCOND-TEST</v>
          </cell>
        </row>
        <row r="1976">
          <cell r="A1976" t="str">
            <v>MESCONDBAF</v>
          </cell>
        </row>
        <row r="1977">
          <cell r="A1977" t="str">
            <v>MESCONDGAROU</v>
          </cell>
        </row>
        <row r="1978">
          <cell r="A1978" t="str">
            <v>MESCONDNDOK1</v>
          </cell>
        </row>
        <row r="1979">
          <cell r="A1979" t="str">
            <v>MESCONDYDE</v>
          </cell>
        </row>
        <row r="1980">
          <cell r="A1980" t="str">
            <v>MESCONDYDEUBG</v>
          </cell>
        </row>
        <row r="1981">
          <cell r="A1981" t="str">
            <v>MESFILTBAF</v>
          </cell>
        </row>
        <row r="1982">
          <cell r="A1982" t="str">
            <v>MESFILTGAROU</v>
          </cell>
        </row>
        <row r="1983">
          <cell r="A1983" t="str">
            <v>MESFILTKOUM</v>
          </cell>
        </row>
        <row r="1984">
          <cell r="A1984" t="str">
            <v>MESSGXBAF</v>
          </cell>
        </row>
        <row r="1985">
          <cell r="A1985" t="str">
            <v>MESSGXGARO</v>
          </cell>
        </row>
        <row r="1986">
          <cell r="A1986" t="str">
            <v>MESSGXNDOK</v>
          </cell>
        </row>
        <row r="1987">
          <cell r="A1987" t="str">
            <v>MESSGXTCYDE</v>
          </cell>
        </row>
        <row r="1988">
          <cell r="A1988" t="str">
            <v>MESSGXYDECP</v>
          </cell>
        </row>
        <row r="1989">
          <cell r="A1989" t="str">
            <v>MESTTEBAF</v>
          </cell>
        </row>
        <row r="1990">
          <cell r="A1990" t="str">
            <v>MESTTEYDEUBG</v>
          </cell>
        </row>
        <row r="1991">
          <cell r="A1991" t="str">
            <v>NDOKDOMC003</v>
          </cell>
        </row>
        <row r="1992">
          <cell r="A1992" t="str">
            <v>NDOKMOS101</v>
          </cell>
        </row>
        <row r="1993">
          <cell r="A1993" t="str">
            <v>NDOKPDDK101</v>
          </cell>
        </row>
        <row r="1994">
          <cell r="A1994" t="str">
            <v>NDOKSHARG101</v>
          </cell>
        </row>
        <row r="1995">
          <cell r="A1995" t="str">
            <v>NDOKUPCUT101</v>
          </cell>
        </row>
        <row r="1996">
          <cell r="A1996" t="str">
            <v>NDOKUSIN002</v>
          </cell>
        </row>
        <row r="1997">
          <cell r="A1997" t="str">
            <v>OLEMDOMC001</v>
          </cell>
        </row>
        <row r="1998">
          <cell r="A1998" t="str">
            <v>OLEMMOS101</v>
          </cell>
        </row>
        <row r="1999">
          <cell r="A1999" t="str">
            <v>OLEMPDDK101</v>
          </cell>
        </row>
        <row r="2000">
          <cell r="A2000" t="str">
            <v>OLEMUPCUT101</v>
          </cell>
        </row>
        <row r="2001">
          <cell r="A2001" t="str">
            <v>OMBEPCUT001</v>
          </cell>
        </row>
        <row r="2002">
          <cell r="A2002" t="str">
            <v>OMBEPDDK101</v>
          </cell>
        </row>
        <row r="2003">
          <cell r="A2003" t="str">
            <v>PONTBBRASSBAF</v>
          </cell>
        </row>
        <row r="2004">
          <cell r="A2004" t="str">
            <v>PONTBBRASSGARO</v>
          </cell>
        </row>
        <row r="2005">
          <cell r="A2005" t="str">
            <v>PONTBBRASSKOUM</v>
          </cell>
        </row>
        <row r="2006">
          <cell r="A2006" t="str">
            <v>PONTBBRASSYDE</v>
          </cell>
        </row>
        <row r="2007">
          <cell r="A2007" t="str">
            <v>PONTBRASGUIN</v>
          </cell>
        </row>
        <row r="2008">
          <cell r="A2008" t="str">
            <v>SABCADMIN</v>
          </cell>
        </row>
        <row r="2009">
          <cell r="A2009" t="str">
            <v>SABCAMPLI101</v>
          </cell>
        </row>
        <row r="2010">
          <cell r="A2010" t="str">
            <v>SABCASCO101</v>
          </cell>
        </row>
        <row r="2011">
          <cell r="A2011" t="str">
            <v>SABCASSET601</v>
          </cell>
        </row>
        <row r="2012">
          <cell r="A2012" t="str">
            <v>SABCBI102</v>
          </cell>
        </row>
        <row r="2013">
          <cell r="A2013" t="str">
            <v>SABCBI201</v>
          </cell>
        </row>
        <row r="2014">
          <cell r="A2014" t="str">
            <v>SABCBICRM101</v>
          </cell>
        </row>
        <row r="2015">
          <cell r="A2015" t="str">
            <v>SABCBIOM101</v>
          </cell>
        </row>
        <row r="2016">
          <cell r="A2016" t="str">
            <v>SABCBIOM102</v>
          </cell>
        </row>
        <row r="2017">
          <cell r="A2017" t="str">
            <v>SABCBIOM103</v>
          </cell>
        </row>
        <row r="2018">
          <cell r="A2018" t="str">
            <v>SABCBIOM104</v>
          </cell>
        </row>
        <row r="2019">
          <cell r="A2019" t="str">
            <v>SABCBO101</v>
          </cell>
        </row>
        <row r="2020">
          <cell r="A2020" t="str">
            <v>SABCBO102</v>
          </cell>
        </row>
        <row r="2021">
          <cell r="A2021" t="str">
            <v>SABCBO601</v>
          </cell>
        </row>
        <row r="2022">
          <cell r="A2022" t="str">
            <v>SABCBPC101</v>
          </cell>
        </row>
        <row r="2023">
          <cell r="A2023" t="str">
            <v>SABCBPC103</v>
          </cell>
        </row>
        <row r="2024">
          <cell r="A2024" t="str">
            <v>SABCBPC601</v>
          </cell>
        </row>
        <row r="2025">
          <cell r="A2025" t="str">
            <v>SABCBPC603</v>
          </cell>
        </row>
        <row r="2026">
          <cell r="A2026" t="str">
            <v>SABCBUG101</v>
          </cell>
        </row>
        <row r="2027">
          <cell r="A2027" t="str">
            <v>SABCCACC101</v>
          </cell>
        </row>
        <row r="2028">
          <cell r="A2028" t="str">
            <v>SABCCONSO101</v>
          </cell>
        </row>
        <row r="2029">
          <cell r="A2029" t="str">
            <v>SABCCRM101</v>
          </cell>
        </row>
        <row r="2030">
          <cell r="A2030" t="str">
            <v>SABCCRM101</v>
          </cell>
        </row>
        <row r="2031">
          <cell r="A2031" t="str">
            <v>SABCCRM601</v>
          </cell>
        </row>
        <row r="2032">
          <cell r="A2032" t="str">
            <v>SABCDEOP101</v>
          </cell>
        </row>
        <row r="2033">
          <cell r="A2033" t="str">
            <v>SABCDHCP101</v>
          </cell>
        </row>
        <row r="2034">
          <cell r="A2034" t="str">
            <v>SABCDHCP102</v>
          </cell>
        </row>
        <row r="2035">
          <cell r="A2035" t="str">
            <v>SABCDIMO100</v>
          </cell>
        </row>
        <row r="2036">
          <cell r="A2036" t="str">
            <v>SABCDIMO101</v>
          </cell>
        </row>
        <row r="2037">
          <cell r="A2037" t="str">
            <v>SABCDIMO102</v>
          </cell>
        </row>
        <row r="2038">
          <cell r="A2038" t="str">
            <v>SABCDIMO103</v>
          </cell>
        </row>
        <row r="2039">
          <cell r="A2039" t="str">
            <v>SABCDIMO110</v>
          </cell>
        </row>
        <row r="2040">
          <cell r="A2040" t="str">
            <v>SABCDIMO201</v>
          </cell>
        </row>
        <row r="2041">
          <cell r="A2041" t="str">
            <v>SABCDIMO201</v>
          </cell>
        </row>
        <row r="2042">
          <cell r="A2042" t="str">
            <v>SABCDIMO601</v>
          </cell>
        </row>
        <row r="2043">
          <cell r="A2043" t="str">
            <v>SABCDIMOB101</v>
          </cell>
        </row>
        <row r="2044">
          <cell r="A2044" t="str">
            <v>SABCDIMOBI101</v>
          </cell>
        </row>
        <row r="2045">
          <cell r="A2045" t="str">
            <v>SABCELO101</v>
          </cell>
        </row>
        <row r="2046">
          <cell r="A2046" t="str">
            <v>SABCELO201</v>
          </cell>
        </row>
        <row r="2047">
          <cell r="A2047" t="str">
            <v>SABCENERG01</v>
          </cell>
        </row>
        <row r="2048">
          <cell r="A2048" t="str">
            <v>SABCERP101</v>
          </cell>
        </row>
        <row r="2049">
          <cell r="A2049" t="str">
            <v>SABCERP601</v>
          </cell>
        </row>
        <row r="2050">
          <cell r="A2050" t="str">
            <v>SABCFUTU101</v>
          </cell>
        </row>
        <row r="2051">
          <cell r="A2051" t="str">
            <v>SABCFUTU601</v>
          </cell>
        </row>
        <row r="2052">
          <cell r="A2052" t="str">
            <v>SABCGED101</v>
          </cell>
        </row>
        <row r="2053">
          <cell r="A2053" t="str">
            <v>SABCGED103</v>
          </cell>
        </row>
        <row r="2054">
          <cell r="A2054" t="str">
            <v>SABCGED104</v>
          </cell>
        </row>
        <row r="2055">
          <cell r="A2055" t="str">
            <v>SABCGED105</v>
          </cell>
        </row>
        <row r="2056">
          <cell r="A2056" t="str">
            <v>SABCGEDO101</v>
          </cell>
        </row>
        <row r="2057">
          <cell r="A2057" t="str">
            <v>SABCGEDO101</v>
          </cell>
        </row>
        <row r="2058">
          <cell r="A2058" t="str">
            <v>SABCGEDO201</v>
          </cell>
        </row>
        <row r="2059">
          <cell r="A2059" t="str">
            <v>SABCGLPI101</v>
          </cell>
        </row>
        <row r="2060">
          <cell r="A2060" t="str">
            <v>SABCGLPI601</v>
          </cell>
        </row>
        <row r="2061">
          <cell r="A2061" t="str">
            <v>SABCIA101</v>
          </cell>
        </row>
        <row r="2062">
          <cell r="A2062" t="str">
            <v>SABCIA101</v>
          </cell>
        </row>
        <row r="2063">
          <cell r="A2063" t="str">
            <v>SABCIA601</v>
          </cell>
        </row>
        <row r="2064">
          <cell r="A2064" t="str">
            <v>SABCISO101</v>
          </cell>
        </row>
        <row r="2065">
          <cell r="A2065" t="str">
            <v>SABCISO102</v>
          </cell>
        </row>
        <row r="2066">
          <cell r="A2066" t="str">
            <v>SABCISO103</v>
          </cell>
        </row>
        <row r="2067">
          <cell r="A2067" t="str">
            <v>SABCISO201</v>
          </cell>
        </row>
        <row r="2068">
          <cell r="A2068" t="str">
            <v>SABCISO601</v>
          </cell>
        </row>
        <row r="2069">
          <cell r="A2069" t="str">
            <v>SABCKCP102</v>
          </cell>
        </row>
        <row r="2070">
          <cell r="A2070" t="str">
            <v>SABCKPI101</v>
          </cell>
        </row>
        <row r="2071">
          <cell r="A2071" t="str">
            <v>SABCKPI103</v>
          </cell>
        </row>
        <row r="2072">
          <cell r="A2072" t="str">
            <v>SABCKPI1031</v>
          </cell>
        </row>
        <row r="2073">
          <cell r="A2073" t="str">
            <v>SABCKPI105</v>
          </cell>
        </row>
        <row r="2074">
          <cell r="A2074" t="str">
            <v>SABCKPI606</v>
          </cell>
        </row>
        <row r="2075">
          <cell r="A2075" t="str">
            <v>SABCLCM101</v>
          </cell>
        </row>
        <row r="2076">
          <cell r="A2076" t="str">
            <v>SABCLEARN101</v>
          </cell>
        </row>
        <row r="2077">
          <cell r="A2077" t="str">
            <v>SABCLEARN101</v>
          </cell>
        </row>
        <row r="2078">
          <cell r="A2078" t="str">
            <v>SABCMASS101</v>
          </cell>
        </row>
        <row r="2079">
          <cell r="A2079" t="str">
            <v>SABCMASS601</v>
          </cell>
        </row>
        <row r="2080">
          <cell r="A2080" t="str">
            <v>SABCMDP101</v>
          </cell>
        </row>
        <row r="2081">
          <cell r="A2081" t="str">
            <v>SABCMEC101</v>
          </cell>
        </row>
        <row r="2082">
          <cell r="A2082" t="str">
            <v>SABCMEC102</v>
          </cell>
        </row>
        <row r="2083">
          <cell r="A2083" t="str">
            <v>SABCMEC201</v>
          </cell>
        </row>
        <row r="2084">
          <cell r="A2084" t="str">
            <v>SABCMEC202</v>
          </cell>
        </row>
        <row r="2085">
          <cell r="A2085" t="str">
            <v>SABCMMIX101</v>
          </cell>
        </row>
        <row r="2086">
          <cell r="A2086" t="str">
            <v>SABCMOS101</v>
          </cell>
        </row>
        <row r="2087">
          <cell r="A2087" t="str">
            <v>SABCMOS102</v>
          </cell>
        </row>
        <row r="2088">
          <cell r="A2088" t="str">
            <v>SABCMOS104</v>
          </cell>
        </row>
        <row r="2089">
          <cell r="A2089" t="str">
            <v>SABCMOS201</v>
          </cell>
        </row>
        <row r="2090">
          <cell r="A2090" t="str">
            <v>SABCMOS601</v>
          </cell>
        </row>
        <row r="2091">
          <cell r="A2091" t="str">
            <v>SABCMSQL101</v>
          </cell>
        </row>
        <row r="2092">
          <cell r="A2092" t="str">
            <v>SABCMSQL201</v>
          </cell>
        </row>
        <row r="2093">
          <cell r="A2093" t="str">
            <v>SABCMSQL402</v>
          </cell>
        </row>
        <row r="2094">
          <cell r="A2094" t="str">
            <v>SABCMSQL601</v>
          </cell>
        </row>
        <row r="2095">
          <cell r="A2095" t="str">
            <v>SABCMYAP101</v>
          </cell>
        </row>
        <row r="2096">
          <cell r="A2096" t="str">
            <v>SABCOMNI101</v>
          </cell>
        </row>
        <row r="2097">
          <cell r="A2097" t="str">
            <v>SABCPASDO101</v>
          </cell>
        </row>
        <row r="2098">
          <cell r="A2098" t="str">
            <v>SABCPASDO102</v>
          </cell>
        </row>
        <row r="2099">
          <cell r="A2099" t="str">
            <v>SABCPDDK101</v>
          </cell>
        </row>
        <row r="2100">
          <cell r="A2100" t="str">
            <v>SABCPERM101</v>
          </cell>
        </row>
        <row r="2101">
          <cell r="A2101" t="str">
            <v>SABCPROJ102</v>
          </cell>
        </row>
        <row r="2102">
          <cell r="A2102" t="str">
            <v>SABCPROJ601</v>
          </cell>
        </row>
        <row r="2103">
          <cell r="A2103" t="str">
            <v>SABCRADI101</v>
          </cell>
        </row>
        <row r="2104">
          <cell r="A2104" t="str">
            <v>SABCRADI102</v>
          </cell>
        </row>
        <row r="2105">
          <cell r="A2105" t="str">
            <v>SABCSCCM101</v>
          </cell>
        </row>
        <row r="2106">
          <cell r="A2106" t="str">
            <v>SABCSHARG101</v>
          </cell>
        </row>
        <row r="2107">
          <cell r="A2107" t="str">
            <v>SABCSOC101</v>
          </cell>
        </row>
        <row r="2108">
          <cell r="A2108" t="str">
            <v>SABCSQCAIS101</v>
          </cell>
        </row>
        <row r="2109">
          <cell r="A2109" t="str">
            <v>SABCSQCAIS601</v>
          </cell>
        </row>
        <row r="2110">
          <cell r="A2110" t="str">
            <v>SABCSQDIMO101</v>
          </cell>
        </row>
        <row r="2111">
          <cell r="A2111" t="str">
            <v>SABCSQDIMO201</v>
          </cell>
        </row>
        <row r="2112">
          <cell r="A2112" t="str">
            <v>SABCSQDIMO201</v>
          </cell>
        </row>
        <row r="2113">
          <cell r="A2113" t="str">
            <v>SABCSQELO101</v>
          </cell>
        </row>
        <row r="2114">
          <cell r="A2114" t="str">
            <v>SABCSQELO201</v>
          </cell>
        </row>
        <row r="2115">
          <cell r="A2115" t="str">
            <v>SABCSQINT601</v>
          </cell>
        </row>
        <row r="2116">
          <cell r="A2116" t="str">
            <v>SABCSQQUAL101</v>
          </cell>
        </row>
        <row r="2117">
          <cell r="A2117" t="str">
            <v>SABCSQQUAL101</v>
          </cell>
        </row>
        <row r="2118">
          <cell r="A2118" t="str">
            <v>SABCSQRH101</v>
          </cell>
        </row>
        <row r="2119">
          <cell r="A2119" t="str">
            <v>SABCSQRH601</v>
          </cell>
        </row>
        <row r="2120">
          <cell r="A2120" t="str">
            <v>SABCSQSHAR101</v>
          </cell>
        </row>
        <row r="2121">
          <cell r="A2121" t="str">
            <v>SABCSSIS101</v>
          </cell>
        </row>
        <row r="2122">
          <cell r="A2122" t="str">
            <v>SABCSSIS601</v>
          </cell>
        </row>
        <row r="2123">
          <cell r="A2123" t="str">
            <v>SABCTEST601</v>
          </cell>
        </row>
        <row r="2124">
          <cell r="A2124" t="str">
            <v>SABCTSE101</v>
          </cell>
        </row>
        <row r="2125">
          <cell r="A2125" t="str">
            <v>SABCTSE102</v>
          </cell>
        </row>
        <row r="2126">
          <cell r="A2126" t="str">
            <v>SABCTSEL101</v>
          </cell>
        </row>
        <row r="2127">
          <cell r="A2127" t="str">
            <v>SABCTSEL102</v>
          </cell>
        </row>
        <row r="2128">
          <cell r="A2128" t="str">
            <v>SABCUPCUT101</v>
          </cell>
        </row>
        <row r="2129">
          <cell r="A2129" t="str">
            <v>SABCUPCUT102</v>
          </cell>
        </row>
        <row r="2130">
          <cell r="A2130" t="str">
            <v>SABCVPRX101</v>
          </cell>
        </row>
        <row r="2131">
          <cell r="A2131" t="str">
            <v>SABCVPRX102</v>
          </cell>
        </row>
        <row r="2132">
          <cell r="A2132" t="str">
            <v>SABCVPRX103</v>
          </cell>
        </row>
        <row r="2133">
          <cell r="A2133" t="str">
            <v>SABCVPRX104</v>
          </cell>
        </row>
        <row r="2134">
          <cell r="A2134" t="str">
            <v>SABCVPRX105</v>
          </cell>
        </row>
        <row r="2135">
          <cell r="A2135" t="str">
            <v>SABCWEB101</v>
          </cell>
        </row>
        <row r="2136">
          <cell r="A2136" t="str">
            <v>SABCWEB601</v>
          </cell>
        </row>
        <row r="2137">
          <cell r="A2137" t="str">
            <v>SABCWEF101</v>
          </cell>
        </row>
        <row r="2138">
          <cell r="A2138" t="str">
            <v>SABCWIFI101</v>
          </cell>
        </row>
        <row r="2139">
          <cell r="A2139" t="str">
            <v>SABCWIFI601</v>
          </cell>
        </row>
        <row r="2140">
          <cell r="A2140" t="str">
            <v>SEMCDOMC001</v>
          </cell>
        </row>
        <row r="2141">
          <cell r="A2141" t="str">
            <v>SEMCPDDK101</v>
          </cell>
        </row>
        <row r="2142">
          <cell r="A2142" t="str">
            <v>SEMCSHARG101</v>
          </cell>
        </row>
        <row r="2143">
          <cell r="A2143" t="str">
            <v>SEMCUPCUT101</v>
          </cell>
        </row>
        <row r="2144">
          <cell r="A2144" t="str">
            <v>SEMCUSIN001</v>
          </cell>
        </row>
        <row r="2145">
          <cell r="A2145" t="str">
            <v>SERVEURDI01</v>
          </cell>
        </row>
        <row r="2146">
          <cell r="A2146" t="str">
            <v>SIACDOMC002</v>
          </cell>
        </row>
        <row r="2147">
          <cell r="A2147" t="str">
            <v>SIACFICH001</v>
          </cell>
        </row>
        <row r="2148">
          <cell r="A2148" t="str">
            <v>SIACFICH002</v>
          </cell>
        </row>
        <row r="2149">
          <cell r="A2149" t="str">
            <v>SIACMOS101</v>
          </cell>
        </row>
        <row r="2150">
          <cell r="A2150" t="str">
            <v>SIACPDDK101</v>
          </cell>
        </row>
        <row r="2151">
          <cell r="A2151" t="str">
            <v>SIACSHARG101</v>
          </cell>
        </row>
        <row r="2152">
          <cell r="A2152" t="str">
            <v>SIACUPCUT101</v>
          </cell>
        </row>
        <row r="2153">
          <cell r="A2153" t="str">
            <v>SILOS</v>
          </cell>
        </row>
        <row r="2154">
          <cell r="A2154" t="str">
            <v>SILOS1</v>
          </cell>
        </row>
        <row r="2155">
          <cell r="A2155" t="str">
            <v>SOCABACK101</v>
          </cell>
        </row>
        <row r="2156">
          <cell r="A2156" t="str">
            <v>SOCADOMC002</v>
          </cell>
        </row>
        <row r="2157">
          <cell r="A2157" t="str">
            <v>SOCAECOSYS101</v>
          </cell>
        </row>
        <row r="2158">
          <cell r="A2158" t="str">
            <v>SOCAFICH101</v>
          </cell>
        </row>
        <row r="2159">
          <cell r="A2159" t="str">
            <v>SOCAHUSKY101</v>
          </cell>
        </row>
        <row r="2160">
          <cell r="A2160" t="str">
            <v>SOCAMOS101</v>
          </cell>
        </row>
        <row r="2161">
          <cell r="A2161" t="str">
            <v>SOCAMSQL101</v>
          </cell>
        </row>
        <row r="2162">
          <cell r="A2162" t="str">
            <v>SOCAPCUT001</v>
          </cell>
        </row>
        <row r="2163">
          <cell r="A2163" t="str">
            <v>SOCAPDDK101</v>
          </cell>
        </row>
        <row r="2164">
          <cell r="A2164" t="str">
            <v>SOCASHARG101</v>
          </cell>
        </row>
        <row r="2165">
          <cell r="A2165" t="str">
            <v>SOCASOFT101</v>
          </cell>
        </row>
        <row r="2166">
          <cell r="A2166" t="str">
            <v>SOUADOMC001</v>
          </cell>
        </row>
        <row r="2167">
          <cell r="A2167" t="str">
            <v>SOUAMOS101</v>
          </cell>
        </row>
        <row r="2168">
          <cell r="A2168" t="str">
            <v>SOUAPCUT001</v>
          </cell>
        </row>
        <row r="2169">
          <cell r="A2169" t="str">
            <v>SOUAPDDK101</v>
          </cell>
        </row>
        <row r="2170">
          <cell r="A2170" t="str">
            <v>VM-CMRSRV23001-</v>
          </cell>
        </row>
        <row r="2171">
          <cell r="A2171" t="str">
            <v>YAOUBACK101</v>
          </cell>
        </row>
        <row r="2172">
          <cell r="A2172" t="str">
            <v>YAOUBI101</v>
          </cell>
        </row>
        <row r="2173">
          <cell r="A2173" t="str">
            <v>YAOUDOMC002</v>
          </cell>
        </row>
        <row r="2174">
          <cell r="A2174" t="str">
            <v>YAOUMOS101</v>
          </cell>
        </row>
        <row r="2175">
          <cell r="A2175" t="str">
            <v>YAOUPCUT001</v>
          </cell>
        </row>
        <row r="2176">
          <cell r="A2176" t="str">
            <v>YAOUPDDK101</v>
          </cell>
        </row>
        <row r="2177">
          <cell r="A2177" t="str">
            <v>YAOUSHARG101</v>
          </cell>
        </row>
        <row r="2178">
          <cell r="A2178" t="str">
            <v>YAOUSIN001</v>
          </cell>
        </row>
        <row r="2179">
          <cell r="A2179" t="str">
            <v>YAOUSIN002</v>
          </cell>
        </row>
        <row r="2180">
          <cell r="A2180" t="str">
            <v>YAOUSIN003</v>
          </cell>
        </row>
        <row r="2181">
          <cell r="A2181" t="str">
            <v>YAOUVPRX101</v>
          </cell>
        </row>
        <row r="2182">
          <cell r="A2182" t="str">
            <v>YAOUVPRX102</v>
          </cell>
        </row>
        <row r="2183">
          <cell r="A2183" t="str">
            <v>sabccais101</v>
          </cell>
        </row>
      </sheetData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23085</v>
          </cell>
        </row>
        <row r="3">
          <cell r="A3" t="str">
            <v>AKWAPDDK101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BALIFICH101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BALILIMS601</v>
          </cell>
        </row>
        <row r="33">
          <cell r="A33" t="str">
            <v>BALIPCUT001</v>
          </cell>
        </row>
        <row r="34">
          <cell r="A34" t="str">
            <v>BALIPCUT002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CM01BI101</v>
          </cell>
        </row>
        <row r="43">
          <cell r="A43" t="str">
            <v>CMRLP19216</v>
          </cell>
        </row>
        <row r="44">
          <cell r="A44" t="str">
            <v>CMRLPT19001</v>
          </cell>
        </row>
        <row r="45">
          <cell r="A45" t="str">
            <v>CMRLPT19002</v>
          </cell>
        </row>
        <row r="46">
          <cell r="A46" t="str">
            <v>CMRLPT19004</v>
          </cell>
        </row>
        <row r="47">
          <cell r="A47" t="str">
            <v>CMRLPT19005</v>
          </cell>
        </row>
        <row r="48">
          <cell r="A48" t="str">
            <v>CMRLPT19006</v>
          </cell>
        </row>
        <row r="49">
          <cell r="A49" t="str">
            <v>CMRLPT19057</v>
          </cell>
        </row>
        <row r="50">
          <cell r="A50" t="str">
            <v>CMRLPT19073</v>
          </cell>
        </row>
        <row r="51">
          <cell r="A51" t="str">
            <v>CMRLPT19088</v>
          </cell>
        </row>
        <row r="52">
          <cell r="A52" t="str">
            <v>CMRLPT19149</v>
          </cell>
        </row>
        <row r="53">
          <cell r="A53" t="str">
            <v>CMRLPT19153</v>
          </cell>
        </row>
        <row r="54">
          <cell r="A54" t="str">
            <v>CMRLPT19154</v>
          </cell>
        </row>
        <row r="55">
          <cell r="A55" t="str">
            <v>CMRLPT19156</v>
          </cell>
        </row>
        <row r="56">
          <cell r="A56" t="str">
            <v>CMRLPT19157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CMRLPT19186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CMRLPT19203</v>
          </cell>
        </row>
        <row r="81">
          <cell r="A81" t="str">
            <v>CMRLPT19205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CMRLPT19239</v>
          </cell>
        </row>
        <row r="98">
          <cell r="A98" t="str">
            <v>CMRLPT19242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CMRLPT19246</v>
          </cell>
        </row>
        <row r="103">
          <cell r="A103" t="str">
            <v>CMRLPT19248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CMRLPT19254</v>
          </cell>
        </row>
        <row r="110">
          <cell r="A110" t="str">
            <v>CMRLPT19264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CMRLPT19279</v>
          </cell>
        </row>
        <row r="117">
          <cell r="A117" t="str">
            <v>CMRLPT19282</v>
          </cell>
        </row>
        <row r="118">
          <cell r="A118" t="str">
            <v>CMRLPT19287</v>
          </cell>
        </row>
        <row r="119">
          <cell r="A119" t="str">
            <v>CMRLPT19287</v>
          </cell>
        </row>
        <row r="120">
          <cell r="A120" t="str">
            <v>CMRLPT19288</v>
          </cell>
        </row>
        <row r="121">
          <cell r="A121" t="str">
            <v>CMRLPT19290</v>
          </cell>
        </row>
        <row r="122">
          <cell r="A122" t="str">
            <v>CMRLPT19290</v>
          </cell>
        </row>
        <row r="123">
          <cell r="A123" t="str">
            <v>CMRLPT19293</v>
          </cell>
        </row>
        <row r="124">
          <cell r="A124" t="str">
            <v>CMRLPT19296</v>
          </cell>
        </row>
        <row r="125">
          <cell r="A125" t="str">
            <v>CMRLPT19296</v>
          </cell>
        </row>
        <row r="126">
          <cell r="A126" t="str">
            <v>CMRLPT19304</v>
          </cell>
        </row>
        <row r="127">
          <cell r="A127" t="str">
            <v>CMRLPT19304</v>
          </cell>
        </row>
        <row r="128">
          <cell r="A128" t="str">
            <v>CMRLPT19316</v>
          </cell>
        </row>
        <row r="129">
          <cell r="A129" t="str">
            <v>CMRLPT19318</v>
          </cell>
        </row>
        <row r="130">
          <cell r="A130" t="str">
            <v>CMRLPT19320</v>
          </cell>
        </row>
        <row r="131">
          <cell r="A131" t="str">
            <v>CMRLPT19320</v>
          </cell>
        </row>
        <row r="132">
          <cell r="A132" t="str">
            <v>CMRLPT19324</v>
          </cell>
        </row>
        <row r="133">
          <cell r="A133" t="str">
            <v>CMRLPT19325</v>
          </cell>
        </row>
        <row r="134">
          <cell r="A134" t="str">
            <v>CMRLPT19330</v>
          </cell>
        </row>
        <row r="135">
          <cell r="A135" t="str">
            <v>CMRLPT19331</v>
          </cell>
        </row>
        <row r="136">
          <cell r="A136" t="str">
            <v>CMRLPT19336</v>
          </cell>
        </row>
        <row r="137">
          <cell r="A137" t="str">
            <v>CMRLPT19350</v>
          </cell>
        </row>
        <row r="138">
          <cell r="A138" t="str">
            <v>CMRLPT19350</v>
          </cell>
        </row>
        <row r="139">
          <cell r="A139" t="str">
            <v>CMRLPT19352</v>
          </cell>
        </row>
        <row r="140">
          <cell r="A140" t="str">
            <v>CMRLPT19354</v>
          </cell>
        </row>
        <row r="141">
          <cell r="A141" t="str">
            <v>CMRLPT19354</v>
          </cell>
        </row>
        <row r="142">
          <cell r="A142" t="str">
            <v>CMRLPT19356</v>
          </cell>
        </row>
        <row r="143">
          <cell r="A143" t="str">
            <v>CMRLPT19358</v>
          </cell>
        </row>
        <row r="144">
          <cell r="A144" t="str">
            <v>CMRLPT19361</v>
          </cell>
        </row>
        <row r="145">
          <cell r="A145" t="str">
            <v>CMRLPT19363</v>
          </cell>
        </row>
        <row r="146">
          <cell r="A146" t="str">
            <v>CMRLPT19366</v>
          </cell>
        </row>
        <row r="147">
          <cell r="A147" t="str">
            <v>CMRLPT19368</v>
          </cell>
        </row>
        <row r="148">
          <cell r="A148" t="str">
            <v>CMRLPT19369</v>
          </cell>
        </row>
        <row r="149">
          <cell r="A149" t="str">
            <v>CMRLPT19378</v>
          </cell>
        </row>
        <row r="150">
          <cell r="A150" t="str">
            <v>CMRLPT19378</v>
          </cell>
        </row>
        <row r="151">
          <cell r="A151" t="str">
            <v>CMRLPT20001</v>
          </cell>
        </row>
        <row r="152">
          <cell r="A152" t="str">
            <v>CMRLPT20002</v>
          </cell>
        </row>
        <row r="153">
          <cell r="A153" t="str">
            <v>CMRLPT20003</v>
          </cell>
        </row>
        <row r="154">
          <cell r="A154" t="str">
            <v>CMRLPT20004</v>
          </cell>
        </row>
        <row r="155">
          <cell r="A155" t="str">
            <v>CMRLPT20005</v>
          </cell>
        </row>
        <row r="156">
          <cell r="A156" t="str">
            <v>CMRLPT20008</v>
          </cell>
        </row>
        <row r="157">
          <cell r="A157" t="str">
            <v>CMRLPT20009</v>
          </cell>
        </row>
        <row r="158">
          <cell r="A158" t="str">
            <v>CMRLPT20010</v>
          </cell>
        </row>
        <row r="159">
          <cell r="A159" t="str">
            <v>CMRLPT20011</v>
          </cell>
        </row>
        <row r="160">
          <cell r="A160" t="str">
            <v>CMRLPT20012</v>
          </cell>
        </row>
        <row r="161">
          <cell r="A161" t="str">
            <v>CMRLPT20014</v>
          </cell>
        </row>
        <row r="162">
          <cell r="A162" t="str">
            <v>CMRLPT20015</v>
          </cell>
        </row>
        <row r="163">
          <cell r="A163" t="str">
            <v>CMRLPT20016</v>
          </cell>
        </row>
        <row r="164">
          <cell r="A164" t="str">
            <v>CMRLPT20017</v>
          </cell>
        </row>
        <row r="165">
          <cell r="A165" t="str">
            <v>CMRLPT20019</v>
          </cell>
        </row>
        <row r="166">
          <cell r="A166" t="str">
            <v>CMRLPT20020</v>
          </cell>
        </row>
        <row r="167">
          <cell r="A167" t="str">
            <v>CMRLPT20020</v>
          </cell>
        </row>
        <row r="168">
          <cell r="A168" t="str">
            <v>CMRLPT20021</v>
          </cell>
        </row>
        <row r="169">
          <cell r="A169" t="str">
            <v>CMRLPT20022</v>
          </cell>
        </row>
        <row r="170">
          <cell r="A170" t="str">
            <v>CMRLPT20022</v>
          </cell>
        </row>
        <row r="171">
          <cell r="A171" t="str">
            <v>CMRLPT20023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CMRLPT20039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CMRLPT20096</v>
          </cell>
        </row>
        <row r="229">
          <cell r="A229" t="str">
            <v>CMRLPT20100</v>
          </cell>
        </row>
        <row r="230">
          <cell r="A230" t="str">
            <v>CMRLPT20101</v>
          </cell>
        </row>
        <row r="231">
          <cell r="A231" t="str">
            <v>CMRLPT20106</v>
          </cell>
        </row>
        <row r="232">
          <cell r="A232" t="str">
            <v>CMRLPT20108</v>
          </cell>
        </row>
        <row r="233">
          <cell r="A233" t="str">
            <v>CMRLPT20109</v>
          </cell>
        </row>
        <row r="234">
          <cell r="A234" t="str">
            <v>CMRLPT20111</v>
          </cell>
        </row>
        <row r="235">
          <cell r="A235" t="str">
            <v>CMRLPT20112</v>
          </cell>
        </row>
        <row r="236">
          <cell r="A236" t="str">
            <v>CMRLPT20115</v>
          </cell>
        </row>
        <row r="237">
          <cell r="A237" t="str">
            <v>CMRLPT20117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CMRLPT20120</v>
          </cell>
        </row>
        <row r="241">
          <cell r="A241" t="str">
            <v>CMRLPT20121</v>
          </cell>
        </row>
        <row r="242">
          <cell r="A242" t="str">
            <v>CMRLPT21003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CMRLPT21010</v>
          </cell>
        </row>
        <row r="249">
          <cell r="A249" t="str">
            <v>CMRLPT21011</v>
          </cell>
        </row>
        <row r="250">
          <cell r="A250" t="str">
            <v>CMRLPT21012</v>
          </cell>
        </row>
        <row r="251">
          <cell r="A251" t="str">
            <v>CMRLPT21013</v>
          </cell>
        </row>
        <row r="252">
          <cell r="A252" t="str">
            <v>CMRLPT21014</v>
          </cell>
        </row>
        <row r="253">
          <cell r="A253" t="str">
            <v>CMRLPT21015</v>
          </cell>
        </row>
        <row r="254">
          <cell r="A254" t="str">
            <v>CMRLPT21016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CMRLPT21069</v>
          </cell>
        </row>
        <row r="301">
          <cell r="A301" t="str">
            <v>CMRLPT21070</v>
          </cell>
        </row>
        <row r="302">
          <cell r="A302" t="str">
            <v>CMRLPT21072</v>
          </cell>
        </row>
        <row r="303">
          <cell r="A303" t="str">
            <v>CMRLPT21073</v>
          </cell>
        </row>
        <row r="304">
          <cell r="A304" t="str">
            <v>CMRLPT21074</v>
          </cell>
        </row>
        <row r="305">
          <cell r="A305" t="str">
            <v>CMRLPT21075</v>
          </cell>
        </row>
        <row r="306">
          <cell r="A306" t="str">
            <v>CMRLPT21076</v>
          </cell>
        </row>
        <row r="307">
          <cell r="A307" t="str">
            <v>CMRLPT21078</v>
          </cell>
        </row>
        <row r="308">
          <cell r="A308" t="str">
            <v>CMRLPT21080</v>
          </cell>
        </row>
        <row r="309">
          <cell r="A309" t="str">
            <v>CMRLPT21081</v>
          </cell>
        </row>
        <row r="310">
          <cell r="A310" t="str">
            <v>CMRLPT21082</v>
          </cell>
        </row>
        <row r="311">
          <cell r="A311" t="str">
            <v>CMRLPT21083</v>
          </cell>
        </row>
        <row r="312">
          <cell r="A312" t="str">
            <v>CMRLPT21084</v>
          </cell>
        </row>
        <row r="313">
          <cell r="A313" t="str">
            <v>CMRLPT21086</v>
          </cell>
        </row>
        <row r="314">
          <cell r="A314" t="str">
            <v>CMRLPT21088</v>
          </cell>
        </row>
        <row r="315">
          <cell r="A315" t="str">
            <v>CMRLPT21089</v>
          </cell>
        </row>
        <row r="316">
          <cell r="A316" t="str">
            <v>CMRLPT21090</v>
          </cell>
        </row>
        <row r="317">
          <cell r="A317" t="str">
            <v>CMRLPT21091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CMRLPT21130</v>
          </cell>
        </row>
        <row r="354">
          <cell r="A354" t="str">
            <v>CMRLPT21132</v>
          </cell>
        </row>
        <row r="355">
          <cell r="A355" t="str">
            <v>CMRLPT21133</v>
          </cell>
        </row>
        <row r="356">
          <cell r="A356" t="str">
            <v>CMRLPT21134</v>
          </cell>
        </row>
        <row r="357">
          <cell r="A357" t="str">
            <v>CMRLPT21135</v>
          </cell>
        </row>
        <row r="358">
          <cell r="A358" t="str">
            <v>CMRLPT21136</v>
          </cell>
        </row>
        <row r="359">
          <cell r="A359" t="str">
            <v>CMRLPT21137</v>
          </cell>
        </row>
        <row r="360">
          <cell r="A360" t="str">
            <v>CMRLPT21138</v>
          </cell>
        </row>
        <row r="361">
          <cell r="A361" t="str">
            <v>CMRLPT21139</v>
          </cell>
        </row>
        <row r="362">
          <cell r="A362" t="str">
            <v>CMRLPT21140</v>
          </cell>
        </row>
        <row r="363">
          <cell r="A363" t="str">
            <v>CMRLPT21142</v>
          </cell>
        </row>
        <row r="364">
          <cell r="A364" t="str">
            <v>CMRLPT21143</v>
          </cell>
        </row>
        <row r="365">
          <cell r="A365" t="str">
            <v>CMRLPT21144</v>
          </cell>
        </row>
        <row r="366">
          <cell r="A366" t="str">
            <v>CMRLPT21145</v>
          </cell>
        </row>
        <row r="367">
          <cell r="A367" t="str">
            <v>CMRLPT21146</v>
          </cell>
        </row>
        <row r="368">
          <cell r="A368" t="str">
            <v>CMRLPT21147</v>
          </cell>
        </row>
        <row r="369">
          <cell r="A369" t="str">
            <v>CMRLPT21148</v>
          </cell>
        </row>
        <row r="370">
          <cell r="A370" t="str">
            <v>CMRLPT21149</v>
          </cell>
        </row>
        <row r="371">
          <cell r="A371" t="str">
            <v>CMRLPT21150</v>
          </cell>
        </row>
        <row r="372">
          <cell r="A372" t="str">
            <v>CMRLPT21151</v>
          </cell>
        </row>
        <row r="373">
          <cell r="A373" t="str">
            <v>CMRLPT21153</v>
          </cell>
        </row>
        <row r="374">
          <cell r="A374" t="str">
            <v>CMRLPT21154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CMRLPT21167</v>
          </cell>
        </row>
        <row r="388">
          <cell r="A388" t="str">
            <v>CMRLPT21170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CMRLPT22014</v>
          </cell>
        </row>
        <row r="401">
          <cell r="A401" t="str">
            <v>CMRLPT22015</v>
          </cell>
        </row>
        <row r="402">
          <cell r="A402" t="str">
            <v>CMRLPT22016</v>
          </cell>
        </row>
        <row r="403">
          <cell r="A403" t="str">
            <v>CMRLPT22018</v>
          </cell>
        </row>
        <row r="404">
          <cell r="A404" t="str">
            <v>CMRLPT22019</v>
          </cell>
        </row>
        <row r="405">
          <cell r="A405" t="str">
            <v>CMRLPT22020</v>
          </cell>
        </row>
        <row r="406">
          <cell r="A406" t="str">
            <v>CMRLPT22021</v>
          </cell>
        </row>
        <row r="407">
          <cell r="A407" t="str">
            <v>CMRLPT22022</v>
          </cell>
        </row>
        <row r="408">
          <cell r="A408" t="str">
            <v>CMRLPT22023</v>
          </cell>
        </row>
        <row r="409">
          <cell r="A409" t="str">
            <v>CMRLPT22024</v>
          </cell>
        </row>
        <row r="410">
          <cell r="A410" t="str">
            <v>CMRLPT22025</v>
          </cell>
        </row>
        <row r="411">
          <cell r="A411" t="str">
            <v>CMRLPT22026</v>
          </cell>
        </row>
        <row r="412">
          <cell r="A412" t="str">
            <v>CMRLPT22027</v>
          </cell>
        </row>
        <row r="413">
          <cell r="A413" t="str">
            <v>CMRLPT22028</v>
          </cell>
        </row>
        <row r="414">
          <cell r="A414" t="str">
            <v>CMRLPT22029</v>
          </cell>
        </row>
        <row r="415">
          <cell r="A415" t="str">
            <v>CMRLPT22030</v>
          </cell>
        </row>
        <row r="416">
          <cell r="A416" t="str">
            <v>CMRLPT22031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CMRLPT22050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CMRLPT22061</v>
          </cell>
        </row>
        <row r="447">
          <cell r="A447" t="str">
            <v>CMRLPT22062</v>
          </cell>
        </row>
        <row r="448">
          <cell r="A448" t="str">
            <v>CMRLPT22063</v>
          </cell>
        </row>
        <row r="449">
          <cell r="A449" t="str">
            <v>CMRLPT22064</v>
          </cell>
        </row>
        <row r="450">
          <cell r="A450" t="str">
            <v>CMRLPT22065</v>
          </cell>
        </row>
        <row r="451">
          <cell r="A451" t="str">
            <v>CMRLPT22066</v>
          </cell>
        </row>
        <row r="452">
          <cell r="A452" t="str">
            <v>CMRLPT22068</v>
          </cell>
        </row>
        <row r="453">
          <cell r="A453" t="str">
            <v>CMRLPT22069</v>
          </cell>
        </row>
        <row r="454">
          <cell r="A454" t="str">
            <v>CMRLPT22070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CMRLPT22074</v>
          </cell>
        </row>
        <row r="458">
          <cell r="A458" t="str">
            <v>CMRLPT22075</v>
          </cell>
        </row>
        <row r="459">
          <cell r="A459" t="str">
            <v>CMRLPT22077</v>
          </cell>
        </row>
        <row r="460">
          <cell r="A460" t="str">
            <v>CMRLPT22078</v>
          </cell>
        </row>
        <row r="461">
          <cell r="A461" t="str">
            <v>CMRLPT22079</v>
          </cell>
        </row>
        <row r="462">
          <cell r="A462" t="str">
            <v>CMRLPT22080</v>
          </cell>
        </row>
        <row r="463">
          <cell r="A463" t="str">
            <v>CMRLPT22081</v>
          </cell>
        </row>
        <row r="464">
          <cell r="A464" t="str">
            <v>CMRLPT22082</v>
          </cell>
        </row>
        <row r="465">
          <cell r="A465" t="str">
            <v>CMRLPT22083</v>
          </cell>
        </row>
        <row r="466">
          <cell r="A466" t="str">
            <v>CMRLPT22084</v>
          </cell>
        </row>
        <row r="467">
          <cell r="A467" t="str">
            <v>CMRLPT22085</v>
          </cell>
        </row>
        <row r="468">
          <cell r="A468" t="str">
            <v>CMRLPT22086</v>
          </cell>
        </row>
        <row r="469">
          <cell r="A469" t="str">
            <v>CMRLPT22087</v>
          </cell>
        </row>
        <row r="470">
          <cell r="A470" t="str">
            <v>CMRLPT22089</v>
          </cell>
        </row>
        <row r="471">
          <cell r="A471" t="str">
            <v>CMRLPT22091</v>
          </cell>
        </row>
        <row r="472">
          <cell r="A472" t="str">
            <v>CMRLPT22093</v>
          </cell>
        </row>
        <row r="473">
          <cell r="A473" t="str">
            <v>CMRLPT22094</v>
          </cell>
        </row>
        <row r="474">
          <cell r="A474" t="str">
            <v>CMRLPT22095</v>
          </cell>
        </row>
        <row r="475">
          <cell r="A475" t="str">
            <v>CMRLPT22096</v>
          </cell>
        </row>
        <row r="476">
          <cell r="A476" t="str">
            <v>CMRLPT22097</v>
          </cell>
        </row>
        <row r="477">
          <cell r="A477" t="str">
            <v>CMRLPT22098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CMRLPT22114</v>
          </cell>
        </row>
        <row r="491">
          <cell r="A491" t="str">
            <v>CMRLPT22115</v>
          </cell>
        </row>
        <row r="492">
          <cell r="A492" t="str">
            <v>CMRLPT22116</v>
          </cell>
        </row>
        <row r="493">
          <cell r="A493" t="str">
            <v>CMRLPT22117</v>
          </cell>
        </row>
        <row r="494">
          <cell r="A494" t="str">
            <v>CMRLPT22118</v>
          </cell>
        </row>
        <row r="495">
          <cell r="A495" t="str">
            <v>CMRLPT22119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CMRLPT22155</v>
          </cell>
        </row>
        <row r="528">
          <cell r="A528" t="str">
            <v>CMRLPT22157</v>
          </cell>
        </row>
        <row r="529">
          <cell r="A529" t="str">
            <v>CMRLPT22158</v>
          </cell>
        </row>
        <row r="530">
          <cell r="A530" t="str">
            <v>CMRLPT22159</v>
          </cell>
        </row>
        <row r="531">
          <cell r="A531" t="str">
            <v>CMRLPT22161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CMRLPT22181</v>
          </cell>
        </row>
        <row r="548">
          <cell r="A548" t="str">
            <v>CMRLPT22183</v>
          </cell>
        </row>
        <row r="549">
          <cell r="A549" t="str">
            <v>CMRLPT22184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CMRLPT22187</v>
          </cell>
        </row>
        <row r="553">
          <cell r="A553" t="str">
            <v>CMRLPT22196</v>
          </cell>
        </row>
        <row r="554">
          <cell r="A554" t="str">
            <v>CMRLPT22197</v>
          </cell>
        </row>
        <row r="555">
          <cell r="A555" t="str">
            <v>CMRLPT22197</v>
          </cell>
        </row>
        <row r="556">
          <cell r="A556" t="str">
            <v>CMRLPT22198</v>
          </cell>
        </row>
        <row r="557">
          <cell r="A557" t="str">
            <v>CMRLPT22200</v>
          </cell>
        </row>
        <row r="558">
          <cell r="A558" t="str">
            <v>CMRLPT22204</v>
          </cell>
        </row>
        <row r="559">
          <cell r="A559" t="str">
            <v>CMRLPT22206</v>
          </cell>
        </row>
        <row r="560">
          <cell r="A560" t="str">
            <v>CMRLPT22207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CMRLPT22218</v>
          </cell>
        </row>
        <row r="564">
          <cell r="A564" t="str">
            <v>CMRLPT23001</v>
          </cell>
        </row>
        <row r="565">
          <cell r="A565" t="str">
            <v>CMRLPT23002</v>
          </cell>
        </row>
        <row r="566">
          <cell r="A566" t="str">
            <v>CMRLPT23003</v>
          </cell>
        </row>
        <row r="567">
          <cell r="A567" t="str">
            <v>CMRLPT23004</v>
          </cell>
        </row>
        <row r="568">
          <cell r="A568" t="str">
            <v>CMRLPT23005</v>
          </cell>
        </row>
        <row r="569">
          <cell r="A569" t="str">
            <v>CMRLPT23006</v>
          </cell>
        </row>
        <row r="570">
          <cell r="A570" t="str">
            <v>CMRLPT23008</v>
          </cell>
        </row>
        <row r="571">
          <cell r="A571" t="str">
            <v>CMRLPT23009</v>
          </cell>
        </row>
        <row r="572">
          <cell r="A572" t="str">
            <v>CMRLPT23010</v>
          </cell>
        </row>
        <row r="573">
          <cell r="A573" t="str">
            <v>CMRLPT23011</v>
          </cell>
        </row>
        <row r="574">
          <cell r="A574" t="str">
            <v>CMRLPT23012</v>
          </cell>
        </row>
        <row r="575">
          <cell r="A575" t="str">
            <v>CMRLPT23013</v>
          </cell>
        </row>
        <row r="576">
          <cell r="A576" t="str">
            <v>CMRLPT23014</v>
          </cell>
        </row>
        <row r="577">
          <cell r="A577" t="str">
            <v>CMRLPT23016</v>
          </cell>
        </row>
        <row r="578">
          <cell r="A578" t="str">
            <v>CMRLPT23017</v>
          </cell>
        </row>
        <row r="579">
          <cell r="A579" t="str">
            <v>CMRLPT23018</v>
          </cell>
        </row>
        <row r="580">
          <cell r="A580" t="str">
            <v>CMRLPT23019</v>
          </cell>
        </row>
        <row r="581">
          <cell r="A581" t="str">
            <v>CMRLPT23020</v>
          </cell>
        </row>
        <row r="582">
          <cell r="A582" t="str">
            <v>CMRLPT23021</v>
          </cell>
        </row>
        <row r="583">
          <cell r="A583" t="str">
            <v>CMRLPT23022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CMRLPT23044</v>
          </cell>
        </row>
        <row r="605">
          <cell r="A605" t="str">
            <v>CMRLPT23045</v>
          </cell>
        </row>
        <row r="606">
          <cell r="A606" t="str">
            <v>CMRLPT23047</v>
          </cell>
        </row>
        <row r="607">
          <cell r="A607" t="str">
            <v>CMRLPT23049</v>
          </cell>
        </row>
        <row r="608">
          <cell r="A608" t="str">
            <v>CMRLPT23050</v>
          </cell>
        </row>
        <row r="609">
          <cell r="A609" t="str">
            <v>CMRLPT23051</v>
          </cell>
        </row>
        <row r="610">
          <cell r="A610" t="str">
            <v>CMRLPT23052</v>
          </cell>
        </row>
        <row r="611">
          <cell r="A611" t="str">
            <v>CMRLPT23053</v>
          </cell>
        </row>
        <row r="612">
          <cell r="A612" t="str">
            <v>CMRLPT23054</v>
          </cell>
        </row>
        <row r="613">
          <cell r="A613" t="str">
            <v>CMRLPT23056</v>
          </cell>
        </row>
        <row r="614">
          <cell r="A614" t="str">
            <v>CMRLPT23057</v>
          </cell>
        </row>
        <row r="615">
          <cell r="A615" t="str">
            <v>CMRLPT23058</v>
          </cell>
        </row>
        <row r="616">
          <cell r="A616" t="str">
            <v>CMRLPT23059</v>
          </cell>
        </row>
        <row r="617">
          <cell r="A617" t="str">
            <v>CMRLPT23060</v>
          </cell>
        </row>
        <row r="618">
          <cell r="A618" t="str">
            <v>CMRLPT23061</v>
          </cell>
        </row>
        <row r="619">
          <cell r="A619" t="str">
            <v>CMRLPT23062</v>
          </cell>
        </row>
        <row r="620">
          <cell r="A620" t="str">
            <v>CMRLPT23063</v>
          </cell>
        </row>
        <row r="621">
          <cell r="A621" t="str">
            <v>CMRLPT23064</v>
          </cell>
        </row>
        <row r="622">
          <cell r="A622" t="str">
            <v>CMRLPT23065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CMRLPT23072</v>
          </cell>
        </row>
        <row r="629">
          <cell r="A629" t="str">
            <v>CMRLPT23073</v>
          </cell>
        </row>
        <row r="630">
          <cell r="A630" t="str">
            <v>CMRLPT23074</v>
          </cell>
        </row>
        <row r="631">
          <cell r="A631" t="str">
            <v>CMRLPT23075</v>
          </cell>
        </row>
        <row r="632">
          <cell r="A632" t="str">
            <v>CMRLPT23076</v>
          </cell>
        </row>
        <row r="633">
          <cell r="A633" t="str">
            <v>CMRLPT23077</v>
          </cell>
        </row>
        <row r="634">
          <cell r="A634" t="str">
            <v>CMRLPT23078</v>
          </cell>
        </row>
        <row r="635">
          <cell r="A635" t="str">
            <v>CMRLPT23079</v>
          </cell>
        </row>
        <row r="636">
          <cell r="A636" t="str">
            <v>CMRLPT23080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CMRLPT23101</v>
          </cell>
        </row>
        <row r="657">
          <cell r="A657" t="str">
            <v>CMRLPT23102</v>
          </cell>
        </row>
        <row r="658">
          <cell r="A658" t="str">
            <v>CMRLPT23103</v>
          </cell>
        </row>
        <row r="659">
          <cell r="A659" t="str">
            <v>CMRLPT23104</v>
          </cell>
        </row>
        <row r="660">
          <cell r="A660" t="str">
            <v>CMRLPT23105</v>
          </cell>
        </row>
        <row r="661">
          <cell r="A661" t="str">
            <v>CMRLPT23106</v>
          </cell>
        </row>
        <row r="662">
          <cell r="A662" t="str">
            <v>CMRLPT23107</v>
          </cell>
        </row>
        <row r="663">
          <cell r="A663" t="str">
            <v>CMRLPT23108</v>
          </cell>
        </row>
        <row r="664">
          <cell r="A664" t="str">
            <v>CMRLPT23109</v>
          </cell>
        </row>
        <row r="665">
          <cell r="A665" t="str">
            <v>CMRLPT23110</v>
          </cell>
        </row>
        <row r="666">
          <cell r="A666" t="str">
            <v>CMRLPT23111</v>
          </cell>
        </row>
        <row r="667">
          <cell r="A667" t="str">
            <v>CMRLPT23112</v>
          </cell>
        </row>
        <row r="668">
          <cell r="A668" t="str">
            <v>CMRLPT23113</v>
          </cell>
        </row>
        <row r="669">
          <cell r="A669" t="str">
            <v>CMRLPT23114</v>
          </cell>
        </row>
        <row r="670">
          <cell r="A670" t="str">
            <v>CMRLPT23115</v>
          </cell>
        </row>
        <row r="671">
          <cell r="A671" t="str">
            <v>CMRLPT23117</v>
          </cell>
        </row>
        <row r="672">
          <cell r="A672" t="str">
            <v>CMRLPT23118</v>
          </cell>
        </row>
        <row r="673">
          <cell r="A673" t="str">
            <v>CMRLPT23119</v>
          </cell>
        </row>
        <row r="674">
          <cell r="A674" t="str">
            <v>CMRLPT23120</v>
          </cell>
        </row>
        <row r="675">
          <cell r="A675" t="str">
            <v>CMRLPT23121</v>
          </cell>
        </row>
        <row r="676">
          <cell r="A676" t="str">
            <v>CMRLPT23122</v>
          </cell>
        </row>
        <row r="677">
          <cell r="A677" t="str">
            <v>CMRLPT23123</v>
          </cell>
        </row>
        <row r="678">
          <cell r="A678" t="str">
            <v>CMRLPT23124</v>
          </cell>
        </row>
        <row r="679">
          <cell r="A679" t="str">
            <v>CMRLPT23125</v>
          </cell>
        </row>
        <row r="680">
          <cell r="A680" t="str">
            <v>CMRLPT23126</v>
          </cell>
        </row>
        <row r="681">
          <cell r="A681" t="str">
            <v>CMRLPT23128</v>
          </cell>
        </row>
        <row r="682">
          <cell r="A682" t="str">
            <v>CMRLPT23129</v>
          </cell>
        </row>
        <row r="683">
          <cell r="A683" t="str">
            <v>CMRLPT23130</v>
          </cell>
        </row>
        <row r="684">
          <cell r="A684" t="str">
            <v>CMRLPT23131</v>
          </cell>
        </row>
        <row r="685">
          <cell r="A685" t="str">
            <v>CMRLPT23132</v>
          </cell>
        </row>
        <row r="686">
          <cell r="A686" t="str">
            <v>CMRLPT23132</v>
          </cell>
        </row>
        <row r="687">
          <cell r="A687" t="str">
            <v>CMRLPT23135</v>
          </cell>
        </row>
        <row r="688">
          <cell r="A688" t="str">
            <v>CMRLPT23136</v>
          </cell>
        </row>
        <row r="689">
          <cell r="A689" t="str">
            <v>CMRLPT23137</v>
          </cell>
        </row>
        <row r="690">
          <cell r="A690" t="str">
            <v>CMRLPT23138</v>
          </cell>
        </row>
        <row r="691">
          <cell r="A691" t="str">
            <v>CMRLPT23139</v>
          </cell>
        </row>
        <row r="692">
          <cell r="A692" t="str">
            <v>CMRLPT23140</v>
          </cell>
        </row>
        <row r="693">
          <cell r="A693" t="str">
            <v>CMRLPT23141</v>
          </cell>
        </row>
        <row r="694">
          <cell r="A694" t="str">
            <v>CMRLPT23142</v>
          </cell>
        </row>
        <row r="695">
          <cell r="A695" t="str">
            <v>CMRLPT23143</v>
          </cell>
        </row>
        <row r="696">
          <cell r="A696" t="str">
            <v>CMRLPT23144</v>
          </cell>
        </row>
        <row r="697">
          <cell r="A697" t="str">
            <v>CMRLPT23144</v>
          </cell>
        </row>
        <row r="698">
          <cell r="A698" t="str">
            <v>CMRLPT23145</v>
          </cell>
        </row>
        <row r="699">
          <cell r="A699" t="str">
            <v>CMRLPT23146</v>
          </cell>
        </row>
        <row r="700">
          <cell r="A700" t="str">
            <v>CMRLPT23147</v>
          </cell>
        </row>
        <row r="701">
          <cell r="A701" t="str">
            <v>CMRLPT23148</v>
          </cell>
        </row>
        <row r="702">
          <cell r="A702" t="str">
            <v>CMRLPT23149</v>
          </cell>
        </row>
        <row r="703">
          <cell r="A703" t="str">
            <v>CMRLPT23150</v>
          </cell>
        </row>
        <row r="704">
          <cell r="A704" t="str">
            <v>CMRLPT23151</v>
          </cell>
        </row>
        <row r="705">
          <cell r="A705" t="str">
            <v>CMRLPT23152</v>
          </cell>
        </row>
        <row r="706">
          <cell r="A706" t="str">
            <v>CMRLPT23153</v>
          </cell>
        </row>
        <row r="707">
          <cell r="A707" t="str">
            <v>CMRLPT23154</v>
          </cell>
        </row>
        <row r="708">
          <cell r="A708" t="str">
            <v>CMRLPT23155</v>
          </cell>
        </row>
        <row r="709">
          <cell r="A709" t="str">
            <v>CMRLPT23156</v>
          </cell>
        </row>
        <row r="710">
          <cell r="A710" t="str">
            <v>CMRLPT23157</v>
          </cell>
        </row>
        <row r="711">
          <cell r="A711" t="str">
            <v>CMRLPT23158</v>
          </cell>
        </row>
        <row r="712">
          <cell r="A712" t="str">
            <v>CMRLPT23159</v>
          </cell>
        </row>
        <row r="713">
          <cell r="A713" t="str">
            <v>CMRLPT23160</v>
          </cell>
        </row>
        <row r="714">
          <cell r="A714" t="str">
            <v>CMRLPT23161</v>
          </cell>
        </row>
        <row r="715">
          <cell r="A715" t="str">
            <v>CMRLPT23162</v>
          </cell>
        </row>
        <row r="716">
          <cell r="A716" t="str">
            <v>CMRLPT23163</v>
          </cell>
        </row>
        <row r="717">
          <cell r="A717" t="str">
            <v>CMRLPT23164</v>
          </cell>
        </row>
        <row r="718">
          <cell r="A718" t="str">
            <v>CMRLPT23165</v>
          </cell>
        </row>
        <row r="719">
          <cell r="A719" t="str">
            <v>CMRLPT23166</v>
          </cell>
        </row>
        <row r="720">
          <cell r="A720" t="str">
            <v>CMRLPT23167</v>
          </cell>
        </row>
        <row r="721">
          <cell r="A721" t="str">
            <v>CMRLPT23170</v>
          </cell>
        </row>
        <row r="722">
          <cell r="A722" t="str">
            <v>CMRLPT23174</v>
          </cell>
        </row>
        <row r="723">
          <cell r="A723" t="str">
            <v>CMRLPT23175</v>
          </cell>
        </row>
        <row r="724">
          <cell r="A724" t="str">
            <v>CMRLPT23176</v>
          </cell>
        </row>
        <row r="725">
          <cell r="A725" t="str">
            <v>CMRLPT23177</v>
          </cell>
        </row>
        <row r="726">
          <cell r="A726" t="str">
            <v>CMRLPT23178</v>
          </cell>
        </row>
        <row r="727">
          <cell r="A727" t="str">
            <v>CMRLPT23179</v>
          </cell>
        </row>
        <row r="728">
          <cell r="A728" t="str">
            <v>CMRLPT23180</v>
          </cell>
        </row>
        <row r="729">
          <cell r="A729" t="str">
            <v>CMRLPT23181</v>
          </cell>
        </row>
        <row r="730">
          <cell r="A730" t="str">
            <v>CMRLPT23182</v>
          </cell>
        </row>
        <row r="731">
          <cell r="A731" t="str">
            <v>CMRLPT23183</v>
          </cell>
        </row>
        <row r="732">
          <cell r="A732" t="str">
            <v>CMRLPT23185</v>
          </cell>
        </row>
        <row r="733">
          <cell r="A733" t="str">
            <v>CMRLPT23186</v>
          </cell>
        </row>
        <row r="734">
          <cell r="A734" t="str">
            <v>CMRLPT23187</v>
          </cell>
        </row>
        <row r="735">
          <cell r="A735" t="str">
            <v>CMRLPT23188</v>
          </cell>
        </row>
        <row r="736">
          <cell r="A736" t="str">
            <v>CMRLPT23189</v>
          </cell>
        </row>
        <row r="737">
          <cell r="A737" t="str">
            <v>CMRLPT23190</v>
          </cell>
        </row>
        <row r="738">
          <cell r="A738" t="str">
            <v>CMRLPT23191</v>
          </cell>
        </row>
        <row r="739">
          <cell r="A739" t="str">
            <v>CMRLPT23191</v>
          </cell>
        </row>
        <row r="740">
          <cell r="A740" t="str">
            <v>CMRLPT23192</v>
          </cell>
        </row>
        <row r="741">
          <cell r="A741" t="str">
            <v>CMRLPT23193</v>
          </cell>
        </row>
        <row r="742">
          <cell r="A742" t="str">
            <v>CMRLPT23194</v>
          </cell>
        </row>
        <row r="743">
          <cell r="A743" t="str">
            <v>CMRLPT23195</v>
          </cell>
        </row>
        <row r="744">
          <cell r="A744" t="str">
            <v>CMRLPT23196</v>
          </cell>
        </row>
        <row r="745">
          <cell r="A745" t="str">
            <v>CMRLPT23197</v>
          </cell>
        </row>
        <row r="746">
          <cell r="A746" t="str">
            <v>CMRLPT23198</v>
          </cell>
        </row>
        <row r="747">
          <cell r="A747" t="str">
            <v>CMRLPT23199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CMRLPT23214</v>
          </cell>
        </row>
        <row r="764">
          <cell r="A764" t="str">
            <v>CMRLPT23215</v>
          </cell>
        </row>
        <row r="765">
          <cell r="A765" t="str">
            <v>CMRLPT23216</v>
          </cell>
        </row>
        <row r="766">
          <cell r="A766" t="str">
            <v>CMRLPT23217</v>
          </cell>
        </row>
        <row r="767">
          <cell r="A767" t="str">
            <v>CMRLPT23218</v>
          </cell>
        </row>
        <row r="768">
          <cell r="A768" t="str">
            <v>CMRLPT23219</v>
          </cell>
        </row>
        <row r="769">
          <cell r="A769" t="str">
            <v>CMRLPT23222</v>
          </cell>
        </row>
        <row r="770">
          <cell r="A770" t="str">
            <v>CMRLPT23223</v>
          </cell>
        </row>
        <row r="771">
          <cell r="A771" t="str">
            <v>CMRLPT23224</v>
          </cell>
        </row>
        <row r="772">
          <cell r="A772" t="str">
            <v>CMRLPT23225</v>
          </cell>
        </row>
        <row r="773">
          <cell r="A773" t="str">
            <v>CMRLPT23226</v>
          </cell>
        </row>
        <row r="774">
          <cell r="A774" t="str">
            <v>CMRLPT23227</v>
          </cell>
        </row>
        <row r="775">
          <cell r="A775" t="str">
            <v>CMRLPT23228</v>
          </cell>
        </row>
        <row r="776">
          <cell r="A776" t="str">
            <v>CMRLPT23229</v>
          </cell>
        </row>
        <row r="777">
          <cell r="A777" t="str">
            <v>CMRLPT23230</v>
          </cell>
        </row>
        <row r="778">
          <cell r="A778" t="str">
            <v>CMRLPT23231</v>
          </cell>
        </row>
        <row r="779">
          <cell r="A779" t="str">
            <v>CMRLPT23232</v>
          </cell>
        </row>
        <row r="780">
          <cell r="A780" t="str">
            <v>CMRLPT23233</v>
          </cell>
        </row>
        <row r="781">
          <cell r="A781" t="str">
            <v>CMRLPT23234</v>
          </cell>
        </row>
        <row r="782">
          <cell r="A782" t="str">
            <v>CMRLPT23235</v>
          </cell>
        </row>
        <row r="783">
          <cell r="A783" t="str">
            <v>CMRLPT23237</v>
          </cell>
        </row>
        <row r="784">
          <cell r="A784" t="str">
            <v>CMRLPT23238</v>
          </cell>
        </row>
        <row r="785">
          <cell r="A785" t="str">
            <v>CMRLPT23239</v>
          </cell>
        </row>
        <row r="786">
          <cell r="A786" t="str">
            <v>CMRLPT23240</v>
          </cell>
        </row>
        <row r="787">
          <cell r="A787" t="str">
            <v>CMRLPT23241</v>
          </cell>
        </row>
        <row r="788">
          <cell r="A788" t="str">
            <v>CMRLPT23242</v>
          </cell>
        </row>
        <row r="789">
          <cell r="A789" t="str">
            <v>CMRLPT23243</v>
          </cell>
        </row>
        <row r="790">
          <cell r="A790" t="str">
            <v>CMRLPT23244</v>
          </cell>
        </row>
        <row r="791">
          <cell r="A791" t="str">
            <v>CMRLPT23245</v>
          </cell>
        </row>
        <row r="792">
          <cell r="A792" t="str">
            <v>CMRLPT23246</v>
          </cell>
        </row>
        <row r="793">
          <cell r="A793" t="str">
            <v>CMRLPT23247</v>
          </cell>
        </row>
        <row r="794">
          <cell r="A794" t="str">
            <v>CMRLPT23248</v>
          </cell>
        </row>
        <row r="795">
          <cell r="A795" t="str">
            <v>CMRLPT23249</v>
          </cell>
        </row>
        <row r="796">
          <cell r="A796" t="str">
            <v>CMRLPT23250</v>
          </cell>
        </row>
        <row r="797">
          <cell r="A797" t="str">
            <v>CMRLPT23251</v>
          </cell>
        </row>
        <row r="798">
          <cell r="A798" t="str">
            <v>CMRLPT23252</v>
          </cell>
        </row>
        <row r="799">
          <cell r="A799" t="str">
            <v>CMRLPT23253</v>
          </cell>
        </row>
        <row r="800">
          <cell r="A800" t="str">
            <v>CMRLPT23254</v>
          </cell>
        </row>
        <row r="801">
          <cell r="A801" t="str">
            <v>CMRLPT23255</v>
          </cell>
        </row>
        <row r="802">
          <cell r="A802" t="str">
            <v>CMRLPT23256</v>
          </cell>
        </row>
        <row r="803">
          <cell r="A803" t="str">
            <v>CMRLPT23257</v>
          </cell>
        </row>
        <row r="804">
          <cell r="A804" t="str">
            <v>CMRLPT23258</v>
          </cell>
        </row>
        <row r="805">
          <cell r="A805" t="str">
            <v>CMRLPT23259</v>
          </cell>
        </row>
        <row r="806">
          <cell r="A806" t="str">
            <v>CMRLPT23260</v>
          </cell>
        </row>
        <row r="807">
          <cell r="A807" t="str">
            <v>CMRLPT23261</v>
          </cell>
        </row>
        <row r="808">
          <cell r="A808" t="str">
            <v>CMRLPT23262</v>
          </cell>
        </row>
        <row r="809">
          <cell r="A809" t="str">
            <v>CMRLPT23263</v>
          </cell>
        </row>
        <row r="810">
          <cell r="A810" t="str">
            <v>CMRLPT23264</v>
          </cell>
        </row>
        <row r="811">
          <cell r="A811" t="str">
            <v>CMRLPT23266</v>
          </cell>
        </row>
        <row r="812">
          <cell r="A812" t="str">
            <v>CMRLPT23267</v>
          </cell>
        </row>
        <row r="813">
          <cell r="A813" t="str">
            <v>CMRLPT23268</v>
          </cell>
        </row>
        <row r="814">
          <cell r="A814" t="str">
            <v>CMRLPT23269</v>
          </cell>
        </row>
        <row r="815">
          <cell r="A815" t="str">
            <v>CMRLPT23270</v>
          </cell>
        </row>
        <row r="816">
          <cell r="A816" t="str">
            <v>CMRLPT23271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CMRLPT24019</v>
          </cell>
        </row>
        <row r="881">
          <cell r="A881" t="str">
            <v>CMRLPT24020</v>
          </cell>
        </row>
        <row r="882">
          <cell r="A882" t="str">
            <v>CMRLPT24021</v>
          </cell>
        </row>
        <row r="883">
          <cell r="A883" t="str">
            <v>CMRLPT24022</v>
          </cell>
        </row>
        <row r="884">
          <cell r="A884" t="str">
            <v>CMRLPT24023</v>
          </cell>
        </row>
        <row r="885">
          <cell r="A885" t="str">
            <v>CMRLPT24024</v>
          </cell>
        </row>
        <row r="886">
          <cell r="A886" t="str">
            <v>CMRLPT24025</v>
          </cell>
        </row>
        <row r="887">
          <cell r="A887" t="str">
            <v>CMRLPT24026</v>
          </cell>
        </row>
        <row r="888">
          <cell r="A888" t="str">
            <v>CMRLPT24027</v>
          </cell>
        </row>
        <row r="889">
          <cell r="A889" t="str">
            <v>CMRLPT24028</v>
          </cell>
        </row>
        <row r="890">
          <cell r="A890" t="str">
            <v>CMRLPT24029</v>
          </cell>
        </row>
        <row r="891">
          <cell r="A891" t="str">
            <v>CMRLPT24030</v>
          </cell>
        </row>
        <row r="892">
          <cell r="A892" t="str">
            <v>CMRLPT24031</v>
          </cell>
        </row>
        <row r="893">
          <cell r="A893" t="str">
            <v>CMRLPT24032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CMRLPT24039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CMRLPT24044</v>
          </cell>
        </row>
        <row r="904">
          <cell r="A904" t="str">
            <v>CMRLPT24045</v>
          </cell>
        </row>
        <row r="905">
          <cell r="A905" t="str">
            <v>CMRLPT24046</v>
          </cell>
        </row>
        <row r="906">
          <cell r="A906" t="str">
            <v>CMRLPT24047</v>
          </cell>
        </row>
        <row r="907">
          <cell r="A907" t="str">
            <v>CMRLPT24048</v>
          </cell>
        </row>
        <row r="908">
          <cell r="A908" t="str">
            <v>CMRLPT24049</v>
          </cell>
        </row>
        <row r="909">
          <cell r="A909" t="str">
            <v>CMRLPT24050</v>
          </cell>
        </row>
        <row r="910">
          <cell r="A910" t="str">
            <v>CMRLPT24051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CMRLPT24085</v>
          </cell>
        </row>
        <row r="942">
          <cell r="A942" t="str">
            <v>CMRLPT24087</v>
          </cell>
        </row>
        <row r="943">
          <cell r="A943" t="str">
            <v>CMRLPT24088</v>
          </cell>
        </row>
        <row r="944">
          <cell r="A944" t="str">
            <v>CMRLPT24089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CMRLPT24108</v>
          </cell>
        </row>
        <row r="964">
          <cell r="A964" t="str">
            <v>CMRLPT24109</v>
          </cell>
        </row>
        <row r="965">
          <cell r="A965" t="str">
            <v>CMRLPT24110</v>
          </cell>
        </row>
        <row r="966">
          <cell r="A966" t="str">
            <v>CMRLPT24111</v>
          </cell>
        </row>
        <row r="967">
          <cell r="A967" t="str">
            <v>CMRLPT24112</v>
          </cell>
        </row>
        <row r="968">
          <cell r="A968" t="str">
            <v>CMRLPT24113</v>
          </cell>
        </row>
        <row r="969">
          <cell r="A969" t="str">
            <v>CMRLPT24115</v>
          </cell>
        </row>
        <row r="970">
          <cell r="A970" t="str">
            <v>CMRLPT24116</v>
          </cell>
        </row>
        <row r="971">
          <cell r="A971" t="str">
            <v>CMRLPT24117</v>
          </cell>
        </row>
        <row r="972">
          <cell r="A972" t="str">
            <v>CMRLPT24118</v>
          </cell>
        </row>
        <row r="973">
          <cell r="A973" t="str">
            <v>CMRLPT24119</v>
          </cell>
        </row>
        <row r="974">
          <cell r="A974" t="str">
            <v>CMRLPT24120</v>
          </cell>
        </row>
        <row r="975">
          <cell r="A975" t="str">
            <v>CMRLPT24121</v>
          </cell>
        </row>
        <row r="976">
          <cell r="A976" t="str">
            <v>CMRLPT24122</v>
          </cell>
        </row>
        <row r="977">
          <cell r="A977" t="str">
            <v>CMRLPT24123</v>
          </cell>
        </row>
        <row r="978">
          <cell r="A978" t="str">
            <v>CMRLPT24124</v>
          </cell>
        </row>
        <row r="979">
          <cell r="A979" t="str">
            <v>CMRLPT24125</v>
          </cell>
        </row>
        <row r="980">
          <cell r="A980" t="str">
            <v>CMRLPT24126</v>
          </cell>
        </row>
        <row r="981">
          <cell r="A981" t="str">
            <v>CMRLPT24127</v>
          </cell>
        </row>
        <row r="982">
          <cell r="A982" t="str">
            <v>CMRLPT24128</v>
          </cell>
        </row>
        <row r="983">
          <cell r="A983" t="str">
            <v>CMRLPT24129</v>
          </cell>
        </row>
        <row r="984">
          <cell r="A984" t="str">
            <v>CMRLPT24130</v>
          </cell>
        </row>
        <row r="985">
          <cell r="A985" t="str">
            <v>CMRLPT24131</v>
          </cell>
        </row>
        <row r="986">
          <cell r="A986" t="str">
            <v>CMRLPT24132</v>
          </cell>
        </row>
        <row r="987">
          <cell r="A987" t="str">
            <v>CMRLPT24133</v>
          </cell>
        </row>
        <row r="988">
          <cell r="A988" t="str">
            <v>CMRLPT24134</v>
          </cell>
        </row>
        <row r="989">
          <cell r="A989" t="str">
            <v>CMRLPT24135</v>
          </cell>
        </row>
        <row r="990">
          <cell r="A990" t="str">
            <v>CMRLPT24136</v>
          </cell>
        </row>
        <row r="991">
          <cell r="A991" t="str">
            <v>CMRLPT24137</v>
          </cell>
        </row>
        <row r="992">
          <cell r="A992" t="str">
            <v>CMRLPT24138</v>
          </cell>
        </row>
        <row r="993">
          <cell r="A993" t="str">
            <v>CMRLPT24139</v>
          </cell>
        </row>
        <row r="994">
          <cell r="A994" t="str">
            <v>CMRLPT24140</v>
          </cell>
        </row>
        <row r="995">
          <cell r="A995" t="str">
            <v>CMRLPT24141</v>
          </cell>
        </row>
        <row r="996">
          <cell r="A996" t="str">
            <v>CMRLPT24142</v>
          </cell>
        </row>
        <row r="997">
          <cell r="A997" t="str">
            <v>CMRLPT24143</v>
          </cell>
        </row>
        <row r="998">
          <cell r="A998" t="str">
            <v>CMRLPT24144</v>
          </cell>
        </row>
        <row r="999">
          <cell r="A999" t="str">
            <v>CMRLPT24144</v>
          </cell>
        </row>
        <row r="1000">
          <cell r="A1000" t="str">
            <v>CMRLPT24145</v>
          </cell>
        </row>
        <row r="1001">
          <cell r="A1001" t="str">
            <v>CMRLPT24146</v>
          </cell>
        </row>
        <row r="1002">
          <cell r="A1002" t="str">
            <v>CMRLPT24147</v>
          </cell>
        </row>
        <row r="1003">
          <cell r="A1003" t="str">
            <v>CMRLPT24148</v>
          </cell>
        </row>
        <row r="1004">
          <cell r="A1004" t="str">
            <v>CMRLPT24149</v>
          </cell>
        </row>
        <row r="1005">
          <cell r="A1005" t="str">
            <v>CMRLPT24150</v>
          </cell>
        </row>
        <row r="1006">
          <cell r="A1006" t="str">
            <v>CMRLPT24151</v>
          </cell>
        </row>
        <row r="1007">
          <cell r="A1007" t="str">
            <v>CMRLPT24152</v>
          </cell>
        </row>
        <row r="1008">
          <cell r="A1008" t="str">
            <v>CMRLPT24152</v>
          </cell>
        </row>
        <row r="1009">
          <cell r="A1009" t="str">
            <v>CMRLPT24153</v>
          </cell>
        </row>
        <row r="1010">
          <cell r="A1010" t="str">
            <v>CMRLPT24154</v>
          </cell>
        </row>
        <row r="1011">
          <cell r="A1011" t="str">
            <v>CMRLPT24158</v>
          </cell>
        </row>
        <row r="1012">
          <cell r="A1012" t="str">
            <v>CMRLPT24159</v>
          </cell>
        </row>
        <row r="1013">
          <cell r="A1013" t="str">
            <v>CMRLPT24160</v>
          </cell>
        </row>
        <row r="1014">
          <cell r="A1014" t="str">
            <v>CMRLPT24161</v>
          </cell>
        </row>
        <row r="1015">
          <cell r="A1015" t="str">
            <v>CMRLPT24162</v>
          </cell>
        </row>
        <row r="1016">
          <cell r="A1016" t="str">
            <v>CMRLPT24163</v>
          </cell>
        </row>
        <row r="1017">
          <cell r="A1017" t="str">
            <v>CMRLPT24164</v>
          </cell>
        </row>
        <row r="1018">
          <cell r="A1018" t="str">
            <v>CMRLPT24166</v>
          </cell>
        </row>
        <row r="1019">
          <cell r="A1019" t="str">
            <v>CMRLPT24167</v>
          </cell>
        </row>
        <row r="1020">
          <cell r="A1020" t="str">
            <v>CMRLPT24168</v>
          </cell>
        </row>
        <row r="1021">
          <cell r="A1021" t="str">
            <v>CMRLPT24169</v>
          </cell>
        </row>
        <row r="1022">
          <cell r="A1022" t="str">
            <v>CMRLPT24170</v>
          </cell>
        </row>
        <row r="1023">
          <cell r="A1023" t="str">
            <v>CMRLPT24171</v>
          </cell>
        </row>
        <row r="1024">
          <cell r="A1024" t="str">
            <v>CMRLPT24172</v>
          </cell>
        </row>
        <row r="1025">
          <cell r="A1025" t="str">
            <v>CMRLPT24173</v>
          </cell>
        </row>
        <row r="1026">
          <cell r="A1026" t="str">
            <v>CMRLPT24174</v>
          </cell>
        </row>
        <row r="1027">
          <cell r="A1027" t="str">
            <v>CMRLPT24175</v>
          </cell>
        </row>
        <row r="1028">
          <cell r="A1028" t="str">
            <v>CMRLPT24176</v>
          </cell>
        </row>
        <row r="1029">
          <cell r="A1029" t="str">
            <v>CMRLPT24177</v>
          </cell>
        </row>
        <row r="1030">
          <cell r="A1030" t="str">
            <v>CMRLPT24178</v>
          </cell>
        </row>
        <row r="1031">
          <cell r="A1031" t="str">
            <v>CMRLPT24179</v>
          </cell>
        </row>
        <row r="1032">
          <cell r="A1032" t="str">
            <v>CMRLPT24180</v>
          </cell>
        </row>
        <row r="1033">
          <cell r="A1033" t="str">
            <v>CMRLPT24181</v>
          </cell>
        </row>
        <row r="1034">
          <cell r="A1034" t="str">
            <v>CMRLPT24182</v>
          </cell>
        </row>
        <row r="1035">
          <cell r="A1035" t="str">
            <v>CMRLPT24183</v>
          </cell>
        </row>
        <row r="1036">
          <cell r="A1036" t="str">
            <v>CMRLPT24184</v>
          </cell>
        </row>
        <row r="1037">
          <cell r="A1037" t="str">
            <v>CMRLPT24185</v>
          </cell>
        </row>
        <row r="1038">
          <cell r="A1038" t="str">
            <v>CMRLPT24186</v>
          </cell>
        </row>
        <row r="1039">
          <cell r="A1039" t="str">
            <v>CMRLPT24187</v>
          </cell>
        </row>
        <row r="1040">
          <cell r="A1040" t="str">
            <v>CMRLPT24188</v>
          </cell>
        </row>
        <row r="1041">
          <cell r="A1041" t="str">
            <v>CMRLPT24189</v>
          </cell>
        </row>
        <row r="1042">
          <cell r="A1042" t="str">
            <v>CMRLPT24190</v>
          </cell>
        </row>
        <row r="1043">
          <cell r="A1043" t="str">
            <v>CMRLPT24191</v>
          </cell>
        </row>
        <row r="1044">
          <cell r="A1044" t="str">
            <v>CMRLPT24192</v>
          </cell>
        </row>
        <row r="1045">
          <cell r="A1045" t="str">
            <v>CMRLPT24193</v>
          </cell>
        </row>
        <row r="1046">
          <cell r="A1046" t="str">
            <v>CMRLPT24194</v>
          </cell>
        </row>
        <row r="1047">
          <cell r="A1047" t="str">
            <v>CMRLPT24195</v>
          </cell>
        </row>
        <row r="1048">
          <cell r="A1048" t="str">
            <v>CMRLPT24196</v>
          </cell>
        </row>
        <row r="1049">
          <cell r="A1049" t="str">
            <v>CMRLPT24197</v>
          </cell>
        </row>
        <row r="1050">
          <cell r="A1050" t="str">
            <v>CMRLPT24198</v>
          </cell>
        </row>
        <row r="1051">
          <cell r="A1051" t="str">
            <v>CMRLPT24199</v>
          </cell>
        </row>
        <row r="1052">
          <cell r="A1052" t="str">
            <v>CMRLPT24202</v>
          </cell>
        </row>
        <row r="1053">
          <cell r="A1053" t="str">
            <v>CMRLPT24203</v>
          </cell>
        </row>
        <row r="1054">
          <cell r="A1054" t="str">
            <v>CMRLPT24204</v>
          </cell>
        </row>
        <row r="1055">
          <cell r="A1055" t="str">
            <v>CMRLPT24205</v>
          </cell>
        </row>
        <row r="1056">
          <cell r="A1056" t="str">
            <v>CMRLPT24206</v>
          </cell>
        </row>
        <row r="1057">
          <cell r="A1057" t="str">
            <v>CMRLPT25004</v>
          </cell>
        </row>
        <row r="1058">
          <cell r="A1058" t="str">
            <v>CMRLPT25005</v>
          </cell>
        </row>
        <row r="1059">
          <cell r="A1059" t="str">
            <v>CMRLPT25006</v>
          </cell>
        </row>
        <row r="1060">
          <cell r="A1060" t="str">
            <v>CMRLPT25007</v>
          </cell>
        </row>
        <row r="1061">
          <cell r="A1061" t="str">
            <v>CMRLPT25008</v>
          </cell>
        </row>
        <row r="1062">
          <cell r="A1062" t="str">
            <v>CMRLPT25009</v>
          </cell>
        </row>
        <row r="1063">
          <cell r="A1063" t="str">
            <v>CMRLPT25010</v>
          </cell>
        </row>
        <row r="1064">
          <cell r="A1064" t="str">
            <v>CMRLPT25011</v>
          </cell>
        </row>
        <row r="1065">
          <cell r="A1065" t="str">
            <v>CMRLPT25012</v>
          </cell>
        </row>
        <row r="1066">
          <cell r="A1066" t="str">
            <v>CMRLPT25013</v>
          </cell>
        </row>
        <row r="1067">
          <cell r="A1067" t="str">
            <v>CMRLPT25014</v>
          </cell>
        </row>
        <row r="1068">
          <cell r="A1068" t="str">
            <v>CMRLPT25015</v>
          </cell>
        </row>
        <row r="1069">
          <cell r="A1069" t="str">
            <v>CMRLPT25016</v>
          </cell>
        </row>
        <row r="1070">
          <cell r="A1070" t="str">
            <v>CMRLPT25017</v>
          </cell>
        </row>
        <row r="1071">
          <cell r="A1071" t="str">
            <v>CMRLPT25018</v>
          </cell>
        </row>
        <row r="1072">
          <cell r="A1072" t="str">
            <v>CMRLPT25020</v>
          </cell>
        </row>
        <row r="1073">
          <cell r="A1073" t="str">
            <v>CMRLPT25021</v>
          </cell>
        </row>
        <row r="1074">
          <cell r="A1074" t="str">
            <v>CMRLPT25022</v>
          </cell>
        </row>
        <row r="1075">
          <cell r="A1075" t="str">
            <v>CMRLPT25023</v>
          </cell>
        </row>
        <row r="1076">
          <cell r="A1076" t="str">
            <v>CMRLPT25024</v>
          </cell>
        </row>
        <row r="1077">
          <cell r="A1077" t="str">
            <v>CMRLPT25025</v>
          </cell>
        </row>
        <row r="1078">
          <cell r="A1078" t="str">
            <v>CMRLPT25026</v>
          </cell>
        </row>
        <row r="1079">
          <cell r="A1079" t="str">
            <v>CMRLPT25027</v>
          </cell>
        </row>
        <row r="1080">
          <cell r="A1080" t="str">
            <v>CMRLPT25028</v>
          </cell>
        </row>
        <row r="1081">
          <cell r="A1081" t="str">
            <v>CMRLPT25029</v>
          </cell>
        </row>
        <row r="1082">
          <cell r="A1082" t="str">
            <v>CMRLPT25030</v>
          </cell>
        </row>
        <row r="1083">
          <cell r="A1083" t="str">
            <v>CMRLPT25031</v>
          </cell>
        </row>
        <row r="1084">
          <cell r="A1084" t="str">
            <v>CMRLPT25032</v>
          </cell>
        </row>
        <row r="1085">
          <cell r="A1085" t="str">
            <v>CMRLPT25033</v>
          </cell>
        </row>
        <row r="1086">
          <cell r="A1086" t="str">
            <v>CMRLPT25034</v>
          </cell>
        </row>
        <row r="1087">
          <cell r="A1087" t="str">
            <v>CMRLPT25035</v>
          </cell>
        </row>
        <row r="1088">
          <cell r="A1088" t="str">
            <v>CMRLPT25036</v>
          </cell>
        </row>
        <row r="1089">
          <cell r="A1089" t="str">
            <v>CMRLPT25037</v>
          </cell>
        </row>
        <row r="1090">
          <cell r="A1090" t="str">
            <v>CMRLPT25038</v>
          </cell>
        </row>
        <row r="1091">
          <cell r="A1091" t="str">
            <v>CMRLPT25039</v>
          </cell>
        </row>
        <row r="1092">
          <cell r="A1092" t="str">
            <v>CMRLPT25040</v>
          </cell>
        </row>
        <row r="1093">
          <cell r="A1093" t="str">
            <v>CMRLPT25041</v>
          </cell>
        </row>
        <row r="1094">
          <cell r="A1094" t="str">
            <v>CMRLPT25042</v>
          </cell>
        </row>
        <row r="1095">
          <cell r="A1095" t="str">
            <v>CMRLPT25043</v>
          </cell>
        </row>
        <row r="1096">
          <cell r="A1096" t="str">
            <v>CMRLPT25044</v>
          </cell>
        </row>
        <row r="1097">
          <cell r="A1097" t="str">
            <v>CMRLPT25045</v>
          </cell>
        </row>
        <row r="1098">
          <cell r="A1098" t="str">
            <v>CMRLPT25046</v>
          </cell>
        </row>
        <row r="1099">
          <cell r="A1099" t="str">
            <v>CMRLPT25047</v>
          </cell>
        </row>
        <row r="1100">
          <cell r="A1100" t="str">
            <v>CMRLPT25048</v>
          </cell>
        </row>
        <row r="1101">
          <cell r="A1101" t="str">
            <v>CMRLPT25049</v>
          </cell>
        </row>
        <row r="1102">
          <cell r="A1102" t="str">
            <v>CMRLPT25051</v>
          </cell>
        </row>
        <row r="1103">
          <cell r="A1103" t="str">
            <v>CMRLPT25053</v>
          </cell>
        </row>
        <row r="1104">
          <cell r="A1104" t="str">
            <v>CMRLPT25054</v>
          </cell>
        </row>
        <row r="1105">
          <cell r="A1105" t="str">
            <v>CMRLPT25055</v>
          </cell>
        </row>
        <row r="1106">
          <cell r="A1106" t="str">
            <v>CMRLTP19172</v>
          </cell>
        </row>
        <row r="1107">
          <cell r="A1107" t="str">
            <v>CMRLTP20065</v>
          </cell>
        </row>
        <row r="1108">
          <cell r="A1108" t="str">
            <v>CMRTAB20258</v>
          </cell>
        </row>
        <row r="1109">
          <cell r="A1109" t="str">
            <v>CMRTAB20269</v>
          </cell>
        </row>
        <row r="1110">
          <cell r="A1110" t="str">
            <v>CMRTAB20283</v>
          </cell>
        </row>
        <row r="1111">
          <cell r="A1111" t="str">
            <v>CMRTAB20293</v>
          </cell>
        </row>
        <row r="1112">
          <cell r="A1112" t="str">
            <v>CMRTAB20295</v>
          </cell>
        </row>
        <row r="1113">
          <cell r="A1113" t="str">
            <v>CMRTAB20301</v>
          </cell>
        </row>
        <row r="1114">
          <cell r="A1114" t="str">
            <v>CMRTAB20310</v>
          </cell>
        </row>
        <row r="1115">
          <cell r="A1115" t="str">
            <v>CMRTAB20317</v>
          </cell>
        </row>
        <row r="1116">
          <cell r="A1116" t="str">
            <v>CMRTAB20320</v>
          </cell>
        </row>
        <row r="1117">
          <cell r="A1117" t="str">
            <v>CMRTAB20336</v>
          </cell>
        </row>
        <row r="1118">
          <cell r="A1118" t="str">
            <v>CMRTAB20337</v>
          </cell>
        </row>
        <row r="1119">
          <cell r="A1119" t="str">
            <v>CMRTAB20338</v>
          </cell>
        </row>
        <row r="1120">
          <cell r="A1120" t="str">
            <v>CMRTAB20341</v>
          </cell>
        </row>
        <row r="1121">
          <cell r="A1121" t="str">
            <v>CMRTLV21003</v>
          </cell>
        </row>
        <row r="1122">
          <cell r="A1122" t="str">
            <v>CMRTLV22007</v>
          </cell>
        </row>
        <row r="1123">
          <cell r="A1123" t="str">
            <v>CMRUCT15071</v>
          </cell>
        </row>
        <row r="1124">
          <cell r="A1124" t="str">
            <v>CMRUCT19002</v>
          </cell>
        </row>
        <row r="1125">
          <cell r="A1125" t="str">
            <v>CMRUCT19005</v>
          </cell>
        </row>
        <row r="1126">
          <cell r="A1126" t="str">
            <v>CMRUCT19025</v>
          </cell>
        </row>
        <row r="1127">
          <cell r="A1127" t="str">
            <v>CMRUCT19068</v>
          </cell>
        </row>
        <row r="1128">
          <cell r="A1128" t="str">
            <v>CMRUCT19072</v>
          </cell>
        </row>
        <row r="1129">
          <cell r="A1129" t="str">
            <v>CMRUCT19072</v>
          </cell>
        </row>
        <row r="1130">
          <cell r="A1130" t="str">
            <v>CMRUCT19072</v>
          </cell>
        </row>
        <row r="1131">
          <cell r="A1131" t="str">
            <v>CMRUCT19072</v>
          </cell>
        </row>
        <row r="1132">
          <cell r="A1132" t="str">
            <v>CMRUCT19073</v>
          </cell>
        </row>
        <row r="1133">
          <cell r="A1133" t="str">
            <v>CMRUCT19080</v>
          </cell>
        </row>
        <row r="1134">
          <cell r="A1134" t="str">
            <v>CMRUCT19087</v>
          </cell>
        </row>
        <row r="1135">
          <cell r="A1135" t="str">
            <v>CMRUCT19091</v>
          </cell>
        </row>
        <row r="1136">
          <cell r="A1136" t="str">
            <v>CMRUCT19093</v>
          </cell>
        </row>
        <row r="1137">
          <cell r="A1137" t="str">
            <v>CMRUCT19101</v>
          </cell>
        </row>
        <row r="1138">
          <cell r="A1138" t="str">
            <v>CMRUCT19102</v>
          </cell>
        </row>
        <row r="1139">
          <cell r="A1139" t="str">
            <v>CMRUCT19119</v>
          </cell>
        </row>
        <row r="1140">
          <cell r="A1140" t="str">
            <v>CMRUCT19121</v>
          </cell>
        </row>
        <row r="1141">
          <cell r="A1141" t="str">
            <v>CMRUCT19128</v>
          </cell>
        </row>
        <row r="1142">
          <cell r="A1142" t="str">
            <v>CMRUCT19130</v>
          </cell>
        </row>
        <row r="1143">
          <cell r="A1143" t="str">
            <v>CMRUCT19137</v>
          </cell>
        </row>
        <row r="1144">
          <cell r="A1144" t="str">
            <v>CMRUCT19140</v>
          </cell>
        </row>
        <row r="1145">
          <cell r="A1145" t="str">
            <v>CMRUCT19151</v>
          </cell>
        </row>
        <row r="1146">
          <cell r="A1146" t="str">
            <v>CMRUCT19169</v>
          </cell>
        </row>
        <row r="1147">
          <cell r="A1147" t="str">
            <v>CMRUCT19202</v>
          </cell>
        </row>
        <row r="1148">
          <cell r="A1148" t="str">
            <v>CMRUCT19204</v>
          </cell>
        </row>
        <row r="1149">
          <cell r="A1149" t="str">
            <v>CMRUCT19207</v>
          </cell>
        </row>
        <row r="1150">
          <cell r="A1150" t="str">
            <v>CMRUCT19220</v>
          </cell>
        </row>
        <row r="1151">
          <cell r="A1151" t="str">
            <v>CMRUCT19227</v>
          </cell>
        </row>
        <row r="1152">
          <cell r="A1152" t="str">
            <v>CMRUCT19234</v>
          </cell>
        </row>
        <row r="1153">
          <cell r="A1153" t="str">
            <v>CMRUCT19246</v>
          </cell>
        </row>
        <row r="1154">
          <cell r="A1154" t="str">
            <v>CMRUCT19253</v>
          </cell>
        </row>
        <row r="1155">
          <cell r="A1155" t="str">
            <v>CMRUCT19256</v>
          </cell>
        </row>
        <row r="1156">
          <cell r="A1156" t="str">
            <v>CMRUCT20001</v>
          </cell>
        </row>
        <row r="1157">
          <cell r="A1157" t="str">
            <v>CMRUCT20002</v>
          </cell>
        </row>
        <row r="1158">
          <cell r="A1158" t="str">
            <v>CMRUCT20004</v>
          </cell>
        </row>
        <row r="1159">
          <cell r="A1159" t="str">
            <v>CMRUCT20005</v>
          </cell>
        </row>
        <row r="1160">
          <cell r="A1160" t="str">
            <v>CMRUCT20006</v>
          </cell>
        </row>
        <row r="1161">
          <cell r="A1161" t="str">
            <v>CMRUCT20007</v>
          </cell>
        </row>
        <row r="1162">
          <cell r="A1162" t="str">
            <v>CMRUCT20008</v>
          </cell>
        </row>
        <row r="1163">
          <cell r="A1163" t="str">
            <v>CMRUCT20009</v>
          </cell>
        </row>
        <row r="1164">
          <cell r="A1164" t="str">
            <v>CMRUCT20010</v>
          </cell>
        </row>
        <row r="1165">
          <cell r="A1165" t="str">
            <v>CMRUCT20011</v>
          </cell>
        </row>
        <row r="1166">
          <cell r="A1166" t="str">
            <v>CMRUCT20012</v>
          </cell>
        </row>
        <row r="1167">
          <cell r="A1167" t="str">
            <v>CMRUCT20013</v>
          </cell>
        </row>
        <row r="1168">
          <cell r="A1168" t="str">
            <v>CMRUCT20014</v>
          </cell>
        </row>
        <row r="1169">
          <cell r="A1169" t="str">
            <v>CMRUCT20015</v>
          </cell>
        </row>
        <row r="1170">
          <cell r="A1170" t="str">
            <v>CMRUCT20016</v>
          </cell>
        </row>
        <row r="1171">
          <cell r="A1171" t="str">
            <v>CMRUCT20017</v>
          </cell>
        </row>
        <row r="1172">
          <cell r="A1172" t="str">
            <v>CMRUCT20018</v>
          </cell>
        </row>
        <row r="1173">
          <cell r="A1173" t="str">
            <v>CMRUCT20019</v>
          </cell>
        </row>
        <row r="1174">
          <cell r="A1174" t="str">
            <v>CMRUCT20020</v>
          </cell>
        </row>
        <row r="1175">
          <cell r="A1175" t="str">
            <v>CMRUCT20022</v>
          </cell>
        </row>
        <row r="1176">
          <cell r="A1176" t="str">
            <v>CMRUCT20023</v>
          </cell>
        </row>
        <row r="1177">
          <cell r="A1177" t="str">
            <v>CMRUCT20024</v>
          </cell>
        </row>
        <row r="1178">
          <cell r="A1178" t="str">
            <v>CMRUCT20025</v>
          </cell>
        </row>
        <row r="1179">
          <cell r="A1179" t="str">
            <v>CMRUCT20026</v>
          </cell>
        </row>
        <row r="1180">
          <cell r="A1180" t="str">
            <v>CMRUCT20027</v>
          </cell>
        </row>
        <row r="1181">
          <cell r="A1181" t="str">
            <v>CMRUCT20028</v>
          </cell>
        </row>
        <row r="1182">
          <cell r="A1182" t="str">
            <v>CMRUCT20029</v>
          </cell>
        </row>
        <row r="1183">
          <cell r="A1183" t="str">
            <v>CMRUCT20030</v>
          </cell>
        </row>
        <row r="1184">
          <cell r="A1184" t="str">
            <v>CMRUCT20031</v>
          </cell>
        </row>
        <row r="1185">
          <cell r="A1185" t="str">
            <v>CMRUCT20032</v>
          </cell>
        </row>
        <row r="1186">
          <cell r="A1186" t="str">
            <v>CMRUCT20033</v>
          </cell>
        </row>
        <row r="1187">
          <cell r="A1187" t="str">
            <v>CMRUCT20034</v>
          </cell>
        </row>
        <row r="1188">
          <cell r="A1188" t="str">
            <v>CMRUCT20035</v>
          </cell>
        </row>
        <row r="1189">
          <cell r="A1189" t="str">
            <v>CMRUCT20037</v>
          </cell>
        </row>
        <row r="1190">
          <cell r="A1190" t="str">
            <v>CMRUCT20039</v>
          </cell>
        </row>
        <row r="1191">
          <cell r="A1191" t="str">
            <v>CMRUCT20042</v>
          </cell>
        </row>
        <row r="1192">
          <cell r="A1192" t="str">
            <v>CMRUCT20043</v>
          </cell>
        </row>
        <row r="1193">
          <cell r="A1193" t="str">
            <v>CMRUCT20044</v>
          </cell>
        </row>
        <row r="1194">
          <cell r="A1194" t="str">
            <v>CMRUCT20046</v>
          </cell>
        </row>
        <row r="1195">
          <cell r="A1195" t="str">
            <v>CMRUCT20047</v>
          </cell>
        </row>
        <row r="1196">
          <cell r="A1196" t="str">
            <v>CMRUCT20048</v>
          </cell>
        </row>
        <row r="1197">
          <cell r="A1197" t="str">
            <v>CMRUCT20049</v>
          </cell>
        </row>
        <row r="1198">
          <cell r="A1198" t="str">
            <v>CMRUCT20050</v>
          </cell>
        </row>
        <row r="1199">
          <cell r="A1199" t="str">
            <v>CMRUCT20051</v>
          </cell>
        </row>
        <row r="1200">
          <cell r="A1200" t="str">
            <v>CMRUCT20052</v>
          </cell>
        </row>
        <row r="1201">
          <cell r="A1201" t="str">
            <v>CMRUCT20053</v>
          </cell>
        </row>
        <row r="1202">
          <cell r="A1202" t="str">
            <v>CMRUCT20054</v>
          </cell>
        </row>
        <row r="1203">
          <cell r="A1203" t="str">
            <v>CMRUCT20055</v>
          </cell>
        </row>
        <row r="1204">
          <cell r="A1204" t="str">
            <v>CMRUCT20056</v>
          </cell>
        </row>
        <row r="1205">
          <cell r="A1205" t="str">
            <v>CMRUCT20057</v>
          </cell>
        </row>
        <row r="1206">
          <cell r="A1206" t="str">
            <v>CMRUCT20058</v>
          </cell>
        </row>
        <row r="1207">
          <cell r="A1207" t="str">
            <v>CMRUCT20060</v>
          </cell>
        </row>
        <row r="1208">
          <cell r="A1208" t="str">
            <v>CMRUCT20061</v>
          </cell>
        </row>
        <row r="1209">
          <cell r="A1209" t="str">
            <v>CMRUCT20062</v>
          </cell>
        </row>
        <row r="1210">
          <cell r="A1210" t="str">
            <v>CMRUCT20063</v>
          </cell>
        </row>
        <row r="1211">
          <cell r="A1211" t="str">
            <v>CMRUCT20064</v>
          </cell>
        </row>
        <row r="1212">
          <cell r="A1212" t="str">
            <v>CMRUCT20065</v>
          </cell>
        </row>
        <row r="1213">
          <cell r="A1213" t="str">
            <v>CMRUCT20066</v>
          </cell>
        </row>
        <row r="1214">
          <cell r="A1214" t="str">
            <v>CMRUCT20067</v>
          </cell>
        </row>
        <row r="1215">
          <cell r="A1215" t="str">
            <v>CMRUCT20068</v>
          </cell>
        </row>
        <row r="1216">
          <cell r="A1216" t="str">
            <v>CMRUCT20069</v>
          </cell>
        </row>
        <row r="1217">
          <cell r="A1217" t="str">
            <v>CMRUCT20070</v>
          </cell>
        </row>
        <row r="1218">
          <cell r="A1218" t="str">
            <v>CMRUCT20071</v>
          </cell>
        </row>
        <row r="1219">
          <cell r="A1219" t="str">
            <v>CMRUCT20072</v>
          </cell>
        </row>
        <row r="1220">
          <cell r="A1220" t="str">
            <v>CMRUCT20073</v>
          </cell>
        </row>
        <row r="1221">
          <cell r="A1221" t="str">
            <v>CMRUCT20074</v>
          </cell>
        </row>
        <row r="1222">
          <cell r="A1222" t="str">
            <v>CMRUCT20076</v>
          </cell>
        </row>
        <row r="1223">
          <cell r="A1223" t="str">
            <v>CMRUCT20077</v>
          </cell>
        </row>
        <row r="1224">
          <cell r="A1224" t="str">
            <v>CMRUCT20078</v>
          </cell>
        </row>
        <row r="1225">
          <cell r="A1225" t="str">
            <v>CMRUCT20079</v>
          </cell>
        </row>
        <row r="1226">
          <cell r="A1226" t="str">
            <v>CMRUCT20080</v>
          </cell>
        </row>
        <row r="1227">
          <cell r="A1227" t="str">
            <v>CMRUCT20081</v>
          </cell>
        </row>
        <row r="1228">
          <cell r="A1228" t="str">
            <v>CMRUCT20082</v>
          </cell>
        </row>
        <row r="1229">
          <cell r="A1229" t="str">
            <v>CMRUCT20083</v>
          </cell>
        </row>
        <row r="1230">
          <cell r="A1230" t="str">
            <v>CMRUCT20084</v>
          </cell>
        </row>
        <row r="1231">
          <cell r="A1231" t="str">
            <v>CMRUCT20085</v>
          </cell>
        </row>
        <row r="1232">
          <cell r="A1232" t="str">
            <v>CMRUCT20087</v>
          </cell>
        </row>
        <row r="1233">
          <cell r="A1233" t="str">
            <v>CMRUCT20089</v>
          </cell>
        </row>
        <row r="1234">
          <cell r="A1234" t="str">
            <v>CMRUCT20090</v>
          </cell>
        </row>
        <row r="1235">
          <cell r="A1235" t="str">
            <v>CMRUCT20091</v>
          </cell>
        </row>
        <row r="1236">
          <cell r="A1236" t="str">
            <v>CMRUCT20092</v>
          </cell>
        </row>
        <row r="1237">
          <cell r="A1237" t="str">
            <v>CMRUCT20093</v>
          </cell>
        </row>
        <row r="1238">
          <cell r="A1238" t="str">
            <v>CMRUCT20094</v>
          </cell>
        </row>
        <row r="1239">
          <cell r="A1239" t="str">
            <v>CMRUCT20095</v>
          </cell>
        </row>
        <row r="1240">
          <cell r="A1240" t="str">
            <v>CMRUCT20096</v>
          </cell>
        </row>
        <row r="1241">
          <cell r="A1241" t="str">
            <v>CMRUCT20097</v>
          </cell>
        </row>
        <row r="1242">
          <cell r="A1242" t="str">
            <v>CMRUCT20098</v>
          </cell>
        </row>
        <row r="1243">
          <cell r="A1243" t="str">
            <v>CMRUCT20099</v>
          </cell>
        </row>
        <row r="1244">
          <cell r="A1244" t="str">
            <v>CMRUCT20100</v>
          </cell>
        </row>
        <row r="1245">
          <cell r="A1245" t="str">
            <v>CMRUCT20102</v>
          </cell>
        </row>
        <row r="1246">
          <cell r="A1246" t="str">
            <v>CMRUCT20103</v>
          </cell>
        </row>
        <row r="1247">
          <cell r="A1247" t="str">
            <v>CMRUCT20105</v>
          </cell>
        </row>
        <row r="1248">
          <cell r="A1248" t="str">
            <v>CMRUCT20107</v>
          </cell>
        </row>
        <row r="1249">
          <cell r="A1249" t="str">
            <v>CMRUCT20108</v>
          </cell>
        </row>
        <row r="1250">
          <cell r="A1250" t="str">
            <v>CMRUCT20109</v>
          </cell>
        </row>
        <row r="1251">
          <cell r="A1251" t="str">
            <v>CMRUCT20114</v>
          </cell>
        </row>
        <row r="1252">
          <cell r="A1252" t="str">
            <v>CMRUCT20115</v>
          </cell>
        </row>
        <row r="1253">
          <cell r="A1253" t="str">
            <v>CMRUCT20119</v>
          </cell>
        </row>
        <row r="1254">
          <cell r="A1254" t="str">
            <v>CMRUCT20120</v>
          </cell>
        </row>
        <row r="1255">
          <cell r="A1255" t="str">
            <v>CMRUCT20121</v>
          </cell>
        </row>
        <row r="1256">
          <cell r="A1256" t="str">
            <v>CMRUCT20123</v>
          </cell>
        </row>
        <row r="1257">
          <cell r="A1257" t="str">
            <v>CMRUCT20124</v>
          </cell>
        </row>
        <row r="1258">
          <cell r="A1258" t="str">
            <v>CMRUCT20125</v>
          </cell>
        </row>
        <row r="1259">
          <cell r="A1259" t="str">
            <v>CMRUCT20126</v>
          </cell>
        </row>
        <row r="1260">
          <cell r="A1260" t="str">
            <v>CMRUCT20130</v>
          </cell>
        </row>
        <row r="1261">
          <cell r="A1261" t="str">
            <v>CMRUCT20133</v>
          </cell>
        </row>
        <row r="1262">
          <cell r="A1262" t="str">
            <v>CMRUCT20134</v>
          </cell>
        </row>
        <row r="1263">
          <cell r="A1263" t="str">
            <v>CMRUCT20135</v>
          </cell>
        </row>
        <row r="1264">
          <cell r="A1264" t="str">
            <v>CMRUCT20138</v>
          </cell>
        </row>
        <row r="1265">
          <cell r="A1265" t="str">
            <v>CMRUCT20140</v>
          </cell>
        </row>
        <row r="1266">
          <cell r="A1266" t="str">
            <v>CMRUCT20144</v>
          </cell>
        </row>
        <row r="1267">
          <cell r="A1267" t="str">
            <v>CMRUCT20145</v>
          </cell>
        </row>
        <row r="1268">
          <cell r="A1268" t="str">
            <v>CMRUCT20146</v>
          </cell>
        </row>
        <row r="1269">
          <cell r="A1269" t="str">
            <v>CMRUCT20149</v>
          </cell>
        </row>
        <row r="1270">
          <cell r="A1270" t="str">
            <v>CMRUCT20151</v>
          </cell>
        </row>
        <row r="1271">
          <cell r="A1271" t="str">
            <v>CMRUCT20152</v>
          </cell>
        </row>
        <row r="1272">
          <cell r="A1272" t="str">
            <v>CMRUCT20154</v>
          </cell>
        </row>
        <row r="1273">
          <cell r="A1273" t="str">
            <v>CMRUCT20155</v>
          </cell>
        </row>
        <row r="1274">
          <cell r="A1274" t="str">
            <v>CMRUCT20163</v>
          </cell>
        </row>
        <row r="1275">
          <cell r="A1275" t="str">
            <v>CMRUCT20164</v>
          </cell>
        </row>
        <row r="1276">
          <cell r="A1276" t="str">
            <v>CMRUCT20165</v>
          </cell>
        </row>
        <row r="1277">
          <cell r="A1277" t="str">
            <v>CMRUCT20166</v>
          </cell>
        </row>
        <row r="1278">
          <cell r="A1278" t="str">
            <v>CMRUCT20170</v>
          </cell>
        </row>
        <row r="1279">
          <cell r="A1279" t="str">
            <v>CMRUCT20173</v>
          </cell>
        </row>
        <row r="1280">
          <cell r="A1280" t="str">
            <v>CMRUCT20174</v>
          </cell>
        </row>
        <row r="1281">
          <cell r="A1281" t="str">
            <v>CMRUCT20176</v>
          </cell>
        </row>
        <row r="1282">
          <cell r="A1282" t="str">
            <v>CMRUCT21002</v>
          </cell>
        </row>
        <row r="1283">
          <cell r="A1283" t="str">
            <v>CMRUCT21004</v>
          </cell>
        </row>
        <row r="1284">
          <cell r="A1284" t="str">
            <v>CMRUCT21006</v>
          </cell>
        </row>
        <row r="1285">
          <cell r="A1285" t="str">
            <v>CMRUCT21007</v>
          </cell>
        </row>
        <row r="1286">
          <cell r="A1286" t="str">
            <v>CMRUCT21008</v>
          </cell>
        </row>
        <row r="1287">
          <cell r="A1287" t="str">
            <v>CMRUCT21010</v>
          </cell>
        </row>
        <row r="1288">
          <cell r="A1288" t="str">
            <v>CMRUCT21011</v>
          </cell>
        </row>
        <row r="1289">
          <cell r="A1289" t="str">
            <v>CMRUCT21012</v>
          </cell>
        </row>
        <row r="1290">
          <cell r="A1290" t="str">
            <v>CMRUCT21013</v>
          </cell>
        </row>
        <row r="1291">
          <cell r="A1291" t="str">
            <v>CMRUCT21014</v>
          </cell>
        </row>
        <row r="1292">
          <cell r="A1292" t="str">
            <v>CMRUCT21015</v>
          </cell>
        </row>
        <row r="1293">
          <cell r="A1293" t="str">
            <v>CMRUCT21016</v>
          </cell>
        </row>
        <row r="1294">
          <cell r="A1294" t="str">
            <v>CMRUCT21017</v>
          </cell>
        </row>
        <row r="1295">
          <cell r="A1295" t="str">
            <v>CMRUCT21018</v>
          </cell>
        </row>
        <row r="1296">
          <cell r="A1296" t="str">
            <v>CMRUCT21020</v>
          </cell>
        </row>
        <row r="1297">
          <cell r="A1297" t="str">
            <v>CMRUCT21023</v>
          </cell>
        </row>
        <row r="1298">
          <cell r="A1298" t="str">
            <v>CMRUCT21026</v>
          </cell>
        </row>
        <row r="1299">
          <cell r="A1299" t="str">
            <v>CMRUCT21027</v>
          </cell>
        </row>
        <row r="1300">
          <cell r="A1300" t="str">
            <v>CMRUCT21028</v>
          </cell>
        </row>
        <row r="1301">
          <cell r="A1301" t="str">
            <v>CMRUCT21029</v>
          </cell>
        </row>
        <row r="1302">
          <cell r="A1302" t="str">
            <v>CMRUCT21030</v>
          </cell>
        </row>
        <row r="1303">
          <cell r="A1303" t="str">
            <v>CMRUCT21031</v>
          </cell>
        </row>
        <row r="1304">
          <cell r="A1304" t="str">
            <v>CMRUCT21032</v>
          </cell>
        </row>
        <row r="1305">
          <cell r="A1305" t="str">
            <v>CMRUCT21033</v>
          </cell>
        </row>
        <row r="1306">
          <cell r="A1306" t="str">
            <v>CMRUCT21034</v>
          </cell>
        </row>
        <row r="1307">
          <cell r="A1307" t="str">
            <v>CMRUCT21035</v>
          </cell>
        </row>
        <row r="1308">
          <cell r="A1308" t="str">
            <v>CMRUCT21036</v>
          </cell>
        </row>
        <row r="1309">
          <cell r="A1309" t="str">
            <v>CMRUCT21037</v>
          </cell>
        </row>
        <row r="1310">
          <cell r="A1310" t="str">
            <v>CMRUCT21039</v>
          </cell>
        </row>
        <row r="1311">
          <cell r="A1311" t="str">
            <v>CMRUCT21040</v>
          </cell>
        </row>
        <row r="1312">
          <cell r="A1312" t="str">
            <v>CMRUCT21041</v>
          </cell>
        </row>
        <row r="1313">
          <cell r="A1313" t="str">
            <v>CMRUCT21042</v>
          </cell>
        </row>
        <row r="1314">
          <cell r="A1314" t="str">
            <v>CMRUCT21043</v>
          </cell>
        </row>
        <row r="1315">
          <cell r="A1315" t="str">
            <v>CMRUCT21044</v>
          </cell>
        </row>
        <row r="1316">
          <cell r="A1316" t="str">
            <v>CMRUCT21045</v>
          </cell>
        </row>
        <row r="1317">
          <cell r="A1317" t="str">
            <v>CMRUCT21046</v>
          </cell>
        </row>
        <row r="1318">
          <cell r="A1318" t="str">
            <v>CMRUCT21047</v>
          </cell>
        </row>
        <row r="1319">
          <cell r="A1319" t="str">
            <v>CMRUCT21048</v>
          </cell>
        </row>
        <row r="1320">
          <cell r="A1320" t="str">
            <v>CMRUCT21049</v>
          </cell>
        </row>
        <row r="1321">
          <cell r="A1321" t="str">
            <v>CMRUCT21050</v>
          </cell>
        </row>
        <row r="1322">
          <cell r="A1322" t="str">
            <v>CMRUCT21051</v>
          </cell>
        </row>
        <row r="1323">
          <cell r="A1323" t="str">
            <v>CMRUCT21052</v>
          </cell>
        </row>
        <row r="1324">
          <cell r="A1324" t="str">
            <v>CMRUCT21053</v>
          </cell>
        </row>
        <row r="1325">
          <cell r="A1325" t="str">
            <v>CMRUCT21054</v>
          </cell>
        </row>
        <row r="1326">
          <cell r="A1326" t="str">
            <v>CMRUCT21055</v>
          </cell>
        </row>
        <row r="1327">
          <cell r="A1327" t="str">
            <v>CMRUCT21057</v>
          </cell>
        </row>
        <row r="1328">
          <cell r="A1328" t="str">
            <v>CMRUCT21058</v>
          </cell>
        </row>
        <row r="1329">
          <cell r="A1329" t="str">
            <v>CMRUCT21059</v>
          </cell>
        </row>
        <row r="1330">
          <cell r="A1330" t="str">
            <v>CMRUCT21060</v>
          </cell>
        </row>
        <row r="1331">
          <cell r="A1331" t="str">
            <v>CMRUCT21061</v>
          </cell>
        </row>
        <row r="1332">
          <cell r="A1332" t="str">
            <v>CMRUCT21062</v>
          </cell>
        </row>
        <row r="1333">
          <cell r="A1333" t="str">
            <v>CMRUCT21064</v>
          </cell>
        </row>
        <row r="1334">
          <cell r="A1334" t="str">
            <v>CMRUCT21065</v>
          </cell>
        </row>
        <row r="1335">
          <cell r="A1335" t="str">
            <v>CMRUCT21066</v>
          </cell>
        </row>
        <row r="1336">
          <cell r="A1336" t="str">
            <v>CMRUCT21067</v>
          </cell>
        </row>
        <row r="1337">
          <cell r="A1337" t="str">
            <v>CMRUCT21069</v>
          </cell>
        </row>
        <row r="1338">
          <cell r="A1338" t="str">
            <v>CMRUCT21070</v>
          </cell>
        </row>
        <row r="1339">
          <cell r="A1339" t="str">
            <v>CMRUCT21071</v>
          </cell>
        </row>
        <row r="1340">
          <cell r="A1340" t="str">
            <v>CMRUCT21072</v>
          </cell>
        </row>
        <row r="1341">
          <cell r="A1341" t="str">
            <v>CMRUCT21075</v>
          </cell>
        </row>
        <row r="1342">
          <cell r="A1342" t="str">
            <v>CMRUCT21076</v>
          </cell>
        </row>
        <row r="1343">
          <cell r="A1343" t="str">
            <v>CMRUCT21077</v>
          </cell>
        </row>
        <row r="1344">
          <cell r="A1344" t="str">
            <v>CMRUCT21078</v>
          </cell>
        </row>
        <row r="1345">
          <cell r="A1345" t="str">
            <v>CMRUCT21079</v>
          </cell>
        </row>
        <row r="1346">
          <cell r="A1346" t="str">
            <v>CMRUCT21080</v>
          </cell>
        </row>
        <row r="1347">
          <cell r="A1347" t="str">
            <v>CMRUCT21081</v>
          </cell>
        </row>
        <row r="1348">
          <cell r="A1348" t="str">
            <v>CMRUCT21083</v>
          </cell>
        </row>
        <row r="1349">
          <cell r="A1349" t="str">
            <v>CMRUCT21084</v>
          </cell>
        </row>
        <row r="1350">
          <cell r="A1350" t="str">
            <v>CMRUCT21085</v>
          </cell>
        </row>
        <row r="1351">
          <cell r="A1351" t="str">
            <v>CMRUCT21086</v>
          </cell>
        </row>
        <row r="1352">
          <cell r="A1352" t="str">
            <v>CMRUCT21087</v>
          </cell>
        </row>
        <row r="1353">
          <cell r="A1353" t="str">
            <v>CMRUCT21089</v>
          </cell>
        </row>
        <row r="1354">
          <cell r="A1354" t="str">
            <v>CMRUCT21090</v>
          </cell>
        </row>
        <row r="1355">
          <cell r="A1355" t="str">
            <v>CMRUCT21091</v>
          </cell>
        </row>
        <row r="1356">
          <cell r="A1356" t="str">
            <v>CMRUCT21092</v>
          </cell>
        </row>
        <row r="1357">
          <cell r="A1357" t="str">
            <v>CMRUCT21093</v>
          </cell>
        </row>
        <row r="1358">
          <cell r="A1358" t="str">
            <v>CMRUCT21094</v>
          </cell>
        </row>
        <row r="1359">
          <cell r="A1359" t="str">
            <v>CMRUCT21095</v>
          </cell>
        </row>
        <row r="1360">
          <cell r="A1360" t="str">
            <v>CMRUCT21096</v>
          </cell>
        </row>
        <row r="1361">
          <cell r="A1361" t="str">
            <v>CMRUCT21097</v>
          </cell>
        </row>
        <row r="1362">
          <cell r="A1362" t="str">
            <v>CMRUCT21098</v>
          </cell>
        </row>
        <row r="1363">
          <cell r="A1363" t="str">
            <v>CMRUCT21099</v>
          </cell>
        </row>
        <row r="1364">
          <cell r="A1364" t="str">
            <v>CMRUCT21100</v>
          </cell>
        </row>
        <row r="1365">
          <cell r="A1365" t="str">
            <v>CMRUCT21102</v>
          </cell>
        </row>
        <row r="1366">
          <cell r="A1366" t="str">
            <v>CMRUCT21103</v>
          </cell>
        </row>
        <row r="1367">
          <cell r="A1367" t="str">
            <v>CMRUCT21104</v>
          </cell>
        </row>
        <row r="1368">
          <cell r="A1368" t="str">
            <v>CMRUCT21105</v>
          </cell>
        </row>
        <row r="1369">
          <cell r="A1369" t="str">
            <v>CMRUCT21106</v>
          </cell>
        </row>
        <row r="1370">
          <cell r="A1370" t="str">
            <v>CMRUCT21107</v>
          </cell>
        </row>
        <row r="1371">
          <cell r="A1371" t="str">
            <v>CMRUCT21108</v>
          </cell>
        </row>
        <row r="1372">
          <cell r="A1372" t="str">
            <v>CMRUCT21109</v>
          </cell>
        </row>
        <row r="1373">
          <cell r="A1373" t="str">
            <v>CMRUCT21110</v>
          </cell>
        </row>
        <row r="1374">
          <cell r="A1374" t="str">
            <v>CMRUCT21111</v>
          </cell>
        </row>
        <row r="1375">
          <cell r="A1375" t="str">
            <v>CMRUCT21112</v>
          </cell>
        </row>
        <row r="1376">
          <cell r="A1376" t="str">
            <v>CMRUCT21113</v>
          </cell>
        </row>
        <row r="1377">
          <cell r="A1377" t="str">
            <v>CMRUCT21114</v>
          </cell>
        </row>
        <row r="1378">
          <cell r="A1378" t="str">
            <v>CMRUCT21115</v>
          </cell>
        </row>
        <row r="1379">
          <cell r="A1379" t="str">
            <v>CMRUCT21116</v>
          </cell>
        </row>
        <row r="1380">
          <cell r="A1380" t="str">
            <v>CMRUCT21117</v>
          </cell>
        </row>
        <row r="1381">
          <cell r="A1381" t="str">
            <v>CMRUCT21118</v>
          </cell>
        </row>
        <row r="1382">
          <cell r="A1382" t="str">
            <v>CMRUCT21119</v>
          </cell>
        </row>
        <row r="1383">
          <cell r="A1383" t="str">
            <v>CMRUCT21120</v>
          </cell>
        </row>
        <row r="1384">
          <cell r="A1384" t="str">
            <v>CMRUCT21122</v>
          </cell>
        </row>
        <row r="1385">
          <cell r="A1385" t="str">
            <v>CMRUCT21123</v>
          </cell>
        </row>
        <row r="1386">
          <cell r="A1386" t="str">
            <v>CMRUCT21124</v>
          </cell>
        </row>
        <row r="1387">
          <cell r="A1387" t="str">
            <v>CMRUCT21125</v>
          </cell>
        </row>
        <row r="1388">
          <cell r="A1388" t="str">
            <v>CMRUCT21127</v>
          </cell>
        </row>
        <row r="1389">
          <cell r="A1389" t="str">
            <v>CMRUCT21128</v>
          </cell>
        </row>
        <row r="1390">
          <cell r="A1390" t="str">
            <v>CMRUCT21130</v>
          </cell>
        </row>
        <row r="1391">
          <cell r="A1391" t="str">
            <v>CMRUCT21131</v>
          </cell>
        </row>
        <row r="1392">
          <cell r="A1392" t="str">
            <v>CMRUCT21133</v>
          </cell>
        </row>
        <row r="1393">
          <cell r="A1393" t="str">
            <v>CMRUCT21135</v>
          </cell>
        </row>
        <row r="1394">
          <cell r="A1394" t="str">
            <v>CMRUCT22001</v>
          </cell>
        </row>
        <row r="1395">
          <cell r="A1395" t="str">
            <v>CMRUCT22002</v>
          </cell>
        </row>
        <row r="1396">
          <cell r="A1396" t="str">
            <v>CMRUCT22003</v>
          </cell>
        </row>
        <row r="1397">
          <cell r="A1397" t="str">
            <v>CMRUCT22004</v>
          </cell>
        </row>
        <row r="1398">
          <cell r="A1398" t="str">
            <v>CMRUCT22005</v>
          </cell>
        </row>
        <row r="1399">
          <cell r="A1399" t="str">
            <v>CMRUCT22006</v>
          </cell>
        </row>
        <row r="1400">
          <cell r="A1400" t="str">
            <v>CMRUCT22008</v>
          </cell>
        </row>
        <row r="1401">
          <cell r="A1401" t="str">
            <v>CMRUCT22009</v>
          </cell>
        </row>
        <row r="1402">
          <cell r="A1402" t="str">
            <v>CMRUCT22010</v>
          </cell>
        </row>
        <row r="1403">
          <cell r="A1403" t="str">
            <v>CMRUCT22011</v>
          </cell>
        </row>
        <row r="1404">
          <cell r="A1404" t="str">
            <v>CMRUCT22012</v>
          </cell>
        </row>
        <row r="1405">
          <cell r="A1405" t="str">
            <v>CMRUCT22013</v>
          </cell>
        </row>
        <row r="1406">
          <cell r="A1406" t="str">
            <v>CMRUCT22014</v>
          </cell>
        </row>
        <row r="1407">
          <cell r="A1407" t="str">
            <v>CMRUCT22015</v>
          </cell>
        </row>
        <row r="1408">
          <cell r="A1408" t="str">
            <v>CMRUCT22016</v>
          </cell>
        </row>
        <row r="1409">
          <cell r="A1409" t="str">
            <v>CMRUCT22017</v>
          </cell>
        </row>
        <row r="1410">
          <cell r="A1410" t="str">
            <v>CMRUCT22018</v>
          </cell>
        </row>
        <row r="1411">
          <cell r="A1411" t="str">
            <v>CMRUCT22019</v>
          </cell>
        </row>
        <row r="1412">
          <cell r="A1412" t="str">
            <v>CMRUCT22020</v>
          </cell>
        </row>
        <row r="1413">
          <cell r="A1413" t="str">
            <v>CMRUCT22021</v>
          </cell>
        </row>
        <row r="1414">
          <cell r="A1414" t="str">
            <v>CMRUCT22022</v>
          </cell>
        </row>
        <row r="1415">
          <cell r="A1415" t="str">
            <v>CMRUCT22024</v>
          </cell>
        </row>
        <row r="1416">
          <cell r="A1416" t="str">
            <v>CMRUCT22025</v>
          </cell>
        </row>
        <row r="1417">
          <cell r="A1417" t="str">
            <v>CMRUCT22026</v>
          </cell>
        </row>
        <row r="1418">
          <cell r="A1418" t="str">
            <v>CMRUCT22027</v>
          </cell>
        </row>
        <row r="1419">
          <cell r="A1419" t="str">
            <v>CMRUCT22028</v>
          </cell>
        </row>
        <row r="1420">
          <cell r="A1420" t="str">
            <v>CMRUCT22029</v>
          </cell>
        </row>
        <row r="1421">
          <cell r="A1421" t="str">
            <v>CMRUCT22030</v>
          </cell>
        </row>
        <row r="1422">
          <cell r="A1422" t="str">
            <v>CMRUCT22031</v>
          </cell>
        </row>
        <row r="1423">
          <cell r="A1423" t="str">
            <v>CMRUCT22032</v>
          </cell>
        </row>
        <row r="1424">
          <cell r="A1424" t="str">
            <v>CMRUCT22033</v>
          </cell>
        </row>
        <row r="1425">
          <cell r="A1425" t="str">
            <v>CMRUCT22034</v>
          </cell>
        </row>
        <row r="1426">
          <cell r="A1426" t="str">
            <v>CMRUCT22035</v>
          </cell>
        </row>
        <row r="1427">
          <cell r="A1427" t="str">
            <v>CMRUCT22036</v>
          </cell>
        </row>
        <row r="1428">
          <cell r="A1428" t="str">
            <v>CMRUCT22038</v>
          </cell>
        </row>
        <row r="1429">
          <cell r="A1429" t="str">
            <v>CMRUCT22039</v>
          </cell>
        </row>
        <row r="1430">
          <cell r="A1430" t="str">
            <v>CMRUCT22040</v>
          </cell>
        </row>
        <row r="1431">
          <cell r="A1431" t="str">
            <v>CMRUCT22041</v>
          </cell>
        </row>
        <row r="1432">
          <cell r="A1432" t="str">
            <v>CMRUCT22042</v>
          </cell>
        </row>
        <row r="1433">
          <cell r="A1433" t="str">
            <v>CMRUCT22043</v>
          </cell>
        </row>
        <row r="1434">
          <cell r="A1434" t="str">
            <v>CMRUCT22044</v>
          </cell>
        </row>
        <row r="1435">
          <cell r="A1435" t="str">
            <v>CMRUCT22045</v>
          </cell>
        </row>
        <row r="1436">
          <cell r="A1436" t="str">
            <v>CMRUCT22046</v>
          </cell>
        </row>
        <row r="1437">
          <cell r="A1437" t="str">
            <v>CMRUCT22047</v>
          </cell>
        </row>
        <row r="1438">
          <cell r="A1438" t="str">
            <v>CMRUCT22048</v>
          </cell>
        </row>
        <row r="1439">
          <cell r="A1439" t="str">
            <v>CMRUCT22049</v>
          </cell>
        </row>
        <row r="1440">
          <cell r="A1440" t="str">
            <v>CMRUCT22050</v>
          </cell>
        </row>
        <row r="1441">
          <cell r="A1441" t="str">
            <v>CMRUCT22051</v>
          </cell>
        </row>
        <row r="1442">
          <cell r="A1442" t="str">
            <v>CMRUCT22053</v>
          </cell>
        </row>
        <row r="1443">
          <cell r="A1443" t="str">
            <v>CMRUCT22054</v>
          </cell>
        </row>
        <row r="1444">
          <cell r="A1444" t="str">
            <v>CMRUCT22055</v>
          </cell>
        </row>
        <row r="1445">
          <cell r="A1445" t="str">
            <v>CMRUCT22056</v>
          </cell>
        </row>
        <row r="1446">
          <cell r="A1446" t="str">
            <v>CMRUCT22057</v>
          </cell>
        </row>
        <row r="1447">
          <cell r="A1447" t="str">
            <v>CMRUCT22058</v>
          </cell>
        </row>
        <row r="1448">
          <cell r="A1448" t="str">
            <v>CMRUCT22059</v>
          </cell>
        </row>
        <row r="1449">
          <cell r="A1449" t="str">
            <v>CMRUCT22062</v>
          </cell>
        </row>
        <row r="1450">
          <cell r="A1450" t="str">
            <v>CMRUCT22063</v>
          </cell>
        </row>
        <row r="1451">
          <cell r="A1451" t="str">
            <v>CMRUCT22064</v>
          </cell>
        </row>
        <row r="1452">
          <cell r="A1452" t="str">
            <v>CMRUCT22065</v>
          </cell>
        </row>
        <row r="1453">
          <cell r="A1453" t="str">
            <v>CMRUCT22068</v>
          </cell>
        </row>
        <row r="1454">
          <cell r="A1454" t="str">
            <v>CMRUCT22069</v>
          </cell>
        </row>
        <row r="1455">
          <cell r="A1455" t="str">
            <v>CMRUCT22070</v>
          </cell>
        </row>
        <row r="1456">
          <cell r="A1456" t="str">
            <v>CMRUCT22071</v>
          </cell>
        </row>
        <row r="1457">
          <cell r="A1457" t="str">
            <v>CMRUCT22072</v>
          </cell>
        </row>
        <row r="1458">
          <cell r="A1458" t="str">
            <v>CMRUCT22073</v>
          </cell>
        </row>
        <row r="1459">
          <cell r="A1459" t="str">
            <v>CMRUCT22074</v>
          </cell>
        </row>
        <row r="1460">
          <cell r="A1460" t="str">
            <v>CMRUCT22075</v>
          </cell>
        </row>
        <row r="1461">
          <cell r="A1461" t="str">
            <v>CMRUCT22077</v>
          </cell>
        </row>
        <row r="1462">
          <cell r="A1462" t="str">
            <v>CMRUCT22078</v>
          </cell>
        </row>
        <row r="1463">
          <cell r="A1463" t="str">
            <v>CMRUCT22079</v>
          </cell>
        </row>
        <row r="1464">
          <cell r="A1464" t="str">
            <v>CMRUCT22080</v>
          </cell>
        </row>
        <row r="1465">
          <cell r="A1465" t="str">
            <v>CMRUCT22081</v>
          </cell>
        </row>
        <row r="1466">
          <cell r="A1466" t="str">
            <v>CMRUCT22082</v>
          </cell>
        </row>
        <row r="1467">
          <cell r="A1467" t="str">
            <v>CMRUCT22083</v>
          </cell>
        </row>
        <row r="1468">
          <cell r="A1468" t="str">
            <v>CMRUCT22084</v>
          </cell>
        </row>
        <row r="1469">
          <cell r="A1469" t="str">
            <v>CMRUCT22085</v>
          </cell>
        </row>
        <row r="1470">
          <cell r="A1470" t="str">
            <v>CMRUCT22086</v>
          </cell>
        </row>
        <row r="1471">
          <cell r="A1471" t="str">
            <v>CMRUCT22087</v>
          </cell>
        </row>
        <row r="1472">
          <cell r="A1472" t="str">
            <v>CMRUCT22088</v>
          </cell>
        </row>
        <row r="1473">
          <cell r="A1473" t="str">
            <v>CMRUCT22089</v>
          </cell>
        </row>
        <row r="1474">
          <cell r="A1474" t="str">
            <v>CMRUCT22090</v>
          </cell>
        </row>
        <row r="1475">
          <cell r="A1475" t="str">
            <v>CMRUCT22091</v>
          </cell>
        </row>
        <row r="1476">
          <cell r="A1476" t="str">
            <v>CMRUCT22092</v>
          </cell>
        </row>
        <row r="1477">
          <cell r="A1477" t="str">
            <v>CMRUCT22093</v>
          </cell>
        </row>
        <row r="1478">
          <cell r="A1478" t="str">
            <v>CMRUCT22094</v>
          </cell>
        </row>
        <row r="1479">
          <cell r="A1479" t="str">
            <v>CMRUCT22095</v>
          </cell>
        </row>
        <row r="1480">
          <cell r="A1480" t="str">
            <v>CMRUCT22096</v>
          </cell>
        </row>
        <row r="1481">
          <cell r="A1481" t="str">
            <v>CMRUCT22097</v>
          </cell>
        </row>
        <row r="1482">
          <cell r="A1482" t="str">
            <v>CMRUCT22098</v>
          </cell>
        </row>
        <row r="1483">
          <cell r="A1483" t="str">
            <v>CMRUCT22099</v>
          </cell>
        </row>
        <row r="1484">
          <cell r="A1484" t="str">
            <v>CMRUCT22100</v>
          </cell>
        </row>
        <row r="1485">
          <cell r="A1485" t="str">
            <v>CMRUCT22101</v>
          </cell>
        </row>
        <row r="1486">
          <cell r="A1486" t="str">
            <v>CMRUCT22102</v>
          </cell>
        </row>
        <row r="1487">
          <cell r="A1487" t="str">
            <v>CMRUCT22103</v>
          </cell>
        </row>
        <row r="1488">
          <cell r="A1488" t="str">
            <v>CMRUCT22105</v>
          </cell>
        </row>
        <row r="1489">
          <cell r="A1489" t="str">
            <v>CMRUCT22107</v>
          </cell>
        </row>
        <row r="1490">
          <cell r="A1490" t="str">
            <v>CMRUCT22108</v>
          </cell>
        </row>
        <row r="1491">
          <cell r="A1491" t="str">
            <v>CMRUCT22110</v>
          </cell>
        </row>
        <row r="1492">
          <cell r="A1492" t="str">
            <v>CMRUCT22111</v>
          </cell>
        </row>
        <row r="1493">
          <cell r="A1493" t="str">
            <v>CMRUCT22112</v>
          </cell>
        </row>
        <row r="1494">
          <cell r="A1494" t="str">
            <v>CMRUCT22113</v>
          </cell>
        </row>
        <row r="1495">
          <cell r="A1495" t="str">
            <v>CMRUCT22114</v>
          </cell>
        </row>
        <row r="1496">
          <cell r="A1496" t="str">
            <v>CMRUCT22115</v>
          </cell>
        </row>
        <row r="1497">
          <cell r="A1497" t="str">
            <v>CMRUCT22116</v>
          </cell>
        </row>
        <row r="1498">
          <cell r="A1498" t="str">
            <v>CMRUCT22117</v>
          </cell>
        </row>
        <row r="1499">
          <cell r="A1499" t="str">
            <v>CMRUCT22118</v>
          </cell>
        </row>
        <row r="1500">
          <cell r="A1500" t="str">
            <v>CMRUCT22119</v>
          </cell>
        </row>
        <row r="1501">
          <cell r="A1501" t="str">
            <v>CMRUCT22120</v>
          </cell>
        </row>
        <row r="1502">
          <cell r="A1502" t="str">
            <v>CMRUCT22121</v>
          </cell>
        </row>
        <row r="1503">
          <cell r="A1503" t="str">
            <v>CMRUCT22122</v>
          </cell>
        </row>
        <row r="1504">
          <cell r="A1504" t="str">
            <v>CMRUCT22123</v>
          </cell>
        </row>
        <row r="1505">
          <cell r="A1505" t="str">
            <v>CMRUCT22126</v>
          </cell>
        </row>
        <row r="1506">
          <cell r="A1506" t="str">
            <v>CMRUCT22127</v>
          </cell>
        </row>
        <row r="1507">
          <cell r="A1507" t="str">
            <v>CMRUCT22129</v>
          </cell>
        </row>
        <row r="1508">
          <cell r="A1508" t="str">
            <v>CMRUCT22130</v>
          </cell>
        </row>
        <row r="1509">
          <cell r="A1509" t="str">
            <v>CMRUCT22131</v>
          </cell>
        </row>
        <row r="1510">
          <cell r="A1510" t="str">
            <v>CMRUCT22133</v>
          </cell>
        </row>
        <row r="1511">
          <cell r="A1511" t="str">
            <v>CMRUCT22134</v>
          </cell>
        </row>
        <row r="1512">
          <cell r="A1512" t="str">
            <v>CMRUCT22137</v>
          </cell>
        </row>
        <row r="1513">
          <cell r="A1513" t="str">
            <v>CMRUCT22138</v>
          </cell>
        </row>
        <row r="1514">
          <cell r="A1514" t="str">
            <v>CMRUCT22139</v>
          </cell>
        </row>
        <row r="1515">
          <cell r="A1515" t="str">
            <v>CMRUCT22140</v>
          </cell>
        </row>
        <row r="1516">
          <cell r="A1516" t="str">
            <v>CMRUCT22142</v>
          </cell>
        </row>
        <row r="1517">
          <cell r="A1517" t="str">
            <v>CMRUCT22143</v>
          </cell>
        </row>
        <row r="1518">
          <cell r="A1518" t="str">
            <v>CMRUCT22144</v>
          </cell>
        </row>
        <row r="1519">
          <cell r="A1519" t="str">
            <v>CMRUCT22145</v>
          </cell>
        </row>
        <row r="1520">
          <cell r="A1520" t="str">
            <v>CMRUCT22146</v>
          </cell>
        </row>
        <row r="1521">
          <cell r="A1521" t="str">
            <v>CMRUCT22147</v>
          </cell>
        </row>
        <row r="1522">
          <cell r="A1522" t="str">
            <v>CMRUCT22148</v>
          </cell>
        </row>
        <row r="1523">
          <cell r="A1523" t="str">
            <v>CMRUCT22149</v>
          </cell>
        </row>
        <row r="1524">
          <cell r="A1524" t="str">
            <v>CMRUCT22151</v>
          </cell>
        </row>
        <row r="1525">
          <cell r="A1525" t="str">
            <v>CMRUCT22152</v>
          </cell>
        </row>
        <row r="1526">
          <cell r="A1526" t="str">
            <v>CMRUCT22155</v>
          </cell>
        </row>
        <row r="1527">
          <cell r="A1527" t="str">
            <v>CMRUCT22156</v>
          </cell>
        </row>
        <row r="1528">
          <cell r="A1528" t="str">
            <v>CMRUCT22157</v>
          </cell>
        </row>
        <row r="1529">
          <cell r="A1529" t="str">
            <v>CMRUCT22160</v>
          </cell>
        </row>
        <row r="1530">
          <cell r="A1530" t="str">
            <v>CMRUCT22161</v>
          </cell>
        </row>
        <row r="1531">
          <cell r="A1531" t="str">
            <v>CMRUCT22162</v>
          </cell>
        </row>
        <row r="1532">
          <cell r="A1532" t="str">
            <v>CMRUCT22163</v>
          </cell>
        </row>
        <row r="1533">
          <cell r="A1533" t="str">
            <v>CMRUCT22164</v>
          </cell>
        </row>
        <row r="1534">
          <cell r="A1534" t="str">
            <v>CMRUCT22166</v>
          </cell>
        </row>
        <row r="1535">
          <cell r="A1535" t="str">
            <v>CMRUCT22167</v>
          </cell>
        </row>
        <row r="1536">
          <cell r="A1536" t="str">
            <v>CMRUCT22169</v>
          </cell>
        </row>
        <row r="1537">
          <cell r="A1537" t="str">
            <v>CMRUCT23001</v>
          </cell>
        </row>
        <row r="1538">
          <cell r="A1538" t="str">
            <v>CMRUCT23002</v>
          </cell>
        </row>
        <row r="1539">
          <cell r="A1539" t="str">
            <v>CMRUCT23003</v>
          </cell>
        </row>
        <row r="1540">
          <cell r="A1540" t="str">
            <v>CMRUCT23004</v>
          </cell>
        </row>
        <row r="1541">
          <cell r="A1541" t="str">
            <v>CMRUCT23005</v>
          </cell>
        </row>
        <row r="1542">
          <cell r="A1542" t="str">
            <v>CMRUCT23006</v>
          </cell>
        </row>
        <row r="1543">
          <cell r="A1543" t="str">
            <v>CMRUCT23007</v>
          </cell>
        </row>
        <row r="1544">
          <cell r="A1544" t="str">
            <v>CMRUCT23008</v>
          </cell>
        </row>
        <row r="1545">
          <cell r="A1545" t="str">
            <v>CMRUCT23009</v>
          </cell>
        </row>
        <row r="1546">
          <cell r="A1546" t="str">
            <v>CMRUCT23010</v>
          </cell>
        </row>
        <row r="1547">
          <cell r="A1547" t="str">
            <v>CMRUCT23011</v>
          </cell>
        </row>
        <row r="1548">
          <cell r="A1548" t="str">
            <v>CMRUCT23012</v>
          </cell>
        </row>
        <row r="1549">
          <cell r="A1549" t="str">
            <v>CMRUCT23013</v>
          </cell>
        </row>
        <row r="1550">
          <cell r="A1550" t="str">
            <v>CMRUCT23013</v>
          </cell>
        </row>
        <row r="1551">
          <cell r="A1551" t="str">
            <v>CMRUCT23014</v>
          </cell>
        </row>
        <row r="1552">
          <cell r="A1552" t="str">
            <v>CMRUCT23015</v>
          </cell>
        </row>
        <row r="1553">
          <cell r="A1553" t="str">
            <v>CMRUCT23016</v>
          </cell>
        </row>
        <row r="1554">
          <cell r="A1554" t="str">
            <v>CMRUCT23017</v>
          </cell>
        </row>
        <row r="1555">
          <cell r="A1555" t="str">
            <v>CMRUCT23018</v>
          </cell>
        </row>
        <row r="1556">
          <cell r="A1556" t="str">
            <v>CMRUCT23019</v>
          </cell>
        </row>
        <row r="1557">
          <cell r="A1557" t="str">
            <v>CMRUCT23020</v>
          </cell>
        </row>
        <row r="1558">
          <cell r="A1558" t="str">
            <v>CMRUCT23021</v>
          </cell>
        </row>
        <row r="1559">
          <cell r="A1559" t="str">
            <v>CMRUCT23022</v>
          </cell>
        </row>
        <row r="1560">
          <cell r="A1560" t="str">
            <v>CMRUCT23023</v>
          </cell>
        </row>
        <row r="1561">
          <cell r="A1561" t="str">
            <v>CMRUCT23024</v>
          </cell>
        </row>
        <row r="1562">
          <cell r="A1562" t="str">
            <v>CMRUCT23025</v>
          </cell>
        </row>
        <row r="1563">
          <cell r="A1563" t="str">
            <v>CMRUCT23026</v>
          </cell>
        </row>
        <row r="1564">
          <cell r="A1564" t="str">
            <v>CMRUCT23027</v>
          </cell>
        </row>
        <row r="1565">
          <cell r="A1565" t="str">
            <v>CMRUCT23028</v>
          </cell>
        </row>
        <row r="1566">
          <cell r="A1566" t="str">
            <v>CMRUCT23029</v>
          </cell>
        </row>
        <row r="1567">
          <cell r="A1567" t="str">
            <v>CMRUCT23031</v>
          </cell>
        </row>
        <row r="1568">
          <cell r="A1568" t="str">
            <v>CMRUCT23032</v>
          </cell>
        </row>
        <row r="1569">
          <cell r="A1569" t="str">
            <v>CMRUCT23033</v>
          </cell>
        </row>
        <row r="1570">
          <cell r="A1570" t="str">
            <v>CMRUCT23034</v>
          </cell>
        </row>
        <row r="1571">
          <cell r="A1571" t="str">
            <v>CMRUCT23036</v>
          </cell>
        </row>
        <row r="1572">
          <cell r="A1572" t="str">
            <v>CMRUCT23037</v>
          </cell>
        </row>
        <row r="1573">
          <cell r="A1573" t="str">
            <v>CMRUCT23038</v>
          </cell>
        </row>
        <row r="1574">
          <cell r="A1574" t="str">
            <v>CMRUCT23039</v>
          </cell>
        </row>
        <row r="1575">
          <cell r="A1575" t="str">
            <v>CMRUCT23040</v>
          </cell>
        </row>
        <row r="1576">
          <cell r="A1576" t="str">
            <v>CMRUCT23041</v>
          </cell>
        </row>
        <row r="1577">
          <cell r="A1577" t="str">
            <v>CMRUCT23042</v>
          </cell>
        </row>
        <row r="1578">
          <cell r="A1578" t="str">
            <v>CMRUCT23043</v>
          </cell>
        </row>
        <row r="1579">
          <cell r="A1579" t="str">
            <v>CMRUCT23044</v>
          </cell>
        </row>
        <row r="1580">
          <cell r="A1580" t="str">
            <v>CMRUCT23045</v>
          </cell>
        </row>
        <row r="1581">
          <cell r="A1581" t="str">
            <v>CMRUCT23046</v>
          </cell>
        </row>
        <row r="1582">
          <cell r="A1582" t="str">
            <v>CMRUCT23047</v>
          </cell>
        </row>
        <row r="1583">
          <cell r="A1583" t="str">
            <v>CMRUCT23048</v>
          </cell>
        </row>
        <row r="1584">
          <cell r="A1584" t="str">
            <v>CMRUCT23049</v>
          </cell>
        </row>
        <row r="1585">
          <cell r="A1585" t="str">
            <v>CMRUCT23050</v>
          </cell>
        </row>
        <row r="1586">
          <cell r="A1586" t="str">
            <v>CMRUCT23051</v>
          </cell>
        </row>
        <row r="1587">
          <cell r="A1587" t="str">
            <v>CMRUCT23052</v>
          </cell>
        </row>
        <row r="1588">
          <cell r="A1588" t="str">
            <v>CMRUCT23053</v>
          </cell>
        </row>
        <row r="1589">
          <cell r="A1589" t="str">
            <v>CMRUCT23054</v>
          </cell>
        </row>
        <row r="1590">
          <cell r="A1590" t="str">
            <v>CMRUCT23055</v>
          </cell>
        </row>
        <row r="1591">
          <cell r="A1591" t="str">
            <v>CMRUCT23056</v>
          </cell>
        </row>
        <row r="1592">
          <cell r="A1592" t="str">
            <v>CMRUCT23057</v>
          </cell>
        </row>
        <row r="1593">
          <cell r="A1593" t="str">
            <v>CMRUCT23058</v>
          </cell>
        </row>
        <row r="1594">
          <cell r="A1594" t="str">
            <v>CMRUCT23059</v>
          </cell>
        </row>
        <row r="1595">
          <cell r="A1595" t="str">
            <v>CMRUCT23060</v>
          </cell>
        </row>
        <row r="1596">
          <cell r="A1596" t="str">
            <v>CMRUCT23061</v>
          </cell>
        </row>
        <row r="1597">
          <cell r="A1597" t="str">
            <v>CMRUCT23062</v>
          </cell>
        </row>
        <row r="1598">
          <cell r="A1598" t="str">
            <v>CMRUCT23063</v>
          </cell>
        </row>
        <row r="1599">
          <cell r="A1599" t="str">
            <v>CMRUCT23064</v>
          </cell>
        </row>
        <row r="1600">
          <cell r="A1600" t="str">
            <v>CMRUCT23065</v>
          </cell>
        </row>
        <row r="1601">
          <cell r="A1601" t="str">
            <v>CMRUCT23066</v>
          </cell>
        </row>
        <row r="1602">
          <cell r="A1602" t="str">
            <v>CMRUCT23068</v>
          </cell>
        </row>
        <row r="1603">
          <cell r="A1603" t="str">
            <v>CMRUCT23069</v>
          </cell>
        </row>
        <row r="1604">
          <cell r="A1604" t="str">
            <v>CMRUCT23071</v>
          </cell>
        </row>
        <row r="1605">
          <cell r="A1605" t="str">
            <v>CMRUCT23072</v>
          </cell>
        </row>
        <row r="1606">
          <cell r="A1606" t="str">
            <v>CMRUCT23073</v>
          </cell>
        </row>
        <row r="1607">
          <cell r="A1607" t="str">
            <v>CMRUCT23074</v>
          </cell>
        </row>
        <row r="1608">
          <cell r="A1608" t="str">
            <v>CMRUCT23075</v>
          </cell>
        </row>
        <row r="1609">
          <cell r="A1609" t="str">
            <v>CMRUCT23076</v>
          </cell>
        </row>
        <row r="1610">
          <cell r="A1610" t="str">
            <v>CMRUCT23077</v>
          </cell>
        </row>
        <row r="1611">
          <cell r="A1611" t="str">
            <v>CMRUCT23078</v>
          </cell>
        </row>
        <row r="1612">
          <cell r="A1612" t="str">
            <v>CMRUCT23079</v>
          </cell>
        </row>
        <row r="1613">
          <cell r="A1613" t="str">
            <v>CMRUCT23080</v>
          </cell>
        </row>
        <row r="1614">
          <cell r="A1614" t="str">
            <v>CMRUCT23081</v>
          </cell>
        </row>
        <row r="1615">
          <cell r="A1615" t="str">
            <v>CMRUCT23082</v>
          </cell>
        </row>
        <row r="1616">
          <cell r="A1616" t="str">
            <v>CMRUCT23083</v>
          </cell>
        </row>
        <row r="1617">
          <cell r="A1617" t="str">
            <v>CMRUCT23084</v>
          </cell>
        </row>
        <row r="1618">
          <cell r="A1618" t="str">
            <v>CMRUCT23085</v>
          </cell>
        </row>
        <row r="1619">
          <cell r="A1619" t="str">
            <v>CMRUCT23085</v>
          </cell>
        </row>
        <row r="1620">
          <cell r="A1620" t="str">
            <v>CMRUCT23086</v>
          </cell>
        </row>
        <row r="1621">
          <cell r="A1621" t="str">
            <v>CMRUCT23086</v>
          </cell>
        </row>
        <row r="1622">
          <cell r="A1622" t="str">
            <v>CMRUCT23087</v>
          </cell>
        </row>
        <row r="1623">
          <cell r="A1623" t="str">
            <v>CMRUCT23087</v>
          </cell>
        </row>
        <row r="1624">
          <cell r="A1624" t="str">
            <v>CMRUCT23088</v>
          </cell>
        </row>
        <row r="1625">
          <cell r="A1625" t="str">
            <v>CMRUCT23088</v>
          </cell>
        </row>
        <row r="1626">
          <cell r="A1626" t="str">
            <v>CMRUCT23088</v>
          </cell>
        </row>
        <row r="1627">
          <cell r="A1627" t="str">
            <v>CMRUCT23089</v>
          </cell>
        </row>
        <row r="1628">
          <cell r="A1628" t="str">
            <v>CMRUCT23089</v>
          </cell>
        </row>
        <row r="1629">
          <cell r="A1629" t="str">
            <v>CMRUCT23090</v>
          </cell>
        </row>
        <row r="1630">
          <cell r="A1630" t="str">
            <v>CMRUCT23091</v>
          </cell>
        </row>
        <row r="1631">
          <cell r="A1631" t="str">
            <v>CMRUCT23092</v>
          </cell>
        </row>
        <row r="1632">
          <cell r="A1632" t="str">
            <v>CMRUCT23093</v>
          </cell>
        </row>
        <row r="1633">
          <cell r="A1633" t="str">
            <v>CMRUCT23094</v>
          </cell>
        </row>
        <row r="1634">
          <cell r="A1634" t="str">
            <v>CMRUCT23094</v>
          </cell>
        </row>
        <row r="1635">
          <cell r="A1635" t="str">
            <v>CMRUCT23095</v>
          </cell>
        </row>
        <row r="1636">
          <cell r="A1636" t="str">
            <v>CMRUCT23096</v>
          </cell>
        </row>
        <row r="1637">
          <cell r="A1637" t="str">
            <v>CMRUCT23097</v>
          </cell>
        </row>
        <row r="1638">
          <cell r="A1638" t="str">
            <v>CMRUCT23098</v>
          </cell>
        </row>
        <row r="1639">
          <cell r="A1639" t="str">
            <v>CMRUCT23099</v>
          </cell>
        </row>
        <row r="1640">
          <cell r="A1640" t="str">
            <v>CMRUCT23100</v>
          </cell>
        </row>
        <row r="1641">
          <cell r="A1641" t="str">
            <v>CMRUCT23101</v>
          </cell>
        </row>
        <row r="1642">
          <cell r="A1642" t="str">
            <v>CMRUCT23102</v>
          </cell>
        </row>
        <row r="1643">
          <cell r="A1643" t="str">
            <v>CMRUCT23103</v>
          </cell>
        </row>
        <row r="1644">
          <cell r="A1644" t="str">
            <v>CMRUCT23106</v>
          </cell>
        </row>
        <row r="1645">
          <cell r="A1645" t="str">
            <v>CMRUCT23107</v>
          </cell>
        </row>
        <row r="1646">
          <cell r="A1646" t="str">
            <v>CMRUCT23108</v>
          </cell>
        </row>
        <row r="1647">
          <cell r="A1647" t="str">
            <v>CMRUCT23109</v>
          </cell>
        </row>
        <row r="1648">
          <cell r="A1648" t="str">
            <v>CMRUCT23110</v>
          </cell>
        </row>
        <row r="1649">
          <cell r="A1649" t="str">
            <v>CMRUCT23111</v>
          </cell>
        </row>
        <row r="1650">
          <cell r="A1650" t="str">
            <v>CMRUCT23112</v>
          </cell>
        </row>
        <row r="1651">
          <cell r="A1651" t="str">
            <v>CMRUCT23113</v>
          </cell>
        </row>
        <row r="1652">
          <cell r="A1652" t="str">
            <v>CMRUCT23115</v>
          </cell>
        </row>
        <row r="1653">
          <cell r="A1653" t="str">
            <v>CMRUCT23116</v>
          </cell>
        </row>
        <row r="1654">
          <cell r="A1654" t="str">
            <v>CMRUCT23117</v>
          </cell>
        </row>
        <row r="1655">
          <cell r="A1655" t="str">
            <v>CMRUCT23118</v>
          </cell>
        </row>
        <row r="1656">
          <cell r="A1656" t="str">
            <v>CMRUCT23119</v>
          </cell>
        </row>
        <row r="1657">
          <cell r="A1657" t="str">
            <v>CMRUCT23120</v>
          </cell>
        </row>
        <row r="1658">
          <cell r="A1658" t="str">
            <v>CMRUCT23121</v>
          </cell>
        </row>
        <row r="1659">
          <cell r="A1659" t="str">
            <v>CMRUCT23122</v>
          </cell>
        </row>
        <row r="1660">
          <cell r="A1660" t="str">
            <v>CMRUCT23123</v>
          </cell>
        </row>
        <row r="1661">
          <cell r="A1661" t="str">
            <v>CMRUCT23124</v>
          </cell>
        </row>
        <row r="1662">
          <cell r="A1662" t="str">
            <v>CMRUCT23125</v>
          </cell>
        </row>
        <row r="1663">
          <cell r="A1663" t="str">
            <v>CMRUCT23126</v>
          </cell>
        </row>
        <row r="1664">
          <cell r="A1664" t="str">
            <v>CMRUCT23127</v>
          </cell>
        </row>
        <row r="1665">
          <cell r="A1665" t="str">
            <v>CMRUCT23128</v>
          </cell>
        </row>
        <row r="1666">
          <cell r="A1666" t="str">
            <v>CMRUCT23129</v>
          </cell>
        </row>
        <row r="1667">
          <cell r="A1667" t="str">
            <v>CMRUCT23130</v>
          </cell>
        </row>
        <row r="1668">
          <cell r="A1668" t="str">
            <v>CMRUCT23131</v>
          </cell>
        </row>
        <row r="1669">
          <cell r="A1669" t="str">
            <v>CMRUCT23132</v>
          </cell>
        </row>
        <row r="1670">
          <cell r="A1670" t="str">
            <v>CMRUCT23133</v>
          </cell>
        </row>
        <row r="1671">
          <cell r="A1671" t="str">
            <v>CMRUCT23134</v>
          </cell>
        </row>
        <row r="1672">
          <cell r="A1672" t="str">
            <v>CMRUCT23135</v>
          </cell>
        </row>
        <row r="1673">
          <cell r="A1673" t="str">
            <v>CMRUCT23136</v>
          </cell>
        </row>
        <row r="1674">
          <cell r="A1674" t="str">
            <v>CMRUCT23137</v>
          </cell>
        </row>
        <row r="1675">
          <cell r="A1675" t="str">
            <v>CMRUCT23138</v>
          </cell>
        </row>
        <row r="1676">
          <cell r="A1676" t="str">
            <v>CMRUCT23140</v>
          </cell>
        </row>
        <row r="1677">
          <cell r="A1677" t="str">
            <v>CMRUCT23141</v>
          </cell>
        </row>
        <row r="1678">
          <cell r="A1678" t="str">
            <v>CMRUCT23142</v>
          </cell>
        </row>
        <row r="1679">
          <cell r="A1679" t="str">
            <v>CMRUCT23143</v>
          </cell>
        </row>
        <row r="1680">
          <cell r="A1680" t="str">
            <v>CMRUCT23144</v>
          </cell>
        </row>
        <row r="1681">
          <cell r="A1681" t="str">
            <v>CMRUCT23145</v>
          </cell>
        </row>
        <row r="1682">
          <cell r="A1682" t="str">
            <v>CMRUCT23146</v>
          </cell>
        </row>
        <row r="1683">
          <cell r="A1683" t="str">
            <v>CMRUCT23147</v>
          </cell>
        </row>
        <row r="1684">
          <cell r="A1684" t="str">
            <v>CMRUCT23148</v>
          </cell>
        </row>
        <row r="1685">
          <cell r="A1685" t="str">
            <v>CMRUCT23149</v>
          </cell>
        </row>
        <row r="1686">
          <cell r="A1686" t="str">
            <v>CMRUCT23150</v>
          </cell>
        </row>
        <row r="1687">
          <cell r="A1687" t="str">
            <v>CMRUCT23151</v>
          </cell>
        </row>
        <row r="1688">
          <cell r="A1688" t="str">
            <v>CMRUCT23152</v>
          </cell>
        </row>
        <row r="1689">
          <cell r="A1689" t="str">
            <v>CMRUCT23153</v>
          </cell>
        </row>
        <row r="1690">
          <cell r="A1690" t="str">
            <v>CMRUCT23154</v>
          </cell>
        </row>
        <row r="1691">
          <cell r="A1691" t="str">
            <v>CMRUCT23156</v>
          </cell>
        </row>
        <row r="1692">
          <cell r="A1692" t="str">
            <v>CMRUCT23159</v>
          </cell>
        </row>
        <row r="1693">
          <cell r="A1693" t="str">
            <v>CMRUCT23160</v>
          </cell>
        </row>
        <row r="1694">
          <cell r="A1694" t="str">
            <v>CMRUCT23161</v>
          </cell>
        </row>
        <row r="1695">
          <cell r="A1695" t="str">
            <v>CMRUCT23162</v>
          </cell>
        </row>
        <row r="1696">
          <cell r="A1696" t="str">
            <v>CMRUCT23163</v>
          </cell>
        </row>
        <row r="1697">
          <cell r="A1697" t="str">
            <v>CMRUCT23164</v>
          </cell>
        </row>
        <row r="1698">
          <cell r="A1698" t="str">
            <v>CMRUCT23165</v>
          </cell>
        </row>
        <row r="1699">
          <cell r="A1699" t="str">
            <v>CMRUCT23166</v>
          </cell>
        </row>
        <row r="1700">
          <cell r="A1700" t="str">
            <v>CMRUCT23167</v>
          </cell>
        </row>
        <row r="1701">
          <cell r="A1701" t="str">
            <v>CMRUCT23168</v>
          </cell>
        </row>
        <row r="1702">
          <cell r="A1702" t="str">
            <v>CMRUCT23169</v>
          </cell>
        </row>
        <row r="1703">
          <cell r="A1703" t="str">
            <v>CMRUCT23170</v>
          </cell>
        </row>
        <row r="1704">
          <cell r="A1704" t="str">
            <v>CMRUCT23171</v>
          </cell>
        </row>
        <row r="1705">
          <cell r="A1705" t="str">
            <v>CMRUCT23173</v>
          </cell>
        </row>
        <row r="1706">
          <cell r="A1706" t="str">
            <v>CMRUCT23174</v>
          </cell>
        </row>
        <row r="1707">
          <cell r="A1707" t="str">
            <v>CMRUCT23175</v>
          </cell>
        </row>
        <row r="1708">
          <cell r="A1708" t="str">
            <v>CMRUCT23176</v>
          </cell>
        </row>
        <row r="1709">
          <cell r="A1709" t="str">
            <v>CMRUCT23177</v>
          </cell>
        </row>
        <row r="1710">
          <cell r="A1710" t="str">
            <v>CMRUCT23178</v>
          </cell>
        </row>
        <row r="1711">
          <cell r="A1711" t="str">
            <v>CMRUCT23179</v>
          </cell>
        </row>
        <row r="1712">
          <cell r="A1712" t="str">
            <v>CMRUCT23180</v>
          </cell>
        </row>
        <row r="1713">
          <cell r="A1713" t="str">
            <v>CMRUCT23181</v>
          </cell>
        </row>
        <row r="1714">
          <cell r="A1714" t="str">
            <v>CMRUCT23182</v>
          </cell>
        </row>
        <row r="1715">
          <cell r="A1715" t="str">
            <v>CMRUCT23183</v>
          </cell>
        </row>
        <row r="1716">
          <cell r="A1716" t="str">
            <v>CMRUCT23184</v>
          </cell>
        </row>
        <row r="1717">
          <cell r="A1717" t="str">
            <v>CMRUCT23185</v>
          </cell>
        </row>
        <row r="1718">
          <cell r="A1718" t="str">
            <v>CMRUCT23186</v>
          </cell>
        </row>
        <row r="1719">
          <cell r="A1719" t="str">
            <v>CMRUCT23188</v>
          </cell>
        </row>
        <row r="1720">
          <cell r="A1720" t="str">
            <v>CMRUCT23190</v>
          </cell>
        </row>
        <row r="1721">
          <cell r="A1721" t="str">
            <v>CMRUCT23192</v>
          </cell>
        </row>
        <row r="1722">
          <cell r="A1722" t="str">
            <v>CMRUCT23195</v>
          </cell>
        </row>
        <row r="1723">
          <cell r="A1723" t="str">
            <v>CMRUCT23196</v>
          </cell>
        </row>
        <row r="1724">
          <cell r="A1724" t="str">
            <v>CMRUCT23197</v>
          </cell>
        </row>
        <row r="1725">
          <cell r="A1725" t="str">
            <v>CMRUCT23199</v>
          </cell>
        </row>
        <row r="1726">
          <cell r="A1726" t="str">
            <v>CMRUCT23200</v>
          </cell>
        </row>
        <row r="1727">
          <cell r="A1727" t="str">
            <v>CMRUCT23201</v>
          </cell>
        </row>
        <row r="1728">
          <cell r="A1728" t="str">
            <v>CMRUCT23203</v>
          </cell>
        </row>
        <row r="1729">
          <cell r="A1729" t="str">
            <v>CMRUCT23204</v>
          </cell>
        </row>
        <row r="1730">
          <cell r="A1730" t="str">
            <v>CMRUCT23205</v>
          </cell>
        </row>
        <row r="1731">
          <cell r="A1731" t="str">
            <v>CMRUCT23206</v>
          </cell>
        </row>
        <row r="1732">
          <cell r="A1732" t="str">
            <v>CMRUCT23207</v>
          </cell>
        </row>
        <row r="1733">
          <cell r="A1733" t="str">
            <v>CMRUCT23208</v>
          </cell>
        </row>
        <row r="1734">
          <cell r="A1734" t="str">
            <v>CMRUCT23209</v>
          </cell>
        </row>
        <row r="1735">
          <cell r="A1735" t="str">
            <v>CMRUCT23210</v>
          </cell>
        </row>
        <row r="1736">
          <cell r="A1736" t="str">
            <v>CMRUCT23211</v>
          </cell>
        </row>
        <row r="1737">
          <cell r="A1737" t="str">
            <v>CMRUCT23212</v>
          </cell>
        </row>
        <row r="1738">
          <cell r="A1738" t="str">
            <v>CMRUCT23213</v>
          </cell>
        </row>
        <row r="1739">
          <cell r="A1739" t="str">
            <v>CMRUCT23214</v>
          </cell>
        </row>
        <row r="1740">
          <cell r="A1740" t="str">
            <v>CMRUCT23215</v>
          </cell>
        </row>
        <row r="1741">
          <cell r="A1741" t="str">
            <v>CMRUCT23216</v>
          </cell>
        </row>
        <row r="1742">
          <cell r="A1742" t="str">
            <v>CMRUCT23217</v>
          </cell>
        </row>
        <row r="1743">
          <cell r="A1743" t="str">
            <v>CMRUCT23218</v>
          </cell>
        </row>
        <row r="1744">
          <cell r="A1744" t="str">
            <v>CMRUCT23219</v>
          </cell>
        </row>
        <row r="1745">
          <cell r="A1745" t="str">
            <v>CMRUCT23220</v>
          </cell>
        </row>
        <row r="1746">
          <cell r="A1746" t="str">
            <v>CMRUCT23221</v>
          </cell>
        </row>
        <row r="1747">
          <cell r="A1747" t="str">
            <v>CMRUCT23222</v>
          </cell>
        </row>
        <row r="1748">
          <cell r="A1748" t="str">
            <v>CMRUCT23223</v>
          </cell>
        </row>
        <row r="1749">
          <cell r="A1749" t="str">
            <v>CMRUCT23224</v>
          </cell>
        </row>
        <row r="1750">
          <cell r="A1750" t="str">
            <v>CMRUCT23225</v>
          </cell>
        </row>
        <row r="1751">
          <cell r="A1751" t="str">
            <v>CMRUCT23226</v>
          </cell>
        </row>
        <row r="1752">
          <cell r="A1752" t="str">
            <v>CMRUCT23227</v>
          </cell>
        </row>
        <row r="1753">
          <cell r="A1753" t="str">
            <v>CMRUCT23228</v>
          </cell>
        </row>
        <row r="1754">
          <cell r="A1754" t="str">
            <v>CMRUCT23229</v>
          </cell>
        </row>
        <row r="1755">
          <cell r="A1755" t="str">
            <v>CMRUCT23230</v>
          </cell>
        </row>
        <row r="1756">
          <cell r="A1756" t="str">
            <v>CMRUCT23231</v>
          </cell>
        </row>
        <row r="1757">
          <cell r="A1757" t="str">
            <v>CMRUCT23232</v>
          </cell>
        </row>
        <row r="1758">
          <cell r="A1758" t="str">
            <v>CMRUCT23233</v>
          </cell>
        </row>
        <row r="1759">
          <cell r="A1759" t="str">
            <v>CMRUCT23234</v>
          </cell>
        </row>
        <row r="1760">
          <cell r="A1760" t="str">
            <v>CMRUCT23236</v>
          </cell>
        </row>
        <row r="1761">
          <cell r="A1761" t="str">
            <v>CMRUCT23237</v>
          </cell>
        </row>
        <row r="1762">
          <cell r="A1762" t="str">
            <v>CMRUCT23238</v>
          </cell>
        </row>
        <row r="1763">
          <cell r="A1763" t="str">
            <v>CMRUCT23240</v>
          </cell>
        </row>
        <row r="1764">
          <cell r="A1764" t="str">
            <v>CMRUCT23241</v>
          </cell>
        </row>
        <row r="1765">
          <cell r="A1765" t="str">
            <v>CMRUCT23242</v>
          </cell>
        </row>
        <row r="1766">
          <cell r="A1766" t="str">
            <v>CMRUCT23243</v>
          </cell>
        </row>
        <row r="1767">
          <cell r="A1767" t="str">
            <v>CMRUCT23245</v>
          </cell>
        </row>
        <row r="1768">
          <cell r="A1768" t="str">
            <v>CMRUCT23246</v>
          </cell>
        </row>
        <row r="1769">
          <cell r="A1769" t="str">
            <v>CMRUCT23247</v>
          </cell>
        </row>
        <row r="1770">
          <cell r="A1770" t="str">
            <v>CMRUCT23248</v>
          </cell>
        </row>
        <row r="1771">
          <cell r="A1771" t="str">
            <v>CMRUCT23249</v>
          </cell>
        </row>
        <row r="1772">
          <cell r="A1772" t="str">
            <v>CMRUCT23250</v>
          </cell>
        </row>
        <row r="1773">
          <cell r="A1773" t="str">
            <v>CMRUCT23251</v>
          </cell>
        </row>
        <row r="1774">
          <cell r="A1774" t="str">
            <v>CMRUCT23252</v>
          </cell>
        </row>
        <row r="1775">
          <cell r="A1775" t="str">
            <v>CMRUCT23253</v>
          </cell>
        </row>
        <row r="1776">
          <cell r="A1776" t="str">
            <v>CMRUCT23254</v>
          </cell>
        </row>
        <row r="1777">
          <cell r="A1777" t="str">
            <v>CMRUCT23256</v>
          </cell>
        </row>
        <row r="1778">
          <cell r="A1778" t="str">
            <v>CMRUCT23258</v>
          </cell>
        </row>
        <row r="1779">
          <cell r="A1779" t="str">
            <v>CMRUCT23259</v>
          </cell>
        </row>
        <row r="1780">
          <cell r="A1780" t="str">
            <v>CMRUCT23260</v>
          </cell>
        </row>
        <row r="1781">
          <cell r="A1781" t="str">
            <v>CMRUCT23268</v>
          </cell>
        </row>
        <row r="1782">
          <cell r="A1782" t="str">
            <v>CMRUCT23269</v>
          </cell>
        </row>
        <row r="1783">
          <cell r="A1783" t="str">
            <v>CMRUCT23270</v>
          </cell>
        </row>
        <row r="1784">
          <cell r="A1784" t="str">
            <v>CMRUCT23271</v>
          </cell>
        </row>
        <row r="1785">
          <cell r="A1785" t="str">
            <v>CMRUCT23282</v>
          </cell>
        </row>
        <row r="1786">
          <cell r="A1786" t="str">
            <v>CMRUCT23284</v>
          </cell>
        </row>
        <row r="1787">
          <cell r="A1787" t="str">
            <v>CMRUCT23285</v>
          </cell>
        </row>
        <row r="1788">
          <cell r="A1788" t="str">
            <v>CMRUCT23287</v>
          </cell>
        </row>
        <row r="1789">
          <cell r="A1789" t="str">
            <v>CMRUCT23289</v>
          </cell>
        </row>
        <row r="1790">
          <cell r="A1790" t="str">
            <v>CMRUCT23290</v>
          </cell>
        </row>
        <row r="1791">
          <cell r="A1791" t="str">
            <v>CMRUCT23292</v>
          </cell>
        </row>
        <row r="1792">
          <cell r="A1792" t="str">
            <v>CMRUCT23293</v>
          </cell>
        </row>
        <row r="1793">
          <cell r="A1793" t="str">
            <v>CMRUCT23294</v>
          </cell>
        </row>
        <row r="1794">
          <cell r="A1794" t="str">
            <v>CMRUCT23295</v>
          </cell>
        </row>
        <row r="1795">
          <cell r="A1795" t="str">
            <v>CMRUCT23296</v>
          </cell>
        </row>
        <row r="1796">
          <cell r="A1796" t="str">
            <v>CMRUCT23297</v>
          </cell>
        </row>
        <row r="1797">
          <cell r="A1797" t="str">
            <v>CMRUCT23298</v>
          </cell>
        </row>
        <row r="1798">
          <cell r="A1798" t="str">
            <v>CMRUCT23299</v>
          </cell>
        </row>
        <row r="1799">
          <cell r="A1799" t="str">
            <v>CMRUCT23300</v>
          </cell>
        </row>
        <row r="1800">
          <cell r="A1800" t="str">
            <v>CMRUCT23301</v>
          </cell>
        </row>
        <row r="1801">
          <cell r="A1801" t="str">
            <v>CMRUCT23302</v>
          </cell>
        </row>
        <row r="1802">
          <cell r="A1802" t="str">
            <v>CMRUCT23303</v>
          </cell>
        </row>
        <row r="1803">
          <cell r="A1803" t="str">
            <v>CMRUCT23305</v>
          </cell>
        </row>
        <row r="1804">
          <cell r="A1804" t="str">
            <v>CMRUCT23306</v>
          </cell>
        </row>
        <row r="1805">
          <cell r="A1805" t="str">
            <v>CMRUCT23307</v>
          </cell>
        </row>
        <row r="1806">
          <cell r="A1806" t="str">
            <v>CMRUCT23308</v>
          </cell>
        </row>
        <row r="1807">
          <cell r="A1807" t="str">
            <v>CMRUCT23309</v>
          </cell>
        </row>
        <row r="1808">
          <cell r="A1808" t="str">
            <v>CMRUCT23310</v>
          </cell>
        </row>
        <row r="1809">
          <cell r="A1809" t="str">
            <v>CMRUCT23311</v>
          </cell>
        </row>
        <row r="1810">
          <cell r="A1810" t="str">
            <v>CMRUCT23312</v>
          </cell>
        </row>
        <row r="1811">
          <cell r="A1811" t="str">
            <v>CMRUCT23313</v>
          </cell>
        </row>
        <row r="1812">
          <cell r="A1812" t="str">
            <v>CMRUCT23314</v>
          </cell>
        </row>
        <row r="1813">
          <cell r="A1813" t="str">
            <v>CMRUCT23316</v>
          </cell>
        </row>
        <row r="1814">
          <cell r="A1814" t="str">
            <v>CMRUCT23317</v>
          </cell>
        </row>
        <row r="1815">
          <cell r="A1815" t="str">
            <v>CMRUCT23318</v>
          </cell>
        </row>
        <row r="1816">
          <cell r="A1816" t="str">
            <v>CMRUCT23319</v>
          </cell>
        </row>
        <row r="1817">
          <cell r="A1817" t="str">
            <v>CMRUCT23320</v>
          </cell>
        </row>
        <row r="1818">
          <cell r="A1818" t="str">
            <v>CMRUCT23321</v>
          </cell>
        </row>
        <row r="1819">
          <cell r="A1819" t="str">
            <v>CMRUCT23322</v>
          </cell>
        </row>
        <row r="1820">
          <cell r="A1820" t="str">
            <v>CMRUCT23324</v>
          </cell>
        </row>
        <row r="1821">
          <cell r="A1821" t="str">
            <v>CMRUCT23325</v>
          </cell>
        </row>
        <row r="1822">
          <cell r="A1822" t="str">
            <v>CMRUCT23326</v>
          </cell>
        </row>
        <row r="1823">
          <cell r="A1823" t="str">
            <v>CMRUCT23330</v>
          </cell>
        </row>
        <row r="1824">
          <cell r="A1824" t="str">
            <v>CMRUCT23331</v>
          </cell>
        </row>
        <row r="1825">
          <cell r="A1825" t="str">
            <v>CMRUCT23332</v>
          </cell>
        </row>
        <row r="1826">
          <cell r="A1826" t="str">
            <v>CMRUCT23333</v>
          </cell>
        </row>
        <row r="1827">
          <cell r="A1827" t="str">
            <v>CMRUCT24001</v>
          </cell>
        </row>
        <row r="1828">
          <cell r="A1828" t="str">
            <v>CMRUCT24002</v>
          </cell>
        </row>
        <row r="1829">
          <cell r="A1829" t="str">
            <v>CMRUCT24003</v>
          </cell>
        </row>
        <row r="1830">
          <cell r="A1830" t="str">
            <v>CMRUCT24004</v>
          </cell>
        </row>
        <row r="1831">
          <cell r="A1831" t="str">
            <v>CMRUCT24006</v>
          </cell>
        </row>
        <row r="1832">
          <cell r="A1832" t="str">
            <v>CMRUCT24009</v>
          </cell>
        </row>
        <row r="1833">
          <cell r="A1833" t="str">
            <v>CMRUCT24010</v>
          </cell>
        </row>
        <row r="1834">
          <cell r="A1834" t="str">
            <v>CMRUCT24011</v>
          </cell>
        </row>
        <row r="1835">
          <cell r="A1835" t="str">
            <v>CMRUCT24012</v>
          </cell>
        </row>
        <row r="1836">
          <cell r="A1836" t="str">
            <v>CMRUCT24013</v>
          </cell>
        </row>
        <row r="1837">
          <cell r="A1837" t="str">
            <v>CMRUCT24014</v>
          </cell>
        </row>
        <row r="1838">
          <cell r="A1838" t="str">
            <v>CMRUCT24015</v>
          </cell>
        </row>
        <row r="1839">
          <cell r="A1839" t="str">
            <v>CMRUCT24016</v>
          </cell>
        </row>
        <row r="1840">
          <cell r="A1840" t="str">
            <v>CMRUCT24017</v>
          </cell>
        </row>
        <row r="1841">
          <cell r="A1841" t="str">
            <v>CMRUCT24018</v>
          </cell>
        </row>
        <row r="1842">
          <cell r="A1842" t="str">
            <v>CMRUCT24019</v>
          </cell>
        </row>
        <row r="1843">
          <cell r="A1843" t="str">
            <v>CMRUCT24020</v>
          </cell>
        </row>
        <row r="1844">
          <cell r="A1844" t="str">
            <v>CMRUCT24021</v>
          </cell>
        </row>
        <row r="1845">
          <cell r="A1845" t="str">
            <v>CMRUCT24023</v>
          </cell>
        </row>
        <row r="1846">
          <cell r="A1846" t="str">
            <v>CMRUCT24025</v>
          </cell>
        </row>
        <row r="1847">
          <cell r="A1847" t="str">
            <v>CMRUCT24025</v>
          </cell>
        </row>
        <row r="1848">
          <cell r="A1848" t="str">
            <v>CMRUCT24026</v>
          </cell>
        </row>
        <row r="1849">
          <cell r="A1849" t="str">
            <v>CMRUCT24027</v>
          </cell>
        </row>
        <row r="1850">
          <cell r="A1850" t="str">
            <v>CMRUCT24028</v>
          </cell>
        </row>
        <row r="1851">
          <cell r="A1851" t="str">
            <v>CMRUCT24030</v>
          </cell>
        </row>
        <row r="1852">
          <cell r="A1852" t="str">
            <v>CMRUCT24031</v>
          </cell>
        </row>
        <row r="1853">
          <cell r="A1853" t="str">
            <v>CMRUCT24032</v>
          </cell>
        </row>
        <row r="1854">
          <cell r="A1854" t="str">
            <v>CMRUCT24034</v>
          </cell>
        </row>
        <row r="1855">
          <cell r="A1855" t="str">
            <v>CMRUCT24035</v>
          </cell>
        </row>
        <row r="1856">
          <cell r="A1856" t="str">
            <v>CMRUCT24036</v>
          </cell>
        </row>
        <row r="1857">
          <cell r="A1857" t="str">
            <v>CMRUCT24037</v>
          </cell>
        </row>
        <row r="1858">
          <cell r="A1858" t="str">
            <v>CMRUCT24038</v>
          </cell>
        </row>
        <row r="1859">
          <cell r="A1859" t="str">
            <v>CMRUCT24039</v>
          </cell>
        </row>
        <row r="1860">
          <cell r="A1860" t="str">
            <v>CMRUCT24040</v>
          </cell>
        </row>
        <row r="1861">
          <cell r="A1861" t="str">
            <v>CMRUCT24041</v>
          </cell>
        </row>
        <row r="1862">
          <cell r="A1862" t="str">
            <v>CMRUCT24042</v>
          </cell>
        </row>
        <row r="1863">
          <cell r="A1863" t="str">
            <v>CMRUCT24043</v>
          </cell>
        </row>
        <row r="1864">
          <cell r="A1864" t="str">
            <v>CMRUCT24044</v>
          </cell>
        </row>
        <row r="1865">
          <cell r="A1865" t="str">
            <v>CMRUCT24045</v>
          </cell>
        </row>
        <row r="1866">
          <cell r="A1866" t="str">
            <v>CMRUCT24046</v>
          </cell>
        </row>
        <row r="1867">
          <cell r="A1867" t="str">
            <v>CMRUCT24047</v>
          </cell>
        </row>
        <row r="1868">
          <cell r="A1868" t="str">
            <v>CMRUCT24048</v>
          </cell>
        </row>
        <row r="1869">
          <cell r="A1869" t="str">
            <v>CMRUCT24049</v>
          </cell>
        </row>
        <row r="1870">
          <cell r="A1870" t="str">
            <v>CMRUCT24050</v>
          </cell>
        </row>
        <row r="1871">
          <cell r="A1871" t="str">
            <v>CMRUCT24051</v>
          </cell>
        </row>
        <row r="1872">
          <cell r="A1872" t="str">
            <v>CMRUCT24052</v>
          </cell>
        </row>
        <row r="1873">
          <cell r="A1873" t="str">
            <v>CMRUCT24053</v>
          </cell>
        </row>
        <row r="1874">
          <cell r="A1874" t="str">
            <v>CMRUCT24054</v>
          </cell>
        </row>
        <row r="1875">
          <cell r="A1875" t="str">
            <v>CMRUCT24055</v>
          </cell>
        </row>
        <row r="1876">
          <cell r="A1876" t="str">
            <v>CMRUCT24056</v>
          </cell>
        </row>
        <row r="1877">
          <cell r="A1877" t="str">
            <v>CMRUCT24057</v>
          </cell>
        </row>
        <row r="1878">
          <cell r="A1878" t="str">
            <v>CMRUCT24059</v>
          </cell>
        </row>
        <row r="1879">
          <cell r="A1879" t="str">
            <v>CMRUCT24060</v>
          </cell>
        </row>
        <row r="1880">
          <cell r="A1880" t="str">
            <v>CMRUCT24061</v>
          </cell>
        </row>
        <row r="1881">
          <cell r="A1881" t="str">
            <v>CMRUCT24062</v>
          </cell>
        </row>
        <row r="1882">
          <cell r="A1882" t="str">
            <v>CMRUCT24063</v>
          </cell>
        </row>
        <row r="1883">
          <cell r="A1883" t="str">
            <v>CMRUCT24064</v>
          </cell>
        </row>
        <row r="1884">
          <cell r="A1884" t="str">
            <v>CMRUCT24065</v>
          </cell>
        </row>
        <row r="1885">
          <cell r="A1885" t="str">
            <v>CMRUCT24066</v>
          </cell>
        </row>
        <row r="1886">
          <cell r="A1886" t="str">
            <v>CMRUCT24067</v>
          </cell>
        </row>
        <row r="1887">
          <cell r="A1887" t="str">
            <v>CMRUCT24069</v>
          </cell>
        </row>
        <row r="1888">
          <cell r="A1888" t="str">
            <v>CMRUCT24070</v>
          </cell>
        </row>
        <row r="1889">
          <cell r="A1889" t="str">
            <v>CMRUCT24071</v>
          </cell>
        </row>
        <row r="1890">
          <cell r="A1890" t="str">
            <v>CMRUCT24072</v>
          </cell>
        </row>
        <row r="1891">
          <cell r="A1891" t="str">
            <v>CMRUCT24073</v>
          </cell>
        </row>
        <row r="1892">
          <cell r="A1892" t="str">
            <v>CMRUCT24074</v>
          </cell>
        </row>
        <row r="1893">
          <cell r="A1893" t="str">
            <v>CMRUCT24076</v>
          </cell>
        </row>
        <row r="1894">
          <cell r="A1894" t="str">
            <v>CMRUCT24077</v>
          </cell>
        </row>
        <row r="1895">
          <cell r="A1895" t="str">
            <v>CMRUCT24078</v>
          </cell>
        </row>
        <row r="1896">
          <cell r="A1896" t="str">
            <v>CMRUCT24079</v>
          </cell>
        </row>
        <row r="1897">
          <cell r="A1897" t="str">
            <v>CMRUCT24080</v>
          </cell>
        </row>
        <row r="1898">
          <cell r="A1898" t="str">
            <v>CMRUCT24081</v>
          </cell>
        </row>
        <row r="1899">
          <cell r="A1899" t="str">
            <v>CMRUCT24082</v>
          </cell>
        </row>
        <row r="1900">
          <cell r="A1900" t="str">
            <v>CMRUCT24083</v>
          </cell>
        </row>
        <row r="1901">
          <cell r="A1901" t="str">
            <v>CMRUCT24084</v>
          </cell>
        </row>
        <row r="1902">
          <cell r="A1902" t="str">
            <v>CMRUCT24085</v>
          </cell>
        </row>
        <row r="1903">
          <cell r="A1903" t="str">
            <v>CMRUCT24086</v>
          </cell>
        </row>
        <row r="1904">
          <cell r="A1904" t="str">
            <v>CMRUCT24087</v>
          </cell>
        </row>
        <row r="1905">
          <cell r="A1905" t="str">
            <v>CMRUCT24088</v>
          </cell>
        </row>
        <row r="1906">
          <cell r="A1906" t="str">
            <v>CMRUCT24089</v>
          </cell>
        </row>
        <row r="1907">
          <cell r="A1907" t="str">
            <v>CMRUCT24090</v>
          </cell>
        </row>
        <row r="1908">
          <cell r="A1908" t="str">
            <v>CMRUCT24091</v>
          </cell>
        </row>
        <row r="1909">
          <cell r="A1909" t="str">
            <v>CMRUCT24092</v>
          </cell>
        </row>
        <row r="1910">
          <cell r="A1910" t="str">
            <v>CMRUCT24093</v>
          </cell>
        </row>
        <row r="1911">
          <cell r="A1911" t="str">
            <v>CMRUCT24094</v>
          </cell>
        </row>
        <row r="1912">
          <cell r="A1912" t="str">
            <v>CMRUCT24097</v>
          </cell>
        </row>
        <row r="1913">
          <cell r="A1913" t="str">
            <v>CMRUCT24098</v>
          </cell>
        </row>
        <row r="1914">
          <cell r="A1914" t="str">
            <v>CMRUCT24099</v>
          </cell>
        </row>
        <row r="1915">
          <cell r="A1915" t="str">
            <v>CMRUCT24102</v>
          </cell>
        </row>
        <row r="1916">
          <cell r="A1916" t="str">
            <v>CMRUCT24104</v>
          </cell>
        </row>
        <row r="1917">
          <cell r="A1917" t="str">
            <v>CMRUCT24105</v>
          </cell>
        </row>
        <row r="1918">
          <cell r="A1918" t="str">
            <v>CMRUCT24106</v>
          </cell>
        </row>
        <row r="1919">
          <cell r="A1919" t="str">
            <v>CMRUCT24107</v>
          </cell>
        </row>
        <row r="1920">
          <cell r="A1920" t="str">
            <v>CMRUCT24108</v>
          </cell>
        </row>
        <row r="1921">
          <cell r="A1921" t="str">
            <v>CMRUCT24109</v>
          </cell>
        </row>
        <row r="1922">
          <cell r="A1922" t="str">
            <v>CMRUCT24110</v>
          </cell>
        </row>
        <row r="1923">
          <cell r="A1923" t="str">
            <v>CMRUCT24111</v>
          </cell>
        </row>
        <row r="1924">
          <cell r="A1924" t="str">
            <v>CMRUCT24112</v>
          </cell>
        </row>
        <row r="1925">
          <cell r="A1925" t="str">
            <v>CMRUCT24113</v>
          </cell>
        </row>
        <row r="1926">
          <cell r="A1926" t="str">
            <v>CMRUCT24114</v>
          </cell>
        </row>
        <row r="1927">
          <cell r="A1927" t="str">
            <v>CMRUCT24115</v>
          </cell>
        </row>
        <row r="1928">
          <cell r="A1928" t="str">
            <v>CMRUCT24116</v>
          </cell>
        </row>
        <row r="1929">
          <cell r="A1929" t="str">
            <v>CMRUCT24117</v>
          </cell>
        </row>
        <row r="1930">
          <cell r="A1930" t="str">
            <v>CMRUCT24118</v>
          </cell>
        </row>
        <row r="1931">
          <cell r="A1931" t="str">
            <v>CMRUCT24119</v>
          </cell>
        </row>
        <row r="1932">
          <cell r="A1932" t="str">
            <v>CMRUCT24120</v>
          </cell>
        </row>
        <row r="1933">
          <cell r="A1933" t="str">
            <v>CMRUCT24121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CMRUCT24130</v>
          </cell>
        </row>
        <row r="1939">
          <cell r="A1939" t="str">
            <v>CMRUCT24131</v>
          </cell>
        </row>
        <row r="1940">
          <cell r="A1940" t="str">
            <v>CMRUCT24132</v>
          </cell>
        </row>
        <row r="1941">
          <cell r="A1941" t="str">
            <v>CMRUCT24133</v>
          </cell>
        </row>
        <row r="1942">
          <cell r="A1942" t="str">
            <v>CMRUCT24134</v>
          </cell>
        </row>
        <row r="1943">
          <cell r="A1943" t="str">
            <v>CMRUCT24136</v>
          </cell>
        </row>
        <row r="1944">
          <cell r="A1944" t="str">
            <v>CMRUCT24137</v>
          </cell>
        </row>
        <row r="1945">
          <cell r="A1945" t="str">
            <v>CMRUCT24138</v>
          </cell>
        </row>
        <row r="1946">
          <cell r="A1946" t="str">
            <v>CMRUCT24140</v>
          </cell>
        </row>
        <row r="1947">
          <cell r="A1947" t="str">
            <v>CMRUCT24143</v>
          </cell>
        </row>
        <row r="1948">
          <cell r="A1948" t="str">
            <v>CMRUCT24144</v>
          </cell>
        </row>
        <row r="1949">
          <cell r="A1949" t="str">
            <v>CMRUCT24146</v>
          </cell>
        </row>
        <row r="1950">
          <cell r="A1950" t="str">
            <v>CMRUCT24147</v>
          </cell>
        </row>
        <row r="1951">
          <cell r="A1951" t="str">
            <v>CMRUCT24148</v>
          </cell>
        </row>
        <row r="1952">
          <cell r="A1952" t="str">
            <v>CMRUCT24149</v>
          </cell>
        </row>
        <row r="1953">
          <cell r="A1953" t="str">
            <v>CMRUCT24153</v>
          </cell>
        </row>
        <row r="1954">
          <cell r="A1954" t="str">
            <v>CMRUCT24154</v>
          </cell>
        </row>
        <row r="1955">
          <cell r="A1955" t="str">
            <v>CMRUCT24155</v>
          </cell>
        </row>
        <row r="1956">
          <cell r="A1956" t="str">
            <v>CMRUCT24156</v>
          </cell>
        </row>
        <row r="1957">
          <cell r="A1957" t="str">
            <v>CMRUCT24157</v>
          </cell>
        </row>
        <row r="1958">
          <cell r="A1958" t="str">
            <v>CMRUCT24158</v>
          </cell>
        </row>
        <row r="1959">
          <cell r="A1959" t="str">
            <v>CMRUCT24159</v>
          </cell>
        </row>
        <row r="1960">
          <cell r="A1960" t="str">
            <v>CMRUCT24159</v>
          </cell>
        </row>
        <row r="1961">
          <cell r="A1961" t="str">
            <v>CMRUCT24160</v>
          </cell>
        </row>
        <row r="1962">
          <cell r="A1962" t="str">
            <v>CMRUCT24163</v>
          </cell>
        </row>
        <row r="1963">
          <cell r="A1963" t="str">
            <v>CMRUCT24164</v>
          </cell>
        </row>
        <row r="1964">
          <cell r="A1964" t="str">
            <v>CMRUCT24165</v>
          </cell>
        </row>
        <row r="1965">
          <cell r="A1965" t="str">
            <v>CMRUCT24166</v>
          </cell>
        </row>
        <row r="1966">
          <cell r="A1966" t="str">
            <v>CMRUCT24168</v>
          </cell>
        </row>
        <row r="1967">
          <cell r="A1967" t="str">
            <v>CMRUCT24169</v>
          </cell>
        </row>
        <row r="1968">
          <cell r="A1968" t="str">
            <v>CMRUCT24170</v>
          </cell>
        </row>
        <row r="1969">
          <cell r="A1969" t="str">
            <v>CMRUCT24172</v>
          </cell>
        </row>
        <row r="1970">
          <cell r="A1970" t="str">
            <v>CMRUCT24173</v>
          </cell>
        </row>
        <row r="1971">
          <cell r="A1971" t="str">
            <v>CMRUCT24174</v>
          </cell>
        </row>
        <row r="1972">
          <cell r="A1972" t="str">
            <v>CMRUCT24175</v>
          </cell>
        </row>
        <row r="1973">
          <cell r="A1973" t="str">
            <v>CMRUCT24176</v>
          </cell>
        </row>
        <row r="1974">
          <cell r="A1974" t="str">
            <v>CMRUCT24178</v>
          </cell>
        </row>
        <row r="1975">
          <cell r="A1975" t="str">
            <v>CMRUCT24179</v>
          </cell>
        </row>
        <row r="1976">
          <cell r="A1976" t="str">
            <v>CMRUCT24180</v>
          </cell>
        </row>
        <row r="1977">
          <cell r="A1977" t="str">
            <v>CMRUCT24181</v>
          </cell>
        </row>
        <row r="1978">
          <cell r="A1978" t="str">
            <v>CMRUCT24182</v>
          </cell>
        </row>
        <row r="1979">
          <cell r="A1979" t="str">
            <v>CMRUCT24186</v>
          </cell>
        </row>
        <row r="1980">
          <cell r="A1980" t="str">
            <v>CMRUCT24187</v>
          </cell>
        </row>
        <row r="1981">
          <cell r="A1981" t="str">
            <v>CMRUCT24188</v>
          </cell>
        </row>
        <row r="1982">
          <cell r="A1982" t="str">
            <v>CMRUCT24190</v>
          </cell>
        </row>
        <row r="1983">
          <cell r="A1983" t="str">
            <v>CMRUCT24191</v>
          </cell>
        </row>
        <row r="1984">
          <cell r="A1984" t="str">
            <v>CMRUCT24192</v>
          </cell>
        </row>
        <row r="1985">
          <cell r="A1985" t="str">
            <v>CMRUCT24195</v>
          </cell>
        </row>
        <row r="1986">
          <cell r="A1986" t="str">
            <v>CMRUCT24196</v>
          </cell>
        </row>
        <row r="1987">
          <cell r="A1987" t="str">
            <v>CMRUCT24197</v>
          </cell>
        </row>
        <row r="1988">
          <cell r="A1988" t="str">
            <v>CMRUCT24199</v>
          </cell>
        </row>
        <row r="1989">
          <cell r="A1989" t="str">
            <v>CMRUCT25001</v>
          </cell>
        </row>
        <row r="1990">
          <cell r="A1990" t="str">
            <v>CMRUCT25002</v>
          </cell>
        </row>
        <row r="1991">
          <cell r="A1991" t="str">
            <v>CMRUCT25003</v>
          </cell>
        </row>
        <row r="1992">
          <cell r="A1992" t="str">
            <v>CMRUCT25004</v>
          </cell>
        </row>
        <row r="1993">
          <cell r="A1993" t="str">
            <v>CMRUCT25005</v>
          </cell>
        </row>
        <row r="1994">
          <cell r="A1994" t="str">
            <v>CMRUCT25006</v>
          </cell>
        </row>
        <row r="1995">
          <cell r="A1995" t="str">
            <v>CMRUCT25007</v>
          </cell>
        </row>
        <row r="1996">
          <cell r="A1996" t="str">
            <v>CMRUCT25008</v>
          </cell>
        </row>
        <row r="1997">
          <cell r="A1997" t="str">
            <v>CMRUCT25009</v>
          </cell>
        </row>
        <row r="1998">
          <cell r="A1998" t="str">
            <v>CMRUCT25010</v>
          </cell>
        </row>
        <row r="1999">
          <cell r="A1999" t="str">
            <v>CMRUCT25011</v>
          </cell>
        </row>
        <row r="2000">
          <cell r="A2000" t="str">
            <v>CMRUCT25012</v>
          </cell>
        </row>
        <row r="2001">
          <cell r="A2001" t="str">
            <v>CMRUCT25013</v>
          </cell>
        </row>
        <row r="2002">
          <cell r="A2002" t="str">
            <v>CMRUCT25014</v>
          </cell>
        </row>
        <row r="2003">
          <cell r="A2003" t="str">
            <v>CMRUCT25015</v>
          </cell>
        </row>
        <row r="2004">
          <cell r="A2004" t="str">
            <v>CMRUCT25016</v>
          </cell>
        </row>
        <row r="2005">
          <cell r="A2005" t="str">
            <v>CMRUCT25017</v>
          </cell>
        </row>
        <row r="2006">
          <cell r="A2006" t="str">
            <v>CMRUCT25018</v>
          </cell>
        </row>
        <row r="2007">
          <cell r="A2007" t="str">
            <v>CMRUCT25020</v>
          </cell>
        </row>
        <row r="2008">
          <cell r="A2008" t="str">
            <v>CMRUCT25021</v>
          </cell>
        </row>
        <row r="2009">
          <cell r="A2009" t="str">
            <v>CMRUCT25022</v>
          </cell>
        </row>
        <row r="2010">
          <cell r="A2010" t="str">
            <v>CMRUCT25023</v>
          </cell>
        </row>
        <row r="2011">
          <cell r="A2011" t="str">
            <v>CMRUCT25024</v>
          </cell>
        </row>
        <row r="2012">
          <cell r="A2012" t="str">
            <v>CMRUCT25025</v>
          </cell>
        </row>
        <row r="2013">
          <cell r="A2013" t="str">
            <v>CMRUCT25026</v>
          </cell>
        </row>
        <row r="2014">
          <cell r="A2014" t="str">
            <v>CMRUCT25027</v>
          </cell>
        </row>
        <row r="2015">
          <cell r="A2015" t="str">
            <v>CMRUCT25028</v>
          </cell>
        </row>
        <row r="2016">
          <cell r="A2016" t="str">
            <v>CMRUCT25029</v>
          </cell>
        </row>
        <row r="2017">
          <cell r="A2017" t="str">
            <v>CMRUCT25030</v>
          </cell>
        </row>
        <row r="2018">
          <cell r="A2018" t="str">
            <v>CMRUCT25031</v>
          </cell>
        </row>
        <row r="2019">
          <cell r="A2019" t="str">
            <v>CMRUCT25032</v>
          </cell>
        </row>
        <row r="2020">
          <cell r="A2020" t="str">
            <v>CMRUCT25033</v>
          </cell>
        </row>
        <row r="2021">
          <cell r="A2021" t="str">
            <v>CMRUCT25034</v>
          </cell>
        </row>
        <row r="2022">
          <cell r="A2022" t="str">
            <v>CMRUCT25035</v>
          </cell>
        </row>
        <row r="2023">
          <cell r="A2023" t="str">
            <v>CMRUCT25036</v>
          </cell>
        </row>
        <row r="2024">
          <cell r="A2024" t="str">
            <v>CMRUCT25037</v>
          </cell>
        </row>
        <row r="2025">
          <cell r="A2025" t="str">
            <v>CMRUCT25038</v>
          </cell>
        </row>
        <row r="2026">
          <cell r="A2026" t="str">
            <v>CMRUCT25039</v>
          </cell>
        </row>
        <row r="2027">
          <cell r="A2027" t="str">
            <v>CMRUCT25041</v>
          </cell>
        </row>
        <row r="2028">
          <cell r="A2028" t="str">
            <v>CMRUCT25042</v>
          </cell>
        </row>
        <row r="2029">
          <cell r="A2029" t="str">
            <v>CMRUCT25043</v>
          </cell>
        </row>
        <row r="2030">
          <cell r="A2030" t="str">
            <v>CMRUCT25044</v>
          </cell>
        </row>
        <row r="2031">
          <cell r="A2031" t="str">
            <v>CMRUCT25045</v>
          </cell>
        </row>
        <row r="2032">
          <cell r="A2032" t="str">
            <v>CMRUCT25046</v>
          </cell>
        </row>
        <row r="2033">
          <cell r="A2033" t="str">
            <v>CMRUCT25049</v>
          </cell>
        </row>
        <row r="2034">
          <cell r="A2034" t="str">
            <v>CMRUCT25050</v>
          </cell>
        </row>
        <row r="2035">
          <cell r="A2035" t="str">
            <v>CMRUCT25051</v>
          </cell>
        </row>
        <row r="2036">
          <cell r="A2036" t="str">
            <v>CMRUCT25052</v>
          </cell>
        </row>
        <row r="2037">
          <cell r="A2037" t="str">
            <v>CMRUCT25055</v>
          </cell>
        </row>
        <row r="2038">
          <cell r="A2038" t="str">
            <v>CMRUCT25056</v>
          </cell>
        </row>
        <row r="2039">
          <cell r="A2039" t="str">
            <v>CMRUCT25075</v>
          </cell>
        </row>
        <row r="2040">
          <cell r="A2040" t="str">
            <v>CMRUCT25076</v>
          </cell>
        </row>
        <row r="2041">
          <cell r="A2041" t="str">
            <v>CMRUCT25077</v>
          </cell>
        </row>
        <row r="2042">
          <cell r="A2042" t="str">
            <v>CMRUCT25078</v>
          </cell>
        </row>
        <row r="2043">
          <cell r="A2043" t="str">
            <v>CMRUCT25079</v>
          </cell>
        </row>
        <row r="2044">
          <cell r="A2044" t="str">
            <v>CMRUCT25081</v>
          </cell>
        </row>
        <row r="2045">
          <cell r="A2045" t="str">
            <v>CMRUCT25082</v>
          </cell>
        </row>
        <row r="2046">
          <cell r="A2046" t="str">
            <v>CMRUCT25083</v>
          </cell>
        </row>
        <row r="2047">
          <cell r="A2047" t="str">
            <v>CMRUCT25084</v>
          </cell>
        </row>
        <row r="2048">
          <cell r="A2048" t="str">
            <v>CMRUCT25086</v>
          </cell>
        </row>
        <row r="2049">
          <cell r="A2049" t="str">
            <v>CMRUCT25087</v>
          </cell>
        </row>
        <row r="2050">
          <cell r="A2050" t="str">
            <v>CMRUCT25088</v>
          </cell>
        </row>
        <row r="2051">
          <cell r="A2051" t="str">
            <v>CMRUCT25089</v>
          </cell>
        </row>
        <row r="2052">
          <cell r="A2052" t="str">
            <v>CMRUCT25091</v>
          </cell>
        </row>
        <row r="2053">
          <cell r="A2053" t="str">
            <v>CMRUCT25093</v>
          </cell>
        </row>
        <row r="2054">
          <cell r="A2054" t="str">
            <v>CMRUCT25095</v>
          </cell>
        </row>
        <row r="2055">
          <cell r="A2055" t="str">
            <v>CMRUCT25096</v>
          </cell>
        </row>
        <row r="2056">
          <cell r="A2056" t="str">
            <v>CMRUCT25098</v>
          </cell>
        </row>
        <row r="2057">
          <cell r="A2057" t="str">
            <v>CMRUCT25099</v>
          </cell>
        </row>
        <row r="2058">
          <cell r="A2058" t="str">
            <v>CMRUCT25100</v>
          </cell>
        </row>
        <row r="2059">
          <cell r="A2059" t="str">
            <v>CMRUCT25101</v>
          </cell>
        </row>
        <row r="2060">
          <cell r="A2060" t="str">
            <v>CMRUCT25102</v>
          </cell>
        </row>
        <row r="2061">
          <cell r="A2061" t="str">
            <v>CMRUCT25103</v>
          </cell>
        </row>
        <row r="2062">
          <cell r="A2062" t="str">
            <v>CMRUCT25103</v>
          </cell>
        </row>
        <row r="2063">
          <cell r="A2063" t="str">
            <v>CMRUCT25104</v>
          </cell>
        </row>
        <row r="2064">
          <cell r="A2064" t="str">
            <v>CMRUCT25105</v>
          </cell>
        </row>
        <row r="2065">
          <cell r="A2065" t="str">
            <v>CMRUCT25106</v>
          </cell>
        </row>
        <row r="2066">
          <cell r="A2066" t="str">
            <v>CMRUCT25107</v>
          </cell>
        </row>
        <row r="2067">
          <cell r="A2067" t="str">
            <v>CMRUCT25108</v>
          </cell>
        </row>
        <row r="2068">
          <cell r="A2068" t="str">
            <v>CMRUCT25109</v>
          </cell>
        </row>
        <row r="2069">
          <cell r="A2069" t="str">
            <v>CMRUCT25110</v>
          </cell>
        </row>
        <row r="2070">
          <cell r="A2070" t="str">
            <v>CMRUCT25111</v>
          </cell>
        </row>
        <row r="2071">
          <cell r="A2071" t="str">
            <v>CMRUCT25112</v>
          </cell>
        </row>
        <row r="2072">
          <cell r="A2072" t="str">
            <v>CMRUCT25113</v>
          </cell>
        </row>
        <row r="2073">
          <cell r="A2073" t="str">
            <v>CMRUCT25114</v>
          </cell>
        </row>
        <row r="2074">
          <cell r="A2074" t="str">
            <v>CMRUCT25115</v>
          </cell>
        </row>
        <row r="2075">
          <cell r="A2075" t="str">
            <v>CMRUCT25116</v>
          </cell>
        </row>
        <row r="2076">
          <cell r="A2076" t="str">
            <v>CMRUCT25117</v>
          </cell>
        </row>
        <row r="2077">
          <cell r="A2077" t="str">
            <v>CMRUCT25178</v>
          </cell>
        </row>
        <row r="2078">
          <cell r="A2078" t="str">
            <v>CMRUCT25179</v>
          </cell>
        </row>
        <row r="2079">
          <cell r="A2079" t="str">
            <v>CMRUCT25181</v>
          </cell>
        </row>
        <row r="2080">
          <cell r="A2080" t="str">
            <v>CMRUCT25182</v>
          </cell>
        </row>
        <row r="2081">
          <cell r="A2081" t="str">
            <v>CMRUCT25183</v>
          </cell>
        </row>
        <row r="2082">
          <cell r="A2082" t="str">
            <v>CMRUCT25184</v>
          </cell>
        </row>
        <row r="2083">
          <cell r="A2083" t="str">
            <v>CMRUCT25185</v>
          </cell>
        </row>
        <row r="2084">
          <cell r="A2084" t="str">
            <v>CMTLPT19324</v>
          </cell>
        </row>
        <row r="2085">
          <cell r="A2085" t="str">
            <v>DESKTOP-2D9N46C</v>
          </cell>
        </row>
        <row r="2086">
          <cell r="A2086" t="str">
            <v>DESKTOP-E1TIKM9</v>
          </cell>
        </row>
        <row r="2087">
          <cell r="A2087" t="str">
            <v>DESKTOP-IQAKLHI</v>
          </cell>
        </row>
        <row r="2088">
          <cell r="A2088" t="str">
            <v>DESKTOP-J0EH99O</v>
          </cell>
        </row>
        <row r="2089">
          <cell r="A2089" t="str">
            <v>DESKTOP-S3R7NVG</v>
          </cell>
        </row>
        <row r="2090">
          <cell r="A2090" t="str">
            <v>DESKTOP-U9ORKS5</v>
          </cell>
        </row>
        <row r="2091">
          <cell r="A2091" t="str">
            <v>DTIPROJECT001</v>
          </cell>
        </row>
        <row r="2092">
          <cell r="A2092" t="str">
            <v>EFISERVEUR</v>
          </cell>
        </row>
        <row r="2093">
          <cell r="A2093" t="str">
            <v>EFISERVEUR2</v>
          </cell>
        </row>
        <row r="2094">
          <cell r="A2094" t="str">
            <v>GARODOMC002</v>
          </cell>
        </row>
        <row r="2095">
          <cell r="A2095" t="str">
            <v>GAROMOS101</v>
          </cell>
        </row>
        <row r="2096">
          <cell r="A2096" t="str">
            <v>GAROPCUT001</v>
          </cell>
        </row>
        <row r="2097">
          <cell r="A2097" t="str">
            <v>GAROPDDK101</v>
          </cell>
        </row>
        <row r="2098">
          <cell r="A2098" t="str">
            <v>GAROSHARG101</v>
          </cell>
        </row>
        <row r="2099">
          <cell r="A2099" t="str">
            <v>GAROUSINE001</v>
          </cell>
        </row>
        <row r="2100">
          <cell r="A2100" t="str">
            <v>GAROUSINE002</v>
          </cell>
        </row>
        <row r="2101">
          <cell r="A2101" t="str">
            <v>GUINMORP101</v>
          </cell>
        </row>
        <row r="2102">
          <cell r="A2102" t="str">
            <v>GUINUPCUT101</v>
          </cell>
        </row>
        <row r="2103">
          <cell r="A2103" t="str">
            <v>INDUSBI101</v>
          </cell>
        </row>
        <row r="2104">
          <cell r="A2104" t="str">
            <v>INFWINJMP01</v>
          </cell>
        </row>
        <row r="2105">
          <cell r="A2105" t="str">
            <v>KOUMTRACK001</v>
          </cell>
        </row>
        <row r="2106">
          <cell r="A2106" t="str">
            <v>KOUMUSIN001</v>
          </cell>
        </row>
        <row r="2107">
          <cell r="A2107" t="str">
            <v>LDS-DATA</v>
          </cell>
        </row>
        <row r="2108">
          <cell r="A2108" t="str">
            <v>LDSAPPLICATION</v>
          </cell>
        </row>
        <row r="2109">
          <cell r="A2109" t="str">
            <v>LDSDATABASE</v>
          </cell>
        </row>
        <row r="2110">
          <cell r="A2110" t="str">
            <v>LDSDATAL16</v>
          </cell>
        </row>
        <row r="2111">
          <cell r="A2111" t="str">
            <v>MES</v>
          </cell>
        </row>
        <row r="2112">
          <cell r="A2112" t="str">
            <v>MESCAVESBAF</v>
          </cell>
        </row>
        <row r="2113">
          <cell r="A2113" t="str">
            <v>MESCAVESGAROU</v>
          </cell>
        </row>
        <row r="2114">
          <cell r="A2114" t="str">
            <v>MESCAVESKOUM</v>
          </cell>
        </row>
        <row r="2115">
          <cell r="A2115" t="str">
            <v>MESCAVESNDOK</v>
          </cell>
        </row>
        <row r="2116">
          <cell r="A2116" t="str">
            <v>MESCAVESYDE</v>
          </cell>
        </row>
        <row r="2117">
          <cell r="A2117" t="str">
            <v>MESCOND-TEST</v>
          </cell>
        </row>
        <row r="2118">
          <cell r="A2118" t="str">
            <v>MESCONDBAF</v>
          </cell>
        </row>
        <row r="2119">
          <cell r="A2119" t="str">
            <v>MESCONDGAROU</v>
          </cell>
        </row>
        <row r="2120">
          <cell r="A2120" t="str">
            <v>MESCONDKOUMA</v>
          </cell>
        </row>
        <row r="2121">
          <cell r="A2121" t="str">
            <v>MESCONDNDOKO</v>
          </cell>
        </row>
        <row r="2122">
          <cell r="A2122" t="str">
            <v>MESCONDTCYDE</v>
          </cell>
        </row>
        <row r="2123">
          <cell r="A2123" t="str">
            <v>MESCONDYDE</v>
          </cell>
        </row>
        <row r="2124">
          <cell r="A2124" t="str">
            <v>MESCONDYDEUBG</v>
          </cell>
        </row>
        <row r="2125">
          <cell r="A2125" t="str">
            <v>MESFILTBAF</v>
          </cell>
        </row>
        <row r="2126">
          <cell r="A2126" t="str">
            <v>MESFILTGAROU</v>
          </cell>
        </row>
        <row r="2127">
          <cell r="A2127" t="str">
            <v>MESFILTKOUM</v>
          </cell>
        </row>
        <row r="2128">
          <cell r="A2128" t="str">
            <v>MESSGXBAF</v>
          </cell>
        </row>
        <row r="2129">
          <cell r="A2129" t="str">
            <v>MESSGXGARO</v>
          </cell>
        </row>
        <row r="2130">
          <cell r="A2130" t="str">
            <v>MESSGXNDOK</v>
          </cell>
        </row>
        <row r="2131">
          <cell r="A2131" t="str">
            <v>MESSGXTC</v>
          </cell>
        </row>
        <row r="2132">
          <cell r="A2132" t="str">
            <v>MESSGXUBG</v>
          </cell>
        </row>
        <row r="2133">
          <cell r="A2133" t="str">
            <v>MESSGXYDECP</v>
          </cell>
        </row>
        <row r="2134">
          <cell r="A2134" t="str">
            <v>MESTTEBAF</v>
          </cell>
        </row>
        <row r="2135">
          <cell r="A2135" t="str">
            <v>NDOKDOMC003</v>
          </cell>
        </row>
        <row r="2136">
          <cell r="A2136" t="str">
            <v>NDOKMOS101</v>
          </cell>
        </row>
        <row r="2137">
          <cell r="A2137" t="str">
            <v>NDOKPDDK101</v>
          </cell>
        </row>
        <row r="2138">
          <cell r="A2138" t="str">
            <v>NDOKSHARG101</v>
          </cell>
        </row>
        <row r="2139">
          <cell r="A2139" t="str">
            <v>NDOKUPCUT101</v>
          </cell>
        </row>
        <row r="2140">
          <cell r="A2140" t="str">
            <v>NDOKUSIN002</v>
          </cell>
        </row>
        <row r="2141">
          <cell r="A2141" t="str">
            <v>NDOKUSIN003</v>
          </cell>
        </row>
        <row r="2142">
          <cell r="A2142" t="str">
            <v>OLEMDOMC001</v>
          </cell>
        </row>
        <row r="2143">
          <cell r="A2143" t="str">
            <v>OLEMMOS101</v>
          </cell>
        </row>
        <row r="2144">
          <cell r="A2144" t="str">
            <v>OLEMPDDK101</v>
          </cell>
        </row>
        <row r="2145">
          <cell r="A2145" t="str">
            <v>OLEMUPCUT101</v>
          </cell>
        </row>
        <row r="2146">
          <cell r="A2146" t="str">
            <v>PONTBBRASSBAF</v>
          </cell>
        </row>
        <row r="2147">
          <cell r="A2147" t="str">
            <v>PONTBBRASSGARO</v>
          </cell>
        </row>
        <row r="2148">
          <cell r="A2148" t="str">
            <v>PONTBBRASSKOUM</v>
          </cell>
        </row>
        <row r="2149">
          <cell r="A2149" t="str">
            <v>PONTBBRASSYDE</v>
          </cell>
        </row>
        <row r="2150">
          <cell r="A2150" t="str">
            <v>PONTBRASGUIN</v>
          </cell>
        </row>
        <row r="2151">
          <cell r="A2151" t="str">
            <v>SABCADMIN</v>
          </cell>
        </row>
        <row r="2152">
          <cell r="A2152" t="str">
            <v>SABCAMPLI101</v>
          </cell>
        </row>
        <row r="2153">
          <cell r="A2153" t="str">
            <v>SABCASCO101</v>
          </cell>
        </row>
        <row r="2154">
          <cell r="A2154" t="str">
            <v>SABCASSET601</v>
          </cell>
        </row>
        <row r="2155">
          <cell r="A2155" t="str">
            <v>SABCAZMIG101</v>
          </cell>
        </row>
        <row r="2156">
          <cell r="A2156" t="str">
            <v>SABCBI102</v>
          </cell>
        </row>
        <row r="2157">
          <cell r="A2157" t="str">
            <v>SABCBI201</v>
          </cell>
        </row>
        <row r="2158">
          <cell r="A2158" t="str">
            <v>SABCBI601</v>
          </cell>
        </row>
        <row r="2159">
          <cell r="A2159" t="str">
            <v>SABCBICRM101</v>
          </cell>
        </row>
        <row r="2160">
          <cell r="A2160" t="str">
            <v>SABCBIOM101</v>
          </cell>
        </row>
        <row r="2161">
          <cell r="A2161" t="str">
            <v>SABCBIOM102</v>
          </cell>
        </row>
        <row r="2162">
          <cell r="A2162" t="str">
            <v>SABCBIOM103</v>
          </cell>
        </row>
        <row r="2163">
          <cell r="A2163" t="str">
            <v>SABCBIOM104</v>
          </cell>
        </row>
        <row r="2164">
          <cell r="A2164" t="str">
            <v>SABCBO101</v>
          </cell>
        </row>
        <row r="2165">
          <cell r="A2165" t="str">
            <v>SABCBO102</v>
          </cell>
        </row>
        <row r="2166">
          <cell r="A2166" t="str">
            <v>SABCBO601</v>
          </cell>
        </row>
        <row r="2167">
          <cell r="A2167" t="str">
            <v>SABCBPC101</v>
          </cell>
        </row>
        <row r="2168">
          <cell r="A2168" t="str">
            <v>SABCBPC103</v>
          </cell>
        </row>
        <row r="2169">
          <cell r="A2169" t="str">
            <v>SABCBPC601</v>
          </cell>
        </row>
        <row r="2170">
          <cell r="A2170" t="str">
            <v>SABCBPC603</v>
          </cell>
        </row>
        <row r="2171">
          <cell r="A2171" t="str">
            <v>SABCBUG101</v>
          </cell>
        </row>
        <row r="2172">
          <cell r="A2172" t="str">
            <v>SABCCACC101</v>
          </cell>
        </row>
        <row r="2173">
          <cell r="A2173" t="str">
            <v>SABCCONSO101</v>
          </cell>
        </row>
        <row r="2174">
          <cell r="A2174" t="str">
            <v>SABCCRM101</v>
          </cell>
        </row>
        <row r="2175">
          <cell r="A2175" t="str">
            <v>SABCCRM601</v>
          </cell>
        </row>
        <row r="2176">
          <cell r="A2176" t="str">
            <v>SABCDARE101</v>
          </cell>
        </row>
        <row r="2177">
          <cell r="A2177" t="str">
            <v>SABCDEOP101</v>
          </cell>
        </row>
        <row r="2178">
          <cell r="A2178" t="str">
            <v>SABCDHCP101</v>
          </cell>
        </row>
        <row r="2179">
          <cell r="A2179" t="str">
            <v>SABCDHCP102</v>
          </cell>
        </row>
        <row r="2180">
          <cell r="A2180" t="str">
            <v>SABCDIMO100</v>
          </cell>
        </row>
        <row r="2181">
          <cell r="A2181" t="str">
            <v>SABCDIMO101</v>
          </cell>
        </row>
        <row r="2182">
          <cell r="A2182" t="str">
            <v>SABCDIMO102</v>
          </cell>
        </row>
        <row r="2183">
          <cell r="A2183" t="str">
            <v>SABCDIMO110</v>
          </cell>
        </row>
        <row r="2184">
          <cell r="A2184" t="str">
            <v>SABCDIMO201</v>
          </cell>
        </row>
        <row r="2185">
          <cell r="A2185" t="str">
            <v>SABCDIMO601</v>
          </cell>
        </row>
        <row r="2186">
          <cell r="A2186" t="str">
            <v>SABCDIMOB101</v>
          </cell>
        </row>
        <row r="2187">
          <cell r="A2187" t="str">
            <v>SABCDIMOBI101</v>
          </cell>
        </row>
        <row r="2188">
          <cell r="A2188" t="str">
            <v>SABCEBICS102</v>
          </cell>
        </row>
        <row r="2189">
          <cell r="A2189" t="str">
            <v>SABCELO101</v>
          </cell>
        </row>
        <row r="2190">
          <cell r="A2190" t="str">
            <v>SABCELO201</v>
          </cell>
        </row>
        <row r="2191">
          <cell r="A2191" t="str">
            <v>SABCENERG01</v>
          </cell>
        </row>
        <row r="2192">
          <cell r="A2192" t="str">
            <v>SABCERP101</v>
          </cell>
        </row>
        <row r="2193">
          <cell r="A2193" t="str">
            <v>SABCERP601</v>
          </cell>
        </row>
        <row r="2194">
          <cell r="A2194" t="str">
            <v>SABCFUTU101</v>
          </cell>
        </row>
        <row r="2195">
          <cell r="A2195" t="str">
            <v>SABCFUTU601</v>
          </cell>
        </row>
        <row r="2196">
          <cell r="A2196" t="str">
            <v>SABCGED101</v>
          </cell>
        </row>
        <row r="2197">
          <cell r="A2197" t="str">
            <v>SABCGED103</v>
          </cell>
        </row>
        <row r="2198">
          <cell r="A2198" t="str">
            <v>SABCGED104</v>
          </cell>
        </row>
        <row r="2199">
          <cell r="A2199" t="str">
            <v>SABCGED105</v>
          </cell>
        </row>
        <row r="2200">
          <cell r="A2200" t="str">
            <v>SABCGEDO101</v>
          </cell>
        </row>
        <row r="2201">
          <cell r="A2201" t="str">
            <v>SABCGEDO201</v>
          </cell>
        </row>
        <row r="2202">
          <cell r="A2202" t="str">
            <v>SABCGLPI101</v>
          </cell>
        </row>
        <row r="2203">
          <cell r="A2203" t="str">
            <v>SABCGLPI601</v>
          </cell>
        </row>
        <row r="2204">
          <cell r="A2204" t="str">
            <v>SABCIA101</v>
          </cell>
        </row>
        <row r="2205">
          <cell r="A2205" t="str">
            <v>SABCIA601</v>
          </cell>
        </row>
        <row r="2206">
          <cell r="A2206" t="str">
            <v>SABCISO101</v>
          </cell>
        </row>
        <row r="2207">
          <cell r="A2207" t="str">
            <v>SABCISO102</v>
          </cell>
        </row>
        <row r="2208">
          <cell r="A2208" t="str">
            <v>SABCISO103</v>
          </cell>
        </row>
        <row r="2209">
          <cell r="A2209" t="str">
            <v>SABCISO201</v>
          </cell>
        </row>
        <row r="2210">
          <cell r="A2210" t="str">
            <v>SABCISO601</v>
          </cell>
        </row>
        <row r="2211">
          <cell r="A2211" t="str">
            <v>SABCKCP102</v>
          </cell>
        </row>
        <row r="2212">
          <cell r="A2212" t="str">
            <v>SABCKPI101</v>
          </cell>
        </row>
        <row r="2213">
          <cell r="A2213" t="str">
            <v>SABCKPI103</v>
          </cell>
        </row>
        <row r="2214">
          <cell r="A2214" t="str">
            <v>SABCKPI1031</v>
          </cell>
        </row>
        <row r="2215">
          <cell r="A2215" t="str">
            <v>SABCKPI105</v>
          </cell>
        </row>
        <row r="2216">
          <cell r="A2216" t="str">
            <v>SABCKPI606</v>
          </cell>
        </row>
        <row r="2217">
          <cell r="A2217" t="str">
            <v>SABCLCM101</v>
          </cell>
        </row>
        <row r="2218">
          <cell r="A2218" t="str">
            <v>SABCLEARN101</v>
          </cell>
        </row>
        <row r="2219">
          <cell r="A2219" t="str">
            <v>SABCMASS101</v>
          </cell>
        </row>
        <row r="2220">
          <cell r="A2220" t="str">
            <v>SABCMASS601</v>
          </cell>
        </row>
        <row r="2221">
          <cell r="A2221" t="str">
            <v>SABCMDP101</v>
          </cell>
        </row>
        <row r="2222">
          <cell r="A2222" t="str">
            <v>SABCMEC101</v>
          </cell>
        </row>
        <row r="2223">
          <cell r="A2223" t="str">
            <v>SABCMEC102</v>
          </cell>
        </row>
        <row r="2224">
          <cell r="A2224" t="str">
            <v>SABCMEC201</v>
          </cell>
        </row>
        <row r="2225">
          <cell r="A2225" t="str">
            <v>SABCMEC202</v>
          </cell>
        </row>
        <row r="2226">
          <cell r="A2226" t="str">
            <v>SABCMMIX101</v>
          </cell>
        </row>
        <row r="2227">
          <cell r="A2227" t="str">
            <v>SABCMOS101</v>
          </cell>
        </row>
        <row r="2228">
          <cell r="A2228" t="str">
            <v>SABCMOS102</v>
          </cell>
        </row>
        <row r="2229">
          <cell r="A2229" t="str">
            <v>SABCMOS104</v>
          </cell>
        </row>
        <row r="2230">
          <cell r="A2230" t="str">
            <v>SABCMOS201</v>
          </cell>
        </row>
        <row r="2231">
          <cell r="A2231" t="str">
            <v>SABCMOS601</v>
          </cell>
        </row>
        <row r="2232">
          <cell r="A2232" t="str">
            <v>SABCMSQL101</v>
          </cell>
        </row>
        <row r="2233">
          <cell r="A2233" t="str">
            <v>SABCMSQL201</v>
          </cell>
        </row>
        <row r="2234">
          <cell r="A2234" t="str">
            <v>SABCMSQL601</v>
          </cell>
        </row>
        <row r="2235">
          <cell r="A2235" t="str">
            <v>SABCMYAP101</v>
          </cell>
        </row>
        <row r="2236">
          <cell r="A2236" t="str">
            <v>SABCOMNI101</v>
          </cell>
        </row>
        <row r="2237">
          <cell r="A2237" t="str">
            <v>SABCPASDO101</v>
          </cell>
        </row>
        <row r="2238">
          <cell r="A2238" t="str">
            <v>SABCPASDO102</v>
          </cell>
        </row>
        <row r="2239">
          <cell r="A2239" t="str">
            <v>SABCPDDK101</v>
          </cell>
        </row>
        <row r="2240">
          <cell r="A2240" t="str">
            <v>SABCPERM101</v>
          </cell>
        </row>
        <row r="2241">
          <cell r="A2241" t="str">
            <v>SABCRADI101</v>
          </cell>
        </row>
        <row r="2242">
          <cell r="A2242" t="str">
            <v>SABCRADI102</v>
          </cell>
        </row>
        <row r="2243">
          <cell r="A2243" t="str">
            <v>SABCSCCM101</v>
          </cell>
        </row>
        <row r="2244">
          <cell r="A2244" t="str">
            <v>SABCSHAR101</v>
          </cell>
        </row>
        <row r="2245">
          <cell r="A2245" t="str">
            <v>SABCSHAR102</v>
          </cell>
        </row>
        <row r="2246">
          <cell r="A2246" t="str">
            <v>SABCSHAR103</v>
          </cell>
        </row>
        <row r="2247">
          <cell r="A2247" t="str">
            <v>SABCSHAR601</v>
          </cell>
        </row>
        <row r="2248">
          <cell r="A2248" t="str">
            <v>SABCSHARG101</v>
          </cell>
        </row>
        <row r="2249">
          <cell r="A2249" t="str">
            <v>SABCSOC101</v>
          </cell>
        </row>
        <row r="2250">
          <cell r="A2250" t="str">
            <v>SABCSQCAIS101</v>
          </cell>
        </row>
        <row r="2251">
          <cell r="A2251" t="str">
            <v>SABCSQCAIS601</v>
          </cell>
        </row>
        <row r="2252">
          <cell r="A2252" t="str">
            <v>SABCSQDIMO101</v>
          </cell>
        </row>
        <row r="2253">
          <cell r="A2253" t="str">
            <v>SABCSQDIMO201</v>
          </cell>
        </row>
        <row r="2254">
          <cell r="A2254" t="str">
            <v>SABCSQELO101</v>
          </cell>
        </row>
        <row r="2255">
          <cell r="A2255" t="str">
            <v>SABCSQELO201</v>
          </cell>
        </row>
        <row r="2256">
          <cell r="A2256" t="str">
            <v>SABCSQINT601</v>
          </cell>
        </row>
        <row r="2257">
          <cell r="A2257" t="str">
            <v>SABCSQRH101</v>
          </cell>
        </row>
        <row r="2258">
          <cell r="A2258" t="str">
            <v>SABCSQRH601</v>
          </cell>
        </row>
        <row r="2259">
          <cell r="A2259" t="str">
            <v>SABCSQSHAR101</v>
          </cell>
        </row>
        <row r="2260">
          <cell r="A2260" t="str">
            <v>SABCSSIS101</v>
          </cell>
        </row>
        <row r="2261">
          <cell r="A2261" t="str">
            <v>SABCSSIS601</v>
          </cell>
        </row>
        <row r="2262">
          <cell r="A2262" t="str">
            <v>SABCTSE101</v>
          </cell>
        </row>
        <row r="2263">
          <cell r="A2263" t="str">
            <v>SABCTSE102</v>
          </cell>
        </row>
        <row r="2264">
          <cell r="A2264" t="str">
            <v>SABCUPCUT101</v>
          </cell>
        </row>
        <row r="2265">
          <cell r="A2265" t="str">
            <v>SABCUPCUT102</v>
          </cell>
        </row>
        <row r="2266">
          <cell r="A2266" t="str">
            <v>SABCVPRX101</v>
          </cell>
        </row>
        <row r="2267">
          <cell r="A2267" t="str">
            <v>SABCVPRX102</v>
          </cell>
        </row>
        <row r="2268">
          <cell r="A2268" t="str">
            <v>SABCVPRX103</v>
          </cell>
        </row>
        <row r="2269">
          <cell r="A2269" t="str">
            <v>SABCVPRX104</v>
          </cell>
        </row>
        <row r="2270">
          <cell r="A2270" t="str">
            <v>SABCVPRX105</v>
          </cell>
        </row>
        <row r="2271">
          <cell r="A2271" t="str">
            <v>SABCWEB101</v>
          </cell>
        </row>
        <row r="2272">
          <cell r="A2272" t="str">
            <v>SABCWEB601</v>
          </cell>
        </row>
        <row r="2273">
          <cell r="A2273" t="str">
            <v>SABCWEF101</v>
          </cell>
        </row>
        <row r="2274">
          <cell r="A2274" t="str">
            <v>SABCWIFI101</v>
          </cell>
        </row>
        <row r="2275">
          <cell r="A2275" t="str">
            <v>SABCWIFI601</v>
          </cell>
        </row>
        <row r="2276">
          <cell r="A2276" t="str">
            <v>SEMCDOMC001</v>
          </cell>
        </row>
        <row r="2277">
          <cell r="A2277" t="str">
            <v>SEMCPDDK101</v>
          </cell>
        </row>
        <row r="2278">
          <cell r="A2278" t="str">
            <v>SEMCSHARG101</v>
          </cell>
        </row>
        <row r="2279">
          <cell r="A2279" t="str">
            <v>SEMCUPCUT101</v>
          </cell>
        </row>
        <row r="2280">
          <cell r="A2280" t="str">
            <v>SEMCUSIN001</v>
          </cell>
        </row>
        <row r="2281">
          <cell r="A2281" t="str">
            <v>SERVEURDI01</v>
          </cell>
        </row>
        <row r="2282">
          <cell r="A2282" t="str">
            <v>SIACDOMC002</v>
          </cell>
        </row>
        <row r="2283">
          <cell r="A2283" t="str">
            <v>SIACFICH001</v>
          </cell>
        </row>
        <row r="2284">
          <cell r="A2284" t="str">
            <v>SIACFICH002</v>
          </cell>
        </row>
        <row r="2285">
          <cell r="A2285" t="str">
            <v>SIACMOS101</v>
          </cell>
        </row>
        <row r="2286">
          <cell r="A2286" t="str">
            <v>SIACPDDK101</v>
          </cell>
        </row>
        <row r="2287">
          <cell r="A2287" t="str">
            <v>SIACSHARG101</v>
          </cell>
        </row>
        <row r="2288">
          <cell r="A2288" t="str">
            <v>SIACUPCUT101</v>
          </cell>
        </row>
        <row r="2289">
          <cell r="A2289" t="str">
            <v>SILOS</v>
          </cell>
        </row>
        <row r="2290">
          <cell r="A2290" t="str">
            <v>SOCABACK101</v>
          </cell>
        </row>
        <row r="2291">
          <cell r="A2291" t="str">
            <v>SOCADOMC002</v>
          </cell>
        </row>
        <row r="2292">
          <cell r="A2292" t="str">
            <v>SOCAECOSYS101</v>
          </cell>
        </row>
        <row r="2293">
          <cell r="A2293" t="str">
            <v>SOCAFICH101</v>
          </cell>
        </row>
        <row r="2294">
          <cell r="A2294" t="str">
            <v>SOCAHUSKY101</v>
          </cell>
        </row>
        <row r="2295">
          <cell r="A2295" t="str">
            <v>SOCAMOS101</v>
          </cell>
        </row>
        <row r="2296">
          <cell r="A2296" t="str">
            <v>SOCAMSQL101</v>
          </cell>
        </row>
        <row r="2297">
          <cell r="A2297" t="str">
            <v>SOCAPCUT001</v>
          </cell>
        </row>
        <row r="2298">
          <cell r="A2298" t="str">
            <v>SOCAPDDK101</v>
          </cell>
        </row>
        <row r="2299">
          <cell r="A2299" t="str">
            <v>SOCASHARG101</v>
          </cell>
        </row>
        <row r="2300">
          <cell r="A2300" t="str">
            <v>SOCASOFT101</v>
          </cell>
        </row>
        <row r="2301">
          <cell r="A2301" t="str">
            <v>SOUADOMC001</v>
          </cell>
        </row>
        <row r="2302">
          <cell r="A2302" t="str">
            <v>SOUAMOS101</v>
          </cell>
        </row>
        <row r="2303">
          <cell r="A2303" t="str">
            <v>SOUAPCUT001</v>
          </cell>
        </row>
        <row r="2304">
          <cell r="A2304" t="str">
            <v>SOUAPDDK101</v>
          </cell>
        </row>
        <row r="2305">
          <cell r="A2305" t="str">
            <v>VEEAMBACKUP</v>
          </cell>
        </row>
        <row r="2306">
          <cell r="A2306" t="str">
            <v>VEEAMSERVERBAFO</v>
          </cell>
        </row>
        <row r="2307">
          <cell r="A2307" t="str">
            <v>VEEAMSERVERGARO</v>
          </cell>
        </row>
        <row r="2308">
          <cell r="A2308" t="str">
            <v>VEEAMSERVERNDOK</v>
          </cell>
        </row>
        <row r="2309">
          <cell r="A2309" t="str">
            <v>VEEAMSERVERYAOU</v>
          </cell>
        </row>
        <row r="2310">
          <cell r="A2310" t="str">
            <v>VM-CMRSRV23001-</v>
          </cell>
        </row>
        <row r="2311">
          <cell r="A2311" t="str">
            <v>YAOUBACK101</v>
          </cell>
        </row>
        <row r="2312">
          <cell r="A2312" t="str">
            <v>YAOUBI101</v>
          </cell>
        </row>
        <row r="2313">
          <cell r="A2313" t="str">
            <v>YAOUDOMC002</v>
          </cell>
        </row>
        <row r="2314">
          <cell r="A2314" t="str">
            <v>YAOUMOS101</v>
          </cell>
        </row>
        <row r="2315">
          <cell r="A2315" t="str">
            <v>YAOUPCUT001</v>
          </cell>
        </row>
        <row r="2316">
          <cell r="A2316" t="str">
            <v>YAOUPDDK101</v>
          </cell>
        </row>
        <row r="2317">
          <cell r="A2317" t="str">
            <v>YAOUSHARG101</v>
          </cell>
        </row>
        <row r="2318">
          <cell r="A2318" t="str">
            <v>YAOUSIN001</v>
          </cell>
        </row>
        <row r="2319">
          <cell r="A2319" t="str">
            <v>YAOUSIN002</v>
          </cell>
        </row>
        <row r="2320">
          <cell r="A2320" t="str">
            <v>YAOUSIN003</v>
          </cell>
        </row>
        <row r="2321">
          <cell r="A2321" t="str">
            <v>YAOUSINE001</v>
          </cell>
        </row>
        <row r="2322">
          <cell r="A2322" t="str">
            <v>YAOUVPRX101</v>
          </cell>
        </row>
        <row r="2323">
          <cell r="A2323" t="str">
            <v>YAOUVPRX102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00-00-5E-00-01-01</v>
          </cell>
        </row>
        <row r="3">
          <cell r="A3" t="str">
            <v>00-02-E7-0A-5E-DA</v>
          </cell>
        </row>
        <row r="4">
          <cell r="A4" t="str">
            <v>00-02-E7-0A-69-36</v>
          </cell>
        </row>
        <row r="5">
          <cell r="A5" t="str">
            <v>00-03-27-08-3A-28</v>
          </cell>
        </row>
        <row r="6">
          <cell r="A6" t="str">
            <v>00-03-27-11-54-75</v>
          </cell>
        </row>
        <row r="7">
          <cell r="A7" t="str">
            <v>00-05-6A-03-1E-3A</v>
          </cell>
        </row>
        <row r="8">
          <cell r="A8" t="str">
            <v>00-05-6A-03-1E-ED</v>
          </cell>
        </row>
        <row r="9">
          <cell r="A9" t="str">
            <v>00-05-6A-03-1E-EE</v>
          </cell>
        </row>
        <row r="10">
          <cell r="A10" t="str">
            <v>00-09-0F-09-0B-1D</v>
          </cell>
        </row>
        <row r="11">
          <cell r="A11" t="str">
            <v>00-09-0F-AA-00-02</v>
          </cell>
        </row>
        <row r="12">
          <cell r="A12" t="str">
            <v>00-0A-59-04-83-AC</v>
          </cell>
        </row>
        <row r="13">
          <cell r="A13" t="str">
            <v>00-0A-59-04-83-DD</v>
          </cell>
        </row>
        <row r="14">
          <cell r="A14" t="str">
            <v>00-0A-59-04-83-E9</v>
          </cell>
        </row>
        <row r="15">
          <cell r="A15" t="str">
            <v>00-0A-59-04-84-14</v>
          </cell>
        </row>
        <row r="16">
          <cell r="A16" t="str">
            <v>00-0A-59-04-8C-FA</v>
          </cell>
        </row>
        <row r="17">
          <cell r="A17" t="str">
            <v>00-0A-59-04-8D-1D</v>
          </cell>
        </row>
        <row r="18">
          <cell r="A18" t="str">
            <v>00-0A-59-04-8D-21</v>
          </cell>
        </row>
        <row r="19">
          <cell r="A19" t="str">
            <v>00-0A-F7-D9-BE-CF</v>
          </cell>
        </row>
        <row r="20">
          <cell r="A20" t="str">
            <v>00-0B-84-15-65-41</v>
          </cell>
        </row>
        <row r="21">
          <cell r="A21" t="str">
            <v>00-0B-84-15-65-48</v>
          </cell>
        </row>
        <row r="22">
          <cell r="A22" t="str">
            <v>00-0B-84-15-65-A0</v>
          </cell>
        </row>
        <row r="23">
          <cell r="A23" t="str">
            <v>00-0C-29-07-F6-BA</v>
          </cell>
        </row>
        <row r="24">
          <cell r="A24" t="str">
            <v>00-0C-29-10-60-0C</v>
          </cell>
        </row>
        <row r="25">
          <cell r="A25" t="str">
            <v>00-0C-29-1B-7D-3D</v>
          </cell>
        </row>
        <row r="26">
          <cell r="A26" t="str">
            <v>00-0C-29-1F-3A-B8</v>
          </cell>
        </row>
        <row r="27">
          <cell r="A27" t="str">
            <v>00-0C-29-4D-29-03</v>
          </cell>
        </row>
        <row r="28">
          <cell r="A28" t="str">
            <v>00-0C-29-4F-99-8B</v>
          </cell>
        </row>
        <row r="29">
          <cell r="A29" t="str">
            <v>00-0C-29-5C-73-57</v>
          </cell>
        </row>
        <row r="30">
          <cell r="A30" t="str">
            <v>00-0C-29-5D-56-3F</v>
          </cell>
        </row>
        <row r="31">
          <cell r="A31" t="str">
            <v>00-0C-29-5D-56-49</v>
          </cell>
        </row>
        <row r="32">
          <cell r="A32" t="str">
            <v>00-0C-29-6F-34-00</v>
          </cell>
        </row>
        <row r="33">
          <cell r="A33" t="str">
            <v>00-0C-29-90-03-92</v>
          </cell>
        </row>
        <row r="34">
          <cell r="A34" t="str">
            <v>00-0C-29-90-03-9C</v>
          </cell>
        </row>
        <row r="35">
          <cell r="A35" t="str">
            <v>00-0C-29-AF-47-AC</v>
          </cell>
        </row>
        <row r="36">
          <cell r="A36" t="str">
            <v>00-0C-29-B7-45-2A</v>
          </cell>
        </row>
        <row r="37">
          <cell r="A37" t="str">
            <v>00-0C-29-C8-DA-87</v>
          </cell>
        </row>
        <row r="38">
          <cell r="A38" t="str">
            <v>00-0C-29-D9-76-25</v>
          </cell>
        </row>
        <row r="39">
          <cell r="A39" t="str">
            <v>00-0C-29-D9-76-2F</v>
          </cell>
        </row>
        <row r="40">
          <cell r="A40" t="str">
            <v>00-0C-BE-01-45-01</v>
          </cell>
        </row>
        <row r="41">
          <cell r="A41" t="str">
            <v>00-0C-BE-02-D8-EC</v>
          </cell>
        </row>
        <row r="42">
          <cell r="A42" t="str">
            <v>00-0C-BE-03-36-B6</v>
          </cell>
        </row>
        <row r="43">
          <cell r="A43" t="str">
            <v>00-0E-11-14-81-4E</v>
          </cell>
        </row>
        <row r="44">
          <cell r="A44" t="str">
            <v>00-0E-11-17-49-D3</v>
          </cell>
        </row>
        <row r="45">
          <cell r="A45" t="str">
            <v>00-0E-11-17-71-E9</v>
          </cell>
        </row>
        <row r="46">
          <cell r="A46" t="str">
            <v>00-0E-8C-C1-7E-C1</v>
          </cell>
        </row>
        <row r="47">
          <cell r="A47" t="str">
            <v>00-0E-8C-D0-BE-01</v>
          </cell>
        </row>
        <row r="48">
          <cell r="A48" t="str">
            <v>00-0E-8C-D3-26-ED</v>
          </cell>
        </row>
        <row r="49">
          <cell r="A49" t="str">
            <v>00-0E-8C-E0-63-72</v>
          </cell>
        </row>
        <row r="50">
          <cell r="A50" t="str">
            <v>00-0E-8C-F0-80-D9</v>
          </cell>
        </row>
        <row r="51">
          <cell r="A51" t="str">
            <v>00-0E-8C-F0-A5-A9</v>
          </cell>
        </row>
        <row r="52">
          <cell r="A52" t="str">
            <v>00-0E-8C-F1-10-3A</v>
          </cell>
        </row>
        <row r="53">
          <cell r="A53" t="str">
            <v>00-0F-00-C8-7A-0B</v>
          </cell>
        </row>
        <row r="54">
          <cell r="A54" t="str">
            <v>00-0F-0E-00-26-68</v>
          </cell>
        </row>
        <row r="55">
          <cell r="A55" t="str">
            <v>00-11-32-8C-D6-DB</v>
          </cell>
        </row>
        <row r="56">
          <cell r="A56" t="str">
            <v>00-12-16-EB-41-CE</v>
          </cell>
        </row>
        <row r="57">
          <cell r="A57" t="str">
            <v>00-12-16-EB-41-F8</v>
          </cell>
        </row>
        <row r="58">
          <cell r="A58" t="str">
            <v>00-12-17-65-AC-5E</v>
          </cell>
        </row>
        <row r="59">
          <cell r="A59" t="str">
            <v>00-12-31-BD-0E-4F</v>
          </cell>
        </row>
        <row r="60">
          <cell r="A60" t="str">
            <v>00-12-33-15-DF-6D</v>
          </cell>
        </row>
        <row r="61">
          <cell r="A61" t="str">
            <v>00-12-33-15-F4-22</v>
          </cell>
        </row>
        <row r="62">
          <cell r="A62" t="str">
            <v>00-12-33-2E-67-61</v>
          </cell>
        </row>
        <row r="63">
          <cell r="A63" t="str">
            <v>00-12-33-90-AE-5D</v>
          </cell>
        </row>
        <row r="64">
          <cell r="A64" t="str">
            <v>00-12-33-90-E6-C5</v>
          </cell>
        </row>
        <row r="65">
          <cell r="A65" t="str">
            <v>00-12-34-11-15-CB</v>
          </cell>
        </row>
        <row r="66">
          <cell r="A66" t="str">
            <v>00-13-00-68-88-92</v>
          </cell>
        </row>
        <row r="67">
          <cell r="A67" t="str">
            <v>00-15-5D-00-FE-02</v>
          </cell>
        </row>
        <row r="68">
          <cell r="A68" t="str">
            <v>00-15-5D-E0-08-3A</v>
          </cell>
        </row>
        <row r="69">
          <cell r="A69" t="str">
            <v>00-17-59-C0-FF-C1</v>
          </cell>
        </row>
        <row r="70">
          <cell r="A70" t="str">
            <v>00-17-59-C0-FF-C2</v>
          </cell>
        </row>
        <row r="71">
          <cell r="A71" t="str">
            <v>00-17-59-C0-FF-C3</v>
          </cell>
        </row>
        <row r="72">
          <cell r="A72" t="str">
            <v>00-17-59-C0-FF-C6</v>
          </cell>
        </row>
        <row r="73">
          <cell r="A73" t="str">
            <v>00-17-61-10-33-14</v>
          </cell>
        </row>
        <row r="74">
          <cell r="A74" t="str">
            <v>00-17-61-10-45-7B</v>
          </cell>
        </row>
        <row r="75">
          <cell r="A75" t="str">
            <v>00-17-61-11-1E-BE</v>
          </cell>
        </row>
        <row r="76">
          <cell r="A76" t="str">
            <v>00-17-61-11-2F-54</v>
          </cell>
        </row>
        <row r="77">
          <cell r="A77" t="str">
            <v>00-17-61-11-3E-6F</v>
          </cell>
        </row>
        <row r="78">
          <cell r="A78" t="str">
            <v>00-17-61-11-55-87</v>
          </cell>
        </row>
        <row r="79">
          <cell r="A79" t="str">
            <v>00-17-61-11-75-05</v>
          </cell>
        </row>
        <row r="80">
          <cell r="A80" t="str">
            <v>00-17-61-11-75-3B</v>
          </cell>
        </row>
        <row r="81">
          <cell r="A81" t="str">
            <v>00-17-61-11-94-DF</v>
          </cell>
        </row>
        <row r="82">
          <cell r="A82" t="str">
            <v>00-17-61-12-58-3C</v>
          </cell>
        </row>
        <row r="83">
          <cell r="A83" t="str">
            <v>00-17-61-12-58-7A</v>
          </cell>
        </row>
        <row r="84">
          <cell r="A84" t="str">
            <v>00-17-61-12-77-28</v>
          </cell>
        </row>
        <row r="85">
          <cell r="A85" t="str">
            <v>00-17-61-12-94-83</v>
          </cell>
        </row>
        <row r="86">
          <cell r="A86" t="str">
            <v>00-17-61-12-A0-21</v>
          </cell>
        </row>
        <row r="87">
          <cell r="A87" t="str">
            <v>00-17-FC-6F-C4-EC</v>
          </cell>
        </row>
        <row r="88">
          <cell r="A88" t="str">
            <v>00-17-FC-6F-C8-13</v>
          </cell>
        </row>
        <row r="89">
          <cell r="A89" t="str">
            <v>00-17-FC-6F-C8-1B</v>
          </cell>
        </row>
        <row r="90">
          <cell r="A90" t="str">
            <v>00-17-FC-6F-CC-8A</v>
          </cell>
        </row>
        <row r="91">
          <cell r="A91" t="str">
            <v>00-18-46-1A-A3-DB</v>
          </cell>
        </row>
        <row r="92">
          <cell r="A92" t="str">
            <v>00-1B-1B-0D-55-27</v>
          </cell>
        </row>
        <row r="93">
          <cell r="A93" t="str">
            <v>00-1B-1B-37-B1-C9</v>
          </cell>
        </row>
        <row r="94">
          <cell r="A94" t="str">
            <v>00-1B-1B-37-B7-F7</v>
          </cell>
        </row>
        <row r="95">
          <cell r="A95" t="str">
            <v>00-1B-1B-4F-25-EE</v>
          </cell>
        </row>
        <row r="96">
          <cell r="A96" t="str">
            <v>00-1B-1B-75-4F-1F</v>
          </cell>
        </row>
        <row r="97">
          <cell r="A97" t="str">
            <v>00-1B-1B-77-70-4F</v>
          </cell>
        </row>
        <row r="98">
          <cell r="A98" t="str">
            <v>00-1B-1B-7B-C1-E1</v>
          </cell>
        </row>
        <row r="99">
          <cell r="A99" t="str">
            <v>00-1B-1B-7C-ED-60</v>
          </cell>
        </row>
        <row r="100">
          <cell r="A100" t="str">
            <v>00-1B-1B-88-6B-F6</v>
          </cell>
        </row>
        <row r="101">
          <cell r="A101" t="str">
            <v>00-1B-1B-9C-3A-27</v>
          </cell>
        </row>
        <row r="102">
          <cell r="A102" t="str">
            <v>00-1B-1B-9E-CB-75</v>
          </cell>
        </row>
        <row r="103">
          <cell r="A103" t="str">
            <v>00-1B-1B-A5-67-09</v>
          </cell>
        </row>
        <row r="104">
          <cell r="A104" t="str">
            <v>00-1B-1B-A5-67-15</v>
          </cell>
        </row>
        <row r="105">
          <cell r="A105" t="str">
            <v>00-1B-1B-AA-87-CB</v>
          </cell>
        </row>
        <row r="106">
          <cell r="A106" t="str">
            <v>00-1B-1B-B0-5C-2A</v>
          </cell>
        </row>
        <row r="107">
          <cell r="A107" t="str">
            <v>00-1B-1B-C5-3D-95</v>
          </cell>
        </row>
        <row r="108">
          <cell r="A108" t="str">
            <v>00-1B-1B-CA-30-80</v>
          </cell>
        </row>
        <row r="109">
          <cell r="A109" t="str">
            <v>00-1B-1B-CC-08-39</v>
          </cell>
        </row>
        <row r="110">
          <cell r="A110" t="str">
            <v>00-1B-1B-DC-DE-87</v>
          </cell>
        </row>
        <row r="111">
          <cell r="A111" t="str">
            <v>00-1B-1B-F8-CF-78</v>
          </cell>
        </row>
        <row r="112">
          <cell r="A112" t="str">
            <v>00-1B-BC-15-12-27</v>
          </cell>
        </row>
        <row r="113">
          <cell r="A113" t="str">
            <v>00-1B-BC-15-25-EC</v>
          </cell>
        </row>
        <row r="114">
          <cell r="A114" t="str">
            <v>00-1B-BC-16-3A-DD</v>
          </cell>
        </row>
        <row r="115">
          <cell r="A115" t="str">
            <v>00-1B-BC-1E-4C-22</v>
          </cell>
        </row>
        <row r="116">
          <cell r="A116" t="str">
            <v>00-1B-BC-1E-4D-0C</v>
          </cell>
        </row>
        <row r="117">
          <cell r="A117" t="str">
            <v>00-1B-BC-1E-4E-26</v>
          </cell>
        </row>
        <row r="118">
          <cell r="A118" t="str">
            <v>00-1B-BC-1E-4E-62</v>
          </cell>
        </row>
        <row r="119">
          <cell r="A119" t="str">
            <v>00-1B-BC-1E-4F-22</v>
          </cell>
        </row>
        <row r="120">
          <cell r="A120" t="str">
            <v>00-1B-BC-1E-4F-BE</v>
          </cell>
        </row>
        <row r="121">
          <cell r="A121" t="str">
            <v>00-1B-BC-1E-50-6C</v>
          </cell>
        </row>
        <row r="122">
          <cell r="A122" t="str">
            <v>00-1B-BC-1E-55-04</v>
          </cell>
        </row>
        <row r="123">
          <cell r="A123" t="str">
            <v>00-1B-BC-1E-5A-38</v>
          </cell>
        </row>
        <row r="124">
          <cell r="A124" t="str">
            <v>00-1B-BC-1E-62-30</v>
          </cell>
        </row>
        <row r="125">
          <cell r="A125" t="str">
            <v>00-1B-BC-1E-62-4E</v>
          </cell>
        </row>
        <row r="126">
          <cell r="A126" t="str">
            <v>00-1B-BC-1E-64-D0</v>
          </cell>
        </row>
        <row r="127">
          <cell r="A127" t="str">
            <v>00-1B-BC-1E-65-4E</v>
          </cell>
        </row>
        <row r="128">
          <cell r="A128" t="str">
            <v>00-1B-BC-1E-65-90</v>
          </cell>
        </row>
        <row r="129">
          <cell r="A129" t="str">
            <v>00-1B-BC-1E-66-E6</v>
          </cell>
        </row>
        <row r="130">
          <cell r="A130" t="str">
            <v>00-1B-BC-1E-67-2E</v>
          </cell>
        </row>
        <row r="131">
          <cell r="A131" t="str">
            <v>00-1B-BC-2C-D1-C6</v>
          </cell>
        </row>
        <row r="132">
          <cell r="A132" t="str">
            <v>00-1B-BC-31-00-92</v>
          </cell>
        </row>
        <row r="133">
          <cell r="A133" t="str">
            <v>00-1B-BC-31-11-B4</v>
          </cell>
        </row>
        <row r="134">
          <cell r="A134" t="str">
            <v>00-1B-BC-31-16-FA</v>
          </cell>
        </row>
        <row r="135">
          <cell r="A135" t="str">
            <v>00-1B-BC-31-19-A0</v>
          </cell>
        </row>
        <row r="136">
          <cell r="A136" t="str">
            <v>00-20-4A-13-23-9A</v>
          </cell>
        </row>
        <row r="137">
          <cell r="A137" t="str">
            <v>00-20-4A-E8-51-69</v>
          </cell>
        </row>
        <row r="138">
          <cell r="A138" t="str">
            <v>00-22-BD-F8-19-FF</v>
          </cell>
        </row>
        <row r="139">
          <cell r="A139" t="str">
            <v>00-24-AE-02-AE-76</v>
          </cell>
        </row>
        <row r="140">
          <cell r="A140" t="str">
            <v>00-24-AE-02-AE-AF</v>
          </cell>
        </row>
        <row r="141">
          <cell r="A141" t="str">
            <v>00-24-AE-02-AE-B5</v>
          </cell>
        </row>
        <row r="142">
          <cell r="A142" t="str">
            <v>00-24-AE-02-AE-BC</v>
          </cell>
        </row>
        <row r="143">
          <cell r="A143" t="str">
            <v>00-24-AE-02-AE-EB</v>
          </cell>
        </row>
        <row r="144">
          <cell r="A144" t="str">
            <v>00-24-AE-02-AE-EF</v>
          </cell>
        </row>
        <row r="145">
          <cell r="A145" t="str">
            <v>00-24-AE-02-AE-FF</v>
          </cell>
        </row>
        <row r="146">
          <cell r="A146" t="str">
            <v>00-24-AE-02-AF-2C</v>
          </cell>
        </row>
        <row r="147">
          <cell r="A147" t="str">
            <v>00-24-AE-02-AF-6A</v>
          </cell>
        </row>
        <row r="148">
          <cell r="A148" t="str">
            <v>00-24-AE-02-AF-88</v>
          </cell>
        </row>
        <row r="149">
          <cell r="A149" t="str">
            <v>00-24-AE-04-5F-46</v>
          </cell>
        </row>
        <row r="150">
          <cell r="A150" t="str">
            <v>00-24-AE-04-5F-6A</v>
          </cell>
        </row>
        <row r="151">
          <cell r="A151" t="str">
            <v>00-24-AE-04-5F-75</v>
          </cell>
        </row>
        <row r="152">
          <cell r="A152" t="str">
            <v>00-24-AE-04-63-BD</v>
          </cell>
        </row>
        <row r="153">
          <cell r="A153" t="str">
            <v>00-24-AE-04-63-C2</v>
          </cell>
        </row>
        <row r="154">
          <cell r="A154" t="str">
            <v>00-24-AE-04-72-4E</v>
          </cell>
        </row>
        <row r="155">
          <cell r="A155" t="str">
            <v>00-24-AE-05-71-54</v>
          </cell>
        </row>
        <row r="156">
          <cell r="A156" t="str">
            <v>00-24-AE-06-89-98</v>
          </cell>
        </row>
        <row r="157">
          <cell r="A157" t="str">
            <v>00-24-AE-06-89-AF</v>
          </cell>
        </row>
        <row r="158">
          <cell r="A158" t="str">
            <v>00-24-AE-06-89-B9</v>
          </cell>
        </row>
        <row r="159">
          <cell r="A159" t="str">
            <v>00-24-AE-06-89-C0</v>
          </cell>
        </row>
        <row r="160">
          <cell r="A160" t="str">
            <v>00-24-AE-06-9A-69</v>
          </cell>
        </row>
        <row r="161">
          <cell r="A161" t="str">
            <v>00-24-AE-06-9A-7E</v>
          </cell>
        </row>
        <row r="162">
          <cell r="A162" t="str">
            <v>00-24-AE-07-61-66</v>
          </cell>
        </row>
        <row r="163">
          <cell r="A163" t="str">
            <v>00-24-AE-07-61-7A</v>
          </cell>
        </row>
        <row r="164">
          <cell r="A164" t="str">
            <v>00-24-AE-07-61-84</v>
          </cell>
        </row>
        <row r="165">
          <cell r="A165" t="str">
            <v>00-24-AE-07-63-28</v>
          </cell>
        </row>
        <row r="166">
          <cell r="A166" t="str">
            <v>00-24-AE-07-63-34</v>
          </cell>
        </row>
        <row r="167">
          <cell r="A167" t="str">
            <v>00-24-AE-07-63-37</v>
          </cell>
        </row>
        <row r="168">
          <cell r="A168" t="str">
            <v>00-24-AE-07-63-3F</v>
          </cell>
        </row>
        <row r="169">
          <cell r="A169" t="str">
            <v>00-24-AE-07-63-46</v>
          </cell>
        </row>
        <row r="170">
          <cell r="A170" t="str">
            <v>00-24-AE-07-63-52</v>
          </cell>
        </row>
        <row r="171">
          <cell r="A171" t="str">
            <v>00-24-AE-07-63-5B</v>
          </cell>
        </row>
        <row r="172">
          <cell r="A172" t="str">
            <v>00-24-AE-07-63-76</v>
          </cell>
        </row>
        <row r="173">
          <cell r="A173" t="str">
            <v>00-24-AE-07-63-78</v>
          </cell>
        </row>
        <row r="174">
          <cell r="A174" t="str">
            <v>00-24-AE-07-63-84</v>
          </cell>
        </row>
        <row r="175">
          <cell r="A175" t="str">
            <v>00-24-AE-07-63-89</v>
          </cell>
        </row>
        <row r="176">
          <cell r="A176" t="str">
            <v>00-24-AE-07-63-92</v>
          </cell>
        </row>
        <row r="177">
          <cell r="A177" t="str">
            <v>00-24-AE-07-63-93</v>
          </cell>
        </row>
        <row r="178">
          <cell r="A178" t="str">
            <v>00-24-AE-07-E2-A9</v>
          </cell>
        </row>
        <row r="179">
          <cell r="A179" t="str">
            <v>00-2B-67-73-66-DB</v>
          </cell>
        </row>
        <row r="180">
          <cell r="A180" t="str">
            <v>00-50-43-E5-11-02</v>
          </cell>
        </row>
        <row r="181">
          <cell r="A181" t="str">
            <v>00-50-56-00-00-00</v>
          </cell>
        </row>
        <row r="182">
          <cell r="A182" t="str">
            <v>00-50-56-00-00-01</v>
          </cell>
        </row>
        <row r="183">
          <cell r="A183" t="str">
            <v>00-50-56-00-00-03</v>
          </cell>
        </row>
        <row r="184">
          <cell r="A184" t="str">
            <v>00-50-56-00-00-05</v>
          </cell>
        </row>
        <row r="185">
          <cell r="A185" t="str">
            <v>00-50-56-00-00-06</v>
          </cell>
        </row>
        <row r="186">
          <cell r="A186" t="str">
            <v>00-50-56-00-00-07</v>
          </cell>
        </row>
        <row r="187">
          <cell r="A187" t="str">
            <v>00-50-56-3F-FF-FF</v>
          </cell>
        </row>
        <row r="188">
          <cell r="A188" t="str">
            <v>00-50-56-61-78-99</v>
          </cell>
        </row>
        <row r="189">
          <cell r="A189" t="str">
            <v>00-50-56-61-81-4A</v>
          </cell>
        </row>
        <row r="190">
          <cell r="A190" t="str">
            <v>00-50-56-61-A1-70</v>
          </cell>
        </row>
        <row r="191">
          <cell r="A191" t="str">
            <v>00-50-56-62-05-0D</v>
          </cell>
        </row>
        <row r="192">
          <cell r="A192" t="str">
            <v>00-50-56-62-71-B3</v>
          </cell>
        </row>
        <row r="193">
          <cell r="A193" t="str">
            <v>00-50-56-62-75-86</v>
          </cell>
        </row>
        <row r="194">
          <cell r="A194" t="str">
            <v>00-50-56-62-98-2D</v>
          </cell>
        </row>
        <row r="195">
          <cell r="A195" t="str">
            <v>00-50-56-64-71-9E</v>
          </cell>
        </row>
        <row r="196">
          <cell r="A196" t="str">
            <v>00-50-56-67-22-66</v>
          </cell>
        </row>
        <row r="197">
          <cell r="A197" t="str">
            <v>00-50-56-67-AA-B9</v>
          </cell>
        </row>
        <row r="198">
          <cell r="A198" t="str">
            <v>00-50-56-69-E6-59</v>
          </cell>
        </row>
        <row r="199">
          <cell r="A199" t="str">
            <v>00-50-56-6C-58-00</v>
          </cell>
        </row>
        <row r="200">
          <cell r="A200" t="str">
            <v>00-50-56-6E-DB-39</v>
          </cell>
        </row>
        <row r="201">
          <cell r="A201" t="str">
            <v>00-50-56-89-5D-1A</v>
          </cell>
        </row>
        <row r="202">
          <cell r="A202" t="str">
            <v>00-50-56-89-E6-C1</v>
          </cell>
        </row>
        <row r="203">
          <cell r="A203" t="str">
            <v>00-50-56-89-F3-0A</v>
          </cell>
        </row>
        <row r="204">
          <cell r="A204" t="str">
            <v>00-50-56-8E-93-77</v>
          </cell>
        </row>
        <row r="205">
          <cell r="A205" t="str">
            <v>00-50-56-8E-EB-FE</v>
          </cell>
        </row>
        <row r="206">
          <cell r="A206" t="str">
            <v>00-50-56-92-13-79</v>
          </cell>
        </row>
        <row r="207">
          <cell r="A207" t="str">
            <v>00-50-56-92-54-C4</v>
          </cell>
        </row>
        <row r="208">
          <cell r="A208" t="str">
            <v>00-50-56-92-58-AA</v>
          </cell>
        </row>
        <row r="209">
          <cell r="A209" t="str">
            <v>00-50-56-92-58-B3</v>
          </cell>
        </row>
        <row r="210">
          <cell r="A210" t="str">
            <v>00-50-56-92-82-B7</v>
          </cell>
        </row>
        <row r="211">
          <cell r="A211" t="str">
            <v>00-50-56-92-BB-6E</v>
          </cell>
        </row>
        <row r="212">
          <cell r="A212" t="str">
            <v>00-50-56-92-CD-CF</v>
          </cell>
        </row>
        <row r="213">
          <cell r="A213" t="str">
            <v>00-50-56-92-F9-6A</v>
          </cell>
        </row>
        <row r="214">
          <cell r="A214" t="str">
            <v>00-50-56-A6-00-AA</v>
          </cell>
        </row>
        <row r="215">
          <cell r="A215" t="str">
            <v>00-50-56-A6-11-FA</v>
          </cell>
        </row>
        <row r="216">
          <cell r="A216" t="str">
            <v>00-50-56-A6-5A-20</v>
          </cell>
        </row>
        <row r="217">
          <cell r="A217" t="str">
            <v>00-50-56-A6-65-01</v>
          </cell>
        </row>
        <row r="218">
          <cell r="A218" t="str">
            <v>00-50-56-A6-65-39</v>
          </cell>
        </row>
        <row r="219">
          <cell r="A219" t="str">
            <v>00-50-56-A6-6D-82</v>
          </cell>
        </row>
        <row r="220">
          <cell r="A220" t="str">
            <v>00-50-56-A6-7A-36</v>
          </cell>
        </row>
        <row r="221">
          <cell r="A221" t="str">
            <v>00-50-56-A6-86-6D</v>
          </cell>
        </row>
        <row r="222">
          <cell r="A222" t="str">
            <v>00-50-56-A6-A4-DC</v>
          </cell>
        </row>
        <row r="223">
          <cell r="A223" t="str">
            <v>00-50-56-A6-AC-68</v>
          </cell>
        </row>
        <row r="224">
          <cell r="A224" t="str">
            <v>00-50-56-A6-C5-36</v>
          </cell>
        </row>
        <row r="225">
          <cell r="A225" t="str">
            <v>00-50-56-A6-CA-EB</v>
          </cell>
        </row>
        <row r="226">
          <cell r="A226" t="str">
            <v>00-50-56-A6-DB-29</v>
          </cell>
        </row>
        <row r="227">
          <cell r="A227" t="str">
            <v>00-50-56-B0-C7-DF</v>
          </cell>
        </row>
        <row r="228">
          <cell r="A228" t="str">
            <v>00-50-56-E1-5D-E9</v>
          </cell>
        </row>
        <row r="229">
          <cell r="A229" t="str">
            <v>00-50-56-E2-E9-67</v>
          </cell>
        </row>
        <row r="230">
          <cell r="A230" t="str">
            <v>00-50-56-E3-23-75</v>
          </cell>
        </row>
        <row r="231">
          <cell r="A231" t="str">
            <v>00-50-56-E3-3F-CC</v>
          </cell>
        </row>
        <row r="232">
          <cell r="A232" t="str">
            <v>00-50-56-E4-71-AB</v>
          </cell>
        </row>
        <row r="233">
          <cell r="A233" t="str">
            <v>00-50-56-E5-2E-B8</v>
          </cell>
        </row>
        <row r="234">
          <cell r="A234" t="str">
            <v>00-50-56-E8-E7-1D</v>
          </cell>
        </row>
        <row r="235">
          <cell r="A235" t="str">
            <v>00-50-56-E9-9E-36</v>
          </cell>
        </row>
        <row r="236">
          <cell r="A236" t="str">
            <v>00-50-56-EB-E5-D1</v>
          </cell>
        </row>
        <row r="237">
          <cell r="A237" t="str">
            <v>00-50-56-EE-A8-7F</v>
          </cell>
        </row>
        <row r="238">
          <cell r="A238" t="str">
            <v>00-50-56-EF-FF-11</v>
          </cell>
        </row>
        <row r="239">
          <cell r="A239" t="str">
            <v>00-50-56-F4-79-F8</v>
          </cell>
        </row>
        <row r="240">
          <cell r="A240" t="str">
            <v>00-50-56-F7-4F-4B</v>
          </cell>
        </row>
        <row r="241">
          <cell r="A241" t="str">
            <v>00-50-56-F8-E5-04</v>
          </cell>
        </row>
        <row r="242">
          <cell r="A242" t="str">
            <v>00-50-56-FA-BE-63</v>
          </cell>
        </row>
        <row r="243">
          <cell r="A243" t="str">
            <v>00-50-56-FB-44-7E</v>
          </cell>
        </row>
        <row r="244">
          <cell r="A244" t="str">
            <v>00-50-56-FB-8A-BE</v>
          </cell>
        </row>
        <row r="245">
          <cell r="A245" t="str">
            <v>00-50-56-FD-88-0D</v>
          </cell>
        </row>
        <row r="246">
          <cell r="A246" t="str">
            <v>00-50-56-FD-D1-74</v>
          </cell>
        </row>
        <row r="247">
          <cell r="A247" t="str">
            <v>00-50-56-FF-C4-AA</v>
          </cell>
        </row>
        <row r="248">
          <cell r="A248" t="str">
            <v>00-62-0B-9E-54-D0</v>
          </cell>
        </row>
        <row r="249">
          <cell r="A249" t="str">
            <v>00-68-EB-CC-9E-FB</v>
          </cell>
        </row>
        <row r="250">
          <cell r="A250" t="str">
            <v>00-80-A3-6F-4E-AA</v>
          </cell>
        </row>
        <row r="251">
          <cell r="A251" t="str">
            <v>00-80-A3-D5-B5-CC</v>
          </cell>
        </row>
        <row r="252">
          <cell r="A252" t="str">
            <v>00-80-F4-01-D3-F4</v>
          </cell>
        </row>
        <row r="253">
          <cell r="A253" t="str">
            <v>00-80-F4-08-B3-08</v>
          </cell>
        </row>
        <row r="254">
          <cell r="A254" t="str">
            <v>00-80-F4-08-B3-59</v>
          </cell>
        </row>
        <row r="255">
          <cell r="A255" t="str">
            <v>00-80-F4-08-B8-65</v>
          </cell>
        </row>
        <row r="256">
          <cell r="A256" t="str">
            <v>00-80-F4-08-CF-E3</v>
          </cell>
        </row>
        <row r="257">
          <cell r="A257" t="str">
            <v>00-80-F4-09-66-8F</v>
          </cell>
        </row>
        <row r="258">
          <cell r="A258" t="str">
            <v>00-80-F4-09-66-A6</v>
          </cell>
        </row>
        <row r="259">
          <cell r="A259" t="str">
            <v>00-80-F4-09-9D-A6</v>
          </cell>
        </row>
        <row r="260">
          <cell r="A260" t="str">
            <v>00-80-F4-0F-2A-3D</v>
          </cell>
        </row>
        <row r="261">
          <cell r="A261" t="str">
            <v>00-80-F4-0F-2C-EE</v>
          </cell>
        </row>
        <row r="262">
          <cell r="A262" t="str">
            <v>00-80-F4-0F-ED-66</v>
          </cell>
        </row>
        <row r="263">
          <cell r="A263" t="str">
            <v>00-80-F4-10-98-A4</v>
          </cell>
        </row>
        <row r="264">
          <cell r="A264" t="str">
            <v>00-80-F4-11-05-D8</v>
          </cell>
        </row>
        <row r="265">
          <cell r="A265" t="str">
            <v>00-80-F4-12-05-7D</v>
          </cell>
        </row>
        <row r="266">
          <cell r="A266" t="str">
            <v>00-80-F4-12-19-B0</v>
          </cell>
        </row>
        <row r="267">
          <cell r="A267" t="str">
            <v>00-80-F4-14-8D-11</v>
          </cell>
        </row>
        <row r="268">
          <cell r="A268" t="str">
            <v>00-80-F4-C5-69-04</v>
          </cell>
        </row>
        <row r="269">
          <cell r="A269" t="str">
            <v>00-82-5A-8A-C8-16</v>
          </cell>
        </row>
        <row r="270">
          <cell r="A270" t="str">
            <v>00-90-27-F0-01-96</v>
          </cell>
        </row>
        <row r="271">
          <cell r="A271" t="str">
            <v>00-90-27-F0-05-EE</v>
          </cell>
        </row>
        <row r="272">
          <cell r="A272" t="str">
            <v>00-90-4A-09-60-2E</v>
          </cell>
        </row>
        <row r="273">
          <cell r="A273" t="str">
            <v>00-90-8F-9D-6F-6D</v>
          </cell>
        </row>
        <row r="274">
          <cell r="A274" t="str">
            <v>00-90-DC-A5-9E-EE</v>
          </cell>
        </row>
        <row r="275">
          <cell r="A275" t="str">
            <v>00-90-E8-0F-FB-5D</v>
          </cell>
        </row>
        <row r="276">
          <cell r="A276" t="str">
            <v>00-90-E8-A1-EE-45</v>
          </cell>
        </row>
        <row r="277">
          <cell r="A277" t="str">
            <v>00-90-E8-A1-EE-47</v>
          </cell>
        </row>
        <row r="278">
          <cell r="A278" t="str">
            <v>00-90-FA-1E-01-C4</v>
          </cell>
        </row>
        <row r="279">
          <cell r="A279" t="str">
            <v>00-90-FA-1E-02-10</v>
          </cell>
        </row>
        <row r="280">
          <cell r="A280" t="str">
            <v>00-90-FA-1E-02-84</v>
          </cell>
        </row>
        <row r="281">
          <cell r="A281" t="str">
            <v>00-90-FA-1E-02-F0</v>
          </cell>
        </row>
        <row r="282">
          <cell r="A282" t="str">
            <v>00-90-FA-67-32-BE</v>
          </cell>
        </row>
        <row r="283">
          <cell r="A283" t="str">
            <v>00-90-FA-7D-58-52</v>
          </cell>
        </row>
        <row r="284">
          <cell r="A284" t="str">
            <v>00-90-FA-7D-6A-EE</v>
          </cell>
        </row>
        <row r="285">
          <cell r="A285" t="str">
            <v>00-90-FA-8B-DB-3A</v>
          </cell>
        </row>
        <row r="286">
          <cell r="A286" t="str">
            <v>00-93-37-63-E3-36</v>
          </cell>
        </row>
        <row r="287">
          <cell r="A287" t="str">
            <v>00-93-37-80-2D-DE</v>
          </cell>
        </row>
        <row r="288">
          <cell r="A288" t="str">
            <v>00-9D-D7-6E-88-56</v>
          </cell>
        </row>
        <row r="289">
          <cell r="A289" t="str">
            <v>00-9F-27-E0-16-34</v>
          </cell>
        </row>
        <row r="290">
          <cell r="A290" t="str">
            <v>00-9F-27-E0-16-35</v>
          </cell>
        </row>
        <row r="291">
          <cell r="A291" t="str">
            <v>00-A0-0A-0C-F1-6A</v>
          </cell>
        </row>
        <row r="292">
          <cell r="A292" t="str">
            <v>00-B1-07-C0-39-02</v>
          </cell>
        </row>
        <row r="293">
          <cell r="A293" t="str">
            <v>00-B4-07-A0-46-54</v>
          </cell>
        </row>
        <row r="294">
          <cell r="A294" t="str">
            <v>00-C0-A2-02-68-5B</v>
          </cell>
        </row>
        <row r="295">
          <cell r="A295" t="str">
            <v>00-C0-A2-0B-D5-43</v>
          </cell>
        </row>
        <row r="296">
          <cell r="A296" t="str">
            <v>00-C0-A2-0B-FD-E7</v>
          </cell>
        </row>
        <row r="297">
          <cell r="A297" t="str">
            <v>00-C3-F4-E5-D6-6E</v>
          </cell>
        </row>
        <row r="298">
          <cell r="A298" t="str">
            <v>00-E1-8C-9E-BA-A1</v>
          </cell>
        </row>
        <row r="299">
          <cell r="A299" t="str">
            <v>00-E8-00-32-01-22</v>
          </cell>
        </row>
        <row r="300">
          <cell r="A300" t="str">
            <v>02-08-15-A5-14-8B</v>
          </cell>
        </row>
        <row r="301">
          <cell r="A301" t="str">
            <v>02-16-17-3A-E8-8C</v>
          </cell>
        </row>
        <row r="302">
          <cell r="A302" t="str">
            <v>02-1C-07-1E-BB-DF</v>
          </cell>
        </row>
        <row r="303">
          <cell r="A303" t="str">
            <v>02-21-19-61-17-6C</v>
          </cell>
        </row>
        <row r="304">
          <cell r="A304" t="str">
            <v>02-21-C0-38-16-81</v>
          </cell>
        </row>
        <row r="305">
          <cell r="A305" t="str">
            <v>02-38-3D-5D-81-C0</v>
          </cell>
        </row>
        <row r="306">
          <cell r="A306" t="str">
            <v>02-50-56-56-44-52</v>
          </cell>
        </row>
        <row r="307">
          <cell r="A307" t="str">
            <v>02-76-4B-B7-8A-C0</v>
          </cell>
        </row>
        <row r="308">
          <cell r="A308" t="str">
            <v>02-7F-DC-1E-AD-0F</v>
          </cell>
        </row>
        <row r="309">
          <cell r="A309" t="str">
            <v>02-89-A2-D0-10-27</v>
          </cell>
        </row>
        <row r="310">
          <cell r="A310" t="str">
            <v>02-9D-6B-46-DF-9F</v>
          </cell>
        </row>
        <row r="311">
          <cell r="A311" t="str">
            <v>02-AA-F5-91-E9-83</v>
          </cell>
        </row>
        <row r="312">
          <cell r="A312" t="str">
            <v>02-C8-73-C2-05-A7</v>
          </cell>
        </row>
        <row r="313">
          <cell r="A313" t="str">
            <v>02-FB-94-ED-7E-F8</v>
          </cell>
        </row>
        <row r="314">
          <cell r="A314" t="str">
            <v>04-32-01-9C-46-AE</v>
          </cell>
        </row>
        <row r="315">
          <cell r="A315" t="str">
            <v>04-70-56-77-71-A8</v>
          </cell>
        </row>
        <row r="316">
          <cell r="A316" t="str">
            <v>04-95-E6-DA-C4-B8</v>
          </cell>
        </row>
        <row r="317">
          <cell r="A317" t="str">
            <v>06-7D-38-22-8C-E1</v>
          </cell>
        </row>
        <row r="318">
          <cell r="A318" t="str">
            <v>06-7D-B7-C1-E1-CB</v>
          </cell>
        </row>
        <row r="319">
          <cell r="A319" t="str">
            <v>06-99-38-DE-17-DE</v>
          </cell>
        </row>
        <row r="320">
          <cell r="A320" t="str">
            <v>06-BF-D5-05-D8-64</v>
          </cell>
        </row>
        <row r="321">
          <cell r="A321" t="str">
            <v>06-BF-D5-32-B0-64</v>
          </cell>
        </row>
        <row r="322">
          <cell r="A322" t="str">
            <v>06-E1-81-5F-CB-42</v>
          </cell>
        </row>
        <row r="323">
          <cell r="A323" t="str">
            <v>06-F7-56-24-8F-0D</v>
          </cell>
        </row>
        <row r="324">
          <cell r="A324" t="str">
            <v>08-00-06-01-00-01</v>
          </cell>
        </row>
        <row r="325">
          <cell r="A325" t="str">
            <v>08-00-06-93-77-E3</v>
          </cell>
        </row>
        <row r="326">
          <cell r="A326" t="str">
            <v>08-00-06-9D-F3-1B</v>
          </cell>
        </row>
        <row r="327">
          <cell r="A327" t="str">
            <v>08-19-A6-ED-48-5E</v>
          </cell>
        </row>
        <row r="328">
          <cell r="A328" t="str">
            <v>08-45-D1-B1-F5-00</v>
          </cell>
        </row>
        <row r="329">
          <cell r="A329" t="str">
            <v>08-6A-C5-E2-2E-62</v>
          </cell>
        </row>
        <row r="330">
          <cell r="A330" t="str">
            <v>08-94-EF-15-7E-1F</v>
          </cell>
        </row>
        <row r="331">
          <cell r="A331" t="str">
            <v>08-94-EF-15-9C-97</v>
          </cell>
        </row>
        <row r="332">
          <cell r="A332" t="str">
            <v>08-94-EF-15-A1-87</v>
          </cell>
        </row>
        <row r="333">
          <cell r="A333" t="str">
            <v>08-94-EF-60-E6-EB</v>
          </cell>
        </row>
        <row r="334">
          <cell r="A334" t="str">
            <v>08-94-EF-60-E7-27</v>
          </cell>
        </row>
        <row r="335">
          <cell r="A335" t="str">
            <v>08-94-EF-60-E7-B0</v>
          </cell>
        </row>
        <row r="336">
          <cell r="A336" t="str">
            <v>08-94-EF-60-E7-EC</v>
          </cell>
        </row>
        <row r="337">
          <cell r="A337" t="str">
            <v>08-94-EF-97-4F-7F</v>
          </cell>
        </row>
        <row r="338">
          <cell r="A338" t="str">
            <v>08-94-EF-97-57-50</v>
          </cell>
        </row>
        <row r="339">
          <cell r="A339" t="str">
            <v>08-F3-FB-0C-E0-C1</v>
          </cell>
        </row>
        <row r="340">
          <cell r="A340" t="str">
            <v>0A-19-83-4F-21-6D</v>
          </cell>
        </row>
        <row r="341">
          <cell r="A341" t="str">
            <v>0A-1C-3C-AE-A5-59</v>
          </cell>
        </row>
        <row r="342">
          <cell r="A342" t="str">
            <v>0A-A6-81-D3-A8-E3</v>
          </cell>
        </row>
        <row r="343">
          <cell r="A343" t="str">
            <v>0A-BC-3A-FD-DE-7E</v>
          </cell>
        </row>
        <row r="344">
          <cell r="A344" t="str">
            <v>0A-C5-E1-7B-38-CB</v>
          </cell>
        </row>
        <row r="345">
          <cell r="A345" t="str">
            <v>0A-D9-BA-44-80-96</v>
          </cell>
        </row>
        <row r="346">
          <cell r="A346" t="str">
            <v>0E-15-DA-28-A0-75</v>
          </cell>
        </row>
        <row r="347">
          <cell r="A347" t="str">
            <v>0E-B2-0B-DB-0F-C3</v>
          </cell>
        </row>
        <row r="348">
          <cell r="A348" t="str">
            <v>0E-F4-34-BE-5D-1E</v>
          </cell>
        </row>
        <row r="349">
          <cell r="A349" t="str">
            <v>0E-FA-73-F9-F7-8A</v>
          </cell>
        </row>
        <row r="350">
          <cell r="A350" t="str">
            <v>0E-FC-2A-A0-14-04</v>
          </cell>
        </row>
        <row r="351">
          <cell r="A351" t="str">
            <v>10-3C-59-79-58-AE</v>
          </cell>
        </row>
        <row r="352">
          <cell r="A352" t="str">
            <v>10-3C-59-79-5D-37</v>
          </cell>
        </row>
        <row r="353">
          <cell r="A353" t="str">
            <v>10-90-27-E0-2D-75</v>
          </cell>
        </row>
        <row r="354">
          <cell r="A354" t="str">
            <v>10-BD-18-95-98-C0</v>
          </cell>
        </row>
        <row r="355">
          <cell r="A355" t="str">
            <v>12-01-8C-81-2B-F2</v>
          </cell>
        </row>
        <row r="356">
          <cell r="A356" t="str">
            <v>12-12-F4-D0-6D-C7</v>
          </cell>
        </row>
        <row r="357">
          <cell r="A357" t="str">
            <v>12-29-BE-9E-EA-04</v>
          </cell>
        </row>
        <row r="358">
          <cell r="A358" t="str">
            <v>12-30-AD-13-02-0A</v>
          </cell>
        </row>
        <row r="359">
          <cell r="A359" t="str">
            <v>12-34-56-78-9A-BC</v>
          </cell>
        </row>
        <row r="360">
          <cell r="A360" t="str">
            <v>12-47-89-D0-05-D8</v>
          </cell>
        </row>
        <row r="361">
          <cell r="A361" t="str">
            <v>14-13-33-17-BA-CD</v>
          </cell>
        </row>
        <row r="362">
          <cell r="A362" t="str">
            <v>14-49-BC-4A-DE-04</v>
          </cell>
        </row>
        <row r="363">
          <cell r="A363" t="str">
            <v>14-49-BC-4B-35-08</v>
          </cell>
        </row>
        <row r="364">
          <cell r="A364" t="str">
            <v>14-49-BC-4B-3D-00</v>
          </cell>
        </row>
        <row r="365">
          <cell r="A365" t="str">
            <v>14-49-BC-4B-42-08</v>
          </cell>
        </row>
        <row r="366">
          <cell r="A366" t="str">
            <v>14-49-BC-4B-42-54</v>
          </cell>
        </row>
        <row r="367">
          <cell r="A367" t="str">
            <v>14-49-BC-4B-42-70</v>
          </cell>
        </row>
        <row r="368">
          <cell r="A368" t="str">
            <v>14-49-BC-56-31-10</v>
          </cell>
        </row>
        <row r="369">
          <cell r="A369" t="str">
            <v>14-49-BC-56-31-14</v>
          </cell>
        </row>
        <row r="370">
          <cell r="A370" t="str">
            <v>14-49-BC-56-34-00</v>
          </cell>
        </row>
        <row r="371">
          <cell r="A371" t="str">
            <v>14-49-BC-56-34-38</v>
          </cell>
        </row>
        <row r="372">
          <cell r="A372" t="str">
            <v>14-49-BC-56-34-3C</v>
          </cell>
        </row>
        <row r="373">
          <cell r="A373" t="str">
            <v>14-49-BC-56-36-EC</v>
          </cell>
        </row>
        <row r="374">
          <cell r="A374" t="str">
            <v>14-49-BC-56-37-08</v>
          </cell>
        </row>
        <row r="375">
          <cell r="A375" t="str">
            <v>14-49-BC-56-39-24</v>
          </cell>
        </row>
        <row r="376">
          <cell r="A376" t="str">
            <v>14-49-BC-56-40-04</v>
          </cell>
        </row>
        <row r="377">
          <cell r="A377" t="str">
            <v>14-49-BC-57-43-5C</v>
          </cell>
        </row>
        <row r="378">
          <cell r="A378" t="str">
            <v>14-D4-24-F9-8F-FD</v>
          </cell>
        </row>
        <row r="379">
          <cell r="A379" t="str">
            <v>14-EB-B6-CF-84-63</v>
          </cell>
        </row>
        <row r="380">
          <cell r="A380" t="str">
            <v>14-EB-B6-E6-96-A3</v>
          </cell>
        </row>
        <row r="381">
          <cell r="A381" t="str">
            <v>16-61-81-08-21-D3</v>
          </cell>
        </row>
        <row r="382">
          <cell r="A382" t="str">
            <v>16-7E-88-4A-E9-80</v>
          </cell>
        </row>
        <row r="383">
          <cell r="A383" t="str">
            <v>18-59-F5-18-C0-80</v>
          </cell>
        </row>
        <row r="384">
          <cell r="A384" t="str">
            <v>1A-0B-B9-01-6D-26</v>
          </cell>
        </row>
        <row r="385">
          <cell r="A385" t="str">
            <v>1A-83-91-3C-9D-3A</v>
          </cell>
        </row>
        <row r="386">
          <cell r="A386" t="str">
            <v>1A-DA-51-CC-10-09</v>
          </cell>
        </row>
        <row r="387">
          <cell r="A387" t="str">
            <v>1A-EF-DA-6C-0B-8D</v>
          </cell>
        </row>
        <row r="388">
          <cell r="A388" t="str">
            <v>1C-30-08-C1-3D-64</v>
          </cell>
        </row>
        <row r="389">
          <cell r="A389" t="str">
            <v>1C-AF-4A-07-8B-76</v>
          </cell>
        </row>
        <row r="390">
          <cell r="A390" t="str">
            <v>1C-AF-4A-43-29-B6</v>
          </cell>
        </row>
        <row r="391">
          <cell r="A391" t="str">
            <v>1C-AF-4A-5C-78-F8</v>
          </cell>
        </row>
        <row r="392">
          <cell r="A392" t="str">
            <v>1C-FC-17-9B-74-80</v>
          </cell>
        </row>
        <row r="393">
          <cell r="A393" t="str">
            <v>1E-03-12-41-EE-58</v>
          </cell>
        </row>
        <row r="394">
          <cell r="A394" t="str">
            <v>20-57-9E-D5-11-C2</v>
          </cell>
        </row>
        <row r="395">
          <cell r="A395" t="str">
            <v>20-87-56-15-38-B6</v>
          </cell>
        </row>
        <row r="396">
          <cell r="A396" t="str">
            <v>20-87-56-25-3A-DD</v>
          </cell>
        </row>
        <row r="397">
          <cell r="A397" t="str">
            <v>20-87-56-25-7B-35</v>
          </cell>
        </row>
        <row r="398">
          <cell r="A398" t="str">
            <v>20-87-56-44-35-72</v>
          </cell>
        </row>
        <row r="399">
          <cell r="A399" t="str">
            <v>20-87-56-76-3D-C6</v>
          </cell>
        </row>
        <row r="400">
          <cell r="A400" t="str">
            <v>20-87-56-80-78-94</v>
          </cell>
        </row>
        <row r="401">
          <cell r="A401" t="str">
            <v>20-87-56-84-13-22</v>
          </cell>
        </row>
        <row r="402">
          <cell r="A402" t="str">
            <v>20-87-56-86-AA-12</v>
          </cell>
        </row>
        <row r="403">
          <cell r="A403" t="str">
            <v>20-87-56-9E-15-C6</v>
          </cell>
        </row>
        <row r="404">
          <cell r="A404" t="str">
            <v>20-87-56-B1-85-60</v>
          </cell>
        </row>
        <row r="405">
          <cell r="A405" t="str">
            <v>22-04-6D-71-93-C0</v>
          </cell>
        </row>
        <row r="406">
          <cell r="A406" t="str">
            <v>22-14-0B-2B-08-17</v>
          </cell>
        </row>
        <row r="407">
          <cell r="A407" t="str">
            <v>22-7B-45-FE-C1-E0</v>
          </cell>
        </row>
        <row r="408">
          <cell r="A408" t="str">
            <v>22-85-CC-90-11-E8</v>
          </cell>
        </row>
        <row r="409">
          <cell r="A409" t="str">
            <v>22-A5-9C-45-66-4C</v>
          </cell>
        </row>
        <row r="410">
          <cell r="A410" t="str">
            <v>22-ED-27-B8-8D-C0</v>
          </cell>
        </row>
        <row r="411">
          <cell r="A411" t="str">
            <v>23085</v>
          </cell>
        </row>
        <row r="412">
          <cell r="A412" t="str">
            <v>24-00-FA-8D-77-00</v>
          </cell>
        </row>
        <row r="413">
          <cell r="A413" t="str">
            <v>24-2A-04-03-D3-F9</v>
          </cell>
        </row>
        <row r="414">
          <cell r="A414" t="str">
            <v>24-2A-04-D2-C5-F9</v>
          </cell>
        </row>
        <row r="415">
          <cell r="A415" t="str">
            <v>24-2A-04-DA-A3-79</v>
          </cell>
        </row>
        <row r="416">
          <cell r="A416" t="str">
            <v>24-2A-04-DA-B9-F9</v>
          </cell>
        </row>
        <row r="417">
          <cell r="A417" t="str">
            <v>24-9A-D8-8C-64-2F</v>
          </cell>
        </row>
        <row r="418">
          <cell r="A418" t="str">
            <v>24-EA-40-09-53-2D</v>
          </cell>
        </row>
        <row r="419">
          <cell r="A419" t="str">
            <v>24-EA-40-09-69-2C</v>
          </cell>
        </row>
        <row r="420">
          <cell r="A420" t="str">
            <v>24-EA-40-09-6B-A7</v>
          </cell>
        </row>
        <row r="421">
          <cell r="A421" t="str">
            <v>24-EA-40-09-6F-75</v>
          </cell>
        </row>
        <row r="422">
          <cell r="A422" t="str">
            <v>26-18-65-03-82-9B</v>
          </cell>
        </row>
        <row r="423">
          <cell r="A423" t="str">
            <v>28-63-36-FA-41-6E</v>
          </cell>
        </row>
        <row r="424">
          <cell r="A424" t="str">
            <v>28-CD-C4-C8-F8-02</v>
          </cell>
        </row>
        <row r="425">
          <cell r="A425" t="str">
            <v>2A-84-77-AD-77-32</v>
          </cell>
        </row>
        <row r="426">
          <cell r="A426" t="str">
            <v>2A-8E-EC-5C-69-64</v>
          </cell>
        </row>
        <row r="427">
          <cell r="A427" t="str">
            <v>2A-92-36-68-F2-9A</v>
          </cell>
        </row>
        <row r="428">
          <cell r="A428" t="str">
            <v>2A-A0-C6-11-56-DF</v>
          </cell>
        </row>
        <row r="429">
          <cell r="A429" t="str">
            <v>2C-9C-58-29-62-AF</v>
          </cell>
        </row>
        <row r="430">
          <cell r="A430" t="str">
            <v>2C-9E-FC-42-5C-6B</v>
          </cell>
        </row>
        <row r="431">
          <cell r="A431" t="str">
            <v>2C-9E-FC-42-6E-B3</v>
          </cell>
        </row>
        <row r="432">
          <cell r="A432" t="str">
            <v>2C-9E-FC-42-6F-0F</v>
          </cell>
        </row>
        <row r="433">
          <cell r="A433" t="str">
            <v>2C-9E-FC-42-71-DD</v>
          </cell>
        </row>
        <row r="434">
          <cell r="A434" t="str">
            <v>2C-9E-FC-42-B1-33</v>
          </cell>
        </row>
        <row r="435">
          <cell r="A435" t="str">
            <v>2C-9E-FC-42-B7-3F</v>
          </cell>
        </row>
        <row r="436">
          <cell r="A436" t="str">
            <v>2C-9E-FC-42-DF-05</v>
          </cell>
        </row>
        <row r="437">
          <cell r="A437" t="str">
            <v>2C-9E-FC-42-DF-7C</v>
          </cell>
        </row>
        <row r="438">
          <cell r="A438" t="str">
            <v>2C-9E-FC-42-EF-74</v>
          </cell>
        </row>
        <row r="439">
          <cell r="A439" t="str">
            <v>2C-9E-FC-43-02-89</v>
          </cell>
        </row>
        <row r="440">
          <cell r="A440" t="str">
            <v>2C-9E-FC-43-40-14</v>
          </cell>
        </row>
        <row r="441">
          <cell r="A441" t="str">
            <v>2C-9E-FC-D5-11-D2</v>
          </cell>
        </row>
        <row r="442">
          <cell r="A442" t="str">
            <v>2C-9E-FC-D6-01-E2</v>
          </cell>
        </row>
        <row r="443">
          <cell r="A443" t="str">
            <v>2E-30-47-82-09-87</v>
          </cell>
        </row>
        <row r="444">
          <cell r="A444" t="str">
            <v>2E-4F-D9-D5-B9-C3</v>
          </cell>
        </row>
        <row r="445">
          <cell r="A445" t="str">
            <v>2E-6A-6D-13-6A-78</v>
          </cell>
        </row>
        <row r="446">
          <cell r="A446" t="str">
            <v>2E-A4-B3-C3-E9-C2</v>
          </cell>
        </row>
        <row r="447">
          <cell r="A447" t="str">
            <v>2E-FD-A0-3B-08-1F</v>
          </cell>
        </row>
        <row r="448">
          <cell r="A448" t="str">
            <v>30-32-35-26-64-5C</v>
          </cell>
        </row>
        <row r="449">
          <cell r="A449" t="str">
            <v>30-32-35-28-AB-C8</v>
          </cell>
        </row>
        <row r="450">
          <cell r="A450" t="str">
            <v>30-52-CB-FD-0C-58</v>
          </cell>
        </row>
        <row r="451">
          <cell r="A451" t="str">
            <v>30-68-93-7D-E5-EA</v>
          </cell>
        </row>
        <row r="452">
          <cell r="A452" t="str">
            <v>30-91-8F-90-E7-E6</v>
          </cell>
        </row>
        <row r="453">
          <cell r="A453" t="str">
            <v>30-D1-7E-0F-C9-04</v>
          </cell>
        </row>
        <row r="454">
          <cell r="A454" t="str">
            <v>30-D1-7E-10-3E-0E</v>
          </cell>
        </row>
        <row r="455">
          <cell r="A455" t="str">
            <v>32-04-02-44-2E-36</v>
          </cell>
        </row>
        <row r="456">
          <cell r="A456" t="str">
            <v>32-74-A5-19-2C-A4</v>
          </cell>
        </row>
        <row r="457">
          <cell r="A457" t="str">
            <v>32-7C-1C-0B-F3-11</v>
          </cell>
        </row>
        <row r="458">
          <cell r="A458" t="str">
            <v>32-7F-4C-E2-AA-AB</v>
          </cell>
        </row>
        <row r="459">
          <cell r="A459" t="str">
            <v>32-98-71-7C-B5-07</v>
          </cell>
        </row>
        <row r="460">
          <cell r="A460" t="str">
            <v>32-E0-4F-E2-92-64</v>
          </cell>
        </row>
        <row r="461">
          <cell r="A461" t="str">
            <v>34-0A-98-3B-56-74</v>
          </cell>
        </row>
        <row r="462">
          <cell r="A462" t="str">
            <v>34-17-EB-C7-30-11</v>
          </cell>
        </row>
        <row r="463">
          <cell r="A463" t="str">
            <v>34-17-EB-C7-3F-4A</v>
          </cell>
        </row>
        <row r="464">
          <cell r="A464" t="str">
            <v>34-1E-6B-84-38-B7</v>
          </cell>
        </row>
        <row r="465">
          <cell r="A465" t="str">
            <v>34-36-54-48-52-80</v>
          </cell>
        </row>
        <row r="466">
          <cell r="A466" t="str">
            <v>34-40-B5-BF-AC-25</v>
          </cell>
        </row>
        <row r="467">
          <cell r="A467" t="str">
            <v>34-40-B5-DF-3C-DE</v>
          </cell>
        </row>
        <row r="468">
          <cell r="A468" t="str">
            <v>34-40-B5-DF-4F-3C</v>
          </cell>
        </row>
        <row r="469">
          <cell r="A469" t="str">
            <v>34-48-ED-BB-D9-5D</v>
          </cell>
        </row>
        <row r="470">
          <cell r="A470" t="str">
            <v>34-4B-50-00-00-F0</v>
          </cell>
        </row>
        <row r="471">
          <cell r="A471" t="str">
            <v>34-9F-7B-AC-F2-7E</v>
          </cell>
        </row>
        <row r="472">
          <cell r="A472" t="str">
            <v>34-9F-7B-AC-FA-34</v>
          </cell>
        </row>
        <row r="473">
          <cell r="A473" t="str">
            <v>34-BA-9A-7C-31-FC</v>
          </cell>
        </row>
        <row r="474">
          <cell r="A474" t="str">
            <v>34-BA-9A-7C-33-AF</v>
          </cell>
        </row>
        <row r="475">
          <cell r="A475" t="str">
            <v>34-BA-9A-91-1A-6E</v>
          </cell>
        </row>
        <row r="476">
          <cell r="A476" t="str">
            <v>36-53-8D-22-63-57</v>
          </cell>
        </row>
        <row r="477">
          <cell r="A477" t="str">
            <v>36-60-F9-03-3E-45</v>
          </cell>
        </row>
        <row r="478">
          <cell r="A478" t="str">
            <v>36-60-F9-03-56-1B</v>
          </cell>
        </row>
        <row r="479">
          <cell r="A479" t="str">
            <v>36-61-93-9D-1D-D7</v>
          </cell>
        </row>
        <row r="480">
          <cell r="A480" t="str">
            <v>36-72-F7-0C-B3-21</v>
          </cell>
        </row>
        <row r="481">
          <cell r="A481" t="str">
            <v>36-9E-A7-06-31-D6</v>
          </cell>
        </row>
        <row r="482">
          <cell r="A482" t="str">
            <v>36-C4-46-3B-5A-81</v>
          </cell>
        </row>
        <row r="483">
          <cell r="A483" t="str">
            <v>38-68-DD-10-29-F8</v>
          </cell>
        </row>
        <row r="484">
          <cell r="A484" t="str">
            <v>38-68-DD-10-29-FD</v>
          </cell>
        </row>
        <row r="485">
          <cell r="A485" t="str">
            <v>38-F8-89-4B-B5-5B</v>
          </cell>
        </row>
        <row r="486">
          <cell r="A486" t="str">
            <v>38-FD-F8-1E-51-51</v>
          </cell>
        </row>
        <row r="487">
          <cell r="A487" t="str">
            <v>38-FD-F8-1E-51-67</v>
          </cell>
        </row>
        <row r="488">
          <cell r="A488" t="str">
            <v>38-FD-F8-1E-51-6D</v>
          </cell>
        </row>
        <row r="489">
          <cell r="A489" t="str">
            <v>3A-A3-67-5B-98-21</v>
          </cell>
        </row>
        <row r="490">
          <cell r="A490" t="str">
            <v>3C-21-9C-D5-20-96</v>
          </cell>
        </row>
        <row r="491">
          <cell r="A491" t="str">
            <v>3C-A8-2A-07-59-62</v>
          </cell>
        </row>
        <row r="492">
          <cell r="A492" t="str">
            <v>3C-EC-EF-2C-D9-1B</v>
          </cell>
        </row>
        <row r="493">
          <cell r="A493" t="str">
            <v>3C-EC-EF-2C-DA-E9</v>
          </cell>
        </row>
        <row r="494">
          <cell r="A494" t="str">
            <v>3E-0E-8C-68-44-8D</v>
          </cell>
        </row>
        <row r="495">
          <cell r="A495" t="str">
            <v>3E-23-40-C3-8A-A2</v>
          </cell>
        </row>
        <row r="496">
          <cell r="A496" t="str">
            <v>3E-36-27-F9-66-13</v>
          </cell>
        </row>
        <row r="497">
          <cell r="A497" t="str">
            <v>3E-52-A1-01-BF-13</v>
          </cell>
        </row>
        <row r="498">
          <cell r="A498" t="str">
            <v>3E-98-88-EA-3F-DF</v>
          </cell>
        </row>
        <row r="499">
          <cell r="A499" t="str">
            <v>3E-9C-7B-79-E9-2C</v>
          </cell>
        </row>
        <row r="500">
          <cell r="A500" t="str">
            <v>3E-FC-F5-29-20-B2</v>
          </cell>
        </row>
        <row r="501">
          <cell r="A501" t="str">
            <v>40-F2-E9-C0-A7-A0</v>
          </cell>
        </row>
        <row r="502">
          <cell r="A502" t="str">
            <v>40-F2-E9-C0-A9-71</v>
          </cell>
        </row>
        <row r="503">
          <cell r="A503" t="str">
            <v>40-F2-E9-D1-8B-55</v>
          </cell>
        </row>
        <row r="504">
          <cell r="A504" t="str">
            <v>40-F8-DF-C5-2C-32</v>
          </cell>
        </row>
        <row r="505">
          <cell r="A505" t="str">
            <v>42-13-4C-13-16-66</v>
          </cell>
        </row>
        <row r="506">
          <cell r="A506" t="str">
            <v>42-2A-6E-4F-C5-D4</v>
          </cell>
        </row>
        <row r="507">
          <cell r="A507" t="str">
            <v>42-3F-8C-09-F4-55</v>
          </cell>
        </row>
        <row r="508">
          <cell r="A508" t="str">
            <v>42-7A-32-09-D5-AE</v>
          </cell>
        </row>
        <row r="509">
          <cell r="A509" t="str">
            <v>42-85-89-3F-C4-AE</v>
          </cell>
        </row>
        <row r="510">
          <cell r="A510" t="str">
            <v>42-86-5B-B7-80-C0</v>
          </cell>
        </row>
        <row r="511">
          <cell r="A511" t="str">
            <v>42-C8-BB-AB-97-08</v>
          </cell>
        </row>
        <row r="512">
          <cell r="A512" t="str">
            <v>42-FE-3B-87-14-D8</v>
          </cell>
        </row>
        <row r="513">
          <cell r="A513" t="str">
            <v>44-64-3C-20-A7-F9</v>
          </cell>
        </row>
        <row r="514">
          <cell r="A514" t="str">
            <v>46-76-6A-26-8C-54</v>
          </cell>
        </row>
        <row r="515">
          <cell r="A515" t="str">
            <v>46-D5-2C-01-9A-E7</v>
          </cell>
        </row>
        <row r="516">
          <cell r="A516" t="str">
            <v>46-E0-D6-21-87-67</v>
          </cell>
        </row>
        <row r="517">
          <cell r="A517" t="str">
            <v>46-E2-97-1A-CA-70</v>
          </cell>
        </row>
        <row r="518">
          <cell r="A518" t="str">
            <v>46-E8-AB-76-36-02</v>
          </cell>
        </row>
        <row r="519">
          <cell r="A519" t="str">
            <v>46-E9-CA-C6-47-3D</v>
          </cell>
        </row>
        <row r="520">
          <cell r="A520" t="str">
            <v>46-F4-76-B8-64-CE</v>
          </cell>
        </row>
        <row r="521">
          <cell r="A521" t="str">
            <v>48-35-2E-2F-BE-A0</v>
          </cell>
        </row>
        <row r="522">
          <cell r="A522" t="str">
            <v>48-5C-2C-46-B2-5C</v>
          </cell>
        </row>
        <row r="523">
          <cell r="A523" t="str">
            <v>48-5F-99-A4-06-63</v>
          </cell>
        </row>
        <row r="524">
          <cell r="A524" t="str">
            <v>48-8E-EF-2C-1E-85</v>
          </cell>
        </row>
        <row r="525">
          <cell r="A525" t="str">
            <v>48-8E-EF-34-CA-C0</v>
          </cell>
        </row>
        <row r="526">
          <cell r="A526" t="str">
            <v>48-91-D5-89-31-41</v>
          </cell>
        </row>
        <row r="527">
          <cell r="A527" t="str">
            <v>48-F8-DB-91-71-05</v>
          </cell>
        </row>
        <row r="528">
          <cell r="A528" t="str">
            <v>48-F8-DB-A7-53-08</v>
          </cell>
        </row>
        <row r="529">
          <cell r="A529" t="str">
            <v>48-F8-FF-49-AF-2F</v>
          </cell>
        </row>
        <row r="530">
          <cell r="A530" t="str">
            <v>4A-47-E2-F3-29-D6</v>
          </cell>
        </row>
        <row r="531">
          <cell r="A531" t="str">
            <v>4A-62-71-CA-0A-D5</v>
          </cell>
        </row>
        <row r="532">
          <cell r="A532" t="str">
            <v>4A-62-95-45-DB-B4</v>
          </cell>
        </row>
        <row r="533">
          <cell r="A533" t="str">
            <v>4A-6C-31-49-0A-1B</v>
          </cell>
        </row>
        <row r="534">
          <cell r="A534" t="str">
            <v>4A-89-51-60-C2-09</v>
          </cell>
        </row>
        <row r="535">
          <cell r="A535" t="str">
            <v>4A-90-2F-59-4D-14</v>
          </cell>
        </row>
        <row r="536">
          <cell r="A536" t="str">
            <v>4A-93-EB-62-E0-B1</v>
          </cell>
        </row>
        <row r="537">
          <cell r="A537" t="str">
            <v>4A-F9-44-BA-52-4E</v>
          </cell>
        </row>
        <row r="538">
          <cell r="A538" t="str">
            <v>4C-42-1E-3C-C0-F9</v>
          </cell>
        </row>
        <row r="539">
          <cell r="A539" t="str">
            <v>4C-A3-A7-52-E0-DE</v>
          </cell>
        </row>
        <row r="540">
          <cell r="A540" t="str">
            <v>4C-C9-5E-77-3E-56</v>
          </cell>
        </row>
        <row r="541">
          <cell r="A541" t="str">
            <v>4C-D9-8F-92-A0-8B</v>
          </cell>
        </row>
        <row r="542">
          <cell r="A542" t="str">
            <v>4E-61-58-39-B1-50</v>
          </cell>
        </row>
        <row r="543">
          <cell r="A543" t="str">
            <v>4E-6B-1B-BF-F9-5E</v>
          </cell>
        </row>
        <row r="544">
          <cell r="A544" t="str">
            <v>4E-9E-38-9A-E2-5F</v>
          </cell>
        </row>
        <row r="545">
          <cell r="A545" t="str">
            <v>4E-AB-F2-79-AC-ED</v>
          </cell>
        </row>
        <row r="546">
          <cell r="A546" t="str">
            <v>4E-B7-66-51-9F-BD</v>
          </cell>
        </row>
        <row r="547">
          <cell r="A547" t="str">
            <v>4E-CD-B6-C2-63-64</v>
          </cell>
        </row>
        <row r="548">
          <cell r="A548" t="str">
            <v>4E-CF-CF-ED-A8-FF</v>
          </cell>
        </row>
        <row r="549">
          <cell r="A549" t="str">
            <v>50-65-F3-46-BE-F8</v>
          </cell>
        </row>
        <row r="550">
          <cell r="A550" t="str">
            <v>50-67-AE-2A-32-C1</v>
          </cell>
        </row>
        <row r="551">
          <cell r="A551" t="str">
            <v>52-41-B1-12-10-1E</v>
          </cell>
        </row>
        <row r="552">
          <cell r="A552" t="str">
            <v>52-48-55-23-06-ED</v>
          </cell>
        </row>
        <row r="553">
          <cell r="A553" t="str">
            <v>52-51-BD-9E-4D-00</v>
          </cell>
        </row>
        <row r="554">
          <cell r="A554" t="str">
            <v>52-A8-21-43-7F-19</v>
          </cell>
        </row>
        <row r="555">
          <cell r="A555" t="str">
            <v>52-AF-4D-F1-F4-02</v>
          </cell>
        </row>
        <row r="556">
          <cell r="A556" t="str">
            <v>52-F4-7F-43-28-B9</v>
          </cell>
        </row>
        <row r="557">
          <cell r="A557" t="str">
            <v>52-F9-56-FA-68-DB</v>
          </cell>
        </row>
        <row r="558">
          <cell r="A558" t="str">
            <v>54-51-DE-0D-39-F9</v>
          </cell>
        </row>
        <row r="559">
          <cell r="A559" t="str">
            <v>56-32-C7-C0-EE-64</v>
          </cell>
        </row>
        <row r="560">
          <cell r="A560" t="str">
            <v>56-69-45-4D-69-CD</v>
          </cell>
        </row>
        <row r="561">
          <cell r="A561" t="str">
            <v>56-AF-97-01-FB-8E</v>
          </cell>
        </row>
        <row r="562">
          <cell r="A562" t="str">
            <v>56-EB-E9-E0-19-64</v>
          </cell>
        </row>
        <row r="563">
          <cell r="A563" t="str">
            <v>58-38-79-7C-41-97</v>
          </cell>
        </row>
        <row r="564">
          <cell r="A564" t="str">
            <v>58-38-79-7F-EB-A5</v>
          </cell>
        </row>
        <row r="565">
          <cell r="A565" t="str">
            <v>58-38-79-85-7F-21</v>
          </cell>
        </row>
        <row r="566">
          <cell r="A566" t="str">
            <v>58-38-79-87-40-74</v>
          </cell>
        </row>
        <row r="567">
          <cell r="A567" t="str">
            <v>58-38-79-87-40-92</v>
          </cell>
        </row>
        <row r="568">
          <cell r="A568" t="str">
            <v>58-38-79-8D-AA-81</v>
          </cell>
        </row>
        <row r="569">
          <cell r="A569" t="str">
            <v>5A-4C-0A-48-31-D3</v>
          </cell>
        </row>
        <row r="570">
          <cell r="A570" t="str">
            <v>5A-58-13-C8-4C-BC</v>
          </cell>
        </row>
        <row r="571">
          <cell r="A571" t="str">
            <v>5A-59-07-7B-7C-C7</v>
          </cell>
        </row>
        <row r="572">
          <cell r="A572" t="str">
            <v>5A-DF-81-D8-51-43</v>
          </cell>
        </row>
        <row r="573">
          <cell r="A573" t="str">
            <v>5A-F4-8D-E8-D4-AF</v>
          </cell>
        </row>
        <row r="574">
          <cell r="A574" t="str">
            <v>5C-B1-2E-7B-6A-79</v>
          </cell>
        </row>
        <row r="575">
          <cell r="A575" t="str">
            <v>5C-B1-2E-96-6A-F9</v>
          </cell>
        </row>
        <row r="576">
          <cell r="A576" t="str">
            <v>5C-BA-2C-6E-E7-80</v>
          </cell>
        </row>
        <row r="577">
          <cell r="A577" t="str">
            <v>5C-BA-2C-7B-84-68</v>
          </cell>
        </row>
        <row r="578">
          <cell r="A578" t="str">
            <v>5C-BA-2C-7B-B0-B0</v>
          </cell>
        </row>
        <row r="579">
          <cell r="A579" t="str">
            <v>5C-BA-2C-7B-B2-50</v>
          </cell>
        </row>
        <row r="580">
          <cell r="A580" t="str">
            <v>5C-E0-C5-3C-B9-1E</v>
          </cell>
        </row>
        <row r="581">
          <cell r="A581" t="str">
            <v>5C-E8-D3-0F-02-81</v>
          </cell>
        </row>
        <row r="582">
          <cell r="A582" t="str">
            <v>5C-E8-D3-0F-04-51</v>
          </cell>
        </row>
        <row r="583">
          <cell r="A583" t="str">
            <v>5C-ED-8C-5C-85-AD</v>
          </cell>
        </row>
        <row r="584">
          <cell r="A584" t="str">
            <v>5C-ED-8C-5C-85-AF</v>
          </cell>
        </row>
        <row r="585">
          <cell r="A585" t="str">
            <v>5C-ED-8C-5C-85-BE</v>
          </cell>
        </row>
        <row r="586">
          <cell r="A586" t="str">
            <v>5C-ED-8C-5C-85-C0</v>
          </cell>
        </row>
        <row r="587">
          <cell r="A587" t="str">
            <v>5C-ED-8C-61-AB-A6</v>
          </cell>
        </row>
        <row r="588">
          <cell r="A588" t="str">
            <v>5C-ED-8C-AB-48-78</v>
          </cell>
        </row>
        <row r="589">
          <cell r="A589" t="str">
            <v>5C-ED-8C-EE-E1-CC</v>
          </cell>
        </row>
        <row r="590">
          <cell r="A590" t="str">
            <v>5C-ED-8C-EE-E2-AA</v>
          </cell>
        </row>
        <row r="591">
          <cell r="A591" t="str">
            <v>5C-ED-8C-EF-6B-18</v>
          </cell>
        </row>
        <row r="592">
          <cell r="A592" t="str">
            <v>5C-ED-8C-F4-2C-A6</v>
          </cell>
        </row>
        <row r="593">
          <cell r="A593" t="str">
            <v>5C-F3-FC-5F-E4-F8</v>
          </cell>
        </row>
        <row r="594">
          <cell r="A594" t="str">
            <v>5C-F3-FC-84-97-9E</v>
          </cell>
        </row>
        <row r="595">
          <cell r="A595" t="str">
            <v>5C-F3-FC-84-AF-75</v>
          </cell>
        </row>
        <row r="596">
          <cell r="A596" t="str">
            <v>5C-F3-FC-84-D0-A0</v>
          </cell>
        </row>
        <row r="597">
          <cell r="A597" t="str">
            <v>5C-F3-FC-84-D1-33</v>
          </cell>
        </row>
        <row r="598">
          <cell r="A598" t="str">
            <v>5E-1D-CF-FF-81-AB</v>
          </cell>
        </row>
        <row r="599">
          <cell r="A599" t="str">
            <v>5E-9A-E3-AE-10-81</v>
          </cell>
        </row>
        <row r="600">
          <cell r="A600" t="str">
            <v>5E-A6-E6-06-A1-5C</v>
          </cell>
        </row>
        <row r="601">
          <cell r="A601" t="str">
            <v>5E-E1-9A-5E-7C-09</v>
          </cell>
        </row>
        <row r="602">
          <cell r="A602" t="str">
            <v>5E-FD-45-0D-37-C9</v>
          </cell>
        </row>
        <row r="603">
          <cell r="A603" t="str">
            <v>60-12-8B-D3-DE-17</v>
          </cell>
        </row>
        <row r="604">
          <cell r="A604" t="str">
            <v>60-12-8B-D4-08-EC</v>
          </cell>
        </row>
        <row r="605">
          <cell r="A605" t="str">
            <v>60-12-8B-D4-2F-9A</v>
          </cell>
        </row>
        <row r="606">
          <cell r="A606" t="str">
            <v>60-12-8B-D4-34-19</v>
          </cell>
        </row>
        <row r="607">
          <cell r="A607" t="str">
            <v>60-12-8B-D4-59-EF</v>
          </cell>
        </row>
        <row r="608">
          <cell r="A608" t="str">
            <v>60-12-8B-D4-63-0C</v>
          </cell>
        </row>
        <row r="609">
          <cell r="A609" t="str">
            <v>60-12-8B-D4-8D-0E</v>
          </cell>
        </row>
        <row r="610">
          <cell r="A610" t="str">
            <v>60-12-8B-D4-A4-88</v>
          </cell>
        </row>
        <row r="611">
          <cell r="A611" t="str">
            <v>60-12-8B-D4-EA-B4</v>
          </cell>
        </row>
        <row r="612">
          <cell r="A612" t="str">
            <v>60-12-8B-D5-51-23</v>
          </cell>
        </row>
        <row r="613">
          <cell r="A613" t="str">
            <v>60-12-8B-D5-8E-BD</v>
          </cell>
        </row>
        <row r="614">
          <cell r="A614" t="str">
            <v>60-22-32-66-A3-75</v>
          </cell>
        </row>
        <row r="615">
          <cell r="A615" t="str">
            <v>60-22-32-68-90-E5</v>
          </cell>
        </row>
        <row r="616">
          <cell r="A616" t="str">
            <v>60-22-32-68-9D-45</v>
          </cell>
        </row>
        <row r="617">
          <cell r="A617" t="str">
            <v>60-36-DD-7F-57-38</v>
          </cell>
        </row>
        <row r="618">
          <cell r="A618" t="str">
            <v>60-36-DD-ED-E4-E6</v>
          </cell>
        </row>
        <row r="619">
          <cell r="A619" t="str">
            <v>60-36-DD-ED-E5-22</v>
          </cell>
        </row>
        <row r="620">
          <cell r="A620" t="str">
            <v>60-F1-8A-1E-2A-DB</v>
          </cell>
        </row>
        <row r="621">
          <cell r="A621" t="str">
            <v>60-F1-8A-1E-8A-12</v>
          </cell>
        </row>
        <row r="622">
          <cell r="A622" t="str">
            <v>60-F1-8A-23-43-70</v>
          </cell>
        </row>
        <row r="623">
          <cell r="A623" t="str">
            <v>60-F1-8A-23-60-2E</v>
          </cell>
        </row>
        <row r="624">
          <cell r="A624" t="str">
            <v>60-F1-8A-23-85-CF</v>
          </cell>
        </row>
        <row r="625">
          <cell r="A625" t="str">
            <v>60-F1-8A-23-CE-7A</v>
          </cell>
        </row>
        <row r="626">
          <cell r="A626" t="str">
            <v>60-F1-8A-60-81-45</v>
          </cell>
        </row>
        <row r="627">
          <cell r="A627" t="str">
            <v>60-F1-8A-60-B8-6B</v>
          </cell>
        </row>
        <row r="628">
          <cell r="A628" t="str">
            <v>60-F1-8A-61-14-E4</v>
          </cell>
        </row>
        <row r="629">
          <cell r="A629" t="str">
            <v>60-F1-8A-61-21-7C</v>
          </cell>
        </row>
        <row r="630">
          <cell r="A630" t="str">
            <v>62-1D-60-84-82-C0</v>
          </cell>
        </row>
        <row r="631">
          <cell r="A631" t="str">
            <v>62-32-3B-6C-CE-31</v>
          </cell>
        </row>
        <row r="632">
          <cell r="A632" t="str">
            <v>62-3C-32-88-A4-9D</v>
          </cell>
        </row>
        <row r="633">
          <cell r="A633" t="str">
            <v>62-40-6E-62-83-C0</v>
          </cell>
        </row>
        <row r="634">
          <cell r="A634" t="str">
            <v>62-57-C8-79-CD-64</v>
          </cell>
        </row>
        <row r="635">
          <cell r="A635" t="str">
            <v>62-95-57-3B-46-E5</v>
          </cell>
        </row>
        <row r="636">
          <cell r="A636" t="str">
            <v>62-C8-50-9A-95-C0</v>
          </cell>
        </row>
        <row r="637">
          <cell r="A637" t="str">
            <v>62-EA-FB-F7-19-05</v>
          </cell>
        </row>
        <row r="638">
          <cell r="A638" t="str">
            <v>62-F1-C9-7D-9B-AD</v>
          </cell>
        </row>
        <row r="639">
          <cell r="A639" t="str">
            <v>64-07-F6-DF-6B-FC</v>
          </cell>
        </row>
        <row r="640">
          <cell r="A640" t="str">
            <v>64-CB-E9-7C-FF-CA</v>
          </cell>
        </row>
        <row r="641">
          <cell r="A641" t="str">
            <v>66-0B-D7-43-F1-64</v>
          </cell>
        </row>
        <row r="642">
          <cell r="A642" t="str">
            <v>66-59-DE-06-7D-AD</v>
          </cell>
        </row>
        <row r="643">
          <cell r="A643" t="str">
            <v>66-A1-83-44-94-F9</v>
          </cell>
        </row>
        <row r="644">
          <cell r="A644" t="str">
            <v>66-BE-5C-AC-B6-4E</v>
          </cell>
        </row>
        <row r="645">
          <cell r="A645" t="str">
            <v>66-EF-3E-AC-E8-6C</v>
          </cell>
        </row>
        <row r="646">
          <cell r="A646" t="str">
            <v>6A-1D-F6-C5-63-12</v>
          </cell>
        </row>
        <row r="647">
          <cell r="A647" t="str">
            <v>6A-30-92-37-9A-29</v>
          </cell>
        </row>
        <row r="648">
          <cell r="A648" t="str">
            <v>6A-76-29-8C-83-6E</v>
          </cell>
        </row>
        <row r="649">
          <cell r="A649" t="str">
            <v>6A-AB-1E-49-52-64</v>
          </cell>
        </row>
        <row r="650">
          <cell r="A650" t="str">
            <v>6A-B4-67-3A-64-F4</v>
          </cell>
        </row>
        <row r="651">
          <cell r="A651" t="str">
            <v>6C-03-B5-BD-E8-CD</v>
          </cell>
        </row>
        <row r="652">
          <cell r="A652" t="str">
            <v>6C-03-B5-BD-E8-DD</v>
          </cell>
        </row>
        <row r="653">
          <cell r="A653" t="str">
            <v>6C-03-B5-BD-E8-EF</v>
          </cell>
        </row>
        <row r="654">
          <cell r="A654" t="str">
            <v>6C-03-B5-BD-F9-C2</v>
          </cell>
        </row>
        <row r="655">
          <cell r="A655" t="str">
            <v>6C-03-B5-BD-F9-CD</v>
          </cell>
        </row>
        <row r="656">
          <cell r="A656" t="str">
            <v>6C-03-B5-BD-F9-DE</v>
          </cell>
        </row>
        <row r="657">
          <cell r="A657" t="str">
            <v>6C-03-B5-BD-F9-E5</v>
          </cell>
        </row>
        <row r="658">
          <cell r="A658" t="str">
            <v>6C-03-B5-BE-04-4D</v>
          </cell>
        </row>
        <row r="659">
          <cell r="A659" t="str">
            <v>6C-03-B5-BE-04-5D</v>
          </cell>
        </row>
        <row r="660">
          <cell r="A660" t="str">
            <v>6C-03-B5-BE-04-79</v>
          </cell>
        </row>
        <row r="661">
          <cell r="A661" t="str">
            <v>6C-03-B5-BE-0D-D1</v>
          </cell>
        </row>
        <row r="662">
          <cell r="A662" t="str">
            <v>6C-03-B5-BE-0D-F0</v>
          </cell>
        </row>
        <row r="663">
          <cell r="A663" t="str">
            <v>6C-2B-59-97-29-CA</v>
          </cell>
        </row>
        <row r="664">
          <cell r="A664" t="str">
            <v>6C-2B-59-97-29-D0</v>
          </cell>
        </row>
        <row r="665">
          <cell r="A665" t="str">
            <v>6C-2B-59-97-32-FA</v>
          </cell>
        </row>
        <row r="666">
          <cell r="A666" t="str">
            <v>6C-2B-59-97-33-01</v>
          </cell>
        </row>
        <row r="667">
          <cell r="A667" t="str">
            <v>6C-70-9F-D7-2A-9B</v>
          </cell>
        </row>
        <row r="668">
          <cell r="A668" t="str">
            <v>6C-92-CF-04-7C-F4</v>
          </cell>
        </row>
        <row r="669">
          <cell r="A669" t="str">
            <v>6C-92-CF-04-9C-38</v>
          </cell>
        </row>
        <row r="670">
          <cell r="A670" t="str">
            <v>6C-92-CF-04-E7-CE</v>
          </cell>
        </row>
        <row r="671">
          <cell r="A671" t="str">
            <v>6C-92-CF-05-00-C4</v>
          </cell>
        </row>
        <row r="672">
          <cell r="A672" t="str">
            <v>6C-9C-ED-B8-B8-50</v>
          </cell>
        </row>
        <row r="673">
          <cell r="A673" t="str">
            <v>6C-AE-8B-2B-2F-C1</v>
          </cell>
        </row>
        <row r="674">
          <cell r="A674" t="str">
            <v>6C-AE-8B-35-7A-61</v>
          </cell>
        </row>
        <row r="675">
          <cell r="A675" t="str">
            <v>6C-AE-8B-35-84-B0</v>
          </cell>
        </row>
        <row r="676">
          <cell r="A676" t="str">
            <v>6C-AE-8B-73-84-94</v>
          </cell>
        </row>
        <row r="677">
          <cell r="A677" t="str">
            <v>6C-AE-8B-73-8E-C5</v>
          </cell>
        </row>
        <row r="678">
          <cell r="A678" t="str">
            <v>6C-AE-8B-7E-57-8D</v>
          </cell>
        </row>
        <row r="679">
          <cell r="A679" t="str">
            <v>6C-AE-8B-7E-70-F5</v>
          </cell>
        </row>
        <row r="680">
          <cell r="A680" t="str">
            <v>6E-17-77-70-12-57</v>
          </cell>
        </row>
        <row r="681">
          <cell r="A681" t="str">
            <v>6E-1F-52-51-96-3A</v>
          </cell>
        </row>
        <row r="682">
          <cell r="A682" t="str">
            <v>6E-30-64-96-49-01</v>
          </cell>
        </row>
        <row r="683">
          <cell r="A683" t="str">
            <v>6E-3E-78-D4-B8-88</v>
          </cell>
        </row>
        <row r="684">
          <cell r="A684" t="str">
            <v>6E-4C-88-20-40-10</v>
          </cell>
        </row>
        <row r="685">
          <cell r="A685" t="str">
            <v>6E-A4-C9-A6-C9-C6</v>
          </cell>
        </row>
        <row r="686">
          <cell r="A686" t="str">
            <v>6E-F1-79-ED-F8-E0</v>
          </cell>
        </row>
        <row r="687">
          <cell r="A687" t="str">
            <v>6E-FA-B7-5D-8C-26</v>
          </cell>
        </row>
        <row r="688">
          <cell r="A688" t="str">
            <v>70-08-94-88-0C-63</v>
          </cell>
        </row>
        <row r="689">
          <cell r="A689" t="str">
            <v>70-54-B4-3F-DA-6C</v>
          </cell>
        </row>
        <row r="690">
          <cell r="A690" t="str">
            <v>70-79-90-A1-63-C7</v>
          </cell>
        </row>
        <row r="691">
          <cell r="A691" t="str">
            <v>72-1E-50-5A-C0-36</v>
          </cell>
        </row>
        <row r="692">
          <cell r="A692" t="str">
            <v>72-20-5F-8A-B7-B4</v>
          </cell>
        </row>
        <row r="693">
          <cell r="A693" t="str">
            <v>72-2E-AB-A3-73-00</v>
          </cell>
        </row>
        <row r="694">
          <cell r="A694" t="str">
            <v>72-B7-B1-09-79-5E</v>
          </cell>
        </row>
        <row r="695">
          <cell r="A695" t="str">
            <v>72-EA-F2-6E-20-CD</v>
          </cell>
        </row>
        <row r="696">
          <cell r="A696" t="str">
            <v>74-24-9F-23-CD-42</v>
          </cell>
        </row>
        <row r="697">
          <cell r="A697" t="str">
            <v>74-24-9F-33-BA-27</v>
          </cell>
        </row>
        <row r="698">
          <cell r="A698" t="str">
            <v>74-24-9F-37-42-76</v>
          </cell>
        </row>
        <row r="699">
          <cell r="A699" t="str">
            <v>74-24-9F-39-FF-68</v>
          </cell>
        </row>
        <row r="700">
          <cell r="A700" t="str">
            <v>74-24-9F-40-D7-9D</v>
          </cell>
        </row>
        <row r="701">
          <cell r="A701" t="str">
            <v>74-24-9F-51-AC-3D</v>
          </cell>
        </row>
        <row r="702">
          <cell r="A702" t="str">
            <v>74-24-9F-56-C8-78</v>
          </cell>
        </row>
        <row r="703">
          <cell r="A703" t="str">
            <v>74-24-9F-56-E8-2D</v>
          </cell>
        </row>
        <row r="704">
          <cell r="A704" t="str">
            <v>74-24-9F-57-06-BD</v>
          </cell>
        </row>
        <row r="705">
          <cell r="A705" t="str">
            <v>74-24-9F-57-08-93</v>
          </cell>
        </row>
        <row r="706">
          <cell r="A706" t="str">
            <v>74-24-9F-A4-8D-4E</v>
          </cell>
        </row>
        <row r="707">
          <cell r="A707" t="str">
            <v>74-24-9F-A8-BE-16</v>
          </cell>
        </row>
        <row r="708">
          <cell r="A708" t="str">
            <v>74-24-9F-BE-98-D4</v>
          </cell>
        </row>
        <row r="709">
          <cell r="A709" t="str">
            <v>74-24-9F-C6-76-E4</v>
          </cell>
        </row>
        <row r="710">
          <cell r="A710" t="str">
            <v>74-24-9F-D1-C4-FB</v>
          </cell>
        </row>
        <row r="711">
          <cell r="A711" t="str">
            <v>74-24-9F-D4-F4-34</v>
          </cell>
        </row>
        <row r="712">
          <cell r="A712" t="str">
            <v>74-24-9F-E1-2E-B6</v>
          </cell>
        </row>
        <row r="713">
          <cell r="A713" t="str">
            <v>74-46-A0-A3-BC-2B</v>
          </cell>
        </row>
        <row r="714">
          <cell r="A714" t="str">
            <v>74-6D-FA-2A-DC-A2</v>
          </cell>
        </row>
        <row r="715">
          <cell r="A715" t="str">
            <v>74-8F-C2-01-5C-DF</v>
          </cell>
        </row>
        <row r="716">
          <cell r="A716" t="str">
            <v>74-A0-63-B6-01-62</v>
          </cell>
        </row>
        <row r="717">
          <cell r="A717" t="str">
            <v>74-FE-48-77-74-F5</v>
          </cell>
        </row>
        <row r="718">
          <cell r="A718" t="str">
            <v>74-FE-48-77-75-A3</v>
          </cell>
        </row>
        <row r="719">
          <cell r="A719" t="str">
            <v>74-FE-48-77-77-9D</v>
          </cell>
        </row>
        <row r="720">
          <cell r="A720" t="str">
            <v>74-FE-48-77-AC-14</v>
          </cell>
        </row>
        <row r="721">
          <cell r="A721" t="str">
            <v>74-FE-CE-19-D3-C1</v>
          </cell>
        </row>
        <row r="722">
          <cell r="A722" t="str">
            <v>76-10-19-A8-6B-9C</v>
          </cell>
        </row>
        <row r="723">
          <cell r="A723" t="str">
            <v>76-2D-0B-49-15-80</v>
          </cell>
        </row>
        <row r="724">
          <cell r="A724" t="str">
            <v>76-3E-87-29-D9-8E</v>
          </cell>
        </row>
        <row r="725">
          <cell r="A725" t="str">
            <v>76-42-8B-AC-AC-64</v>
          </cell>
        </row>
        <row r="726">
          <cell r="A726" t="str">
            <v>76-71-E5-F4-5C-D9</v>
          </cell>
        </row>
        <row r="727">
          <cell r="A727" t="str">
            <v>76-BF-FE-E5-F9-64</v>
          </cell>
        </row>
        <row r="728">
          <cell r="A728" t="str">
            <v>76-DF-4E-8B-83-7E</v>
          </cell>
        </row>
        <row r="729">
          <cell r="A729" t="str">
            <v>76-FE-CE-00-F1-F2</v>
          </cell>
        </row>
        <row r="730">
          <cell r="A730" t="str">
            <v>78-45-58-76-2C-B4</v>
          </cell>
        </row>
        <row r="731">
          <cell r="A731" t="str">
            <v>78-64-C0-02-50-FB</v>
          </cell>
        </row>
        <row r="732">
          <cell r="A732" t="str">
            <v>78-66-9D-15-EE-DC</v>
          </cell>
        </row>
        <row r="733">
          <cell r="A733" t="str">
            <v>78-9A-18-BE-09-60</v>
          </cell>
        </row>
        <row r="734">
          <cell r="A734" t="str">
            <v>78-B2-13-57-2C-BC</v>
          </cell>
        </row>
        <row r="735">
          <cell r="A735" t="str">
            <v>78-F1-C6-4E-2F-00</v>
          </cell>
        </row>
        <row r="736">
          <cell r="A736" t="str">
            <v>7A-13-B9-99-03-A7</v>
          </cell>
        </row>
        <row r="737">
          <cell r="A737" t="str">
            <v>7A-2B-9A-36-17-1B</v>
          </cell>
        </row>
        <row r="738">
          <cell r="A738" t="str">
            <v>7A-6F-22-17-EE-F8</v>
          </cell>
        </row>
        <row r="739">
          <cell r="A739" t="str">
            <v>7A-BD-12-CB-3D-BB</v>
          </cell>
        </row>
        <row r="740">
          <cell r="A740" t="str">
            <v>7A-FB-D8-E8-3C-64</v>
          </cell>
        </row>
        <row r="741">
          <cell r="A741" t="str">
            <v>7A-FB-D8-EC-49-64</v>
          </cell>
        </row>
        <row r="742">
          <cell r="A742" t="str">
            <v>7C-A2-3E-24-C2-9A</v>
          </cell>
        </row>
        <row r="743">
          <cell r="A743" t="str">
            <v>7C-A2-3E-A2-D3-25</v>
          </cell>
        </row>
        <row r="744">
          <cell r="A744" t="str">
            <v>7C-C2-55-62-3E-09</v>
          </cell>
        </row>
        <row r="745">
          <cell r="A745" t="str">
            <v>7C-F1-7E-89-12-87</v>
          </cell>
        </row>
        <row r="746">
          <cell r="A746" t="str">
            <v>80-5E-0C-67-FD-38</v>
          </cell>
        </row>
        <row r="747">
          <cell r="A747" t="str">
            <v>80-5E-0C-9D-7D-35</v>
          </cell>
        </row>
        <row r="748">
          <cell r="A748" t="str">
            <v>80-5E-0C-9D-7D-6C</v>
          </cell>
        </row>
        <row r="749">
          <cell r="A749" t="str">
            <v>80-5E-0C-B8-A2-F3</v>
          </cell>
        </row>
        <row r="750">
          <cell r="A750" t="str">
            <v>80-84-89-2F-5C-6A</v>
          </cell>
        </row>
        <row r="751">
          <cell r="A751" t="str">
            <v>80-CB-BC-86-3A-54</v>
          </cell>
        </row>
        <row r="752">
          <cell r="A752" t="str">
            <v>82-00-BC-ED-30-CA</v>
          </cell>
        </row>
        <row r="753">
          <cell r="A753" t="str">
            <v>82-07-1C-59-D1-AE</v>
          </cell>
        </row>
        <row r="754">
          <cell r="A754" t="str">
            <v>82-29-50-81-84-C0</v>
          </cell>
        </row>
        <row r="755">
          <cell r="A755" t="str">
            <v>82-3A-A2-E4-9B-C0</v>
          </cell>
        </row>
        <row r="756">
          <cell r="A756" t="str">
            <v>82-58-7E-08-20-8B</v>
          </cell>
        </row>
        <row r="757">
          <cell r="A757" t="str">
            <v>82-67-D5-5A-89-C0</v>
          </cell>
        </row>
        <row r="758">
          <cell r="A758" t="str">
            <v>82-78-55-85-D1-5F</v>
          </cell>
        </row>
        <row r="759">
          <cell r="A759" t="str">
            <v>82-7E-A2-64-80-C0</v>
          </cell>
        </row>
        <row r="760">
          <cell r="A760" t="str">
            <v>82-BA-BF-07-DE-8A</v>
          </cell>
        </row>
        <row r="761">
          <cell r="A761" t="str">
            <v>82-EF-75-66-6C-D4</v>
          </cell>
        </row>
        <row r="762">
          <cell r="A762" t="str">
            <v>84-2B-2B-BA-8E-ED</v>
          </cell>
        </row>
        <row r="763">
          <cell r="A763" t="str">
            <v>84-9F-B5-9F-71-F2</v>
          </cell>
        </row>
        <row r="764">
          <cell r="A764" t="str">
            <v>84-BA-3B-9A-66-D5</v>
          </cell>
        </row>
        <row r="765">
          <cell r="A765" t="str">
            <v>84-BA-3B-9A-71-AB</v>
          </cell>
        </row>
        <row r="766">
          <cell r="A766" t="str">
            <v>84-BA-3B-9A-AB-E6</v>
          </cell>
        </row>
        <row r="767">
          <cell r="A767" t="str">
            <v>84-BA-3B-9A-CA-C8</v>
          </cell>
        </row>
        <row r="768">
          <cell r="A768" t="str">
            <v>84-BA-3B-9A-CD-AA</v>
          </cell>
        </row>
        <row r="769">
          <cell r="A769" t="str">
            <v>84-BA-3B-9A-E3-64</v>
          </cell>
        </row>
        <row r="770">
          <cell r="A770" t="str">
            <v>84-C7-EA-62-C2-64</v>
          </cell>
        </row>
        <row r="771">
          <cell r="A771" t="str">
            <v>84-C8-A0-C5-D4-1E</v>
          </cell>
        </row>
        <row r="772">
          <cell r="A772" t="str">
            <v>86-0F-4C-B4-21-64</v>
          </cell>
        </row>
        <row r="773">
          <cell r="A773" t="str">
            <v>86-4D-74-D8-21-43</v>
          </cell>
        </row>
        <row r="774">
          <cell r="A774" t="str">
            <v>86-63-0F-40-51-29</v>
          </cell>
        </row>
        <row r="775">
          <cell r="A775" t="str">
            <v>86-A8-50-50-43-18</v>
          </cell>
        </row>
        <row r="776">
          <cell r="A776" t="str">
            <v>88-04-5B-51-EC-4E</v>
          </cell>
        </row>
        <row r="777">
          <cell r="A777" t="str">
            <v>88-A2-D7-61-2C-BF</v>
          </cell>
        </row>
        <row r="778">
          <cell r="A778" t="str">
            <v>8A-29-9C-34-94-BB</v>
          </cell>
        </row>
        <row r="779">
          <cell r="A779" t="str">
            <v>8A-35-96-93-58-0B</v>
          </cell>
        </row>
        <row r="780">
          <cell r="A780" t="str">
            <v>8A-A7-43-21-BC-61</v>
          </cell>
        </row>
        <row r="781">
          <cell r="A781" t="str">
            <v>8A-CF-28-3A-77-BE</v>
          </cell>
        </row>
        <row r="782">
          <cell r="A782" t="str">
            <v>8A-F1-5B-B4-DE-6A</v>
          </cell>
        </row>
        <row r="783">
          <cell r="A783" t="str">
            <v>8C-6D-77-A8-67-91</v>
          </cell>
        </row>
        <row r="784">
          <cell r="A784" t="str">
            <v>8C-94-61-84-B8-F9</v>
          </cell>
        </row>
        <row r="785">
          <cell r="A785" t="str">
            <v>8C-98-06-A7-18-16</v>
          </cell>
        </row>
        <row r="786">
          <cell r="A786" t="str">
            <v>8C-F8-C5-89-C2-86</v>
          </cell>
        </row>
        <row r="787">
          <cell r="A787" t="str">
            <v>8E-3D-39-67-34-41</v>
          </cell>
        </row>
        <row r="788">
          <cell r="A788" t="str">
            <v>8E-46-57-20-9B-06</v>
          </cell>
        </row>
        <row r="789">
          <cell r="A789" t="str">
            <v>8E-51-99-B5-C2-AE</v>
          </cell>
        </row>
        <row r="790">
          <cell r="A790" t="str">
            <v>8E-83-36-FD-28-8D</v>
          </cell>
        </row>
        <row r="791">
          <cell r="A791" t="str">
            <v>8E-9B-82-E8-07-DB</v>
          </cell>
        </row>
        <row r="792">
          <cell r="A792" t="str">
            <v>8E-E5-82-23-E4-77</v>
          </cell>
        </row>
        <row r="793">
          <cell r="A793" t="str">
            <v>90-78-41-9B-82-A5</v>
          </cell>
        </row>
        <row r="794">
          <cell r="A794" t="str">
            <v>90-DE-80-69-5D-1C</v>
          </cell>
        </row>
        <row r="795">
          <cell r="A795" t="str">
            <v>90-F8-2E-00-D8-27</v>
          </cell>
        </row>
        <row r="796">
          <cell r="A796" t="str">
            <v>90-FB-5D-F6-78-D0</v>
          </cell>
        </row>
        <row r="797">
          <cell r="A797" t="str">
            <v>92-11-37-54-9E-3F</v>
          </cell>
        </row>
        <row r="798">
          <cell r="A798" t="str">
            <v>92-14-B4-B2-55-6D</v>
          </cell>
        </row>
        <row r="799">
          <cell r="A799" t="str">
            <v>92-35-20-5E-8C-A3</v>
          </cell>
        </row>
        <row r="800">
          <cell r="A800" t="str">
            <v>92-45-D9-21-C6-0E</v>
          </cell>
        </row>
        <row r="801">
          <cell r="A801" t="str">
            <v>92-7E-EB-5B-07-20</v>
          </cell>
        </row>
        <row r="802">
          <cell r="A802" t="str">
            <v>92-B7-90-A6-DF-64</v>
          </cell>
        </row>
        <row r="803">
          <cell r="A803" t="str">
            <v>92-CA-32-28-9E-8E</v>
          </cell>
        </row>
        <row r="804">
          <cell r="A804" t="str">
            <v>92-CD-E8-AD-30-64</v>
          </cell>
        </row>
        <row r="805">
          <cell r="A805" t="str">
            <v>94-40-C9-ED-05-12</v>
          </cell>
        </row>
        <row r="806">
          <cell r="A806" t="str">
            <v>94-98-8F-B0-A7-A0</v>
          </cell>
        </row>
        <row r="807">
          <cell r="A807" t="str">
            <v>94-98-8F-B0-B9-64</v>
          </cell>
        </row>
        <row r="808">
          <cell r="A808" t="str">
            <v>96-0E-D2-37-33-47</v>
          </cell>
        </row>
        <row r="809">
          <cell r="A809" t="str">
            <v>96-11-B8-DB-8E-E0</v>
          </cell>
        </row>
        <row r="810">
          <cell r="A810" t="str">
            <v>96-86-39-72-A5-25</v>
          </cell>
        </row>
        <row r="811">
          <cell r="A811" t="str">
            <v>96-F6-24-19-D6-06</v>
          </cell>
        </row>
        <row r="812">
          <cell r="A812" t="str">
            <v>96-F6-2C-E7-6A-06</v>
          </cell>
        </row>
        <row r="813">
          <cell r="A813" t="str">
            <v>98-97-D1-73-29-64</v>
          </cell>
        </row>
        <row r="814">
          <cell r="A814" t="str">
            <v>98-9C-57-C1-64-27</v>
          </cell>
        </row>
        <row r="815">
          <cell r="A815" t="str">
            <v>98-A9-42-44-64-C5</v>
          </cell>
        </row>
        <row r="816">
          <cell r="A816" t="str">
            <v>98-A9-42-59-E6-EE</v>
          </cell>
        </row>
        <row r="817">
          <cell r="A817" t="str">
            <v>98-A9-42-59-EC-AA</v>
          </cell>
        </row>
        <row r="818">
          <cell r="A818" t="str">
            <v>98-A9-42-6C-55-48</v>
          </cell>
        </row>
        <row r="819">
          <cell r="A819" t="str">
            <v>98-A9-42-6C-5D-FF</v>
          </cell>
        </row>
        <row r="820">
          <cell r="A820" t="str">
            <v>98-A9-42-6C-5F-C6</v>
          </cell>
        </row>
        <row r="821">
          <cell r="A821" t="str">
            <v>98-A9-42-6C-65-B5</v>
          </cell>
        </row>
        <row r="822">
          <cell r="A822" t="str">
            <v>98-A9-42-7A-96-F0</v>
          </cell>
        </row>
        <row r="823">
          <cell r="A823" t="str">
            <v>98-A9-42-7A-A4-C7</v>
          </cell>
        </row>
        <row r="824">
          <cell r="A824" t="str">
            <v>98-A9-42-7A-B3-11</v>
          </cell>
        </row>
        <row r="825">
          <cell r="A825" t="str">
            <v>98-A9-42-7A-B3-C4</v>
          </cell>
        </row>
        <row r="826">
          <cell r="A826" t="str">
            <v>98-A9-42-7A-BB-51</v>
          </cell>
        </row>
        <row r="827">
          <cell r="A827" t="str">
            <v>98-A9-42-7A-BE-91</v>
          </cell>
        </row>
        <row r="828">
          <cell r="A828" t="str">
            <v>98-A9-42-7A-C1-25</v>
          </cell>
        </row>
        <row r="829">
          <cell r="A829" t="str">
            <v>98-A9-42-7A-C6-42</v>
          </cell>
        </row>
        <row r="830">
          <cell r="A830" t="str">
            <v>98-A9-42-96-02-3C</v>
          </cell>
        </row>
        <row r="831">
          <cell r="A831" t="str">
            <v>98-A9-42-96-22-71</v>
          </cell>
        </row>
        <row r="832">
          <cell r="A832" t="str">
            <v>98-A9-42-96-37-65</v>
          </cell>
        </row>
        <row r="833">
          <cell r="A833" t="str">
            <v>98-A9-42-96-75-A9</v>
          </cell>
        </row>
        <row r="834">
          <cell r="A834" t="str">
            <v>98-A9-42-96-8A-7B</v>
          </cell>
        </row>
        <row r="835">
          <cell r="A835" t="str">
            <v>98-BE-94-36-2C-6C</v>
          </cell>
        </row>
        <row r="836">
          <cell r="A836" t="str">
            <v>98-BE-94-36-3D-74</v>
          </cell>
        </row>
        <row r="837">
          <cell r="A837" t="str">
            <v>98-BE-94-36-7E-90</v>
          </cell>
        </row>
        <row r="838">
          <cell r="A838" t="str">
            <v>98-BE-94-7D-D1-2C</v>
          </cell>
        </row>
        <row r="839">
          <cell r="A839" t="str">
            <v>98-F2-B3-1B-86-28</v>
          </cell>
        </row>
        <row r="840">
          <cell r="A840" t="str">
            <v>9A-28-71-B5-D6-94</v>
          </cell>
        </row>
        <row r="841">
          <cell r="A841" t="str">
            <v>9A-43-22-89-03-78</v>
          </cell>
        </row>
        <row r="842">
          <cell r="A842" t="str">
            <v>9A-51-40-16-18-2B</v>
          </cell>
        </row>
        <row r="843">
          <cell r="A843" t="str">
            <v>9A-6E-A9-D7-67-D5</v>
          </cell>
        </row>
        <row r="844">
          <cell r="A844" t="str">
            <v>9A-84-C1-8A-4D-3D</v>
          </cell>
        </row>
        <row r="845">
          <cell r="A845" t="str">
            <v>9A-8C-24-F2-A0-33</v>
          </cell>
        </row>
        <row r="846">
          <cell r="A846" t="str">
            <v>9A-A0-58-B5-35-C8</v>
          </cell>
        </row>
        <row r="847">
          <cell r="A847" t="str">
            <v>9A-AE-24-0A-D1-48</v>
          </cell>
        </row>
        <row r="848">
          <cell r="A848" t="str">
            <v>9A-AE-D3-43-06-E0</v>
          </cell>
        </row>
        <row r="849">
          <cell r="A849" t="str">
            <v>9C-2D-CD-F5-F5-FE</v>
          </cell>
        </row>
        <row r="850">
          <cell r="A850" t="str">
            <v>9C-53-22-3C-E8-88</v>
          </cell>
        </row>
        <row r="851">
          <cell r="A851" t="str">
            <v>9C-54-16-22-6F-F9</v>
          </cell>
        </row>
        <row r="852">
          <cell r="A852" t="str">
            <v>9C-54-16-22-CE-F9</v>
          </cell>
        </row>
        <row r="853">
          <cell r="A853" t="str">
            <v>9E-90-88-61-44-91</v>
          </cell>
        </row>
        <row r="854">
          <cell r="A854" t="str">
            <v>9E-92-4F-1F-06-64</v>
          </cell>
        </row>
        <row r="855">
          <cell r="A855" t="str">
            <v>9E-B0-FD-C3-64-60</v>
          </cell>
        </row>
        <row r="856">
          <cell r="A856" t="str">
            <v>A0-3E-1A-72-ED-38</v>
          </cell>
        </row>
        <row r="857">
          <cell r="A857" t="str">
            <v>A0-88-69-87-72-15</v>
          </cell>
        </row>
        <row r="858">
          <cell r="A858" t="str">
            <v>A2-3B-DE-5F-78-C0</v>
          </cell>
        </row>
        <row r="859">
          <cell r="A859" t="str">
            <v>A2-3E-1A-02-ED-38</v>
          </cell>
        </row>
        <row r="860">
          <cell r="A860" t="str">
            <v>A2-50-A3-0E-D7-AE</v>
          </cell>
        </row>
        <row r="861">
          <cell r="A861" t="str">
            <v>A2-75-F1-5D-F9-6C</v>
          </cell>
        </row>
        <row r="862">
          <cell r="A862" t="str">
            <v>A2-87-82-DE-C0-AD</v>
          </cell>
        </row>
        <row r="863">
          <cell r="A863" t="str">
            <v>A2-B0-29-83-51-0E</v>
          </cell>
        </row>
        <row r="864">
          <cell r="A864" t="str">
            <v>A2-C9-A0-DC-29-C3</v>
          </cell>
        </row>
        <row r="865">
          <cell r="A865" t="str">
            <v>A2-D9-1E-B5-53-4F</v>
          </cell>
        </row>
        <row r="866">
          <cell r="A866" t="str">
            <v>A6-03-BF-C9-D6-9F</v>
          </cell>
        </row>
        <row r="867">
          <cell r="A867" t="str">
            <v>A6-34-E1-EB-3D-10</v>
          </cell>
        </row>
        <row r="868">
          <cell r="A868" t="str">
            <v>A6-4C-41-B2-32-48</v>
          </cell>
        </row>
        <row r="869">
          <cell r="A869" t="str">
            <v>A6-4D-02-97-6C-57</v>
          </cell>
        </row>
        <row r="870">
          <cell r="A870" t="str">
            <v>A6-CD-CD-32-88-A2</v>
          </cell>
        </row>
        <row r="871">
          <cell r="A871" t="str">
            <v>A8-54-B2-02-DA-8C</v>
          </cell>
        </row>
        <row r="872">
          <cell r="A872" t="str">
            <v>A8-B1-3B-2A-D3-D4</v>
          </cell>
        </row>
        <row r="873">
          <cell r="A873" t="str">
            <v>A8-B1-3B-B0-B0-BC</v>
          </cell>
        </row>
        <row r="874">
          <cell r="A874" t="str">
            <v>AA-07-92-24-C4-6E</v>
          </cell>
        </row>
        <row r="875">
          <cell r="A875" t="str">
            <v>AA-32-FE-56-21-E8</v>
          </cell>
        </row>
        <row r="876">
          <cell r="A876" t="str">
            <v>AA-3F-96-10-9A-38</v>
          </cell>
        </row>
        <row r="877">
          <cell r="A877" t="str">
            <v>AA-61-FA-39-EE-09</v>
          </cell>
        </row>
        <row r="878">
          <cell r="A878" t="str">
            <v>AA-80-A3-DE-B8-06</v>
          </cell>
        </row>
        <row r="879">
          <cell r="A879" t="str">
            <v>AA-80-A8-45-AA-02</v>
          </cell>
        </row>
        <row r="880">
          <cell r="A880" t="str">
            <v>AA-80-AB-9B-E6-06</v>
          </cell>
        </row>
        <row r="881">
          <cell r="A881" t="str">
            <v>AC-1F-6B-94-5D-F7</v>
          </cell>
        </row>
        <row r="882">
          <cell r="A882" t="str">
            <v>AC-22-0B-8A-A9-B8</v>
          </cell>
        </row>
        <row r="883">
          <cell r="A883" t="str">
            <v>AC-4E-91-90-D4-43</v>
          </cell>
        </row>
        <row r="884">
          <cell r="A884" t="str">
            <v>AC-4E-91-90-D8-FD</v>
          </cell>
        </row>
        <row r="885">
          <cell r="A885" t="str">
            <v>AC-64-17-25-31-E8</v>
          </cell>
        </row>
        <row r="886">
          <cell r="A886" t="str">
            <v>AC-64-17-F5-B4-18</v>
          </cell>
        </row>
        <row r="887">
          <cell r="A887" t="str">
            <v>AC-8B-A9-30-B2-21</v>
          </cell>
        </row>
        <row r="888">
          <cell r="A888" t="str">
            <v>AC-9E-17-A8-97-52</v>
          </cell>
        </row>
        <row r="889">
          <cell r="A889" t="str">
            <v>AC-E3-42-8F-98-11</v>
          </cell>
        </row>
        <row r="890">
          <cell r="A890" t="str">
            <v>AC-F1-08-1B-61-54</v>
          </cell>
        </row>
        <row r="891">
          <cell r="A891" t="str">
            <v>AC-F1-08-41-E0-8E</v>
          </cell>
        </row>
        <row r="892">
          <cell r="A892" t="str">
            <v>AC-F1-08-6C-73-68</v>
          </cell>
        </row>
        <row r="893">
          <cell r="A893" t="str">
            <v>AE-53-3F-05-0A-EB</v>
          </cell>
        </row>
        <row r="894">
          <cell r="A894" t="str">
            <v>AE-99-D2-37-DE-5E</v>
          </cell>
        </row>
        <row r="895">
          <cell r="A895" t="str">
            <v>AE-E9-8B-25-AA-7D</v>
          </cell>
        </row>
        <row r="896">
          <cell r="A896" t="str">
            <v>AKWAPDDK101</v>
          </cell>
        </row>
        <row r="897">
          <cell r="A897" t="str">
            <v>ANDROID_F253DA</v>
          </cell>
        </row>
        <row r="898">
          <cell r="A898" t="str">
            <v>AR-24-01055-03</v>
          </cell>
        </row>
        <row r="899">
          <cell r="A899" t="str">
            <v>B0-22-7A-51-01-8A</v>
          </cell>
        </row>
        <row r="900">
          <cell r="A900" t="str">
            <v>B0-8D-57-27-18-AB</v>
          </cell>
        </row>
        <row r="901">
          <cell r="A901" t="str">
            <v>B2-2D-34-53-57-FE</v>
          </cell>
        </row>
        <row r="902">
          <cell r="A902" t="str">
            <v>B2-67-B5-BA-EE-64</v>
          </cell>
        </row>
        <row r="903">
          <cell r="A903" t="str">
            <v>B2-6D-1B-AA-51-11</v>
          </cell>
        </row>
        <row r="904">
          <cell r="A904" t="str">
            <v>B2-6F-E0-B1-04-32</v>
          </cell>
        </row>
        <row r="905">
          <cell r="A905" t="str">
            <v>B2-8C-75-36-D4-64</v>
          </cell>
        </row>
        <row r="906">
          <cell r="A906" t="str">
            <v>B2-9C-7B-F2-AB-ED</v>
          </cell>
        </row>
        <row r="907">
          <cell r="A907" t="str">
            <v>B2-BA-78-82-0D-E8</v>
          </cell>
        </row>
        <row r="908">
          <cell r="A908" t="str">
            <v>B2-D0-11-31-39-A6</v>
          </cell>
        </row>
        <row r="909">
          <cell r="A909" t="str">
            <v>B4-0E-DE-33-FB-2B</v>
          </cell>
        </row>
        <row r="910">
          <cell r="A910" t="str">
            <v>B4-75-0E-08-82-11</v>
          </cell>
        </row>
        <row r="911">
          <cell r="A911" t="str">
            <v>B4-75-0E-08-82-12</v>
          </cell>
        </row>
        <row r="912">
          <cell r="A912" t="str">
            <v>B4-75-0E-08-85-0E</v>
          </cell>
        </row>
        <row r="913">
          <cell r="A913" t="str">
            <v>B4-75-0E-08-BC-E9</v>
          </cell>
        </row>
        <row r="914">
          <cell r="A914" t="str">
            <v>B4-75-0E-08-BC-EA</v>
          </cell>
        </row>
        <row r="915">
          <cell r="A915" t="str">
            <v>B4-75-0E-08-BC-F1</v>
          </cell>
        </row>
        <row r="916">
          <cell r="A916" t="str">
            <v>B4-75-0E-08-CB-F5</v>
          </cell>
        </row>
        <row r="917">
          <cell r="A917" t="str">
            <v>B4-7A-F1-2C-48-43</v>
          </cell>
        </row>
        <row r="918">
          <cell r="A918" t="str">
            <v>B4-7A-F1-32-EA-80</v>
          </cell>
        </row>
        <row r="919">
          <cell r="A919" t="str">
            <v>B4-7A-F1-32-EA-82</v>
          </cell>
        </row>
        <row r="920">
          <cell r="A920" t="str">
            <v>B4-7A-F1-3A-FB-7A</v>
          </cell>
        </row>
        <row r="921">
          <cell r="A921" t="str">
            <v>B4-7A-F1-40-E8-68</v>
          </cell>
        </row>
        <row r="922">
          <cell r="A922" t="str">
            <v>B4-7A-F1-40-EF-E2</v>
          </cell>
        </row>
        <row r="923">
          <cell r="A923" t="str">
            <v>B4-7A-F1-40-EF-E4</v>
          </cell>
        </row>
        <row r="924">
          <cell r="A924" t="str">
            <v>B4-7A-F1-40-F0-78</v>
          </cell>
        </row>
        <row r="925">
          <cell r="A925" t="str">
            <v>B4-7A-F1-40-F0-7A</v>
          </cell>
        </row>
        <row r="926">
          <cell r="A926" t="str">
            <v>B4-7A-F1-DD-C1-AE</v>
          </cell>
        </row>
        <row r="927">
          <cell r="A927" t="str">
            <v>B4-7A-F1-DD-C1-B0</v>
          </cell>
        </row>
        <row r="928">
          <cell r="A928" t="str">
            <v>B4-7A-F1-DD-CF-7C</v>
          </cell>
        </row>
        <row r="929">
          <cell r="A929" t="str">
            <v>B4-7A-F1-DD-CF-7E</v>
          </cell>
        </row>
        <row r="930">
          <cell r="A930" t="str">
            <v>B4-7A-F1-DD-E3-20</v>
          </cell>
        </row>
        <row r="931">
          <cell r="A931" t="str">
            <v>B4-7A-F1-DD-E3-22</v>
          </cell>
        </row>
        <row r="932">
          <cell r="A932" t="str">
            <v>B4-B0-24-EA-0F-E5</v>
          </cell>
        </row>
        <row r="933">
          <cell r="A933" t="str">
            <v>B4-E9-B0-DB-CA-40</v>
          </cell>
        </row>
        <row r="934">
          <cell r="A934" t="str">
            <v>B6-12-96-2C-DB-46</v>
          </cell>
        </row>
        <row r="935">
          <cell r="A935" t="str">
            <v>B6-3B-77-88-B0-5D</v>
          </cell>
        </row>
        <row r="936">
          <cell r="A936" t="str">
            <v>B6-56-E3-01-05-64</v>
          </cell>
        </row>
        <row r="937">
          <cell r="A937" t="str">
            <v>B6-AA-D6-AB-38-49</v>
          </cell>
        </row>
        <row r="938">
          <cell r="A938" t="str">
            <v>B6-C9-C0-A3-B4-9F</v>
          </cell>
        </row>
        <row r="939">
          <cell r="A939" t="str">
            <v>B6-F3-2C-1F-1F-AD</v>
          </cell>
        </row>
        <row r="940">
          <cell r="A940" t="str">
            <v>B8-BB-AF-2F-9E-0B</v>
          </cell>
        </row>
        <row r="941">
          <cell r="A941" t="str">
            <v>B8-CA-3A-79-66-AF</v>
          </cell>
        </row>
        <row r="942">
          <cell r="A942" t="str">
            <v>B8-CA-3A-89-E4-9F</v>
          </cell>
        </row>
        <row r="943">
          <cell r="A943" t="str">
            <v>BA-2C-B5-F9-AC-AD</v>
          </cell>
        </row>
        <row r="944">
          <cell r="A944" t="str">
            <v>BA-5B-84-28-88-CE</v>
          </cell>
        </row>
        <row r="945">
          <cell r="A945" t="str">
            <v>BA-8B-5C-B0-87-EA</v>
          </cell>
        </row>
        <row r="946">
          <cell r="A946" t="str">
            <v>BA-AF-D5-1F-FF-33</v>
          </cell>
        </row>
        <row r="947">
          <cell r="A947" t="str">
            <v>BA-DC-1A-E2-60-EF</v>
          </cell>
        </row>
        <row r="948">
          <cell r="A948" t="str">
            <v>BAFODOMC002</v>
          </cell>
        </row>
        <row r="949">
          <cell r="A949" t="str">
            <v>BAFOMOS101</v>
          </cell>
        </row>
        <row r="950">
          <cell r="A950" t="str">
            <v>BAFOPCUT001</v>
          </cell>
        </row>
        <row r="951">
          <cell r="A951" t="str">
            <v>BAFOPDDK101</v>
          </cell>
        </row>
        <row r="952">
          <cell r="A952" t="str">
            <v>BAFOSHARG101</v>
          </cell>
        </row>
        <row r="953">
          <cell r="A953" t="str">
            <v>BAFOUSIN001</v>
          </cell>
        </row>
        <row r="954">
          <cell r="A954" t="str">
            <v>BAFOUSIN002</v>
          </cell>
        </row>
        <row r="955">
          <cell r="A955" t="str">
            <v>BAFOUSIN003</v>
          </cell>
        </row>
        <row r="956">
          <cell r="A956" t="str">
            <v>BALIAMPLI601</v>
          </cell>
        </row>
        <row r="957">
          <cell r="A957" t="str">
            <v>BALIBACK102</v>
          </cell>
        </row>
        <row r="958">
          <cell r="A958" t="str">
            <v>BALIBACK102</v>
          </cell>
        </row>
        <row r="959">
          <cell r="A959" t="str">
            <v>BALIBI101</v>
          </cell>
        </row>
        <row r="960">
          <cell r="A960" t="str">
            <v>BALIBI601</v>
          </cell>
        </row>
        <row r="961">
          <cell r="A961" t="str">
            <v>BALIDCIRA001</v>
          </cell>
        </row>
        <row r="962">
          <cell r="A962" t="str">
            <v>BALIDOMC001</v>
          </cell>
        </row>
        <row r="963">
          <cell r="A963" t="str">
            <v>BALIDOMC002</v>
          </cell>
        </row>
        <row r="964">
          <cell r="A964" t="str">
            <v>BALIDOMC003</v>
          </cell>
        </row>
        <row r="965">
          <cell r="A965" t="str">
            <v>BALIDOMC004</v>
          </cell>
        </row>
        <row r="966">
          <cell r="A966" t="str">
            <v>BALIDOMC005</v>
          </cell>
        </row>
        <row r="967">
          <cell r="A967" t="str">
            <v>BALIDOMC006$</v>
          </cell>
        </row>
        <row r="968">
          <cell r="A968" t="str">
            <v>BALIDOMC007$</v>
          </cell>
        </row>
        <row r="969">
          <cell r="A969" t="str">
            <v>BALIERP004</v>
          </cell>
        </row>
        <row r="970">
          <cell r="A970" t="str">
            <v>BALIESX110</v>
          </cell>
        </row>
        <row r="971">
          <cell r="A971" t="str">
            <v>BALIFICH002</v>
          </cell>
        </row>
        <row r="972">
          <cell r="A972" t="str">
            <v>BALIFICH003</v>
          </cell>
        </row>
        <row r="973">
          <cell r="A973" t="str">
            <v>BALIFICH101</v>
          </cell>
        </row>
        <row r="974">
          <cell r="A974" t="str">
            <v>BALIGMAO001</v>
          </cell>
        </row>
        <row r="975">
          <cell r="A975" t="str">
            <v>BALILIMS001</v>
          </cell>
        </row>
        <row r="976">
          <cell r="A976" t="str">
            <v>BALILIMS002</v>
          </cell>
        </row>
        <row r="977">
          <cell r="A977" t="str">
            <v>BALILIMS003</v>
          </cell>
        </row>
        <row r="978">
          <cell r="A978" t="str">
            <v>BALILIMS201</v>
          </cell>
        </row>
        <row r="979">
          <cell r="A979" t="str">
            <v>BALILIMS202</v>
          </cell>
        </row>
        <row r="980">
          <cell r="A980" t="str">
            <v>BALILIMS401</v>
          </cell>
        </row>
        <row r="981">
          <cell r="A981" t="str">
            <v>BALILIMS601</v>
          </cell>
        </row>
        <row r="982">
          <cell r="A982" t="str">
            <v>BALIPCUT001</v>
          </cell>
        </row>
        <row r="983">
          <cell r="A983" t="str">
            <v>BALIPCUT002</v>
          </cell>
        </row>
        <row r="984">
          <cell r="A984" t="str">
            <v>BALISCDP001</v>
          </cell>
        </row>
        <row r="985">
          <cell r="A985" t="str">
            <v>BALISHAR003</v>
          </cell>
        </row>
        <row r="986">
          <cell r="A986" t="str">
            <v>BALISXI109</v>
          </cell>
        </row>
        <row r="987">
          <cell r="A987" t="str">
            <v>BALITATT001</v>
          </cell>
        </row>
        <row r="988">
          <cell r="A988" t="str">
            <v>BALIUBM005</v>
          </cell>
        </row>
        <row r="989">
          <cell r="A989" t="str">
            <v>BALIUBM010</v>
          </cell>
        </row>
        <row r="990">
          <cell r="A990" t="str">
            <v>BALIVCEN103$</v>
          </cell>
        </row>
        <row r="991">
          <cell r="A991" t="str">
            <v>BANGUBM101</v>
          </cell>
        </row>
        <row r="992">
          <cell r="A992" t="str">
            <v>BARRESTAULAGONH</v>
          </cell>
        </row>
        <row r="993">
          <cell r="A993" t="str">
            <v>BC-3D-85-F7-AC-3D</v>
          </cell>
        </row>
        <row r="994">
          <cell r="A994" t="str">
            <v>BC-E2-65-84-9B-4D</v>
          </cell>
        </row>
        <row r="995">
          <cell r="A995" t="str">
            <v>BE-09-63-F2-BD-64</v>
          </cell>
        </row>
        <row r="996">
          <cell r="A996" t="str">
            <v>BE-53-F2-3E-A7-5D</v>
          </cell>
        </row>
        <row r="997">
          <cell r="A997" t="str">
            <v>BE-5C-58-2A-34-1C</v>
          </cell>
        </row>
        <row r="998">
          <cell r="A998" t="str">
            <v>BE-E3-74-13-FA-29</v>
          </cell>
        </row>
        <row r="999">
          <cell r="A999" t="str">
            <v>BONADOMC002</v>
          </cell>
        </row>
        <row r="1000">
          <cell r="A1000" t="str">
            <v>BONAMOS101</v>
          </cell>
        </row>
        <row r="1001">
          <cell r="A1001" t="str">
            <v>BONAPDDK101</v>
          </cell>
        </row>
        <row r="1002">
          <cell r="A1002" t="str">
            <v>BONAUPCUT101</v>
          </cell>
        </row>
        <row r="1003">
          <cell r="A1003" t="str">
            <v>BORIS</v>
          </cell>
        </row>
        <row r="1004">
          <cell r="A1004" t="str">
            <v>C0-2C-17-7A-D0-FF</v>
          </cell>
        </row>
        <row r="1005">
          <cell r="A1005" t="str">
            <v>C0-56-27-1C-25-2F</v>
          </cell>
        </row>
        <row r="1006">
          <cell r="A1006" t="str">
            <v>C0-BF-BE-28-BA-8B</v>
          </cell>
        </row>
        <row r="1007">
          <cell r="A1007" t="str">
            <v>C0-E5-DA-91-50-68</v>
          </cell>
        </row>
        <row r="1008">
          <cell r="A1008" t="str">
            <v>C0-E5-DA-91-69-AE</v>
          </cell>
        </row>
        <row r="1009">
          <cell r="A1009" t="str">
            <v>C0-E5-DA-D0-7A-38</v>
          </cell>
        </row>
        <row r="1010">
          <cell r="A1010" t="str">
            <v>C2-53-73-F9-64-C0</v>
          </cell>
        </row>
        <row r="1011">
          <cell r="A1011" t="str">
            <v>C2-56-BD-6D-74-C0</v>
          </cell>
        </row>
        <row r="1012">
          <cell r="A1012" t="str">
            <v>C2-5F-8F-1D-9B-C0</v>
          </cell>
        </row>
        <row r="1013">
          <cell r="A1013" t="str">
            <v>C2-84-B5-9C-B5-AD</v>
          </cell>
        </row>
        <row r="1014">
          <cell r="A1014" t="str">
            <v>C2-8B-12-39-48-C0</v>
          </cell>
        </row>
        <row r="1015">
          <cell r="A1015" t="str">
            <v>C2-8B-4A-94-49-45</v>
          </cell>
        </row>
        <row r="1016">
          <cell r="A1016" t="str">
            <v>C2-BE-6D-E4-97-C7</v>
          </cell>
        </row>
        <row r="1017">
          <cell r="A1017" t="str">
            <v>C2-D5-FA-EB-86-C0</v>
          </cell>
        </row>
        <row r="1018">
          <cell r="A1018" t="str">
            <v>C2-DC-79-7E-95-C0</v>
          </cell>
        </row>
        <row r="1019">
          <cell r="A1019" t="str">
            <v>C4-41-1E-84-3C-E0</v>
          </cell>
        </row>
        <row r="1020">
          <cell r="A1020" t="str">
            <v>C4-41-1E-84-3C-E2</v>
          </cell>
        </row>
        <row r="1021">
          <cell r="A1021" t="str">
            <v>C4-41-1E-84-3C-E8</v>
          </cell>
        </row>
        <row r="1022">
          <cell r="A1022" t="str">
            <v>C4-41-1E-84-3C-E9</v>
          </cell>
        </row>
        <row r="1023">
          <cell r="A1023" t="str">
            <v>C4-41-1E-84-3C-EA</v>
          </cell>
        </row>
        <row r="1024">
          <cell r="A1024" t="str">
            <v>C4-41-1E-84-3D-6C</v>
          </cell>
        </row>
        <row r="1025">
          <cell r="A1025" t="str">
            <v>C4-41-1E-84-3D-6D</v>
          </cell>
        </row>
        <row r="1026">
          <cell r="A1026" t="str">
            <v>C4-D9-87-E5-11-86</v>
          </cell>
        </row>
        <row r="1027">
          <cell r="A1027" t="str">
            <v>C4-E5-32-6F-35-3C</v>
          </cell>
        </row>
        <row r="1028">
          <cell r="A1028" t="str">
            <v>C6-7E-C9-56-6F-22</v>
          </cell>
        </row>
        <row r="1029">
          <cell r="A1029" t="str">
            <v>C6-AC-AA-54-2C-64</v>
          </cell>
        </row>
        <row r="1030">
          <cell r="A1030" t="str">
            <v>C6-B0-C5-A1-23-CF</v>
          </cell>
        </row>
        <row r="1031">
          <cell r="A1031" t="str">
            <v>C6-B6-6E-0C-C8-19</v>
          </cell>
        </row>
        <row r="1032">
          <cell r="A1032" t="str">
            <v>C6-C1-7D-DC-5E-64</v>
          </cell>
        </row>
        <row r="1033">
          <cell r="A1033" t="str">
            <v>C6-E8-28-60-84-AC</v>
          </cell>
        </row>
        <row r="1034">
          <cell r="A1034" t="str">
            <v>C8-5A-CF-07-86-26</v>
          </cell>
        </row>
        <row r="1035">
          <cell r="A1035" t="str">
            <v>C8-5A-CF-07-88-5B</v>
          </cell>
        </row>
        <row r="1036">
          <cell r="A1036" t="str">
            <v>C8-99-B2-B9-F7-EA</v>
          </cell>
        </row>
        <row r="1037">
          <cell r="A1037" t="str">
            <v>C8-F7-50-F4-88-8D</v>
          </cell>
        </row>
        <row r="1038">
          <cell r="A1038" t="str">
            <v>CA-0B-B9-F4-93-9C</v>
          </cell>
        </row>
        <row r="1039">
          <cell r="A1039" t="str">
            <v>CA-31-41-F9-C2-9A</v>
          </cell>
        </row>
        <row r="1040">
          <cell r="A1040" t="str">
            <v>CA-3D-05-F1-C6-66</v>
          </cell>
        </row>
        <row r="1041">
          <cell r="A1041" t="str">
            <v>CA-7A-04-94-90-6C</v>
          </cell>
        </row>
        <row r="1042">
          <cell r="A1042" t="str">
            <v>CANON008418</v>
          </cell>
        </row>
        <row r="1043">
          <cell r="A1043" t="str">
            <v>CANON138968</v>
          </cell>
        </row>
        <row r="1044">
          <cell r="A1044" t="str">
            <v>CANON16F9B2</v>
          </cell>
        </row>
        <row r="1045">
          <cell r="A1045" t="str">
            <v>CANON426EC1</v>
          </cell>
        </row>
        <row r="1046">
          <cell r="A1046" t="str">
            <v>CANON426F0D</v>
          </cell>
        </row>
        <row r="1047">
          <cell r="A1047" t="str">
            <v>CANON426F4D</v>
          </cell>
        </row>
        <row r="1048">
          <cell r="A1048" t="str">
            <v>CANON426F5D</v>
          </cell>
        </row>
        <row r="1049">
          <cell r="A1049" t="str">
            <v>CANON427BE8</v>
          </cell>
        </row>
        <row r="1050">
          <cell r="A1050" t="str">
            <v>CANON42D24A</v>
          </cell>
        </row>
        <row r="1051">
          <cell r="A1051" t="str">
            <v>CANON42DA12</v>
          </cell>
        </row>
        <row r="1052">
          <cell r="A1052" t="str">
            <v>CANON42E095</v>
          </cell>
        </row>
        <row r="1053">
          <cell r="A1053" t="str">
            <v>CANON42E0A5</v>
          </cell>
        </row>
        <row r="1054">
          <cell r="A1054" t="str">
            <v>CANON42E175</v>
          </cell>
        </row>
        <row r="1055">
          <cell r="A1055" t="str">
            <v>CANON4309AC</v>
          </cell>
        </row>
        <row r="1056">
          <cell r="A1056" t="str">
            <v>CANON9A86D4</v>
          </cell>
        </row>
        <row r="1057">
          <cell r="A1057" t="str">
            <v>CANON9AC315</v>
          </cell>
        </row>
        <row r="1058">
          <cell r="A1058" t="str">
            <v>CANON9AD59A</v>
          </cell>
        </row>
        <row r="1059">
          <cell r="A1059" t="str">
            <v>CANON9D6B5D</v>
          </cell>
        </row>
        <row r="1060">
          <cell r="A1060" t="str">
            <v>CANONACB577</v>
          </cell>
        </row>
        <row r="1061">
          <cell r="A1061" t="str">
            <v>CANONB255EC</v>
          </cell>
        </row>
        <row r="1062">
          <cell r="A1062" t="str">
            <v>CANONB2E565</v>
          </cell>
        </row>
        <row r="1063">
          <cell r="A1063" t="str">
            <v>CANONB34457</v>
          </cell>
        </row>
        <row r="1064">
          <cell r="A1064" t="str">
            <v>CANONB3C50C</v>
          </cell>
        </row>
        <row r="1065">
          <cell r="A1065" t="str">
            <v>CANONB50600</v>
          </cell>
        </row>
        <row r="1066">
          <cell r="A1066" t="str">
            <v>CANOND29DA3</v>
          </cell>
        </row>
        <row r="1067">
          <cell r="A1067" t="str">
            <v>CANOND3F0F0</v>
          </cell>
        </row>
        <row r="1068">
          <cell r="A1068" t="str">
            <v>CANOND40BF1</v>
          </cell>
        </row>
        <row r="1069">
          <cell r="A1069" t="str">
            <v>CANOND467D3</v>
          </cell>
        </row>
        <row r="1070">
          <cell r="A1070" t="str">
            <v>CANOND529F3</v>
          </cell>
        </row>
        <row r="1071">
          <cell r="A1071" t="str">
            <v>CANOND5D38C</v>
          </cell>
        </row>
        <row r="1072">
          <cell r="A1072" t="str">
            <v>CANOND6D6FB</v>
          </cell>
        </row>
        <row r="1073">
          <cell r="A1073" t="str">
            <v>CANONDD9E53</v>
          </cell>
        </row>
        <row r="1074">
          <cell r="A1074" t="str">
            <v>CANONFFB021</v>
          </cell>
        </row>
        <row r="1075">
          <cell r="A1075" t="str">
            <v>CAVEFILT1-PC</v>
          </cell>
        </row>
        <row r="1076">
          <cell r="A1076" t="str">
            <v>CC-2D-21-17-46-F5</v>
          </cell>
        </row>
        <row r="1077">
          <cell r="A1077" t="str">
            <v>CC-2D-E0-B3-74-94</v>
          </cell>
        </row>
        <row r="1078">
          <cell r="A1078" t="str">
            <v>CC-82-7F-6C-81-8A</v>
          </cell>
        </row>
        <row r="1079">
          <cell r="A1079" t="str">
            <v>CC-82-7F-6C-81-CB</v>
          </cell>
        </row>
        <row r="1080">
          <cell r="A1080" t="str">
            <v>CC-82-7F-6C-82-04</v>
          </cell>
        </row>
        <row r="1081">
          <cell r="A1081" t="str">
            <v>CC-D3-42-6E-28-F9</v>
          </cell>
        </row>
        <row r="1082">
          <cell r="A1082" t="str">
            <v>CC-ED-4D-B0-99-80</v>
          </cell>
        </row>
        <row r="1083">
          <cell r="A1083" t="str">
            <v>CC-ED-4D-D1-69-80</v>
          </cell>
        </row>
        <row r="1084">
          <cell r="A1084" t="str">
            <v>CE-1C-A1-9E-22-A3</v>
          </cell>
        </row>
        <row r="1085">
          <cell r="A1085" t="str">
            <v>CE-76-36-6B-36-C1</v>
          </cell>
        </row>
        <row r="1086">
          <cell r="A1086" t="str">
            <v>CE-B7-CC-61-FE-62</v>
          </cell>
        </row>
        <row r="1087">
          <cell r="A1087" t="str">
            <v>CE-BF-DB-18-CC-65</v>
          </cell>
        </row>
        <row r="1088">
          <cell r="A1088" t="str">
            <v>CE-EF-8A-C7-76-46</v>
          </cell>
        </row>
        <row r="1089">
          <cell r="A1089" t="str">
            <v>CHEF-COMPTABLE</v>
          </cell>
        </row>
        <row r="1090">
          <cell r="A1090" t="str">
            <v>CIP_TOD_GARO1_P</v>
          </cell>
        </row>
        <row r="1091">
          <cell r="A1091" t="str">
            <v>CLCM-MEG01</v>
          </cell>
        </row>
        <row r="1092">
          <cell r="A1092" t="str">
            <v>CM01BI101</v>
          </cell>
        </row>
        <row r="1093">
          <cell r="A1093" t="str">
            <v>CM01EDGE102$</v>
          </cell>
        </row>
        <row r="1094">
          <cell r="A1094" t="str">
            <v>CMRLP19216</v>
          </cell>
        </row>
        <row r="1095">
          <cell r="A1095" t="str">
            <v>CMRLPT19001</v>
          </cell>
        </row>
        <row r="1096">
          <cell r="A1096" t="str">
            <v>CMRLPT19002</v>
          </cell>
        </row>
        <row r="1097">
          <cell r="A1097" t="str">
            <v>CMRLPT19004</v>
          </cell>
        </row>
        <row r="1098">
          <cell r="A1098" t="str">
            <v>CMRLPT19005</v>
          </cell>
        </row>
        <row r="1099">
          <cell r="A1099" t="str">
            <v>CMRLPT19006</v>
          </cell>
        </row>
        <row r="1100">
          <cell r="A1100" t="str">
            <v>CMRLPT19057</v>
          </cell>
        </row>
        <row r="1101">
          <cell r="A1101" t="str">
            <v>CMRLPT19073</v>
          </cell>
        </row>
        <row r="1102">
          <cell r="A1102" t="str">
            <v>CMRLPT19088</v>
          </cell>
        </row>
        <row r="1103">
          <cell r="A1103" t="str">
            <v>CMRLPT19149</v>
          </cell>
        </row>
        <row r="1104">
          <cell r="A1104" t="str">
            <v>CMRLPT19153</v>
          </cell>
        </row>
        <row r="1105">
          <cell r="A1105" t="str">
            <v>CMRLPT19154</v>
          </cell>
        </row>
        <row r="1106">
          <cell r="A1106" t="str">
            <v>CMRLPT19156</v>
          </cell>
        </row>
        <row r="1107">
          <cell r="A1107" t="str">
            <v>CMRLPT19157</v>
          </cell>
        </row>
        <row r="1108">
          <cell r="A1108" t="str">
            <v>CMRLPT19160</v>
          </cell>
        </row>
        <row r="1109">
          <cell r="A1109" t="str">
            <v>CMRLPT19161</v>
          </cell>
        </row>
        <row r="1110">
          <cell r="A1110" t="str">
            <v>CMRLPT19162</v>
          </cell>
        </row>
        <row r="1111">
          <cell r="A1111" t="str">
            <v>CMRLPT19163</v>
          </cell>
        </row>
        <row r="1112">
          <cell r="A1112" t="str">
            <v>CMRLPT19165</v>
          </cell>
        </row>
        <row r="1113">
          <cell r="A1113" t="str">
            <v>CMRLPT19166</v>
          </cell>
        </row>
        <row r="1114">
          <cell r="A1114" t="str">
            <v>CMRLPT19167</v>
          </cell>
        </row>
        <row r="1115">
          <cell r="A1115" t="str">
            <v>CMRLPT19168</v>
          </cell>
        </row>
        <row r="1116">
          <cell r="A1116" t="str">
            <v>CMRLPT19169</v>
          </cell>
        </row>
        <row r="1117">
          <cell r="A1117" t="str">
            <v>CMRLPT19170</v>
          </cell>
        </row>
        <row r="1118">
          <cell r="A1118" t="str">
            <v>CMRLPT19171</v>
          </cell>
        </row>
        <row r="1119">
          <cell r="A1119" t="str">
            <v>CMRLPT19173</v>
          </cell>
        </row>
        <row r="1120">
          <cell r="A1120" t="str">
            <v>CMRLPT19174</v>
          </cell>
        </row>
        <row r="1121">
          <cell r="A1121" t="str">
            <v>CMRLPT19175</v>
          </cell>
        </row>
        <row r="1122">
          <cell r="A1122" t="str">
            <v>CMRLPT19177</v>
          </cell>
        </row>
        <row r="1123">
          <cell r="A1123" t="str">
            <v>CMRLPT19183</v>
          </cell>
        </row>
        <row r="1124">
          <cell r="A1124" t="str">
            <v>CMRLPT19186</v>
          </cell>
        </row>
        <row r="1125">
          <cell r="A1125" t="str">
            <v>CMRLPT19187</v>
          </cell>
        </row>
        <row r="1126">
          <cell r="A1126" t="str">
            <v>CMRLPT19189</v>
          </cell>
        </row>
        <row r="1127">
          <cell r="A1127" t="str">
            <v>CMRLPT19190</v>
          </cell>
        </row>
        <row r="1128">
          <cell r="A1128" t="str">
            <v>CMRLPT19194</v>
          </cell>
        </row>
        <row r="1129">
          <cell r="A1129" t="str">
            <v>CMRLPT19198</v>
          </cell>
        </row>
        <row r="1130">
          <cell r="A1130" t="str">
            <v>CMRLPT19200</v>
          </cell>
        </row>
        <row r="1131">
          <cell r="A1131" t="str">
            <v>CMRLPT19203</v>
          </cell>
        </row>
        <row r="1132">
          <cell r="A1132" t="str">
            <v>CMRLPT19203</v>
          </cell>
        </row>
        <row r="1133">
          <cell r="A1133" t="str">
            <v>CMRLPT19205</v>
          </cell>
        </row>
        <row r="1134">
          <cell r="A1134" t="str">
            <v>CMRLPT19205</v>
          </cell>
        </row>
        <row r="1135">
          <cell r="A1135" t="str">
            <v>CMRLPT19211</v>
          </cell>
        </row>
        <row r="1136">
          <cell r="A1136" t="str">
            <v>CMRLPT19212</v>
          </cell>
        </row>
        <row r="1137">
          <cell r="A1137" t="str">
            <v>CMRLPT19215</v>
          </cell>
        </row>
        <row r="1138">
          <cell r="A1138" t="str">
            <v>CMRLPT19219</v>
          </cell>
        </row>
        <row r="1139">
          <cell r="A1139" t="str">
            <v>CMRLPT19227</v>
          </cell>
        </row>
        <row r="1140">
          <cell r="A1140" t="str">
            <v>CMRLPT19228</v>
          </cell>
        </row>
        <row r="1141">
          <cell r="A1141" t="str">
            <v>CMRLPT19229</v>
          </cell>
        </row>
        <row r="1142">
          <cell r="A1142" t="str">
            <v>CMRLPT19230</v>
          </cell>
        </row>
        <row r="1143">
          <cell r="A1143" t="str">
            <v>CMRLPT19232</v>
          </cell>
        </row>
        <row r="1144">
          <cell r="A1144" t="str">
            <v>CMRLPT19236</v>
          </cell>
        </row>
        <row r="1145">
          <cell r="A1145" t="str">
            <v>CMRLPT19237</v>
          </cell>
        </row>
        <row r="1146">
          <cell r="A1146" t="str">
            <v>CMRLPT19238</v>
          </cell>
        </row>
        <row r="1147">
          <cell r="A1147" t="str">
            <v>CMRLPT19239</v>
          </cell>
        </row>
        <row r="1148">
          <cell r="A1148" t="str">
            <v>CMRLPT19239</v>
          </cell>
        </row>
        <row r="1149">
          <cell r="A1149" t="str">
            <v>CMRLPT19242</v>
          </cell>
        </row>
        <row r="1150">
          <cell r="A1150" t="str">
            <v>CMRLPT19242</v>
          </cell>
        </row>
        <row r="1151">
          <cell r="A1151" t="str">
            <v>CMRLPT19244</v>
          </cell>
        </row>
        <row r="1152">
          <cell r="A1152" t="str">
            <v>CMRLPT19245</v>
          </cell>
        </row>
        <row r="1153">
          <cell r="A1153" t="str">
            <v>CMRLPT19246</v>
          </cell>
        </row>
        <row r="1154">
          <cell r="A1154" t="str">
            <v>CMRLPT19248</v>
          </cell>
        </row>
        <row r="1155">
          <cell r="A1155" t="str">
            <v>CMRLPT19249</v>
          </cell>
        </row>
        <row r="1156">
          <cell r="A1156" t="str">
            <v>CMRLPT19250</v>
          </cell>
        </row>
        <row r="1157">
          <cell r="A1157" t="str">
            <v>CMRLPT19252</v>
          </cell>
        </row>
        <row r="1158">
          <cell r="A1158" t="str">
            <v>CMRLPT19253</v>
          </cell>
        </row>
        <row r="1159">
          <cell r="A1159" t="str">
            <v>CMRLPT19254</v>
          </cell>
        </row>
        <row r="1160">
          <cell r="A1160" t="str">
            <v>CMRLPT19254</v>
          </cell>
        </row>
        <row r="1161">
          <cell r="A1161" t="str">
            <v>CMRLPT19264</v>
          </cell>
        </row>
        <row r="1162">
          <cell r="A1162" t="str">
            <v>CMRLPT19265</v>
          </cell>
        </row>
        <row r="1163">
          <cell r="A1163" t="str">
            <v>CMRLPT19269</v>
          </cell>
        </row>
        <row r="1164">
          <cell r="A1164" t="str">
            <v>CMRLPT19271</v>
          </cell>
        </row>
        <row r="1165">
          <cell r="A1165" t="str">
            <v>CMRLPT19273</v>
          </cell>
        </row>
        <row r="1166">
          <cell r="A1166" t="str">
            <v>CMRLPT19279</v>
          </cell>
        </row>
        <row r="1167">
          <cell r="A1167" t="str">
            <v>CMRLPT19279</v>
          </cell>
        </row>
        <row r="1168">
          <cell r="A1168" t="str">
            <v>CMRLPT19282</v>
          </cell>
        </row>
        <row r="1169">
          <cell r="A1169" t="str">
            <v>CMRLPT19287</v>
          </cell>
        </row>
        <row r="1170">
          <cell r="A1170" t="str">
            <v>CMRLPT19287</v>
          </cell>
        </row>
        <row r="1171">
          <cell r="A1171" t="str">
            <v>CMRLPT19288</v>
          </cell>
        </row>
        <row r="1172">
          <cell r="A1172" t="str">
            <v>CMRLPT19290</v>
          </cell>
        </row>
        <row r="1173">
          <cell r="A1173" t="str">
            <v>CMRLPT19290</v>
          </cell>
        </row>
        <row r="1174">
          <cell r="A1174" t="str">
            <v>CMRLPT19293</v>
          </cell>
        </row>
        <row r="1175">
          <cell r="A1175" t="str">
            <v>CMRLPT19296</v>
          </cell>
        </row>
        <row r="1176">
          <cell r="A1176" t="str">
            <v>CMRLPT19304</v>
          </cell>
        </row>
        <row r="1177">
          <cell r="A1177" t="str">
            <v>CMRLPT19304</v>
          </cell>
        </row>
        <row r="1178">
          <cell r="A1178" t="str">
            <v>CMRLPT19316</v>
          </cell>
        </row>
        <row r="1179">
          <cell r="A1179" t="str">
            <v>CMRLPT19318</v>
          </cell>
        </row>
        <row r="1180">
          <cell r="A1180" t="str">
            <v>CMRLPT19320</v>
          </cell>
        </row>
        <row r="1181">
          <cell r="A1181" t="str">
            <v>CMRLPT19320</v>
          </cell>
        </row>
        <row r="1182">
          <cell r="A1182" t="str">
            <v>CMRLPT19324</v>
          </cell>
        </row>
        <row r="1183">
          <cell r="A1183" t="str">
            <v>CMRLPT19325</v>
          </cell>
        </row>
        <row r="1184">
          <cell r="A1184" t="str">
            <v>CMRLPT19330</v>
          </cell>
        </row>
        <row r="1185">
          <cell r="A1185" t="str">
            <v>CMRLPT19331</v>
          </cell>
        </row>
        <row r="1186">
          <cell r="A1186" t="str">
            <v>CMRLPT19336</v>
          </cell>
        </row>
        <row r="1187">
          <cell r="A1187" t="str">
            <v>CMRLPT19350</v>
          </cell>
        </row>
        <row r="1188">
          <cell r="A1188" t="str">
            <v>CMRLPT19350</v>
          </cell>
        </row>
        <row r="1189">
          <cell r="A1189" t="str">
            <v>CMRLPT19352</v>
          </cell>
        </row>
        <row r="1190">
          <cell r="A1190" t="str">
            <v>CMRLPT19354</v>
          </cell>
        </row>
        <row r="1191">
          <cell r="A1191" t="str">
            <v>CMRLPT19354</v>
          </cell>
        </row>
        <row r="1192">
          <cell r="A1192" t="str">
            <v>CMRLPT19356</v>
          </cell>
        </row>
        <row r="1193">
          <cell r="A1193" t="str">
            <v>CMRLPT19358</v>
          </cell>
        </row>
        <row r="1194">
          <cell r="A1194" t="str">
            <v>CMRLPT19361</v>
          </cell>
        </row>
        <row r="1195">
          <cell r="A1195" t="str">
            <v>CMRLPT19363</v>
          </cell>
        </row>
        <row r="1196">
          <cell r="A1196" t="str">
            <v>CMRLPT19366</v>
          </cell>
        </row>
        <row r="1197">
          <cell r="A1197" t="str">
            <v>CMRLPT19368</v>
          </cell>
        </row>
        <row r="1198">
          <cell r="A1198" t="str">
            <v>CMRLPT19369</v>
          </cell>
        </row>
        <row r="1199">
          <cell r="A1199" t="str">
            <v>CMRLPT19378</v>
          </cell>
        </row>
        <row r="1200">
          <cell r="A1200" t="str">
            <v>CMRLPT19378</v>
          </cell>
        </row>
        <row r="1201">
          <cell r="A1201" t="str">
            <v>CMRLPT20001</v>
          </cell>
        </row>
        <row r="1202">
          <cell r="A1202" t="str">
            <v>CMRLPT20002</v>
          </cell>
        </row>
        <row r="1203">
          <cell r="A1203" t="str">
            <v>CMRLPT20003</v>
          </cell>
        </row>
        <row r="1204">
          <cell r="A1204" t="str">
            <v>CMRLPT20004</v>
          </cell>
        </row>
        <row r="1205">
          <cell r="A1205" t="str">
            <v>CMRLPT20005</v>
          </cell>
        </row>
        <row r="1206">
          <cell r="A1206" t="str">
            <v>CMRLPT20008</v>
          </cell>
        </row>
        <row r="1207">
          <cell r="A1207" t="str">
            <v>CMRLPT20009</v>
          </cell>
        </row>
        <row r="1208">
          <cell r="A1208" t="str">
            <v>CMRLPT20010</v>
          </cell>
        </row>
        <row r="1209">
          <cell r="A1209" t="str">
            <v>CMRLPT20011</v>
          </cell>
        </row>
        <row r="1210">
          <cell r="A1210" t="str">
            <v>CMRLPT20012</v>
          </cell>
        </row>
        <row r="1211">
          <cell r="A1211" t="str">
            <v>CMRLPT20014</v>
          </cell>
        </row>
        <row r="1212">
          <cell r="A1212" t="str">
            <v>CMRLPT20015</v>
          </cell>
        </row>
        <row r="1213">
          <cell r="A1213" t="str">
            <v>CMRLPT20016</v>
          </cell>
        </row>
        <row r="1214">
          <cell r="A1214" t="str">
            <v>CMRLPT20017</v>
          </cell>
        </row>
        <row r="1215">
          <cell r="A1215" t="str">
            <v>CMRLPT20019</v>
          </cell>
        </row>
        <row r="1216">
          <cell r="A1216" t="str">
            <v>CMRLPT20020</v>
          </cell>
        </row>
        <row r="1217">
          <cell r="A1217" t="str">
            <v>CMRLPT20020</v>
          </cell>
        </row>
        <row r="1218">
          <cell r="A1218" t="str">
            <v>CMRLPT20021</v>
          </cell>
        </row>
        <row r="1219">
          <cell r="A1219" t="str">
            <v>CMRLPT20022</v>
          </cell>
        </row>
        <row r="1220">
          <cell r="A1220" t="str">
            <v>CMRLPT20022</v>
          </cell>
        </row>
        <row r="1221">
          <cell r="A1221" t="str">
            <v>CMRLPT20023</v>
          </cell>
        </row>
        <row r="1222">
          <cell r="A1222" t="str">
            <v>CMRLPT20023</v>
          </cell>
        </row>
        <row r="1223">
          <cell r="A1223" t="str">
            <v>CMRLPT20024</v>
          </cell>
        </row>
        <row r="1224">
          <cell r="A1224" t="str">
            <v>CMRLPT20025</v>
          </cell>
        </row>
        <row r="1225">
          <cell r="A1225" t="str">
            <v>CMRLPT20026</v>
          </cell>
        </row>
        <row r="1226">
          <cell r="A1226" t="str">
            <v>CMRLPT20027</v>
          </cell>
        </row>
        <row r="1227">
          <cell r="A1227" t="str">
            <v>CMRLPT20028</v>
          </cell>
        </row>
        <row r="1228">
          <cell r="A1228" t="str">
            <v>CMRLPT20029</v>
          </cell>
        </row>
        <row r="1229">
          <cell r="A1229" t="str">
            <v>CMRLPT20030</v>
          </cell>
        </row>
        <row r="1230">
          <cell r="A1230" t="str">
            <v>CMRLPT20032</v>
          </cell>
        </row>
        <row r="1231">
          <cell r="A1231" t="str">
            <v>CMRLPT20033</v>
          </cell>
        </row>
        <row r="1232">
          <cell r="A1232" t="str">
            <v>CMRLPT20034</v>
          </cell>
        </row>
        <row r="1233">
          <cell r="A1233" t="str">
            <v>CMRLPT20035</v>
          </cell>
        </row>
        <row r="1234">
          <cell r="A1234" t="str">
            <v>CMRLPT20036</v>
          </cell>
        </row>
        <row r="1235">
          <cell r="A1235" t="str">
            <v>CMRLPT20038</v>
          </cell>
        </row>
        <row r="1236">
          <cell r="A1236" t="str">
            <v>CMRLPT20039</v>
          </cell>
        </row>
        <row r="1237">
          <cell r="A1237" t="str">
            <v>CMRLPT20040</v>
          </cell>
        </row>
        <row r="1238">
          <cell r="A1238" t="str">
            <v>CMRLPT20041</v>
          </cell>
        </row>
        <row r="1239">
          <cell r="A1239" t="str">
            <v>CMRLPT20042</v>
          </cell>
        </row>
        <row r="1240">
          <cell r="A1240" t="str">
            <v>CMRLPT20043</v>
          </cell>
        </row>
        <row r="1241">
          <cell r="A1241" t="str">
            <v>CMRLPT20045</v>
          </cell>
        </row>
        <row r="1242">
          <cell r="A1242" t="str">
            <v>CMRLPT20046</v>
          </cell>
        </row>
        <row r="1243">
          <cell r="A1243" t="str">
            <v>CMRLPT20047</v>
          </cell>
        </row>
        <row r="1244">
          <cell r="A1244" t="str">
            <v>CMRLPT20048</v>
          </cell>
        </row>
        <row r="1245">
          <cell r="A1245" t="str">
            <v>CMRLPT20049</v>
          </cell>
        </row>
        <row r="1246">
          <cell r="A1246" t="str">
            <v>CMRLPT20050</v>
          </cell>
        </row>
        <row r="1247">
          <cell r="A1247" t="str">
            <v>CMRLPT20051</v>
          </cell>
        </row>
        <row r="1248">
          <cell r="A1248" t="str">
            <v>CMRLPT20052</v>
          </cell>
        </row>
        <row r="1249">
          <cell r="A1249" t="str">
            <v>CMRLPT20053</v>
          </cell>
        </row>
        <row r="1250">
          <cell r="A1250" t="str">
            <v>CMRLPT20054</v>
          </cell>
        </row>
        <row r="1251">
          <cell r="A1251" t="str">
            <v>CMRLPT20056$</v>
          </cell>
        </row>
        <row r="1252">
          <cell r="A1252" t="str">
            <v>CMRLPT20057</v>
          </cell>
        </row>
        <row r="1253">
          <cell r="A1253" t="str">
            <v>CMRLPT20058</v>
          </cell>
        </row>
        <row r="1254">
          <cell r="A1254" t="str">
            <v>CMRLPT20060</v>
          </cell>
        </row>
        <row r="1255">
          <cell r="A1255" t="str">
            <v>CMRLPT20061</v>
          </cell>
        </row>
        <row r="1256">
          <cell r="A1256" t="str">
            <v>CMRLPT20062</v>
          </cell>
        </row>
        <row r="1257">
          <cell r="A1257" t="str">
            <v>CMRLPT20063</v>
          </cell>
        </row>
        <row r="1258">
          <cell r="A1258" t="str">
            <v>CMRLPT20064</v>
          </cell>
        </row>
        <row r="1259">
          <cell r="A1259" t="str">
            <v>CMRLPT20066</v>
          </cell>
        </row>
        <row r="1260">
          <cell r="A1260" t="str">
            <v>CMRLPT20067</v>
          </cell>
        </row>
        <row r="1261">
          <cell r="A1261" t="str">
            <v>CMRLPT20068</v>
          </cell>
        </row>
        <row r="1262">
          <cell r="A1262" t="str">
            <v>CMRLPT20069</v>
          </cell>
        </row>
        <row r="1263">
          <cell r="A1263" t="str">
            <v>CMRLPT20070</v>
          </cell>
        </row>
        <row r="1264">
          <cell r="A1264" t="str">
            <v>CMRLPT20071</v>
          </cell>
        </row>
        <row r="1265">
          <cell r="A1265" t="str">
            <v>CMRLPT20072</v>
          </cell>
        </row>
        <row r="1266">
          <cell r="A1266" t="str">
            <v>CMRLPT20074</v>
          </cell>
        </row>
        <row r="1267">
          <cell r="A1267" t="str">
            <v>CMRLPT20075</v>
          </cell>
        </row>
        <row r="1268">
          <cell r="A1268" t="str">
            <v>CMRLPT20076</v>
          </cell>
        </row>
        <row r="1269">
          <cell r="A1269" t="str">
            <v>CMRLPT20077</v>
          </cell>
        </row>
        <row r="1270">
          <cell r="A1270" t="str">
            <v>CMRLPT20078</v>
          </cell>
        </row>
        <row r="1271">
          <cell r="A1271" t="str">
            <v>CMRLPT20080</v>
          </cell>
        </row>
        <row r="1272">
          <cell r="A1272" t="str">
            <v>CMRLPT20084</v>
          </cell>
        </row>
        <row r="1273">
          <cell r="A1273" t="str">
            <v>CMRLPT20085</v>
          </cell>
        </row>
        <row r="1274">
          <cell r="A1274" t="str">
            <v>CMRLPT20086</v>
          </cell>
        </row>
        <row r="1275">
          <cell r="A1275" t="str">
            <v>CMRLPT20087</v>
          </cell>
        </row>
        <row r="1276">
          <cell r="A1276" t="str">
            <v>CMRLPT20093</v>
          </cell>
        </row>
        <row r="1277">
          <cell r="A1277" t="str">
            <v>CMRLPT20094</v>
          </cell>
        </row>
        <row r="1278">
          <cell r="A1278" t="str">
            <v>CMRLPT20096</v>
          </cell>
        </row>
        <row r="1279">
          <cell r="A1279" t="str">
            <v>CMRLPT20100</v>
          </cell>
        </row>
        <row r="1280">
          <cell r="A1280" t="str">
            <v>CMRLPT20101</v>
          </cell>
        </row>
        <row r="1281">
          <cell r="A1281" t="str">
            <v>CMRLPT20106</v>
          </cell>
        </row>
        <row r="1282">
          <cell r="A1282" t="str">
            <v>CMRLPT20108</v>
          </cell>
        </row>
        <row r="1283">
          <cell r="A1283" t="str">
            <v>CMRLPT20109</v>
          </cell>
        </row>
        <row r="1284">
          <cell r="A1284" t="str">
            <v>CMRLPT20111</v>
          </cell>
        </row>
        <row r="1285">
          <cell r="A1285" t="str">
            <v>CMRLPT20112</v>
          </cell>
        </row>
        <row r="1286">
          <cell r="A1286" t="str">
            <v>CMRLPT20115</v>
          </cell>
        </row>
        <row r="1287">
          <cell r="A1287" t="str">
            <v>CMRLPT20117</v>
          </cell>
        </row>
        <row r="1288">
          <cell r="A1288" t="str">
            <v>CMRLPT20117</v>
          </cell>
        </row>
        <row r="1289">
          <cell r="A1289" t="str">
            <v>CMRLPT20118</v>
          </cell>
        </row>
        <row r="1290">
          <cell r="A1290" t="str">
            <v>CMRLPT20120</v>
          </cell>
        </row>
        <row r="1291">
          <cell r="A1291" t="str">
            <v>CMRLPT20121</v>
          </cell>
        </row>
        <row r="1292">
          <cell r="A1292" t="str">
            <v>CMRLPT21003</v>
          </cell>
        </row>
        <row r="1293">
          <cell r="A1293" t="str">
            <v>CMRLPT21004</v>
          </cell>
        </row>
        <row r="1294">
          <cell r="A1294" t="str">
            <v>CMRLPT21005</v>
          </cell>
        </row>
        <row r="1295">
          <cell r="A1295" t="str">
            <v>CMRLPT21008</v>
          </cell>
        </row>
        <row r="1296">
          <cell r="A1296" t="str">
            <v>CMRLPT21009</v>
          </cell>
        </row>
        <row r="1297">
          <cell r="A1297" t="str">
            <v>CMRLPT21010</v>
          </cell>
        </row>
        <row r="1298">
          <cell r="A1298" t="str">
            <v>CMRLPT21010</v>
          </cell>
        </row>
        <row r="1299">
          <cell r="A1299" t="str">
            <v>CMRLPT21011</v>
          </cell>
        </row>
        <row r="1300">
          <cell r="A1300" t="str">
            <v>CMRLPT21012</v>
          </cell>
        </row>
        <row r="1301">
          <cell r="A1301" t="str">
            <v>CMRLPT21013</v>
          </cell>
        </row>
        <row r="1302">
          <cell r="A1302" t="str">
            <v>CMRLPT21014</v>
          </cell>
        </row>
        <row r="1303">
          <cell r="A1303" t="str">
            <v>CMRLPT21015</v>
          </cell>
        </row>
        <row r="1304">
          <cell r="A1304" t="str">
            <v>CMRLPT21016</v>
          </cell>
        </row>
        <row r="1305">
          <cell r="A1305" t="str">
            <v>CMRLPT21018</v>
          </cell>
        </row>
        <row r="1306">
          <cell r="A1306" t="str">
            <v>CMRLPT21019</v>
          </cell>
        </row>
        <row r="1307">
          <cell r="A1307" t="str">
            <v>CMRLPT21020</v>
          </cell>
        </row>
        <row r="1308">
          <cell r="A1308" t="str">
            <v>CMRLPT21021</v>
          </cell>
        </row>
        <row r="1309">
          <cell r="A1309" t="str">
            <v>CMRLPT21022</v>
          </cell>
        </row>
        <row r="1310">
          <cell r="A1310" t="str">
            <v>CMRLPT21023</v>
          </cell>
        </row>
        <row r="1311">
          <cell r="A1311" t="str">
            <v>CMRLPT21024</v>
          </cell>
        </row>
        <row r="1312">
          <cell r="A1312" t="str">
            <v>CMRLPT21025</v>
          </cell>
        </row>
        <row r="1313">
          <cell r="A1313" t="str">
            <v>CMRLPT21026</v>
          </cell>
        </row>
        <row r="1314">
          <cell r="A1314" t="str">
            <v>CMRLPT21027</v>
          </cell>
        </row>
        <row r="1315">
          <cell r="A1315" t="str">
            <v>CMRLPT21028</v>
          </cell>
        </row>
        <row r="1316">
          <cell r="A1316" t="str">
            <v>CMRLPT21030</v>
          </cell>
        </row>
        <row r="1317">
          <cell r="A1317" t="str">
            <v>CMRLPT21031</v>
          </cell>
        </row>
        <row r="1318">
          <cell r="A1318" t="str">
            <v>CMRLPT21032</v>
          </cell>
        </row>
        <row r="1319">
          <cell r="A1319" t="str">
            <v>CMRLPT21033</v>
          </cell>
        </row>
        <row r="1320">
          <cell r="A1320" t="str">
            <v>CMRLPT21034</v>
          </cell>
        </row>
        <row r="1321">
          <cell r="A1321" t="str">
            <v>CMRLPT21035</v>
          </cell>
        </row>
        <row r="1322">
          <cell r="A1322" t="str">
            <v>CMRLPT21036</v>
          </cell>
        </row>
        <row r="1323">
          <cell r="A1323" t="str">
            <v>CMRLPT21037</v>
          </cell>
        </row>
        <row r="1324">
          <cell r="A1324" t="str">
            <v>CMRLPT21038</v>
          </cell>
        </row>
        <row r="1325">
          <cell r="A1325" t="str">
            <v>CMRLPT21039</v>
          </cell>
        </row>
        <row r="1326">
          <cell r="A1326" t="str">
            <v>CMRLPT21040</v>
          </cell>
        </row>
        <row r="1327">
          <cell r="A1327" t="str">
            <v>CMRLPT21041</v>
          </cell>
        </row>
        <row r="1328">
          <cell r="A1328" t="str">
            <v>CMRLPT21042</v>
          </cell>
        </row>
        <row r="1329">
          <cell r="A1329" t="str">
            <v>CMRLPT21043</v>
          </cell>
        </row>
        <row r="1330">
          <cell r="A1330" t="str">
            <v>CMRLPT21044</v>
          </cell>
        </row>
        <row r="1331">
          <cell r="A1331" t="str">
            <v>CMRLPT21045</v>
          </cell>
        </row>
        <row r="1332">
          <cell r="A1332" t="str">
            <v>CMRLPT21046</v>
          </cell>
        </row>
        <row r="1333">
          <cell r="A1333" t="str">
            <v>CMRLPT21047</v>
          </cell>
        </row>
        <row r="1334">
          <cell r="A1334" t="str">
            <v>CMRLPT21048</v>
          </cell>
        </row>
        <row r="1335">
          <cell r="A1335" t="str">
            <v>CMRLPT21049</v>
          </cell>
        </row>
        <row r="1336">
          <cell r="A1336" t="str">
            <v>CMRLPT21050</v>
          </cell>
        </row>
        <row r="1337">
          <cell r="A1337" t="str">
            <v>CMRLPT21051</v>
          </cell>
        </row>
        <row r="1338">
          <cell r="A1338" t="str">
            <v>CMRLPT21053</v>
          </cell>
        </row>
        <row r="1339">
          <cell r="A1339" t="str">
            <v>CMRLPT21056</v>
          </cell>
        </row>
        <row r="1340">
          <cell r="A1340" t="str">
            <v>CMRLPT21058</v>
          </cell>
        </row>
        <row r="1341">
          <cell r="A1341" t="str">
            <v>CMRLPT21059</v>
          </cell>
        </row>
        <row r="1342">
          <cell r="A1342" t="str">
            <v>CMRLPT21060</v>
          </cell>
        </row>
        <row r="1343">
          <cell r="A1343" t="str">
            <v>CMRLPT21061</v>
          </cell>
        </row>
        <row r="1344">
          <cell r="A1344" t="str">
            <v>CMRLPT21062</v>
          </cell>
        </row>
        <row r="1345">
          <cell r="A1345" t="str">
            <v>CMRLPT21064</v>
          </cell>
        </row>
        <row r="1346">
          <cell r="A1346" t="str">
            <v>CMRLPT21065</v>
          </cell>
        </row>
        <row r="1347">
          <cell r="A1347" t="str">
            <v>CMRLPT21066</v>
          </cell>
        </row>
        <row r="1348">
          <cell r="A1348" t="str">
            <v>CMRLPT21067</v>
          </cell>
        </row>
        <row r="1349">
          <cell r="A1349" t="str">
            <v>CMRLPT21068</v>
          </cell>
        </row>
        <row r="1350">
          <cell r="A1350" t="str">
            <v>CMRLPT21069</v>
          </cell>
        </row>
        <row r="1351">
          <cell r="A1351" t="str">
            <v>CMRLPT21070</v>
          </cell>
        </row>
        <row r="1352">
          <cell r="A1352" t="str">
            <v>CMRLPT21072</v>
          </cell>
        </row>
        <row r="1353">
          <cell r="A1353" t="str">
            <v>CMRLPT21073</v>
          </cell>
        </row>
        <row r="1354">
          <cell r="A1354" t="str">
            <v>CMRLPT21074</v>
          </cell>
        </row>
        <row r="1355">
          <cell r="A1355" t="str">
            <v>CMRLPT21075</v>
          </cell>
        </row>
        <row r="1356">
          <cell r="A1356" t="str">
            <v>CMRLPT21076</v>
          </cell>
        </row>
        <row r="1357">
          <cell r="A1357" t="str">
            <v>CMRLPT21078</v>
          </cell>
        </row>
        <row r="1358">
          <cell r="A1358" t="str">
            <v>CMRLPT21080</v>
          </cell>
        </row>
        <row r="1359">
          <cell r="A1359" t="str">
            <v>CMRLPT21081</v>
          </cell>
        </row>
        <row r="1360">
          <cell r="A1360" t="str">
            <v>CMRLPT21082</v>
          </cell>
        </row>
        <row r="1361">
          <cell r="A1361" t="str">
            <v>CMRLPT21083</v>
          </cell>
        </row>
        <row r="1362">
          <cell r="A1362" t="str">
            <v>CMRLPT21084</v>
          </cell>
        </row>
        <row r="1363">
          <cell r="A1363" t="str">
            <v>CMRLPT21086</v>
          </cell>
        </row>
        <row r="1364">
          <cell r="A1364" t="str">
            <v>CMRLPT21088</v>
          </cell>
        </row>
        <row r="1365">
          <cell r="A1365" t="str">
            <v>CMRLPT21089</v>
          </cell>
        </row>
        <row r="1366">
          <cell r="A1366" t="str">
            <v>CMRLPT21090</v>
          </cell>
        </row>
        <row r="1367">
          <cell r="A1367" t="str">
            <v>CMRLPT21091</v>
          </cell>
        </row>
        <row r="1368">
          <cell r="A1368" t="str">
            <v>CMRLPT21093</v>
          </cell>
        </row>
        <row r="1369">
          <cell r="A1369" t="str">
            <v>CMRLPT21094</v>
          </cell>
        </row>
        <row r="1370">
          <cell r="A1370" t="str">
            <v>CMRLPT21095</v>
          </cell>
        </row>
        <row r="1371">
          <cell r="A1371" t="str">
            <v>CMRLPT21096</v>
          </cell>
        </row>
        <row r="1372">
          <cell r="A1372" t="str">
            <v>CMRLPT21097</v>
          </cell>
        </row>
        <row r="1373">
          <cell r="A1373" t="str">
            <v>CMRLPT21098</v>
          </cell>
        </row>
        <row r="1374">
          <cell r="A1374" t="str">
            <v>CMRLPT21099</v>
          </cell>
        </row>
        <row r="1375">
          <cell r="A1375" t="str">
            <v>CMRLPT21100</v>
          </cell>
        </row>
        <row r="1376">
          <cell r="A1376" t="str">
            <v>CMRLPT21101</v>
          </cell>
        </row>
        <row r="1377">
          <cell r="A1377" t="str">
            <v>CMRLPT21102</v>
          </cell>
        </row>
        <row r="1378">
          <cell r="A1378" t="str">
            <v>CMRLPT21103</v>
          </cell>
        </row>
        <row r="1379">
          <cell r="A1379" t="str">
            <v>CMRLPT21104</v>
          </cell>
        </row>
        <row r="1380">
          <cell r="A1380" t="str">
            <v>CMRLPT21105</v>
          </cell>
        </row>
        <row r="1381">
          <cell r="A1381" t="str">
            <v>CMRLPT21106</v>
          </cell>
        </row>
        <row r="1382">
          <cell r="A1382" t="str">
            <v>CMRLPT21107</v>
          </cell>
        </row>
        <row r="1383">
          <cell r="A1383" t="str">
            <v>CMRLPT21109</v>
          </cell>
        </row>
        <row r="1384">
          <cell r="A1384" t="str">
            <v>CMRLPT21110</v>
          </cell>
        </row>
        <row r="1385">
          <cell r="A1385" t="str">
            <v>CMRLPT21111</v>
          </cell>
        </row>
        <row r="1386">
          <cell r="A1386" t="str">
            <v>CMRLPT21112</v>
          </cell>
        </row>
        <row r="1387">
          <cell r="A1387" t="str">
            <v>CMRLPT21113</v>
          </cell>
        </row>
        <row r="1388">
          <cell r="A1388" t="str">
            <v>CMRLPT21114</v>
          </cell>
        </row>
        <row r="1389">
          <cell r="A1389" t="str">
            <v>CMRLPT21115</v>
          </cell>
        </row>
        <row r="1390">
          <cell r="A1390" t="str">
            <v>CMRLPT21116</v>
          </cell>
        </row>
        <row r="1391">
          <cell r="A1391" t="str">
            <v>CMRLPT21118</v>
          </cell>
        </row>
        <row r="1392">
          <cell r="A1392" t="str">
            <v>CMRLPT21119</v>
          </cell>
        </row>
        <row r="1393">
          <cell r="A1393" t="str">
            <v>CMRLPT21120</v>
          </cell>
        </row>
        <row r="1394">
          <cell r="A1394" t="str">
            <v>CMRLPT21121</v>
          </cell>
        </row>
        <row r="1395">
          <cell r="A1395" t="str">
            <v>CMRLPT21122</v>
          </cell>
        </row>
        <row r="1396">
          <cell r="A1396" t="str">
            <v>CMRLPT21123</v>
          </cell>
        </row>
        <row r="1397">
          <cell r="A1397" t="str">
            <v>CMRLPT21124</v>
          </cell>
        </row>
        <row r="1398">
          <cell r="A1398" t="str">
            <v>CMRLPT21125</v>
          </cell>
        </row>
        <row r="1399">
          <cell r="A1399" t="str">
            <v>CMRLPT21126</v>
          </cell>
        </row>
        <row r="1400">
          <cell r="A1400" t="str">
            <v>CMRLPT21127</v>
          </cell>
        </row>
        <row r="1401">
          <cell r="A1401" t="str">
            <v>CMRLPT21128</v>
          </cell>
        </row>
        <row r="1402">
          <cell r="A1402" t="str">
            <v>CMRLPT21129</v>
          </cell>
        </row>
        <row r="1403">
          <cell r="A1403" t="str">
            <v>CMRLPT21130</v>
          </cell>
        </row>
        <row r="1404">
          <cell r="A1404" t="str">
            <v>CMRLPT21132</v>
          </cell>
        </row>
        <row r="1405">
          <cell r="A1405" t="str">
            <v>CMRLPT21133</v>
          </cell>
        </row>
        <row r="1406">
          <cell r="A1406" t="str">
            <v>CMRLPT21134</v>
          </cell>
        </row>
        <row r="1407">
          <cell r="A1407" t="str">
            <v>CMRLPT21135</v>
          </cell>
        </row>
        <row r="1408">
          <cell r="A1408" t="str">
            <v>CMRLPT21136</v>
          </cell>
        </row>
        <row r="1409">
          <cell r="A1409" t="str">
            <v>CMRLPT21137</v>
          </cell>
        </row>
        <row r="1410">
          <cell r="A1410" t="str">
            <v>CMRLPT21138</v>
          </cell>
        </row>
        <row r="1411">
          <cell r="A1411" t="str">
            <v>CMRLPT21139</v>
          </cell>
        </row>
        <row r="1412">
          <cell r="A1412" t="str">
            <v>CMRLPT21140</v>
          </cell>
        </row>
        <row r="1413">
          <cell r="A1413" t="str">
            <v>CMRLPT21142</v>
          </cell>
        </row>
        <row r="1414">
          <cell r="A1414" t="str">
            <v>CMRLPT21143</v>
          </cell>
        </row>
        <row r="1415">
          <cell r="A1415" t="str">
            <v>CMRLPT21144</v>
          </cell>
        </row>
        <row r="1416">
          <cell r="A1416" t="str">
            <v>CMRLPT21145</v>
          </cell>
        </row>
        <row r="1417">
          <cell r="A1417" t="str">
            <v>CMRLPT21146</v>
          </cell>
        </row>
        <row r="1418">
          <cell r="A1418" t="str">
            <v>CMRLPT21147</v>
          </cell>
        </row>
        <row r="1419">
          <cell r="A1419" t="str">
            <v>CMRLPT21148</v>
          </cell>
        </row>
        <row r="1420">
          <cell r="A1420" t="str">
            <v>CMRLPT21149</v>
          </cell>
        </row>
        <row r="1421">
          <cell r="A1421" t="str">
            <v>CMRLPT21150</v>
          </cell>
        </row>
        <row r="1422">
          <cell r="A1422" t="str">
            <v>CMRLPT21151</v>
          </cell>
        </row>
        <row r="1423">
          <cell r="A1423" t="str">
            <v>CMRLPT21153</v>
          </cell>
        </row>
        <row r="1424">
          <cell r="A1424" t="str">
            <v>CMRLPT21154</v>
          </cell>
        </row>
        <row r="1425">
          <cell r="A1425" t="str">
            <v>CMRLPT21156</v>
          </cell>
        </row>
        <row r="1426">
          <cell r="A1426" t="str">
            <v>CMRLPT21157</v>
          </cell>
        </row>
        <row r="1427">
          <cell r="A1427" t="str">
            <v>CMRLPT21158</v>
          </cell>
        </row>
        <row r="1428">
          <cell r="A1428" t="str">
            <v>CMRLPT21159</v>
          </cell>
        </row>
        <row r="1429">
          <cell r="A1429" t="str">
            <v>CMRLPT21160</v>
          </cell>
        </row>
        <row r="1430">
          <cell r="A1430" t="str">
            <v>CMRLPT21161</v>
          </cell>
        </row>
        <row r="1431">
          <cell r="A1431" t="str">
            <v>CMRLPT21162</v>
          </cell>
        </row>
        <row r="1432">
          <cell r="A1432" t="str">
            <v>CMRLPT21163</v>
          </cell>
        </row>
        <row r="1433">
          <cell r="A1433" t="str">
            <v>CMRLPT21164</v>
          </cell>
        </row>
        <row r="1434">
          <cell r="A1434" t="str">
            <v>CMRLPT21165</v>
          </cell>
        </row>
        <row r="1435">
          <cell r="A1435" t="str">
            <v>CMRLPT21166</v>
          </cell>
        </row>
        <row r="1436">
          <cell r="A1436" t="str">
            <v>CMRLPT21167</v>
          </cell>
        </row>
        <row r="1437">
          <cell r="A1437" t="str">
            <v>CMRLPT21170</v>
          </cell>
        </row>
        <row r="1438">
          <cell r="A1438" t="str">
            <v>CMRLPT21170</v>
          </cell>
        </row>
        <row r="1439">
          <cell r="A1439" t="str">
            <v>CMRLPT22001</v>
          </cell>
        </row>
        <row r="1440">
          <cell r="A1440" t="str">
            <v>CMRLPT22002</v>
          </cell>
        </row>
        <row r="1441">
          <cell r="A1441" t="str">
            <v>CMRLPT22003</v>
          </cell>
        </row>
        <row r="1442">
          <cell r="A1442" t="str">
            <v>CMRLPT22004</v>
          </cell>
        </row>
        <row r="1443">
          <cell r="A1443" t="str">
            <v>CMRLPT22006</v>
          </cell>
        </row>
        <row r="1444">
          <cell r="A1444" t="str">
            <v>CMRLPT22007</v>
          </cell>
        </row>
        <row r="1445">
          <cell r="A1445" t="str">
            <v>CMRLPT22009</v>
          </cell>
        </row>
        <row r="1446">
          <cell r="A1446" t="str">
            <v>CMRLPT22010</v>
          </cell>
        </row>
        <row r="1447">
          <cell r="A1447" t="str">
            <v>CMRLPT22011</v>
          </cell>
        </row>
        <row r="1448">
          <cell r="A1448" t="str">
            <v>CMRLPT22012</v>
          </cell>
        </row>
        <row r="1449">
          <cell r="A1449" t="str">
            <v>CMRLPT22014</v>
          </cell>
        </row>
        <row r="1450">
          <cell r="A1450" t="str">
            <v>CMRLPT22015</v>
          </cell>
        </row>
        <row r="1451">
          <cell r="A1451" t="str">
            <v>CMRLPT22016</v>
          </cell>
        </row>
        <row r="1452">
          <cell r="A1452" t="str">
            <v>CMRLPT22018</v>
          </cell>
        </row>
        <row r="1453">
          <cell r="A1453" t="str">
            <v>CMRLPT22019</v>
          </cell>
        </row>
        <row r="1454">
          <cell r="A1454" t="str">
            <v>CMRLPT22020</v>
          </cell>
        </row>
        <row r="1455">
          <cell r="A1455" t="str">
            <v>CMRLPT22021</v>
          </cell>
        </row>
        <row r="1456">
          <cell r="A1456" t="str">
            <v>CMRLPT22022</v>
          </cell>
        </row>
        <row r="1457">
          <cell r="A1457" t="str">
            <v>CMRLPT22023</v>
          </cell>
        </row>
        <row r="1458">
          <cell r="A1458" t="str">
            <v>CMRLPT22024</v>
          </cell>
        </row>
        <row r="1459">
          <cell r="A1459" t="str">
            <v>CMRLPT22025</v>
          </cell>
        </row>
        <row r="1460">
          <cell r="A1460" t="str">
            <v>CMRLPT22026</v>
          </cell>
        </row>
        <row r="1461">
          <cell r="A1461" t="str">
            <v>CMRLPT22027</v>
          </cell>
        </row>
        <row r="1462">
          <cell r="A1462" t="str">
            <v>CMRLPT22028</v>
          </cell>
        </row>
        <row r="1463">
          <cell r="A1463" t="str">
            <v>CMRLPT22029</v>
          </cell>
        </row>
        <row r="1464">
          <cell r="A1464" t="str">
            <v>CMRLPT22030</v>
          </cell>
        </row>
        <row r="1465">
          <cell r="A1465" t="str">
            <v>CMRLPT22031</v>
          </cell>
        </row>
        <row r="1466">
          <cell r="A1466" t="str">
            <v>CMRLPT22031</v>
          </cell>
        </row>
        <row r="1467">
          <cell r="A1467" t="str">
            <v>CMRLPT22032</v>
          </cell>
        </row>
        <row r="1468">
          <cell r="A1468" t="str">
            <v>CMRLPT22034</v>
          </cell>
        </row>
        <row r="1469">
          <cell r="A1469" t="str">
            <v>CMRLPT22036</v>
          </cell>
        </row>
        <row r="1470">
          <cell r="A1470" t="str">
            <v>CMRLPT22037</v>
          </cell>
        </row>
        <row r="1471">
          <cell r="A1471" t="str">
            <v>CMRLPT22038</v>
          </cell>
        </row>
        <row r="1472">
          <cell r="A1472" t="str">
            <v>CMRLPT22039</v>
          </cell>
        </row>
        <row r="1473">
          <cell r="A1473" t="str">
            <v>CMRLPT22040</v>
          </cell>
        </row>
        <row r="1474">
          <cell r="A1474" t="str">
            <v>CMRLPT22041</v>
          </cell>
        </row>
        <row r="1475">
          <cell r="A1475" t="str">
            <v>CMRLPT22042</v>
          </cell>
        </row>
        <row r="1476">
          <cell r="A1476" t="str">
            <v>CMRLPT22043</v>
          </cell>
        </row>
        <row r="1477">
          <cell r="A1477" t="str">
            <v>CMRLPT22044</v>
          </cell>
        </row>
        <row r="1478">
          <cell r="A1478" t="str">
            <v>CMRLPT22045</v>
          </cell>
        </row>
        <row r="1479">
          <cell r="A1479" t="str">
            <v>CMRLPT22046</v>
          </cell>
        </row>
        <row r="1480">
          <cell r="A1480" t="str">
            <v>CMRLPT22047</v>
          </cell>
        </row>
        <row r="1481">
          <cell r="A1481" t="str">
            <v>CMRLPT22048</v>
          </cell>
        </row>
        <row r="1482">
          <cell r="A1482" t="str">
            <v>CMRLPT22049</v>
          </cell>
        </row>
        <row r="1483">
          <cell r="A1483" t="str">
            <v>CMRLPT22050</v>
          </cell>
        </row>
        <row r="1484">
          <cell r="A1484" t="str">
            <v>CMRLPT22050</v>
          </cell>
        </row>
        <row r="1485">
          <cell r="A1485" t="str">
            <v>CMRLPT22051</v>
          </cell>
        </row>
        <row r="1486">
          <cell r="A1486" t="str">
            <v>CMRLPT22052</v>
          </cell>
        </row>
        <row r="1487">
          <cell r="A1487" t="str">
            <v>CMRLPT22053</v>
          </cell>
        </row>
        <row r="1488">
          <cell r="A1488" t="str">
            <v>CMRLPT22054</v>
          </cell>
        </row>
        <row r="1489">
          <cell r="A1489" t="str">
            <v>CMRLPT22055</v>
          </cell>
        </row>
        <row r="1490">
          <cell r="A1490" t="str">
            <v>CMRLPT22056</v>
          </cell>
        </row>
        <row r="1491">
          <cell r="A1491" t="str">
            <v>CMRLPT22057</v>
          </cell>
        </row>
        <row r="1492">
          <cell r="A1492" t="str">
            <v>CMRLPT22058</v>
          </cell>
        </row>
        <row r="1493">
          <cell r="A1493" t="str">
            <v>CMRLPT22059</v>
          </cell>
        </row>
        <row r="1494">
          <cell r="A1494" t="str">
            <v>CMRLPT22060</v>
          </cell>
        </row>
        <row r="1495">
          <cell r="A1495" t="str">
            <v>CMRLPT22061</v>
          </cell>
        </row>
        <row r="1496">
          <cell r="A1496" t="str">
            <v>CMRLPT22062</v>
          </cell>
        </row>
        <row r="1497">
          <cell r="A1497" t="str">
            <v>CMRLPT22063</v>
          </cell>
        </row>
        <row r="1498">
          <cell r="A1498" t="str">
            <v>CMRLPT22064</v>
          </cell>
        </row>
        <row r="1499">
          <cell r="A1499" t="str">
            <v>CMRLPT22065</v>
          </cell>
        </row>
        <row r="1500">
          <cell r="A1500" t="str">
            <v>CMRLPT22066</v>
          </cell>
        </row>
        <row r="1501">
          <cell r="A1501" t="str">
            <v>CMRLPT22068</v>
          </cell>
        </row>
        <row r="1502">
          <cell r="A1502" t="str">
            <v>CMRLPT22069</v>
          </cell>
        </row>
        <row r="1503">
          <cell r="A1503" t="str">
            <v>CMRLPT22070</v>
          </cell>
        </row>
        <row r="1504">
          <cell r="A1504" t="str">
            <v>CMRLPT22071</v>
          </cell>
        </row>
        <row r="1505">
          <cell r="A1505" t="str">
            <v>CMRLPT22072</v>
          </cell>
        </row>
        <row r="1506">
          <cell r="A1506" t="str">
            <v>CMRLPT22074</v>
          </cell>
        </row>
        <row r="1507">
          <cell r="A1507" t="str">
            <v>CMRLPT22075</v>
          </cell>
        </row>
        <row r="1508">
          <cell r="A1508" t="str">
            <v>CMRLPT22077</v>
          </cell>
        </row>
        <row r="1509">
          <cell r="A1509" t="str">
            <v>CMRLPT22078</v>
          </cell>
        </row>
        <row r="1510">
          <cell r="A1510" t="str">
            <v>CMRLPT22079</v>
          </cell>
        </row>
        <row r="1511">
          <cell r="A1511" t="str">
            <v>CMRLPT22080</v>
          </cell>
        </row>
        <row r="1512">
          <cell r="A1512" t="str">
            <v>CMRLPT22081</v>
          </cell>
        </row>
        <row r="1513">
          <cell r="A1513" t="str">
            <v>CMRLPT22082</v>
          </cell>
        </row>
        <row r="1514">
          <cell r="A1514" t="str">
            <v>CMRLPT22083</v>
          </cell>
        </row>
        <row r="1515">
          <cell r="A1515" t="str">
            <v>CMRLPT22084</v>
          </cell>
        </row>
        <row r="1516">
          <cell r="A1516" t="str">
            <v>CMRLPT22085</v>
          </cell>
        </row>
        <row r="1517">
          <cell r="A1517" t="str">
            <v>CMRLPT22086</v>
          </cell>
        </row>
        <row r="1518">
          <cell r="A1518" t="str">
            <v>CMRLPT22087</v>
          </cell>
        </row>
        <row r="1519">
          <cell r="A1519" t="str">
            <v>CMRLPT22089</v>
          </cell>
        </row>
        <row r="1520">
          <cell r="A1520" t="str">
            <v>CMRLPT22090</v>
          </cell>
        </row>
        <row r="1521">
          <cell r="A1521" t="str">
            <v>CMRLPT22091</v>
          </cell>
        </row>
        <row r="1522">
          <cell r="A1522" t="str">
            <v>CMRLPT22093</v>
          </cell>
        </row>
        <row r="1523">
          <cell r="A1523" t="str">
            <v>CMRLPT22094</v>
          </cell>
        </row>
        <row r="1524">
          <cell r="A1524" t="str">
            <v>CMRLPT22095</v>
          </cell>
        </row>
        <row r="1525">
          <cell r="A1525" t="str">
            <v>CMRLPT22096</v>
          </cell>
        </row>
        <row r="1526">
          <cell r="A1526" t="str">
            <v>CMRLPT22097</v>
          </cell>
        </row>
        <row r="1527">
          <cell r="A1527" t="str">
            <v>CMRLPT22098</v>
          </cell>
        </row>
        <row r="1528">
          <cell r="A1528" t="str">
            <v>CMRLPT22101</v>
          </cell>
        </row>
        <row r="1529">
          <cell r="A1529" t="str">
            <v>CMRLPT22103</v>
          </cell>
        </row>
        <row r="1530">
          <cell r="A1530" t="str">
            <v>CMRLPT22104</v>
          </cell>
        </row>
        <row r="1531">
          <cell r="A1531" t="str">
            <v>CMRLPT22105</v>
          </cell>
        </row>
        <row r="1532">
          <cell r="A1532" t="str">
            <v>CMRLPT22107</v>
          </cell>
        </row>
        <row r="1533">
          <cell r="A1533" t="str">
            <v>CMRLPT22108</v>
          </cell>
        </row>
        <row r="1534">
          <cell r="A1534" t="str">
            <v>CMRLPT22109</v>
          </cell>
        </row>
        <row r="1535">
          <cell r="A1535" t="str">
            <v>CMRLPT22110</v>
          </cell>
        </row>
        <row r="1536">
          <cell r="A1536" t="str">
            <v>CMRLPT22111</v>
          </cell>
        </row>
        <row r="1537">
          <cell r="A1537" t="str">
            <v>CMRLPT22112</v>
          </cell>
        </row>
        <row r="1538">
          <cell r="A1538" t="str">
            <v>CMRLPT22113</v>
          </cell>
        </row>
        <row r="1539">
          <cell r="A1539" t="str">
            <v>CMRLPT22114</v>
          </cell>
        </row>
        <row r="1540">
          <cell r="A1540" t="str">
            <v>CMRLPT22115</v>
          </cell>
        </row>
        <row r="1541">
          <cell r="A1541" t="str">
            <v>CMRLPT22116</v>
          </cell>
        </row>
        <row r="1542">
          <cell r="A1542" t="str">
            <v>CMRLPT22117</v>
          </cell>
        </row>
        <row r="1543">
          <cell r="A1543" t="str">
            <v>CMRLPT22118</v>
          </cell>
        </row>
        <row r="1544">
          <cell r="A1544" t="str">
            <v>CMRLPT22119</v>
          </cell>
        </row>
        <row r="1545">
          <cell r="A1545" t="str">
            <v>CMRLPT22119</v>
          </cell>
        </row>
        <row r="1546">
          <cell r="A1546" t="str">
            <v>CMRLPT22120</v>
          </cell>
        </row>
        <row r="1547">
          <cell r="A1547" t="str">
            <v>CMRLPT22121</v>
          </cell>
        </row>
        <row r="1548">
          <cell r="A1548" t="str">
            <v>CMRLPT22123</v>
          </cell>
        </row>
        <row r="1549">
          <cell r="A1549" t="str">
            <v>CMRLPT22124</v>
          </cell>
        </row>
        <row r="1550">
          <cell r="A1550" t="str">
            <v>CMRLPT22125</v>
          </cell>
        </row>
        <row r="1551">
          <cell r="A1551" t="str">
            <v>CMRLPT22126</v>
          </cell>
        </row>
        <row r="1552">
          <cell r="A1552" t="str">
            <v>CMRLPT22127</v>
          </cell>
        </row>
        <row r="1553">
          <cell r="A1553" t="str">
            <v>CMRLPT22128</v>
          </cell>
        </row>
        <row r="1554">
          <cell r="A1554" t="str">
            <v>CMRLPT22131</v>
          </cell>
        </row>
        <row r="1555">
          <cell r="A1555" t="str">
            <v>CMRLPT22132</v>
          </cell>
        </row>
        <row r="1556">
          <cell r="A1556" t="str">
            <v>CMRLPT22133</v>
          </cell>
        </row>
        <row r="1557">
          <cell r="A1557" t="str">
            <v>CMRLPT22134</v>
          </cell>
        </row>
        <row r="1558">
          <cell r="A1558" t="str">
            <v>CMRLPT22135</v>
          </cell>
        </row>
        <row r="1559">
          <cell r="A1559" t="str">
            <v>CMRLPT22136</v>
          </cell>
        </row>
        <row r="1560">
          <cell r="A1560" t="str">
            <v>CMRLPT22137</v>
          </cell>
        </row>
        <row r="1561">
          <cell r="A1561" t="str">
            <v>CMRLPT22138</v>
          </cell>
        </row>
        <row r="1562">
          <cell r="A1562" t="str">
            <v>CMRLPT22139</v>
          </cell>
        </row>
        <row r="1563">
          <cell r="A1563" t="str">
            <v>CMRLPT22140</v>
          </cell>
        </row>
        <row r="1564">
          <cell r="A1564" t="str">
            <v>CMRLPT22141</v>
          </cell>
        </row>
        <row r="1565">
          <cell r="A1565" t="str">
            <v>CMRLPT22143</v>
          </cell>
        </row>
        <row r="1566">
          <cell r="A1566" t="str">
            <v>CMRLPT22144</v>
          </cell>
        </row>
        <row r="1567">
          <cell r="A1567" t="str">
            <v>CMRLPT22145</v>
          </cell>
        </row>
        <row r="1568">
          <cell r="A1568" t="str">
            <v>CMRLPT22146</v>
          </cell>
        </row>
        <row r="1569">
          <cell r="A1569" t="str">
            <v>CMRLPT22147</v>
          </cell>
        </row>
        <row r="1570">
          <cell r="A1570" t="str">
            <v>CMRLPT22148</v>
          </cell>
        </row>
        <row r="1571">
          <cell r="A1571" t="str">
            <v>CMRLPT22148</v>
          </cell>
        </row>
        <row r="1572">
          <cell r="A1572" t="str">
            <v>CMRLPT22149</v>
          </cell>
        </row>
        <row r="1573">
          <cell r="A1573" t="str">
            <v>CMRLPT22150</v>
          </cell>
        </row>
        <row r="1574">
          <cell r="A1574" t="str">
            <v>CMRLPT22151</v>
          </cell>
        </row>
        <row r="1575">
          <cell r="A1575" t="str">
            <v>CMRLPT22152</v>
          </cell>
        </row>
        <row r="1576">
          <cell r="A1576" t="str">
            <v>CMRLPT22152$</v>
          </cell>
        </row>
        <row r="1577">
          <cell r="A1577" t="str">
            <v>CMRLPT22155</v>
          </cell>
        </row>
        <row r="1578">
          <cell r="A1578" t="str">
            <v>CMRLPT22157</v>
          </cell>
        </row>
        <row r="1579">
          <cell r="A1579" t="str">
            <v>CMRLPT22158</v>
          </cell>
        </row>
        <row r="1580">
          <cell r="A1580" t="str">
            <v>CMRLPT22159</v>
          </cell>
        </row>
        <row r="1581">
          <cell r="A1581" t="str">
            <v>CMRLPT22161</v>
          </cell>
        </row>
        <row r="1582">
          <cell r="A1582" t="str">
            <v>CMRLPT22162</v>
          </cell>
        </row>
        <row r="1583">
          <cell r="A1583" t="str">
            <v>CMRLPT22165</v>
          </cell>
        </row>
        <row r="1584">
          <cell r="A1584" t="str">
            <v>CMRLPT22166</v>
          </cell>
        </row>
        <row r="1585">
          <cell r="A1585" t="str">
            <v>CMRLPT22167</v>
          </cell>
        </row>
        <row r="1586">
          <cell r="A1586" t="str">
            <v>CMRLPT22168</v>
          </cell>
        </row>
        <row r="1587">
          <cell r="A1587" t="str">
            <v>CMRLPT22169</v>
          </cell>
        </row>
        <row r="1588">
          <cell r="A1588" t="str">
            <v>CMRLPT22170</v>
          </cell>
        </row>
        <row r="1589">
          <cell r="A1589" t="str">
            <v>CMRLPT22171</v>
          </cell>
        </row>
        <row r="1590">
          <cell r="A1590" t="str">
            <v>CMRLPT22172</v>
          </cell>
        </row>
        <row r="1591">
          <cell r="A1591" t="str">
            <v>CMRLPT22174</v>
          </cell>
        </row>
        <row r="1592">
          <cell r="A1592" t="str">
            <v>CMRLPT22176</v>
          </cell>
        </row>
        <row r="1593">
          <cell r="A1593" t="str">
            <v>CMRLPT22177</v>
          </cell>
        </row>
        <row r="1594">
          <cell r="A1594" t="str">
            <v>CMRLPT22178</v>
          </cell>
        </row>
        <row r="1595">
          <cell r="A1595" t="str">
            <v>CMRLPT22179</v>
          </cell>
        </row>
        <row r="1596">
          <cell r="A1596" t="str">
            <v>CMRLPT22181</v>
          </cell>
        </row>
        <row r="1597">
          <cell r="A1597" t="str">
            <v>CMRLPT22181</v>
          </cell>
        </row>
        <row r="1598">
          <cell r="A1598" t="str">
            <v>CMRLPT22183</v>
          </cell>
        </row>
        <row r="1599">
          <cell r="A1599" t="str">
            <v>CMRLPT22184</v>
          </cell>
        </row>
        <row r="1600">
          <cell r="A1600" t="str">
            <v>CMRLPT22184</v>
          </cell>
        </row>
        <row r="1601">
          <cell r="A1601" t="str">
            <v>CMRLPT22187</v>
          </cell>
        </row>
        <row r="1602">
          <cell r="A1602" t="str">
            <v>CMRLPT22187</v>
          </cell>
        </row>
        <row r="1603">
          <cell r="A1603" t="str">
            <v>CMRLPT22196</v>
          </cell>
        </row>
        <row r="1604">
          <cell r="A1604" t="str">
            <v>CMRLPT22197</v>
          </cell>
        </row>
        <row r="1605">
          <cell r="A1605" t="str">
            <v>CMRLPT22197</v>
          </cell>
        </row>
        <row r="1606">
          <cell r="A1606" t="str">
            <v>CMRLPT22198</v>
          </cell>
        </row>
        <row r="1607">
          <cell r="A1607" t="str">
            <v>CMRLPT22200</v>
          </cell>
        </row>
        <row r="1608">
          <cell r="A1608" t="str">
            <v>CMRLPT22204</v>
          </cell>
        </row>
        <row r="1609">
          <cell r="A1609" t="str">
            <v>CMRLPT22206</v>
          </cell>
        </row>
        <row r="1610">
          <cell r="A1610" t="str">
            <v>CMRLPT22207</v>
          </cell>
        </row>
        <row r="1611">
          <cell r="A1611" t="str">
            <v>CMRLPT22207</v>
          </cell>
        </row>
        <row r="1612">
          <cell r="A1612" t="str">
            <v>CMRLPT22215</v>
          </cell>
        </row>
        <row r="1613">
          <cell r="A1613" t="str">
            <v>CMRLPT22218</v>
          </cell>
        </row>
        <row r="1614">
          <cell r="A1614" t="str">
            <v>CMRLPT23001</v>
          </cell>
        </row>
        <row r="1615">
          <cell r="A1615" t="str">
            <v>CMRLPT23002</v>
          </cell>
        </row>
        <row r="1616">
          <cell r="A1616" t="str">
            <v>CMRLPT23003</v>
          </cell>
        </row>
        <row r="1617">
          <cell r="A1617" t="str">
            <v>CMRLPT23004</v>
          </cell>
        </row>
        <row r="1618">
          <cell r="A1618" t="str">
            <v>CMRLPT23005</v>
          </cell>
        </row>
        <row r="1619">
          <cell r="A1619" t="str">
            <v>CMRLPT23006</v>
          </cell>
        </row>
        <row r="1620">
          <cell r="A1620" t="str">
            <v>CMRLPT23008</v>
          </cell>
        </row>
        <row r="1621">
          <cell r="A1621" t="str">
            <v>CMRLPT23009</v>
          </cell>
        </row>
        <row r="1622">
          <cell r="A1622" t="str">
            <v>CMRLPT23010</v>
          </cell>
        </row>
        <row r="1623">
          <cell r="A1623" t="str">
            <v>CMRLPT23011</v>
          </cell>
        </row>
        <row r="1624">
          <cell r="A1624" t="str">
            <v>CMRLPT23012</v>
          </cell>
        </row>
        <row r="1625">
          <cell r="A1625" t="str">
            <v>CMRLPT23013</v>
          </cell>
        </row>
        <row r="1626">
          <cell r="A1626" t="str">
            <v>CMRLPT23014</v>
          </cell>
        </row>
        <row r="1627">
          <cell r="A1627" t="str">
            <v>CMRLPT23016</v>
          </cell>
        </row>
        <row r="1628">
          <cell r="A1628" t="str">
            <v>CMRLPT23017</v>
          </cell>
        </row>
        <row r="1629">
          <cell r="A1629" t="str">
            <v>CMRLPT23018</v>
          </cell>
        </row>
        <row r="1630">
          <cell r="A1630" t="str">
            <v>CMRLPT23019</v>
          </cell>
        </row>
        <row r="1631">
          <cell r="A1631" t="str">
            <v>CMRLPT23020</v>
          </cell>
        </row>
        <row r="1632">
          <cell r="A1632" t="str">
            <v>CMRLPT23021</v>
          </cell>
        </row>
        <row r="1633">
          <cell r="A1633" t="str">
            <v>CMRLPT23022</v>
          </cell>
        </row>
        <row r="1634">
          <cell r="A1634" t="str">
            <v>CMRLPT23024</v>
          </cell>
        </row>
        <row r="1635">
          <cell r="A1635" t="str">
            <v>CMRLPT23025</v>
          </cell>
        </row>
        <row r="1636">
          <cell r="A1636" t="str">
            <v>CMRLPT23026</v>
          </cell>
        </row>
        <row r="1637">
          <cell r="A1637" t="str">
            <v>CMRLPT23027</v>
          </cell>
        </row>
        <row r="1638">
          <cell r="A1638" t="str">
            <v>CMRLPT23028</v>
          </cell>
        </row>
        <row r="1639">
          <cell r="A1639" t="str">
            <v>CMRLPT23029</v>
          </cell>
        </row>
        <row r="1640">
          <cell r="A1640" t="str">
            <v>CMRLPT23030</v>
          </cell>
        </row>
        <row r="1641">
          <cell r="A1641" t="str">
            <v>CMRLPT23032</v>
          </cell>
        </row>
        <row r="1642">
          <cell r="A1642" t="str">
            <v>CMRLPT23033</v>
          </cell>
        </row>
        <row r="1643">
          <cell r="A1643" t="str">
            <v>CMRLPT23034</v>
          </cell>
        </row>
        <row r="1644">
          <cell r="A1644" t="str">
            <v>CMRLPT23035</v>
          </cell>
        </row>
        <row r="1645">
          <cell r="A1645" t="str">
            <v>CMRLPT23036</v>
          </cell>
        </row>
        <row r="1646">
          <cell r="A1646" t="str">
            <v>CMRLPT23037</v>
          </cell>
        </row>
        <row r="1647">
          <cell r="A1647" t="str">
            <v>CMRLPT23038</v>
          </cell>
        </row>
        <row r="1648">
          <cell r="A1648" t="str">
            <v>CMRLPT23039</v>
          </cell>
        </row>
        <row r="1649">
          <cell r="A1649" t="str">
            <v>CMRLPT23040</v>
          </cell>
        </row>
        <row r="1650">
          <cell r="A1650" t="str">
            <v>CMRLPT23041</v>
          </cell>
        </row>
        <row r="1651">
          <cell r="A1651" t="str">
            <v>CMRLPT23042</v>
          </cell>
        </row>
        <row r="1652">
          <cell r="A1652" t="str">
            <v>CMRLPT23043</v>
          </cell>
        </row>
        <row r="1653">
          <cell r="A1653" t="str">
            <v>CMRLPT23044</v>
          </cell>
        </row>
        <row r="1654">
          <cell r="A1654" t="str">
            <v>CMRLPT23044</v>
          </cell>
        </row>
        <row r="1655">
          <cell r="A1655" t="str">
            <v>CMRLPT23045</v>
          </cell>
        </row>
        <row r="1656">
          <cell r="A1656" t="str">
            <v>CMRLPT23047</v>
          </cell>
        </row>
        <row r="1657">
          <cell r="A1657" t="str">
            <v>CMRLPT23049</v>
          </cell>
        </row>
        <row r="1658">
          <cell r="A1658" t="str">
            <v>CMRLPT23050</v>
          </cell>
        </row>
        <row r="1659">
          <cell r="A1659" t="str">
            <v>CMRLPT23051</v>
          </cell>
        </row>
        <row r="1660">
          <cell r="A1660" t="str">
            <v>CMRLPT23052</v>
          </cell>
        </row>
        <row r="1661">
          <cell r="A1661" t="str">
            <v>CMRLPT23053</v>
          </cell>
        </row>
        <row r="1662">
          <cell r="A1662" t="str">
            <v>CMRLPT23054</v>
          </cell>
        </row>
        <row r="1663">
          <cell r="A1663" t="str">
            <v>CMRLPT23056</v>
          </cell>
        </row>
        <row r="1664">
          <cell r="A1664" t="str">
            <v>CMRLPT23057</v>
          </cell>
        </row>
        <row r="1665">
          <cell r="A1665" t="str">
            <v>CMRLPT23058</v>
          </cell>
        </row>
        <row r="1666">
          <cell r="A1666" t="str">
            <v>CMRLPT23059</v>
          </cell>
        </row>
        <row r="1667">
          <cell r="A1667" t="str">
            <v>CMRLPT23060</v>
          </cell>
        </row>
        <row r="1668">
          <cell r="A1668" t="str">
            <v>CMRLPT23061</v>
          </cell>
        </row>
        <row r="1669">
          <cell r="A1669" t="str">
            <v>CMRLPT23062</v>
          </cell>
        </row>
        <row r="1670">
          <cell r="A1670" t="str">
            <v>CMRLPT23063</v>
          </cell>
        </row>
        <row r="1671">
          <cell r="A1671" t="str">
            <v>CMRLPT23064</v>
          </cell>
        </row>
        <row r="1672">
          <cell r="A1672" t="str">
            <v>CMRLPT23065</v>
          </cell>
        </row>
        <row r="1673">
          <cell r="A1673" t="str">
            <v>CMRLPT23066</v>
          </cell>
        </row>
        <row r="1674">
          <cell r="A1674" t="str">
            <v>CMRLPT23067</v>
          </cell>
        </row>
        <row r="1675">
          <cell r="A1675" t="str">
            <v>CMRLPT23068</v>
          </cell>
        </row>
        <row r="1676">
          <cell r="A1676" t="str">
            <v>CMRLPT23070</v>
          </cell>
        </row>
        <row r="1677">
          <cell r="A1677" t="str">
            <v>CMRLPT23071</v>
          </cell>
        </row>
        <row r="1678">
          <cell r="A1678" t="str">
            <v>CMRLPT23072</v>
          </cell>
        </row>
        <row r="1679">
          <cell r="A1679" t="str">
            <v>CMRLPT23073</v>
          </cell>
        </row>
        <row r="1680">
          <cell r="A1680" t="str">
            <v>CMRLPT23074</v>
          </cell>
        </row>
        <row r="1681">
          <cell r="A1681" t="str">
            <v>CMRLPT23075</v>
          </cell>
        </row>
        <row r="1682">
          <cell r="A1682" t="str">
            <v>CMRLPT23076</v>
          </cell>
        </row>
        <row r="1683">
          <cell r="A1683" t="str">
            <v>CMRLPT23077</v>
          </cell>
        </row>
        <row r="1684">
          <cell r="A1684" t="str">
            <v>CMRLPT23078</v>
          </cell>
        </row>
        <row r="1685">
          <cell r="A1685" t="str">
            <v>CMRLPT23079</v>
          </cell>
        </row>
        <row r="1686">
          <cell r="A1686" t="str">
            <v>CMRLPT23080</v>
          </cell>
        </row>
        <row r="1687">
          <cell r="A1687" t="str">
            <v>CMRLPT23081</v>
          </cell>
        </row>
        <row r="1688">
          <cell r="A1688" t="str">
            <v>CMRLPT23082</v>
          </cell>
        </row>
        <row r="1689">
          <cell r="A1689" t="str">
            <v>CMRLPT23083</v>
          </cell>
        </row>
        <row r="1690">
          <cell r="A1690" t="str">
            <v>CMRLPT23084</v>
          </cell>
        </row>
        <row r="1691">
          <cell r="A1691" t="str">
            <v>CMRLPT23085</v>
          </cell>
        </row>
        <row r="1692">
          <cell r="A1692" t="str">
            <v>CMRLPT23086</v>
          </cell>
        </row>
        <row r="1693">
          <cell r="A1693" t="str">
            <v>CMRLPT23087</v>
          </cell>
        </row>
        <row r="1694">
          <cell r="A1694" t="str">
            <v>CMRLPT23088</v>
          </cell>
        </row>
        <row r="1695">
          <cell r="A1695" t="str">
            <v>CMRLPT23089</v>
          </cell>
        </row>
        <row r="1696">
          <cell r="A1696" t="str">
            <v>CMRLPT23090</v>
          </cell>
        </row>
        <row r="1697">
          <cell r="A1697" t="str">
            <v>CMRLPT23091</v>
          </cell>
        </row>
        <row r="1698">
          <cell r="A1698" t="str">
            <v>CMRLPT23092</v>
          </cell>
        </row>
        <row r="1699">
          <cell r="A1699" t="str">
            <v>CMRLPT23093</v>
          </cell>
        </row>
        <row r="1700">
          <cell r="A1700" t="str">
            <v>CMRLPT23094</v>
          </cell>
        </row>
        <row r="1701">
          <cell r="A1701" t="str">
            <v>CMRLPT23095</v>
          </cell>
        </row>
        <row r="1702">
          <cell r="A1702" t="str">
            <v>CMRLPT23096</v>
          </cell>
        </row>
        <row r="1703">
          <cell r="A1703" t="str">
            <v>CMRLPT23097</v>
          </cell>
        </row>
        <row r="1704">
          <cell r="A1704" t="str">
            <v>CMRLPT23098</v>
          </cell>
        </row>
        <row r="1705">
          <cell r="A1705" t="str">
            <v>CMRLPT23099</v>
          </cell>
        </row>
        <row r="1706">
          <cell r="A1706" t="str">
            <v>CMRLPT23101</v>
          </cell>
        </row>
        <row r="1707">
          <cell r="A1707" t="str">
            <v>CMRLPT23102</v>
          </cell>
        </row>
        <row r="1708">
          <cell r="A1708" t="str">
            <v>CMRLPT23103</v>
          </cell>
        </row>
        <row r="1709">
          <cell r="A1709" t="str">
            <v>CMRLPT23104</v>
          </cell>
        </row>
        <row r="1710">
          <cell r="A1710" t="str">
            <v>CMRLPT23106</v>
          </cell>
        </row>
        <row r="1711">
          <cell r="A1711" t="str">
            <v>CMRLPT23107</v>
          </cell>
        </row>
        <row r="1712">
          <cell r="A1712" t="str">
            <v>CMRLPT23108</v>
          </cell>
        </row>
        <row r="1713">
          <cell r="A1713" t="str">
            <v>CMRLPT23109</v>
          </cell>
        </row>
        <row r="1714">
          <cell r="A1714" t="str">
            <v>CMRLPT23110</v>
          </cell>
        </row>
        <row r="1715">
          <cell r="A1715" t="str">
            <v>CMRLPT23111</v>
          </cell>
        </row>
        <row r="1716">
          <cell r="A1716" t="str">
            <v>CMRLPT23112</v>
          </cell>
        </row>
        <row r="1717">
          <cell r="A1717" t="str">
            <v>CMRLPT23113</v>
          </cell>
        </row>
        <row r="1718">
          <cell r="A1718" t="str">
            <v>CMRLPT23114</v>
          </cell>
        </row>
        <row r="1719">
          <cell r="A1719" t="str">
            <v>CMRLPT23115</v>
          </cell>
        </row>
        <row r="1720">
          <cell r="A1720" t="str">
            <v>CMRLPT23117</v>
          </cell>
        </row>
        <row r="1721">
          <cell r="A1721" t="str">
            <v>CMRLPT23118</v>
          </cell>
        </row>
        <row r="1722">
          <cell r="A1722" t="str">
            <v>CMRLPT23119</v>
          </cell>
        </row>
        <row r="1723">
          <cell r="A1723" t="str">
            <v>CMRLPT23120</v>
          </cell>
        </row>
        <row r="1724">
          <cell r="A1724" t="str">
            <v>CMRLPT23121</v>
          </cell>
        </row>
        <row r="1725">
          <cell r="A1725" t="str">
            <v>CMRLPT23122</v>
          </cell>
        </row>
        <row r="1726">
          <cell r="A1726" t="str">
            <v>CMRLPT23123</v>
          </cell>
        </row>
        <row r="1727">
          <cell r="A1727" t="str">
            <v>CMRLPT23124</v>
          </cell>
        </row>
        <row r="1728">
          <cell r="A1728" t="str">
            <v>CMRLPT23125</v>
          </cell>
        </row>
        <row r="1729">
          <cell r="A1729" t="str">
            <v>CMRLPT23126</v>
          </cell>
        </row>
        <row r="1730">
          <cell r="A1730" t="str">
            <v>CMRLPT23128</v>
          </cell>
        </row>
        <row r="1731">
          <cell r="A1731" t="str">
            <v>CMRLPT23129</v>
          </cell>
        </row>
        <row r="1732">
          <cell r="A1732" t="str">
            <v>CMRLPT23130</v>
          </cell>
        </row>
        <row r="1733">
          <cell r="A1733" t="str">
            <v>CMRLPT23131</v>
          </cell>
        </row>
        <row r="1734">
          <cell r="A1734" t="str">
            <v>CMRLPT23132</v>
          </cell>
        </row>
        <row r="1735">
          <cell r="A1735" t="str">
            <v>CMRLPT23132</v>
          </cell>
        </row>
        <row r="1736">
          <cell r="A1736" t="str">
            <v>CMRLPT23135</v>
          </cell>
        </row>
        <row r="1737">
          <cell r="A1737" t="str">
            <v>CMRLPT23136</v>
          </cell>
        </row>
        <row r="1738">
          <cell r="A1738" t="str">
            <v>CMRLPT23137</v>
          </cell>
        </row>
        <row r="1739">
          <cell r="A1739" t="str">
            <v>CMRLPT23138</v>
          </cell>
        </row>
        <row r="1740">
          <cell r="A1740" t="str">
            <v>CMRLPT23139</v>
          </cell>
        </row>
        <row r="1741">
          <cell r="A1741" t="str">
            <v>CMRLPT23140</v>
          </cell>
        </row>
        <row r="1742">
          <cell r="A1742" t="str">
            <v>CMRLPT23141</v>
          </cell>
        </row>
        <row r="1743">
          <cell r="A1743" t="str">
            <v>CMRLPT23142</v>
          </cell>
        </row>
        <row r="1744">
          <cell r="A1744" t="str">
            <v>CMRLPT23143</v>
          </cell>
        </row>
        <row r="1745">
          <cell r="A1745" t="str">
            <v>CMRLPT23144</v>
          </cell>
        </row>
        <row r="1746">
          <cell r="A1746" t="str">
            <v>CMRLPT23144</v>
          </cell>
        </row>
        <row r="1747">
          <cell r="A1747" t="str">
            <v>CMRLPT23145</v>
          </cell>
        </row>
        <row r="1748">
          <cell r="A1748" t="str">
            <v>CMRLPT23146</v>
          </cell>
        </row>
        <row r="1749">
          <cell r="A1749" t="str">
            <v>CMRLPT23147</v>
          </cell>
        </row>
        <row r="1750">
          <cell r="A1750" t="str">
            <v>CMRLPT23148</v>
          </cell>
        </row>
        <row r="1751">
          <cell r="A1751" t="str">
            <v>CMRLPT23149</v>
          </cell>
        </row>
        <row r="1752">
          <cell r="A1752" t="str">
            <v>CMRLPT23150</v>
          </cell>
        </row>
        <row r="1753">
          <cell r="A1753" t="str">
            <v>CMRLPT23151</v>
          </cell>
        </row>
        <row r="1754">
          <cell r="A1754" t="str">
            <v>CMRLPT23152</v>
          </cell>
        </row>
        <row r="1755">
          <cell r="A1755" t="str">
            <v>CMRLPT23153</v>
          </cell>
        </row>
        <row r="1756">
          <cell r="A1756" t="str">
            <v>CMRLPT23154</v>
          </cell>
        </row>
        <row r="1757">
          <cell r="A1757" t="str">
            <v>CMRLPT23155</v>
          </cell>
        </row>
        <row r="1758">
          <cell r="A1758" t="str">
            <v>CMRLPT23156</v>
          </cell>
        </row>
        <row r="1759">
          <cell r="A1759" t="str">
            <v>CMRLPT23157</v>
          </cell>
        </row>
        <row r="1760">
          <cell r="A1760" t="str">
            <v>CMRLPT23158</v>
          </cell>
        </row>
        <row r="1761">
          <cell r="A1761" t="str">
            <v>CMRLPT23159</v>
          </cell>
        </row>
        <row r="1762">
          <cell r="A1762" t="str">
            <v>CMRLPT23160</v>
          </cell>
        </row>
        <row r="1763">
          <cell r="A1763" t="str">
            <v>CMRLPT23161</v>
          </cell>
        </row>
        <row r="1764">
          <cell r="A1764" t="str">
            <v>CMRLPT23162</v>
          </cell>
        </row>
        <row r="1765">
          <cell r="A1765" t="str">
            <v>CMRLPT23163</v>
          </cell>
        </row>
        <row r="1766">
          <cell r="A1766" t="str">
            <v>CMRLPT23164</v>
          </cell>
        </row>
        <row r="1767">
          <cell r="A1767" t="str">
            <v>CMRLPT23165</v>
          </cell>
        </row>
        <row r="1768">
          <cell r="A1768" t="str">
            <v>CMRLPT23166</v>
          </cell>
        </row>
        <row r="1769">
          <cell r="A1769" t="str">
            <v>CMRLPT23167</v>
          </cell>
        </row>
        <row r="1770">
          <cell r="A1770" t="str">
            <v>CMRLPT23170</v>
          </cell>
        </row>
        <row r="1771">
          <cell r="A1771" t="str">
            <v>CMRLPT23174</v>
          </cell>
        </row>
        <row r="1772">
          <cell r="A1772" t="str">
            <v>CMRLPT23175</v>
          </cell>
        </row>
        <row r="1773">
          <cell r="A1773" t="str">
            <v>CMRLPT23176</v>
          </cell>
        </row>
        <row r="1774">
          <cell r="A1774" t="str">
            <v>CMRLPT23177</v>
          </cell>
        </row>
        <row r="1775">
          <cell r="A1775" t="str">
            <v>CMRLPT23178</v>
          </cell>
        </row>
        <row r="1776">
          <cell r="A1776" t="str">
            <v>CMRLPT23179</v>
          </cell>
        </row>
        <row r="1777">
          <cell r="A1777" t="str">
            <v>CMRLPT23180</v>
          </cell>
        </row>
        <row r="1778">
          <cell r="A1778" t="str">
            <v>CMRLPT23181</v>
          </cell>
        </row>
        <row r="1779">
          <cell r="A1779" t="str">
            <v>CMRLPT23182</v>
          </cell>
        </row>
        <row r="1780">
          <cell r="A1780" t="str">
            <v>CMRLPT23183</v>
          </cell>
        </row>
        <row r="1781">
          <cell r="A1781" t="str">
            <v>CMRLPT23185</v>
          </cell>
        </row>
        <row r="1782">
          <cell r="A1782" t="str">
            <v>CMRLPT23186</v>
          </cell>
        </row>
        <row r="1783">
          <cell r="A1783" t="str">
            <v>CMRLPT23187</v>
          </cell>
        </row>
        <row r="1784">
          <cell r="A1784" t="str">
            <v>CMRLPT23188</v>
          </cell>
        </row>
        <row r="1785">
          <cell r="A1785" t="str">
            <v>CMRLPT23189</v>
          </cell>
        </row>
        <row r="1786">
          <cell r="A1786" t="str">
            <v>CMRLPT23190</v>
          </cell>
        </row>
        <row r="1787">
          <cell r="A1787" t="str">
            <v>CMRLPT23191</v>
          </cell>
        </row>
        <row r="1788">
          <cell r="A1788" t="str">
            <v>CMRLPT23191</v>
          </cell>
        </row>
        <row r="1789">
          <cell r="A1789" t="str">
            <v>CMRLPT23192</v>
          </cell>
        </row>
        <row r="1790">
          <cell r="A1790" t="str">
            <v>CMRLPT23193</v>
          </cell>
        </row>
        <row r="1791">
          <cell r="A1791" t="str">
            <v>CMRLPT23194</v>
          </cell>
        </row>
        <row r="1792">
          <cell r="A1792" t="str">
            <v>CMRLPT23195</v>
          </cell>
        </row>
        <row r="1793">
          <cell r="A1793" t="str">
            <v>CMRLPT23196</v>
          </cell>
        </row>
        <row r="1794">
          <cell r="A1794" t="str">
            <v>CMRLPT23197</v>
          </cell>
        </row>
        <row r="1795">
          <cell r="A1795" t="str">
            <v>CMRLPT23198</v>
          </cell>
        </row>
        <row r="1796">
          <cell r="A1796" t="str">
            <v>CMRLPT23199</v>
          </cell>
        </row>
        <row r="1797">
          <cell r="A1797" t="str">
            <v>CMRLPT23199</v>
          </cell>
        </row>
        <row r="1798">
          <cell r="A1798" t="str">
            <v>CMRLPT23200</v>
          </cell>
        </row>
        <row r="1799">
          <cell r="A1799" t="str">
            <v>CMRLPT23201</v>
          </cell>
        </row>
        <row r="1800">
          <cell r="A1800" t="str">
            <v>CMRLPT23202</v>
          </cell>
        </row>
        <row r="1801">
          <cell r="A1801" t="str">
            <v>CMRLPT23203</v>
          </cell>
        </row>
        <row r="1802">
          <cell r="A1802" t="str">
            <v>CMRLPT23204</v>
          </cell>
        </row>
        <row r="1803">
          <cell r="A1803" t="str">
            <v>CMRLPT23205</v>
          </cell>
        </row>
        <row r="1804">
          <cell r="A1804" t="str">
            <v>CMRLPT23206</v>
          </cell>
        </row>
        <row r="1805">
          <cell r="A1805" t="str">
            <v>CMRLPT23207</v>
          </cell>
        </row>
        <row r="1806">
          <cell r="A1806" t="str">
            <v>CMRLPT23208</v>
          </cell>
        </row>
        <row r="1807">
          <cell r="A1807" t="str">
            <v>CMRLPT23209</v>
          </cell>
        </row>
        <row r="1808">
          <cell r="A1808" t="str">
            <v>CMRLPT23210</v>
          </cell>
        </row>
        <row r="1809">
          <cell r="A1809" t="str">
            <v>CMRLPT23211</v>
          </cell>
        </row>
        <row r="1810">
          <cell r="A1810" t="str">
            <v>CMRLPT23212</v>
          </cell>
        </row>
        <row r="1811">
          <cell r="A1811" t="str">
            <v>CMRLPT23213</v>
          </cell>
        </row>
        <row r="1812">
          <cell r="A1812" t="str">
            <v>CMRLPT23214</v>
          </cell>
        </row>
        <row r="1813">
          <cell r="A1813" t="str">
            <v>CMRLPT23215</v>
          </cell>
        </row>
        <row r="1814">
          <cell r="A1814" t="str">
            <v>CMRLPT23216</v>
          </cell>
        </row>
        <row r="1815">
          <cell r="A1815" t="str">
            <v>CMRLPT23217</v>
          </cell>
        </row>
        <row r="1816">
          <cell r="A1816" t="str">
            <v>CMRLPT23218</v>
          </cell>
        </row>
        <row r="1817">
          <cell r="A1817" t="str">
            <v>CMRLPT23219</v>
          </cell>
        </row>
        <row r="1818">
          <cell r="A1818" t="str">
            <v>CMRLPT23222</v>
          </cell>
        </row>
        <row r="1819">
          <cell r="A1819" t="str">
            <v>CMRLPT23223</v>
          </cell>
        </row>
        <row r="1820">
          <cell r="A1820" t="str">
            <v>CMRLPT23224</v>
          </cell>
        </row>
        <row r="1821">
          <cell r="A1821" t="str">
            <v>CMRLPT23225</v>
          </cell>
        </row>
        <row r="1822">
          <cell r="A1822" t="str">
            <v>CMRLPT23226</v>
          </cell>
        </row>
        <row r="1823">
          <cell r="A1823" t="str">
            <v>CMRLPT23227</v>
          </cell>
        </row>
        <row r="1824">
          <cell r="A1824" t="str">
            <v>CMRLPT23228</v>
          </cell>
        </row>
        <row r="1825">
          <cell r="A1825" t="str">
            <v>CMRLPT23229</v>
          </cell>
        </row>
        <row r="1826">
          <cell r="A1826" t="str">
            <v>CMRLPT23230</v>
          </cell>
        </row>
        <row r="1827">
          <cell r="A1827" t="str">
            <v>CMRLPT23231</v>
          </cell>
        </row>
        <row r="1828">
          <cell r="A1828" t="str">
            <v>CMRLPT23232</v>
          </cell>
        </row>
        <row r="1829">
          <cell r="A1829" t="str">
            <v>CMRLPT23233</v>
          </cell>
        </row>
        <row r="1830">
          <cell r="A1830" t="str">
            <v>CMRLPT23234</v>
          </cell>
        </row>
        <row r="1831">
          <cell r="A1831" t="str">
            <v>CMRLPT23235</v>
          </cell>
        </row>
        <row r="1832">
          <cell r="A1832" t="str">
            <v>CMRLPT23237</v>
          </cell>
        </row>
        <row r="1833">
          <cell r="A1833" t="str">
            <v>CMRLPT23238</v>
          </cell>
        </row>
        <row r="1834">
          <cell r="A1834" t="str">
            <v>CMRLPT23239</v>
          </cell>
        </row>
        <row r="1835">
          <cell r="A1835" t="str">
            <v>CMRLPT23240</v>
          </cell>
        </row>
        <row r="1836">
          <cell r="A1836" t="str">
            <v>CMRLPT23241</v>
          </cell>
        </row>
        <row r="1837">
          <cell r="A1837" t="str">
            <v>CMRLPT23242</v>
          </cell>
        </row>
        <row r="1838">
          <cell r="A1838" t="str">
            <v>CMRLPT23243</v>
          </cell>
        </row>
        <row r="1839">
          <cell r="A1839" t="str">
            <v>CMRLPT23244</v>
          </cell>
        </row>
        <row r="1840">
          <cell r="A1840" t="str">
            <v>CMRLPT23245</v>
          </cell>
        </row>
        <row r="1841">
          <cell r="A1841" t="str">
            <v>CMRLPT23246</v>
          </cell>
        </row>
        <row r="1842">
          <cell r="A1842" t="str">
            <v>CMRLPT23247</v>
          </cell>
        </row>
        <row r="1843">
          <cell r="A1843" t="str">
            <v>CMRLPT23248</v>
          </cell>
        </row>
        <row r="1844">
          <cell r="A1844" t="str">
            <v>CMRLPT23249</v>
          </cell>
        </row>
        <row r="1845">
          <cell r="A1845" t="str">
            <v>CMRLPT23250</v>
          </cell>
        </row>
        <row r="1846">
          <cell r="A1846" t="str">
            <v>CMRLPT23251</v>
          </cell>
        </row>
        <row r="1847">
          <cell r="A1847" t="str">
            <v>CMRLPT23252</v>
          </cell>
        </row>
        <row r="1848">
          <cell r="A1848" t="str">
            <v>CMRLPT23253</v>
          </cell>
        </row>
        <row r="1849">
          <cell r="A1849" t="str">
            <v>CMRLPT23254</v>
          </cell>
        </row>
        <row r="1850">
          <cell r="A1850" t="str">
            <v>CMRLPT23255</v>
          </cell>
        </row>
        <row r="1851">
          <cell r="A1851" t="str">
            <v>CMRLPT23256</v>
          </cell>
        </row>
        <row r="1852">
          <cell r="A1852" t="str">
            <v>CMRLPT23257</v>
          </cell>
        </row>
        <row r="1853">
          <cell r="A1853" t="str">
            <v>CMRLPT23258</v>
          </cell>
        </row>
        <row r="1854">
          <cell r="A1854" t="str">
            <v>CMRLPT23259</v>
          </cell>
        </row>
        <row r="1855">
          <cell r="A1855" t="str">
            <v>CMRLPT23260</v>
          </cell>
        </row>
        <row r="1856">
          <cell r="A1856" t="str">
            <v>CMRLPT23261</v>
          </cell>
        </row>
        <row r="1857">
          <cell r="A1857" t="str">
            <v>CMRLPT23262</v>
          </cell>
        </row>
        <row r="1858">
          <cell r="A1858" t="str">
            <v>CMRLPT23263</v>
          </cell>
        </row>
        <row r="1859">
          <cell r="A1859" t="str">
            <v>CMRLPT23264</v>
          </cell>
        </row>
        <row r="1860">
          <cell r="A1860" t="str">
            <v>CMRLPT23266</v>
          </cell>
        </row>
        <row r="1861">
          <cell r="A1861" t="str">
            <v>CMRLPT23267</v>
          </cell>
        </row>
        <row r="1862">
          <cell r="A1862" t="str">
            <v>CMRLPT23268</v>
          </cell>
        </row>
        <row r="1863">
          <cell r="A1863" t="str">
            <v>CMRLPT23269</v>
          </cell>
        </row>
        <row r="1864">
          <cell r="A1864" t="str">
            <v>CMRLPT23270</v>
          </cell>
        </row>
        <row r="1865">
          <cell r="A1865" t="str">
            <v>CMRLPT23271</v>
          </cell>
        </row>
        <row r="1866">
          <cell r="A1866" t="str">
            <v>CMRLPT23271</v>
          </cell>
        </row>
        <row r="1867">
          <cell r="A1867" t="str">
            <v>CMRLPT23272</v>
          </cell>
        </row>
        <row r="1868">
          <cell r="A1868" t="str">
            <v>CMRLPT23273</v>
          </cell>
        </row>
        <row r="1869">
          <cell r="A1869" t="str">
            <v>CMRLPT23274</v>
          </cell>
        </row>
        <row r="1870">
          <cell r="A1870" t="str">
            <v>CMRLPT23275</v>
          </cell>
        </row>
        <row r="1871">
          <cell r="A1871" t="str">
            <v>CMRLPT23277</v>
          </cell>
        </row>
        <row r="1872">
          <cell r="A1872" t="str">
            <v>CMRLPT23278</v>
          </cell>
        </row>
        <row r="1873">
          <cell r="A1873" t="str">
            <v>CMRLPT23279</v>
          </cell>
        </row>
        <row r="1874">
          <cell r="A1874" t="str">
            <v>CMRLPT23280</v>
          </cell>
        </row>
        <row r="1875">
          <cell r="A1875" t="str">
            <v>CMRLPT23281</v>
          </cell>
        </row>
        <row r="1876">
          <cell r="A1876" t="str">
            <v>CMRLPT23282</v>
          </cell>
        </row>
        <row r="1877">
          <cell r="A1877" t="str">
            <v>CMRLPT23283</v>
          </cell>
        </row>
        <row r="1878">
          <cell r="A1878" t="str">
            <v>CMRLPT23284</v>
          </cell>
        </row>
        <row r="1879">
          <cell r="A1879" t="str">
            <v>CMRLPT23285</v>
          </cell>
        </row>
        <row r="1880">
          <cell r="A1880" t="str">
            <v>CMRLPT23286</v>
          </cell>
        </row>
        <row r="1881">
          <cell r="A1881" t="str">
            <v>CMRLPT23287</v>
          </cell>
        </row>
        <row r="1882">
          <cell r="A1882" t="str">
            <v>CMRLPT23288</v>
          </cell>
        </row>
        <row r="1883">
          <cell r="A1883" t="str">
            <v>CMRLPT23289</v>
          </cell>
        </row>
        <row r="1884">
          <cell r="A1884" t="str">
            <v>CMRLPT23290</v>
          </cell>
        </row>
        <row r="1885">
          <cell r="A1885" t="str">
            <v>CMRLPT23291</v>
          </cell>
        </row>
        <row r="1886">
          <cell r="A1886" t="str">
            <v>CMRLPT23292</v>
          </cell>
        </row>
        <row r="1887">
          <cell r="A1887" t="str">
            <v>CMRLPT23293</v>
          </cell>
        </row>
        <row r="1888">
          <cell r="A1888" t="str">
            <v>CMRLPT23294</v>
          </cell>
        </row>
        <row r="1889">
          <cell r="A1889" t="str">
            <v>CMRLPT23295</v>
          </cell>
        </row>
        <row r="1890">
          <cell r="A1890" t="str">
            <v>CMRLPT23296</v>
          </cell>
        </row>
        <row r="1891">
          <cell r="A1891" t="str">
            <v>CMRLPT23297</v>
          </cell>
        </row>
        <row r="1892">
          <cell r="A1892" t="str">
            <v>CMRLPT23298</v>
          </cell>
        </row>
        <row r="1893">
          <cell r="A1893" t="str">
            <v>CMRLPT23299</v>
          </cell>
        </row>
        <row r="1894">
          <cell r="A1894" t="str">
            <v>CMRLPT23300</v>
          </cell>
        </row>
        <row r="1895">
          <cell r="A1895" t="str">
            <v>CMRLPT23301</v>
          </cell>
        </row>
        <row r="1896">
          <cell r="A1896" t="str">
            <v>CMRLPT23302</v>
          </cell>
        </row>
        <row r="1897">
          <cell r="A1897" t="str">
            <v>CMRLPT23303</v>
          </cell>
        </row>
        <row r="1898">
          <cell r="A1898" t="str">
            <v>CMRLPT23304</v>
          </cell>
        </row>
        <row r="1899">
          <cell r="A1899" t="str">
            <v>CMRLPT23305</v>
          </cell>
        </row>
        <row r="1900">
          <cell r="A1900" t="str">
            <v>CMRLPT23306</v>
          </cell>
        </row>
        <row r="1901">
          <cell r="A1901" t="str">
            <v>CMRLPT23309</v>
          </cell>
        </row>
        <row r="1902">
          <cell r="A1902" t="str">
            <v>CMRLPT23310</v>
          </cell>
        </row>
        <row r="1903">
          <cell r="A1903" t="str">
            <v>CMRLPT23311</v>
          </cell>
        </row>
        <row r="1904">
          <cell r="A1904" t="str">
            <v>CMRLPT23312</v>
          </cell>
        </row>
        <row r="1905">
          <cell r="A1905" t="str">
            <v>CMRLPT23313</v>
          </cell>
        </row>
        <row r="1906">
          <cell r="A1906" t="str">
            <v>CMRLPT23314</v>
          </cell>
        </row>
        <row r="1907">
          <cell r="A1907" t="str">
            <v>CMRLPT23315</v>
          </cell>
        </row>
        <row r="1908">
          <cell r="A1908" t="str">
            <v>CMRLPT23316</v>
          </cell>
        </row>
        <row r="1909">
          <cell r="A1909" t="str">
            <v>CMRLPT23317</v>
          </cell>
        </row>
        <row r="1910">
          <cell r="A1910" t="str">
            <v>CMRLPT23318</v>
          </cell>
        </row>
        <row r="1911">
          <cell r="A1911" t="str">
            <v>CMRLPT23319</v>
          </cell>
        </row>
        <row r="1912">
          <cell r="A1912" t="str">
            <v>CMRLPT23320</v>
          </cell>
        </row>
        <row r="1913">
          <cell r="A1913" t="str">
            <v>CMRLPT24001</v>
          </cell>
        </row>
        <row r="1914">
          <cell r="A1914" t="str">
            <v>CMRLPT24002</v>
          </cell>
        </row>
        <row r="1915">
          <cell r="A1915" t="str">
            <v>CMRLPT24004</v>
          </cell>
        </row>
        <row r="1916">
          <cell r="A1916" t="str">
            <v>CMRLPT24005</v>
          </cell>
        </row>
        <row r="1917">
          <cell r="A1917" t="str">
            <v>CMRLPT24006</v>
          </cell>
        </row>
        <row r="1918">
          <cell r="A1918" t="str">
            <v>CMRLPT24007</v>
          </cell>
        </row>
        <row r="1919">
          <cell r="A1919" t="str">
            <v>CMRLPT24008</v>
          </cell>
        </row>
        <row r="1920">
          <cell r="A1920" t="str">
            <v>CMRLPT24009</v>
          </cell>
        </row>
        <row r="1921">
          <cell r="A1921" t="str">
            <v>CMRLPT24010</v>
          </cell>
        </row>
        <row r="1922">
          <cell r="A1922" t="str">
            <v>CMRLPT24011</v>
          </cell>
        </row>
        <row r="1923">
          <cell r="A1923" t="str">
            <v>CMRLPT24012</v>
          </cell>
        </row>
        <row r="1924">
          <cell r="A1924" t="str">
            <v>CMRLPT24013</v>
          </cell>
        </row>
        <row r="1925">
          <cell r="A1925" t="str">
            <v>CMRLPT24014</v>
          </cell>
        </row>
        <row r="1926">
          <cell r="A1926" t="str">
            <v>CMRLPT24015</v>
          </cell>
        </row>
        <row r="1927">
          <cell r="A1927" t="str">
            <v>CMRLPT24016</v>
          </cell>
        </row>
        <row r="1928">
          <cell r="A1928" t="str">
            <v>CMRLPT24017</v>
          </cell>
        </row>
        <row r="1929">
          <cell r="A1929" t="str">
            <v>CMRLPT24019</v>
          </cell>
        </row>
        <row r="1930">
          <cell r="A1930" t="str">
            <v>CMRLPT24020</v>
          </cell>
        </row>
        <row r="1931">
          <cell r="A1931" t="str">
            <v>CMRLPT24021</v>
          </cell>
        </row>
        <row r="1932">
          <cell r="A1932" t="str">
            <v>CMRLPT24022</v>
          </cell>
        </row>
        <row r="1933">
          <cell r="A1933" t="str">
            <v>CMRLPT24023</v>
          </cell>
        </row>
        <row r="1934">
          <cell r="A1934" t="str">
            <v>CMRLPT24024</v>
          </cell>
        </row>
        <row r="1935">
          <cell r="A1935" t="str">
            <v>CMRLPT24025</v>
          </cell>
        </row>
        <row r="1936">
          <cell r="A1936" t="str">
            <v>CMRLPT24026</v>
          </cell>
        </row>
        <row r="1937">
          <cell r="A1937" t="str">
            <v>CMRLPT24027</v>
          </cell>
        </row>
        <row r="1938">
          <cell r="A1938" t="str">
            <v>CMRLPT24028</v>
          </cell>
        </row>
        <row r="1939">
          <cell r="A1939" t="str">
            <v>CMRLPT24029</v>
          </cell>
        </row>
        <row r="1940">
          <cell r="A1940" t="str">
            <v>CMRLPT24030</v>
          </cell>
        </row>
        <row r="1941">
          <cell r="A1941" t="str">
            <v>CMRLPT24031</v>
          </cell>
        </row>
        <row r="1942">
          <cell r="A1942" t="str">
            <v>CMRLPT24032</v>
          </cell>
        </row>
        <row r="1943">
          <cell r="A1943" t="str">
            <v>CMRLPT24033</v>
          </cell>
        </row>
        <row r="1944">
          <cell r="A1944" t="str">
            <v>CMRLPT24034</v>
          </cell>
        </row>
        <row r="1945">
          <cell r="A1945" t="str">
            <v>CMRLPT24035</v>
          </cell>
        </row>
        <row r="1946">
          <cell r="A1946" t="str">
            <v>CMRLPT24036</v>
          </cell>
        </row>
        <row r="1947">
          <cell r="A1947" t="str">
            <v>CMRLPT24039</v>
          </cell>
        </row>
        <row r="1948">
          <cell r="A1948" t="str">
            <v>CMRLPT24040</v>
          </cell>
        </row>
        <row r="1949">
          <cell r="A1949" t="str">
            <v>CMRLPT24041</v>
          </cell>
        </row>
        <row r="1950">
          <cell r="A1950" t="str">
            <v>CMRLPT24042</v>
          </cell>
        </row>
        <row r="1951">
          <cell r="A1951" t="str">
            <v>CMRLPT24043</v>
          </cell>
        </row>
        <row r="1952">
          <cell r="A1952" t="str">
            <v>CMRLPT24044</v>
          </cell>
        </row>
        <row r="1953">
          <cell r="A1953" t="str">
            <v>CMRLPT24045</v>
          </cell>
        </row>
        <row r="1954">
          <cell r="A1954" t="str">
            <v>CMRLPT24046</v>
          </cell>
        </row>
        <row r="1955">
          <cell r="A1955" t="str">
            <v>CMRLPT24047</v>
          </cell>
        </row>
        <row r="1956">
          <cell r="A1956" t="str">
            <v>CMRLPT24048</v>
          </cell>
        </row>
        <row r="1957">
          <cell r="A1957" t="str">
            <v>CMRLPT24049</v>
          </cell>
        </row>
        <row r="1958">
          <cell r="A1958" t="str">
            <v>CMRLPT24050</v>
          </cell>
        </row>
        <row r="1959">
          <cell r="A1959" t="str">
            <v>CMRLPT24051</v>
          </cell>
        </row>
        <row r="1960">
          <cell r="A1960" t="str">
            <v>CMRLPT24053</v>
          </cell>
        </row>
        <row r="1961">
          <cell r="A1961" t="str">
            <v>CMRLPT24054</v>
          </cell>
        </row>
        <row r="1962">
          <cell r="A1962" t="str">
            <v>CMRLPT24055</v>
          </cell>
        </row>
        <row r="1963">
          <cell r="A1963" t="str">
            <v>CMRLPT24057</v>
          </cell>
        </row>
        <row r="1964">
          <cell r="A1964" t="str">
            <v>CMRLPT24059</v>
          </cell>
        </row>
        <row r="1965">
          <cell r="A1965" t="str">
            <v>CMRLPT24060</v>
          </cell>
        </row>
        <row r="1966">
          <cell r="A1966" t="str">
            <v>CMRLPT24061</v>
          </cell>
        </row>
        <row r="1967">
          <cell r="A1967" t="str">
            <v>CMRLPT24062</v>
          </cell>
        </row>
        <row r="1968">
          <cell r="A1968" t="str">
            <v>CMRLPT24063</v>
          </cell>
        </row>
        <row r="1969">
          <cell r="A1969" t="str">
            <v>CMRLPT24064</v>
          </cell>
        </row>
        <row r="1970">
          <cell r="A1970" t="str">
            <v>CMRLPT24065</v>
          </cell>
        </row>
        <row r="1971">
          <cell r="A1971" t="str">
            <v>CMRLPT24066</v>
          </cell>
        </row>
        <row r="1972">
          <cell r="A1972" t="str">
            <v>CMRLPT24067</v>
          </cell>
        </row>
        <row r="1973">
          <cell r="A1973" t="str">
            <v>CMRLPT24068</v>
          </cell>
        </row>
        <row r="1974">
          <cell r="A1974" t="str">
            <v>CMRLPT24069</v>
          </cell>
        </row>
        <row r="1975">
          <cell r="A1975" t="str">
            <v>CMRLPT24070</v>
          </cell>
        </row>
        <row r="1976">
          <cell r="A1976" t="str">
            <v>CMRLPT24071</v>
          </cell>
        </row>
        <row r="1977">
          <cell r="A1977" t="str">
            <v>CMRLPT24072</v>
          </cell>
        </row>
        <row r="1978">
          <cell r="A1978" t="str">
            <v>CMRLPT24073</v>
          </cell>
        </row>
        <row r="1979">
          <cell r="A1979" t="str">
            <v>CMRLPT24074</v>
          </cell>
        </row>
        <row r="1980">
          <cell r="A1980" t="str">
            <v>CMRLPT24075</v>
          </cell>
        </row>
        <row r="1981">
          <cell r="A1981" t="str">
            <v>CMRLPT24076</v>
          </cell>
        </row>
        <row r="1982">
          <cell r="A1982" t="str">
            <v>CMRLPT24077</v>
          </cell>
        </row>
        <row r="1983">
          <cell r="A1983" t="str">
            <v>CMRLPT24078</v>
          </cell>
        </row>
        <row r="1984">
          <cell r="A1984" t="str">
            <v>CMRLPT24079</v>
          </cell>
        </row>
        <row r="1985">
          <cell r="A1985" t="str">
            <v>CMRLPT24080</v>
          </cell>
        </row>
        <row r="1986">
          <cell r="A1986" t="str">
            <v>CMRLPT24081</v>
          </cell>
        </row>
        <row r="1987">
          <cell r="A1987" t="str">
            <v>CMRLPT24083</v>
          </cell>
        </row>
        <row r="1988">
          <cell r="A1988" t="str">
            <v>CMRLPT24084</v>
          </cell>
        </row>
        <row r="1989">
          <cell r="A1989" t="str">
            <v>CMRLPT24085</v>
          </cell>
        </row>
        <row r="1990">
          <cell r="A1990" t="str">
            <v>CMRLPT24087</v>
          </cell>
        </row>
        <row r="1991">
          <cell r="A1991" t="str">
            <v>CMRLPT24088</v>
          </cell>
        </row>
        <row r="1992">
          <cell r="A1992" t="str">
            <v>CMRLPT24089</v>
          </cell>
        </row>
        <row r="1993">
          <cell r="A1993" t="str">
            <v>CMRLPT24090</v>
          </cell>
        </row>
        <row r="1994">
          <cell r="A1994" t="str">
            <v>CMRLPT24091</v>
          </cell>
        </row>
        <row r="1995">
          <cell r="A1995" t="str">
            <v>CMRLPT24092</v>
          </cell>
        </row>
        <row r="1996">
          <cell r="A1996" t="str">
            <v>CMRLPT24093</v>
          </cell>
        </row>
        <row r="1997">
          <cell r="A1997" t="str">
            <v>CMRLPT24094</v>
          </cell>
        </row>
        <row r="1998">
          <cell r="A1998" t="str">
            <v>CMRLPT24095</v>
          </cell>
        </row>
        <row r="1999">
          <cell r="A1999" t="str">
            <v>CMRLPT24096</v>
          </cell>
        </row>
        <row r="2000">
          <cell r="A2000" t="str">
            <v>CMRLPT24097</v>
          </cell>
        </row>
        <row r="2001">
          <cell r="A2001" t="str">
            <v>CMRLPT24098</v>
          </cell>
        </row>
        <row r="2002">
          <cell r="A2002" t="str">
            <v>CMRLPT24099</v>
          </cell>
        </row>
        <row r="2003">
          <cell r="A2003" t="str">
            <v>CMRLPT24100</v>
          </cell>
        </row>
        <row r="2004">
          <cell r="A2004" t="str">
            <v>CMRLPT24101</v>
          </cell>
        </row>
        <row r="2005">
          <cell r="A2005" t="str">
            <v>CMRLPT24102</v>
          </cell>
        </row>
        <row r="2006">
          <cell r="A2006" t="str">
            <v>CMRLPT24103</v>
          </cell>
        </row>
        <row r="2007">
          <cell r="A2007" t="str">
            <v>CMRLPT24104</v>
          </cell>
        </row>
        <row r="2008">
          <cell r="A2008" t="str">
            <v>CMRLPT24105</v>
          </cell>
        </row>
        <row r="2009">
          <cell r="A2009" t="str">
            <v>CMRLPT24106</v>
          </cell>
        </row>
        <row r="2010">
          <cell r="A2010" t="str">
            <v>CMRLPT24107</v>
          </cell>
        </row>
        <row r="2011">
          <cell r="A2011" t="str">
            <v>CMRLPT24108</v>
          </cell>
        </row>
        <row r="2012">
          <cell r="A2012" t="str">
            <v>CMRLPT24109</v>
          </cell>
        </row>
        <row r="2013">
          <cell r="A2013" t="str">
            <v>CMRLPT24110</v>
          </cell>
        </row>
        <row r="2014">
          <cell r="A2014" t="str">
            <v>CMRLPT24111</v>
          </cell>
        </row>
        <row r="2015">
          <cell r="A2015" t="str">
            <v>CMRLPT24112</v>
          </cell>
        </row>
        <row r="2016">
          <cell r="A2016" t="str">
            <v>CMRLPT24113</v>
          </cell>
        </row>
        <row r="2017">
          <cell r="A2017" t="str">
            <v>CMRLPT24115</v>
          </cell>
        </row>
        <row r="2018">
          <cell r="A2018" t="str">
            <v>CMRLPT24116</v>
          </cell>
        </row>
        <row r="2019">
          <cell r="A2019" t="str">
            <v>CMRLPT24117</v>
          </cell>
        </row>
        <row r="2020">
          <cell r="A2020" t="str">
            <v>CMRLPT24118</v>
          </cell>
        </row>
        <row r="2021">
          <cell r="A2021" t="str">
            <v>CMRLPT24119</v>
          </cell>
        </row>
        <row r="2022">
          <cell r="A2022" t="str">
            <v>CMRLPT24120</v>
          </cell>
        </row>
        <row r="2023">
          <cell r="A2023" t="str">
            <v>CMRLPT24121</v>
          </cell>
        </row>
        <row r="2024">
          <cell r="A2024" t="str">
            <v>CMRLPT24122</v>
          </cell>
        </row>
        <row r="2025">
          <cell r="A2025" t="str">
            <v>CMRLPT24123</v>
          </cell>
        </row>
        <row r="2026">
          <cell r="A2026" t="str">
            <v>CMRLPT24124</v>
          </cell>
        </row>
        <row r="2027">
          <cell r="A2027" t="str">
            <v>CMRLPT24125</v>
          </cell>
        </row>
        <row r="2028">
          <cell r="A2028" t="str">
            <v>CMRLPT24126</v>
          </cell>
        </row>
        <row r="2029">
          <cell r="A2029" t="str">
            <v>CMRLPT24127</v>
          </cell>
        </row>
        <row r="2030">
          <cell r="A2030" t="str">
            <v>CMRLPT24128</v>
          </cell>
        </row>
        <row r="2031">
          <cell r="A2031" t="str">
            <v>CMRLPT24129</v>
          </cell>
        </row>
        <row r="2032">
          <cell r="A2032" t="str">
            <v>CMRLPT24130</v>
          </cell>
        </row>
        <row r="2033">
          <cell r="A2033" t="str">
            <v>CMRLPT24131</v>
          </cell>
        </row>
        <row r="2034">
          <cell r="A2034" t="str">
            <v>CMRLPT24132</v>
          </cell>
        </row>
        <row r="2035">
          <cell r="A2035" t="str">
            <v>CMRLPT24133</v>
          </cell>
        </row>
        <row r="2036">
          <cell r="A2036" t="str">
            <v>CMRLPT24134</v>
          </cell>
        </row>
        <row r="2037">
          <cell r="A2037" t="str">
            <v>CMRLPT24135</v>
          </cell>
        </row>
        <row r="2038">
          <cell r="A2038" t="str">
            <v>CMRLPT24136</v>
          </cell>
        </row>
        <row r="2039">
          <cell r="A2039" t="str">
            <v>CMRLPT24137</v>
          </cell>
        </row>
        <row r="2040">
          <cell r="A2040" t="str">
            <v>CMRLPT24138</v>
          </cell>
        </row>
        <row r="2041">
          <cell r="A2041" t="str">
            <v>CMRLPT24139</v>
          </cell>
        </row>
        <row r="2042">
          <cell r="A2042" t="str">
            <v>CMRLPT24140</v>
          </cell>
        </row>
        <row r="2043">
          <cell r="A2043" t="str">
            <v>CMRLPT24141</v>
          </cell>
        </row>
        <row r="2044">
          <cell r="A2044" t="str">
            <v>CMRLPT24142</v>
          </cell>
        </row>
        <row r="2045">
          <cell r="A2045" t="str">
            <v>CMRLPT24143</v>
          </cell>
        </row>
        <row r="2046">
          <cell r="A2046" t="str">
            <v>CMRLPT24144</v>
          </cell>
        </row>
        <row r="2047">
          <cell r="A2047" t="str">
            <v>CMRLPT24145</v>
          </cell>
        </row>
        <row r="2048">
          <cell r="A2048" t="str">
            <v>CMRLPT24146</v>
          </cell>
        </row>
        <row r="2049">
          <cell r="A2049" t="str">
            <v>CMRLPT24147</v>
          </cell>
        </row>
        <row r="2050">
          <cell r="A2050" t="str">
            <v>CMRLPT24148</v>
          </cell>
        </row>
        <row r="2051">
          <cell r="A2051" t="str">
            <v>CMRLPT24149</v>
          </cell>
        </row>
        <row r="2052">
          <cell r="A2052" t="str">
            <v>CMRLPT24150</v>
          </cell>
        </row>
        <row r="2053">
          <cell r="A2053" t="str">
            <v>CMRLPT24151</v>
          </cell>
        </row>
        <row r="2054">
          <cell r="A2054" t="str">
            <v>CMRLPT24152</v>
          </cell>
        </row>
        <row r="2055">
          <cell r="A2055" t="str">
            <v>CMRLPT24152</v>
          </cell>
        </row>
        <row r="2056">
          <cell r="A2056" t="str">
            <v>CMRLPT24153</v>
          </cell>
        </row>
        <row r="2057">
          <cell r="A2057" t="str">
            <v>CMRLPT24154</v>
          </cell>
        </row>
        <row r="2058">
          <cell r="A2058" t="str">
            <v>CMRLPT24158</v>
          </cell>
        </row>
        <row r="2059">
          <cell r="A2059" t="str">
            <v>CMRLPT24159</v>
          </cell>
        </row>
        <row r="2060">
          <cell r="A2060" t="str">
            <v>CMRLPT24160</v>
          </cell>
        </row>
        <row r="2061">
          <cell r="A2061" t="str">
            <v>CMRLPT24161</v>
          </cell>
        </row>
        <row r="2062">
          <cell r="A2062" t="str">
            <v>CMRLPT24162</v>
          </cell>
        </row>
        <row r="2063">
          <cell r="A2063" t="str">
            <v>CMRLPT24163</v>
          </cell>
        </row>
        <row r="2064">
          <cell r="A2064" t="str">
            <v>CMRLPT24164</v>
          </cell>
        </row>
        <row r="2065">
          <cell r="A2065" t="str">
            <v>CMRLPT24166</v>
          </cell>
        </row>
        <row r="2066">
          <cell r="A2066" t="str">
            <v>CMRLPT24167</v>
          </cell>
        </row>
        <row r="2067">
          <cell r="A2067" t="str">
            <v>CMRLPT24168</v>
          </cell>
        </row>
        <row r="2068">
          <cell r="A2068" t="str">
            <v>CMRLPT24169</v>
          </cell>
        </row>
        <row r="2069">
          <cell r="A2069" t="str">
            <v>CMRLPT24169</v>
          </cell>
        </row>
        <row r="2070">
          <cell r="A2070" t="str">
            <v>CMRLPT24170</v>
          </cell>
        </row>
        <row r="2071">
          <cell r="A2071" t="str">
            <v>CMRLPT24171</v>
          </cell>
        </row>
        <row r="2072">
          <cell r="A2072" t="str">
            <v>CMRLPT24172</v>
          </cell>
        </row>
        <row r="2073">
          <cell r="A2073" t="str">
            <v>CMRLPT24173</v>
          </cell>
        </row>
        <row r="2074">
          <cell r="A2074" t="str">
            <v>CMRLPT24174</v>
          </cell>
        </row>
        <row r="2075">
          <cell r="A2075" t="str">
            <v>CMRLPT24175</v>
          </cell>
        </row>
        <row r="2076">
          <cell r="A2076" t="str">
            <v>CMRLPT24176</v>
          </cell>
        </row>
        <row r="2077">
          <cell r="A2077" t="str">
            <v>CMRLPT24177</v>
          </cell>
        </row>
        <row r="2078">
          <cell r="A2078" t="str">
            <v>CMRLPT24178</v>
          </cell>
        </row>
        <row r="2079">
          <cell r="A2079" t="str">
            <v>CMRLPT24179</v>
          </cell>
        </row>
        <row r="2080">
          <cell r="A2080" t="str">
            <v>CMRLPT24180</v>
          </cell>
        </row>
        <row r="2081">
          <cell r="A2081" t="str">
            <v>CMRLPT24181</v>
          </cell>
        </row>
        <row r="2082">
          <cell r="A2082" t="str">
            <v>CMRLPT24182</v>
          </cell>
        </row>
        <row r="2083">
          <cell r="A2083" t="str">
            <v>CMRLPT24183</v>
          </cell>
        </row>
        <row r="2084">
          <cell r="A2084" t="str">
            <v>CMRLPT24184</v>
          </cell>
        </row>
        <row r="2085">
          <cell r="A2085" t="str">
            <v>CMRLPT24185</v>
          </cell>
        </row>
        <row r="2086">
          <cell r="A2086" t="str">
            <v>CMRLPT24186</v>
          </cell>
        </row>
        <row r="2087">
          <cell r="A2087" t="str">
            <v>CMRLPT24187</v>
          </cell>
        </row>
        <row r="2088">
          <cell r="A2088" t="str">
            <v>CMRLPT24188</v>
          </cell>
        </row>
        <row r="2089">
          <cell r="A2089" t="str">
            <v>CMRLPT24189</v>
          </cell>
        </row>
        <row r="2090">
          <cell r="A2090" t="str">
            <v>CMRLPT24190</v>
          </cell>
        </row>
        <row r="2091">
          <cell r="A2091" t="str">
            <v>CMRLPT24191</v>
          </cell>
        </row>
        <row r="2092">
          <cell r="A2092" t="str">
            <v>CMRLPT24192</v>
          </cell>
        </row>
        <row r="2093">
          <cell r="A2093" t="str">
            <v>CMRLPT24193</v>
          </cell>
        </row>
        <row r="2094">
          <cell r="A2094" t="str">
            <v>CMRLPT24194</v>
          </cell>
        </row>
        <row r="2095">
          <cell r="A2095" t="str">
            <v>CMRLPT24195</v>
          </cell>
        </row>
        <row r="2096">
          <cell r="A2096" t="str">
            <v>CMRLPT24196</v>
          </cell>
        </row>
        <row r="2097">
          <cell r="A2097" t="str">
            <v>CMRLPT24197</v>
          </cell>
        </row>
        <row r="2098">
          <cell r="A2098" t="str">
            <v>CMRLPT24198</v>
          </cell>
        </row>
        <row r="2099">
          <cell r="A2099" t="str">
            <v>CMRLPT24199</v>
          </cell>
        </row>
        <row r="2100">
          <cell r="A2100" t="str">
            <v>CMRLPT24202</v>
          </cell>
        </row>
        <row r="2101">
          <cell r="A2101" t="str">
            <v>CMRLPT24203</v>
          </cell>
        </row>
        <row r="2102">
          <cell r="A2102" t="str">
            <v>CMRLPT24204</v>
          </cell>
        </row>
        <row r="2103">
          <cell r="A2103" t="str">
            <v>CMRLPT24205</v>
          </cell>
        </row>
        <row r="2104">
          <cell r="A2104" t="str">
            <v>CMRLPT24206</v>
          </cell>
        </row>
        <row r="2105">
          <cell r="A2105" t="str">
            <v>CMRLPT25004</v>
          </cell>
        </row>
        <row r="2106">
          <cell r="A2106" t="str">
            <v>CMRLPT25005</v>
          </cell>
        </row>
        <row r="2107">
          <cell r="A2107" t="str">
            <v>CMRLPT25006</v>
          </cell>
        </row>
        <row r="2108">
          <cell r="A2108" t="str">
            <v>CMRLPT25007</v>
          </cell>
        </row>
        <row r="2109">
          <cell r="A2109" t="str">
            <v>CMRLPT25008</v>
          </cell>
        </row>
        <row r="2110">
          <cell r="A2110" t="str">
            <v>CMRLPT25009</v>
          </cell>
        </row>
        <row r="2111">
          <cell r="A2111" t="str">
            <v>CMRLPT25010</v>
          </cell>
        </row>
        <row r="2112">
          <cell r="A2112" t="str">
            <v>CMRLPT25011</v>
          </cell>
        </row>
        <row r="2113">
          <cell r="A2113" t="str">
            <v>CMRLPT25012</v>
          </cell>
        </row>
        <row r="2114">
          <cell r="A2114" t="str">
            <v>CMRLPT25013</v>
          </cell>
        </row>
        <row r="2115">
          <cell r="A2115" t="str">
            <v>CMRLPT25014</v>
          </cell>
        </row>
        <row r="2116">
          <cell r="A2116" t="str">
            <v>CMRLPT25015</v>
          </cell>
        </row>
        <row r="2117">
          <cell r="A2117" t="str">
            <v>CMRLPT25016</v>
          </cell>
        </row>
        <row r="2118">
          <cell r="A2118" t="str">
            <v>CMRLPT25017</v>
          </cell>
        </row>
        <row r="2119">
          <cell r="A2119" t="str">
            <v>CMRLPT25018</v>
          </cell>
        </row>
        <row r="2120">
          <cell r="A2120" t="str">
            <v>CMRLPT25020</v>
          </cell>
        </row>
        <row r="2121">
          <cell r="A2121" t="str">
            <v>CMRLPT25021</v>
          </cell>
        </row>
        <row r="2122">
          <cell r="A2122" t="str">
            <v>CMRLPT25022</v>
          </cell>
        </row>
        <row r="2123">
          <cell r="A2123" t="str">
            <v>CMRLPT25023</v>
          </cell>
        </row>
        <row r="2124">
          <cell r="A2124" t="str">
            <v>CMRLPT25024</v>
          </cell>
        </row>
        <row r="2125">
          <cell r="A2125" t="str">
            <v>CMRLPT25025</v>
          </cell>
        </row>
        <row r="2126">
          <cell r="A2126" t="str">
            <v>CMRLPT25026</v>
          </cell>
        </row>
        <row r="2127">
          <cell r="A2127" t="str">
            <v>CMRLPT25027</v>
          </cell>
        </row>
        <row r="2128">
          <cell r="A2128" t="str">
            <v>CMRLPT25028</v>
          </cell>
        </row>
        <row r="2129">
          <cell r="A2129" t="str">
            <v>CMRLPT25029</v>
          </cell>
        </row>
        <row r="2130">
          <cell r="A2130" t="str">
            <v>CMRLPT25030</v>
          </cell>
        </row>
        <row r="2131">
          <cell r="A2131" t="str">
            <v>CMRLPT25031</v>
          </cell>
        </row>
        <row r="2132">
          <cell r="A2132" t="str">
            <v>CMRLPT25032</v>
          </cell>
        </row>
        <row r="2133">
          <cell r="A2133" t="str">
            <v>CMRLPT25033</v>
          </cell>
        </row>
        <row r="2134">
          <cell r="A2134" t="str">
            <v>CMRLPT25034</v>
          </cell>
        </row>
        <row r="2135">
          <cell r="A2135" t="str">
            <v>CMRLPT25035</v>
          </cell>
        </row>
        <row r="2136">
          <cell r="A2136" t="str">
            <v>CMRLPT25036</v>
          </cell>
        </row>
        <row r="2137">
          <cell r="A2137" t="str">
            <v>CMRLPT25037</v>
          </cell>
        </row>
        <row r="2138">
          <cell r="A2138" t="str">
            <v>CMRLPT25038</v>
          </cell>
        </row>
        <row r="2139">
          <cell r="A2139" t="str">
            <v>CMRLPT25039</v>
          </cell>
        </row>
        <row r="2140">
          <cell r="A2140" t="str">
            <v>CMRLPT25040</v>
          </cell>
        </row>
        <row r="2141">
          <cell r="A2141" t="str">
            <v>CMRLPT25041</v>
          </cell>
        </row>
        <row r="2142">
          <cell r="A2142" t="str">
            <v>CMRLPT25042</v>
          </cell>
        </row>
        <row r="2143">
          <cell r="A2143" t="str">
            <v>CMRLPT25043</v>
          </cell>
        </row>
        <row r="2144">
          <cell r="A2144" t="str">
            <v>CMRLPT25044</v>
          </cell>
        </row>
        <row r="2145">
          <cell r="A2145" t="str">
            <v>CMRLPT25045</v>
          </cell>
        </row>
        <row r="2146">
          <cell r="A2146" t="str">
            <v>CMRLPT25046</v>
          </cell>
        </row>
        <row r="2147">
          <cell r="A2147" t="str">
            <v>CMRLPT25047</v>
          </cell>
        </row>
        <row r="2148">
          <cell r="A2148" t="str">
            <v>CMRLPT25047</v>
          </cell>
        </row>
        <row r="2149">
          <cell r="A2149" t="str">
            <v>CMRLPT25048</v>
          </cell>
        </row>
        <row r="2150">
          <cell r="A2150" t="str">
            <v>CMRLPT25049</v>
          </cell>
        </row>
        <row r="2151">
          <cell r="A2151" t="str">
            <v>CMRLPT25051</v>
          </cell>
        </row>
        <row r="2152">
          <cell r="A2152" t="str">
            <v>CMRLPT25053</v>
          </cell>
        </row>
        <row r="2153">
          <cell r="A2153" t="str">
            <v>CMRLPT25054</v>
          </cell>
        </row>
        <row r="2154">
          <cell r="A2154" t="str">
            <v>CMRLPT25055$</v>
          </cell>
        </row>
        <row r="2155">
          <cell r="A2155" t="str">
            <v>CMRLTP19172</v>
          </cell>
        </row>
        <row r="2156">
          <cell r="A2156" t="str">
            <v>CMRLTP20065</v>
          </cell>
        </row>
        <row r="2157">
          <cell r="A2157" t="str">
            <v>CMRSCR23001</v>
          </cell>
        </row>
        <row r="2158">
          <cell r="A2158" t="str">
            <v>CMRSCR23001$</v>
          </cell>
        </row>
        <row r="2159">
          <cell r="A2159" t="str">
            <v>CMRTAB20258</v>
          </cell>
        </row>
        <row r="2160">
          <cell r="A2160" t="str">
            <v>CMRTAB20269</v>
          </cell>
        </row>
        <row r="2161">
          <cell r="A2161" t="str">
            <v>CMRTAB20272$</v>
          </cell>
        </row>
        <row r="2162">
          <cell r="A2162" t="str">
            <v>CMRTAB20276$</v>
          </cell>
        </row>
        <row r="2163">
          <cell r="A2163" t="str">
            <v>CMRTAB20282$</v>
          </cell>
        </row>
        <row r="2164">
          <cell r="A2164" t="str">
            <v>CMRTAB20283</v>
          </cell>
        </row>
        <row r="2165">
          <cell r="A2165" t="str">
            <v>CMRTAB20293</v>
          </cell>
        </row>
        <row r="2166">
          <cell r="A2166" t="str">
            <v>CMRTAB20295</v>
          </cell>
        </row>
        <row r="2167">
          <cell r="A2167" t="str">
            <v>CMRTAB20301</v>
          </cell>
        </row>
        <row r="2168">
          <cell r="A2168" t="str">
            <v>CMRTAB20310</v>
          </cell>
        </row>
        <row r="2169">
          <cell r="A2169" t="str">
            <v>CMRTAB20317</v>
          </cell>
        </row>
        <row r="2170">
          <cell r="A2170" t="str">
            <v>CMRTAB20320</v>
          </cell>
        </row>
        <row r="2171">
          <cell r="A2171" t="str">
            <v>CMRTAB20335$</v>
          </cell>
        </row>
        <row r="2172">
          <cell r="A2172" t="str">
            <v>CMRTAB20336</v>
          </cell>
        </row>
        <row r="2173">
          <cell r="A2173" t="str">
            <v>CMRTAB20337</v>
          </cell>
        </row>
        <row r="2174">
          <cell r="A2174" t="str">
            <v>CMRTAB20338</v>
          </cell>
        </row>
        <row r="2175">
          <cell r="A2175" t="str">
            <v>CMRTAB20341</v>
          </cell>
        </row>
        <row r="2176">
          <cell r="A2176" t="str">
            <v>CMRTAB20345$</v>
          </cell>
        </row>
        <row r="2177">
          <cell r="A2177" t="str">
            <v>CMRTLV21003</v>
          </cell>
        </row>
        <row r="2178">
          <cell r="A2178" t="str">
            <v>CMRTLV22007</v>
          </cell>
        </row>
        <row r="2179">
          <cell r="A2179" t="str">
            <v>CMRUCT15071</v>
          </cell>
        </row>
        <row r="2180">
          <cell r="A2180" t="str">
            <v>CMRUCT19002</v>
          </cell>
        </row>
        <row r="2181">
          <cell r="A2181" t="str">
            <v>CMRUCT19005</v>
          </cell>
        </row>
        <row r="2182">
          <cell r="A2182" t="str">
            <v>CMRUCT19006</v>
          </cell>
        </row>
        <row r="2183">
          <cell r="A2183" t="str">
            <v>CMRUCT19025</v>
          </cell>
        </row>
        <row r="2184">
          <cell r="A2184" t="str">
            <v>CMRUCT19068</v>
          </cell>
        </row>
        <row r="2185">
          <cell r="A2185" t="str">
            <v>CMRUCT19072</v>
          </cell>
        </row>
        <row r="2186">
          <cell r="A2186" t="str">
            <v>CMRUCT19072</v>
          </cell>
        </row>
        <row r="2187">
          <cell r="A2187" t="str">
            <v>CMRUCT19072</v>
          </cell>
        </row>
        <row r="2188">
          <cell r="A2188" t="str">
            <v>CMRUCT19072</v>
          </cell>
        </row>
        <row r="2189">
          <cell r="A2189" t="str">
            <v>CMRUCT19073</v>
          </cell>
        </row>
        <row r="2190">
          <cell r="A2190" t="str">
            <v>CMRUCT19080</v>
          </cell>
        </row>
        <row r="2191">
          <cell r="A2191" t="str">
            <v>CMRUCT19087</v>
          </cell>
        </row>
        <row r="2192">
          <cell r="A2192" t="str">
            <v>CMRUCT19090</v>
          </cell>
        </row>
        <row r="2193">
          <cell r="A2193" t="str">
            <v>CMRUCT19091</v>
          </cell>
        </row>
        <row r="2194">
          <cell r="A2194" t="str">
            <v>CMRUCT19093</v>
          </cell>
        </row>
        <row r="2195">
          <cell r="A2195" t="str">
            <v>CMRUCT19101</v>
          </cell>
        </row>
        <row r="2196">
          <cell r="A2196" t="str">
            <v>CMRUCT19102</v>
          </cell>
        </row>
        <row r="2197">
          <cell r="A2197" t="str">
            <v>CMRUCT19119</v>
          </cell>
        </row>
        <row r="2198">
          <cell r="A2198" t="str">
            <v>CMRUCT19121</v>
          </cell>
        </row>
        <row r="2199">
          <cell r="A2199" t="str">
            <v>CMRUCT19126</v>
          </cell>
        </row>
        <row r="2200">
          <cell r="A2200" t="str">
            <v>CMRUCT19128</v>
          </cell>
        </row>
        <row r="2201">
          <cell r="A2201" t="str">
            <v>CMRUCT19130</v>
          </cell>
        </row>
        <row r="2202">
          <cell r="A2202" t="str">
            <v>CMRUCT19134</v>
          </cell>
        </row>
        <row r="2203">
          <cell r="A2203" t="str">
            <v>CMRUCT19135</v>
          </cell>
        </row>
        <row r="2204">
          <cell r="A2204" t="str">
            <v>CMRUCT19136</v>
          </cell>
        </row>
        <row r="2205">
          <cell r="A2205" t="str">
            <v>CMRUCT19137</v>
          </cell>
        </row>
        <row r="2206">
          <cell r="A2206" t="str">
            <v>CMRUCT19139</v>
          </cell>
        </row>
        <row r="2207">
          <cell r="A2207" t="str">
            <v>CMRUCT19140</v>
          </cell>
        </row>
        <row r="2208">
          <cell r="A2208" t="str">
            <v>CMRUCT19144</v>
          </cell>
        </row>
        <row r="2209">
          <cell r="A2209" t="str">
            <v>CMRUCT19147</v>
          </cell>
        </row>
        <row r="2210">
          <cell r="A2210" t="str">
            <v>CMRUCT19149</v>
          </cell>
        </row>
        <row r="2211">
          <cell r="A2211" t="str">
            <v>CMRUCT19151</v>
          </cell>
        </row>
        <row r="2212">
          <cell r="A2212" t="str">
            <v>CMRUCT19163</v>
          </cell>
        </row>
        <row r="2213">
          <cell r="A2213" t="str">
            <v>CMRUCT19166</v>
          </cell>
        </row>
        <row r="2214">
          <cell r="A2214" t="str">
            <v>CMRUCT19169</v>
          </cell>
        </row>
        <row r="2215">
          <cell r="A2215" t="str">
            <v>CMRUCT19194</v>
          </cell>
        </row>
        <row r="2216">
          <cell r="A2216" t="str">
            <v>CMRUCT19202</v>
          </cell>
        </row>
        <row r="2217">
          <cell r="A2217" t="str">
            <v>CMRUCT19204</v>
          </cell>
        </row>
        <row r="2218">
          <cell r="A2218" t="str">
            <v>CMRUCT19207</v>
          </cell>
        </row>
        <row r="2219">
          <cell r="A2219" t="str">
            <v>CMRUCT19220</v>
          </cell>
        </row>
        <row r="2220">
          <cell r="A2220" t="str">
            <v>CMRUCT19227</v>
          </cell>
        </row>
        <row r="2221">
          <cell r="A2221" t="str">
            <v>CMRUCT19234</v>
          </cell>
        </row>
        <row r="2222">
          <cell r="A2222" t="str">
            <v>CMRUCT19246</v>
          </cell>
        </row>
        <row r="2223">
          <cell r="A2223" t="str">
            <v>CMRUCT19253</v>
          </cell>
        </row>
        <row r="2224">
          <cell r="A2224" t="str">
            <v>CMRUCT19256</v>
          </cell>
        </row>
        <row r="2225">
          <cell r="A2225" t="str">
            <v>CMRUCT19263$</v>
          </cell>
        </row>
        <row r="2226">
          <cell r="A2226" t="str">
            <v>CMRUCT20001</v>
          </cell>
        </row>
        <row r="2227">
          <cell r="A2227" t="str">
            <v>CMRUCT20002</v>
          </cell>
        </row>
        <row r="2228">
          <cell r="A2228" t="str">
            <v>CMRUCT20004</v>
          </cell>
        </row>
        <row r="2229">
          <cell r="A2229" t="str">
            <v>CMRUCT20005</v>
          </cell>
        </row>
        <row r="2230">
          <cell r="A2230" t="str">
            <v>CMRUCT20006</v>
          </cell>
        </row>
        <row r="2231">
          <cell r="A2231" t="str">
            <v>CMRUCT20007</v>
          </cell>
        </row>
        <row r="2232">
          <cell r="A2232" t="str">
            <v>CMRUCT20008</v>
          </cell>
        </row>
        <row r="2233">
          <cell r="A2233" t="str">
            <v>CMRUCT20009</v>
          </cell>
        </row>
        <row r="2234">
          <cell r="A2234" t="str">
            <v>CMRUCT20010</v>
          </cell>
        </row>
        <row r="2235">
          <cell r="A2235" t="str">
            <v>CMRUCT20011</v>
          </cell>
        </row>
        <row r="2236">
          <cell r="A2236" t="str">
            <v>CMRUCT20012</v>
          </cell>
        </row>
        <row r="2237">
          <cell r="A2237" t="str">
            <v>CMRUCT20013</v>
          </cell>
        </row>
        <row r="2238">
          <cell r="A2238" t="str">
            <v>CMRUCT20014</v>
          </cell>
        </row>
        <row r="2239">
          <cell r="A2239" t="str">
            <v>CMRUCT20015</v>
          </cell>
        </row>
        <row r="2240">
          <cell r="A2240" t="str">
            <v>CMRUCT20016</v>
          </cell>
        </row>
        <row r="2241">
          <cell r="A2241" t="str">
            <v>CMRUCT20017</v>
          </cell>
        </row>
        <row r="2242">
          <cell r="A2242" t="str">
            <v>CMRUCT20018</v>
          </cell>
        </row>
        <row r="2243">
          <cell r="A2243" t="str">
            <v>CMRUCT20019</v>
          </cell>
        </row>
        <row r="2244">
          <cell r="A2244" t="str">
            <v>CMRUCT20020</v>
          </cell>
        </row>
        <row r="2245">
          <cell r="A2245" t="str">
            <v>CMRUCT20021</v>
          </cell>
        </row>
        <row r="2246">
          <cell r="A2246" t="str">
            <v>CMRUCT20022</v>
          </cell>
        </row>
        <row r="2247">
          <cell r="A2247" t="str">
            <v>CMRUCT20023</v>
          </cell>
        </row>
        <row r="2248">
          <cell r="A2248" t="str">
            <v>CMRUCT20024</v>
          </cell>
        </row>
        <row r="2249">
          <cell r="A2249" t="str">
            <v>CMRUCT20025</v>
          </cell>
        </row>
        <row r="2250">
          <cell r="A2250" t="str">
            <v>CMRUCT20026</v>
          </cell>
        </row>
        <row r="2251">
          <cell r="A2251" t="str">
            <v>CMRUCT20027</v>
          </cell>
        </row>
        <row r="2252">
          <cell r="A2252" t="str">
            <v>CMRUCT20028</v>
          </cell>
        </row>
        <row r="2253">
          <cell r="A2253" t="str">
            <v>CMRUCT20029</v>
          </cell>
        </row>
        <row r="2254">
          <cell r="A2254" t="str">
            <v>CMRUCT20030</v>
          </cell>
        </row>
        <row r="2255">
          <cell r="A2255" t="str">
            <v>CMRUCT20031</v>
          </cell>
        </row>
        <row r="2256">
          <cell r="A2256" t="str">
            <v>CMRUCT20032</v>
          </cell>
        </row>
        <row r="2257">
          <cell r="A2257" t="str">
            <v>CMRUCT20033</v>
          </cell>
        </row>
        <row r="2258">
          <cell r="A2258" t="str">
            <v>CMRUCT20034</v>
          </cell>
        </row>
        <row r="2259">
          <cell r="A2259" t="str">
            <v>CMRUCT20035</v>
          </cell>
        </row>
        <row r="2260">
          <cell r="A2260" t="str">
            <v>CMRUCT20036</v>
          </cell>
        </row>
        <row r="2261">
          <cell r="A2261" t="str">
            <v>CMRUCT20037</v>
          </cell>
        </row>
        <row r="2262">
          <cell r="A2262" t="str">
            <v>CMRUCT20039</v>
          </cell>
        </row>
        <row r="2263">
          <cell r="A2263" t="str">
            <v>CMRUCT20042</v>
          </cell>
        </row>
        <row r="2264">
          <cell r="A2264" t="str">
            <v>CMRUCT20043</v>
          </cell>
        </row>
        <row r="2265">
          <cell r="A2265" t="str">
            <v>CMRUCT20044</v>
          </cell>
        </row>
        <row r="2266">
          <cell r="A2266" t="str">
            <v>CMRUCT20046</v>
          </cell>
        </row>
        <row r="2267">
          <cell r="A2267" t="str">
            <v>CMRUCT20047</v>
          </cell>
        </row>
        <row r="2268">
          <cell r="A2268" t="str">
            <v>CMRUCT20048</v>
          </cell>
        </row>
        <row r="2269">
          <cell r="A2269" t="str">
            <v>CMRUCT20049</v>
          </cell>
        </row>
        <row r="2270">
          <cell r="A2270" t="str">
            <v>CMRUCT20050</v>
          </cell>
        </row>
        <row r="2271">
          <cell r="A2271" t="str">
            <v>CMRUCT20051</v>
          </cell>
        </row>
        <row r="2272">
          <cell r="A2272" t="str">
            <v>CMRUCT20052</v>
          </cell>
        </row>
        <row r="2273">
          <cell r="A2273" t="str">
            <v>CMRUCT20053</v>
          </cell>
        </row>
        <row r="2274">
          <cell r="A2274" t="str">
            <v>CMRUCT20054</v>
          </cell>
        </row>
        <row r="2275">
          <cell r="A2275" t="str">
            <v>CMRUCT20055</v>
          </cell>
        </row>
        <row r="2276">
          <cell r="A2276" t="str">
            <v>CMRUCT20056</v>
          </cell>
        </row>
        <row r="2277">
          <cell r="A2277" t="str">
            <v>CMRUCT20057</v>
          </cell>
        </row>
        <row r="2278">
          <cell r="A2278" t="str">
            <v>CMRUCT20058</v>
          </cell>
        </row>
        <row r="2279">
          <cell r="A2279" t="str">
            <v>CMRUCT20060</v>
          </cell>
        </row>
        <row r="2280">
          <cell r="A2280" t="str">
            <v>CMRUCT20061</v>
          </cell>
        </row>
        <row r="2281">
          <cell r="A2281" t="str">
            <v>CMRUCT20062</v>
          </cell>
        </row>
        <row r="2282">
          <cell r="A2282" t="str">
            <v>CMRUCT20063</v>
          </cell>
        </row>
        <row r="2283">
          <cell r="A2283" t="str">
            <v>CMRUCT20064</v>
          </cell>
        </row>
        <row r="2284">
          <cell r="A2284" t="str">
            <v>CMRUCT20065</v>
          </cell>
        </row>
        <row r="2285">
          <cell r="A2285" t="str">
            <v>CMRUCT20066</v>
          </cell>
        </row>
        <row r="2286">
          <cell r="A2286" t="str">
            <v>CMRUCT20067</v>
          </cell>
        </row>
        <row r="2287">
          <cell r="A2287" t="str">
            <v>CMRUCT20068</v>
          </cell>
        </row>
        <row r="2288">
          <cell r="A2288" t="str">
            <v>CMRUCT20069</v>
          </cell>
        </row>
        <row r="2289">
          <cell r="A2289" t="str">
            <v>CMRUCT20070</v>
          </cell>
        </row>
        <row r="2290">
          <cell r="A2290" t="str">
            <v>CMRUCT20071</v>
          </cell>
        </row>
        <row r="2291">
          <cell r="A2291" t="str">
            <v>CMRUCT20072</v>
          </cell>
        </row>
        <row r="2292">
          <cell r="A2292" t="str">
            <v>CMRUCT20073</v>
          </cell>
        </row>
        <row r="2293">
          <cell r="A2293" t="str">
            <v>CMRUCT20074</v>
          </cell>
        </row>
        <row r="2294">
          <cell r="A2294" t="str">
            <v>CMRUCT20076</v>
          </cell>
        </row>
        <row r="2295">
          <cell r="A2295" t="str">
            <v>CMRUCT20077</v>
          </cell>
        </row>
        <row r="2296">
          <cell r="A2296" t="str">
            <v>CMRUCT20078</v>
          </cell>
        </row>
        <row r="2297">
          <cell r="A2297" t="str">
            <v>CMRUCT20079</v>
          </cell>
        </row>
        <row r="2298">
          <cell r="A2298" t="str">
            <v>CMRUCT20080</v>
          </cell>
        </row>
        <row r="2299">
          <cell r="A2299" t="str">
            <v>CMRUCT20081</v>
          </cell>
        </row>
        <row r="2300">
          <cell r="A2300" t="str">
            <v>CMRUCT20082</v>
          </cell>
        </row>
        <row r="2301">
          <cell r="A2301" t="str">
            <v>CMRUCT20083</v>
          </cell>
        </row>
        <row r="2302">
          <cell r="A2302" t="str">
            <v>CMRUCT20084</v>
          </cell>
        </row>
        <row r="2303">
          <cell r="A2303" t="str">
            <v>CMRUCT20085</v>
          </cell>
        </row>
        <row r="2304">
          <cell r="A2304" t="str">
            <v>CMRUCT20087</v>
          </cell>
        </row>
        <row r="2305">
          <cell r="A2305" t="str">
            <v>CMRUCT20089</v>
          </cell>
        </row>
        <row r="2306">
          <cell r="A2306" t="str">
            <v>CMRUCT20090</v>
          </cell>
        </row>
        <row r="2307">
          <cell r="A2307" t="str">
            <v>CMRUCT20091</v>
          </cell>
        </row>
        <row r="2308">
          <cell r="A2308" t="str">
            <v>CMRUCT20092</v>
          </cell>
        </row>
        <row r="2309">
          <cell r="A2309" t="str">
            <v>CMRUCT20093</v>
          </cell>
        </row>
        <row r="2310">
          <cell r="A2310" t="str">
            <v>CMRUCT20094</v>
          </cell>
        </row>
        <row r="2311">
          <cell r="A2311" t="str">
            <v>CMRUCT20095</v>
          </cell>
        </row>
        <row r="2312">
          <cell r="A2312" t="str">
            <v>CMRUCT20096</v>
          </cell>
        </row>
        <row r="2313">
          <cell r="A2313" t="str">
            <v>CMRUCT20097</v>
          </cell>
        </row>
        <row r="2314">
          <cell r="A2314" t="str">
            <v>CMRUCT20098</v>
          </cell>
        </row>
        <row r="2315">
          <cell r="A2315" t="str">
            <v>CMRUCT20099</v>
          </cell>
        </row>
        <row r="2316">
          <cell r="A2316" t="str">
            <v>CMRUCT20100</v>
          </cell>
        </row>
        <row r="2317">
          <cell r="A2317" t="str">
            <v>CMRUCT20102</v>
          </cell>
        </row>
        <row r="2318">
          <cell r="A2318" t="str">
            <v>CMRUCT20103</v>
          </cell>
        </row>
        <row r="2319">
          <cell r="A2319" t="str">
            <v>CMRUCT20105</v>
          </cell>
        </row>
        <row r="2320">
          <cell r="A2320" t="str">
            <v>CMRUCT20107</v>
          </cell>
        </row>
        <row r="2321">
          <cell r="A2321" t="str">
            <v>CMRUCT20108</v>
          </cell>
        </row>
        <row r="2322">
          <cell r="A2322" t="str">
            <v>CMRUCT20109</v>
          </cell>
        </row>
        <row r="2323">
          <cell r="A2323" t="str">
            <v>CMRUCT20114</v>
          </cell>
        </row>
        <row r="2324">
          <cell r="A2324" t="str">
            <v>CMRUCT20115</v>
          </cell>
        </row>
        <row r="2325">
          <cell r="A2325" t="str">
            <v>CMRUCT20119</v>
          </cell>
        </row>
        <row r="2326">
          <cell r="A2326" t="str">
            <v>CMRUCT20120</v>
          </cell>
        </row>
        <row r="2327">
          <cell r="A2327" t="str">
            <v>CMRUCT20121</v>
          </cell>
        </row>
        <row r="2328">
          <cell r="A2328" t="str">
            <v>CMRUCT20123</v>
          </cell>
        </row>
        <row r="2329">
          <cell r="A2329" t="str">
            <v>CMRUCT20124</v>
          </cell>
        </row>
        <row r="2330">
          <cell r="A2330" t="str">
            <v>CMRUCT20125</v>
          </cell>
        </row>
        <row r="2331">
          <cell r="A2331" t="str">
            <v>CMRUCT20126</v>
          </cell>
        </row>
        <row r="2332">
          <cell r="A2332" t="str">
            <v>CMRUCT20130</v>
          </cell>
        </row>
        <row r="2333">
          <cell r="A2333" t="str">
            <v>CMRUCT20133</v>
          </cell>
        </row>
        <row r="2334">
          <cell r="A2334" t="str">
            <v>CMRUCT20134</v>
          </cell>
        </row>
        <row r="2335">
          <cell r="A2335" t="str">
            <v>CMRUCT20135</v>
          </cell>
        </row>
        <row r="2336">
          <cell r="A2336" t="str">
            <v>CMRUCT20138</v>
          </cell>
        </row>
        <row r="2337">
          <cell r="A2337" t="str">
            <v>CMRUCT20140</v>
          </cell>
        </row>
        <row r="2338">
          <cell r="A2338" t="str">
            <v>CMRUCT20144</v>
          </cell>
        </row>
        <row r="2339">
          <cell r="A2339" t="str">
            <v>CMRUCT20145</v>
          </cell>
        </row>
        <row r="2340">
          <cell r="A2340" t="str">
            <v>CMRUCT20146</v>
          </cell>
        </row>
        <row r="2341">
          <cell r="A2341" t="str">
            <v>CMRUCT20148$</v>
          </cell>
        </row>
        <row r="2342">
          <cell r="A2342" t="str">
            <v>CMRUCT20149</v>
          </cell>
        </row>
        <row r="2343">
          <cell r="A2343" t="str">
            <v>CMRUCT20151</v>
          </cell>
        </row>
        <row r="2344">
          <cell r="A2344" t="str">
            <v>CMRUCT20152</v>
          </cell>
        </row>
        <row r="2345">
          <cell r="A2345" t="str">
            <v>CMRUCT20154</v>
          </cell>
        </row>
        <row r="2346">
          <cell r="A2346" t="str">
            <v>CMRUCT20155</v>
          </cell>
        </row>
        <row r="2347">
          <cell r="A2347" t="str">
            <v>CMRUCT20163</v>
          </cell>
        </row>
        <row r="2348">
          <cell r="A2348" t="str">
            <v>CMRUCT20164</v>
          </cell>
        </row>
        <row r="2349">
          <cell r="A2349" t="str">
            <v>CMRUCT20165</v>
          </cell>
        </row>
        <row r="2350">
          <cell r="A2350" t="str">
            <v>CMRUCT20166</v>
          </cell>
        </row>
        <row r="2351">
          <cell r="A2351" t="str">
            <v>CMRUCT20170</v>
          </cell>
        </row>
        <row r="2352">
          <cell r="A2352" t="str">
            <v>CMRUCT20173</v>
          </cell>
        </row>
        <row r="2353">
          <cell r="A2353" t="str">
            <v>CMRUCT20174</v>
          </cell>
        </row>
        <row r="2354">
          <cell r="A2354" t="str">
            <v>CMRUCT20176</v>
          </cell>
        </row>
        <row r="2355">
          <cell r="A2355" t="str">
            <v>CMRUCT21002</v>
          </cell>
        </row>
        <row r="2356">
          <cell r="A2356" t="str">
            <v>CMRUCT21004</v>
          </cell>
        </row>
        <row r="2357">
          <cell r="A2357" t="str">
            <v>CMRUCT21006</v>
          </cell>
        </row>
        <row r="2358">
          <cell r="A2358" t="str">
            <v>CMRUCT21007</v>
          </cell>
        </row>
        <row r="2359">
          <cell r="A2359" t="str">
            <v>CMRUCT21008</v>
          </cell>
        </row>
        <row r="2360">
          <cell r="A2360" t="str">
            <v>CMRUCT21009</v>
          </cell>
        </row>
        <row r="2361">
          <cell r="A2361" t="str">
            <v>CMRUCT21009$</v>
          </cell>
        </row>
        <row r="2362">
          <cell r="A2362" t="str">
            <v>CMRUCT21010</v>
          </cell>
        </row>
        <row r="2363">
          <cell r="A2363" t="str">
            <v>CMRUCT21011</v>
          </cell>
        </row>
        <row r="2364">
          <cell r="A2364" t="str">
            <v>CMRUCT21012</v>
          </cell>
        </row>
        <row r="2365">
          <cell r="A2365" t="str">
            <v>CMRUCT21013</v>
          </cell>
        </row>
        <row r="2366">
          <cell r="A2366" t="str">
            <v>CMRUCT21014</v>
          </cell>
        </row>
        <row r="2367">
          <cell r="A2367" t="str">
            <v>CMRUCT21015</v>
          </cell>
        </row>
        <row r="2368">
          <cell r="A2368" t="str">
            <v>CMRUCT21016</v>
          </cell>
        </row>
        <row r="2369">
          <cell r="A2369" t="str">
            <v>CMRUCT21017</v>
          </cell>
        </row>
        <row r="2370">
          <cell r="A2370" t="str">
            <v>CMRUCT21018</v>
          </cell>
        </row>
        <row r="2371">
          <cell r="A2371" t="str">
            <v>CMRUCT21020</v>
          </cell>
        </row>
        <row r="2372">
          <cell r="A2372" t="str">
            <v>CMRUCT21023</v>
          </cell>
        </row>
        <row r="2373">
          <cell r="A2373" t="str">
            <v>CMRUCT21026</v>
          </cell>
        </row>
        <row r="2374">
          <cell r="A2374" t="str">
            <v>CMRUCT21027</v>
          </cell>
        </row>
        <row r="2375">
          <cell r="A2375" t="str">
            <v>CMRUCT21028</v>
          </cell>
        </row>
        <row r="2376">
          <cell r="A2376" t="str">
            <v>CMRUCT21029</v>
          </cell>
        </row>
        <row r="2377">
          <cell r="A2377" t="str">
            <v>CMRUCT21030</v>
          </cell>
        </row>
        <row r="2378">
          <cell r="A2378" t="str">
            <v>CMRUCT21031</v>
          </cell>
        </row>
        <row r="2379">
          <cell r="A2379" t="str">
            <v>CMRUCT21032</v>
          </cell>
        </row>
        <row r="2380">
          <cell r="A2380" t="str">
            <v>CMRUCT21033</v>
          </cell>
        </row>
        <row r="2381">
          <cell r="A2381" t="str">
            <v>CMRUCT21034</v>
          </cell>
        </row>
        <row r="2382">
          <cell r="A2382" t="str">
            <v>CMRUCT21035</v>
          </cell>
        </row>
        <row r="2383">
          <cell r="A2383" t="str">
            <v>CMRUCT21036</v>
          </cell>
        </row>
        <row r="2384">
          <cell r="A2384" t="str">
            <v>CMRUCT21037</v>
          </cell>
        </row>
        <row r="2385">
          <cell r="A2385" t="str">
            <v>CMRUCT21039</v>
          </cell>
        </row>
        <row r="2386">
          <cell r="A2386" t="str">
            <v>CMRUCT21040</v>
          </cell>
        </row>
        <row r="2387">
          <cell r="A2387" t="str">
            <v>CMRUCT21041</v>
          </cell>
        </row>
        <row r="2388">
          <cell r="A2388" t="str">
            <v>CMRUCT21042</v>
          </cell>
        </row>
        <row r="2389">
          <cell r="A2389" t="str">
            <v>CMRUCT21043</v>
          </cell>
        </row>
        <row r="2390">
          <cell r="A2390" t="str">
            <v>CMRUCT21044</v>
          </cell>
        </row>
        <row r="2391">
          <cell r="A2391" t="str">
            <v>CMRUCT21045</v>
          </cell>
        </row>
        <row r="2392">
          <cell r="A2392" t="str">
            <v>CMRUCT21046</v>
          </cell>
        </row>
        <row r="2393">
          <cell r="A2393" t="str">
            <v>CMRUCT21047</v>
          </cell>
        </row>
        <row r="2394">
          <cell r="A2394" t="str">
            <v>CMRUCT21048</v>
          </cell>
        </row>
        <row r="2395">
          <cell r="A2395" t="str">
            <v>CMRUCT21049</v>
          </cell>
        </row>
        <row r="2396">
          <cell r="A2396" t="str">
            <v>CMRUCT21050</v>
          </cell>
        </row>
        <row r="2397">
          <cell r="A2397" t="str">
            <v>CMRUCT21051</v>
          </cell>
        </row>
        <row r="2398">
          <cell r="A2398" t="str">
            <v>CMRUCT21052</v>
          </cell>
        </row>
        <row r="2399">
          <cell r="A2399" t="str">
            <v>CMRUCT21053</v>
          </cell>
        </row>
        <row r="2400">
          <cell r="A2400" t="str">
            <v>CMRUCT21054</v>
          </cell>
        </row>
        <row r="2401">
          <cell r="A2401" t="str">
            <v>CMRUCT21055</v>
          </cell>
        </row>
        <row r="2402">
          <cell r="A2402" t="str">
            <v>CMRUCT21057</v>
          </cell>
        </row>
        <row r="2403">
          <cell r="A2403" t="str">
            <v>CMRUCT21058</v>
          </cell>
        </row>
        <row r="2404">
          <cell r="A2404" t="str">
            <v>CMRUCT21059</v>
          </cell>
        </row>
        <row r="2405">
          <cell r="A2405" t="str">
            <v>CMRUCT21060</v>
          </cell>
        </row>
        <row r="2406">
          <cell r="A2406" t="str">
            <v>CMRUCT21061</v>
          </cell>
        </row>
        <row r="2407">
          <cell r="A2407" t="str">
            <v>CMRUCT21062</v>
          </cell>
        </row>
        <row r="2408">
          <cell r="A2408" t="str">
            <v>CMRUCT21064</v>
          </cell>
        </row>
        <row r="2409">
          <cell r="A2409" t="str">
            <v>CMRUCT21065</v>
          </cell>
        </row>
        <row r="2410">
          <cell r="A2410" t="str">
            <v>CMRUCT21066</v>
          </cell>
        </row>
        <row r="2411">
          <cell r="A2411" t="str">
            <v>CMRUCT21067</v>
          </cell>
        </row>
        <row r="2412">
          <cell r="A2412" t="str">
            <v>CMRUCT21069</v>
          </cell>
        </row>
        <row r="2413">
          <cell r="A2413" t="str">
            <v>CMRUCT21070</v>
          </cell>
        </row>
        <row r="2414">
          <cell r="A2414" t="str">
            <v>CMRUCT21071</v>
          </cell>
        </row>
        <row r="2415">
          <cell r="A2415" t="str">
            <v>CMRUCT21072</v>
          </cell>
        </row>
        <row r="2416">
          <cell r="A2416" t="str">
            <v>CMRUCT21075</v>
          </cell>
        </row>
        <row r="2417">
          <cell r="A2417" t="str">
            <v>CMRUCT21076</v>
          </cell>
        </row>
        <row r="2418">
          <cell r="A2418" t="str">
            <v>CMRUCT21077</v>
          </cell>
        </row>
        <row r="2419">
          <cell r="A2419" t="str">
            <v>CMRUCT21078</v>
          </cell>
        </row>
        <row r="2420">
          <cell r="A2420" t="str">
            <v>CMRUCT21079</v>
          </cell>
        </row>
        <row r="2421">
          <cell r="A2421" t="str">
            <v>CMRUCT21080</v>
          </cell>
        </row>
        <row r="2422">
          <cell r="A2422" t="str">
            <v>CMRUCT21081</v>
          </cell>
        </row>
        <row r="2423">
          <cell r="A2423" t="str">
            <v>CMRUCT21083</v>
          </cell>
        </row>
        <row r="2424">
          <cell r="A2424" t="str">
            <v>CMRUCT21084</v>
          </cell>
        </row>
        <row r="2425">
          <cell r="A2425" t="str">
            <v>CMRUCT21085</v>
          </cell>
        </row>
        <row r="2426">
          <cell r="A2426" t="str">
            <v>CMRUCT21086</v>
          </cell>
        </row>
        <row r="2427">
          <cell r="A2427" t="str">
            <v>CMRUCT21087</v>
          </cell>
        </row>
        <row r="2428">
          <cell r="A2428" t="str">
            <v>CMRUCT21089</v>
          </cell>
        </row>
        <row r="2429">
          <cell r="A2429" t="str">
            <v>CMRUCT21090</v>
          </cell>
        </row>
        <row r="2430">
          <cell r="A2430" t="str">
            <v>CMRUCT21091</v>
          </cell>
        </row>
        <row r="2431">
          <cell r="A2431" t="str">
            <v>CMRUCT21092</v>
          </cell>
        </row>
        <row r="2432">
          <cell r="A2432" t="str">
            <v>CMRUCT21093</v>
          </cell>
        </row>
        <row r="2433">
          <cell r="A2433" t="str">
            <v>CMRUCT21094</v>
          </cell>
        </row>
        <row r="2434">
          <cell r="A2434" t="str">
            <v>CMRUCT21095</v>
          </cell>
        </row>
        <row r="2435">
          <cell r="A2435" t="str">
            <v>CMRUCT21096</v>
          </cell>
        </row>
        <row r="2436">
          <cell r="A2436" t="str">
            <v>CMRUCT21096$</v>
          </cell>
        </row>
        <row r="2437">
          <cell r="A2437" t="str">
            <v>CMRUCT21097</v>
          </cell>
        </row>
        <row r="2438">
          <cell r="A2438" t="str">
            <v>CMRUCT21098</v>
          </cell>
        </row>
        <row r="2439">
          <cell r="A2439" t="str">
            <v>CMRUCT21099</v>
          </cell>
        </row>
        <row r="2440">
          <cell r="A2440" t="str">
            <v>CMRUCT21100</v>
          </cell>
        </row>
        <row r="2441">
          <cell r="A2441" t="str">
            <v>CMRUCT21102</v>
          </cell>
        </row>
        <row r="2442">
          <cell r="A2442" t="str">
            <v>CMRUCT21103</v>
          </cell>
        </row>
        <row r="2443">
          <cell r="A2443" t="str">
            <v>CMRUCT21104</v>
          </cell>
        </row>
        <row r="2444">
          <cell r="A2444" t="str">
            <v>CMRUCT21105</v>
          </cell>
        </row>
        <row r="2445">
          <cell r="A2445" t="str">
            <v>CMRUCT21106</v>
          </cell>
        </row>
        <row r="2446">
          <cell r="A2446" t="str">
            <v>CMRUCT21107</v>
          </cell>
        </row>
        <row r="2447">
          <cell r="A2447" t="str">
            <v>CMRUCT21108</v>
          </cell>
        </row>
        <row r="2448">
          <cell r="A2448" t="str">
            <v>CMRUCT21109</v>
          </cell>
        </row>
        <row r="2449">
          <cell r="A2449" t="str">
            <v>CMRUCT21110</v>
          </cell>
        </row>
        <row r="2450">
          <cell r="A2450" t="str">
            <v>CMRUCT21111</v>
          </cell>
        </row>
        <row r="2451">
          <cell r="A2451" t="str">
            <v>CMRUCT21112</v>
          </cell>
        </row>
        <row r="2452">
          <cell r="A2452" t="str">
            <v>CMRUCT21113</v>
          </cell>
        </row>
        <row r="2453">
          <cell r="A2453" t="str">
            <v>CMRUCT21114</v>
          </cell>
        </row>
        <row r="2454">
          <cell r="A2454" t="str">
            <v>CMRUCT21115</v>
          </cell>
        </row>
        <row r="2455">
          <cell r="A2455" t="str">
            <v>CMRUCT21116</v>
          </cell>
        </row>
        <row r="2456">
          <cell r="A2456" t="str">
            <v>CMRUCT21117</v>
          </cell>
        </row>
        <row r="2457">
          <cell r="A2457" t="str">
            <v>CMRUCT21118</v>
          </cell>
        </row>
        <row r="2458">
          <cell r="A2458" t="str">
            <v>CMRUCT21119</v>
          </cell>
        </row>
        <row r="2459">
          <cell r="A2459" t="str">
            <v>CMRUCT21120</v>
          </cell>
        </row>
        <row r="2460">
          <cell r="A2460" t="str">
            <v>CMRUCT21122</v>
          </cell>
        </row>
        <row r="2461">
          <cell r="A2461" t="str">
            <v>CMRUCT21123</v>
          </cell>
        </row>
        <row r="2462">
          <cell r="A2462" t="str">
            <v>CMRUCT21124</v>
          </cell>
        </row>
        <row r="2463">
          <cell r="A2463" t="str">
            <v>CMRUCT21125</v>
          </cell>
        </row>
        <row r="2464">
          <cell r="A2464" t="str">
            <v>CMRUCT21126$</v>
          </cell>
        </row>
        <row r="2465">
          <cell r="A2465" t="str">
            <v>CMRUCT21127</v>
          </cell>
        </row>
        <row r="2466">
          <cell r="A2466" t="str">
            <v>CMRUCT21128</v>
          </cell>
        </row>
        <row r="2467">
          <cell r="A2467" t="str">
            <v>CMRUCT21129</v>
          </cell>
        </row>
        <row r="2468">
          <cell r="A2468" t="str">
            <v>CMRUCT21129$</v>
          </cell>
        </row>
        <row r="2469">
          <cell r="A2469" t="str">
            <v>CMRUCT21130</v>
          </cell>
        </row>
        <row r="2470">
          <cell r="A2470" t="str">
            <v>CMRUCT21131</v>
          </cell>
        </row>
        <row r="2471">
          <cell r="A2471" t="str">
            <v>CMRUCT21133</v>
          </cell>
        </row>
        <row r="2472">
          <cell r="A2472" t="str">
            <v>CMRUCT21135</v>
          </cell>
        </row>
        <row r="2473">
          <cell r="A2473" t="str">
            <v>CMRUCT22001</v>
          </cell>
        </row>
        <row r="2474">
          <cell r="A2474" t="str">
            <v>CMRUCT22002</v>
          </cell>
        </row>
        <row r="2475">
          <cell r="A2475" t="str">
            <v>CMRUCT22003</v>
          </cell>
        </row>
        <row r="2476">
          <cell r="A2476" t="str">
            <v>CMRUCT22004</v>
          </cell>
        </row>
        <row r="2477">
          <cell r="A2477" t="str">
            <v>CMRUCT22005</v>
          </cell>
        </row>
        <row r="2478">
          <cell r="A2478" t="str">
            <v>CMRUCT22006</v>
          </cell>
        </row>
        <row r="2479">
          <cell r="A2479" t="str">
            <v>CMRUCT22008</v>
          </cell>
        </row>
        <row r="2480">
          <cell r="A2480" t="str">
            <v>CMRUCT22009</v>
          </cell>
        </row>
        <row r="2481">
          <cell r="A2481" t="str">
            <v>CMRUCT22010</v>
          </cell>
        </row>
        <row r="2482">
          <cell r="A2482" t="str">
            <v>CMRUCT22011</v>
          </cell>
        </row>
        <row r="2483">
          <cell r="A2483" t="str">
            <v>CMRUCT22012</v>
          </cell>
        </row>
        <row r="2484">
          <cell r="A2484" t="str">
            <v>CMRUCT22013</v>
          </cell>
        </row>
        <row r="2485">
          <cell r="A2485" t="str">
            <v>CMRUCT22014</v>
          </cell>
        </row>
        <row r="2486">
          <cell r="A2486" t="str">
            <v>CMRUCT22015</v>
          </cell>
        </row>
        <row r="2487">
          <cell r="A2487" t="str">
            <v>CMRUCT22016</v>
          </cell>
        </row>
        <row r="2488">
          <cell r="A2488" t="str">
            <v>CMRUCT22017</v>
          </cell>
        </row>
        <row r="2489">
          <cell r="A2489" t="str">
            <v>CMRUCT22018</v>
          </cell>
        </row>
        <row r="2490">
          <cell r="A2490" t="str">
            <v>CMRUCT22019</v>
          </cell>
        </row>
        <row r="2491">
          <cell r="A2491" t="str">
            <v>CMRUCT22020</v>
          </cell>
        </row>
        <row r="2492">
          <cell r="A2492" t="str">
            <v>CMRUCT22021</v>
          </cell>
        </row>
        <row r="2493">
          <cell r="A2493" t="str">
            <v>CMRUCT22022</v>
          </cell>
        </row>
        <row r="2494">
          <cell r="A2494" t="str">
            <v>CMRUCT22023$</v>
          </cell>
        </row>
        <row r="2495">
          <cell r="A2495" t="str">
            <v>CMRUCT22024</v>
          </cell>
        </row>
        <row r="2496">
          <cell r="A2496" t="str">
            <v>CMRUCT22025</v>
          </cell>
        </row>
        <row r="2497">
          <cell r="A2497" t="str">
            <v>CMRUCT22026</v>
          </cell>
        </row>
        <row r="2498">
          <cell r="A2498" t="str">
            <v>CMRUCT22027</v>
          </cell>
        </row>
        <row r="2499">
          <cell r="A2499" t="str">
            <v>CMRUCT22028</v>
          </cell>
        </row>
        <row r="2500">
          <cell r="A2500" t="str">
            <v>CMRUCT22029</v>
          </cell>
        </row>
        <row r="2501">
          <cell r="A2501" t="str">
            <v>CMRUCT22030</v>
          </cell>
        </row>
        <row r="2502">
          <cell r="A2502" t="str">
            <v>CMRUCT22031</v>
          </cell>
        </row>
        <row r="2503">
          <cell r="A2503" t="str">
            <v>CMRUCT22032</v>
          </cell>
        </row>
        <row r="2504">
          <cell r="A2504" t="str">
            <v>CMRUCT22033</v>
          </cell>
        </row>
        <row r="2505">
          <cell r="A2505" t="str">
            <v>CMRUCT22034</v>
          </cell>
        </row>
        <row r="2506">
          <cell r="A2506" t="str">
            <v>CMRUCT22034$</v>
          </cell>
        </row>
        <row r="2507">
          <cell r="A2507" t="str">
            <v>CMRUCT22034$</v>
          </cell>
        </row>
        <row r="2508">
          <cell r="A2508" t="str">
            <v>CMRUCT22035</v>
          </cell>
        </row>
        <row r="2509">
          <cell r="A2509" t="str">
            <v>CMRUCT22036</v>
          </cell>
        </row>
        <row r="2510">
          <cell r="A2510" t="str">
            <v>CMRUCT22037</v>
          </cell>
        </row>
        <row r="2511">
          <cell r="A2511" t="str">
            <v>CMRUCT22037$</v>
          </cell>
        </row>
        <row r="2512">
          <cell r="A2512" t="str">
            <v>CMRUCT22038</v>
          </cell>
        </row>
        <row r="2513">
          <cell r="A2513" t="str">
            <v>CMRUCT22039</v>
          </cell>
        </row>
        <row r="2514">
          <cell r="A2514" t="str">
            <v>CMRUCT22040</v>
          </cell>
        </row>
        <row r="2515">
          <cell r="A2515" t="str">
            <v>CMRUCT22041</v>
          </cell>
        </row>
        <row r="2516">
          <cell r="A2516" t="str">
            <v>CMRUCT22042</v>
          </cell>
        </row>
        <row r="2517">
          <cell r="A2517" t="str">
            <v>CMRUCT22043</v>
          </cell>
        </row>
        <row r="2518">
          <cell r="A2518" t="str">
            <v>CMRUCT22044</v>
          </cell>
        </row>
        <row r="2519">
          <cell r="A2519" t="str">
            <v>CMRUCT22045</v>
          </cell>
        </row>
        <row r="2520">
          <cell r="A2520" t="str">
            <v>CMRUCT22046</v>
          </cell>
        </row>
        <row r="2521">
          <cell r="A2521" t="str">
            <v>CMRUCT22047</v>
          </cell>
        </row>
        <row r="2522">
          <cell r="A2522" t="str">
            <v>CMRUCT22048</v>
          </cell>
        </row>
        <row r="2523">
          <cell r="A2523" t="str">
            <v>CMRUCT22049</v>
          </cell>
        </row>
        <row r="2524">
          <cell r="A2524" t="str">
            <v>CMRUCT22050</v>
          </cell>
        </row>
        <row r="2525">
          <cell r="A2525" t="str">
            <v>CMRUCT22051</v>
          </cell>
        </row>
        <row r="2526">
          <cell r="A2526" t="str">
            <v>CMRUCT22053</v>
          </cell>
        </row>
        <row r="2527">
          <cell r="A2527" t="str">
            <v>CMRUCT22054</v>
          </cell>
        </row>
        <row r="2528">
          <cell r="A2528" t="str">
            <v>CMRUCT22055</v>
          </cell>
        </row>
        <row r="2529">
          <cell r="A2529" t="str">
            <v>CMRUCT22056</v>
          </cell>
        </row>
        <row r="2530">
          <cell r="A2530" t="str">
            <v>CMRUCT22057</v>
          </cell>
        </row>
        <row r="2531">
          <cell r="A2531" t="str">
            <v>CMRUCT22058</v>
          </cell>
        </row>
        <row r="2532">
          <cell r="A2532" t="str">
            <v>CMRUCT22059</v>
          </cell>
        </row>
        <row r="2533">
          <cell r="A2533" t="str">
            <v>CMRUCT22059$</v>
          </cell>
        </row>
        <row r="2534">
          <cell r="A2534" t="str">
            <v>CMRUCT22061$</v>
          </cell>
        </row>
        <row r="2535">
          <cell r="A2535" t="str">
            <v>CMRUCT22062</v>
          </cell>
        </row>
        <row r="2536">
          <cell r="A2536" t="str">
            <v>CMRUCT22063</v>
          </cell>
        </row>
        <row r="2537">
          <cell r="A2537" t="str">
            <v>CMRUCT22064</v>
          </cell>
        </row>
        <row r="2538">
          <cell r="A2538" t="str">
            <v>CMRUCT22065</v>
          </cell>
        </row>
        <row r="2539">
          <cell r="A2539" t="str">
            <v>CMRUCT22068</v>
          </cell>
        </row>
        <row r="2540">
          <cell r="A2540" t="str">
            <v>CMRUCT22069</v>
          </cell>
        </row>
        <row r="2541">
          <cell r="A2541" t="str">
            <v>CMRUCT22070</v>
          </cell>
        </row>
        <row r="2542">
          <cell r="A2542" t="str">
            <v>CMRUCT22071</v>
          </cell>
        </row>
        <row r="2543">
          <cell r="A2543" t="str">
            <v>CMRUCT22072</v>
          </cell>
        </row>
        <row r="2544">
          <cell r="A2544" t="str">
            <v>CMRUCT22073</v>
          </cell>
        </row>
        <row r="2545">
          <cell r="A2545" t="str">
            <v>CMRUCT22074</v>
          </cell>
        </row>
        <row r="2546">
          <cell r="A2546" t="str">
            <v>CMRUCT22075</v>
          </cell>
        </row>
        <row r="2547">
          <cell r="A2547" t="str">
            <v>CMRUCT22077</v>
          </cell>
        </row>
        <row r="2548">
          <cell r="A2548" t="str">
            <v>CMRUCT22078</v>
          </cell>
        </row>
        <row r="2549">
          <cell r="A2549" t="str">
            <v>CMRUCT22079</v>
          </cell>
        </row>
        <row r="2550">
          <cell r="A2550" t="str">
            <v>CMRUCT22080</v>
          </cell>
        </row>
        <row r="2551">
          <cell r="A2551" t="str">
            <v>CMRUCT22081</v>
          </cell>
        </row>
        <row r="2552">
          <cell r="A2552" t="str">
            <v>CMRUCT22082</v>
          </cell>
        </row>
        <row r="2553">
          <cell r="A2553" t="str">
            <v>CMRUCT22083</v>
          </cell>
        </row>
        <row r="2554">
          <cell r="A2554" t="str">
            <v>CMRUCT22084</v>
          </cell>
        </row>
        <row r="2555">
          <cell r="A2555" t="str">
            <v>CMRUCT22085</v>
          </cell>
        </row>
        <row r="2556">
          <cell r="A2556" t="str">
            <v>CMRUCT22086</v>
          </cell>
        </row>
        <row r="2557">
          <cell r="A2557" t="str">
            <v>CMRUCT22087</v>
          </cell>
        </row>
        <row r="2558">
          <cell r="A2558" t="str">
            <v>CMRUCT22088</v>
          </cell>
        </row>
        <row r="2559">
          <cell r="A2559" t="str">
            <v>CMRUCT22089</v>
          </cell>
        </row>
        <row r="2560">
          <cell r="A2560" t="str">
            <v>CMRUCT22090</v>
          </cell>
        </row>
        <row r="2561">
          <cell r="A2561" t="str">
            <v>CMRUCT22091</v>
          </cell>
        </row>
        <row r="2562">
          <cell r="A2562" t="str">
            <v>CMRUCT22092</v>
          </cell>
        </row>
        <row r="2563">
          <cell r="A2563" t="str">
            <v>CMRUCT22093</v>
          </cell>
        </row>
        <row r="2564">
          <cell r="A2564" t="str">
            <v>CMRUCT22094</v>
          </cell>
        </row>
        <row r="2565">
          <cell r="A2565" t="str">
            <v>CMRUCT22095</v>
          </cell>
        </row>
        <row r="2566">
          <cell r="A2566" t="str">
            <v>CMRUCT22096</v>
          </cell>
        </row>
        <row r="2567">
          <cell r="A2567" t="str">
            <v>CMRUCT22097</v>
          </cell>
        </row>
        <row r="2568">
          <cell r="A2568" t="str">
            <v>CMRUCT22098</v>
          </cell>
        </row>
        <row r="2569">
          <cell r="A2569" t="str">
            <v>CMRUCT22099</v>
          </cell>
        </row>
        <row r="2570">
          <cell r="A2570" t="str">
            <v>CMRUCT22100</v>
          </cell>
        </row>
        <row r="2571">
          <cell r="A2571" t="str">
            <v>CMRUCT22101</v>
          </cell>
        </row>
        <row r="2572">
          <cell r="A2572" t="str">
            <v>CMRUCT22102</v>
          </cell>
        </row>
        <row r="2573">
          <cell r="A2573" t="str">
            <v>CMRUCT22103</v>
          </cell>
        </row>
        <row r="2574">
          <cell r="A2574" t="str">
            <v>CMRUCT22105</v>
          </cell>
        </row>
        <row r="2575">
          <cell r="A2575" t="str">
            <v>CMRUCT22107</v>
          </cell>
        </row>
        <row r="2576">
          <cell r="A2576" t="str">
            <v>CMRUCT22108</v>
          </cell>
        </row>
        <row r="2577">
          <cell r="A2577" t="str">
            <v>CMRUCT22110</v>
          </cell>
        </row>
        <row r="2578">
          <cell r="A2578" t="str">
            <v>CMRUCT22111</v>
          </cell>
        </row>
        <row r="2579">
          <cell r="A2579" t="str">
            <v>CMRUCT22112</v>
          </cell>
        </row>
        <row r="2580">
          <cell r="A2580" t="str">
            <v>CMRUCT22113</v>
          </cell>
        </row>
        <row r="2581">
          <cell r="A2581" t="str">
            <v>CMRUCT22114</v>
          </cell>
        </row>
        <row r="2582">
          <cell r="A2582" t="str">
            <v>CMRUCT22115</v>
          </cell>
        </row>
        <row r="2583">
          <cell r="A2583" t="str">
            <v>CMRUCT22116</v>
          </cell>
        </row>
        <row r="2584">
          <cell r="A2584" t="str">
            <v>CMRUCT22117</v>
          </cell>
        </row>
        <row r="2585">
          <cell r="A2585" t="str">
            <v>CMRUCT22118</v>
          </cell>
        </row>
        <row r="2586">
          <cell r="A2586" t="str">
            <v>CMRUCT22119</v>
          </cell>
        </row>
        <row r="2587">
          <cell r="A2587" t="str">
            <v>CMRUCT22120</v>
          </cell>
        </row>
        <row r="2588">
          <cell r="A2588" t="str">
            <v>CMRUCT22121</v>
          </cell>
        </row>
        <row r="2589">
          <cell r="A2589" t="str">
            <v>CMRUCT22122</v>
          </cell>
        </row>
        <row r="2590">
          <cell r="A2590" t="str">
            <v>CMRUCT22123</v>
          </cell>
        </row>
        <row r="2591">
          <cell r="A2591" t="str">
            <v>CMRUCT22126</v>
          </cell>
        </row>
        <row r="2592">
          <cell r="A2592" t="str">
            <v>CMRUCT22127</v>
          </cell>
        </row>
        <row r="2593">
          <cell r="A2593" t="str">
            <v>CMRUCT22129</v>
          </cell>
        </row>
        <row r="2594">
          <cell r="A2594" t="str">
            <v>CMRUCT22130</v>
          </cell>
        </row>
        <row r="2595">
          <cell r="A2595" t="str">
            <v>CMRUCT22131</v>
          </cell>
        </row>
        <row r="2596">
          <cell r="A2596" t="str">
            <v>CMRUCT22133</v>
          </cell>
        </row>
        <row r="2597">
          <cell r="A2597" t="str">
            <v>CMRUCT22134</v>
          </cell>
        </row>
        <row r="2598">
          <cell r="A2598" t="str">
            <v>CMRUCT22137</v>
          </cell>
        </row>
        <row r="2599">
          <cell r="A2599" t="str">
            <v>CMRUCT22138</v>
          </cell>
        </row>
        <row r="2600">
          <cell r="A2600" t="str">
            <v>CMRUCT22139</v>
          </cell>
        </row>
        <row r="2601">
          <cell r="A2601" t="str">
            <v>CMRUCT22140</v>
          </cell>
        </row>
        <row r="2602">
          <cell r="A2602" t="str">
            <v>CMRUCT22142</v>
          </cell>
        </row>
        <row r="2603">
          <cell r="A2603" t="str">
            <v>CMRUCT22143</v>
          </cell>
        </row>
        <row r="2604">
          <cell r="A2604" t="str">
            <v>CMRUCT22144</v>
          </cell>
        </row>
        <row r="2605">
          <cell r="A2605" t="str">
            <v>CMRUCT22145</v>
          </cell>
        </row>
        <row r="2606">
          <cell r="A2606" t="str">
            <v>CMRUCT22146</v>
          </cell>
        </row>
        <row r="2607">
          <cell r="A2607" t="str">
            <v>CMRUCT22147</v>
          </cell>
        </row>
        <row r="2608">
          <cell r="A2608" t="str">
            <v>CMRUCT22148</v>
          </cell>
        </row>
        <row r="2609">
          <cell r="A2609" t="str">
            <v>CMRUCT22149</v>
          </cell>
        </row>
        <row r="2610">
          <cell r="A2610" t="str">
            <v>CMRUCT22151</v>
          </cell>
        </row>
        <row r="2611">
          <cell r="A2611" t="str">
            <v>CMRUCT22152</v>
          </cell>
        </row>
        <row r="2612">
          <cell r="A2612" t="str">
            <v>CMRUCT22155</v>
          </cell>
        </row>
        <row r="2613">
          <cell r="A2613" t="str">
            <v>CMRUCT22156</v>
          </cell>
        </row>
        <row r="2614">
          <cell r="A2614" t="str">
            <v>CMRUCT22157</v>
          </cell>
        </row>
        <row r="2615">
          <cell r="A2615" t="str">
            <v>CMRUCT22160</v>
          </cell>
        </row>
        <row r="2616">
          <cell r="A2616" t="str">
            <v>CMRUCT22161</v>
          </cell>
        </row>
        <row r="2617">
          <cell r="A2617" t="str">
            <v>CMRUCT22162</v>
          </cell>
        </row>
        <row r="2618">
          <cell r="A2618" t="str">
            <v>CMRUCT22163</v>
          </cell>
        </row>
        <row r="2619">
          <cell r="A2619" t="str">
            <v>CMRUCT22164</v>
          </cell>
        </row>
        <row r="2620">
          <cell r="A2620" t="str">
            <v>CMRUCT22166</v>
          </cell>
        </row>
        <row r="2621">
          <cell r="A2621" t="str">
            <v>CMRUCT22167</v>
          </cell>
        </row>
        <row r="2622">
          <cell r="A2622" t="str">
            <v>CMRUCT22169</v>
          </cell>
        </row>
        <row r="2623">
          <cell r="A2623" t="str">
            <v>CMRUCT23001</v>
          </cell>
        </row>
        <row r="2624">
          <cell r="A2624" t="str">
            <v>CMRUCT23002</v>
          </cell>
        </row>
        <row r="2625">
          <cell r="A2625" t="str">
            <v>CMRUCT23003</v>
          </cell>
        </row>
        <row r="2626">
          <cell r="A2626" t="str">
            <v>CMRUCT23004</v>
          </cell>
        </row>
        <row r="2627">
          <cell r="A2627" t="str">
            <v>CMRUCT23005</v>
          </cell>
        </row>
        <row r="2628">
          <cell r="A2628" t="str">
            <v>CMRUCT23006</v>
          </cell>
        </row>
        <row r="2629">
          <cell r="A2629" t="str">
            <v>CMRUCT23007</v>
          </cell>
        </row>
        <row r="2630">
          <cell r="A2630" t="str">
            <v>CMRUCT23008</v>
          </cell>
        </row>
        <row r="2631">
          <cell r="A2631" t="str">
            <v>CMRUCT23009</v>
          </cell>
        </row>
        <row r="2632">
          <cell r="A2632" t="str">
            <v>CMRUCT23009</v>
          </cell>
        </row>
        <row r="2633">
          <cell r="A2633" t="str">
            <v>CMRUCT23010</v>
          </cell>
        </row>
        <row r="2634">
          <cell r="A2634" t="str">
            <v>CMRUCT23011</v>
          </cell>
        </row>
        <row r="2635">
          <cell r="A2635" t="str">
            <v>CMRUCT23012</v>
          </cell>
        </row>
        <row r="2636">
          <cell r="A2636" t="str">
            <v>CMRUCT23013</v>
          </cell>
        </row>
        <row r="2637">
          <cell r="A2637" t="str">
            <v>CMRUCT23013</v>
          </cell>
        </row>
        <row r="2638">
          <cell r="A2638" t="str">
            <v>CMRUCT23014</v>
          </cell>
        </row>
        <row r="2639">
          <cell r="A2639" t="str">
            <v>CMRUCT23015</v>
          </cell>
        </row>
        <row r="2640">
          <cell r="A2640" t="str">
            <v>CMRUCT23016</v>
          </cell>
        </row>
        <row r="2641">
          <cell r="A2641" t="str">
            <v>CMRUCT23017</v>
          </cell>
        </row>
        <row r="2642">
          <cell r="A2642" t="str">
            <v>CMRUCT23018</v>
          </cell>
        </row>
        <row r="2643">
          <cell r="A2643" t="str">
            <v>CMRUCT23019</v>
          </cell>
        </row>
        <row r="2644">
          <cell r="A2644" t="str">
            <v>CMRUCT23020</v>
          </cell>
        </row>
        <row r="2645">
          <cell r="A2645" t="str">
            <v>CMRUCT23021</v>
          </cell>
        </row>
        <row r="2646">
          <cell r="A2646" t="str">
            <v>CMRUCT23022</v>
          </cell>
        </row>
        <row r="2647">
          <cell r="A2647" t="str">
            <v>CMRUCT23023</v>
          </cell>
        </row>
        <row r="2648">
          <cell r="A2648" t="str">
            <v>CMRUCT23024</v>
          </cell>
        </row>
        <row r="2649">
          <cell r="A2649" t="str">
            <v>CMRUCT23025</v>
          </cell>
        </row>
        <row r="2650">
          <cell r="A2650" t="str">
            <v>CMRUCT23026</v>
          </cell>
        </row>
        <row r="2651">
          <cell r="A2651" t="str">
            <v>CMRUCT23027</v>
          </cell>
        </row>
        <row r="2652">
          <cell r="A2652" t="str">
            <v>CMRUCT23028</v>
          </cell>
        </row>
        <row r="2653">
          <cell r="A2653" t="str">
            <v>CMRUCT23029</v>
          </cell>
        </row>
        <row r="2654">
          <cell r="A2654" t="str">
            <v>CMRUCT23031</v>
          </cell>
        </row>
        <row r="2655">
          <cell r="A2655" t="str">
            <v>CMRUCT23032</v>
          </cell>
        </row>
        <row r="2656">
          <cell r="A2656" t="str">
            <v>CMRUCT23033</v>
          </cell>
        </row>
        <row r="2657">
          <cell r="A2657" t="str">
            <v>CMRUCT23034</v>
          </cell>
        </row>
        <row r="2658">
          <cell r="A2658" t="str">
            <v>CMRUCT23036</v>
          </cell>
        </row>
        <row r="2659">
          <cell r="A2659" t="str">
            <v>CMRUCT23037</v>
          </cell>
        </row>
        <row r="2660">
          <cell r="A2660" t="str">
            <v>CMRUCT23038</v>
          </cell>
        </row>
        <row r="2661">
          <cell r="A2661" t="str">
            <v>CMRUCT23039</v>
          </cell>
        </row>
        <row r="2662">
          <cell r="A2662" t="str">
            <v>CMRUCT23040</v>
          </cell>
        </row>
        <row r="2663">
          <cell r="A2663" t="str">
            <v>CMRUCT23041</v>
          </cell>
        </row>
        <row r="2664">
          <cell r="A2664" t="str">
            <v>CMRUCT23042</v>
          </cell>
        </row>
        <row r="2665">
          <cell r="A2665" t="str">
            <v>CMRUCT23043</v>
          </cell>
        </row>
        <row r="2666">
          <cell r="A2666" t="str">
            <v>CMRUCT23044</v>
          </cell>
        </row>
        <row r="2667">
          <cell r="A2667" t="str">
            <v>CMRUCT23045</v>
          </cell>
        </row>
        <row r="2668">
          <cell r="A2668" t="str">
            <v>CMRUCT23046</v>
          </cell>
        </row>
        <row r="2669">
          <cell r="A2669" t="str">
            <v>CMRUCT23047</v>
          </cell>
        </row>
        <row r="2670">
          <cell r="A2670" t="str">
            <v>CMRUCT23048</v>
          </cell>
        </row>
        <row r="2671">
          <cell r="A2671" t="str">
            <v>CMRUCT23049</v>
          </cell>
        </row>
        <row r="2672">
          <cell r="A2672" t="str">
            <v>CMRUCT23050</v>
          </cell>
        </row>
        <row r="2673">
          <cell r="A2673" t="str">
            <v>CMRUCT23051</v>
          </cell>
        </row>
        <row r="2674">
          <cell r="A2674" t="str">
            <v>CMRUCT23052</v>
          </cell>
        </row>
        <row r="2675">
          <cell r="A2675" t="str">
            <v>CMRUCT23053</v>
          </cell>
        </row>
        <row r="2676">
          <cell r="A2676" t="str">
            <v>CMRUCT23054</v>
          </cell>
        </row>
        <row r="2677">
          <cell r="A2677" t="str">
            <v>CMRUCT23055</v>
          </cell>
        </row>
        <row r="2678">
          <cell r="A2678" t="str">
            <v>CMRUCT23056</v>
          </cell>
        </row>
        <row r="2679">
          <cell r="A2679" t="str">
            <v>CMRUCT23057</v>
          </cell>
        </row>
        <row r="2680">
          <cell r="A2680" t="str">
            <v>CMRUCT23058</v>
          </cell>
        </row>
        <row r="2681">
          <cell r="A2681" t="str">
            <v>CMRUCT23059</v>
          </cell>
        </row>
        <row r="2682">
          <cell r="A2682" t="str">
            <v>CMRUCT23060</v>
          </cell>
        </row>
        <row r="2683">
          <cell r="A2683" t="str">
            <v>CMRUCT23061</v>
          </cell>
        </row>
        <row r="2684">
          <cell r="A2684" t="str">
            <v>CMRUCT23062</v>
          </cell>
        </row>
        <row r="2685">
          <cell r="A2685" t="str">
            <v>CMRUCT23063</v>
          </cell>
        </row>
        <row r="2686">
          <cell r="A2686" t="str">
            <v>CMRUCT23064</v>
          </cell>
        </row>
        <row r="2687">
          <cell r="A2687" t="str">
            <v>CMRUCT23065</v>
          </cell>
        </row>
        <row r="2688">
          <cell r="A2688" t="str">
            <v>CMRUCT23066</v>
          </cell>
        </row>
        <row r="2689">
          <cell r="A2689" t="str">
            <v>CMRUCT23068</v>
          </cell>
        </row>
        <row r="2690">
          <cell r="A2690" t="str">
            <v>CMRUCT23069</v>
          </cell>
        </row>
        <row r="2691">
          <cell r="A2691" t="str">
            <v>CMRUCT23071</v>
          </cell>
        </row>
        <row r="2692">
          <cell r="A2692" t="str">
            <v>CMRUCT23072</v>
          </cell>
        </row>
        <row r="2693">
          <cell r="A2693" t="str">
            <v>CMRUCT23073</v>
          </cell>
        </row>
        <row r="2694">
          <cell r="A2694" t="str">
            <v>CMRUCT23074</v>
          </cell>
        </row>
        <row r="2695">
          <cell r="A2695" t="str">
            <v>CMRUCT23075</v>
          </cell>
        </row>
        <row r="2696">
          <cell r="A2696" t="str">
            <v>CMRUCT23076</v>
          </cell>
        </row>
        <row r="2697">
          <cell r="A2697" t="str">
            <v>CMRUCT23077</v>
          </cell>
        </row>
        <row r="2698">
          <cell r="A2698" t="str">
            <v>CMRUCT23078</v>
          </cell>
        </row>
        <row r="2699">
          <cell r="A2699" t="str">
            <v>CMRUCT23079</v>
          </cell>
        </row>
        <row r="2700">
          <cell r="A2700" t="str">
            <v>CMRUCT23080</v>
          </cell>
        </row>
        <row r="2701">
          <cell r="A2701" t="str">
            <v>CMRUCT23081</v>
          </cell>
        </row>
        <row r="2702">
          <cell r="A2702" t="str">
            <v>CMRUCT23082</v>
          </cell>
        </row>
        <row r="2703">
          <cell r="A2703" t="str">
            <v>CMRUCT23083</v>
          </cell>
        </row>
        <row r="2704">
          <cell r="A2704" t="str">
            <v>CMRUCT23084</v>
          </cell>
        </row>
        <row r="2705">
          <cell r="A2705" t="str">
            <v>CMRUCT23085</v>
          </cell>
        </row>
        <row r="2706">
          <cell r="A2706" t="str">
            <v>CMRUCT23085</v>
          </cell>
        </row>
        <row r="2707">
          <cell r="A2707" t="str">
            <v>CMRUCT23086</v>
          </cell>
        </row>
        <row r="2708">
          <cell r="A2708" t="str">
            <v>CMRUCT23086</v>
          </cell>
        </row>
        <row r="2709">
          <cell r="A2709" t="str">
            <v>CMRUCT23087</v>
          </cell>
        </row>
        <row r="2710">
          <cell r="A2710" t="str">
            <v>CMRUCT23087</v>
          </cell>
        </row>
        <row r="2711">
          <cell r="A2711" t="str">
            <v>CMRUCT23088</v>
          </cell>
        </row>
        <row r="2712">
          <cell r="A2712" t="str">
            <v>CMRUCT23088</v>
          </cell>
        </row>
        <row r="2713">
          <cell r="A2713" t="str">
            <v>CMRUCT23088</v>
          </cell>
        </row>
        <row r="2714">
          <cell r="A2714" t="str">
            <v>CMRUCT23089</v>
          </cell>
        </row>
        <row r="2715">
          <cell r="A2715" t="str">
            <v>CMRUCT23089</v>
          </cell>
        </row>
        <row r="2716">
          <cell r="A2716" t="str">
            <v>CMRUCT23090</v>
          </cell>
        </row>
        <row r="2717">
          <cell r="A2717" t="str">
            <v>CMRUCT23091</v>
          </cell>
        </row>
        <row r="2718">
          <cell r="A2718" t="str">
            <v>CMRUCT23092</v>
          </cell>
        </row>
        <row r="2719">
          <cell r="A2719" t="str">
            <v>CMRUCT23093</v>
          </cell>
        </row>
        <row r="2720">
          <cell r="A2720" t="str">
            <v>CMRUCT23094</v>
          </cell>
        </row>
        <row r="2721">
          <cell r="A2721" t="str">
            <v>CMRUCT23094</v>
          </cell>
        </row>
        <row r="2722">
          <cell r="A2722" t="str">
            <v>CMRUCT23095</v>
          </cell>
        </row>
        <row r="2723">
          <cell r="A2723" t="str">
            <v>CMRUCT23096</v>
          </cell>
        </row>
        <row r="2724">
          <cell r="A2724" t="str">
            <v>CMRUCT23097</v>
          </cell>
        </row>
        <row r="2725">
          <cell r="A2725" t="str">
            <v>CMRUCT23098</v>
          </cell>
        </row>
        <row r="2726">
          <cell r="A2726" t="str">
            <v>CMRUCT23099</v>
          </cell>
        </row>
        <row r="2727">
          <cell r="A2727" t="str">
            <v>CMRUCT23100</v>
          </cell>
        </row>
        <row r="2728">
          <cell r="A2728" t="str">
            <v>CMRUCT23101</v>
          </cell>
        </row>
        <row r="2729">
          <cell r="A2729" t="str">
            <v>CMRUCT23102</v>
          </cell>
        </row>
        <row r="2730">
          <cell r="A2730" t="str">
            <v>CMRUCT23103</v>
          </cell>
        </row>
        <row r="2731">
          <cell r="A2731" t="str">
            <v>CMRUCT23106</v>
          </cell>
        </row>
        <row r="2732">
          <cell r="A2732" t="str">
            <v>CMRUCT23107</v>
          </cell>
        </row>
        <row r="2733">
          <cell r="A2733" t="str">
            <v>CMRUCT23108</v>
          </cell>
        </row>
        <row r="2734">
          <cell r="A2734" t="str">
            <v>CMRUCT23109</v>
          </cell>
        </row>
        <row r="2735">
          <cell r="A2735" t="str">
            <v>CMRUCT23110</v>
          </cell>
        </row>
        <row r="2736">
          <cell r="A2736" t="str">
            <v>CMRUCT23111</v>
          </cell>
        </row>
        <row r="2737">
          <cell r="A2737" t="str">
            <v>CMRUCT23112</v>
          </cell>
        </row>
        <row r="2738">
          <cell r="A2738" t="str">
            <v>CMRUCT23113</v>
          </cell>
        </row>
        <row r="2739">
          <cell r="A2739" t="str">
            <v>CMRUCT23114$</v>
          </cell>
        </row>
        <row r="2740">
          <cell r="A2740" t="str">
            <v>CMRUCT23115</v>
          </cell>
        </row>
        <row r="2741">
          <cell r="A2741" t="str">
            <v>CMRUCT23116</v>
          </cell>
        </row>
        <row r="2742">
          <cell r="A2742" t="str">
            <v>CMRUCT23117</v>
          </cell>
        </row>
        <row r="2743">
          <cell r="A2743" t="str">
            <v>CMRUCT23118</v>
          </cell>
        </row>
        <row r="2744">
          <cell r="A2744" t="str">
            <v>CMRUCT23119</v>
          </cell>
        </row>
        <row r="2745">
          <cell r="A2745" t="str">
            <v>CMRUCT23120</v>
          </cell>
        </row>
        <row r="2746">
          <cell r="A2746" t="str">
            <v>CMRUCT23121</v>
          </cell>
        </row>
        <row r="2747">
          <cell r="A2747" t="str">
            <v>CMRUCT23122</v>
          </cell>
        </row>
        <row r="2748">
          <cell r="A2748" t="str">
            <v>CMRUCT23123</v>
          </cell>
        </row>
        <row r="2749">
          <cell r="A2749" t="str">
            <v>CMRUCT23124</v>
          </cell>
        </row>
        <row r="2750">
          <cell r="A2750" t="str">
            <v>CMRUCT23125</v>
          </cell>
        </row>
        <row r="2751">
          <cell r="A2751" t="str">
            <v>CMRUCT23126</v>
          </cell>
        </row>
        <row r="2752">
          <cell r="A2752" t="str">
            <v>CMRUCT23127</v>
          </cell>
        </row>
        <row r="2753">
          <cell r="A2753" t="str">
            <v>CMRUCT23128</v>
          </cell>
        </row>
        <row r="2754">
          <cell r="A2754" t="str">
            <v>CMRUCT23129</v>
          </cell>
        </row>
        <row r="2755">
          <cell r="A2755" t="str">
            <v>CMRUCT23129</v>
          </cell>
        </row>
        <row r="2756">
          <cell r="A2756" t="str">
            <v>CMRUCT23130</v>
          </cell>
        </row>
        <row r="2757">
          <cell r="A2757" t="str">
            <v>CMRUCT23131</v>
          </cell>
        </row>
        <row r="2758">
          <cell r="A2758" t="str">
            <v>CMRUCT23132</v>
          </cell>
        </row>
        <row r="2759">
          <cell r="A2759" t="str">
            <v>CMRUCT23133</v>
          </cell>
        </row>
        <row r="2760">
          <cell r="A2760" t="str">
            <v>CMRUCT23134</v>
          </cell>
        </row>
        <row r="2761">
          <cell r="A2761" t="str">
            <v>CMRUCT23135</v>
          </cell>
        </row>
        <row r="2762">
          <cell r="A2762" t="str">
            <v>CMRUCT23136</v>
          </cell>
        </row>
        <row r="2763">
          <cell r="A2763" t="str">
            <v>CMRUCT23137</v>
          </cell>
        </row>
        <row r="2764">
          <cell r="A2764" t="str">
            <v>CMRUCT23138</v>
          </cell>
        </row>
        <row r="2765">
          <cell r="A2765" t="str">
            <v>CMRUCT23140</v>
          </cell>
        </row>
        <row r="2766">
          <cell r="A2766" t="str">
            <v>CMRUCT23141</v>
          </cell>
        </row>
        <row r="2767">
          <cell r="A2767" t="str">
            <v>CMRUCT23142</v>
          </cell>
        </row>
        <row r="2768">
          <cell r="A2768" t="str">
            <v>CMRUCT23143</v>
          </cell>
        </row>
        <row r="2769">
          <cell r="A2769" t="str">
            <v>CMRUCT23144</v>
          </cell>
        </row>
        <row r="2770">
          <cell r="A2770" t="str">
            <v>CMRUCT23145</v>
          </cell>
        </row>
        <row r="2771">
          <cell r="A2771" t="str">
            <v>CMRUCT23146</v>
          </cell>
        </row>
        <row r="2772">
          <cell r="A2772" t="str">
            <v>CMRUCT23147</v>
          </cell>
        </row>
        <row r="2773">
          <cell r="A2773" t="str">
            <v>CMRUCT23148</v>
          </cell>
        </row>
        <row r="2774">
          <cell r="A2774" t="str">
            <v>CMRUCT23149</v>
          </cell>
        </row>
        <row r="2775">
          <cell r="A2775" t="str">
            <v>CMRUCT23150</v>
          </cell>
        </row>
        <row r="2776">
          <cell r="A2776" t="str">
            <v>CMRUCT23151</v>
          </cell>
        </row>
        <row r="2777">
          <cell r="A2777" t="str">
            <v>CMRUCT23152</v>
          </cell>
        </row>
        <row r="2778">
          <cell r="A2778" t="str">
            <v>CMRUCT23153</v>
          </cell>
        </row>
        <row r="2779">
          <cell r="A2779" t="str">
            <v>CMRUCT23154</v>
          </cell>
        </row>
        <row r="2780">
          <cell r="A2780" t="str">
            <v>CMRUCT23155</v>
          </cell>
        </row>
        <row r="2781">
          <cell r="A2781" t="str">
            <v>CMRUCT23156</v>
          </cell>
        </row>
        <row r="2782">
          <cell r="A2782" t="str">
            <v>CMRUCT23159</v>
          </cell>
        </row>
        <row r="2783">
          <cell r="A2783" t="str">
            <v>CMRUCT23160</v>
          </cell>
        </row>
        <row r="2784">
          <cell r="A2784" t="str">
            <v>CMRUCT23161</v>
          </cell>
        </row>
        <row r="2785">
          <cell r="A2785" t="str">
            <v>CMRUCT23162</v>
          </cell>
        </row>
        <row r="2786">
          <cell r="A2786" t="str">
            <v>CMRUCT23163</v>
          </cell>
        </row>
        <row r="2787">
          <cell r="A2787" t="str">
            <v>CMRUCT23164</v>
          </cell>
        </row>
        <row r="2788">
          <cell r="A2788" t="str">
            <v>CMRUCT23165</v>
          </cell>
        </row>
        <row r="2789">
          <cell r="A2789" t="str">
            <v>CMRUCT23166</v>
          </cell>
        </row>
        <row r="2790">
          <cell r="A2790" t="str">
            <v>CMRUCT23167</v>
          </cell>
        </row>
        <row r="2791">
          <cell r="A2791" t="str">
            <v>CMRUCT23168</v>
          </cell>
        </row>
        <row r="2792">
          <cell r="A2792" t="str">
            <v>CMRUCT23169</v>
          </cell>
        </row>
        <row r="2793">
          <cell r="A2793" t="str">
            <v>CMRUCT23170</v>
          </cell>
        </row>
        <row r="2794">
          <cell r="A2794" t="str">
            <v>CMRUCT23171</v>
          </cell>
        </row>
        <row r="2795">
          <cell r="A2795" t="str">
            <v>CMRUCT23172$</v>
          </cell>
        </row>
        <row r="2796">
          <cell r="A2796" t="str">
            <v>CMRUCT23173</v>
          </cell>
        </row>
        <row r="2797">
          <cell r="A2797" t="str">
            <v>CMRUCT23174</v>
          </cell>
        </row>
        <row r="2798">
          <cell r="A2798" t="str">
            <v>CMRUCT23175</v>
          </cell>
        </row>
        <row r="2799">
          <cell r="A2799" t="str">
            <v>CMRUCT23176</v>
          </cell>
        </row>
        <row r="2800">
          <cell r="A2800" t="str">
            <v>CMRUCT23177</v>
          </cell>
        </row>
        <row r="2801">
          <cell r="A2801" t="str">
            <v>CMRUCT23178</v>
          </cell>
        </row>
        <row r="2802">
          <cell r="A2802" t="str">
            <v>CMRUCT23179</v>
          </cell>
        </row>
        <row r="2803">
          <cell r="A2803" t="str">
            <v>CMRUCT23180</v>
          </cell>
        </row>
        <row r="2804">
          <cell r="A2804" t="str">
            <v>CMRUCT23181</v>
          </cell>
        </row>
        <row r="2805">
          <cell r="A2805" t="str">
            <v>CMRUCT23182</v>
          </cell>
        </row>
        <row r="2806">
          <cell r="A2806" t="str">
            <v>CMRUCT23183</v>
          </cell>
        </row>
        <row r="2807">
          <cell r="A2807" t="str">
            <v>CMRUCT23184</v>
          </cell>
        </row>
        <row r="2808">
          <cell r="A2808" t="str">
            <v>CMRUCT23185</v>
          </cell>
        </row>
        <row r="2809">
          <cell r="A2809" t="str">
            <v>CMRUCT23186</v>
          </cell>
        </row>
        <row r="2810">
          <cell r="A2810" t="str">
            <v>CMRUCT23188</v>
          </cell>
        </row>
        <row r="2811">
          <cell r="A2811" t="str">
            <v>CMRUCT23190</v>
          </cell>
        </row>
        <row r="2812">
          <cell r="A2812" t="str">
            <v>CMRUCT23192</v>
          </cell>
        </row>
        <row r="2813">
          <cell r="A2813" t="str">
            <v>CMRUCT23195</v>
          </cell>
        </row>
        <row r="2814">
          <cell r="A2814" t="str">
            <v>CMRUCT23196</v>
          </cell>
        </row>
        <row r="2815">
          <cell r="A2815" t="str">
            <v>CMRUCT23197</v>
          </cell>
        </row>
        <row r="2816">
          <cell r="A2816" t="str">
            <v>CMRUCT23199</v>
          </cell>
        </row>
        <row r="2817">
          <cell r="A2817" t="str">
            <v>CMRUCT23200</v>
          </cell>
        </row>
        <row r="2818">
          <cell r="A2818" t="str">
            <v>CMRUCT23201</v>
          </cell>
        </row>
        <row r="2819">
          <cell r="A2819" t="str">
            <v>CMRUCT23203</v>
          </cell>
        </row>
        <row r="2820">
          <cell r="A2820" t="str">
            <v>CMRUCT23204</v>
          </cell>
        </row>
        <row r="2821">
          <cell r="A2821" t="str">
            <v>CMRUCT23205</v>
          </cell>
        </row>
        <row r="2822">
          <cell r="A2822" t="str">
            <v>CMRUCT23206</v>
          </cell>
        </row>
        <row r="2823">
          <cell r="A2823" t="str">
            <v>CMRUCT23207</v>
          </cell>
        </row>
        <row r="2824">
          <cell r="A2824" t="str">
            <v>CMRUCT23208</v>
          </cell>
        </row>
        <row r="2825">
          <cell r="A2825" t="str">
            <v>CMRUCT23209</v>
          </cell>
        </row>
        <row r="2826">
          <cell r="A2826" t="str">
            <v>CMRUCT23210</v>
          </cell>
        </row>
        <row r="2827">
          <cell r="A2827" t="str">
            <v>CMRUCT23211</v>
          </cell>
        </row>
        <row r="2828">
          <cell r="A2828" t="str">
            <v>CMRUCT23212</v>
          </cell>
        </row>
        <row r="2829">
          <cell r="A2829" t="str">
            <v>CMRUCT23213</v>
          </cell>
        </row>
        <row r="2830">
          <cell r="A2830" t="str">
            <v>CMRUCT23214</v>
          </cell>
        </row>
        <row r="2831">
          <cell r="A2831" t="str">
            <v>CMRUCT23215</v>
          </cell>
        </row>
        <row r="2832">
          <cell r="A2832" t="str">
            <v>CMRUCT23216</v>
          </cell>
        </row>
        <row r="2833">
          <cell r="A2833" t="str">
            <v>CMRUCT23217</v>
          </cell>
        </row>
        <row r="2834">
          <cell r="A2834" t="str">
            <v>CMRUCT23218</v>
          </cell>
        </row>
        <row r="2835">
          <cell r="A2835" t="str">
            <v>CMRUCT23219</v>
          </cell>
        </row>
        <row r="2836">
          <cell r="A2836" t="str">
            <v>CMRUCT23220</v>
          </cell>
        </row>
        <row r="2837">
          <cell r="A2837" t="str">
            <v>CMRUCT23221</v>
          </cell>
        </row>
        <row r="2838">
          <cell r="A2838" t="str">
            <v>CMRUCT23222</v>
          </cell>
        </row>
        <row r="2839">
          <cell r="A2839" t="str">
            <v>CMRUCT23223</v>
          </cell>
        </row>
        <row r="2840">
          <cell r="A2840" t="str">
            <v>CMRUCT23224</v>
          </cell>
        </row>
        <row r="2841">
          <cell r="A2841" t="str">
            <v>CMRUCT23225</v>
          </cell>
        </row>
        <row r="2842">
          <cell r="A2842" t="str">
            <v>CMRUCT23226</v>
          </cell>
        </row>
        <row r="2843">
          <cell r="A2843" t="str">
            <v>CMRUCT23227</v>
          </cell>
        </row>
        <row r="2844">
          <cell r="A2844" t="str">
            <v>CMRUCT23228</v>
          </cell>
        </row>
        <row r="2845">
          <cell r="A2845" t="str">
            <v>CMRUCT23229</v>
          </cell>
        </row>
        <row r="2846">
          <cell r="A2846" t="str">
            <v>CMRUCT23230</v>
          </cell>
        </row>
        <row r="2847">
          <cell r="A2847" t="str">
            <v>CMRUCT23231</v>
          </cell>
        </row>
        <row r="2848">
          <cell r="A2848" t="str">
            <v>CMRUCT23232</v>
          </cell>
        </row>
        <row r="2849">
          <cell r="A2849" t="str">
            <v>CMRUCT23233</v>
          </cell>
        </row>
        <row r="2850">
          <cell r="A2850" t="str">
            <v>CMRUCT23234</v>
          </cell>
        </row>
        <row r="2851">
          <cell r="A2851" t="str">
            <v>CMRUCT23236</v>
          </cell>
        </row>
        <row r="2852">
          <cell r="A2852" t="str">
            <v>CMRUCT23237</v>
          </cell>
        </row>
        <row r="2853">
          <cell r="A2853" t="str">
            <v>CMRUCT23238</v>
          </cell>
        </row>
        <row r="2854">
          <cell r="A2854" t="str">
            <v>CMRUCT23240</v>
          </cell>
        </row>
        <row r="2855">
          <cell r="A2855" t="str">
            <v>CMRUCT23241</v>
          </cell>
        </row>
        <row r="2856">
          <cell r="A2856" t="str">
            <v>CMRUCT23242</v>
          </cell>
        </row>
        <row r="2857">
          <cell r="A2857" t="str">
            <v>CMRUCT23243</v>
          </cell>
        </row>
        <row r="2858">
          <cell r="A2858" t="str">
            <v>CMRUCT23245</v>
          </cell>
        </row>
        <row r="2859">
          <cell r="A2859" t="str">
            <v>CMRUCT23246</v>
          </cell>
        </row>
        <row r="2860">
          <cell r="A2860" t="str">
            <v>CMRUCT23247</v>
          </cell>
        </row>
        <row r="2861">
          <cell r="A2861" t="str">
            <v>CMRUCT23248</v>
          </cell>
        </row>
        <row r="2862">
          <cell r="A2862" t="str">
            <v>CMRUCT23249</v>
          </cell>
        </row>
        <row r="2863">
          <cell r="A2863" t="str">
            <v>CMRUCT23250</v>
          </cell>
        </row>
        <row r="2864">
          <cell r="A2864" t="str">
            <v>CMRUCT23251</v>
          </cell>
        </row>
        <row r="2865">
          <cell r="A2865" t="str">
            <v>CMRUCT23252</v>
          </cell>
        </row>
        <row r="2866">
          <cell r="A2866" t="str">
            <v>CMRUCT23253</v>
          </cell>
        </row>
        <row r="2867">
          <cell r="A2867" t="str">
            <v>CMRUCT23254</v>
          </cell>
        </row>
        <row r="2868">
          <cell r="A2868" t="str">
            <v>CMRUCT23255$</v>
          </cell>
        </row>
        <row r="2869">
          <cell r="A2869" t="str">
            <v>CMRUCT23256</v>
          </cell>
        </row>
        <row r="2870">
          <cell r="A2870" t="str">
            <v>CMRUCT23258</v>
          </cell>
        </row>
        <row r="2871">
          <cell r="A2871" t="str">
            <v>CMRUCT23259</v>
          </cell>
        </row>
        <row r="2872">
          <cell r="A2872" t="str">
            <v>CMRUCT23260</v>
          </cell>
        </row>
        <row r="2873">
          <cell r="A2873" t="str">
            <v>CMRUCT23268</v>
          </cell>
        </row>
        <row r="2874">
          <cell r="A2874" t="str">
            <v>CMRUCT23269</v>
          </cell>
        </row>
        <row r="2875">
          <cell r="A2875" t="str">
            <v>CMRUCT23270</v>
          </cell>
        </row>
        <row r="2876">
          <cell r="A2876" t="str">
            <v>CMRUCT23271</v>
          </cell>
        </row>
        <row r="2877">
          <cell r="A2877" t="str">
            <v>CMRUCT23282</v>
          </cell>
        </row>
        <row r="2878">
          <cell r="A2878" t="str">
            <v>CMRUCT23284</v>
          </cell>
        </row>
        <row r="2879">
          <cell r="A2879" t="str">
            <v>CMRUCT23285</v>
          </cell>
        </row>
        <row r="2880">
          <cell r="A2880" t="str">
            <v>CMRUCT23287</v>
          </cell>
        </row>
        <row r="2881">
          <cell r="A2881" t="str">
            <v>CMRUCT23289</v>
          </cell>
        </row>
        <row r="2882">
          <cell r="A2882" t="str">
            <v>CMRUCT23290</v>
          </cell>
        </row>
        <row r="2883">
          <cell r="A2883" t="str">
            <v>CMRUCT23292</v>
          </cell>
        </row>
        <row r="2884">
          <cell r="A2884" t="str">
            <v>CMRUCT23293</v>
          </cell>
        </row>
        <row r="2885">
          <cell r="A2885" t="str">
            <v>CMRUCT23294</v>
          </cell>
        </row>
        <row r="2886">
          <cell r="A2886" t="str">
            <v>CMRUCT23295</v>
          </cell>
        </row>
        <row r="2887">
          <cell r="A2887" t="str">
            <v>CMRUCT23296</v>
          </cell>
        </row>
        <row r="2888">
          <cell r="A2888" t="str">
            <v>CMRUCT23297</v>
          </cell>
        </row>
        <row r="2889">
          <cell r="A2889" t="str">
            <v>CMRUCT23298</v>
          </cell>
        </row>
        <row r="2890">
          <cell r="A2890" t="str">
            <v>CMRUCT23299</v>
          </cell>
        </row>
        <row r="2891">
          <cell r="A2891" t="str">
            <v>CMRUCT23300</v>
          </cell>
        </row>
        <row r="2892">
          <cell r="A2892" t="str">
            <v>CMRUCT23301</v>
          </cell>
        </row>
        <row r="2893">
          <cell r="A2893" t="str">
            <v>CMRUCT23302</v>
          </cell>
        </row>
        <row r="2894">
          <cell r="A2894" t="str">
            <v>CMRUCT23303</v>
          </cell>
        </row>
        <row r="2895">
          <cell r="A2895" t="str">
            <v>CMRUCT23305</v>
          </cell>
        </row>
        <row r="2896">
          <cell r="A2896" t="str">
            <v>CMRUCT23306</v>
          </cell>
        </row>
        <row r="2897">
          <cell r="A2897" t="str">
            <v>CMRUCT23307</v>
          </cell>
        </row>
        <row r="2898">
          <cell r="A2898" t="str">
            <v>CMRUCT23308</v>
          </cell>
        </row>
        <row r="2899">
          <cell r="A2899" t="str">
            <v>CMRUCT23309</v>
          </cell>
        </row>
        <row r="2900">
          <cell r="A2900" t="str">
            <v>CMRUCT23310</v>
          </cell>
        </row>
        <row r="2901">
          <cell r="A2901" t="str">
            <v>CMRUCT23311</v>
          </cell>
        </row>
        <row r="2902">
          <cell r="A2902" t="str">
            <v>CMRUCT23312</v>
          </cell>
        </row>
        <row r="2903">
          <cell r="A2903" t="str">
            <v>CMRUCT23313</v>
          </cell>
        </row>
        <row r="2904">
          <cell r="A2904" t="str">
            <v>CMRUCT23314</v>
          </cell>
        </row>
        <row r="2905">
          <cell r="A2905" t="str">
            <v>CMRUCT23315</v>
          </cell>
        </row>
        <row r="2906">
          <cell r="A2906" t="str">
            <v>CMRUCT23316</v>
          </cell>
        </row>
        <row r="2907">
          <cell r="A2907" t="str">
            <v>CMRUCT23317</v>
          </cell>
        </row>
        <row r="2908">
          <cell r="A2908" t="str">
            <v>CMRUCT23318</v>
          </cell>
        </row>
        <row r="2909">
          <cell r="A2909" t="str">
            <v>CMRUCT23320</v>
          </cell>
        </row>
        <row r="2910">
          <cell r="A2910" t="str">
            <v>CMRUCT23321</v>
          </cell>
        </row>
        <row r="2911">
          <cell r="A2911" t="str">
            <v>CMRUCT23322</v>
          </cell>
        </row>
        <row r="2912">
          <cell r="A2912" t="str">
            <v>CMRUCT23324</v>
          </cell>
        </row>
        <row r="2913">
          <cell r="A2913" t="str">
            <v>CMRUCT23325</v>
          </cell>
        </row>
        <row r="2914">
          <cell r="A2914" t="str">
            <v>CMRUCT23326</v>
          </cell>
        </row>
        <row r="2915">
          <cell r="A2915" t="str">
            <v>CMRUCT23330</v>
          </cell>
        </row>
        <row r="2916">
          <cell r="A2916" t="str">
            <v>CMRUCT23331</v>
          </cell>
        </row>
        <row r="2917">
          <cell r="A2917" t="str">
            <v>CMRUCT23332</v>
          </cell>
        </row>
        <row r="2918">
          <cell r="A2918" t="str">
            <v>CMRUCT23333</v>
          </cell>
        </row>
        <row r="2919">
          <cell r="A2919" t="str">
            <v>CMRUCT24001</v>
          </cell>
        </row>
        <row r="2920">
          <cell r="A2920" t="str">
            <v>CMRUCT24002</v>
          </cell>
        </row>
        <row r="2921">
          <cell r="A2921" t="str">
            <v>CMRUCT24003</v>
          </cell>
        </row>
        <row r="2922">
          <cell r="A2922" t="str">
            <v>CMRUCT24004</v>
          </cell>
        </row>
        <row r="2923">
          <cell r="A2923" t="str">
            <v>CMRUCT24006</v>
          </cell>
        </row>
        <row r="2924">
          <cell r="A2924" t="str">
            <v>CMRUCT24009</v>
          </cell>
        </row>
        <row r="2925">
          <cell r="A2925" t="str">
            <v>CMRUCT24010</v>
          </cell>
        </row>
        <row r="2926">
          <cell r="A2926" t="str">
            <v>CMRUCT24011</v>
          </cell>
        </row>
        <row r="2927">
          <cell r="A2927" t="str">
            <v>CMRUCT24012</v>
          </cell>
        </row>
        <row r="2928">
          <cell r="A2928" t="str">
            <v>CMRUCT24013</v>
          </cell>
        </row>
        <row r="2929">
          <cell r="A2929" t="str">
            <v>CMRUCT24014</v>
          </cell>
        </row>
        <row r="2930">
          <cell r="A2930" t="str">
            <v>CMRUCT24015</v>
          </cell>
        </row>
        <row r="2931">
          <cell r="A2931" t="str">
            <v>CMRUCT24016</v>
          </cell>
        </row>
        <row r="2932">
          <cell r="A2932" t="str">
            <v>CMRUCT24017</v>
          </cell>
        </row>
        <row r="2933">
          <cell r="A2933" t="str">
            <v>CMRUCT24018</v>
          </cell>
        </row>
        <row r="2934">
          <cell r="A2934" t="str">
            <v>CMRUCT24019</v>
          </cell>
        </row>
        <row r="2935">
          <cell r="A2935" t="str">
            <v>CMRUCT24020</v>
          </cell>
        </row>
        <row r="2936">
          <cell r="A2936" t="str">
            <v>CMRUCT24021</v>
          </cell>
        </row>
        <row r="2937">
          <cell r="A2937" t="str">
            <v>CMRUCT24022</v>
          </cell>
        </row>
        <row r="2938">
          <cell r="A2938" t="str">
            <v>CMRUCT24023</v>
          </cell>
        </row>
        <row r="2939">
          <cell r="A2939" t="str">
            <v>CMRUCT24025</v>
          </cell>
        </row>
        <row r="2940">
          <cell r="A2940" t="str">
            <v>CMRUCT24026</v>
          </cell>
        </row>
        <row r="2941">
          <cell r="A2941" t="str">
            <v>CMRUCT24027</v>
          </cell>
        </row>
        <row r="2942">
          <cell r="A2942" t="str">
            <v>CMRUCT24028</v>
          </cell>
        </row>
        <row r="2943">
          <cell r="A2943" t="str">
            <v>CMRUCT24030</v>
          </cell>
        </row>
        <row r="2944">
          <cell r="A2944" t="str">
            <v>CMRUCT24031</v>
          </cell>
        </row>
        <row r="2945">
          <cell r="A2945" t="str">
            <v>CMRUCT24032</v>
          </cell>
        </row>
        <row r="2946">
          <cell r="A2946" t="str">
            <v>CMRUCT24034</v>
          </cell>
        </row>
        <row r="2947">
          <cell r="A2947" t="str">
            <v>CMRUCT24035</v>
          </cell>
        </row>
        <row r="2948">
          <cell r="A2948" t="str">
            <v>CMRUCT24036</v>
          </cell>
        </row>
        <row r="2949">
          <cell r="A2949" t="str">
            <v>CMRUCT24037</v>
          </cell>
        </row>
        <row r="2950">
          <cell r="A2950" t="str">
            <v>CMRUCT24038</v>
          </cell>
        </row>
        <row r="2951">
          <cell r="A2951" t="str">
            <v>CMRUCT24039</v>
          </cell>
        </row>
        <row r="2952">
          <cell r="A2952" t="str">
            <v>CMRUCT24040</v>
          </cell>
        </row>
        <row r="2953">
          <cell r="A2953" t="str">
            <v>CMRUCT24041</v>
          </cell>
        </row>
        <row r="2954">
          <cell r="A2954" t="str">
            <v>CMRUCT24042</v>
          </cell>
        </row>
        <row r="2955">
          <cell r="A2955" t="str">
            <v>CMRUCT24043</v>
          </cell>
        </row>
        <row r="2956">
          <cell r="A2956" t="str">
            <v>CMRUCT24044</v>
          </cell>
        </row>
        <row r="2957">
          <cell r="A2957" t="str">
            <v>CMRUCT24045</v>
          </cell>
        </row>
        <row r="2958">
          <cell r="A2958" t="str">
            <v>CMRUCT24046</v>
          </cell>
        </row>
        <row r="2959">
          <cell r="A2959" t="str">
            <v>CMRUCT24047</v>
          </cell>
        </row>
        <row r="2960">
          <cell r="A2960" t="str">
            <v>CMRUCT24048</v>
          </cell>
        </row>
        <row r="2961">
          <cell r="A2961" t="str">
            <v>CMRUCT24049</v>
          </cell>
        </row>
        <row r="2962">
          <cell r="A2962" t="str">
            <v>CMRUCT24050</v>
          </cell>
        </row>
        <row r="2963">
          <cell r="A2963" t="str">
            <v>CMRUCT24051</v>
          </cell>
        </row>
        <row r="2964">
          <cell r="A2964" t="str">
            <v>CMRUCT24052</v>
          </cell>
        </row>
        <row r="2965">
          <cell r="A2965" t="str">
            <v>CMRUCT24053</v>
          </cell>
        </row>
        <row r="2966">
          <cell r="A2966" t="str">
            <v>CMRUCT24054</v>
          </cell>
        </row>
        <row r="2967">
          <cell r="A2967" t="str">
            <v>CMRUCT24055</v>
          </cell>
        </row>
        <row r="2968">
          <cell r="A2968" t="str">
            <v>CMRUCT24056</v>
          </cell>
        </row>
        <row r="2969">
          <cell r="A2969" t="str">
            <v>CMRUCT24057</v>
          </cell>
        </row>
        <row r="2970">
          <cell r="A2970" t="str">
            <v>CMRUCT24059</v>
          </cell>
        </row>
        <row r="2971">
          <cell r="A2971" t="str">
            <v>CMRUCT24060</v>
          </cell>
        </row>
        <row r="2972">
          <cell r="A2972" t="str">
            <v>CMRUCT24061</v>
          </cell>
        </row>
        <row r="2973">
          <cell r="A2973" t="str">
            <v>CMRUCT24062</v>
          </cell>
        </row>
        <row r="2974">
          <cell r="A2974" t="str">
            <v>CMRUCT24063</v>
          </cell>
        </row>
        <row r="2975">
          <cell r="A2975" t="str">
            <v>CMRUCT24064</v>
          </cell>
        </row>
        <row r="2976">
          <cell r="A2976" t="str">
            <v>CMRUCT24065</v>
          </cell>
        </row>
        <row r="2977">
          <cell r="A2977" t="str">
            <v>CMRUCT24066</v>
          </cell>
        </row>
        <row r="2978">
          <cell r="A2978" t="str">
            <v>CMRUCT24067</v>
          </cell>
        </row>
        <row r="2979">
          <cell r="A2979" t="str">
            <v>CMRUCT24069</v>
          </cell>
        </row>
        <row r="2980">
          <cell r="A2980" t="str">
            <v>CMRUCT24070</v>
          </cell>
        </row>
        <row r="2981">
          <cell r="A2981" t="str">
            <v>CMRUCT24071</v>
          </cell>
        </row>
        <row r="2982">
          <cell r="A2982" t="str">
            <v>CMRUCT24072</v>
          </cell>
        </row>
        <row r="2983">
          <cell r="A2983" t="str">
            <v>CMRUCT24073</v>
          </cell>
        </row>
        <row r="2984">
          <cell r="A2984" t="str">
            <v>CMRUCT24074</v>
          </cell>
        </row>
        <row r="2985">
          <cell r="A2985" t="str">
            <v>CMRUCT24076</v>
          </cell>
        </row>
        <row r="2986">
          <cell r="A2986" t="str">
            <v>CMRUCT24077</v>
          </cell>
        </row>
        <row r="2987">
          <cell r="A2987" t="str">
            <v>CMRUCT24078</v>
          </cell>
        </row>
        <row r="2988">
          <cell r="A2988" t="str">
            <v>CMRUCT24079</v>
          </cell>
        </row>
        <row r="2989">
          <cell r="A2989" t="str">
            <v>CMRUCT24080</v>
          </cell>
        </row>
        <row r="2990">
          <cell r="A2990" t="str">
            <v>CMRUCT24081</v>
          </cell>
        </row>
        <row r="2991">
          <cell r="A2991" t="str">
            <v>CMRUCT24082</v>
          </cell>
        </row>
        <row r="2992">
          <cell r="A2992" t="str">
            <v>CMRUCT24083</v>
          </cell>
        </row>
        <row r="2993">
          <cell r="A2993" t="str">
            <v>CMRUCT24084</v>
          </cell>
        </row>
        <row r="2994">
          <cell r="A2994" t="str">
            <v>CMRUCT24085</v>
          </cell>
        </row>
        <row r="2995">
          <cell r="A2995" t="str">
            <v>CMRUCT24086</v>
          </cell>
        </row>
        <row r="2996">
          <cell r="A2996" t="str">
            <v>CMRUCT24087</v>
          </cell>
        </row>
        <row r="2997">
          <cell r="A2997" t="str">
            <v>CMRUCT24088</v>
          </cell>
        </row>
        <row r="2998">
          <cell r="A2998" t="str">
            <v>CMRUCT24089</v>
          </cell>
        </row>
        <row r="2999">
          <cell r="A2999" t="str">
            <v>CMRUCT24090</v>
          </cell>
        </row>
        <row r="3000">
          <cell r="A3000" t="str">
            <v>CMRUCT24091</v>
          </cell>
        </row>
        <row r="3001">
          <cell r="A3001" t="str">
            <v>CMRUCT24092</v>
          </cell>
        </row>
        <row r="3002">
          <cell r="A3002" t="str">
            <v>CMRUCT24093</v>
          </cell>
        </row>
        <row r="3003">
          <cell r="A3003" t="str">
            <v>CMRUCT24094</v>
          </cell>
        </row>
        <row r="3004">
          <cell r="A3004" t="str">
            <v>CMRUCT24097</v>
          </cell>
        </row>
        <row r="3005">
          <cell r="A3005" t="str">
            <v>CMRUCT24098</v>
          </cell>
        </row>
        <row r="3006">
          <cell r="A3006" t="str">
            <v>CMRUCT24099</v>
          </cell>
        </row>
        <row r="3007">
          <cell r="A3007" t="str">
            <v>CMRUCT24102</v>
          </cell>
        </row>
        <row r="3008">
          <cell r="A3008" t="str">
            <v>CMRUCT24104</v>
          </cell>
        </row>
        <row r="3009">
          <cell r="A3009" t="str">
            <v>CMRUCT24105</v>
          </cell>
        </row>
        <row r="3010">
          <cell r="A3010" t="str">
            <v>CMRUCT24106</v>
          </cell>
        </row>
        <row r="3011">
          <cell r="A3011" t="str">
            <v>CMRUCT24107</v>
          </cell>
        </row>
        <row r="3012">
          <cell r="A3012" t="str">
            <v>CMRUCT24108</v>
          </cell>
        </row>
        <row r="3013">
          <cell r="A3013" t="str">
            <v>CMRUCT24109</v>
          </cell>
        </row>
        <row r="3014">
          <cell r="A3014" t="str">
            <v>CMRUCT24110</v>
          </cell>
        </row>
        <row r="3015">
          <cell r="A3015" t="str">
            <v>CMRUCT24111</v>
          </cell>
        </row>
        <row r="3016">
          <cell r="A3016" t="str">
            <v>CMRUCT24112</v>
          </cell>
        </row>
        <row r="3017">
          <cell r="A3017" t="str">
            <v>CMRUCT24113</v>
          </cell>
        </row>
        <row r="3018">
          <cell r="A3018" t="str">
            <v>CMRUCT24114</v>
          </cell>
        </row>
        <row r="3019">
          <cell r="A3019" t="str">
            <v>CMRUCT24115</v>
          </cell>
        </row>
        <row r="3020">
          <cell r="A3020" t="str">
            <v>CMRUCT24116</v>
          </cell>
        </row>
        <row r="3021">
          <cell r="A3021" t="str">
            <v>CMRUCT24117</v>
          </cell>
        </row>
        <row r="3022">
          <cell r="A3022" t="str">
            <v>CMRUCT24118</v>
          </cell>
        </row>
        <row r="3023">
          <cell r="A3023" t="str">
            <v>CMRUCT24119</v>
          </cell>
        </row>
        <row r="3024">
          <cell r="A3024" t="str">
            <v>CMRUCT24120</v>
          </cell>
        </row>
        <row r="3025">
          <cell r="A3025" t="str">
            <v>CMRUCT24121</v>
          </cell>
        </row>
        <row r="3026">
          <cell r="A3026" t="str">
            <v>CMRUCT24124</v>
          </cell>
        </row>
        <row r="3027">
          <cell r="A3027" t="str">
            <v>CMRUCT24125</v>
          </cell>
        </row>
        <row r="3028">
          <cell r="A3028" t="str">
            <v>CMRUCT24128</v>
          </cell>
        </row>
        <row r="3029">
          <cell r="A3029" t="str">
            <v>CMRUCT24129</v>
          </cell>
        </row>
        <row r="3030">
          <cell r="A3030" t="str">
            <v>CMRUCT24130</v>
          </cell>
        </row>
        <row r="3031">
          <cell r="A3031" t="str">
            <v>CMRUCT24131</v>
          </cell>
        </row>
        <row r="3032">
          <cell r="A3032" t="str">
            <v>CMRUCT24132</v>
          </cell>
        </row>
        <row r="3033">
          <cell r="A3033" t="str">
            <v>CMRUCT24133</v>
          </cell>
        </row>
        <row r="3034">
          <cell r="A3034" t="str">
            <v>CMRUCT24134</v>
          </cell>
        </row>
        <row r="3035">
          <cell r="A3035" t="str">
            <v>CMRUCT24136</v>
          </cell>
        </row>
        <row r="3036">
          <cell r="A3036" t="str">
            <v>CMRUCT24137</v>
          </cell>
        </row>
        <row r="3037">
          <cell r="A3037" t="str">
            <v>CMRUCT24138</v>
          </cell>
        </row>
        <row r="3038">
          <cell r="A3038" t="str">
            <v>CMRUCT24140</v>
          </cell>
        </row>
        <row r="3039">
          <cell r="A3039" t="str">
            <v>CMRUCT24143</v>
          </cell>
        </row>
        <row r="3040">
          <cell r="A3040" t="str">
            <v>CMRUCT24144</v>
          </cell>
        </row>
        <row r="3041">
          <cell r="A3041" t="str">
            <v>CMRUCT24146</v>
          </cell>
        </row>
        <row r="3042">
          <cell r="A3042" t="str">
            <v>CMRUCT24147</v>
          </cell>
        </row>
        <row r="3043">
          <cell r="A3043" t="str">
            <v>CMRUCT24148</v>
          </cell>
        </row>
        <row r="3044">
          <cell r="A3044" t="str">
            <v>CMRUCT24149</v>
          </cell>
        </row>
        <row r="3045">
          <cell r="A3045" t="str">
            <v>CMRUCT24153</v>
          </cell>
        </row>
        <row r="3046">
          <cell r="A3046" t="str">
            <v>CMRUCT24154</v>
          </cell>
        </row>
        <row r="3047">
          <cell r="A3047" t="str">
            <v>CMRUCT24155</v>
          </cell>
        </row>
        <row r="3048">
          <cell r="A3048" t="str">
            <v>CMRUCT24156</v>
          </cell>
        </row>
        <row r="3049">
          <cell r="A3049" t="str">
            <v>CMRUCT24157</v>
          </cell>
        </row>
        <row r="3050">
          <cell r="A3050" t="str">
            <v>CMRUCT24158</v>
          </cell>
        </row>
        <row r="3051">
          <cell r="A3051" t="str">
            <v>CMRUCT24159</v>
          </cell>
        </row>
        <row r="3052">
          <cell r="A3052" t="str">
            <v>CMRUCT24159</v>
          </cell>
        </row>
        <row r="3053">
          <cell r="A3053" t="str">
            <v>CMRUCT24160</v>
          </cell>
        </row>
        <row r="3054">
          <cell r="A3054" t="str">
            <v>CMRUCT24163</v>
          </cell>
        </row>
        <row r="3055">
          <cell r="A3055" t="str">
            <v>CMRUCT24164</v>
          </cell>
        </row>
        <row r="3056">
          <cell r="A3056" t="str">
            <v>CMRUCT24165</v>
          </cell>
        </row>
        <row r="3057">
          <cell r="A3057" t="str">
            <v>CMRUCT24166</v>
          </cell>
        </row>
        <row r="3058">
          <cell r="A3058" t="str">
            <v>CMRUCT24168</v>
          </cell>
        </row>
        <row r="3059">
          <cell r="A3059" t="str">
            <v>CMRUCT24169</v>
          </cell>
        </row>
        <row r="3060">
          <cell r="A3060" t="str">
            <v>CMRUCT24170</v>
          </cell>
        </row>
        <row r="3061">
          <cell r="A3061" t="str">
            <v>CMRUCT24171$</v>
          </cell>
        </row>
        <row r="3062">
          <cell r="A3062" t="str">
            <v>CMRUCT24172</v>
          </cell>
        </row>
        <row r="3063">
          <cell r="A3063" t="str">
            <v>CMRUCT24173</v>
          </cell>
        </row>
        <row r="3064">
          <cell r="A3064" t="str">
            <v>CMRUCT24174</v>
          </cell>
        </row>
        <row r="3065">
          <cell r="A3065" t="str">
            <v>CMRUCT24175</v>
          </cell>
        </row>
        <row r="3066">
          <cell r="A3066" t="str">
            <v>CMRUCT24176</v>
          </cell>
        </row>
        <row r="3067">
          <cell r="A3067" t="str">
            <v>CMRUCT24178</v>
          </cell>
        </row>
        <row r="3068">
          <cell r="A3068" t="str">
            <v>CMRUCT24179</v>
          </cell>
        </row>
        <row r="3069">
          <cell r="A3069" t="str">
            <v>CMRUCT24180</v>
          </cell>
        </row>
        <row r="3070">
          <cell r="A3070" t="str">
            <v>CMRUCT24181</v>
          </cell>
        </row>
        <row r="3071">
          <cell r="A3071" t="str">
            <v>CMRUCT24182</v>
          </cell>
        </row>
        <row r="3072">
          <cell r="A3072" t="str">
            <v>CMRUCT24186</v>
          </cell>
        </row>
        <row r="3073">
          <cell r="A3073" t="str">
            <v>CMRUCT24187</v>
          </cell>
        </row>
        <row r="3074">
          <cell r="A3074" t="str">
            <v>CMRUCT24188</v>
          </cell>
        </row>
        <row r="3075">
          <cell r="A3075" t="str">
            <v>CMRUCT24190</v>
          </cell>
        </row>
        <row r="3076">
          <cell r="A3076" t="str">
            <v>CMRUCT24191</v>
          </cell>
        </row>
        <row r="3077">
          <cell r="A3077" t="str">
            <v>CMRUCT24192</v>
          </cell>
        </row>
        <row r="3078">
          <cell r="A3078" t="str">
            <v>CMRUCT24193$</v>
          </cell>
        </row>
        <row r="3079">
          <cell r="A3079" t="str">
            <v>CMRUCT24195</v>
          </cell>
        </row>
        <row r="3080">
          <cell r="A3080" t="str">
            <v>CMRUCT24196</v>
          </cell>
        </row>
        <row r="3081">
          <cell r="A3081" t="str">
            <v>CMRUCT24197</v>
          </cell>
        </row>
        <row r="3082">
          <cell r="A3082" t="str">
            <v>CMRUCT24199</v>
          </cell>
        </row>
        <row r="3083">
          <cell r="A3083" t="str">
            <v>CMRUCT25001</v>
          </cell>
        </row>
        <row r="3084">
          <cell r="A3084" t="str">
            <v>CMRUCT25002</v>
          </cell>
        </row>
        <row r="3085">
          <cell r="A3085" t="str">
            <v>CMRUCT25003</v>
          </cell>
        </row>
        <row r="3086">
          <cell r="A3086" t="str">
            <v>CMRUCT25004</v>
          </cell>
        </row>
        <row r="3087">
          <cell r="A3087" t="str">
            <v>CMRUCT25005</v>
          </cell>
        </row>
        <row r="3088">
          <cell r="A3088" t="str">
            <v>CMRUCT25006</v>
          </cell>
        </row>
        <row r="3089">
          <cell r="A3089" t="str">
            <v>CMRUCT25007</v>
          </cell>
        </row>
        <row r="3090">
          <cell r="A3090" t="str">
            <v>CMRUCT25008</v>
          </cell>
        </row>
        <row r="3091">
          <cell r="A3091" t="str">
            <v>CMRUCT25009</v>
          </cell>
        </row>
        <row r="3092">
          <cell r="A3092" t="str">
            <v>CMRUCT25010</v>
          </cell>
        </row>
        <row r="3093">
          <cell r="A3093" t="str">
            <v>CMRUCT25011</v>
          </cell>
        </row>
        <row r="3094">
          <cell r="A3094" t="str">
            <v>CMRUCT25012</v>
          </cell>
        </row>
        <row r="3095">
          <cell r="A3095" t="str">
            <v>CMRUCT25013</v>
          </cell>
        </row>
        <row r="3096">
          <cell r="A3096" t="str">
            <v>CMRUCT25014</v>
          </cell>
        </row>
        <row r="3097">
          <cell r="A3097" t="str">
            <v>CMRUCT25015</v>
          </cell>
        </row>
        <row r="3098">
          <cell r="A3098" t="str">
            <v>CMRUCT25016</v>
          </cell>
        </row>
        <row r="3099">
          <cell r="A3099" t="str">
            <v>CMRUCT25017</v>
          </cell>
        </row>
        <row r="3100">
          <cell r="A3100" t="str">
            <v>CMRUCT25018</v>
          </cell>
        </row>
        <row r="3101">
          <cell r="A3101" t="str">
            <v>CMRUCT25019</v>
          </cell>
        </row>
        <row r="3102">
          <cell r="A3102" t="str">
            <v>CMRUCT25019$</v>
          </cell>
        </row>
        <row r="3103">
          <cell r="A3103" t="str">
            <v>CMRUCT25020</v>
          </cell>
        </row>
        <row r="3104">
          <cell r="A3104" t="str">
            <v>CMRUCT25021</v>
          </cell>
        </row>
        <row r="3105">
          <cell r="A3105" t="str">
            <v>CMRUCT25022</v>
          </cell>
        </row>
        <row r="3106">
          <cell r="A3106" t="str">
            <v>CMRUCT25023</v>
          </cell>
        </row>
        <row r="3107">
          <cell r="A3107" t="str">
            <v>CMRUCT25024</v>
          </cell>
        </row>
        <row r="3108">
          <cell r="A3108" t="str">
            <v>CMRUCT25025</v>
          </cell>
        </row>
        <row r="3109">
          <cell r="A3109" t="str">
            <v>CMRUCT25026</v>
          </cell>
        </row>
        <row r="3110">
          <cell r="A3110" t="str">
            <v>CMRUCT25027</v>
          </cell>
        </row>
        <row r="3111">
          <cell r="A3111" t="str">
            <v>CMRUCT25028</v>
          </cell>
        </row>
        <row r="3112">
          <cell r="A3112" t="str">
            <v>CMRUCT25029</v>
          </cell>
        </row>
        <row r="3113">
          <cell r="A3113" t="str">
            <v>CMRUCT25030</v>
          </cell>
        </row>
        <row r="3114">
          <cell r="A3114" t="str">
            <v>CMRUCT25031</v>
          </cell>
        </row>
        <row r="3115">
          <cell r="A3115" t="str">
            <v>CMRUCT25032</v>
          </cell>
        </row>
        <row r="3116">
          <cell r="A3116" t="str">
            <v>CMRUCT25033</v>
          </cell>
        </row>
        <row r="3117">
          <cell r="A3117" t="str">
            <v>CMRUCT25034</v>
          </cell>
        </row>
        <row r="3118">
          <cell r="A3118" t="str">
            <v>CMRUCT25035</v>
          </cell>
        </row>
        <row r="3119">
          <cell r="A3119" t="str">
            <v>CMRUCT25036</v>
          </cell>
        </row>
        <row r="3120">
          <cell r="A3120" t="str">
            <v>CMRUCT25037</v>
          </cell>
        </row>
        <row r="3121">
          <cell r="A3121" t="str">
            <v>CMRUCT25038</v>
          </cell>
        </row>
        <row r="3122">
          <cell r="A3122" t="str">
            <v>CMRUCT25039</v>
          </cell>
        </row>
        <row r="3123">
          <cell r="A3123" t="str">
            <v>CMRUCT25041</v>
          </cell>
        </row>
        <row r="3124">
          <cell r="A3124" t="str">
            <v>CMRUCT25042</v>
          </cell>
        </row>
        <row r="3125">
          <cell r="A3125" t="str">
            <v>CMRUCT25043</v>
          </cell>
        </row>
        <row r="3126">
          <cell r="A3126" t="str">
            <v>CMRUCT25044</v>
          </cell>
        </row>
        <row r="3127">
          <cell r="A3127" t="str">
            <v>CMRUCT25045</v>
          </cell>
        </row>
        <row r="3128">
          <cell r="A3128" t="str">
            <v>CMRUCT25046</v>
          </cell>
        </row>
        <row r="3129">
          <cell r="A3129" t="str">
            <v>CMRUCT25049</v>
          </cell>
        </row>
        <row r="3130">
          <cell r="A3130" t="str">
            <v>CMRUCT25050</v>
          </cell>
        </row>
        <row r="3131">
          <cell r="A3131" t="str">
            <v>CMRUCT25051</v>
          </cell>
        </row>
        <row r="3132">
          <cell r="A3132" t="str">
            <v>CMRUCT25052</v>
          </cell>
        </row>
        <row r="3133">
          <cell r="A3133" t="str">
            <v>CMRUCT25055$</v>
          </cell>
        </row>
        <row r="3134">
          <cell r="A3134" t="str">
            <v>CMRUCT25056</v>
          </cell>
        </row>
        <row r="3135">
          <cell r="A3135" t="str">
            <v>CMRUCT25056$</v>
          </cell>
        </row>
        <row r="3136">
          <cell r="A3136" t="str">
            <v>CMRUCT25075</v>
          </cell>
        </row>
        <row r="3137">
          <cell r="A3137" t="str">
            <v>CMRUCT25076</v>
          </cell>
        </row>
        <row r="3138">
          <cell r="A3138" t="str">
            <v>CMRUCT25077</v>
          </cell>
        </row>
        <row r="3139">
          <cell r="A3139" t="str">
            <v>CMRUCT25078</v>
          </cell>
        </row>
        <row r="3140">
          <cell r="A3140" t="str">
            <v>CMRUCT25079</v>
          </cell>
        </row>
        <row r="3141">
          <cell r="A3141" t="str">
            <v>CMRUCT25081</v>
          </cell>
        </row>
        <row r="3142">
          <cell r="A3142" t="str">
            <v>CMRUCT25082</v>
          </cell>
        </row>
        <row r="3143">
          <cell r="A3143" t="str">
            <v>CMRUCT25083</v>
          </cell>
        </row>
        <row r="3144">
          <cell r="A3144" t="str">
            <v>CMRUCT25084</v>
          </cell>
        </row>
        <row r="3145">
          <cell r="A3145" t="str">
            <v>CMRUCT25085$</v>
          </cell>
        </row>
        <row r="3146">
          <cell r="A3146" t="str">
            <v>CMRUCT25086</v>
          </cell>
        </row>
        <row r="3147">
          <cell r="A3147" t="str">
            <v>CMRUCT25087</v>
          </cell>
        </row>
        <row r="3148">
          <cell r="A3148" t="str">
            <v>CMRUCT25088</v>
          </cell>
        </row>
        <row r="3149">
          <cell r="A3149" t="str">
            <v>CMRUCT25089</v>
          </cell>
        </row>
        <row r="3150">
          <cell r="A3150" t="str">
            <v>CMRUCT25091</v>
          </cell>
        </row>
        <row r="3151">
          <cell r="A3151" t="str">
            <v>CMRUCT25093</v>
          </cell>
        </row>
        <row r="3152">
          <cell r="A3152" t="str">
            <v>CMRUCT25095</v>
          </cell>
        </row>
        <row r="3153">
          <cell r="A3153" t="str">
            <v>CMRUCT25096</v>
          </cell>
        </row>
        <row r="3154">
          <cell r="A3154" t="str">
            <v>CMRUCT25097</v>
          </cell>
        </row>
        <row r="3155">
          <cell r="A3155" t="str">
            <v>CMRUCT25098</v>
          </cell>
        </row>
        <row r="3156">
          <cell r="A3156" t="str">
            <v>CMRUCT25099</v>
          </cell>
        </row>
        <row r="3157">
          <cell r="A3157" t="str">
            <v>CMRUCT25099</v>
          </cell>
        </row>
        <row r="3158">
          <cell r="A3158" t="str">
            <v>CMRUCT25100</v>
          </cell>
        </row>
        <row r="3159">
          <cell r="A3159" t="str">
            <v>CMRUCT25101</v>
          </cell>
        </row>
        <row r="3160">
          <cell r="A3160" t="str">
            <v>CMRUCT25102</v>
          </cell>
        </row>
        <row r="3161">
          <cell r="A3161" t="str">
            <v>CMRUCT25102</v>
          </cell>
        </row>
        <row r="3162">
          <cell r="A3162" t="str">
            <v>CMRUCT25103</v>
          </cell>
        </row>
        <row r="3163">
          <cell r="A3163" t="str">
            <v>CMRUCT25103</v>
          </cell>
        </row>
        <row r="3164">
          <cell r="A3164" t="str">
            <v>CMRUCT25104</v>
          </cell>
        </row>
        <row r="3165">
          <cell r="A3165" t="str">
            <v>CMRUCT25105</v>
          </cell>
        </row>
        <row r="3166">
          <cell r="A3166" t="str">
            <v>CMRUCT25106</v>
          </cell>
        </row>
        <row r="3167">
          <cell r="A3167" t="str">
            <v>CMRUCT25107</v>
          </cell>
        </row>
        <row r="3168">
          <cell r="A3168" t="str">
            <v>CMRUCT25108</v>
          </cell>
        </row>
        <row r="3169">
          <cell r="A3169" t="str">
            <v>CMRUCT25109</v>
          </cell>
        </row>
        <row r="3170">
          <cell r="A3170" t="str">
            <v>CMRUCT25110</v>
          </cell>
        </row>
        <row r="3171">
          <cell r="A3171" t="str">
            <v>CMRUCT25111</v>
          </cell>
        </row>
        <row r="3172">
          <cell r="A3172" t="str">
            <v>CMRUCT25112</v>
          </cell>
        </row>
        <row r="3173">
          <cell r="A3173" t="str">
            <v>CMRUCT25113</v>
          </cell>
        </row>
        <row r="3174">
          <cell r="A3174" t="str">
            <v>CMRUCT25114</v>
          </cell>
        </row>
        <row r="3175">
          <cell r="A3175" t="str">
            <v>CMRUCT25115</v>
          </cell>
        </row>
        <row r="3176">
          <cell r="A3176" t="str">
            <v>CMRUCT25116</v>
          </cell>
        </row>
        <row r="3177">
          <cell r="A3177" t="str">
            <v>CMRUCT25117</v>
          </cell>
        </row>
        <row r="3178">
          <cell r="A3178" t="str">
            <v>CMRUCT25178</v>
          </cell>
        </row>
        <row r="3179">
          <cell r="A3179" t="str">
            <v>CMRUCT25179</v>
          </cell>
        </row>
        <row r="3180">
          <cell r="A3180" t="str">
            <v>CMRUCT25181</v>
          </cell>
        </row>
        <row r="3181">
          <cell r="A3181" t="str">
            <v>CMRUCT25182</v>
          </cell>
        </row>
        <row r="3182">
          <cell r="A3182" t="str">
            <v>CMRUCT25183</v>
          </cell>
        </row>
        <row r="3183">
          <cell r="A3183" t="str">
            <v>CMRUCT25184</v>
          </cell>
        </row>
        <row r="3184">
          <cell r="A3184" t="str">
            <v>CMRUCT25185</v>
          </cell>
        </row>
        <row r="3185">
          <cell r="A3185" t="str">
            <v>CMTLPT19324</v>
          </cell>
        </row>
        <row r="3186">
          <cell r="A3186" t="str">
            <v>COMPTABILITE11</v>
          </cell>
        </row>
        <row r="3187">
          <cell r="A3187" t="str">
            <v>CTRFUBM001</v>
          </cell>
        </row>
        <row r="3188">
          <cell r="A3188" t="str">
            <v>D0-67-26-CD-ED-1A</v>
          </cell>
        </row>
        <row r="3189">
          <cell r="A3189" t="str">
            <v>D0-67-26-CD-ED-C0</v>
          </cell>
        </row>
        <row r="3190">
          <cell r="A3190" t="str">
            <v>D0-94-66-5F-D1-5D</v>
          </cell>
        </row>
        <row r="3191">
          <cell r="A3191" t="str">
            <v>D0-DC-2C-D4-BE-CB</v>
          </cell>
        </row>
        <row r="3192">
          <cell r="A3192" t="str">
            <v>D2-80-D7-33-28-EF</v>
          </cell>
        </row>
        <row r="3193">
          <cell r="A3193" t="str">
            <v>D4-8A-3B-65-23-61</v>
          </cell>
        </row>
        <row r="3194">
          <cell r="A3194" t="str">
            <v>D4-A0-2A-EA-F7-C1</v>
          </cell>
        </row>
        <row r="3195">
          <cell r="A3195" t="str">
            <v>D4-AD-20-4D-0E-92</v>
          </cell>
        </row>
        <row r="3196">
          <cell r="A3196" t="str">
            <v>D4-BE-D9-9F-E7-98</v>
          </cell>
        </row>
        <row r="3197">
          <cell r="A3197" t="str">
            <v>D4-BE-D9-E8-34-77</v>
          </cell>
        </row>
        <row r="3198">
          <cell r="A3198" t="str">
            <v>D4-EB-68-DB-D4-00</v>
          </cell>
        </row>
        <row r="3199">
          <cell r="A3199" t="str">
            <v>D4-F5-27-5C-8A-8C</v>
          </cell>
        </row>
        <row r="3200">
          <cell r="A3200" t="str">
            <v>D4-F5-27-6B-B6-3C</v>
          </cell>
        </row>
        <row r="3201">
          <cell r="A3201" t="str">
            <v>D4-F5-27-88-A6-C9</v>
          </cell>
        </row>
        <row r="3202">
          <cell r="A3202" t="str">
            <v>D4-F5-27-88-A6-CC</v>
          </cell>
        </row>
        <row r="3203">
          <cell r="A3203" t="str">
            <v>D4-F5-EF-01-A4-20</v>
          </cell>
        </row>
        <row r="3204">
          <cell r="A3204" t="str">
            <v>D4-F5-EF-01-BD-48</v>
          </cell>
        </row>
        <row r="3205">
          <cell r="A3205" t="str">
            <v>D4-F5-EF-28-FF-F8</v>
          </cell>
        </row>
        <row r="3206">
          <cell r="A3206" t="str">
            <v>D4-F5-EF-32-93-88</v>
          </cell>
        </row>
        <row r="3207">
          <cell r="A3207" t="str">
            <v>D4-F5-EF-39-B1-90</v>
          </cell>
        </row>
        <row r="3208">
          <cell r="A3208" t="str">
            <v>D4-F5-EF-4E-13-1C</v>
          </cell>
        </row>
        <row r="3209">
          <cell r="A3209" t="str">
            <v>D4-F5-EF-85-BC-E8</v>
          </cell>
        </row>
        <row r="3210">
          <cell r="A3210" t="str">
            <v>D4-F5-EF-8B-F5-C4</v>
          </cell>
        </row>
        <row r="3211">
          <cell r="A3211" t="str">
            <v>D4-F5-EF-8B-F5-F8</v>
          </cell>
        </row>
        <row r="3212">
          <cell r="A3212" t="str">
            <v>D6-02-43-3F-E5-C3</v>
          </cell>
        </row>
        <row r="3213">
          <cell r="A3213" t="str">
            <v>D6-1D-A5-E8-F5-FE</v>
          </cell>
        </row>
        <row r="3214">
          <cell r="A3214" t="str">
            <v>D6-D7-CA-13-53-47</v>
          </cell>
        </row>
        <row r="3215">
          <cell r="A3215" t="str">
            <v>D8-1F-CC-CD-C8-00</v>
          </cell>
        </row>
        <row r="3216">
          <cell r="A3216" t="str">
            <v>D8-1F-CC-CE-35-40</v>
          </cell>
        </row>
        <row r="3217">
          <cell r="A3217" t="str">
            <v>DA-3D-47-C4-5D-12</v>
          </cell>
        </row>
        <row r="3218">
          <cell r="A3218" t="str">
            <v>DA-52-36-E7-65-56</v>
          </cell>
        </row>
        <row r="3219">
          <cell r="A3219" t="str">
            <v>DA-5C-96-92-9B-31</v>
          </cell>
        </row>
        <row r="3220">
          <cell r="A3220" t="str">
            <v>DE-03-2A-18-11-BB</v>
          </cell>
        </row>
        <row r="3221">
          <cell r="A3221" t="str">
            <v>DE-3C-33-6F-13-FF</v>
          </cell>
        </row>
        <row r="3222">
          <cell r="A3222" t="str">
            <v>DE-9E-8F-6D-7F-64</v>
          </cell>
        </row>
        <row r="3223">
          <cell r="A3223" t="str">
            <v>DE-B5-4F-24-97-64</v>
          </cell>
        </row>
        <row r="3224">
          <cell r="A3224" t="str">
            <v>DE-B5-4F-D3-76-64</v>
          </cell>
        </row>
        <row r="3225">
          <cell r="A3225" t="str">
            <v>DE-C4-8D-A8-2C-A4</v>
          </cell>
        </row>
        <row r="3226">
          <cell r="A3226" t="str">
            <v>DE-E4-E1-13-A0-24</v>
          </cell>
        </row>
        <row r="3227">
          <cell r="A3227" t="str">
            <v>DESK-MES-CAVES</v>
          </cell>
        </row>
        <row r="3228">
          <cell r="A3228" t="str">
            <v>DESKTOP-0JAUBIB</v>
          </cell>
        </row>
        <row r="3229">
          <cell r="A3229" t="str">
            <v>DESKTOP-0VGAD24</v>
          </cell>
        </row>
        <row r="3230">
          <cell r="A3230" t="str">
            <v>DESKTOP-16KJ2MQ</v>
          </cell>
        </row>
        <row r="3231">
          <cell r="A3231" t="str">
            <v>DESKTOP-1G9VNR2</v>
          </cell>
        </row>
        <row r="3232">
          <cell r="A3232" t="str">
            <v>DESKTOP-1JGOHC2</v>
          </cell>
        </row>
        <row r="3233">
          <cell r="A3233" t="str">
            <v>DESKTOP-2D9N46C</v>
          </cell>
        </row>
        <row r="3234">
          <cell r="A3234" t="str">
            <v>DESKTOP-3NIBOQV</v>
          </cell>
        </row>
        <row r="3235">
          <cell r="A3235" t="str">
            <v>DESKTOP-3PTVVBR</v>
          </cell>
        </row>
        <row r="3236">
          <cell r="A3236" t="str">
            <v>DESKTOP-4H741L7</v>
          </cell>
        </row>
        <row r="3237">
          <cell r="A3237" t="str">
            <v>DESKTOP-533H6EU</v>
          </cell>
        </row>
        <row r="3238">
          <cell r="A3238" t="str">
            <v>DESKTOP-5V5JMUT</v>
          </cell>
        </row>
        <row r="3239">
          <cell r="A3239" t="str">
            <v>DESKTOP-6463OS0</v>
          </cell>
        </row>
        <row r="3240">
          <cell r="A3240" t="str">
            <v>DESKTOP-672GSO0</v>
          </cell>
        </row>
        <row r="3241">
          <cell r="A3241" t="str">
            <v>DESKTOP-6G5LPHE</v>
          </cell>
        </row>
        <row r="3242">
          <cell r="A3242" t="str">
            <v>DESKTOP-87PBAQ4</v>
          </cell>
        </row>
        <row r="3243">
          <cell r="A3243" t="str">
            <v>DESKTOP-9E698AR</v>
          </cell>
        </row>
        <row r="3244">
          <cell r="A3244" t="str">
            <v>DESKTOP-AHG90II</v>
          </cell>
        </row>
        <row r="3245">
          <cell r="A3245" t="str">
            <v>DESKTOP-AHG90II</v>
          </cell>
        </row>
        <row r="3246">
          <cell r="A3246" t="str">
            <v>DESKTOP-AJ0T51O</v>
          </cell>
        </row>
        <row r="3247">
          <cell r="A3247" t="str">
            <v>DESKTOP-D0GU553</v>
          </cell>
        </row>
        <row r="3248">
          <cell r="A3248" t="str">
            <v>DESKTOP-DDT03ST</v>
          </cell>
        </row>
        <row r="3249">
          <cell r="A3249" t="str">
            <v>DESKTOP-DPHU2N1</v>
          </cell>
        </row>
        <row r="3250">
          <cell r="A3250" t="str">
            <v>DESKTOP-DRGN6GB</v>
          </cell>
        </row>
        <row r="3251">
          <cell r="A3251" t="str">
            <v>DESKTOP-E1TIKM9</v>
          </cell>
        </row>
        <row r="3252">
          <cell r="A3252" t="str">
            <v>DESKTOP-EC8UOU8</v>
          </cell>
        </row>
        <row r="3253">
          <cell r="A3253" t="str">
            <v>DESKTOP-EC8UOU8</v>
          </cell>
        </row>
        <row r="3254">
          <cell r="A3254" t="str">
            <v>DESKTOP-EC8UOU8</v>
          </cell>
        </row>
        <row r="3255">
          <cell r="A3255" t="str">
            <v>DESKTOP-EGSM4MK</v>
          </cell>
        </row>
        <row r="3256">
          <cell r="A3256" t="str">
            <v>DESKTOP-G0DG4CM</v>
          </cell>
        </row>
        <row r="3257">
          <cell r="A3257" t="str">
            <v>DESKTOP-GIFN4UF</v>
          </cell>
        </row>
        <row r="3258">
          <cell r="A3258" t="str">
            <v>DESKTOP-GNNL8KA</v>
          </cell>
        </row>
        <row r="3259">
          <cell r="A3259" t="str">
            <v>DESKTOP-GOB1HLV</v>
          </cell>
        </row>
        <row r="3260">
          <cell r="A3260" t="str">
            <v>DESKTOP-HG81CS4</v>
          </cell>
        </row>
        <row r="3261">
          <cell r="A3261" t="str">
            <v>DESKTOP-HOTLINE</v>
          </cell>
        </row>
        <row r="3262">
          <cell r="A3262" t="str">
            <v>DESKTOP-IQAKLHI</v>
          </cell>
        </row>
        <row r="3263">
          <cell r="A3263" t="str">
            <v>DESKTOP-J0EH99O</v>
          </cell>
        </row>
        <row r="3264">
          <cell r="A3264" t="str">
            <v>DESKTOP-KR0FFLI</v>
          </cell>
        </row>
        <row r="3265">
          <cell r="A3265" t="str">
            <v>DESKTOP-LHLHQR7</v>
          </cell>
        </row>
        <row r="3266">
          <cell r="A3266" t="str">
            <v>DESKTOP-M59766L</v>
          </cell>
        </row>
        <row r="3267">
          <cell r="A3267" t="str">
            <v>DESKTOP-MGUEQMQ</v>
          </cell>
        </row>
        <row r="3268">
          <cell r="A3268" t="str">
            <v>DESKTOP-MVK4TRB$</v>
          </cell>
        </row>
        <row r="3269">
          <cell r="A3269" t="str">
            <v>DESKTOP-NALMVSK</v>
          </cell>
        </row>
        <row r="3270">
          <cell r="A3270" t="str">
            <v>DESKTOP-O19LCLO</v>
          </cell>
        </row>
        <row r="3271">
          <cell r="A3271" t="str">
            <v>DESKTOP-OH8CJ4K</v>
          </cell>
        </row>
        <row r="3272">
          <cell r="A3272" t="str">
            <v>DESKTOP-P5GE55O</v>
          </cell>
        </row>
        <row r="3273">
          <cell r="A3273" t="str">
            <v>DESKTOP-RODKT67</v>
          </cell>
        </row>
        <row r="3274">
          <cell r="A3274" t="str">
            <v>DESKTOP-RQR6FAK</v>
          </cell>
        </row>
        <row r="3275">
          <cell r="A3275" t="str">
            <v>DESKTOP-S3R7NVG</v>
          </cell>
        </row>
        <row r="3276">
          <cell r="A3276" t="str">
            <v>DESKTOP-SGX</v>
          </cell>
        </row>
        <row r="3277">
          <cell r="A3277" t="str">
            <v>DESKTOP-U9ORKS5</v>
          </cell>
        </row>
        <row r="3278">
          <cell r="A3278" t="str">
            <v>DESKTOP-VGFCA5R</v>
          </cell>
        </row>
        <row r="3279">
          <cell r="A3279" t="str">
            <v>DESKTOP-VGN1BRK</v>
          </cell>
        </row>
        <row r="3280">
          <cell r="A3280" t="str">
            <v>DGP-1PQD</v>
          </cell>
        </row>
        <row r="3281">
          <cell r="A3281" t="str">
            <v>DJIONGOSRV</v>
          </cell>
        </row>
        <row r="3282">
          <cell r="A3282" t="str">
            <v>DKSOLT2845</v>
          </cell>
        </row>
        <row r="3283">
          <cell r="A3283" t="str">
            <v>DOUALAWIN1</v>
          </cell>
        </row>
        <row r="3284">
          <cell r="A3284" t="str">
            <v>DOUALAWIN2</v>
          </cell>
        </row>
        <row r="3285">
          <cell r="A3285" t="str">
            <v>DSCHUBM101</v>
          </cell>
        </row>
        <row r="3286">
          <cell r="A3286" t="str">
            <v>DTIPROJECT001</v>
          </cell>
        </row>
        <row r="3287">
          <cell r="A3287" t="str">
            <v>E0-40-07-C1-18-34</v>
          </cell>
        </row>
        <row r="3288">
          <cell r="A3288" t="str">
            <v>E0-69-BA-68-73-C4</v>
          </cell>
        </row>
        <row r="3289">
          <cell r="A3289" t="str">
            <v>E0-69-BA-68-73-F2</v>
          </cell>
        </row>
        <row r="3290">
          <cell r="A3290" t="str">
            <v>E0-69-BA-68-73-FD</v>
          </cell>
        </row>
        <row r="3291">
          <cell r="A3291" t="str">
            <v>E0-69-BA-68-7D-D2</v>
          </cell>
        </row>
        <row r="3292">
          <cell r="A3292" t="str">
            <v>E0-69-BA-68-7D-FD</v>
          </cell>
        </row>
        <row r="3293">
          <cell r="A3293" t="str">
            <v>E2-27-82-24-27-7C</v>
          </cell>
        </row>
        <row r="3294">
          <cell r="A3294" t="str">
            <v>E2-7C-19-25-D3-AE</v>
          </cell>
        </row>
        <row r="3295">
          <cell r="A3295" t="str">
            <v>E2-9D-B5-A5-BE-A9</v>
          </cell>
        </row>
        <row r="3296">
          <cell r="A3296" t="str">
            <v>E2-AA-45-80-DC-83</v>
          </cell>
        </row>
        <row r="3297">
          <cell r="A3297" t="str">
            <v>E2-BB-9E-93-76-DA</v>
          </cell>
        </row>
        <row r="3298">
          <cell r="A3298" t="str">
            <v>E2-D2-C6-43-95-C0</v>
          </cell>
        </row>
        <row r="3299">
          <cell r="A3299" t="str">
            <v>E2-F9-4D-A0-8E-D7</v>
          </cell>
        </row>
        <row r="3300">
          <cell r="A3300" t="str">
            <v>E4-38-7E-21-58-80</v>
          </cell>
        </row>
        <row r="3301">
          <cell r="A3301" t="str">
            <v>E4-38-7E-21-A9-80</v>
          </cell>
        </row>
        <row r="3302">
          <cell r="A3302" t="str">
            <v>E4-54-E8-54-C2-42</v>
          </cell>
        </row>
        <row r="3303">
          <cell r="A3303" t="str">
            <v>E4-5F-01-DA-EE-C3</v>
          </cell>
        </row>
        <row r="3304">
          <cell r="A3304" t="str">
            <v>E4-5F-01-DB-0B-19</v>
          </cell>
        </row>
        <row r="3305">
          <cell r="A3305" t="str">
            <v>E4-5F-01-DB-0B-92</v>
          </cell>
        </row>
        <row r="3306">
          <cell r="A3306" t="str">
            <v>E4-5F-01-DB-0C-81</v>
          </cell>
        </row>
        <row r="3307">
          <cell r="A3307" t="str">
            <v>E4-5F-01-DB-1F-FE</v>
          </cell>
        </row>
        <row r="3308">
          <cell r="A3308" t="str">
            <v>E4-5F-01-DB-AB-B7</v>
          </cell>
        </row>
        <row r="3309">
          <cell r="A3309" t="str">
            <v>E4-5F-01-DB-AB-FB</v>
          </cell>
        </row>
        <row r="3310">
          <cell r="A3310" t="str">
            <v>E4-5F-01-DB-E1-DF</v>
          </cell>
        </row>
        <row r="3311">
          <cell r="A3311" t="str">
            <v>E4-5F-01-DB-E2-A0</v>
          </cell>
        </row>
        <row r="3312">
          <cell r="A3312" t="str">
            <v>E4-5F-01-DB-E3-DA</v>
          </cell>
        </row>
        <row r="3313">
          <cell r="A3313" t="str">
            <v>E4-8D-8C-A9-B4-3F</v>
          </cell>
        </row>
        <row r="3314">
          <cell r="A3314" t="str">
            <v>E4-E3-3D-86-FE-E3</v>
          </cell>
        </row>
        <row r="3315">
          <cell r="A3315" t="str">
            <v>E6-00-F3-55-97-14</v>
          </cell>
        </row>
        <row r="3316">
          <cell r="A3316" t="str">
            <v>E6-72-3B-D7-24-F4</v>
          </cell>
        </row>
        <row r="3317">
          <cell r="A3317" t="str">
            <v>E6-8F-4D-F1-E0-E7</v>
          </cell>
        </row>
        <row r="3318">
          <cell r="A3318" t="str">
            <v>E6-9C-67-97-38-64</v>
          </cell>
        </row>
        <row r="3319">
          <cell r="A3319" t="str">
            <v>E6-BE-27-8F-5D-33</v>
          </cell>
        </row>
        <row r="3320">
          <cell r="A3320" t="str">
            <v>E8-40-40-A0-D9-49</v>
          </cell>
        </row>
        <row r="3321">
          <cell r="A3321" t="str">
            <v>E8-AA-CB-AD-8F-FC</v>
          </cell>
        </row>
        <row r="3322">
          <cell r="A3322" t="str">
            <v>EA-32-1D-69-80-19</v>
          </cell>
        </row>
        <row r="3323">
          <cell r="A3323" t="str">
            <v>EA-8B-2B-C9-AA-4C</v>
          </cell>
        </row>
        <row r="3324">
          <cell r="A3324" t="str">
            <v>EA-FC-D2-64-B9-E5</v>
          </cell>
        </row>
        <row r="3325">
          <cell r="A3325" t="str">
            <v>EC-1C-5D-00-D1-5C</v>
          </cell>
        </row>
        <row r="3326">
          <cell r="A3326" t="str">
            <v>EC-1C-5D-47-CA-2B</v>
          </cell>
        </row>
        <row r="3327">
          <cell r="A3327" t="str">
            <v>EC-1C-5D-AD-8A-2C</v>
          </cell>
        </row>
        <row r="3328">
          <cell r="A3328" t="str">
            <v>EC-1C-5D-BB-66-55</v>
          </cell>
        </row>
        <row r="3329">
          <cell r="A3329" t="str">
            <v>EC-1D-7F-B0-2F-32</v>
          </cell>
        </row>
        <row r="3330">
          <cell r="A3330" t="str">
            <v>EDEAUBM101</v>
          </cell>
        </row>
        <row r="3331">
          <cell r="A3331" t="str">
            <v>EDEN</v>
          </cell>
        </row>
        <row r="3332">
          <cell r="A3332" t="str">
            <v>EE-07-4A-3F-51-49</v>
          </cell>
        </row>
        <row r="3333">
          <cell r="A3333" t="str">
            <v>EE-2C-DB-EB-C6-F7</v>
          </cell>
        </row>
        <row r="3334">
          <cell r="A3334" t="str">
            <v>EE-82-3C-2A-5A-A8</v>
          </cell>
        </row>
        <row r="3335">
          <cell r="A3335" t="str">
            <v>EE-D9-B8-C2-5C-7A</v>
          </cell>
        </row>
        <row r="3336">
          <cell r="A3336" t="str">
            <v>EE-F9-86-6E-96-E6</v>
          </cell>
        </row>
        <row r="3337">
          <cell r="A3337" t="str">
            <v>EFI-LDS-L16</v>
          </cell>
        </row>
        <row r="3338">
          <cell r="A3338" t="str">
            <v>EFI-LDS-L16</v>
          </cell>
        </row>
        <row r="3339">
          <cell r="A3339" t="str">
            <v>EFISERVEUR</v>
          </cell>
        </row>
        <row r="3340">
          <cell r="A3340" t="str">
            <v>EFISERVEUR2</v>
          </cell>
        </row>
        <row r="3341">
          <cell r="A3341" t="str">
            <v>EKORAJ-VICTUS</v>
          </cell>
        </row>
        <row r="3342">
          <cell r="A3342" t="str">
            <v>EL-03-103-0067</v>
          </cell>
        </row>
        <row r="3343">
          <cell r="A3343" t="str">
            <v>ENEO01LKOU2344</v>
          </cell>
        </row>
        <row r="3344">
          <cell r="A3344" t="str">
            <v>ENVY</v>
          </cell>
        </row>
        <row r="3345">
          <cell r="A3345" t="str">
            <v>F0-1D-BC-90-72-91</v>
          </cell>
        </row>
        <row r="3346">
          <cell r="A3346" t="str">
            <v>F0-1D-BC-91-5E-8D</v>
          </cell>
        </row>
        <row r="3347">
          <cell r="A3347" t="str">
            <v>F0-4A-02-DC-77-4D</v>
          </cell>
        </row>
        <row r="3348">
          <cell r="A3348" t="str">
            <v>F0-4A-02-DC-77-51</v>
          </cell>
        </row>
        <row r="3349">
          <cell r="A3349" t="str">
            <v>F0-4A-02-DC-77-5D</v>
          </cell>
        </row>
        <row r="3350">
          <cell r="A3350" t="str">
            <v>F0-4A-02-DC-77-76</v>
          </cell>
        </row>
        <row r="3351">
          <cell r="A3351" t="str">
            <v>F0-55-01-26-8B-CE</v>
          </cell>
        </row>
        <row r="3352">
          <cell r="A3352" t="str">
            <v>F0-70-4F-5F-19-6E</v>
          </cell>
        </row>
        <row r="3353">
          <cell r="A3353" t="str">
            <v>F2-39-28-FD-80-56</v>
          </cell>
        </row>
        <row r="3354">
          <cell r="A3354" t="str">
            <v>F2-A7-31-0B-C7-6D</v>
          </cell>
        </row>
        <row r="3355">
          <cell r="A3355" t="str">
            <v>F2-AF-24-07-1A-8F</v>
          </cell>
        </row>
        <row r="3356">
          <cell r="A3356" t="str">
            <v>F2-FE-01-28-18-72</v>
          </cell>
        </row>
        <row r="3357">
          <cell r="A3357" t="str">
            <v>F4-1E-57-28-E4-C1</v>
          </cell>
        </row>
        <row r="3358">
          <cell r="A3358" t="str">
            <v>F4-81-39-B2-33-BA</v>
          </cell>
        </row>
        <row r="3359">
          <cell r="A3359" t="str">
            <v>F4-E3-FB-6B-F9-CB</v>
          </cell>
        </row>
        <row r="3360">
          <cell r="A3360" t="str">
            <v>F6-22-F5-65-BF-91</v>
          </cell>
        </row>
        <row r="3361">
          <cell r="A3361" t="str">
            <v>F6-6A-9A-7D-2B-24</v>
          </cell>
        </row>
        <row r="3362">
          <cell r="A3362" t="str">
            <v>F6-7B-63-5B-B1-E0</v>
          </cell>
        </row>
        <row r="3363">
          <cell r="A3363" t="str">
            <v>F6-A7-31-3A-CF-1D</v>
          </cell>
        </row>
        <row r="3364">
          <cell r="A3364" t="str">
            <v>F6-BE-19-D6-2D-FB</v>
          </cell>
        </row>
        <row r="3365">
          <cell r="A3365" t="str">
            <v>F6-F9-C4-AB-7C-8A</v>
          </cell>
        </row>
        <row r="3366">
          <cell r="A3366" t="str">
            <v>F8-0D-60-9C-92-D1</v>
          </cell>
        </row>
        <row r="3367">
          <cell r="A3367" t="str">
            <v>F8-0D-AC-D4-76-F4</v>
          </cell>
        </row>
        <row r="3368">
          <cell r="A3368" t="str">
            <v>F8-3B-1D-5F-BD-E0</v>
          </cell>
        </row>
        <row r="3369">
          <cell r="A3369" t="str">
            <v>F8-89-D2-BD-D5-AF</v>
          </cell>
        </row>
        <row r="3370">
          <cell r="A3370" t="str">
            <v>F8-89-D2-BF-1E-1F</v>
          </cell>
        </row>
        <row r="3371">
          <cell r="A3371" t="str">
            <v>F8-9B-6E-FE-17-91</v>
          </cell>
        </row>
        <row r="3372">
          <cell r="A3372" t="str">
            <v>F8-E9-4F-4C-B2-F9</v>
          </cell>
        </row>
        <row r="3373">
          <cell r="A3373" t="str">
            <v>FA-09-94-56-FB-F7</v>
          </cell>
        </row>
        <row r="3374">
          <cell r="A3374" t="str">
            <v>FA-19-4D-A2-4E-70</v>
          </cell>
        </row>
        <row r="3375">
          <cell r="A3375" t="str">
            <v>FA-34-46-BB-A3-E9</v>
          </cell>
        </row>
        <row r="3376">
          <cell r="A3376" t="str">
            <v>FA-56-77-67-7F-1D</v>
          </cell>
        </row>
        <row r="3377">
          <cell r="A3377" t="str">
            <v>FA-64-2E-E1-32-9F</v>
          </cell>
        </row>
        <row r="3378">
          <cell r="A3378" t="str">
            <v>FA-8F-CA-93-6E-FD</v>
          </cell>
        </row>
        <row r="3379">
          <cell r="A3379" t="str">
            <v>FA-A3-1C-87-C1-B6</v>
          </cell>
        </row>
        <row r="3380">
          <cell r="A3380" t="str">
            <v>FC-3F-FC-15-82-A5</v>
          </cell>
        </row>
        <row r="3381">
          <cell r="A3381" t="str">
            <v>FC-3F-FC-15-8B-B1</v>
          </cell>
        </row>
        <row r="3382">
          <cell r="A3382" t="str">
            <v>FC-3F-FC-2C-05-D3</v>
          </cell>
        </row>
        <row r="3383">
          <cell r="A3383" t="str">
            <v>FC-3F-FC-92-8D-BE</v>
          </cell>
        </row>
        <row r="3384">
          <cell r="A3384" t="str">
            <v>FC-3F-FC-92-91-C2</v>
          </cell>
        </row>
        <row r="3385">
          <cell r="A3385" t="str">
            <v>FC-3F-FC-92-A4-4B</v>
          </cell>
        </row>
        <row r="3386">
          <cell r="A3386" t="str">
            <v>FC-3F-FC-92-AD-C2</v>
          </cell>
        </row>
        <row r="3387">
          <cell r="A3387" t="str">
            <v>FC-3F-FC-92-E3-4E</v>
          </cell>
        </row>
        <row r="3388">
          <cell r="A3388" t="str">
            <v>FC-3F-FC-93-24-36</v>
          </cell>
        </row>
        <row r="3389">
          <cell r="A3389" t="str">
            <v>FC-3F-FC-93-24-46</v>
          </cell>
        </row>
        <row r="3390">
          <cell r="A3390" t="str">
            <v>FC-3F-FC-93-24-5B</v>
          </cell>
        </row>
        <row r="3391">
          <cell r="A3391" t="str">
            <v>FE-05-D4-A7-D9-4B</v>
          </cell>
        </row>
        <row r="3392">
          <cell r="A3392" t="str">
            <v>FE-68-14-84-A0-6B</v>
          </cell>
        </row>
        <row r="3393">
          <cell r="A3393" t="str">
            <v>FE-83-1C-A3-9C-B6</v>
          </cell>
        </row>
        <row r="3394">
          <cell r="A3394" t="str">
            <v>FE-91-6B-59-82-48</v>
          </cell>
        </row>
        <row r="3395">
          <cell r="A3395" t="str">
            <v>FE-93-BF-42-56-E6</v>
          </cell>
        </row>
        <row r="3396">
          <cell r="A3396" t="str">
            <v>FE-D2-F0-51-15-00</v>
          </cell>
        </row>
        <row r="3397">
          <cell r="A3397" t="str">
            <v>GABH-VIEW-04</v>
          </cell>
        </row>
        <row r="3398">
          <cell r="A3398" t="str">
            <v>GARODOMC002</v>
          </cell>
        </row>
        <row r="3399">
          <cell r="A3399" t="str">
            <v>GAROMOS101</v>
          </cell>
        </row>
        <row r="3400">
          <cell r="A3400" t="str">
            <v>GAROPCUT001</v>
          </cell>
        </row>
        <row r="3401">
          <cell r="A3401" t="str">
            <v>GAROPDDK101</v>
          </cell>
        </row>
        <row r="3402">
          <cell r="A3402" t="str">
            <v>GAROSHARG101</v>
          </cell>
        </row>
        <row r="3403">
          <cell r="A3403" t="str">
            <v>GAROUSINE001</v>
          </cell>
        </row>
        <row r="3404">
          <cell r="A3404" t="str">
            <v>GAROUSINE002</v>
          </cell>
        </row>
        <row r="3405">
          <cell r="A3405" t="str">
            <v>GUINMORP101</v>
          </cell>
        </row>
        <row r="3406">
          <cell r="A3406" t="str">
            <v>GUINUBM005</v>
          </cell>
        </row>
        <row r="3407">
          <cell r="A3407" t="str">
            <v>GUINUBM006</v>
          </cell>
        </row>
        <row r="3408">
          <cell r="A3408" t="str">
            <v>GUINUBM009</v>
          </cell>
        </row>
        <row r="3409">
          <cell r="A3409" t="str">
            <v>GUINUBM014</v>
          </cell>
        </row>
        <row r="3410">
          <cell r="A3410" t="str">
            <v>GUINUPCUT101</v>
          </cell>
        </row>
        <row r="3411">
          <cell r="A3411" t="str">
            <v>HOTELZINGANA</v>
          </cell>
        </row>
        <row r="3412">
          <cell r="A3412" t="str">
            <v>HOTMESSGX-PC</v>
          </cell>
        </row>
        <row r="3413">
          <cell r="A3413" t="str">
            <v>HOTSILO-PC</v>
          </cell>
        </row>
        <row r="3414">
          <cell r="A3414" t="str">
            <v>HOTTOD1-PC</v>
          </cell>
        </row>
        <row r="3415">
          <cell r="A3415" t="str">
            <v>HP</v>
          </cell>
        </row>
        <row r="3416">
          <cell r="A3416" t="str">
            <v>HP299EFC</v>
          </cell>
        </row>
        <row r="3417">
          <cell r="A3417" t="str">
            <v>INDUSBI101</v>
          </cell>
        </row>
        <row r="3418">
          <cell r="A3418" t="str">
            <v>INFANSZBX01$</v>
          </cell>
        </row>
        <row r="3419">
          <cell r="A3419" t="str">
            <v>INFANSZBX02$</v>
          </cell>
        </row>
        <row r="3420">
          <cell r="A3420" t="str">
            <v>INFLNXJMP01$</v>
          </cell>
        </row>
        <row r="3421">
          <cell r="A3421" t="str">
            <v>INFWINJMP01</v>
          </cell>
        </row>
        <row r="3422">
          <cell r="A3422" t="str">
            <v>IPVA-92-E7-86</v>
          </cell>
        </row>
        <row r="3423">
          <cell r="A3423" t="str">
            <v>JCBUR</v>
          </cell>
        </row>
        <row r="3424">
          <cell r="A3424" t="str">
            <v>KENZA</v>
          </cell>
        </row>
        <row r="3425">
          <cell r="A3425" t="str">
            <v>KOUMTRACK001</v>
          </cell>
        </row>
        <row r="3426">
          <cell r="A3426" t="str">
            <v>KOUMUSIN001</v>
          </cell>
        </row>
        <row r="3427">
          <cell r="A3427" t="str">
            <v>KRIBUBM101</v>
          </cell>
        </row>
        <row r="3428">
          <cell r="A3428" t="str">
            <v>LAPTOP-B9011MK0</v>
          </cell>
        </row>
        <row r="3429">
          <cell r="A3429" t="str">
            <v>LDS-DATA</v>
          </cell>
        </row>
        <row r="3430">
          <cell r="A3430" t="str">
            <v>LDSAPPLICATION</v>
          </cell>
        </row>
        <row r="3431">
          <cell r="A3431" t="str">
            <v>LDSAPPLIL16</v>
          </cell>
        </row>
        <row r="3432">
          <cell r="A3432" t="str">
            <v>LDSAPPLIL16</v>
          </cell>
        </row>
        <row r="3433">
          <cell r="A3433" t="str">
            <v>LDSAPPLIL16</v>
          </cell>
        </row>
        <row r="3434">
          <cell r="A3434" t="str">
            <v>LDSAPPLIL16$</v>
          </cell>
        </row>
        <row r="3435">
          <cell r="A3435" t="str">
            <v>LDSDATABASE</v>
          </cell>
        </row>
        <row r="3436">
          <cell r="A3436" t="str">
            <v>LDSDATAL16</v>
          </cell>
        </row>
        <row r="3437">
          <cell r="A3437" t="str">
            <v>MACBOOKPRO</v>
          </cell>
        </row>
        <row r="3438">
          <cell r="A3438" t="str">
            <v>MATANGA_AGENCY</v>
          </cell>
        </row>
        <row r="3439">
          <cell r="A3439" t="str">
            <v>MAX-BEV-SACO-3</v>
          </cell>
        </row>
        <row r="3440">
          <cell r="A3440" t="str">
            <v>MCAL-030841483</v>
          </cell>
        </row>
        <row r="3441">
          <cell r="A3441" t="str">
            <v>MES</v>
          </cell>
        </row>
        <row r="3442">
          <cell r="A3442" t="str">
            <v>MES-CAVES-GRAND</v>
          </cell>
        </row>
        <row r="3443">
          <cell r="A3443" t="str">
            <v>MESBRASS1-PC</v>
          </cell>
        </row>
        <row r="3444">
          <cell r="A3444" t="str">
            <v>MESCAVESBAF</v>
          </cell>
        </row>
        <row r="3445">
          <cell r="A3445" t="str">
            <v>MESCAVESBAF$</v>
          </cell>
        </row>
        <row r="3446">
          <cell r="A3446" t="str">
            <v>MESCAVESGAROU</v>
          </cell>
        </row>
        <row r="3447">
          <cell r="A3447" t="str">
            <v>MESCAVESKOUM</v>
          </cell>
        </row>
        <row r="3448">
          <cell r="A3448" t="str">
            <v>MESCAVESNDOK</v>
          </cell>
        </row>
        <row r="3449">
          <cell r="A3449" t="str">
            <v>MESCAVESYDE</v>
          </cell>
        </row>
        <row r="3450">
          <cell r="A3450" t="str">
            <v>MESCOND-TEST</v>
          </cell>
        </row>
        <row r="3451">
          <cell r="A3451" t="str">
            <v>MESCONDBAF</v>
          </cell>
        </row>
        <row r="3452">
          <cell r="A3452" t="str">
            <v>MESCONDGAROU</v>
          </cell>
        </row>
        <row r="3453">
          <cell r="A3453" t="str">
            <v>MESCONDKOUMA</v>
          </cell>
        </row>
        <row r="3454">
          <cell r="A3454" t="str">
            <v>MESCONDNDOKO</v>
          </cell>
        </row>
        <row r="3455">
          <cell r="A3455" t="str">
            <v>MESCONDSEMC</v>
          </cell>
        </row>
        <row r="3456">
          <cell r="A3456" t="str">
            <v>MESCONDSEMC</v>
          </cell>
        </row>
        <row r="3457">
          <cell r="A3457" t="str">
            <v>MESCONDTCYDE</v>
          </cell>
        </row>
        <row r="3458">
          <cell r="A3458" t="str">
            <v>MESCONDYDE</v>
          </cell>
        </row>
        <row r="3459">
          <cell r="A3459" t="str">
            <v>MESCONDYDEUBG</v>
          </cell>
        </row>
        <row r="3460">
          <cell r="A3460" t="str">
            <v>MESFILTBAF</v>
          </cell>
        </row>
        <row r="3461">
          <cell r="A3461" t="str">
            <v>MESFILTGAROU</v>
          </cell>
        </row>
        <row r="3462">
          <cell r="A3462" t="str">
            <v>MESFILTKOUM</v>
          </cell>
        </row>
        <row r="3463">
          <cell r="A3463" t="str">
            <v>MESHOTLINE-PC</v>
          </cell>
        </row>
        <row r="3464">
          <cell r="A3464" t="str">
            <v>MESSGXBAF</v>
          </cell>
        </row>
        <row r="3465">
          <cell r="A3465" t="str">
            <v>MESSGXGARO</v>
          </cell>
        </row>
        <row r="3466">
          <cell r="A3466" t="str">
            <v>MESSGXKOUMA</v>
          </cell>
        </row>
        <row r="3467">
          <cell r="A3467" t="str">
            <v>MESSGXKOUMA</v>
          </cell>
        </row>
        <row r="3468">
          <cell r="A3468" t="str">
            <v>MESSGXKOUMA</v>
          </cell>
        </row>
        <row r="3469">
          <cell r="A3469" t="str">
            <v>MESSGXNDOK</v>
          </cell>
        </row>
        <row r="3470">
          <cell r="A3470" t="str">
            <v>MESSGXTC</v>
          </cell>
        </row>
        <row r="3471">
          <cell r="A3471" t="str">
            <v>MESSGXUBG</v>
          </cell>
        </row>
        <row r="3472">
          <cell r="A3472" t="str">
            <v>MESSGXYDECP</v>
          </cell>
        </row>
        <row r="3473">
          <cell r="A3473" t="str">
            <v>MESTTEBAF</v>
          </cell>
        </row>
        <row r="3474">
          <cell r="A3474" t="str">
            <v>NDOKDOMC003</v>
          </cell>
        </row>
        <row r="3475">
          <cell r="A3475" t="str">
            <v>NDOKESX002.SABC</v>
          </cell>
        </row>
        <row r="3476">
          <cell r="A3476" t="str">
            <v>NDOKLMS001</v>
          </cell>
        </row>
        <row r="3477">
          <cell r="A3477" t="str">
            <v>NDOKMOS101</v>
          </cell>
        </row>
        <row r="3478">
          <cell r="A3478" t="str">
            <v>NDOKPDDK101</v>
          </cell>
        </row>
        <row r="3479">
          <cell r="A3479" t="str">
            <v>NDOKSHARG101</v>
          </cell>
        </row>
        <row r="3480">
          <cell r="A3480" t="str">
            <v>NDOKUBM106</v>
          </cell>
        </row>
        <row r="3481">
          <cell r="A3481" t="str">
            <v>NDOKUBM107</v>
          </cell>
        </row>
        <row r="3482">
          <cell r="A3482" t="str">
            <v>NDOKUBM116</v>
          </cell>
        </row>
        <row r="3483">
          <cell r="A3483" t="str">
            <v>NDOKUBM117</v>
          </cell>
        </row>
        <row r="3484">
          <cell r="A3484" t="str">
            <v>NDOKUPCUT101</v>
          </cell>
        </row>
        <row r="3485">
          <cell r="A3485" t="str">
            <v>NDOKUSIN002</v>
          </cell>
        </row>
        <row r="3486">
          <cell r="A3486" t="str">
            <v>NDOKUSIN003</v>
          </cell>
        </row>
        <row r="3487">
          <cell r="A3487" t="str">
            <v>NGAOUBM103</v>
          </cell>
        </row>
        <row r="3488">
          <cell r="A3488" t="str">
            <v>NKONUBM101</v>
          </cell>
        </row>
        <row r="3489">
          <cell r="A3489" t="str">
            <v>NPI64E330</v>
          </cell>
        </row>
        <row r="3490">
          <cell r="A3490" t="str">
            <v>OLEMDOMC001</v>
          </cell>
        </row>
        <row r="3491">
          <cell r="A3491" t="str">
            <v>OLEMMOS101</v>
          </cell>
        </row>
        <row r="3492">
          <cell r="A3492" t="str">
            <v>OLEMPDDK101</v>
          </cell>
        </row>
        <row r="3493">
          <cell r="A3493" t="str">
            <v>OLEMUPCUT101</v>
          </cell>
        </row>
        <row r="3494">
          <cell r="A3494" t="str">
            <v>PACK-PC</v>
          </cell>
        </row>
        <row r="3495">
          <cell r="A3495" t="str">
            <v>PAPAGOD-PC</v>
          </cell>
        </row>
        <row r="3496">
          <cell r="A3496" t="str">
            <v>PAPAGOD-PC</v>
          </cell>
        </row>
        <row r="3497">
          <cell r="A3497" t="str">
            <v>PASTO-PC</v>
          </cell>
        </row>
        <row r="3498">
          <cell r="A3498" t="str">
            <v>PC--CONDCH16-SO</v>
          </cell>
        </row>
        <row r="3499">
          <cell r="A3499" t="str">
            <v>PC-COND-RITUEL</v>
          </cell>
        </row>
        <row r="3500">
          <cell r="A3500" t="str">
            <v>PC-MES-BUR-CH6</v>
          </cell>
        </row>
        <row r="3501">
          <cell r="A3501" t="str">
            <v>PC-MES-PAL-CH2</v>
          </cell>
        </row>
        <row r="3502">
          <cell r="A3502" t="str">
            <v>PC-MES-SGX-CP</v>
          </cell>
        </row>
        <row r="3503">
          <cell r="A3503" t="str">
            <v>PC-MES-SOUT-CH7</v>
          </cell>
        </row>
        <row r="3504">
          <cell r="A3504" t="str">
            <v>PC-NDOKOTI</v>
          </cell>
        </row>
        <row r="3505">
          <cell r="A3505" t="str">
            <v>PCTTE-PC</v>
          </cell>
        </row>
        <row r="3506">
          <cell r="A3506" t="str">
            <v>PONTBASKOUM-PC</v>
          </cell>
        </row>
        <row r="3507">
          <cell r="A3507" t="str">
            <v>PONTBBRASSBAF</v>
          </cell>
        </row>
        <row r="3508">
          <cell r="A3508" t="str">
            <v>PONTBBRASSGARO</v>
          </cell>
        </row>
        <row r="3509">
          <cell r="A3509" t="str">
            <v>PONTBBRASSKOUM</v>
          </cell>
        </row>
        <row r="3510">
          <cell r="A3510" t="str">
            <v>PONTBBRASSYDE</v>
          </cell>
        </row>
        <row r="3511">
          <cell r="A3511" t="str">
            <v>PONTBRASGUIN</v>
          </cell>
        </row>
        <row r="3512">
          <cell r="A3512" t="str">
            <v>PONTHOTKOUM-PC</v>
          </cell>
        </row>
        <row r="3513">
          <cell r="A3513" t="str">
            <v>POSTE-MES-SGX</v>
          </cell>
        </row>
        <row r="3514">
          <cell r="A3514" t="str">
            <v>RECEPTION1</v>
          </cell>
        </row>
        <row r="3515">
          <cell r="A3515" t="str">
            <v>RECEPTION2</v>
          </cell>
        </row>
        <row r="3516">
          <cell r="A3516" t="str">
            <v>RESTAURANT</v>
          </cell>
        </row>
        <row r="3517">
          <cell r="A3517" t="str">
            <v>RESTAURATION</v>
          </cell>
        </row>
        <row r="3518">
          <cell r="A3518" t="str">
            <v>RNP002673A61FE1</v>
          </cell>
        </row>
        <row r="3519">
          <cell r="A3519" t="str">
            <v>RNP583879297EB3</v>
          </cell>
        </row>
        <row r="3520">
          <cell r="A3520" t="str">
            <v>RNP5838792A2200</v>
          </cell>
        </row>
        <row r="3521">
          <cell r="A3521" t="str">
            <v>RNP5838793B54A9</v>
          </cell>
        </row>
        <row r="3522">
          <cell r="A3522" t="str">
            <v>RNP5838797C3802</v>
          </cell>
        </row>
        <row r="3523">
          <cell r="A3523" t="str">
            <v>RNP5838797C3824</v>
          </cell>
        </row>
        <row r="3524">
          <cell r="A3524" t="str">
            <v>RNP5838797C3FD0</v>
          </cell>
        </row>
        <row r="3525">
          <cell r="A3525" t="str">
            <v>RNP5838797C3FD5</v>
          </cell>
        </row>
        <row r="3526">
          <cell r="A3526" t="str">
            <v>RNP5838797C4044</v>
          </cell>
        </row>
        <row r="3527">
          <cell r="A3527" t="str">
            <v>RNP5838797C40D3</v>
          </cell>
        </row>
        <row r="3528">
          <cell r="A3528" t="str">
            <v>RNP5838797C4156</v>
          </cell>
        </row>
        <row r="3529">
          <cell r="A3529" t="str">
            <v>RNP5838797C4157</v>
          </cell>
        </row>
        <row r="3530">
          <cell r="A3530" t="str">
            <v>RNP5838797C4159</v>
          </cell>
        </row>
        <row r="3531">
          <cell r="A3531" t="str">
            <v>RNP5838797C4160</v>
          </cell>
        </row>
        <row r="3532">
          <cell r="A3532" t="str">
            <v>RNP5838797C4162</v>
          </cell>
        </row>
        <row r="3533">
          <cell r="A3533" t="str">
            <v>RNP5838797C4163</v>
          </cell>
        </row>
        <row r="3534">
          <cell r="A3534" t="str">
            <v>RNP5838797C4166</v>
          </cell>
        </row>
        <row r="3535">
          <cell r="A3535" t="str">
            <v>RNP5838797C416D</v>
          </cell>
        </row>
        <row r="3536">
          <cell r="A3536" t="str">
            <v>RNP5838797C416E</v>
          </cell>
        </row>
        <row r="3537">
          <cell r="A3537" t="str">
            <v>RNP5838797C4171</v>
          </cell>
        </row>
        <row r="3538">
          <cell r="A3538" t="str">
            <v>RNP5838797C4175</v>
          </cell>
        </row>
        <row r="3539">
          <cell r="A3539" t="str">
            <v>RNP5838797C4176</v>
          </cell>
        </row>
        <row r="3540">
          <cell r="A3540" t="str">
            <v>RNP5838797C4179</v>
          </cell>
        </row>
        <row r="3541">
          <cell r="A3541" t="str">
            <v>RNP5838797C417D</v>
          </cell>
        </row>
        <row r="3542">
          <cell r="A3542" t="str">
            <v>RNP5838797C418D</v>
          </cell>
        </row>
        <row r="3543">
          <cell r="A3543" t="str">
            <v>RNP5838797C419F</v>
          </cell>
        </row>
        <row r="3544">
          <cell r="A3544" t="str">
            <v>RNP5838797C52CD</v>
          </cell>
        </row>
        <row r="3545">
          <cell r="A3545" t="str">
            <v>RNP5838797C52CE</v>
          </cell>
        </row>
        <row r="3546">
          <cell r="A3546" t="str">
            <v>RNP5838797C52D0</v>
          </cell>
        </row>
        <row r="3547">
          <cell r="A3547" t="str">
            <v>RNP5838797C52D6</v>
          </cell>
        </row>
        <row r="3548">
          <cell r="A3548" t="str">
            <v>RNP5838797C52DD</v>
          </cell>
        </row>
        <row r="3549">
          <cell r="A3549" t="str">
            <v>RNP5838797C52E0</v>
          </cell>
        </row>
        <row r="3550">
          <cell r="A3550" t="str">
            <v>RNP5838797C52E1</v>
          </cell>
        </row>
        <row r="3551">
          <cell r="A3551" t="str">
            <v>RNP5838797C52E4</v>
          </cell>
        </row>
        <row r="3552">
          <cell r="A3552" t="str">
            <v>RNP5838797C52E5</v>
          </cell>
        </row>
        <row r="3553">
          <cell r="A3553" t="str">
            <v>RNP5838797C52E9</v>
          </cell>
        </row>
        <row r="3554">
          <cell r="A3554" t="str">
            <v>RNP5838797C52EE</v>
          </cell>
        </row>
        <row r="3555">
          <cell r="A3555" t="str">
            <v>RNP5838797C52EF</v>
          </cell>
        </row>
        <row r="3556">
          <cell r="A3556" t="str">
            <v>RNP5838797C5888</v>
          </cell>
        </row>
        <row r="3557">
          <cell r="A3557" t="str">
            <v>RNP5838797C592E</v>
          </cell>
        </row>
        <row r="3558">
          <cell r="A3558" t="str">
            <v>RNP5838797C5934</v>
          </cell>
        </row>
        <row r="3559">
          <cell r="A3559" t="str">
            <v>RNP5838797C5963</v>
          </cell>
        </row>
        <row r="3560">
          <cell r="A3560" t="str">
            <v>RNP5838797C59B5</v>
          </cell>
        </row>
        <row r="3561">
          <cell r="A3561" t="str">
            <v>RNP5838797FEBA7</v>
          </cell>
        </row>
        <row r="3562">
          <cell r="A3562" t="str">
            <v>RNP5838797FEBAA</v>
          </cell>
        </row>
        <row r="3563">
          <cell r="A3563" t="str">
            <v>RNP5838797FEBB3</v>
          </cell>
        </row>
        <row r="3564">
          <cell r="A3564" t="str">
            <v>RNP5838797FEC1A</v>
          </cell>
        </row>
        <row r="3565">
          <cell r="A3565" t="str">
            <v>RNP5838797FECE7</v>
          </cell>
        </row>
        <row r="3566">
          <cell r="A3566" t="str">
            <v>RNP5838797FED32</v>
          </cell>
        </row>
        <row r="3567">
          <cell r="A3567" t="str">
            <v>RNP5838798560A0</v>
          </cell>
        </row>
        <row r="3568">
          <cell r="A3568" t="str">
            <v>RNP5838798560F6</v>
          </cell>
        </row>
        <row r="3569">
          <cell r="A3569" t="str">
            <v>RNP58387985699B</v>
          </cell>
        </row>
        <row r="3570">
          <cell r="A3570" t="str">
            <v>RNP5838798569A5</v>
          </cell>
        </row>
        <row r="3571">
          <cell r="A3571" t="str">
            <v>RNP583879857B8D</v>
          </cell>
        </row>
        <row r="3572">
          <cell r="A3572" t="str">
            <v>RNP583879874003</v>
          </cell>
        </row>
        <row r="3573">
          <cell r="A3573" t="str">
            <v>RNP583879874042</v>
          </cell>
        </row>
        <row r="3574">
          <cell r="A3574" t="str">
            <v>RNP5838798740B6</v>
          </cell>
        </row>
        <row r="3575">
          <cell r="A3575" t="str">
            <v>RNP583879874188</v>
          </cell>
        </row>
        <row r="3576">
          <cell r="A3576" t="str">
            <v>RNP583879880557</v>
          </cell>
        </row>
        <row r="3577">
          <cell r="A3577" t="str">
            <v>RNP5838798D6889</v>
          </cell>
        </row>
        <row r="3578">
          <cell r="A3578" t="str">
            <v>RNP5838798D68DB</v>
          </cell>
        </row>
        <row r="3579">
          <cell r="A3579" t="str">
            <v>RNP5838798D696A</v>
          </cell>
        </row>
        <row r="3580">
          <cell r="A3580" t="str">
            <v>RNP5838798D69DA</v>
          </cell>
        </row>
        <row r="3581">
          <cell r="A3581" t="str">
            <v>RNP5838798D69F5</v>
          </cell>
        </row>
        <row r="3582">
          <cell r="A3582" t="str">
            <v>RNP5838798D6CFE</v>
          </cell>
        </row>
        <row r="3583">
          <cell r="A3583" t="str">
            <v>RNP5838798D721C</v>
          </cell>
        </row>
        <row r="3584">
          <cell r="A3584" t="str">
            <v>RNP5838798D722E</v>
          </cell>
        </row>
        <row r="3585">
          <cell r="A3585" t="str">
            <v>RNP5838798D7270</v>
          </cell>
        </row>
        <row r="3586">
          <cell r="A3586" t="str">
            <v>RNP5838798D7272</v>
          </cell>
        </row>
        <row r="3587">
          <cell r="A3587" t="str">
            <v>RNP5838798D72FD</v>
          </cell>
        </row>
        <row r="3588">
          <cell r="A3588" t="str">
            <v>SAAUBM101</v>
          </cell>
        </row>
        <row r="3589">
          <cell r="A3589" t="str">
            <v>SABCADMIN</v>
          </cell>
        </row>
        <row r="3590">
          <cell r="A3590" t="str">
            <v>SABCAMPLI101</v>
          </cell>
        </row>
        <row r="3591">
          <cell r="A3591" t="str">
            <v>SABCANSI101$</v>
          </cell>
        </row>
        <row r="3592">
          <cell r="A3592" t="str">
            <v>SABCASCO101</v>
          </cell>
        </row>
        <row r="3593">
          <cell r="A3593" t="str">
            <v>SABCASSET601</v>
          </cell>
        </row>
        <row r="3594">
          <cell r="A3594" t="str">
            <v>SABCAZMIG101</v>
          </cell>
        </row>
        <row r="3595">
          <cell r="A3595" t="str">
            <v>SABCBI102</v>
          </cell>
        </row>
        <row r="3596">
          <cell r="A3596" t="str">
            <v>SABCBI201</v>
          </cell>
        </row>
        <row r="3597">
          <cell r="A3597" t="str">
            <v>SABCBI601</v>
          </cell>
        </row>
        <row r="3598">
          <cell r="A3598" t="str">
            <v>SABCBICRM101</v>
          </cell>
        </row>
        <row r="3599">
          <cell r="A3599" t="str">
            <v>SABCBIOM101</v>
          </cell>
        </row>
        <row r="3600">
          <cell r="A3600" t="str">
            <v>SABCBIOM102</v>
          </cell>
        </row>
        <row r="3601">
          <cell r="A3601" t="str">
            <v>SABCBIOM103</v>
          </cell>
        </row>
        <row r="3602">
          <cell r="A3602" t="str">
            <v>SABCBIOM104</v>
          </cell>
        </row>
        <row r="3603">
          <cell r="A3603" t="str">
            <v>SABCBO101</v>
          </cell>
        </row>
        <row r="3604">
          <cell r="A3604" t="str">
            <v>SABCBO102</v>
          </cell>
        </row>
        <row r="3605">
          <cell r="A3605" t="str">
            <v>SABCBO601</v>
          </cell>
        </row>
        <row r="3606">
          <cell r="A3606" t="str">
            <v>SABCBPC101</v>
          </cell>
        </row>
        <row r="3607">
          <cell r="A3607" t="str">
            <v>SABCBPC103</v>
          </cell>
        </row>
        <row r="3608">
          <cell r="A3608" t="str">
            <v>SABCBPC601</v>
          </cell>
        </row>
        <row r="3609">
          <cell r="A3609" t="str">
            <v>SABCBPC603</v>
          </cell>
        </row>
        <row r="3610">
          <cell r="A3610" t="str">
            <v>SABCBUG101</v>
          </cell>
        </row>
        <row r="3611">
          <cell r="A3611" t="str">
            <v>SABCCACC101</v>
          </cell>
        </row>
        <row r="3612">
          <cell r="A3612" t="str">
            <v>SABCCONSO101</v>
          </cell>
        </row>
        <row r="3613">
          <cell r="A3613" t="str">
            <v>SABCCRM101</v>
          </cell>
        </row>
        <row r="3614">
          <cell r="A3614" t="str">
            <v>SABCCRM601</v>
          </cell>
        </row>
        <row r="3615">
          <cell r="A3615" t="str">
            <v>SABCDARE101</v>
          </cell>
        </row>
        <row r="3616">
          <cell r="A3616" t="str">
            <v>SABCDEOP101</v>
          </cell>
        </row>
        <row r="3617">
          <cell r="A3617" t="str">
            <v>SABCDHCP101</v>
          </cell>
        </row>
        <row r="3618">
          <cell r="A3618" t="str">
            <v>SABCDHCP102</v>
          </cell>
        </row>
        <row r="3619">
          <cell r="A3619" t="str">
            <v>SABCDIGEN101$</v>
          </cell>
        </row>
        <row r="3620">
          <cell r="A3620" t="str">
            <v>SABCDIGEN102</v>
          </cell>
        </row>
        <row r="3621">
          <cell r="A3621" t="str">
            <v>SABCDIGEN102$</v>
          </cell>
        </row>
        <row r="3622">
          <cell r="A3622" t="str">
            <v>SABCDIGEN103$</v>
          </cell>
        </row>
        <row r="3623">
          <cell r="A3623" t="str">
            <v>SABCDIGEN601$</v>
          </cell>
        </row>
        <row r="3624">
          <cell r="A3624" t="str">
            <v>SABCDIMO100</v>
          </cell>
        </row>
        <row r="3625">
          <cell r="A3625" t="str">
            <v>SABCDIMO101</v>
          </cell>
        </row>
        <row r="3626">
          <cell r="A3626" t="str">
            <v>SABCDIMO102</v>
          </cell>
        </row>
        <row r="3627">
          <cell r="A3627" t="str">
            <v>SABCDIMO110</v>
          </cell>
        </row>
        <row r="3628">
          <cell r="A3628" t="str">
            <v>SABCDIMO201</v>
          </cell>
        </row>
        <row r="3629">
          <cell r="A3629" t="str">
            <v>SABCDIMO601</v>
          </cell>
        </row>
        <row r="3630">
          <cell r="A3630" t="str">
            <v>SABCDIMOB101</v>
          </cell>
        </row>
        <row r="3631">
          <cell r="A3631" t="str">
            <v>SABCDIMOBI101</v>
          </cell>
        </row>
        <row r="3632">
          <cell r="A3632" t="str">
            <v>SABCDOCK101$</v>
          </cell>
        </row>
        <row r="3633">
          <cell r="A3633" t="str">
            <v>SABCDOCK201</v>
          </cell>
        </row>
        <row r="3634">
          <cell r="A3634" t="str">
            <v>SABCEBICS102</v>
          </cell>
        </row>
        <row r="3635">
          <cell r="A3635" t="str">
            <v>SABCELO101</v>
          </cell>
        </row>
        <row r="3636">
          <cell r="A3636" t="str">
            <v>SABCELO201</v>
          </cell>
        </row>
        <row r="3637">
          <cell r="A3637" t="str">
            <v>SABCENERG01</v>
          </cell>
        </row>
        <row r="3638">
          <cell r="A3638" t="str">
            <v>SABCERP101</v>
          </cell>
        </row>
        <row r="3639">
          <cell r="A3639" t="str">
            <v>SABCERP601</v>
          </cell>
        </row>
        <row r="3640">
          <cell r="A3640" t="str">
            <v>SABCFUTU101</v>
          </cell>
        </row>
        <row r="3641">
          <cell r="A3641" t="str">
            <v>SABCFUTU601</v>
          </cell>
        </row>
        <row r="3642">
          <cell r="A3642" t="str">
            <v>SABCGATE103$</v>
          </cell>
        </row>
        <row r="3643">
          <cell r="A3643" t="str">
            <v>SABCGATE104$</v>
          </cell>
        </row>
        <row r="3644">
          <cell r="A3644" t="str">
            <v>SABCGATE106$</v>
          </cell>
        </row>
        <row r="3645">
          <cell r="A3645" t="str">
            <v>SABCGED101</v>
          </cell>
        </row>
        <row r="3646">
          <cell r="A3646" t="str">
            <v>SABCGED103</v>
          </cell>
        </row>
        <row r="3647">
          <cell r="A3647" t="str">
            <v>SABCGED104</v>
          </cell>
        </row>
        <row r="3648">
          <cell r="A3648" t="str">
            <v>SABCGED105</v>
          </cell>
        </row>
        <row r="3649">
          <cell r="A3649" t="str">
            <v>SABCGEDO101</v>
          </cell>
        </row>
        <row r="3650">
          <cell r="A3650" t="str">
            <v>SABCGEDO201</v>
          </cell>
        </row>
        <row r="3651">
          <cell r="A3651" t="str">
            <v>SABCGLPI101</v>
          </cell>
        </row>
        <row r="3652">
          <cell r="A3652" t="str">
            <v>SABCGLPI601</v>
          </cell>
        </row>
        <row r="3653">
          <cell r="A3653" t="str">
            <v>SABCIA101</v>
          </cell>
        </row>
        <row r="3654">
          <cell r="A3654" t="str">
            <v>SABCIA601</v>
          </cell>
        </row>
        <row r="3655">
          <cell r="A3655" t="str">
            <v>SABCISO101</v>
          </cell>
        </row>
        <row r="3656">
          <cell r="A3656" t="str">
            <v>SABCISO102</v>
          </cell>
        </row>
        <row r="3657">
          <cell r="A3657" t="str">
            <v>SABCISO103</v>
          </cell>
        </row>
        <row r="3658">
          <cell r="A3658" t="str">
            <v>SABCISO201</v>
          </cell>
        </row>
        <row r="3659">
          <cell r="A3659" t="str">
            <v>SABCISO601</v>
          </cell>
        </row>
        <row r="3660">
          <cell r="A3660" t="str">
            <v>SABCKCP102</v>
          </cell>
        </row>
        <row r="3661">
          <cell r="A3661" t="str">
            <v>SABCKPI101</v>
          </cell>
        </row>
        <row r="3662">
          <cell r="A3662" t="str">
            <v>SABCKPI103</v>
          </cell>
        </row>
        <row r="3663">
          <cell r="A3663" t="str">
            <v>SABCKPI1031</v>
          </cell>
        </row>
        <row r="3664">
          <cell r="A3664" t="str">
            <v>SABCKPI105</v>
          </cell>
        </row>
        <row r="3665">
          <cell r="A3665" t="str">
            <v>SABCKPI606</v>
          </cell>
        </row>
        <row r="3666">
          <cell r="A3666" t="str">
            <v>SABCLCM101</v>
          </cell>
        </row>
        <row r="3667">
          <cell r="A3667" t="str">
            <v>SABCLEARN101</v>
          </cell>
        </row>
        <row r="3668">
          <cell r="A3668" t="str">
            <v>SABCMASS101</v>
          </cell>
        </row>
        <row r="3669">
          <cell r="A3669" t="str">
            <v>SABCMASS601</v>
          </cell>
        </row>
        <row r="3670">
          <cell r="A3670" t="str">
            <v>SABCMDP101</v>
          </cell>
        </row>
        <row r="3671">
          <cell r="A3671" t="str">
            <v>SABCMEC101</v>
          </cell>
        </row>
        <row r="3672">
          <cell r="A3672" t="str">
            <v>SABCMEC102</v>
          </cell>
        </row>
        <row r="3673">
          <cell r="A3673" t="str">
            <v>SABCMEC201</v>
          </cell>
        </row>
        <row r="3674">
          <cell r="A3674" t="str">
            <v>SABCMEC202</v>
          </cell>
        </row>
        <row r="3675">
          <cell r="A3675" t="str">
            <v>SABCMMIX101</v>
          </cell>
        </row>
        <row r="3676">
          <cell r="A3676" t="str">
            <v>SABCMOS101</v>
          </cell>
        </row>
        <row r="3677">
          <cell r="A3677" t="str">
            <v>SABCMOS102</v>
          </cell>
        </row>
        <row r="3678">
          <cell r="A3678" t="str">
            <v>SABCMOS104</v>
          </cell>
        </row>
        <row r="3679">
          <cell r="A3679" t="str">
            <v>SABCMOS201</v>
          </cell>
        </row>
        <row r="3680">
          <cell r="A3680" t="str">
            <v>SABCMOS601</v>
          </cell>
        </row>
        <row r="3681">
          <cell r="A3681" t="str">
            <v>SABCMSQL101</v>
          </cell>
        </row>
        <row r="3682">
          <cell r="A3682" t="str">
            <v>SABCMSQL201</v>
          </cell>
        </row>
        <row r="3683">
          <cell r="A3683" t="str">
            <v>SABCMSQL601</v>
          </cell>
        </row>
        <row r="3684">
          <cell r="A3684" t="str">
            <v>SABCMYAP101</v>
          </cell>
        </row>
        <row r="3685">
          <cell r="A3685" t="str">
            <v>SABCNAC101$</v>
          </cell>
        </row>
        <row r="3686">
          <cell r="A3686" t="str">
            <v>SABCNAC102$</v>
          </cell>
        </row>
        <row r="3687">
          <cell r="A3687" t="str">
            <v>SABCOMNI101</v>
          </cell>
        </row>
        <row r="3688">
          <cell r="A3688" t="str">
            <v>SABCPASDO101</v>
          </cell>
        </row>
        <row r="3689">
          <cell r="A3689" t="str">
            <v>SABCPASDO102</v>
          </cell>
        </row>
        <row r="3690">
          <cell r="A3690" t="str">
            <v>SABCPDDK101</v>
          </cell>
        </row>
        <row r="3691">
          <cell r="A3691" t="str">
            <v>SABCPERM101</v>
          </cell>
        </row>
        <row r="3692">
          <cell r="A3692" t="str">
            <v>SABCPP21</v>
          </cell>
        </row>
        <row r="3693">
          <cell r="A3693" t="str">
            <v>SABCRADI101</v>
          </cell>
        </row>
        <row r="3694">
          <cell r="A3694" t="str">
            <v>SABCRADI102</v>
          </cell>
        </row>
        <row r="3695">
          <cell r="A3695" t="str">
            <v>SABCSCCM101</v>
          </cell>
        </row>
        <row r="3696">
          <cell r="A3696" t="str">
            <v>SABCSHAR101</v>
          </cell>
        </row>
        <row r="3697">
          <cell r="A3697" t="str">
            <v>SABCSHAR102</v>
          </cell>
        </row>
        <row r="3698">
          <cell r="A3698" t="str">
            <v>SABCSHAR103</v>
          </cell>
        </row>
        <row r="3699">
          <cell r="A3699" t="str">
            <v>SABCSHAR104</v>
          </cell>
        </row>
        <row r="3700">
          <cell r="A3700" t="str">
            <v>SABCSHAR104$</v>
          </cell>
        </row>
        <row r="3701">
          <cell r="A3701" t="str">
            <v>SABCSHAR601</v>
          </cell>
        </row>
        <row r="3702">
          <cell r="A3702" t="str">
            <v>SABCSHARG101</v>
          </cell>
        </row>
        <row r="3703">
          <cell r="A3703" t="str">
            <v>SABCSOC101</v>
          </cell>
        </row>
        <row r="3704">
          <cell r="A3704" t="str">
            <v>SABCSQCAIS101</v>
          </cell>
        </row>
        <row r="3705">
          <cell r="A3705" t="str">
            <v>SABCSQCAIS601</v>
          </cell>
        </row>
        <row r="3706">
          <cell r="A3706" t="str">
            <v>SABCSQDIG101$</v>
          </cell>
        </row>
        <row r="3707">
          <cell r="A3707" t="str">
            <v>SABCSQDIMO101</v>
          </cell>
        </row>
        <row r="3708">
          <cell r="A3708" t="str">
            <v>SABCSQDIMO201</v>
          </cell>
        </row>
        <row r="3709">
          <cell r="A3709" t="str">
            <v>SABCSQELO101</v>
          </cell>
        </row>
        <row r="3710">
          <cell r="A3710" t="str">
            <v>SABCSQELO201</v>
          </cell>
        </row>
        <row r="3711">
          <cell r="A3711" t="str">
            <v>SABCSQINT601</v>
          </cell>
        </row>
        <row r="3712">
          <cell r="A3712" t="str">
            <v>SABCSQRH101</v>
          </cell>
        </row>
        <row r="3713">
          <cell r="A3713" t="str">
            <v>SABCSQRH601</v>
          </cell>
        </row>
        <row r="3714">
          <cell r="A3714" t="str">
            <v>SABCSQSHAR101</v>
          </cell>
        </row>
        <row r="3715">
          <cell r="A3715" t="str">
            <v>SABCSSIS101</v>
          </cell>
        </row>
        <row r="3716">
          <cell r="A3716" t="str">
            <v>SABCSSIS601</v>
          </cell>
        </row>
        <row r="3717">
          <cell r="A3717" t="str">
            <v>SABCTEMPWIN11</v>
          </cell>
        </row>
        <row r="3718">
          <cell r="A3718" t="str">
            <v>SABCTS41</v>
          </cell>
        </row>
        <row r="3719">
          <cell r="A3719" t="str">
            <v>SABCTSE101</v>
          </cell>
        </row>
        <row r="3720">
          <cell r="A3720" t="str">
            <v>SABCTSE102</v>
          </cell>
        </row>
        <row r="3721">
          <cell r="A3721" t="str">
            <v>SABCTSEL101$</v>
          </cell>
        </row>
        <row r="3722">
          <cell r="A3722" t="str">
            <v>SABCTSEL102$</v>
          </cell>
        </row>
        <row r="3723">
          <cell r="A3723" t="str">
            <v>SABCUPCUT101</v>
          </cell>
        </row>
        <row r="3724">
          <cell r="A3724" t="str">
            <v>SABCUPCUT102</v>
          </cell>
        </row>
        <row r="3725">
          <cell r="A3725" t="str">
            <v>SABCVPRX101</v>
          </cell>
        </row>
        <row r="3726">
          <cell r="A3726" t="str">
            <v>SABCVPRX102</v>
          </cell>
        </row>
        <row r="3727">
          <cell r="A3727" t="str">
            <v>SABCVPRX103</v>
          </cell>
        </row>
        <row r="3728">
          <cell r="A3728" t="str">
            <v>SABCVPRX104</v>
          </cell>
        </row>
        <row r="3729">
          <cell r="A3729" t="str">
            <v>SABCVPRX105</v>
          </cell>
        </row>
        <row r="3730">
          <cell r="A3730" t="str">
            <v>SABCWEB101</v>
          </cell>
        </row>
        <row r="3731">
          <cell r="A3731" t="str">
            <v>SABCWEB601</v>
          </cell>
        </row>
        <row r="3732">
          <cell r="A3732" t="str">
            <v>SABCWEF101</v>
          </cell>
        </row>
        <row r="3733">
          <cell r="A3733" t="str">
            <v>SABCWIFI101</v>
          </cell>
        </row>
        <row r="3734">
          <cell r="A3734" t="str">
            <v>SABCWIFI601</v>
          </cell>
        </row>
        <row r="3735">
          <cell r="A3735" t="str">
            <v>SABPC6108</v>
          </cell>
        </row>
        <row r="3736">
          <cell r="A3736" t="str">
            <v>SBUCE16107</v>
          </cell>
        </row>
        <row r="3737">
          <cell r="A3737" t="str">
            <v>SEMCDOMC001</v>
          </cell>
        </row>
        <row r="3738">
          <cell r="A3738" t="str">
            <v>SEMCPDDK101</v>
          </cell>
        </row>
        <row r="3739">
          <cell r="A3739" t="str">
            <v>SEMCSHARG101</v>
          </cell>
        </row>
        <row r="3740">
          <cell r="A3740" t="str">
            <v>SEMCUPCUT101</v>
          </cell>
        </row>
        <row r="3741">
          <cell r="A3741" t="str">
            <v>SEMCUSIN001</v>
          </cell>
        </row>
        <row r="3742">
          <cell r="A3742" t="str">
            <v>SERVER-PC</v>
          </cell>
        </row>
        <row r="3743">
          <cell r="A3743" t="str">
            <v>SERVEURDI01</v>
          </cell>
        </row>
        <row r="3744">
          <cell r="A3744" t="str">
            <v>SIACDOMC002</v>
          </cell>
        </row>
        <row r="3745">
          <cell r="A3745" t="str">
            <v>SIACFICH001</v>
          </cell>
        </row>
        <row r="3746">
          <cell r="A3746" t="str">
            <v>SIACFICH002</v>
          </cell>
        </row>
        <row r="3747">
          <cell r="A3747" t="str">
            <v>SIACMOS101</v>
          </cell>
        </row>
        <row r="3748">
          <cell r="A3748" t="str">
            <v>SIACPDDK101</v>
          </cell>
        </row>
        <row r="3749">
          <cell r="A3749" t="str">
            <v>SIACSHARG101</v>
          </cell>
        </row>
        <row r="3750">
          <cell r="A3750" t="str">
            <v>SIACUPCUT101</v>
          </cell>
        </row>
        <row r="3751">
          <cell r="A3751" t="str">
            <v>SILACQ_11</v>
          </cell>
        </row>
        <row r="3752">
          <cell r="A3752" t="str">
            <v>SILACQ_21</v>
          </cell>
        </row>
        <row r="3753">
          <cell r="A3753" t="str">
            <v>SILACQ_22</v>
          </cell>
        </row>
        <row r="3754">
          <cell r="A3754" t="str">
            <v>SILOPC-PC</v>
          </cell>
        </row>
        <row r="3755">
          <cell r="A3755" t="str">
            <v>SILOS</v>
          </cell>
        </row>
        <row r="3756">
          <cell r="A3756" t="str">
            <v>SIMO13</v>
          </cell>
        </row>
        <row r="3757">
          <cell r="A3757" t="str">
            <v>SN6833488</v>
          </cell>
        </row>
        <row r="3758">
          <cell r="A3758" t="str">
            <v>SOCABACK101</v>
          </cell>
        </row>
        <row r="3759">
          <cell r="A3759" t="str">
            <v>SOCADOMC002</v>
          </cell>
        </row>
        <row r="3760">
          <cell r="A3760" t="str">
            <v>SOCAECOSYS101</v>
          </cell>
        </row>
        <row r="3761">
          <cell r="A3761" t="str">
            <v>SOCAFICH101</v>
          </cell>
        </row>
        <row r="3762">
          <cell r="A3762" t="str">
            <v>SOCAHUSKY101</v>
          </cell>
        </row>
        <row r="3763">
          <cell r="A3763" t="str">
            <v>SOCAMOS101</v>
          </cell>
        </row>
        <row r="3764">
          <cell r="A3764" t="str">
            <v>SOCAMSQL101</v>
          </cell>
        </row>
        <row r="3765">
          <cell r="A3765" t="str">
            <v>SOCAPCUT001</v>
          </cell>
        </row>
        <row r="3766">
          <cell r="A3766" t="str">
            <v>SOCAPDDK101</v>
          </cell>
        </row>
        <row r="3767">
          <cell r="A3767" t="str">
            <v>SOCASHARG101</v>
          </cell>
        </row>
        <row r="3768">
          <cell r="A3768" t="str">
            <v>SOCASOFT101</v>
          </cell>
        </row>
        <row r="3769">
          <cell r="A3769" t="str">
            <v>SOUADOMC001</v>
          </cell>
        </row>
        <row r="3770">
          <cell r="A3770" t="str">
            <v>SOUAMOS101</v>
          </cell>
        </row>
        <row r="3771">
          <cell r="A3771" t="str">
            <v>SOUAPCUT001</v>
          </cell>
        </row>
        <row r="3772">
          <cell r="A3772" t="str">
            <v>SOUAPDDK101</v>
          </cell>
        </row>
        <row r="3773">
          <cell r="A3773" t="str">
            <v>SRV01-SLK-YDE</v>
          </cell>
        </row>
        <row r="3774">
          <cell r="A3774" t="str">
            <v>SRVPMS</v>
          </cell>
        </row>
        <row r="3775">
          <cell r="A3775" t="str">
            <v>SUPCIP-PC</v>
          </cell>
        </row>
        <row r="3776">
          <cell r="A3776" t="str">
            <v>SUPTODKOUM-PC</v>
          </cell>
        </row>
        <row r="3777">
          <cell r="A3777" t="str">
            <v>TL-MR3420</v>
          </cell>
        </row>
        <row r="3778">
          <cell r="A3778" t="str">
            <v>USINE-GAROUA</v>
          </cell>
        </row>
        <row r="3779">
          <cell r="A3779" t="str">
            <v>VEEAMBACKUP</v>
          </cell>
        </row>
        <row r="3780">
          <cell r="A3780" t="str">
            <v>VEEAMSERVERBAFO</v>
          </cell>
        </row>
        <row r="3781">
          <cell r="A3781" t="str">
            <v>VEEAMSERVERGARO</v>
          </cell>
        </row>
        <row r="3782">
          <cell r="A3782" t="str">
            <v>VEEAMSERVERNDOK</v>
          </cell>
        </row>
        <row r="3783">
          <cell r="A3783" t="str">
            <v>VEEAMSERVERYAOU</v>
          </cell>
        </row>
        <row r="3784">
          <cell r="A3784" t="str">
            <v>VM-CMRSRV23001-</v>
          </cell>
        </row>
        <row r="3785">
          <cell r="A3785" t="str">
            <v>WIN-125BO2OTUC4</v>
          </cell>
        </row>
        <row r="3786">
          <cell r="A3786" t="str">
            <v>WIN-125BO2OTUC4</v>
          </cell>
        </row>
        <row r="3787">
          <cell r="A3787" t="str">
            <v>WIN-125BO2OTUC4</v>
          </cell>
        </row>
        <row r="3788">
          <cell r="A3788" t="str">
            <v>WIN-D7NJJDFF28S</v>
          </cell>
        </row>
        <row r="3789">
          <cell r="A3789" t="str">
            <v>YAOOTBDLMS$</v>
          </cell>
        </row>
        <row r="3790">
          <cell r="A3790" t="str">
            <v>YAOOTBDMTK$</v>
          </cell>
        </row>
        <row r="3791">
          <cell r="A3791" t="str">
            <v>YAOOTBDPI$</v>
          </cell>
        </row>
        <row r="3792">
          <cell r="A3792" t="str">
            <v>YAOOTBDPIVISION$</v>
          </cell>
        </row>
        <row r="3793">
          <cell r="A3793" t="str">
            <v>YAOOTCLU25001$</v>
          </cell>
        </row>
        <row r="3794">
          <cell r="A3794" t="str">
            <v>YAOOTCLU25002$</v>
          </cell>
        </row>
        <row r="3795">
          <cell r="A3795" t="str">
            <v>YAOOTCLU25003$</v>
          </cell>
        </row>
        <row r="3796">
          <cell r="A3796" t="str">
            <v>YAOOTSRP25001$</v>
          </cell>
        </row>
        <row r="3797">
          <cell r="A3797" t="str">
            <v>YAOOTSRP25002$</v>
          </cell>
        </row>
        <row r="3798">
          <cell r="A3798" t="str">
            <v>YAOOTSRP25003$</v>
          </cell>
        </row>
        <row r="3799">
          <cell r="A3799" t="str">
            <v>YAOOTSRP25004$</v>
          </cell>
        </row>
        <row r="3800">
          <cell r="A3800" t="str">
            <v>YAOOTSRV25001$</v>
          </cell>
        </row>
        <row r="3801">
          <cell r="A3801" t="str">
            <v>YAOOTSRV25002$</v>
          </cell>
        </row>
        <row r="3802">
          <cell r="A3802" t="str">
            <v>YAOOTSRV25003$</v>
          </cell>
        </row>
        <row r="3803">
          <cell r="A3803" t="str">
            <v>YAOOTSRV25006$</v>
          </cell>
        </row>
        <row r="3804">
          <cell r="A3804" t="str">
            <v>YAOOTSRV25007$</v>
          </cell>
        </row>
        <row r="3805">
          <cell r="A3805" t="str">
            <v>YAOOTSRV25008$</v>
          </cell>
        </row>
        <row r="3806">
          <cell r="A3806" t="str">
            <v>YAOOTSRV25009$</v>
          </cell>
        </row>
        <row r="3807">
          <cell r="A3807" t="str">
            <v>YAOOTSRV25010$</v>
          </cell>
        </row>
        <row r="3808">
          <cell r="A3808" t="str">
            <v>YAOOTSRV25011$</v>
          </cell>
        </row>
        <row r="3809">
          <cell r="A3809" t="str">
            <v>YAOOTSRV25012$</v>
          </cell>
        </row>
        <row r="3810">
          <cell r="A3810" t="str">
            <v>YAOOTSRV25013$</v>
          </cell>
        </row>
        <row r="3811">
          <cell r="A3811" t="str">
            <v>YAOOTSRV25016$</v>
          </cell>
        </row>
        <row r="3812">
          <cell r="A3812" t="str">
            <v>YAOOTSRV25017$</v>
          </cell>
        </row>
        <row r="3813">
          <cell r="A3813" t="str">
            <v>YAOOTSRV25018$</v>
          </cell>
        </row>
        <row r="3814">
          <cell r="A3814" t="str">
            <v>YAOOTSRV25019$</v>
          </cell>
        </row>
        <row r="3815">
          <cell r="A3815" t="str">
            <v>YAOOTSRV25020$</v>
          </cell>
        </row>
        <row r="3816">
          <cell r="A3816" t="str">
            <v>YAOOTSRV25021$</v>
          </cell>
        </row>
        <row r="3817">
          <cell r="A3817" t="str">
            <v>YAOUBACK101</v>
          </cell>
        </row>
        <row r="3818">
          <cell r="A3818" t="str">
            <v>YAOUBI101</v>
          </cell>
        </row>
        <row r="3819">
          <cell r="A3819" t="str">
            <v>YAOUDOMC002</v>
          </cell>
        </row>
        <row r="3820">
          <cell r="A3820" t="str">
            <v>YAOUMOS101</v>
          </cell>
        </row>
        <row r="3821">
          <cell r="A3821" t="str">
            <v>YAOUPCUT001</v>
          </cell>
        </row>
        <row r="3822">
          <cell r="A3822" t="str">
            <v>YAOUPDDK101</v>
          </cell>
        </row>
        <row r="3823">
          <cell r="A3823" t="str">
            <v>YAOUSHARG101</v>
          </cell>
        </row>
        <row r="3824">
          <cell r="A3824" t="str">
            <v>YAOUSIN001</v>
          </cell>
        </row>
        <row r="3825">
          <cell r="A3825" t="str">
            <v>YAOUSIN002</v>
          </cell>
        </row>
        <row r="3826">
          <cell r="A3826" t="str">
            <v>YAOUSIN003</v>
          </cell>
        </row>
        <row r="3827">
          <cell r="A3827" t="str">
            <v>YAOUSINE001</v>
          </cell>
        </row>
        <row r="3828">
          <cell r="A3828" t="str">
            <v>YAOUVPRX101</v>
          </cell>
        </row>
        <row r="3829">
          <cell r="A3829" t="str">
            <v>YAOUVPRX102</v>
          </cell>
        </row>
        <row r="3830">
          <cell r="A3830"/>
        </row>
        <row r="3831">
          <cell r="A3831"/>
        </row>
        <row r="3832">
          <cell r="A3832"/>
        </row>
        <row r="3833">
          <cell r="A3833"/>
        </row>
        <row r="3834">
          <cell r="A3834"/>
        </row>
        <row r="3835">
          <cell r="A3835"/>
        </row>
        <row r="3836">
          <cell r="A3836"/>
        </row>
        <row r="3837">
          <cell r="A3837"/>
        </row>
        <row r="3838">
          <cell r="A3838"/>
        </row>
        <row r="3839">
          <cell r="A3839"/>
        </row>
        <row r="3840">
          <cell r="A3840"/>
        </row>
        <row r="3841">
          <cell r="A3841"/>
        </row>
        <row r="3842">
          <cell r="A3842"/>
        </row>
        <row r="3843">
          <cell r="A3843"/>
        </row>
        <row r="3844">
          <cell r="A3844"/>
        </row>
        <row r="3845">
          <cell r="A3845"/>
        </row>
        <row r="3846">
          <cell r="A3846"/>
        </row>
        <row r="3847">
          <cell r="A3847"/>
        </row>
        <row r="3848">
          <cell r="A3848"/>
        </row>
        <row r="3849">
          <cell r="A3849"/>
        </row>
        <row r="3850">
          <cell r="A3850"/>
        </row>
        <row r="3851">
          <cell r="A3851"/>
        </row>
        <row r="3852">
          <cell r="A3852"/>
        </row>
        <row r="3853">
          <cell r="A3853"/>
        </row>
        <row r="3854">
          <cell r="A3854"/>
        </row>
        <row r="3855">
          <cell r="A3855"/>
        </row>
        <row r="3856">
          <cell r="A3856"/>
        </row>
        <row r="3857">
          <cell r="A3857"/>
        </row>
        <row r="3858">
          <cell r="A3858"/>
        </row>
        <row r="3859">
          <cell r="A3859"/>
        </row>
        <row r="3860">
          <cell r="A3860"/>
        </row>
        <row r="3861">
          <cell r="A3861"/>
        </row>
        <row r="3862">
          <cell r="A3862"/>
        </row>
        <row r="3863">
          <cell r="A3863"/>
        </row>
        <row r="3864">
          <cell r="A3864"/>
        </row>
        <row r="3865">
          <cell r="A3865"/>
        </row>
        <row r="3866">
          <cell r="A3866"/>
        </row>
        <row r="3867">
          <cell r="A3867"/>
        </row>
        <row r="3868">
          <cell r="A3868"/>
        </row>
        <row r="3869">
          <cell r="A3869"/>
        </row>
        <row r="3870">
          <cell r="A3870"/>
        </row>
        <row r="3871">
          <cell r="A3871"/>
        </row>
        <row r="3872">
          <cell r="A3872"/>
        </row>
        <row r="3873">
          <cell r="A3873"/>
        </row>
        <row r="3874">
          <cell r="A3874"/>
        </row>
        <row r="3875">
          <cell r="A3875"/>
        </row>
        <row r="3876">
          <cell r="A3876"/>
        </row>
        <row r="3877">
          <cell r="A3877"/>
        </row>
        <row r="3878">
          <cell r="A3878"/>
        </row>
        <row r="3879">
          <cell r="A3879"/>
        </row>
        <row r="3880">
          <cell r="A3880"/>
        </row>
        <row r="3881">
          <cell r="A3881"/>
        </row>
        <row r="3882">
          <cell r="A3882"/>
        </row>
        <row r="3883">
          <cell r="A3883"/>
        </row>
        <row r="3884">
          <cell r="A3884"/>
        </row>
        <row r="3885">
          <cell r="A3885"/>
        </row>
        <row r="3886">
          <cell r="A3886"/>
        </row>
        <row r="3887">
          <cell r="A3887"/>
        </row>
        <row r="3888">
          <cell r="A3888"/>
        </row>
        <row r="3889">
          <cell r="A3889"/>
        </row>
        <row r="3890">
          <cell r="A3890"/>
        </row>
        <row r="3891">
          <cell r="A3891"/>
        </row>
        <row r="3892">
          <cell r="A3892"/>
        </row>
        <row r="3893">
          <cell r="A3893"/>
        </row>
        <row r="3894">
          <cell r="A3894"/>
        </row>
        <row r="3895">
          <cell r="A3895"/>
        </row>
        <row r="3896">
          <cell r="A3896"/>
        </row>
        <row r="3897">
          <cell r="A3897"/>
        </row>
        <row r="3898">
          <cell r="A3898"/>
        </row>
        <row r="3899">
          <cell r="A3899"/>
        </row>
        <row r="3900">
          <cell r="A3900"/>
        </row>
        <row r="3901">
          <cell r="A3901"/>
        </row>
        <row r="3902">
          <cell r="A3902"/>
        </row>
        <row r="3903">
          <cell r="A3903"/>
        </row>
        <row r="3904">
          <cell r="A3904"/>
        </row>
        <row r="3905">
          <cell r="A3905"/>
        </row>
        <row r="3906">
          <cell r="A3906"/>
        </row>
        <row r="3907">
          <cell r="A3907"/>
        </row>
        <row r="3908">
          <cell r="A3908"/>
        </row>
        <row r="3909">
          <cell r="A3909"/>
        </row>
        <row r="3910">
          <cell r="A3910"/>
        </row>
        <row r="3911">
          <cell r="A3911"/>
        </row>
        <row r="3912">
          <cell r="A3912"/>
        </row>
        <row r="3913">
          <cell r="A3913"/>
        </row>
        <row r="3914">
          <cell r="A3914"/>
        </row>
        <row r="3915">
          <cell r="A3915"/>
        </row>
        <row r="3916">
          <cell r="A3916"/>
        </row>
        <row r="3917">
          <cell r="A3917"/>
        </row>
        <row r="3918">
          <cell r="A3918"/>
        </row>
        <row r="3919">
          <cell r="A3919"/>
        </row>
        <row r="3920">
          <cell r="A3920"/>
        </row>
        <row r="3921">
          <cell r="A3921"/>
        </row>
        <row r="3922">
          <cell r="A3922"/>
        </row>
        <row r="3923">
          <cell r="A3923"/>
        </row>
        <row r="3924">
          <cell r="A3924"/>
        </row>
        <row r="3925">
          <cell r="A3925"/>
        </row>
        <row r="3926">
          <cell r="A3926"/>
        </row>
        <row r="3927">
          <cell r="A3927"/>
        </row>
        <row r="3928">
          <cell r="A3928"/>
        </row>
        <row r="3929">
          <cell r="A3929"/>
        </row>
        <row r="3930">
          <cell r="A3930"/>
        </row>
        <row r="3931">
          <cell r="A3931"/>
        </row>
        <row r="3932">
          <cell r="A3932"/>
        </row>
        <row r="3933">
          <cell r="A3933"/>
        </row>
        <row r="3934">
          <cell r="A3934"/>
        </row>
        <row r="3935">
          <cell r="A3935"/>
        </row>
        <row r="3936">
          <cell r="A3936"/>
        </row>
        <row r="3937">
          <cell r="A3937"/>
        </row>
        <row r="3938">
          <cell r="A3938"/>
        </row>
        <row r="3939">
          <cell r="A3939"/>
        </row>
        <row r="3940">
          <cell r="A3940"/>
        </row>
        <row r="3941">
          <cell r="A3941"/>
        </row>
        <row r="3942">
          <cell r="A3942"/>
        </row>
        <row r="3943">
          <cell r="A3943"/>
        </row>
        <row r="3944">
          <cell r="A3944"/>
        </row>
        <row r="3945">
          <cell r="A3945"/>
        </row>
        <row r="3946">
          <cell r="A3946"/>
        </row>
        <row r="3947">
          <cell r="A3947"/>
        </row>
        <row r="3948">
          <cell r="A3948"/>
        </row>
        <row r="3949">
          <cell r="A3949"/>
        </row>
        <row r="3950">
          <cell r="A3950"/>
        </row>
        <row r="3951">
          <cell r="A3951"/>
        </row>
        <row r="3952">
          <cell r="A3952"/>
        </row>
        <row r="3953">
          <cell r="A3953"/>
        </row>
        <row r="3954">
          <cell r="A3954"/>
        </row>
        <row r="3955">
          <cell r="A3955"/>
        </row>
        <row r="3956">
          <cell r="A3956"/>
        </row>
        <row r="3957">
          <cell r="A3957"/>
        </row>
        <row r="3958">
          <cell r="A3958"/>
        </row>
        <row r="3959">
          <cell r="A3959"/>
        </row>
        <row r="3960">
          <cell r="A3960"/>
        </row>
        <row r="3961">
          <cell r="A3961"/>
        </row>
        <row r="3962">
          <cell r="A3962"/>
        </row>
        <row r="3963">
          <cell r="A3963"/>
        </row>
        <row r="3964">
          <cell r="A3964"/>
        </row>
        <row r="3965">
          <cell r="A3965"/>
        </row>
        <row r="3966">
          <cell r="A3966"/>
        </row>
        <row r="3967">
          <cell r="A3967"/>
        </row>
        <row r="3968">
          <cell r="A3968"/>
        </row>
        <row r="3969">
          <cell r="A3969"/>
        </row>
        <row r="3970">
          <cell r="A3970"/>
        </row>
        <row r="3971">
          <cell r="A3971"/>
        </row>
        <row r="3972">
          <cell r="A3972"/>
        </row>
        <row r="3973">
          <cell r="A3973"/>
        </row>
        <row r="3974">
          <cell r="A3974"/>
        </row>
        <row r="3975">
          <cell r="A3975"/>
        </row>
        <row r="3976">
          <cell r="A3976"/>
        </row>
        <row r="3977">
          <cell r="A3977"/>
        </row>
        <row r="3978">
          <cell r="A3978"/>
        </row>
        <row r="3979">
          <cell r="A3979"/>
        </row>
        <row r="3980">
          <cell r="A3980"/>
        </row>
        <row r="3981">
          <cell r="A3981"/>
        </row>
        <row r="3982">
          <cell r="A3982"/>
        </row>
        <row r="3983">
          <cell r="A3983"/>
        </row>
        <row r="3984">
          <cell r="A3984"/>
        </row>
        <row r="3985">
          <cell r="A3985"/>
        </row>
        <row r="3986">
          <cell r="A3986"/>
        </row>
        <row r="3987">
          <cell r="A3987"/>
        </row>
        <row r="3988">
          <cell r="A3988"/>
        </row>
        <row r="3989">
          <cell r="A3989"/>
        </row>
        <row r="3990">
          <cell r="A3990"/>
        </row>
        <row r="3991">
          <cell r="A3991"/>
        </row>
        <row r="3992">
          <cell r="A3992"/>
        </row>
        <row r="3993">
          <cell r="A3993"/>
        </row>
        <row r="3994">
          <cell r="A3994"/>
        </row>
        <row r="3995">
          <cell r="A3995"/>
        </row>
        <row r="3996">
          <cell r="A3996"/>
        </row>
        <row r="3997">
          <cell r="A3997"/>
        </row>
        <row r="3998">
          <cell r="A3998"/>
        </row>
        <row r="3999">
          <cell r="A3999"/>
        </row>
        <row r="4000">
          <cell r="A4000"/>
        </row>
        <row r="4001">
          <cell r="A4001"/>
        </row>
        <row r="4002">
          <cell r="A4002"/>
        </row>
        <row r="4003">
          <cell r="A4003"/>
        </row>
        <row r="4004">
          <cell r="A4004"/>
        </row>
        <row r="4005">
          <cell r="A4005"/>
        </row>
        <row r="4006">
          <cell r="A4006"/>
        </row>
        <row r="4007">
          <cell r="A4007"/>
        </row>
        <row r="4008">
          <cell r="A4008"/>
        </row>
        <row r="4009">
          <cell r="A4009"/>
        </row>
        <row r="4010">
          <cell r="A4010"/>
        </row>
        <row r="4011">
          <cell r="A4011"/>
        </row>
        <row r="4012">
          <cell r="A4012"/>
        </row>
        <row r="4013">
          <cell r="A4013"/>
        </row>
        <row r="4014">
          <cell r="A4014"/>
        </row>
        <row r="4015">
          <cell r="A4015"/>
        </row>
        <row r="4016">
          <cell r="A4016"/>
        </row>
        <row r="4017">
          <cell r="A4017"/>
        </row>
        <row r="4018">
          <cell r="A4018"/>
        </row>
        <row r="4019">
          <cell r="A4019"/>
        </row>
        <row r="4020">
          <cell r="A4020"/>
        </row>
        <row r="4021">
          <cell r="A4021"/>
        </row>
        <row r="4022">
          <cell r="A4022"/>
        </row>
        <row r="4023">
          <cell r="A4023"/>
        </row>
        <row r="4024">
          <cell r="A4024"/>
        </row>
        <row r="4025">
          <cell r="A4025"/>
        </row>
        <row r="4026">
          <cell r="A4026"/>
        </row>
        <row r="4027">
          <cell r="A4027"/>
        </row>
        <row r="4028">
          <cell r="A4028"/>
        </row>
        <row r="4029">
          <cell r="A4029"/>
        </row>
        <row r="4030">
          <cell r="A4030"/>
        </row>
        <row r="4031">
          <cell r="A4031"/>
        </row>
        <row r="4032">
          <cell r="A4032"/>
        </row>
        <row r="4033">
          <cell r="A4033"/>
        </row>
        <row r="4034">
          <cell r="A4034"/>
        </row>
        <row r="4035">
          <cell r="A4035"/>
        </row>
        <row r="4036">
          <cell r="A4036"/>
        </row>
        <row r="4037">
          <cell r="A4037"/>
        </row>
        <row r="4038">
          <cell r="A4038"/>
        </row>
        <row r="4039">
          <cell r="A4039"/>
        </row>
        <row r="4040">
          <cell r="A4040"/>
        </row>
        <row r="4041">
          <cell r="A4041"/>
        </row>
        <row r="4042">
          <cell r="A4042"/>
        </row>
        <row r="4043">
          <cell r="A4043"/>
        </row>
        <row r="4044">
          <cell r="A4044"/>
        </row>
        <row r="4045">
          <cell r="A4045"/>
        </row>
        <row r="4046">
          <cell r="A4046"/>
        </row>
        <row r="4047">
          <cell r="A4047"/>
        </row>
        <row r="4048">
          <cell r="A4048"/>
        </row>
        <row r="4049">
          <cell r="A4049"/>
        </row>
        <row r="4050">
          <cell r="A4050"/>
        </row>
        <row r="4051">
          <cell r="A4051"/>
        </row>
        <row r="4052">
          <cell r="A4052"/>
        </row>
        <row r="4053">
          <cell r="A4053"/>
        </row>
        <row r="4054">
          <cell r="A4054"/>
        </row>
        <row r="4055">
          <cell r="A4055"/>
        </row>
        <row r="4056">
          <cell r="A4056"/>
        </row>
        <row r="4057">
          <cell r="A4057"/>
        </row>
        <row r="4058">
          <cell r="A4058"/>
        </row>
        <row r="4059">
          <cell r="A4059"/>
        </row>
        <row r="4060">
          <cell r="A4060"/>
        </row>
        <row r="4061">
          <cell r="A4061"/>
        </row>
        <row r="4062">
          <cell r="A4062"/>
        </row>
        <row r="4063">
          <cell r="A4063"/>
        </row>
        <row r="4064">
          <cell r="A4064"/>
        </row>
        <row r="4065">
          <cell r="A4065"/>
        </row>
        <row r="4066">
          <cell r="A4066"/>
        </row>
        <row r="4067">
          <cell r="A4067"/>
        </row>
        <row r="4068">
          <cell r="A4068"/>
        </row>
        <row r="4069">
          <cell r="A4069"/>
        </row>
        <row r="4070">
          <cell r="A4070"/>
        </row>
        <row r="4071">
          <cell r="A4071"/>
        </row>
        <row r="4072">
          <cell r="A4072"/>
        </row>
        <row r="4073">
          <cell r="A4073"/>
        </row>
        <row r="4074">
          <cell r="A4074"/>
        </row>
        <row r="4075">
          <cell r="A4075"/>
        </row>
        <row r="4076">
          <cell r="A4076"/>
        </row>
        <row r="4077">
          <cell r="A4077"/>
        </row>
        <row r="4078">
          <cell r="A4078"/>
        </row>
        <row r="4079">
          <cell r="A4079"/>
        </row>
        <row r="4080">
          <cell r="A4080"/>
        </row>
        <row r="4081">
          <cell r="A4081"/>
        </row>
        <row r="4082">
          <cell r="A4082"/>
        </row>
        <row r="4083">
          <cell r="A4083"/>
        </row>
        <row r="4084">
          <cell r="A4084"/>
        </row>
        <row r="4085">
          <cell r="A4085"/>
        </row>
        <row r="4086">
          <cell r="A4086"/>
        </row>
        <row r="4087">
          <cell r="A4087"/>
        </row>
        <row r="4088">
          <cell r="A4088"/>
        </row>
        <row r="4089">
          <cell r="A4089"/>
        </row>
        <row r="4090">
          <cell r="A4090"/>
        </row>
        <row r="4091">
          <cell r="A4091"/>
        </row>
        <row r="4092">
          <cell r="A4092"/>
        </row>
        <row r="4093">
          <cell r="A4093"/>
        </row>
        <row r="4094">
          <cell r="A4094"/>
        </row>
        <row r="4095">
          <cell r="A4095"/>
        </row>
        <row r="4096">
          <cell r="A4096"/>
        </row>
        <row r="4097">
          <cell r="A4097"/>
        </row>
        <row r="4098">
          <cell r="A4098"/>
        </row>
        <row r="4099">
          <cell r="A4099"/>
        </row>
        <row r="4100">
          <cell r="A4100"/>
        </row>
        <row r="4101">
          <cell r="A4101"/>
        </row>
        <row r="4102">
          <cell r="A4102"/>
        </row>
        <row r="4103">
          <cell r="A4103"/>
        </row>
        <row r="4104">
          <cell r="A4104"/>
        </row>
        <row r="4105">
          <cell r="A4105"/>
        </row>
        <row r="4106">
          <cell r="A4106"/>
        </row>
        <row r="4107">
          <cell r="A4107"/>
        </row>
        <row r="4108">
          <cell r="A4108"/>
        </row>
        <row r="4109">
          <cell r="A4109"/>
        </row>
        <row r="4110">
          <cell r="A4110"/>
        </row>
        <row r="4111">
          <cell r="A4111"/>
        </row>
        <row r="4112">
          <cell r="A4112"/>
        </row>
        <row r="4113">
          <cell r="A4113"/>
        </row>
        <row r="4114">
          <cell r="A4114"/>
        </row>
        <row r="4115">
          <cell r="A4115"/>
        </row>
        <row r="4116">
          <cell r="A4116"/>
        </row>
        <row r="4117">
          <cell r="A4117"/>
        </row>
        <row r="4118">
          <cell r="A4118"/>
        </row>
        <row r="4119">
          <cell r="A4119"/>
        </row>
        <row r="4120">
          <cell r="A4120"/>
        </row>
        <row r="4121">
          <cell r="A4121"/>
        </row>
        <row r="4122">
          <cell r="A4122"/>
        </row>
        <row r="4123">
          <cell r="A4123"/>
        </row>
        <row r="4124">
          <cell r="A4124"/>
        </row>
        <row r="4125">
          <cell r="A4125"/>
        </row>
        <row r="4126">
          <cell r="A4126"/>
        </row>
        <row r="4127">
          <cell r="A4127"/>
        </row>
        <row r="4128">
          <cell r="A4128"/>
        </row>
        <row r="4129">
          <cell r="A4129"/>
        </row>
        <row r="4130">
          <cell r="A4130"/>
        </row>
        <row r="4131">
          <cell r="A4131"/>
        </row>
        <row r="4132">
          <cell r="A4132"/>
        </row>
        <row r="4133">
          <cell r="A4133"/>
        </row>
        <row r="4134">
          <cell r="A4134"/>
        </row>
        <row r="4135">
          <cell r="A4135"/>
        </row>
        <row r="4136">
          <cell r="A4136"/>
        </row>
        <row r="4137">
          <cell r="A4137"/>
        </row>
        <row r="4138">
          <cell r="A4138"/>
        </row>
        <row r="4139">
          <cell r="A4139"/>
        </row>
        <row r="4140">
          <cell r="A4140"/>
        </row>
        <row r="4141">
          <cell r="A4141"/>
        </row>
        <row r="4142">
          <cell r="A4142"/>
        </row>
        <row r="4143">
          <cell r="A4143"/>
        </row>
        <row r="4144">
          <cell r="A4144"/>
        </row>
        <row r="4145">
          <cell r="A4145"/>
        </row>
        <row r="4146">
          <cell r="A4146"/>
        </row>
        <row r="4147">
          <cell r="A4147"/>
        </row>
        <row r="4148">
          <cell r="A4148"/>
        </row>
        <row r="4149">
          <cell r="A4149"/>
        </row>
        <row r="4150">
          <cell r="A4150"/>
        </row>
        <row r="4151">
          <cell r="A4151"/>
        </row>
        <row r="4152">
          <cell r="A4152"/>
        </row>
        <row r="4153">
          <cell r="A4153"/>
        </row>
        <row r="4154">
          <cell r="A4154"/>
        </row>
        <row r="4155">
          <cell r="A4155"/>
        </row>
        <row r="4156">
          <cell r="A4156"/>
        </row>
        <row r="4157">
          <cell r="A4157"/>
        </row>
        <row r="4158">
          <cell r="A4158"/>
        </row>
        <row r="4159">
          <cell r="A4159"/>
        </row>
        <row r="4160">
          <cell r="A4160"/>
        </row>
        <row r="4161">
          <cell r="A4161"/>
        </row>
        <row r="4162">
          <cell r="A4162"/>
        </row>
        <row r="4163">
          <cell r="A4163"/>
        </row>
        <row r="4164">
          <cell r="A4164"/>
        </row>
        <row r="4165">
          <cell r="A4165"/>
        </row>
        <row r="4166">
          <cell r="A4166"/>
        </row>
        <row r="4167">
          <cell r="A4167"/>
        </row>
        <row r="4168">
          <cell r="A4168"/>
        </row>
        <row r="4169">
          <cell r="A4169"/>
        </row>
        <row r="4170">
          <cell r="A4170"/>
        </row>
        <row r="4171">
          <cell r="A4171"/>
        </row>
        <row r="4172">
          <cell r="A4172"/>
        </row>
        <row r="4173">
          <cell r="A4173"/>
        </row>
        <row r="4174">
          <cell r="A4174"/>
        </row>
        <row r="4175">
          <cell r="A4175"/>
        </row>
        <row r="4176">
          <cell r="A4176"/>
        </row>
        <row r="4177">
          <cell r="A4177"/>
        </row>
        <row r="4178">
          <cell r="A4178"/>
        </row>
        <row r="4179">
          <cell r="A4179"/>
        </row>
        <row r="4180">
          <cell r="A4180"/>
        </row>
        <row r="4181">
          <cell r="A4181"/>
        </row>
        <row r="4182">
          <cell r="A4182"/>
        </row>
        <row r="4183">
          <cell r="A4183"/>
        </row>
        <row r="4184">
          <cell r="A4184"/>
        </row>
        <row r="4185">
          <cell r="A4185"/>
        </row>
        <row r="4186">
          <cell r="A4186"/>
        </row>
        <row r="4187">
          <cell r="A4187"/>
        </row>
        <row r="4188">
          <cell r="A4188"/>
        </row>
        <row r="4189">
          <cell r="A4189"/>
        </row>
        <row r="4190">
          <cell r="A4190"/>
        </row>
        <row r="4191">
          <cell r="A4191"/>
        </row>
        <row r="4192">
          <cell r="A4192"/>
        </row>
        <row r="4193">
          <cell r="A4193"/>
        </row>
        <row r="4194">
          <cell r="A4194"/>
        </row>
        <row r="4195">
          <cell r="A4195"/>
        </row>
        <row r="4196">
          <cell r="A4196"/>
        </row>
        <row r="4197">
          <cell r="A4197"/>
        </row>
        <row r="4198">
          <cell r="A4198"/>
        </row>
        <row r="4199">
          <cell r="A4199"/>
        </row>
        <row r="4200">
          <cell r="A4200"/>
        </row>
        <row r="4201">
          <cell r="A4201"/>
        </row>
        <row r="4202">
          <cell r="A4202"/>
        </row>
        <row r="4203">
          <cell r="A4203"/>
        </row>
        <row r="4204">
          <cell r="A4204"/>
        </row>
        <row r="4205">
          <cell r="A4205"/>
        </row>
        <row r="4206">
          <cell r="A4206"/>
        </row>
        <row r="4207">
          <cell r="A4207"/>
        </row>
        <row r="4208">
          <cell r="A4208"/>
        </row>
        <row r="4209">
          <cell r="A4209"/>
        </row>
        <row r="4210">
          <cell r="A4210"/>
        </row>
        <row r="4211">
          <cell r="A4211"/>
        </row>
        <row r="4212">
          <cell r="A4212"/>
        </row>
        <row r="4213">
          <cell r="A4213"/>
        </row>
        <row r="4214">
          <cell r="A4214"/>
        </row>
        <row r="4215">
          <cell r="A4215"/>
        </row>
        <row r="4216">
          <cell r="A4216"/>
        </row>
        <row r="4217">
          <cell r="A4217"/>
        </row>
        <row r="4218">
          <cell r="A4218"/>
        </row>
        <row r="4219">
          <cell r="A4219"/>
        </row>
        <row r="4220">
          <cell r="A4220"/>
        </row>
        <row r="4221">
          <cell r="A4221"/>
        </row>
        <row r="4222">
          <cell r="A4222"/>
        </row>
        <row r="4223">
          <cell r="A4223"/>
        </row>
        <row r="4224">
          <cell r="A4224"/>
        </row>
        <row r="4225">
          <cell r="A4225"/>
        </row>
        <row r="4226">
          <cell r="A4226"/>
        </row>
        <row r="4227">
          <cell r="A4227"/>
        </row>
        <row r="4228">
          <cell r="A4228"/>
        </row>
        <row r="4229">
          <cell r="A4229"/>
        </row>
        <row r="4230">
          <cell r="A4230"/>
        </row>
        <row r="4231">
          <cell r="A4231"/>
        </row>
        <row r="4232">
          <cell r="A4232"/>
        </row>
        <row r="4233">
          <cell r="A4233"/>
        </row>
        <row r="4234">
          <cell r="A4234"/>
        </row>
        <row r="4235">
          <cell r="A4235"/>
        </row>
        <row r="4236">
          <cell r="A4236"/>
        </row>
        <row r="4237">
          <cell r="A4237"/>
        </row>
        <row r="4238">
          <cell r="A4238"/>
        </row>
        <row r="4239">
          <cell r="A4239"/>
        </row>
        <row r="4240">
          <cell r="A4240"/>
        </row>
        <row r="4241">
          <cell r="A4241"/>
        </row>
        <row r="4242">
          <cell r="A4242"/>
        </row>
        <row r="4243">
          <cell r="A4243"/>
        </row>
        <row r="4244">
          <cell r="A4244"/>
        </row>
        <row r="4245">
          <cell r="A4245"/>
        </row>
        <row r="4246">
          <cell r="A4246"/>
        </row>
        <row r="4247">
          <cell r="A4247"/>
        </row>
        <row r="4248">
          <cell r="A4248"/>
        </row>
        <row r="4249">
          <cell r="A4249"/>
        </row>
        <row r="4250">
          <cell r="A4250"/>
        </row>
        <row r="4251">
          <cell r="A4251"/>
        </row>
        <row r="4252">
          <cell r="A4252"/>
        </row>
        <row r="4253">
          <cell r="A4253"/>
        </row>
        <row r="4254">
          <cell r="A4254"/>
        </row>
        <row r="4255">
          <cell r="A4255"/>
        </row>
        <row r="4256">
          <cell r="A4256"/>
        </row>
        <row r="4257">
          <cell r="A4257"/>
        </row>
        <row r="4258">
          <cell r="A4258"/>
        </row>
        <row r="4259">
          <cell r="A4259"/>
        </row>
        <row r="4260">
          <cell r="A4260"/>
        </row>
        <row r="4261">
          <cell r="A4261"/>
        </row>
        <row r="4262">
          <cell r="A4262"/>
        </row>
        <row r="4263">
          <cell r="A4263"/>
        </row>
        <row r="4264">
          <cell r="A4264"/>
        </row>
        <row r="4265">
          <cell r="A4265"/>
        </row>
        <row r="4266">
          <cell r="A4266"/>
        </row>
        <row r="4267">
          <cell r="A4267"/>
        </row>
        <row r="4268">
          <cell r="A4268"/>
        </row>
        <row r="4269">
          <cell r="A4269"/>
        </row>
        <row r="4270">
          <cell r="A4270"/>
        </row>
        <row r="4271">
          <cell r="A4271"/>
        </row>
        <row r="4272">
          <cell r="A4272"/>
        </row>
        <row r="4273">
          <cell r="A4273"/>
        </row>
        <row r="4274">
          <cell r="A4274"/>
        </row>
        <row r="4275">
          <cell r="A4275"/>
        </row>
        <row r="4276">
          <cell r="A4276"/>
        </row>
        <row r="4277">
          <cell r="A4277"/>
        </row>
        <row r="4278">
          <cell r="A4278"/>
        </row>
        <row r="4279">
          <cell r="A4279"/>
        </row>
        <row r="4280">
          <cell r="A4280"/>
        </row>
        <row r="4281">
          <cell r="A4281"/>
        </row>
        <row r="4282">
          <cell r="A4282"/>
        </row>
        <row r="4283">
          <cell r="A4283"/>
        </row>
        <row r="4284">
          <cell r="A4284"/>
        </row>
        <row r="4285">
          <cell r="A4285"/>
        </row>
        <row r="4286">
          <cell r="A4286"/>
        </row>
        <row r="4287">
          <cell r="A4287"/>
        </row>
        <row r="4288">
          <cell r="A4288"/>
        </row>
        <row r="4289">
          <cell r="A4289"/>
        </row>
        <row r="4290">
          <cell r="A4290"/>
        </row>
        <row r="4291">
          <cell r="A4291"/>
        </row>
        <row r="4292">
          <cell r="A4292"/>
        </row>
        <row r="4293">
          <cell r="A4293"/>
        </row>
        <row r="4294">
          <cell r="A4294"/>
        </row>
        <row r="4295">
          <cell r="A4295"/>
        </row>
        <row r="4296">
          <cell r="A4296"/>
        </row>
        <row r="4297">
          <cell r="A4297"/>
        </row>
        <row r="4298">
          <cell r="A4298"/>
        </row>
        <row r="4299">
          <cell r="A4299"/>
        </row>
        <row r="4300">
          <cell r="A4300"/>
        </row>
        <row r="4301">
          <cell r="A4301"/>
        </row>
        <row r="4302">
          <cell r="A4302"/>
        </row>
        <row r="4303">
          <cell r="A4303"/>
        </row>
        <row r="4304">
          <cell r="A4304"/>
        </row>
        <row r="4305">
          <cell r="A4305"/>
        </row>
        <row r="4306">
          <cell r="A4306"/>
        </row>
        <row r="4307">
          <cell r="A4307"/>
        </row>
        <row r="4308">
          <cell r="A4308"/>
        </row>
        <row r="4309">
          <cell r="A4309"/>
        </row>
        <row r="4310">
          <cell r="A4310"/>
        </row>
        <row r="4311">
          <cell r="A4311"/>
        </row>
        <row r="4312">
          <cell r="A4312"/>
        </row>
        <row r="4313">
          <cell r="A4313"/>
        </row>
        <row r="4314">
          <cell r="A4314"/>
        </row>
        <row r="4315">
          <cell r="A4315"/>
        </row>
        <row r="4316">
          <cell r="A4316"/>
        </row>
        <row r="4317">
          <cell r="A4317"/>
        </row>
        <row r="4318">
          <cell r="A4318"/>
        </row>
        <row r="4319">
          <cell r="A4319"/>
        </row>
        <row r="4320">
          <cell r="A4320"/>
        </row>
        <row r="4321">
          <cell r="A4321"/>
        </row>
        <row r="4322">
          <cell r="A4322"/>
        </row>
        <row r="4323">
          <cell r="A4323"/>
        </row>
        <row r="4324">
          <cell r="A4324"/>
        </row>
        <row r="4325">
          <cell r="A4325"/>
        </row>
        <row r="4326">
          <cell r="A4326"/>
        </row>
        <row r="4327">
          <cell r="A4327"/>
        </row>
        <row r="4328">
          <cell r="A4328"/>
        </row>
        <row r="4329">
          <cell r="A4329"/>
        </row>
        <row r="4330">
          <cell r="A4330"/>
        </row>
        <row r="4331">
          <cell r="A4331"/>
        </row>
        <row r="4332">
          <cell r="A4332"/>
        </row>
        <row r="4333">
          <cell r="A4333"/>
        </row>
        <row r="4334">
          <cell r="A4334"/>
        </row>
        <row r="4335">
          <cell r="A4335"/>
        </row>
        <row r="4336">
          <cell r="A4336"/>
        </row>
        <row r="4337">
          <cell r="A4337"/>
        </row>
        <row r="4338">
          <cell r="A4338"/>
        </row>
        <row r="4339">
          <cell r="A4339"/>
        </row>
        <row r="4340">
          <cell r="A4340"/>
        </row>
        <row r="4341">
          <cell r="A4341"/>
        </row>
        <row r="4342">
          <cell r="A4342"/>
        </row>
        <row r="4343">
          <cell r="A4343"/>
        </row>
        <row r="4344">
          <cell r="A4344"/>
        </row>
        <row r="4345">
          <cell r="A4345"/>
        </row>
        <row r="4346">
          <cell r="A4346"/>
        </row>
        <row r="4347">
          <cell r="A4347"/>
        </row>
        <row r="4348">
          <cell r="A4348"/>
        </row>
        <row r="4349">
          <cell r="A4349"/>
        </row>
        <row r="4350">
          <cell r="A4350"/>
        </row>
        <row r="4351">
          <cell r="A4351"/>
        </row>
        <row r="4352">
          <cell r="A4352"/>
        </row>
        <row r="4353">
          <cell r="A4353"/>
        </row>
        <row r="4354">
          <cell r="A4354"/>
        </row>
        <row r="4355">
          <cell r="A4355"/>
        </row>
        <row r="4356">
          <cell r="A4356"/>
        </row>
        <row r="4357">
          <cell r="A4357"/>
        </row>
        <row r="4358">
          <cell r="A4358"/>
        </row>
        <row r="4359">
          <cell r="A4359"/>
        </row>
        <row r="4360">
          <cell r="A4360"/>
        </row>
        <row r="4361">
          <cell r="A4361"/>
        </row>
        <row r="4362">
          <cell r="A4362"/>
        </row>
        <row r="4363">
          <cell r="A4363"/>
        </row>
        <row r="4364">
          <cell r="A4364"/>
        </row>
        <row r="4365">
          <cell r="A4365"/>
        </row>
        <row r="4366">
          <cell r="A4366"/>
        </row>
        <row r="4367">
          <cell r="A4367"/>
        </row>
        <row r="4368">
          <cell r="A4368"/>
        </row>
        <row r="4369">
          <cell r="A4369"/>
        </row>
        <row r="4370">
          <cell r="A4370"/>
        </row>
        <row r="4371">
          <cell r="A4371"/>
        </row>
        <row r="4372">
          <cell r="A4372"/>
        </row>
        <row r="4373">
          <cell r="A4373"/>
        </row>
        <row r="4374">
          <cell r="A4374"/>
        </row>
        <row r="4375">
          <cell r="A4375"/>
        </row>
        <row r="4376">
          <cell r="A4376"/>
        </row>
        <row r="4377">
          <cell r="A4377"/>
        </row>
        <row r="4378">
          <cell r="A4378"/>
        </row>
        <row r="4379">
          <cell r="A4379"/>
        </row>
        <row r="4380">
          <cell r="A4380"/>
        </row>
        <row r="4381">
          <cell r="A4381"/>
        </row>
        <row r="4382">
          <cell r="A4382"/>
        </row>
        <row r="4383">
          <cell r="A4383"/>
        </row>
        <row r="4384">
          <cell r="A4384"/>
        </row>
        <row r="4385">
          <cell r="A4385"/>
        </row>
        <row r="4386">
          <cell r="A4386"/>
        </row>
        <row r="4387">
          <cell r="A4387"/>
        </row>
        <row r="4388">
          <cell r="A4388"/>
        </row>
        <row r="4389">
          <cell r="A4389"/>
        </row>
        <row r="4390">
          <cell r="A4390"/>
        </row>
        <row r="4391">
          <cell r="A4391"/>
        </row>
        <row r="4392">
          <cell r="A4392"/>
        </row>
        <row r="4393">
          <cell r="A4393"/>
        </row>
        <row r="4394">
          <cell r="A4394"/>
        </row>
        <row r="4395">
          <cell r="A4395"/>
        </row>
        <row r="4396">
          <cell r="A4396"/>
        </row>
        <row r="4397">
          <cell r="A4397"/>
        </row>
        <row r="4398">
          <cell r="A4398"/>
        </row>
        <row r="4399">
          <cell r="A4399"/>
        </row>
        <row r="4400">
          <cell r="A4400"/>
        </row>
        <row r="4401">
          <cell r="A4401"/>
        </row>
        <row r="4402">
          <cell r="A4402"/>
        </row>
        <row r="4403">
          <cell r="A4403"/>
        </row>
        <row r="4404">
          <cell r="A4404"/>
        </row>
        <row r="4405">
          <cell r="A4405"/>
        </row>
        <row r="4406">
          <cell r="A4406"/>
        </row>
        <row r="4407">
          <cell r="A4407"/>
        </row>
        <row r="4408">
          <cell r="A4408"/>
        </row>
        <row r="4409">
          <cell r="A4409"/>
        </row>
        <row r="4410">
          <cell r="A4410"/>
        </row>
        <row r="4411">
          <cell r="A4411"/>
        </row>
        <row r="4412">
          <cell r="A4412"/>
        </row>
        <row r="4413">
          <cell r="A4413"/>
        </row>
        <row r="4414">
          <cell r="A4414"/>
        </row>
        <row r="4415">
          <cell r="A4415"/>
        </row>
        <row r="4416">
          <cell r="A4416"/>
        </row>
        <row r="4417">
          <cell r="A4417"/>
        </row>
        <row r="4418">
          <cell r="A4418"/>
        </row>
        <row r="4419">
          <cell r="A4419"/>
        </row>
        <row r="4420">
          <cell r="A4420"/>
        </row>
        <row r="4421">
          <cell r="A4421"/>
        </row>
        <row r="4422">
          <cell r="A4422"/>
        </row>
        <row r="4423">
          <cell r="A4423"/>
        </row>
        <row r="4424">
          <cell r="A4424"/>
        </row>
        <row r="4425">
          <cell r="A4425"/>
        </row>
        <row r="4426">
          <cell r="A4426"/>
        </row>
        <row r="4427">
          <cell r="A4427"/>
        </row>
        <row r="4428">
          <cell r="A4428"/>
        </row>
        <row r="4429">
          <cell r="A4429"/>
        </row>
        <row r="4430">
          <cell r="A4430"/>
        </row>
        <row r="4431">
          <cell r="A4431"/>
        </row>
        <row r="4432">
          <cell r="A4432"/>
        </row>
        <row r="4433">
          <cell r="A4433"/>
        </row>
        <row r="4434">
          <cell r="A4434"/>
        </row>
        <row r="4435">
          <cell r="A4435"/>
        </row>
        <row r="4436">
          <cell r="A4436"/>
        </row>
        <row r="4437">
          <cell r="A4437"/>
        </row>
        <row r="4438">
          <cell r="A4438"/>
        </row>
        <row r="4439">
          <cell r="A4439"/>
        </row>
        <row r="4440">
          <cell r="A4440"/>
        </row>
        <row r="4441">
          <cell r="A4441"/>
        </row>
        <row r="4442">
          <cell r="A4442"/>
        </row>
        <row r="4443">
          <cell r="A4443"/>
        </row>
        <row r="4444">
          <cell r="A4444"/>
        </row>
        <row r="4445">
          <cell r="A4445"/>
        </row>
        <row r="4446">
          <cell r="A4446"/>
        </row>
        <row r="4447">
          <cell r="A4447"/>
        </row>
        <row r="4448">
          <cell r="A4448"/>
        </row>
        <row r="4449">
          <cell r="A4449"/>
        </row>
        <row r="4450">
          <cell r="A4450"/>
        </row>
        <row r="4451">
          <cell r="A4451"/>
        </row>
        <row r="4452">
          <cell r="A4452"/>
        </row>
        <row r="4453">
          <cell r="A4453"/>
        </row>
        <row r="4454">
          <cell r="A4454"/>
        </row>
        <row r="4455">
          <cell r="A4455"/>
        </row>
        <row r="4456">
          <cell r="A4456"/>
        </row>
        <row r="4457">
          <cell r="A4457"/>
        </row>
        <row r="4458">
          <cell r="A4458"/>
        </row>
        <row r="4459">
          <cell r="A4459"/>
        </row>
        <row r="4460">
          <cell r="A4460"/>
        </row>
        <row r="4461">
          <cell r="A4461"/>
        </row>
        <row r="4462">
          <cell r="A4462"/>
        </row>
        <row r="4463">
          <cell r="A4463"/>
        </row>
        <row r="4464">
          <cell r="A4464"/>
        </row>
        <row r="4465">
          <cell r="A4465"/>
        </row>
        <row r="4466">
          <cell r="A4466"/>
        </row>
        <row r="4467">
          <cell r="A4467"/>
        </row>
        <row r="4468">
          <cell r="A4468"/>
        </row>
        <row r="4469">
          <cell r="A4469"/>
        </row>
        <row r="4470">
          <cell r="A4470"/>
        </row>
        <row r="4471">
          <cell r="A4471"/>
        </row>
        <row r="4472">
          <cell r="A4472"/>
        </row>
        <row r="4473">
          <cell r="A4473"/>
        </row>
        <row r="4474">
          <cell r="A4474"/>
        </row>
        <row r="4475">
          <cell r="A4475"/>
        </row>
        <row r="4476">
          <cell r="A4476"/>
        </row>
        <row r="4477">
          <cell r="A4477"/>
        </row>
        <row r="4478">
          <cell r="A4478"/>
        </row>
        <row r="4479">
          <cell r="A4479"/>
        </row>
        <row r="4480">
          <cell r="A4480"/>
        </row>
        <row r="4481">
          <cell r="A4481"/>
        </row>
        <row r="4482">
          <cell r="A4482"/>
        </row>
        <row r="4483">
          <cell r="A4483"/>
        </row>
        <row r="4484">
          <cell r="A4484"/>
        </row>
        <row r="4485">
          <cell r="A4485"/>
        </row>
        <row r="4486">
          <cell r="A4486"/>
        </row>
        <row r="4487">
          <cell r="A4487"/>
        </row>
        <row r="4488">
          <cell r="A4488"/>
        </row>
        <row r="4489">
          <cell r="A4489"/>
        </row>
        <row r="4490">
          <cell r="A4490"/>
        </row>
        <row r="4491">
          <cell r="A4491"/>
        </row>
        <row r="4492">
          <cell r="A4492"/>
        </row>
        <row r="4493">
          <cell r="A4493"/>
        </row>
        <row r="4494">
          <cell r="A4494"/>
        </row>
        <row r="4495">
          <cell r="A4495"/>
        </row>
        <row r="4496">
          <cell r="A4496"/>
        </row>
        <row r="4497">
          <cell r="A4497"/>
        </row>
        <row r="4498">
          <cell r="A4498"/>
        </row>
        <row r="4499">
          <cell r="A4499"/>
        </row>
        <row r="4500">
          <cell r="A4500"/>
        </row>
        <row r="4501">
          <cell r="A4501"/>
        </row>
        <row r="4502">
          <cell r="A4502"/>
        </row>
        <row r="4503">
          <cell r="A4503"/>
        </row>
        <row r="4504">
          <cell r="A4504"/>
        </row>
        <row r="4505">
          <cell r="A4505"/>
        </row>
        <row r="4506">
          <cell r="A4506"/>
        </row>
        <row r="4507">
          <cell r="A4507"/>
        </row>
        <row r="4508">
          <cell r="A4508"/>
        </row>
        <row r="4509">
          <cell r="A4509"/>
        </row>
        <row r="4510">
          <cell r="A4510"/>
        </row>
        <row r="4511">
          <cell r="A4511"/>
        </row>
        <row r="4512">
          <cell r="A4512"/>
        </row>
        <row r="4513">
          <cell r="A4513"/>
        </row>
        <row r="4514">
          <cell r="A4514"/>
        </row>
        <row r="4515">
          <cell r="A4515"/>
        </row>
        <row r="4516">
          <cell r="A4516"/>
        </row>
        <row r="4517">
          <cell r="A4517"/>
        </row>
        <row r="4518">
          <cell r="A4518"/>
        </row>
        <row r="4519">
          <cell r="A4519"/>
        </row>
        <row r="4520">
          <cell r="A4520"/>
        </row>
        <row r="4521">
          <cell r="A4521"/>
        </row>
        <row r="4522">
          <cell r="A4522"/>
        </row>
        <row r="4523">
          <cell r="A4523"/>
        </row>
        <row r="4524">
          <cell r="A4524"/>
        </row>
        <row r="4525">
          <cell r="A4525"/>
        </row>
        <row r="4526">
          <cell r="A4526"/>
        </row>
        <row r="4527">
          <cell r="A4527"/>
        </row>
        <row r="4528">
          <cell r="A4528"/>
        </row>
        <row r="4529">
          <cell r="A4529"/>
        </row>
        <row r="4530">
          <cell r="A4530"/>
        </row>
        <row r="4531">
          <cell r="A4531"/>
        </row>
        <row r="4532">
          <cell r="A4532"/>
        </row>
        <row r="4533">
          <cell r="A4533"/>
        </row>
        <row r="4534">
          <cell r="A4534"/>
        </row>
        <row r="4535">
          <cell r="A4535"/>
        </row>
        <row r="4536">
          <cell r="A4536"/>
        </row>
        <row r="4537">
          <cell r="A4537"/>
        </row>
        <row r="4538">
          <cell r="A4538"/>
        </row>
        <row r="4539">
          <cell r="A4539"/>
        </row>
        <row r="4540">
          <cell r="A4540"/>
        </row>
        <row r="4541">
          <cell r="A4541"/>
        </row>
        <row r="4542">
          <cell r="A4542"/>
        </row>
        <row r="4543">
          <cell r="A4543"/>
        </row>
        <row r="4544">
          <cell r="A4544"/>
        </row>
        <row r="4545">
          <cell r="A4545"/>
        </row>
        <row r="4546">
          <cell r="A4546"/>
        </row>
        <row r="4547">
          <cell r="A4547"/>
        </row>
        <row r="4548">
          <cell r="A4548"/>
        </row>
        <row r="4549">
          <cell r="A4549"/>
        </row>
        <row r="4550">
          <cell r="A4550"/>
        </row>
        <row r="4551">
          <cell r="A4551"/>
        </row>
        <row r="4552">
          <cell r="A4552"/>
        </row>
        <row r="4553">
          <cell r="A4553"/>
        </row>
        <row r="4554">
          <cell r="A4554"/>
        </row>
        <row r="4555">
          <cell r="A4555"/>
        </row>
        <row r="4556">
          <cell r="A4556"/>
        </row>
        <row r="4557">
          <cell r="A4557"/>
        </row>
        <row r="4558">
          <cell r="A4558"/>
        </row>
        <row r="4559">
          <cell r="A4559"/>
        </row>
        <row r="4560">
          <cell r="A4560"/>
        </row>
        <row r="4561">
          <cell r="A4561"/>
        </row>
        <row r="4562">
          <cell r="A4562"/>
        </row>
        <row r="4563">
          <cell r="A4563"/>
        </row>
        <row r="4564">
          <cell r="A4564"/>
        </row>
        <row r="4565">
          <cell r="A4565"/>
        </row>
        <row r="4566">
          <cell r="A4566"/>
        </row>
        <row r="4567">
          <cell r="A4567"/>
        </row>
        <row r="4568">
          <cell r="A4568"/>
        </row>
        <row r="4569">
          <cell r="A4569"/>
        </row>
        <row r="4570">
          <cell r="A4570"/>
        </row>
        <row r="4571">
          <cell r="A4571"/>
        </row>
        <row r="4572">
          <cell r="A4572"/>
        </row>
        <row r="4573">
          <cell r="A4573"/>
        </row>
        <row r="4574">
          <cell r="A4574"/>
        </row>
        <row r="4575">
          <cell r="A4575"/>
        </row>
        <row r="4576">
          <cell r="A4576"/>
        </row>
        <row r="4577">
          <cell r="A4577"/>
        </row>
        <row r="4578">
          <cell r="A4578"/>
        </row>
        <row r="4579">
          <cell r="A4579"/>
        </row>
        <row r="4580">
          <cell r="A4580"/>
        </row>
        <row r="4581">
          <cell r="A4581"/>
        </row>
        <row r="4582">
          <cell r="A4582"/>
        </row>
        <row r="4583">
          <cell r="A4583"/>
        </row>
        <row r="4584">
          <cell r="A4584"/>
        </row>
        <row r="4585">
          <cell r="A4585"/>
        </row>
        <row r="4586">
          <cell r="A4586"/>
        </row>
        <row r="4587">
          <cell r="A4587"/>
        </row>
        <row r="4588">
          <cell r="A4588"/>
        </row>
        <row r="4589">
          <cell r="A4589"/>
        </row>
        <row r="4590">
          <cell r="A4590"/>
        </row>
        <row r="4591">
          <cell r="A4591"/>
        </row>
        <row r="4592">
          <cell r="A4592"/>
        </row>
        <row r="4593">
          <cell r="A4593"/>
        </row>
        <row r="4594">
          <cell r="A4594"/>
        </row>
        <row r="4595">
          <cell r="A4595"/>
        </row>
        <row r="4596">
          <cell r="A4596"/>
        </row>
        <row r="4597">
          <cell r="A4597"/>
        </row>
        <row r="4598">
          <cell r="A4598"/>
        </row>
        <row r="4599">
          <cell r="A4599"/>
        </row>
        <row r="4600">
          <cell r="A4600"/>
        </row>
        <row r="4601">
          <cell r="A4601"/>
        </row>
        <row r="4602">
          <cell r="A4602"/>
        </row>
        <row r="4603">
          <cell r="A4603"/>
        </row>
        <row r="4604">
          <cell r="A4604"/>
        </row>
        <row r="4605">
          <cell r="A4605"/>
        </row>
        <row r="4606">
          <cell r="A4606"/>
        </row>
        <row r="4607">
          <cell r="A4607"/>
        </row>
        <row r="4608">
          <cell r="A4608"/>
        </row>
        <row r="4609">
          <cell r="A4609"/>
        </row>
        <row r="4610">
          <cell r="A4610"/>
        </row>
        <row r="4611">
          <cell r="A4611"/>
        </row>
        <row r="4612">
          <cell r="A4612"/>
        </row>
        <row r="4613">
          <cell r="A4613"/>
        </row>
        <row r="4614">
          <cell r="A4614"/>
        </row>
        <row r="4615">
          <cell r="A4615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ADMIN</v>
          </cell>
        </row>
        <row r="3">
          <cell r="A3" t="str">
            <v>AKONUBM101</v>
          </cell>
        </row>
        <row r="4">
          <cell r="A4" t="str">
            <v>AKWAPDDK101</v>
          </cell>
        </row>
        <row r="5">
          <cell r="A5" t="str">
            <v>ANDROID_F253DA</v>
          </cell>
        </row>
        <row r="6">
          <cell r="A6" t="str">
            <v>AR-24-01055-02</v>
          </cell>
        </row>
        <row r="7">
          <cell r="A7" t="str">
            <v>AR-24-01055-03</v>
          </cell>
        </row>
        <row r="8">
          <cell r="A8" t="str">
            <v>AR-24-01055-04</v>
          </cell>
        </row>
        <row r="9">
          <cell r="A9" t="str">
            <v>AR-24-01055-05</v>
          </cell>
        </row>
        <row r="10">
          <cell r="A10" t="str">
            <v>B-BOX 3</v>
          </cell>
        </row>
        <row r="11">
          <cell r="A11" t="str">
            <v>BAC_AMONT_KOUMA</v>
          </cell>
        </row>
        <row r="12">
          <cell r="A12" t="str">
            <v>BAFODOMC002</v>
          </cell>
        </row>
        <row r="13">
          <cell r="A13" t="str">
            <v>BAFOMOS101</v>
          </cell>
        </row>
        <row r="14">
          <cell r="A14" t="str">
            <v>BAFOPCUT001</v>
          </cell>
        </row>
        <row r="15">
          <cell r="A15" t="str">
            <v>BAFOPDDK101</v>
          </cell>
        </row>
        <row r="16">
          <cell r="A16" t="str">
            <v>BAFOSHARG101</v>
          </cell>
        </row>
        <row r="17">
          <cell r="A17" t="str">
            <v>BAFOUSIN001</v>
          </cell>
        </row>
        <row r="18">
          <cell r="A18" t="str">
            <v>BAFOUSIN002</v>
          </cell>
        </row>
        <row r="19">
          <cell r="A19" t="str">
            <v>BAFOUSIN003</v>
          </cell>
        </row>
        <row r="20">
          <cell r="A20" t="str">
            <v>BALIAMPLI601</v>
          </cell>
        </row>
        <row r="21">
          <cell r="A21" t="str">
            <v>BALIBACK102</v>
          </cell>
        </row>
        <row r="22">
          <cell r="A22" t="str">
            <v>BALIBACK102</v>
          </cell>
        </row>
        <row r="23">
          <cell r="A23" t="str">
            <v>BALIBI101</v>
          </cell>
        </row>
        <row r="24">
          <cell r="A24" t="str">
            <v>BALIBI601</v>
          </cell>
        </row>
        <row r="25">
          <cell r="A25" t="str">
            <v>BALIDCIRA001</v>
          </cell>
        </row>
        <row r="26">
          <cell r="A26" t="str">
            <v>BALIDOMC001</v>
          </cell>
        </row>
        <row r="27">
          <cell r="A27" t="str">
            <v>BALIDOMC002</v>
          </cell>
        </row>
        <row r="28">
          <cell r="A28" t="str">
            <v>BALIDOMC003</v>
          </cell>
        </row>
        <row r="29">
          <cell r="A29" t="str">
            <v>BALIDOMC004</v>
          </cell>
        </row>
        <row r="30">
          <cell r="A30" t="str">
            <v>BALIDOMC005</v>
          </cell>
        </row>
        <row r="31">
          <cell r="A31" t="str">
            <v>BALIDOMC006$</v>
          </cell>
        </row>
        <row r="32">
          <cell r="A32" t="str">
            <v>BALIDOMC007$</v>
          </cell>
        </row>
        <row r="33">
          <cell r="A33" t="str">
            <v>BALIERP004</v>
          </cell>
        </row>
        <row r="34">
          <cell r="A34" t="str">
            <v>BALIESX110</v>
          </cell>
        </row>
        <row r="35">
          <cell r="A35" t="str">
            <v>BALIFICH002</v>
          </cell>
        </row>
        <row r="36">
          <cell r="A36" t="str">
            <v>BALIFICH003</v>
          </cell>
        </row>
        <row r="37">
          <cell r="A37" t="str">
            <v>BALIFICH101</v>
          </cell>
        </row>
        <row r="38">
          <cell r="A38" t="str">
            <v>BALIGMAO001</v>
          </cell>
        </row>
        <row r="39">
          <cell r="A39" t="str">
            <v>BALILIMS001</v>
          </cell>
        </row>
        <row r="40">
          <cell r="A40" t="str">
            <v>BALILIMS002</v>
          </cell>
        </row>
        <row r="41">
          <cell r="A41" t="str">
            <v>BALILIMS003</v>
          </cell>
        </row>
        <row r="42">
          <cell r="A42" t="str">
            <v>BALILIMS201</v>
          </cell>
        </row>
        <row r="43">
          <cell r="A43" t="str">
            <v>BALILIMS202</v>
          </cell>
        </row>
        <row r="44">
          <cell r="A44" t="str">
            <v>BALILIMS401</v>
          </cell>
        </row>
        <row r="45">
          <cell r="A45" t="str">
            <v>BALILIMS601</v>
          </cell>
        </row>
        <row r="46">
          <cell r="A46" t="str">
            <v>BALIPCUT001</v>
          </cell>
        </row>
        <row r="47">
          <cell r="A47" t="str">
            <v>BALIPCUT002</v>
          </cell>
        </row>
        <row r="48">
          <cell r="A48" t="str">
            <v>BALISCDP001</v>
          </cell>
        </row>
        <row r="49">
          <cell r="A49" t="str">
            <v>BALISHAR003</v>
          </cell>
        </row>
        <row r="50">
          <cell r="A50" t="str">
            <v>BALISXI109</v>
          </cell>
        </row>
        <row r="51">
          <cell r="A51" t="str">
            <v>BALITATT001</v>
          </cell>
        </row>
        <row r="52">
          <cell r="A52" t="str">
            <v>BALIUBM003</v>
          </cell>
        </row>
        <row r="53">
          <cell r="A53" t="str">
            <v>BALIUBM004</v>
          </cell>
        </row>
        <row r="54">
          <cell r="A54" t="str">
            <v>BALIUBM005</v>
          </cell>
        </row>
        <row r="55">
          <cell r="A55" t="str">
            <v>BALIUBM009</v>
          </cell>
        </row>
        <row r="56">
          <cell r="A56" t="str">
            <v>BALIUBM010</v>
          </cell>
        </row>
        <row r="57">
          <cell r="A57" t="str">
            <v>BALIUBM012</v>
          </cell>
        </row>
        <row r="58">
          <cell r="A58" t="str">
            <v>BALIUBM014</v>
          </cell>
        </row>
        <row r="59">
          <cell r="A59" t="str">
            <v>BALIVCEN103$</v>
          </cell>
        </row>
        <row r="60">
          <cell r="A60" t="str">
            <v>BANGUBM101</v>
          </cell>
        </row>
        <row r="61">
          <cell r="A61" t="str">
            <v>BGISRV21007</v>
          </cell>
        </row>
        <row r="62">
          <cell r="A62" t="str">
            <v>BGISRV24075</v>
          </cell>
        </row>
        <row r="63">
          <cell r="A63" t="str">
            <v>BONADOMC002</v>
          </cell>
        </row>
        <row r="64">
          <cell r="A64" t="str">
            <v>BONAMOS101</v>
          </cell>
        </row>
        <row r="65">
          <cell r="A65" t="str">
            <v>BONAPDDK101</v>
          </cell>
        </row>
        <row r="66">
          <cell r="A66" t="str">
            <v>BONAUPCUT101</v>
          </cell>
        </row>
        <row r="67">
          <cell r="A67" t="str">
            <v>BORIS</v>
          </cell>
        </row>
        <row r="68">
          <cell r="A68" t="str">
            <v>BSICEC20</v>
          </cell>
        </row>
        <row r="69">
          <cell r="A69" t="str">
            <v>C2600-SHARE</v>
          </cell>
        </row>
        <row r="70">
          <cell r="A70" t="str">
            <v>CANON008418</v>
          </cell>
        </row>
        <row r="71">
          <cell r="A71" t="str">
            <v>CANON138968</v>
          </cell>
        </row>
        <row r="72">
          <cell r="A72" t="str">
            <v>CANON16F9B2</v>
          </cell>
        </row>
        <row r="73">
          <cell r="A73" t="str">
            <v>CANON426EB3</v>
          </cell>
        </row>
        <row r="74">
          <cell r="A74" t="str">
            <v>CANON426EC1</v>
          </cell>
        </row>
        <row r="75">
          <cell r="A75" t="str">
            <v>CANON426F0D</v>
          </cell>
        </row>
        <row r="76">
          <cell r="A76" t="str">
            <v>CANON426F0F</v>
          </cell>
        </row>
        <row r="77">
          <cell r="A77" t="str">
            <v>CANON426F4D</v>
          </cell>
        </row>
        <row r="78">
          <cell r="A78" t="str">
            <v>CANON426F5D</v>
          </cell>
        </row>
        <row r="79">
          <cell r="A79" t="str">
            <v>CANON426F85</v>
          </cell>
        </row>
        <row r="80">
          <cell r="A80" t="str">
            <v>CANON4271DD</v>
          </cell>
        </row>
        <row r="81">
          <cell r="A81" t="str">
            <v>CANON427BE8</v>
          </cell>
        </row>
        <row r="82">
          <cell r="A82" t="str">
            <v>CANON42B133</v>
          </cell>
        </row>
        <row r="83">
          <cell r="A83" t="str">
            <v>CANON42D24A</v>
          </cell>
        </row>
        <row r="84">
          <cell r="A84" t="str">
            <v>CANON42DA12</v>
          </cell>
        </row>
        <row r="85">
          <cell r="A85" t="str">
            <v>CANON42E095</v>
          </cell>
        </row>
        <row r="86">
          <cell r="A86" t="str">
            <v>CANON42E0A5</v>
          </cell>
        </row>
        <row r="87">
          <cell r="A87" t="str">
            <v>CANON42E175</v>
          </cell>
        </row>
        <row r="88">
          <cell r="A88" t="str">
            <v>CANON42EF74</v>
          </cell>
        </row>
        <row r="89">
          <cell r="A89" t="str">
            <v>CANON4309AC</v>
          </cell>
        </row>
        <row r="90">
          <cell r="A90" t="str">
            <v>CANON9A1DEC</v>
          </cell>
        </row>
        <row r="91">
          <cell r="A91" t="str">
            <v>CANON9A66D5</v>
          </cell>
        </row>
        <row r="92">
          <cell r="A92" t="str">
            <v>CANON9A86D4</v>
          </cell>
        </row>
        <row r="93">
          <cell r="A93" t="str">
            <v>CANON9AC315</v>
          </cell>
        </row>
        <row r="94">
          <cell r="A94" t="str">
            <v>CANON9AD59A</v>
          </cell>
        </row>
        <row r="95">
          <cell r="A95" t="str">
            <v>CANON9AE364</v>
          </cell>
        </row>
        <row r="96">
          <cell r="A96" t="str">
            <v>CANON9CAA44</v>
          </cell>
        </row>
        <row r="97">
          <cell r="A97" t="str">
            <v>CANON9D08C3</v>
          </cell>
        </row>
        <row r="98">
          <cell r="A98" t="str">
            <v>CANON9D6B5D</v>
          </cell>
        </row>
        <row r="99">
          <cell r="A99" t="str">
            <v>CANON9D7F15</v>
          </cell>
        </row>
        <row r="100">
          <cell r="A100" t="str">
            <v>CANONACB577</v>
          </cell>
        </row>
        <row r="101">
          <cell r="A101" t="str">
            <v>CANONACF27E</v>
          </cell>
        </row>
        <row r="102">
          <cell r="A102" t="str">
            <v>CANONACFA34</v>
          </cell>
        </row>
        <row r="103">
          <cell r="A103" t="str">
            <v>CANONAE0367</v>
          </cell>
        </row>
        <row r="104">
          <cell r="A104" t="str">
            <v>CANONB233BA</v>
          </cell>
        </row>
        <row r="105">
          <cell r="A105" t="str">
            <v>CANONB255EC</v>
          </cell>
        </row>
        <row r="106">
          <cell r="A106" t="str">
            <v>CANONB2E565</v>
          </cell>
        </row>
        <row r="107">
          <cell r="A107" t="str">
            <v>CANONB34457</v>
          </cell>
        </row>
        <row r="108">
          <cell r="A108" t="str">
            <v>CANONB3C50C</v>
          </cell>
        </row>
        <row r="109">
          <cell r="A109" t="str">
            <v>CANONB50600</v>
          </cell>
        </row>
        <row r="110">
          <cell r="A110" t="str">
            <v>CANONC52BCA</v>
          </cell>
        </row>
        <row r="111">
          <cell r="A111" t="str">
            <v>CANONC52C32</v>
          </cell>
        </row>
        <row r="112">
          <cell r="A112" t="str">
            <v>CANOND29DA3</v>
          </cell>
        </row>
        <row r="113">
          <cell r="A113" t="str">
            <v>CANOND3F0F0</v>
          </cell>
        </row>
        <row r="114">
          <cell r="A114" t="str">
            <v>CANOND408EC</v>
          </cell>
        </row>
        <row r="115">
          <cell r="A115" t="str">
            <v>CANOND40BF1</v>
          </cell>
        </row>
        <row r="116">
          <cell r="A116" t="str">
            <v>CANOND44534</v>
          </cell>
        </row>
        <row r="117">
          <cell r="A117" t="str">
            <v>CANOND459EF</v>
          </cell>
        </row>
        <row r="118">
          <cell r="A118" t="str">
            <v>CANOND4630C</v>
          </cell>
        </row>
        <row r="119">
          <cell r="A119" t="str">
            <v>CANOND467D3</v>
          </cell>
        </row>
        <row r="120">
          <cell r="A120" t="str">
            <v>CANOND529F3</v>
          </cell>
        </row>
        <row r="121">
          <cell r="A121" t="str">
            <v>CANOND5D38C</v>
          </cell>
        </row>
        <row r="122">
          <cell r="A122" t="str">
            <v>CANOND6D6FB</v>
          </cell>
        </row>
        <row r="123">
          <cell r="A123" t="str">
            <v>CANONDD9E53</v>
          </cell>
        </row>
        <row r="124">
          <cell r="A124" t="str">
            <v>CANONFFB021</v>
          </cell>
        </row>
        <row r="125">
          <cell r="A125" t="str">
            <v>CAVEFILT-PC</v>
          </cell>
        </row>
        <row r="126">
          <cell r="A126" t="str">
            <v>CAVEFILT1-PC</v>
          </cell>
        </row>
        <row r="127">
          <cell r="A127" t="str">
            <v>CESICES-K6GM006</v>
          </cell>
        </row>
        <row r="128">
          <cell r="A128" t="str">
            <v>CHEFOINC</v>
          </cell>
        </row>
        <row r="129">
          <cell r="A129" t="str">
            <v>CIP_TOD_GARO1_P</v>
          </cell>
        </row>
        <row r="130">
          <cell r="A130" t="str">
            <v>CM01BI101</v>
          </cell>
        </row>
        <row r="131">
          <cell r="A131" t="str">
            <v>CM01EDGE102$</v>
          </cell>
        </row>
        <row r="132">
          <cell r="A132" t="str">
            <v>CMRLP19216</v>
          </cell>
        </row>
        <row r="133">
          <cell r="A133" t="str">
            <v>CMRLPT19001</v>
          </cell>
        </row>
        <row r="134">
          <cell r="A134" t="str">
            <v>CMRLPT19002</v>
          </cell>
        </row>
        <row r="135">
          <cell r="A135" t="str">
            <v>CMRLPT19004</v>
          </cell>
        </row>
        <row r="136">
          <cell r="A136" t="str">
            <v>CMRLPT19005</v>
          </cell>
        </row>
        <row r="137">
          <cell r="A137" t="str">
            <v>CMRLPT19006</v>
          </cell>
        </row>
        <row r="138">
          <cell r="A138" t="str">
            <v>CMRLPT19057</v>
          </cell>
        </row>
        <row r="139">
          <cell r="A139" t="str">
            <v>CMRLPT19073</v>
          </cell>
        </row>
        <row r="140">
          <cell r="A140" t="str">
            <v>CMRLPT19088</v>
          </cell>
        </row>
        <row r="141">
          <cell r="A141" t="str">
            <v>CMRLPT19149</v>
          </cell>
        </row>
        <row r="142">
          <cell r="A142" t="str">
            <v>CMRLPT19153</v>
          </cell>
        </row>
        <row r="143">
          <cell r="A143" t="str">
            <v>CMRLPT19154</v>
          </cell>
        </row>
        <row r="144">
          <cell r="A144" t="str">
            <v>CMRLPT19155</v>
          </cell>
        </row>
        <row r="145">
          <cell r="A145" t="str">
            <v>CMRLPT19156</v>
          </cell>
        </row>
        <row r="146">
          <cell r="A146" t="str">
            <v>CMRLPT19157</v>
          </cell>
        </row>
        <row r="147">
          <cell r="A147" t="str">
            <v>CMRLPT19160</v>
          </cell>
        </row>
        <row r="148">
          <cell r="A148" t="str">
            <v>CMRLPT19161</v>
          </cell>
        </row>
        <row r="149">
          <cell r="A149" t="str">
            <v>CMRLPT19162</v>
          </cell>
        </row>
        <row r="150">
          <cell r="A150" t="str">
            <v>CMRLPT19163</v>
          </cell>
        </row>
        <row r="151">
          <cell r="A151" t="str">
            <v>CMRLPT19165</v>
          </cell>
        </row>
        <row r="152">
          <cell r="A152" t="str">
            <v>CMRLPT19166</v>
          </cell>
        </row>
        <row r="153">
          <cell r="A153" t="str">
            <v>CMRLPT19167</v>
          </cell>
        </row>
        <row r="154">
          <cell r="A154" t="str">
            <v>CMRLPT19168</v>
          </cell>
        </row>
        <row r="155">
          <cell r="A155" t="str">
            <v>CMRLPT19169</v>
          </cell>
        </row>
        <row r="156">
          <cell r="A156" t="str">
            <v>CMRLPT19170</v>
          </cell>
        </row>
        <row r="157">
          <cell r="A157" t="str">
            <v>CMRLPT19171</v>
          </cell>
        </row>
        <row r="158">
          <cell r="A158" t="str">
            <v>CMRLPT19173</v>
          </cell>
        </row>
        <row r="159">
          <cell r="A159" t="str">
            <v>CMRLPT19174</v>
          </cell>
        </row>
        <row r="160">
          <cell r="A160" t="str">
            <v>CMRLPT19175</v>
          </cell>
        </row>
        <row r="161">
          <cell r="A161" t="str">
            <v>CMRLPT19175</v>
          </cell>
        </row>
        <row r="162">
          <cell r="A162" t="str">
            <v>CMRLPT19177</v>
          </cell>
        </row>
        <row r="163">
          <cell r="A163" t="str">
            <v>CMRLPT19183</v>
          </cell>
        </row>
        <row r="164">
          <cell r="A164" t="str">
            <v>CMRLPT19186</v>
          </cell>
        </row>
        <row r="165">
          <cell r="A165" t="str">
            <v>CMRLPT19187</v>
          </cell>
        </row>
        <row r="166">
          <cell r="A166" t="str">
            <v>CMRLPT19189</v>
          </cell>
        </row>
        <row r="167">
          <cell r="A167" t="str">
            <v>CMRLPT19190</v>
          </cell>
        </row>
        <row r="168">
          <cell r="A168" t="str">
            <v>CMRLPT19194</v>
          </cell>
        </row>
        <row r="169">
          <cell r="A169" t="str">
            <v>CMRLPT19198</v>
          </cell>
        </row>
        <row r="170">
          <cell r="A170" t="str">
            <v>CMRLPT19200</v>
          </cell>
        </row>
        <row r="171">
          <cell r="A171" t="str">
            <v>CMRLPT19203</v>
          </cell>
        </row>
        <row r="172">
          <cell r="A172" t="str">
            <v>CMRLPT19203</v>
          </cell>
        </row>
        <row r="173">
          <cell r="A173" t="str">
            <v>CMRLPT19205</v>
          </cell>
        </row>
        <row r="174">
          <cell r="A174" t="str">
            <v>CMRLPT19205</v>
          </cell>
        </row>
        <row r="175">
          <cell r="A175" t="str">
            <v>CMRLPT19211</v>
          </cell>
        </row>
        <row r="176">
          <cell r="A176" t="str">
            <v>CMRLPT19212</v>
          </cell>
        </row>
        <row r="177">
          <cell r="A177" t="str">
            <v>CMRLPT19215</v>
          </cell>
        </row>
        <row r="178">
          <cell r="A178" t="str">
            <v>CMRLPT19219</v>
          </cell>
        </row>
        <row r="179">
          <cell r="A179" t="str">
            <v>CMRLPT19227</v>
          </cell>
        </row>
        <row r="180">
          <cell r="A180" t="str">
            <v>CMRLPT19228</v>
          </cell>
        </row>
        <row r="181">
          <cell r="A181" t="str">
            <v>CMRLPT19229</v>
          </cell>
        </row>
        <row r="182">
          <cell r="A182" t="str">
            <v>CMRLPT19230</v>
          </cell>
        </row>
        <row r="183">
          <cell r="A183" t="str">
            <v>CMRLPT19232</v>
          </cell>
        </row>
        <row r="184">
          <cell r="A184" t="str">
            <v>CMRLPT19236</v>
          </cell>
        </row>
        <row r="185">
          <cell r="A185" t="str">
            <v>CMRLPT19237</v>
          </cell>
        </row>
        <row r="186">
          <cell r="A186" t="str">
            <v>CMRLPT19238</v>
          </cell>
        </row>
        <row r="187">
          <cell r="A187" t="str">
            <v>CMRLPT19239</v>
          </cell>
        </row>
        <row r="188">
          <cell r="A188" t="str">
            <v>CMRLPT19242</v>
          </cell>
        </row>
        <row r="189">
          <cell r="A189" t="str">
            <v>CMRLPT19244</v>
          </cell>
        </row>
        <row r="190">
          <cell r="A190" t="str">
            <v>CMRLPT19245</v>
          </cell>
        </row>
        <row r="191">
          <cell r="A191" t="str">
            <v>CMRLPT19246</v>
          </cell>
        </row>
        <row r="192">
          <cell r="A192" t="str">
            <v>CMRLPT19248</v>
          </cell>
        </row>
        <row r="193">
          <cell r="A193" t="str">
            <v>CMRLPT19249</v>
          </cell>
        </row>
        <row r="194">
          <cell r="A194" t="str">
            <v>CMRLPT19250</v>
          </cell>
        </row>
        <row r="195">
          <cell r="A195" t="str">
            <v>CMRLPT19252</v>
          </cell>
        </row>
        <row r="196">
          <cell r="A196" t="str">
            <v>CMRLPT19253</v>
          </cell>
        </row>
        <row r="197">
          <cell r="A197" t="str">
            <v>CMRLPT19254</v>
          </cell>
        </row>
        <row r="198">
          <cell r="A198" t="str">
            <v>CMRLPT19264</v>
          </cell>
        </row>
        <row r="199">
          <cell r="A199" t="str">
            <v>CMRLPT19265</v>
          </cell>
        </row>
        <row r="200">
          <cell r="A200" t="str">
            <v>CMRLPT19269</v>
          </cell>
        </row>
        <row r="201">
          <cell r="A201" t="str">
            <v>CMRLPT19271</v>
          </cell>
        </row>
        <row r="202">
          <cell r="A202" t="str">
            <v>CMRLPT19273</v>
          </cell>
        </row>
        <row r="203">
          <cell r="A203" t="str">
            <v>CMRLPT19279</v>
          </cell>
        </row>
        <row r="204">
          <cell r="A204" t="str">
            <v>CMRLPT19282</v>
          </cell>
        </row>
        <row r="205">
          <cell r="A205" t="str">
            <v>CMRLPT19287</v>
          </cell>
        </row>
        <row r="206">
          <cell r="A206" t="str">
            <v>CMRLPT19288</v>
          </cell>
        </row>
        <row r="207">
          <cell r="A207" t="str">
            <v>CMRLPT19290</v>
          </cell>
        </row>
        <row r="208">
          <cell r="A208" t="str">
            <v>CMRLPT19293</v>
          </cell>
        </row>
        <row r="209">
          <cell r="A209" t="str">
            <v>CMRLPT19296</v>
          </cell>
        </row>
        <row r="210">
          <cell r="A210" t="str">
            <v>CMRLPT19304</v>
          </cell>
        </row>
        <row r="211">
          <cell r="A211" t="str">
            <v>CMRLPT19316</v>
          </cell>
        </row>
        <row r="212">
          <cell r="A212" t="str">
            <v>CMRLPT19318</v>
          </cell>
        </row>
        <row r="213">
          <cell r="A213" t="str">
            <v>CMRLPT19320</v>
          </cell>
        </row>
        <row r="214">
          <cell r="A214" t="str">
            <v>CMRLPT19325</v>
          </cell>
        </row>
        <row r="215">
          <cell r="A215" t="str">
            <v>CMRLPT19330</v>
          </cell>
        </row>
        <row r="216">
          <cell r="A216" t="str">
            <v>CMRLPT19331</v>
          </cell>
        </row>
        <row r="217">
          <cell r="A217" t="str">
            <v>CMRLPT19336</v>
          </cell>
        </row>
        <row r="218">
          <cell r="A218" t="str">
            <v>CMRLPT19350</v>
          </cell>
        </row>
        <row r="219">
          <cell r="A219" t="str">
            <v>CMRLPT19350</v>
          </cell>
        </row>
        <row r="220">
          <cell r="A220" t="str">
            <v>CMRLPT19352</v>
          </cell>
        </row>
        <row r="221">
          <cell r="A221" t="str">
            <v>CMRLPT19354</v>
          </cell>
        </row>
        <row r="222">
          <cell r="A222" t="str">
            <v>CMRLPT19356</v>
          </cell>
        </row>
        <row r="223">
          <cell r="A223" t="str">
            <v>CMRLPT19358</v>
          </cell>
        </row>
        <row r="224">
          <cell r="A224" t="str">
            <v>CMRLPT19361</v>
          </cell>
        </row>
        <row r="225">
          <cell r="A225" t="str">
            <v>CMRLPT19363</v>
          </cell>
        </row>
        <row r="226">
          <cell r="A226" t="str">
            <v>CMRLPT19366</v>
          </cell>
        </row>
        <row r="227">
          <cell r="A227" t="str">
            <v>CMRLPT19368</v>
          </cell>
        </row>
        <row r="228">
          <cell r="A228" t="str">
            <v>CMRLPT19369</v>
          </cell>
        </row>
        <row r="229">
          <cell r="A229" t="str">
            <v>CMRLPT19378</v>
          </cell>
        </row>
        <row r="230">
          <cell r="A230" t="str">
            <v>CMRLPT20001</v>
          </cell>
        </row>
        <row r="231">
          <cell r="A231" t="str">
            <v>CMRLPT20002</v>
          </cell>
        </row>
        <row r="232">
          <cell r="A232" t="str">
            <v>CMRLPT20003</v>
          </cell>
        </row>
        <row r="233">
          <cell r="A233" t="str">
            <v>CMRLPT20004</v>
          </cell>
        </row>
        <row r="234">
          <cell r="A234" t="str">
            <v>CMRLPT20005</v>
          </cell>
        </row>
        <row r="235">
          <cell r="A235" t="str">
            <v>CMRLPT20008</v>
          </cell>
        </row>
        <row r="236">
          <cell r="A236" t="str">
            <v>CMRLPT20009</v>
          </cell>
        </row>
        <row r="237">
          <cell r="A237" t="str">
            <v>CMRLPT20010</v>
          </cell>
        </row>
        <row r="238">
          <cell r="A238" t="str">
            <v>CMRLPT20011</v>
          </cell>
        </row>
        <row r="239">
          <cell r="A239" t="str">
            <v>CMRLPT20012</v>
          </cell>
        </row>
        <row r="240">
          <cell r="A240" t="str">
            <v>CMRLPT20014</v>
          </cell>
        </row>
        <row r="241">
          <cell r="A241" t="str">
            <v>CMRLPT20015</v>
          </cell>
        </row>
        <row r="242">
          <cell r="A242" t="str">
            <v>CMRLPT20016</v>
          </cell>
        </row>
        <row r="243">
          <cell r="A243" t="str">
            <v>CMRLPT20017</v>
          </cell>
        </row>
        <row r="244">
          <cell r="A244" t="str">
            <v>CMRLPT20019</v>
          </cell>
        </row>
        <row r="245">
          <cell r="A245" t="str">
            <v>CMRLPT20020</v>
          </cell>
        </row>
        <row r="246">
          <cell r="A246" t="str">
            <v>CMRLPT20021</v>
          </cell>
        </row>
        <row r="247">
          <cell r="A247" t="str">
            <v>CMRLPT20022</v>
          </cell>
        </row>
        <row r="248">
          <cell r="A248" t="str">
            <v>CMRLPT20023</v>
          </cell>
        </row>
        <row r="249">
          <cell r="A249" t="str">
            <v>CMRLPT20024</v>
          </cell>
        </row>
        <row r="250">
          <cell r="A250" t="str">
            <v>CMRLPT20025</v>
          </cell>
        </row>
        <row r="251">
          <cell r="A251" t="str">
            <v>CMRLPT20026</v>
          </cell>
        </row>
        <row r="252">
          <cell r="A252" t="str">
            <v>CMRLPT20027</v>
          </cell>
        </row>
        <row r="253">
          <cell r="A253" t="str">
            <v>CMRLPT20028</v>
          </cell>
        </row>
        <row r="254">
          <cell r="A254" t="str">
            <v>CMRLPT20029</v>
          </cell>
        </row>
        <row r="255">
          <cell r="A255" t="str">
            <v>CMRLPT20030</v>
          </cell>
        </row>
        <row r="256">
          <cell r="A256" t="str">
            <v>CMRLPT20032</v>
          </cell>
        </row>
        <row r="257">
          <cell r="A257" t="str">
            <v>CMRLPT20033</v>
          </cell>
        </row>
        <row r="258">
          <cell r="A258" t="str">
            <v>CMRLPT20034</v>
          </cell>
        </row>
        <row r="259">
          <cell r="A259" t="str">
            <v>CMRLPT20035</v>
          </cell>
        </row>
        <row r="260">
          <cell r="A260" t="str">
            <v>CMRLPT20036</v>
          </cell>
        </row>
        <row r="261">
          <cell r="A261" t="str">
            <v>CMRLPT20038</v>
          </cell>
        </row>
        <row r="262">
          <cell r="A262" t="str">
            <v>CMRLPT20039</v>
          </cell>
        </row>
        <row r="263">
          <cell r="A263" t="str">
            <v>CMRLPT20040</v>
          </cell>
        </row>
        <row r="264">
          <cell r="A264" t="str">
            <v>CMRLPT20041</v>
          </cell>
        </row>
        <row r="265">
          <cell r="A265" t="str">
            <v>CMRLPT20042</v>
          </cell>
        </row>
        <row r="266">
          <cell r="A266" t="str">
            <v>CMRLPT20043</v>
          </cell>
        </row>
        <row r="267">
          <cell r="A267" t="str">
            <v>CMRLPT20045</v>
          </cell>
        </row>
        <row r="268">
          <cell r="A268" t="str">
            <v>CMRLPT20046</v>
          </cell>
        </row>
        <row r="269">
          <cell r="A269" t="str">
            <v>CMRLPT20047</v>
          </cell>
        </row>
        <row r="270">
          <cell r="A270" t="str">
            <v>CMRLPT20048</v>
          </cell>
        </row>
        <row r="271">
          <cell r="A271" t="str">
            <v>CMRLPT20049</v>
          </cell>
        </row>
        <row r="272">
          <cell r="A272" t="str">
            <v>CMRLPT20050</v>
          </cell>
        </row>
        <row r="273">
          <cell r="A273" t="str">
            <v>CMRLPT20051</v>
          </cell>
        </row>
        <row r="274">
          <cell r="A274" t="str">
            <v>CMRLPT20052</v>
          </cell>
        </row>
        <row r="275">
          <cell r="A275" t="str">
            <v>CMRLPT20053</v>
          </cell>
        </row>
        <row r="276">
          <cell r="A276" t="str">
            <v>CMRLPT20054</v>
          </cell>
        </row>
        <row r="277">
          <cell r="A277" t="str">
            <v>CMRLPT20056$</v>
          </cell>
        </row>
        <row r="278">
          <cell r="A278" t="str">
            <v>CMRLPT20057</v>
          </cell>
        </row>
        <row r="279">
          <cell r="A279" t="str">
            <v>CMRLPT20058</v>
          </cell>
        </row>
        <row r="280">
          <cell r="A280" t="str">
            <v>CMRLPT20060</v>
          </cell>
        </row>
        <row r="281">
          <cell r="A281" t="str">
            <v>CMRLPT20061</v>
          </cell>
        </row>
        <row r="282">
          <cell r="A282" t="str">
            <v>CMRLPT20062</v>
          </cell>
        </row>
        <row r="283">
          <cell r="A283" t="str">
            <v>CMRLPT20063</v>
          </cell>
        </row>
        <row r="284">
          <cell r="A284" t="str">
            <v>CMRLPT20064</v>
          </cell>
        </row>
        <row r="285">
          <cell r="A285" t="str">
            <v>CMRLPT20066</v>
          </cell>
        </row>
        <row r="286">
          <cell r="A286" t="str">
            <v>CMRLPT20067</v>
          </cell>
        </row>
        <row r="287">
          <cell r="A287" t="str">
            <v>CMRLPT20068</v>
          </cell>
        </row>
        <row r="288">
          <cell r="A288" t="str">
            <v>CMRLPT20069</v>
          </cell>
        </row>
        <row r="289">
          <cell r="A289" t="str">
            <v>CMRLPT20070</v>
          </cell>
        </row>
        <row r="290">
          <cell r="A290" t="str">
            <v>CMRLPT20071</v>
          </cell>
        </row>
        <row r="291">
          <cell r="A291" t="str">
            <v>CMRLPT20072</v>
          </cell>
        </row>
        <row r="292">
          <cell r="A292" t="str">
            <v>CMRLPT20074</v>
          </cell>
        </row>
        <row r="293">
          <cell r="A293" t="str">
            <v>CMRLPT20075</v>
          </cell>
        </row>
        <row r="294">
          <cell r="A294" t="str">
            <v>CMRLPT20076</v>
          </cell>
        </row>
        <row r="295">
          <cell r="A295" t="str">
            <v>CMRLPT20077</v>
          </cell>
        </row>
        <row r="296">
          <cell r="A296" t="str">
            <v>CMRLPT20078</v>
          </cell>
        </row>
        <row r="297">
          <cell r="A297" t="str">
            <v>CMRLPT20080</v>
          </cell>
        </row>
        <row r="298">
          <cell r="A298" t="str">
            <v>CMRLPT20084</v>
          </cell>
        </row>
        <row r="299">
          <cell r="A299" t="str">
            <v>CMRLPT20085</v>
          </cell>
        </row>
        <row r="300">
          <cell r="A300" t="str">
            <v>CMRLPT20086</v>
          </cell>
        </row>
        <row r="301">
          <cell r="A301" t="str">
            <v>CMRLPT20087</v>
          </cell>
        </row>
        <row r="302">
          <cell r="A302" t="str">
            <v>CMRLPT20093</v>
          </cell>
        </row>
        <row r="303">
          <cell r="A303" t="str">
            <v>CMRLPT20094</v>
          </cell>
        </row>
        <row r="304">
          <cell r="A304" t="str">
            <v>CMRLPT20096</v>
          </cell>
        </row>
        <row r="305">
          <cell r="A305" t="str">
            <v>CMRLPT20100</v>
          </cell>
        </row>
        <row r="306">
          <cell r="A306" t="str">
            <v>CMRLPT20101</v>
          </cell>
        </row>
        <row r="307">
          <cell r="A307" t="str">
            <v>CMRLPT20106</v>
          </cell>
        </row>
        <row r="308">
          <cell r="A308" t="str">
            <v>CMRLPT20108</v>
          </cell>
        </row>
        <row r="309">
          <cell r="A309" t="str">
            <v>CMRLPT20109</v>
          </cell>
        </row>
        <row r="310">
          <cell r="A310" t="str">
            <v>CMRLPT20111</v>
          </cell>
        </row>
        <row r="311">
          <cell r="A311" t="str">
            <v>CMRLPT20112</v>
          </cell>
        </row>
        <row r="312">
          <cell r="A312" t="str">
            <v>CMRLPT20115</v>
          </cell>
        </row>
        <row r="313">
          <cell r="A313" t="str">
            <v>CMRLPT20118</v>
          </cell>
        </row>
        <row r="314">
          <cell r="A314" t="str">
            <v>CMRLPT20120</v>
          </cell>
        </row>
        <row r="315">
          <cell r="A315" t="str">
            <v>CMRLPT20121</v>
          </cell>
        </row>
        <row r="316">
          <cell r="A316" t="str">
            <v>CMRLPT20121$</v>
          </cell>
        </row>
        <row r="317">
          <cell r="A317" t="str">
            <v>CMRLPT21003</v>
          </cell>
        </row>
        <row r="318">
          <cell r="A318" t="str">
            <v>CMRLPT21004</v>
          </cell>
        </row>
        <row r="319">
          <cell r="A319" t="str">
            <v>CMRLPT21005</v>
          </cell>
        </row>
        <row r="320">
          <cell r="A320" t="str">
            <v>CMRLPT21006</v>
          </cell>
        </row>
        <row r="321">
          <cell r="A321" t="str">
            <v>CMRLPT21008</v>
          </cell>
        </row>
        <row r="322">
          <cell r="A322" t="str">
            <v>CMRLPT21009</v>
          </cell>
        </row>
        <row r="323">
          <cell r="A323" t="str">
            <v>CMRLPT21010</v>
          </cell>
        </row>
        <row r="324">
          <cell r="A324" t="str">
            <v>CMRLPT21010</v>
          </cell>
        </row>
        <row r="325">
          <cell r="A325" t="str">
            <v>CMRLPT21010$</v>
          </cell>
        </row>
        <row r="326">
          <cell r="A326" t="str">
            <v>CMRLPT21011</v>
          </cell>
        </row>
        <row r="327">
          <cell r="A327" t="str">
            <v>CMRLPT21012</v>
          </cell>
        </row>
        <row r="328">
          <cell r="A328" t="str">
            <v>CMRLPT21013</v>
          </cell>
        </row>
        <row r="329">
          <cell r="A329" t="str">
            <v>CMRLPT21014</v>
          </cell>
        </row>
        <row r="330">
          <cell r="A330" t="str">
            <v>CMRLPT21015</v>
          </cell>
        </row>
        <row r="331">
          <cell r="A331" t="str">
            <v>CMRLPT21016</v>
          </cell>
        </row>
        <row r="332">
          <cell r="A332" t="str">
            <v>CMRLPT21018</v>
          </cell>
        </row>
        <row r="333">
          <cell r="A333" t="str">
            <v>CMRLPT21019</v>
          </cell>
        </row>
        <row r="334">
          <cell r="A334" t="str">
            <v>CMRLPT21020</v>
          </cell>
        </row>
        <row r="335">
          <cell r="A335" t="str">
            <v>CMRLPT21021</v>
          </cell>
        </row>
        <row r="336">
          <cell r="A336" t="str">
            <v>CMRLPT21022</v>
          </cell>
        </row>
        <row r="337">
          <cell r="A337" t="str">
            <v>CMRLPT21023</v>
          </cell>
        </row>
        <row r="338">
          <cell r="A338" t="str">
            <v>CMRLPT21024</v>
          </cell>
        </row>
        <row r="339">
          <cell r="A339" t="str">
            <v>CMRLPT21025</v>
          </cell>
        </row>
        <row r="340">
          <cell r="A340" t="str">
            <v>CMRLPT21026</v>
          </cell>
        </row>
        <row r="341">
          <cell r="A341" t="str">
            <v>CMRLPT21027</v>
          </cell>
        </row>
        <row r="342">
          <cell r="A342" t="str">
            <v>CMRLPT21028</v>
          </cell>
        </row>
        <row r="343">
          <cell r="A343" t="str">
            <v>CMRLPT21030</v>
          </cell>
        </row>
        <row r="344">
          <cell r="A344" t="str">
            <v>CMRLPT21031</v>
          </cell>
        </row>
        <row r="345">
          <cell r="A345" t="str">
            <v>CMRLPT21032</v>
          </cell>
        </row>
        <row r="346">
          <cell r="A346" t="str">
            <v>CMRLPT21033</v>
          </cell>
        </row>
        <row r="347">
          <cell r="A347" t="str">
            <v>CMRLPT21033</v>
          </cell>
        </row>
        <row r="348">
          <cell r="A348" t="str">
            <v>CMRLPT21034</v>
          </cell>
        </row>
        <row r="349">
          <cell r="A349" t="str">
            <v>CMRLPT21035</v>
          </cell>
        </row>
        <row r="350">
          <cell r="A350" t="str">
            <v>CMRLPT21036</v>
          </cell>
        </row>
        <row r="351">
          <cell r="A351" t="str">
            <v>CMRLPT21037</v>
          </cell>
        </row>
        <row r="352">
          <cell r="A352" t="str">
            <v>CMRLPT21038</v>
          </cell>
        </row>
        <row r="353">
          <cell r="A353" t="str">
            <v>CMRLPT21039</v>
          </cell>
        </row>
        <row r="354">
          <cell r="A354" t="str">
            <v>CMRLPT21040</v>
          </cell>
        </row>
        <row r="355">
          <cell r="A355" t="str">
            <v>CMRLPT21041</v>
          </cell>
        </row>
        <row r="356">
          <cell r="A356" t="str">
            <v>CMRLPT21042</v>
          </cell>
        </row>
        <row r="357">
          <cell r="A357" t="str">
            <v>CMRLPT21043</v>
          </cell>
        </row>
        <row r="358">
          <cell r="A358" t="str">
            <v>CMRLPT21044</v>
          </cell>
        </row>
        <row r="359">
          <cell r="A359" t="str">
            <v>CMRLPT21045</v>
          </cell>
        </row>
        <row r="360">
          <cell r="A360" t="str">
            <v>CMRLPT21046</v>
          </cell>
        </row>
        <row r="361">
          <cell r="A361" t="str">
            <v>CMRLPT21047</v>
          </cell>
        </row>
        <row r="362">
          <cell r="A362" t="str">
            <v>CMRLPT21048</v>
          </cell>
        </row>
        <row r="363">
          <cell r="A363" t="str">
            <v>CMRLPT21049</v>
          </cell>
        </row>
        <row r="364">
          <cell r="A364" t="str">
            <v>CMRLPT21050</v>
          </cell>
        </row>
        <row r="365">
          <cell r="A365" t="str">
            <v>CMRLPT21051</v>
          </cell>
        </row>
        <row r="366">
          <cell r="A366" t="str">
            <v>CMRLPT21053</v>
          </cell>
        </row>
        <row r="367">
          <cell r="A367" t="str">
            <v>CMRLPT21056</v>
          </cell>
        </row>
        <row r="368">
          <cell r="A368" t="str">
            <v>CMRLPT21058</v>
          </cell>
        </row>
        <row r="369">
          <cell r="A369" t="str">
            <v>CMRLPT21059</v>
          </cell>
        </row>
        <row r="370">
          <cell r="A370" t="str">
            <v>CMRLPT21060</v>
          </cell>
        </row>
        <row r="371">
          <cell r="A371" t="str">
            <v>CMRLPT21061</v>
          </cell>
        </row>
        <row r="372">
          <cell r="A372" t="str">
            <v>CMRLPT21062</v>
          </cell>
        </row>
        <row r="373">
          <cell r="A373" t="str">
            <v>CMRLPT21064</v>
          </cell>
        </row>
        <row r="374">
          <cell r="A374" t="str">
            <v>CMRLPT21065</v>
          </cell>
        </row>
        <row r="375">
          <cell r="A375" t="str">
            <v>CMRLPT21066</v>
          </cell>
        </row>
        <row r="376">
          <cell r="A376" t="str">
            <v>CMRLPT21067</v>
          </cell>
        </row>
        <row r="377">
          <cell r="A377" t="str">
            <v>CMRLPT21068</v>
          </cell>
        </row>
        <row r="378">
          <cell r="A378" t="str">
            <v>CMRLPT21069</v>
          </cell>
        </row>
        <row r="379">
          <cell r="A379" t="str">
            <v>CMRLPT21070</v>
          </cell>
        </row>
        <row r="380">
          <cell r="A380" t="str">
            <v>CMRLPT21072</v>
          </cell>
        </row>
        <row r="381">
          <cell r="A381" t="str">
            <v>CMRLPT21073</v>
          </cell>
        </row>
        <row r="382">
          <cell r="A382" t="str">
            <v>CMRLPT21074</v>
          </cell>
        </row>
        <row r="383">
          <cell r="A383" t="str">
            <v>CMRLPT21075</v>
          </cell>
        </row>
        <row r="384">
          <cell r="A384" t="str">
            <v>CMRLPT21076</v>
          </cell>
        </row>
        <row r="385">
          <cell r="A385" t="str">
            <v>CMRLPT21078</v>
          </cell>
        </row>
        <row r="386">
          <cell r="A386" t="str">
            <v>CMRLPT21080</v>
          </cell>
        </row>
        <row r="387">
          <cell r="A387" t="str">
            <v>CMRLPT21081</v>
          </cell>
        </row>
        <row r="388">
          <cell r="A388" t="str">
            <v>CMRLPT21082</v>
          </cell>
        </row>
        <row r="389">
          <cell r="A389" t="str">
            <v>CMRLPT21083</v>
          </cell>
        </row>
        <row r="390">
          <cell r="A390" t="str">
            <v>CMRLPT21084</v>
          </cell>
        </row>
        <row r="391">
          <cell r="A391" t="str">
            <v>CMRLPT21086</v>
          </cell>
        </row>
        <row r="392">
          <cell r="A392" t="str">
            <v>CMRLPT21088</v>
          </cell>
        </row>
        <row r="393">
          <cell r="A393" t="str">
            <v>CMRLPT21089</v>
          </cell>
        </row>
        <row r="394">
          <cell r="A394" t="str">
            <v>CMRLPT21090</v>
          </cell>
        </row>
        <row r="395">
          <cell r="A395" t="str">
            <v>CMRLPT21091</v>
          </cell>
        </row>
        <row r="396">
          <cell r="A396" t="str">
            <v>CMRLPT21093</v>
          </cell>
        </row>
        <row r="397">
          <cell r="A397" t="str">
            <v>CMRLPT21094</v>
          </cell>
        </row>
        <row r="398">
          <cell r="A398" t="str">
            <v>CMRLPT21095</v>
          </cell>
        </row>
        <row r="399">
          <cell r="A399" t="str">
            <v>CMRLPT21096</v>
          </cell>
        </row>
        <row r="400">
          <cell r="A400" t="str">
            <v>CMRLPT21097</v>
          </cell>
        </row>
        <row r="401">
          <cell r="A401" t="str">
            <v>CMRLPT21098</v>
          </cell>
        </row>
        <row r="402">
          <cell r="A402" t="str">
            <v>CMRLPT21099</v>
          </cell>
        </row>
        <row r="403">
          <cell r="A403" t="str">
            <v>CMRLPT21100</v>
          </cell>
        </row>
        <row r="404">
          <cell r="A404" t="str">
            <v>CMRLPT21101</v>
          </cell>
        </row>
        <row r="405">
          <cell r="A405" t="str">
            <v>CMRLPT21102</v>
          </cell>
        </row>
        <row r="406">
          <cell r="A406" t="str">
            <v>CMRLPT21103</v>
          </cell>
        </row>
        <row r="407">
          <cell r="A407" t="str">
            <v>CMRLPT21104</v>
          </cell>
        </row>
        <row r="408">
          <cell r="A408" t="str">
            <v>CMRLPT21105</v>
          </cell>
        </row>
        <row r="409">
          <cell r="A409" t="str">
            <v>CMRLPT21106</v>
          </cell>
        </row>
        <row r="410">
          <cell r="A410" t="str">
            <v>CMRLPT21107</v>
          </cell>
        </row>
        <row r="411">
          <cell r="A411" t="str">
            <v>CMRLPT21109</v>
          </cell>
        </row>
        <row r="412">
          <cell r="A412" t="str">
            <v>CMRLPT21110</v>
          </cell>
        </row>
        <row r="413">
          <cell r="A413" t="str">
            <v>CMRLPT21111</v>
          </cell>
        </row>
        <row r="414">
          <cell r="A414" t="str">
            <v>CMRLPT21112</v>
          </cell>
        </row>
        <row r="415">
          <cell r="A415" t="str">
            <v>CMRLPT21113</v>
          </cell>
        </row>
        <row r="416">
          <cell r="A416" t="str">
            <v>CMRLPT21114</v>
          </cell>
        </row>
        <row r="417">
          <cell r="A417" t="str">
            <v>CMRLPT21115</v>
          </cell>
        </row>
        <row r="418">
          <cell r="A418" t="str">
            <v>CMRLPT21116</v>
          </cell>
        </row>
        <row r="419">
          <cell r="A419" t="str">
            <v>CMRLPT21118</v>
          </cell>
        </row>
        <row r="420">
          <cell r="A420" t="str">
            <v>CMRLPT21119</v>
          </cell>
        </row>
        <row r="421">
          <cell r="A421" t="str">
            <v>CMRLPT21120</v>
          </cell>
        </row>
        <row r="422">
          <cell r="A422" t="str">
            <v>CMRLPT21121</v>
          </cell>
        </row>
        <row r="423">
          <cell r="A423" t="str">
            <v>CMRLPT21122</v>
          </cell>
        </row>
        <row r="424">
          <cell r="A424" t="str">
            <v>CMRLPT21123</v>
          </cell>
        </row>
        <row r="425">
          <cell r="A425" t="str">
            <v>CMRLPT21124</v>
          </cell>
        </row>
        <row r="426">
          <cell r="A426" t="str">
            <v>CMRLPT21125</v>
          </cell>
        </row>
        <row r="427">
          <cell r="A427" t="str">
            <v>CMRLPT21126</v>
          </cell>
        </row>
        <row r="428">
          <cell r="A428" t="str">
            <v>CMRLPT21127</v>
          </cell>
        </row>
        <row r="429">
          <cell r="A429" t="str">
            <v>CMRLPT21128</v>
          </cell>
        </row>
        <row r="430">
          <cell r="A430" t="str">
            <v>CMRLPT21129</v>
          </cell>
        </row>
        <row r="431">
          <cell r="A431" t="str">
            <v>CMRLPT21130</v>
          </cell>
        </row>
        <row r="432">
          <cell r="A432" t="str">
            <v>CMRLPT21132</v>
          </cell>
        </row>
        <row r="433">
          <cell r="A433" t="str">
            <v>CMRLPT21133</v>
          </cell>
        </row>
        <row r="434">
          <cell r="A434" t="str">
            <v>CMRLPT21134</v>
          </cell>
        </row>
        <row r="435">
          <cell r="A435" t="str">
            <v>CMRLPT21135</v>
          </cell>
        </row>
        <row r="436">
          <cell r="A436" t="str">
            <v>CMRLPT21136</v>
          </cell>
        </row>
        <row r="437">
          <cell r="A437" t="str">
            <v>CMRLPT21137</v>
          </cell>
        </row>
        <row r="438">
          <cell r="A438" t="str">
            <v>CMRLPT21138</v>
          </cell>
        </row>
        <row r="439">
          <cell r="A439" t="str">
            <v>CMRLPT21139</v>
          </cell>
        </row>
        <row r="440">
          <cell r="A440" t="str">
            <v>CMRLPT21140</v>
          </cell>
        </row>
        <row r="441">
          <cell r="A441" t="str">
            <v>CMRLPT21142</v>
          </cell>
        </row>
        <row r="442">
          <cell r="A442" t="str">
            <v>CMRLPT21143</v>
          </cell>
        </row>
        <row r="443">
          <cell r="A443" t="str">
            <v>CMRLPT21144</v>
          </cell>
        </row>
        <row r="444">
          <cell r="A444" t="str">
            <v>CMRLPT21145</v>
          </cell>
        </row>
        <row r="445">
          <cell r="A445" t="str">
            <v>CMRLPT21146</v>
          </cell>
        </row>
        <row r="446">
          <cell r="A446" t="str">
            <v>CMRLPT21147</v>
          </cell>
        </row>
        <row r="447">
          <cell r="A447" t="str">
            <v>CMRLPT21148</v>
          </cell>
        </row>
        <row r="448">
          <cell r="A448" t="str">
            <v>CMRLPT21149</v>
          </cell>
        </row>
        <row r="449">
          <cell r="A449" t="str">
            <v>CMRLPT21150</v>
          </cell>
        </row>
        <row r="450">
          <cell r="A450" t="str">
            <v>CMRLPT21151</v>
          </cell>
        </row>
        <row r="451">
          <cell r="A451" t="str">
            <v>CMRLPT21153</v>
          </cell>
        </row>
        <row r="452">
          <cell r="A452" t="str">
            <v>CMRLPT21154</v>
          </cell>
        </row>
        <row r="453">
          <cell r="A453" t="str">
            <v>CMRLPT21156</v>
          </cell>
        </row>
        <row r="454">
          <cell r="A454" t="str">
            <v>CMRLPT21157</v>
          </cell>
        </row>
        <row r="455">
          <cell r="A455" t="str">
            <v>CMRLPT21158</v>
          </cell>
        </row>
        <row r="456">
          <cell r="A456" t="str">
            <v>CMRLPT21159</v>
          </cell>
        </row>
        <row r="457">
          <cell r="A457" t="str">
            <v>CMRLPT21160</v>
          </cell>
        </row>
        <row r="458">
          <cell r="A458" t="str">
            <v>CMRLPT21161</v>
          </cell>
        </row>
        <row r="459">
          <cell r="A459" t="str">
            <v>CMRLPT21162</v>
          </cell>
        </row>
        <row r="460">
          <cell r="A460" t="str">
            <v>CMRLPT21163</v>
          </cell>
        </row>
        <row r="461">
          <cell r="A461" t="str">
            <v>CMRLPT21164</v>
          </cell>
        </row>
        <row r="462">
          <cell r="A462" t="str">
            <v>CMRLPT21165</v>
          </cell>
        </row>
        <row r="463">
          <cell r="A463" t="str">
            <v>CMRLPT21166</v>
          </cell>
        </row>
        <row r="464">
          <cell r="A464" t="str">
            <v>CMRLPT21167</v>
          </cell>
        </row>
        <row r="465">
          <cell r="A465" t="str">
            <v>CMRLPT21170</v>
          </cell>
        </row>
        <row r="466">
          <cell r="A466" t="str">
            <v>CMRLPT22001</v>
          </cell>
        </row>
        <row r="467">
          <cell r="A467" t="str">
            <v>CMRLPT22001</v>
          </cell>
        </row>
        <row r="468">
          <cell r="A468" t="str">
            <v>CMRLPT22002</v>
          </cell>
        </row>
        <row r="469">
          <cell r="A469" t="str">
            <v>CMRLPT22003</v>
          </cell>
        </row>
        <row r="470">
          <cell r="A470" t="str">
            <v>CMRLPT22004</v>
          </cell>
        </row>
        <row r="471">
          <cell r="A471" t="str">
            <v>CMRLPT22006</v>
          </cell>
        </row>
        <row r="472">
          <cell r="A472" t="str">
            <v>CMRLPT22007</v>
          </cell>
        </row>
        <row r="473">
          <cell r="A473" t="str">
            <v>CMRLPT22009</v>
          </cell>
        </row>
        <row r="474">
          <cell r="A474" t="str">
            <v>CMRLPT22010</v>
          </cell>
        </row>
        <row r="475">
          <cell r="A475" t="str">
            <v>CMRLPT22011</v>
          </cell>
        </row>
        <row r="476">
          <cell r="A476" t="str">
            <v>CMRLPT22012</v>
          </cell>
        </row>
        <row r="477">
          <cell r="A477" t="str">
            <v>CMRLPT22014</v>
          </cell>
        </row>
        <row r="478">
          <cell r="A478" t="str">
            <v>CMRLPT22015</v>
          </cell>
        </row>
        <row r="479">
          <cell r="A479" t="str">
            <v>CMRLPT22016</v>
          </cell>
        </row>
        <row r="480">
          <cell r="A480" t="str">
            <v>CMRLPT22018</v>
          </cell>
        </row>
        <row r="481">
          <cell r="A481" t="str">
            <v>CMRLPT22019</v>
          </cell>
        </row>
        <row r="482">
          <cell r="A482" t="str">
            <v>CMRLPT22020</v>
          </cell>
        </row>
        <row r="483">
          <cell r="A483" t="str">
            <v>CMRLPT22021</v>
          </cell>
        </row>
        <row r="484">
          <cell r="A484" t="str">
            <v>CMRLPT22022</v>
          </cell>
        </row>
        <row r="485">
          <cell r="A485" t="str">
            <v>CMRLPT22023</v>
          </cell>
        </row>
        <row r="486">
          <cell r="A486" t="str">
            <v>CMRLPT22024</v>
          </cell>
        </row>
        <row r="487">
          <cell r="A487" t="str">
            <v>CMRLPT22025</v>
          </cell>
        </row>
        <row r="488">
          <cell r="A488" t="str">
            <v>CMRLPT22026</v>
          </cell>
        </row>
        <row r="489">
          <cell r="A489" t="str">
            <v>CMRLPT22027</v>
          </cell>
        </row>
        <row r="490">
          <cell r="A490" t="str">
            <v>CMRLPT22028</v>
          </cell>
        </row>
        <row r="491">
          <cell r="A491" t="str">
            <v>CMRLPT22029</v>
          </cell>
        </row>
        <row r="492">
          <cell r="A492" t="str">
            <v>CMRLPT22030</v>
          </cell>
        </row>
        <row r="493">
          <cell r="A493" t="str">
            <v>CMRLPT22031</v>
          </cell>
        </row>
        <row r="494">
          <cell r="A494" t="str">
            <v>CMRLPT22031$</v>
          </cell>
        </row>
        <row r="495">
          <cell r="A495" t="str">
            <v>CMRLPT22032</v>
          </cell>
        </row>
        <row r="496">
          <cell r="A496" t="str">
            <v>CMRLPT22034</v>
          </cell>
        </row>
        <row r="497">
          <cell r="A497" t="str">
            <v>CMRLPT22036</v>
          </cell>
        </row>
        <row r="498">
          <cell r="A498" t="str">
            <v>CMRLPT22037</v>
          </cell>
        </row>
        <row r="499">
          <cell r="A499" t="str">
            <v>CMRLPT22038</v>
          </cell>
        </row>
        <row r="500">
          <cell r="A500" t="str">
            <v>CMRLPT22039</v>
          </cell>
        </row>
        <row r="501">
          <cell r="A501" t="str">
            <v>CMRLPT22040</v>
          </cell>
        </row>
        <row r="502">
          <cell r="A502" t="str">
            <v>CMRLPT22041</v>
          </cell>
        </row>
        <row r="503">
          <cell r="A503" t="str">
            <v>CMRLPT22042</v>
          </cell>
        </row>
        <row r="504">
          <cell r="A504" t="str">
            <v>CMRLPT22042</v>
          </cell>
        </row>
        <row r="505">
          <cell r="A505" t="str">
            <v>CMRLPT22043</v>
          </cell>
        </row>
        <row r="506">
          <cell r="A506" t="str">
            <v>CMRLPT22044</v>
          </cell>
        </row>
        <row r="507">
          <cell r="A507" t="str">
            <v>CMRLPT22045</v>
          </cell>
        </row>
        <row r="508">
          <cell r="A508" t="str">
            <v>CMRLPT22046</v>
          </cell>
        </row>
        <row r="509">
          <cell r="A509" t="str">
            <v>CMRLPT22047</v>
          </cell>
        </row>
        <row r="510">
          <cell r="A510" t="str">
            <v>CMRLPT22048</v>
          </cell>
        </row>
        <row r="511">
          <cell r="A511" t="str">
            <v>CMRLPT22049</v>
          </cell>
        </row>
        <row r="512">
          <cell r="A512" t="str">
            <v>CMRLPT22050</v>
          </cell>
        </row>
        <row r="513">
          <cell r="A513" t="str">
            <v>CMRLPT22050</v>
          </cell>
        </row>
        <row r="514">
          <cell r="A514" t="str">
            <v>CMRLPT22051</v>
          </cell>
        </row>
        <row r="515">
          <cell r="A515" t="str">
            <v>CMRLPT22052</v>
          </cell>
        </row>
        <row r="516">
          <cell r="A516" t="str">
            <v>CMRLPT22053</v>
          </cell>
        </row>
        <row r="517">
          <cell r="A517" t="str">
            <v>CMRLPT22054</v>
          </cell>
        </row>
        <row r="518">
          <cell r="A518" t="str">
            <v>CMRLPT22055</v>
          </cell>
        </row>
        <row r="519">
          <cell r="A519" t="str">
            <v>CMRLPT22056</v>
          </cell>
        </row>
        <row r="520">
          <cell r="A520" t="str">
            <v>CMRLPT22057</v>
          </cell>
        </row>
        <row r="521">
          <cell r="A521" t="str">
            <v>CMRLPT22058</v>
          </cell>
        </row>
        <row r="522">
          <cell r="A522" t="str">
            <v>CMRLPT22059</v>
          </cell>
        </row>
        <row r="523">
          <cell r="A523" t="str">
            <v>CMRLPT22060</v>
          </cell>
        </row>
        <row r="524">
          <cell r="A524" t="str">
            <v>CMRLPT22061</v>
          </cell>
        </row>
        <row r="525">
          <cell r="A525" t="str">
            <v>CMRLPT22062</v>
          </cell>
        </row>
        <row r="526">
          <cell r="A526" t="str">
            <v>CMRLPT22063</v>
          </cell>
        </row>
        <row r="527">
          <cell r="A527" t="str">
            <v>CMRLPT22064</v>
          </cell>
        </row>
        <row r="528">
          <cell r="A528" t="str">
            <v>CMRLPT22065</v>
          </cell>
        </row>
        <row r="529">
          <cell r="A529" t="str">
            <v>CMRLPT22066</v>
          </cell>
        </row>
        <row r="530">
          <cell r="A530" t="str">
            <v>CMRLPT22068</v>
          </cell>
        </row>
        <row r="531">
          <cell r="A531" t="str">
            <v>CMRLPT22069</v>
          </cell>
        </row>
        <row r="532">
          <cell r="A532" t="str">
            <v>CMRLPT22070</v>
          </cell>
        </row>
        <row r="533">
          <cell r="A533" t="str">
            <v>CMRLPT22071</v>
          </cell>
        </row>
        <row r="534">
          <cell r="A534" t="str">
            <v>CMRLPT22072</v>
          </cell>
        </row>
        <row r="535">
          <cell r="A535" t="str">
            <v>CMRLPT22074</v>
          </cell>
        </row>
        <row r="536">
          <cell r="A536" t="str">
            <v>CMRLPT22075</v>
          </cell>
        </row>
        <row r="537">
          <cell r="A537" t="str">
            <v>CMRLPT22077</v>
          </cell>
        </row>
        <row r="538">
          <cell r="A538" t="str">
            <v>CMRLPT22078</v>
          </cell>
        </row>
        <row r="539">
          <cell r="A539" t="str">
            <v>CMRLPT22079</v>
          </cell>
        </row>
        <row r="540">
          <cell r="A540" t="str">
            <v>CMRLPT22080</v>
          </cell>
        </row>
        <row r="541">
          <cell r="A541" t="str">
            <v>CMRLPT22081</v>
          </cell>
        </row>
        <row r="542">
          <cell r="A542" t="str">
            <v>CMRLPT22082</v>
          </cell>
        </row>
        <row r="543">
          <cell r="A543" t="str">
            <v>CMRLPT22083</v>
          </cell>
        </row>
        <row r="544">
          <cell r="A544" t="str">
            <v>CMRLPT22084</v>
          </cell>
        </row>
        <row r="545">
          <cell r="A545" t="str">
            <v>CMRLPT22085</v>
          </cell>
        </row>
        <row r="546">
          <cell r="A546" t="str">
            <v>CMRLPT22086</v>
          </cell>
        </row>
        <row r="547">
          <cell r="A547" t="str">
            <v>CMRLPT22087</v>
          </cell>
        </row>
        <row r="548">
          <cell r="A548" t="str">
            <v>CMRLPT22089</v>
          </cell>
        </row>
        <row r="549">
          <cell r="A549" t="str">
            <v>CMRLPT22090</v>
          </cell>
        </row>
        <row r="550">
          <cell r="A550" t="str">
            <v>CMRLPT22091</v>
          </cell>
        </row>
        <row r="551">
          <cell r="A551" t="str">
            <v>CMRLPT22093</v>
          </cell>
        </row>
        <row r="552">
          <cell r="A552" t="str">
            <v>CMRLPT22094</v>
          </cell>
        </row>
        <row r="553">
          <cell r="A553" t="str">
            <v>CMRLPT22095</v>
          </cell>
        </row>
        <row r="554">
          <cell r="A554" t="str">
            <v>CMRLPT22096</v>
          </cell>
        </row>
        <row r="555">
          <cell r="A555" t="str">
            <v>CMRLPT22097</v>
          </cell>
        </row>
        <row r="556">
          <cell r="A556" t="str">
            <v>CMRLPT22098</v>
          </cell>
        </row>
        <row r="557">
          <cell r="A557" t="str">
            <v>CMRLPT22101</v>
          </cell>
        </row>
        <row r="558">
          <cell r="A558" t="str">
            <v>CMRLPT22103</v>
          </cell>
        </row>
        <row r="559">
          <cell r="A559" t="str">
            <v>CMRLPT22104</v>
          </cell>
        </row>
        <row r="560">
          <cell r="A560" t="str">
            <v>CMRLPT22105</v>
          </cell>
        </row>
        <row r="561">
          <cell r="A561" t="str">
            <v>CMRLPT22107</v>
          </cell>
        </row>
        <row r="562">
          <cell r="A562" t="str">
            <v>CMRLPT22108</v>
          </cell>
        </row>
        <row r="563">
          <cell r="A563" t="str">
            <v>CMRLPT22109</v>
          </cell>
        </row>
        <row r="564">
          <cell r="A564" t="str">
            <v>CMRLPT22110</v>
          </cell>
        </row>
        <row r="565">
          <cell r="A565" t="str">
            <v>CMRLPT22111</v>
          </cell>
        </row>
        <row r="566">
          <cell r="A566" t="str">
            <v>CMRLPT22112</v>
          </cell>
        </row>
        <row r="567">
          <cell r="A567" t="str">
            <v>CMRLPT22113</v>
          </cell>
        </row>
        <row r="568">
          <cell r="A568" t="str">
            <v>CMRLPT22114</v>
          </cell>
        </row>
        <row r="569">
          <cell r="A569" t="str">
            <v>CMRLPT22115</v>
          </cell>
        </row>
        <row r="570">
          <cell r="A570" t="str">
            <v>CMRLPT22116</v>
          </cell>
        </row>
        <row r="571">
          <cell r="A571" t="str">
            <v>CMRLPT22117</v>
          </cell>
        </row>
        <row r="572">
          <cell r="A572" t="str">
            <v>CMRLPT22118</v>
          </cell>
        </row>
        <row r="573">
          <cell r="A573" t="str">
            <v>CMRLPT22119</v>
          </cell>
        </row>
        <row r="574">
          <cell r="A574" t="str">
            <v>CMRLPT22120</v>
          </cell>
        </row>
        <row r="575">
          <cell r="A575" t="str">
            <v>CMRLPT22121</v>
          </cell>
        </row>
        <row r="576">
          <cell r="A576" t="str">
            <v>CMRLPT22123</v>
          </cell>
        </row>
        <row r="577">
          <cell r="A577" t="str">
            <v>CMRLPT22124</v>
          </cell>
        </row>
        <row r="578">
          <cell r="A578" t="str">
            <v>CMRLPT22125</v>
          </cell>
        </row>
        <row r="579">
          <cell r="A579" t="str">
            <v>CMRLPT22126</v>
          </cell>
        </row>
        <row r="580">
          <cell r="A580" t="str">
            <v>CMRLPT22127</v>
          </cell>
        </row>
        <row r="581">
          <cell r="A581" t="str">
            <v>CMRLPT22128</v>
          </cell>
        </row>
        <row r="582">
          <cell r="A582" t="str">
            <v>CMRLPT22131</v>
          </cell>
        </row>
        <row r="583">
          <cell r="A583" t="str">
            <v>CMRLPT22132</v>
          </cell>
        </row>
        <row r="584">
          <cell r="A584" t="str">
            <v>CMRLPT22133</v>
          </cell>
        </row>
        <row r="585">
          <cell r="A585" t="str">
            <v>CMRLPT22134</v>
          </cell>
        </row>
        <row r="586">
          <cell r="A586" t="str">
            <v>CMRLPT22135</v>
          </cell>
        </row>
        <row r="587">
          <cell r="A587" t="str">
            <v>CMRLPT22136</v>
          </cell>
        </row>
        <row r="588">
          <cell r="A588" t="str">
            <v>CMRLPT22137</v>
          </cell>
        </row>
        <row r="589">
          <cell r="A589" t="str">
            <v>CMRLPT22138</v>
          </cell>
        </row>
        <row r="590">
          <cell r="A590" t="str">
            <v>CMRLPT22139</v>
          </cell>
        </row>
        <row r="591">
          <cell r="A591" t="str">
            <v>CMRLPT22140</v>
          </cell>
        </row>
        <row r="592">
          <cell r="A592" t="str">
            <v>CMRLPT22140</v>
          </cell>
        </row>
        <row r="593">
          <cell r="A593" t="str">
            <v>CMRLPT22140$</v>
          </cell>
        </row>
        <row r="594">
          <cell r="A594" t="str">
            <v>CMRLPT22141</v>
          </cell>
        </row>
        <row r="595">
          <cell r="A595" t="str">
            <v>CMRLPT22143</v>
          </cell>
        </row>
        <row r="596">
          <cell r="A596" t="str">
            <v>CMRLPT22144</v>
          </cell>
        </row>
        <row r="597">
          <cell r="A597" t="str">
            <v>CMRLPT22145</v>
          </cell>
        </row>
        <row r="598">
          <cell r="A598" t="str">
            <v>CMRLPT22146</v>
          </cell>
        </row>
        <row r="599">
          <cell r="A599" t="str">
            <v>CMRLPT22147</v>
          </cell>
        </row>
        <row r="600">
          <cell r="A600" t="str">
            <v>CMRLPT22148</v>
          </cell>
        </row>
        <row r="601">
          <cell r="A601" t="str">
            <v>CMRLPT22148</v>
          </cell>
        </row>
        <row r="602">
          <cell r="A602" t="str">
            <v>CMRLPT22149</v>
          </cell>
        </row>
        <row r="603">
          <cell r="A603" t="str">
            <v>CMRLPT22150</v>
          </cell>
        </row>
        <row r="604">
          <cell r="A604" t="str">
            <v>CMRLPT22151</v>
          </cell>
        </row>
        <row r="605">
          <cell r="A605" t="str">
            <v>CMRLPT22152</v>
          </cell>
        </row>
        <row r="606">
          <cell r="A606" t="str">
            <v>CMRLPT22152</v>
          </cell>
        </row>
        <row r="607">
          <cell r="A607" t="str">
            <v>CMRLPT22152$</v>
          </cell>
        </row>
        <row r="608">
          <cell r="A608" t="str">
            <v>CMRLPT22153</v>
          </cell>
        </row>
        <row r="609">
          <cell r="A609" t="str">
            <v>CMRLPT22155</v>
          </cell>
        </row>
        <row r="610">
          <cell r="A610" t="str">
            <v>CMRLPT22157</v>
          </cell>
        </row>
        <row r="611">
          <cell r="A611" t="str">
            <v>CMRLPT22158</v>
          </cell>
        </row>
        <row r="612">
          <cell r="A612" t="str">
            <v>CMRLPT22159</v>
          </cell>
        </row>
        <row r="613">
          <cell r="A613" t="str">
            <v>CMRLPT22161</v>
          </cell>
        </row>
        <row r="614">
          <cell r="A614" t="str">
            <v>CMRLPT22162</v>
          </cell>
        </row>
        <row r="615">
          <cell r="A615" t="str">
            <v>CMRLPT22165</v>
          </cell>
        </row>
        <row r="616">
          <cell r="A616" t="str">
            <v>CMRLPT22166</v>
          </cell>
        </row>
        <row r="617">
          <cell r="A617" t="str">
            <v>CMRLPT22167</v>
          </cell>
        </row>
        <row r="618">
          <cell r="A618" t="str">
            <v>CMRLPT22168</v>
          </cell>
        </row>
        <row r="619">
          <cell r="A619" t="str">
            <v>CMRLPT22169</v>
          </cell>
        </row>
        <row r="620">
          <cell r="A620" t="str">
            <v>CMRLPT22170</v>
          </cell>
        </row>
        <row r="621">
          <cell r="A621" t="str">
            <v>CMRLPT22171</v>
          </cell>
        </row>
        <row r="622">
          <cell r="A622" t="str">
            <v>CMRLPT22172</v>
          </cell>
        </row>
        <row r="623">
          <cell r="A623" t="str">
            <v>CMRLPT22174</v>
          </cell>
        </row>
        <row r="624">
          <cell r="A624" t="str">
            <v>CMRLPT22176</v>
          </cell>
        </row>
        <row r="625">
          <cell r="A625" t="str">
            <v>CMRLPT22177</v>
          </cell>
        </row>
        <row r="626">
          <cell r="A626" t="str">
            <v>CMRLPT22178</v>
          </cell>
        </row>
        <row r="627">
          <cell r="A627" t="str">
            <v>CMRLPT22179</v>
          </cell>
        </row>
        <row r="628">
          <cell r="A628" t="str">
            <v>CMRLPT22181</v>
          </cell>
        </row>
        <row r="629">
          <cell r="A629" t="str">
            <v>CMRLPT22183</v>
          </cell>
        </row>
        <row r="630">
          <cell r="A630" t="str">
            <v>CMRLPT22184</v>
          </cell>
        </row>
        <row r="631">
          <cell r="A631" t="str">
            <v>CMRLPT22187</v>
          </cell>
        </row>
        <row r="632">
          <cell r="A632" t="str">
            <v>CMRLPT22196</v>
          </cell>
        </row>
        <row r="633">
          <cell r="A633" t="str">
            <v>CMRLPT22197</v>
          </cell>
        </row>
        <row r="634">
          <cell r="A634" t="str">
            <v>CMRLPT22198</v>
          </cell>
        </row>
        <row r="635">
          <cell r="A635" t="str">
            <v>CMRLPT22200</v>
          </cell>
        </row>
        <row r="636">
          <cell r="A636" t="str">
            <v>CMRLPT22204</v>
          </cell>
        </row>
        <row r="637">
          <cell r="A637" t="str">
            <v>CMRLPT22206</v>
          </cell>
        </row>
        <row r="638">
          <cell r="A638" t="str">
            <v>CMRLPT22207</v>
          </cell>
        </row>
        <row r="639">
          <cell r="A639" t="str">
            <v>CMRLPT22215</v>
          </cell>
        </row>
        <row r="640">
          <cell r="A640" t="str">
            <v>CMRLPT22218</v>
          </cell>
        </row>
        <row r="641">
          <cell r="A641" t="str">
            <v>CMRLPT23001</v>
          </cell>
        </row>
        <row r="642">
          <cell r="A642" t="str">
            <v>CMRLPT23002</v>
          </cell>
        </row>
        <row r="643">
          <cell r="A643" t="str">
            <v>CMRLPT23003</v>
          </cell>
        </row>
        <row r="644">
          <cell r="A644" t="str">
            <v>CMRLPT23004</v>
          </cell>
        </row>
        <row r="645">
          <cell r="A645" t="str">
            <v>CMRLPT23005</v>
          </cell>
        </row>
        <row r="646">
          <cell r="A646" t="str">
            <v>CMRLPT23006</v>
          </cell>
        </row>
        <row r="647">
          <cell r="A647" t="str">
            <v>CMRLPT23008</v>
          </cell>
        </row>
        <row r="648">
          <cell r="A648" t="str">
            <v>CMRLPT23009</v>
          </cell>
        </row>
        <row r="649">
          <cell r="A649" t="str">
            <v>CMRLPT23010</v>
          </cell>
        </row>
        <row r="650">
          <cell r="A650" t="str">
            <v>CMRLPT23011</v>
          </cell>
        </row>
        <row r="651">
          <cell r="A651" t="str">
            <v>CMRLPT23012</v>
          </cell>
        </row>
        <row r="652">
          <cell r="A652" t="str">
            <v>CMRLPT23013</v>
          </cell>
        </row>
        <row r="653">
          <cell r="A653" t="str">
            <v>CMRLPT23014</v>
          </cell>
        </row>
        <row r="654">
          <cell r="A654" t="str">
            <v>CMRLPT23016</v>
          </cell>
        </row>
        <row r="655">
          <cell r="A655" t="str">
            <v>CMRLPT23017</v>
          </cell>
        </row>
        <row r="656">
          <cell r="A656" t="str">
            <v>CMRLPT23018</v>
          </cell>
        </row>
        <row r="657">
          <cell r="A657" t="str">
            <v>CMRLPT23019</v>
          </cell>
        </row>
        <row r="658">
          <cell r="A658" t="str">
            <v>CMRLPT23020</v>
          </cell>
        </row>
        <row r="659">
          <cell r="A659" t="str">
            <v>CMRLPT23021</v>
          </cell>
        </row>
        <row r="660">
          <cell r="A660" t="str">
            <v>CMRLPT23022</v>
          </cell>
        </row>
        <row r="661">
          <cell r="A661" t="str">
            <v>CMRLPT23024</v>
          </cell>
        </row>
        <row r="662">
          <cell r="A662" t="str">
            <v>CMRLPT23025</v>
          </cell>
        </row>
        <row r="663">
          <cell r="A663" t="str">
            <v>CMRLPT23026</v>
          </cell>
        </row>
        <row r="664">
          <cell r="A664" t="str">
            <v>CMRLPT23027</v>
          </cell>
        </row>
        <row r="665">
          <cell r="A665" t="str">
            <v>CMRLPT23028</v>
          </cell>
        </row>
        <row r="666">
          <cell r="A666" t="str">
            <v>CMRLPT23029</v>
          </cell>
        </row>
        <row r="667">
          <cell r="A667" t="str">
            <v>CMRLPT23030</v>
          </cell>
        </row>
        <row r="668">
          <cell r="A668" t="str">
            <v>CMRLPT23032</v>
          </cell>
        </row>
        <row r="669">
          <cell r="A669" t="str">
            <v>CMRLPT23033</v>
          </cell>
        </row>
        <row r="670">
          <cell r="A670" t="str">
            <v>CMRLPT23034</v>
          </cell>
        </row>
        <row r="671">
          <cell r="A671" t="str">
            <v>CMRLPT23035</v>
          </cell>
        </row>
        <row r="672">
          <cell r="A672" t="str">
            <v>CMRLPT23036</v>
          </cell>
        </row>
        <row r="673">
          <cell r="A673" t="str">
            <v>CMRLPT23037</v>
          </cell>
        </row>
        <row r="674">
          <cell r="A674" t="str">
            <v>CMRLPT23038</v>
          </cell>
        </row>
        <row r="675">
          <cell r="A675" t="str">
            <v>CMRLPT23039</v>
          </cell>
        </row>
        <row r="676">
          <cell r="A676" t="str">
            <v>CMRLPT23040</v>
          </cell>
        </row>
        <row r="677">
          <cell r="A677" t="str">
            <v>CMRLPT23041</v>
          </cell>
        </row>
        <row r="678">
          <cell r="A678" t="str">
            <v>CMRLPT23042</v>
          </cell>
        </row>
        <row r="679">
          <cell r="A679" t="str">
            <v>CMRLPT23043</v>
          </cell>
        </row>
        <row r="680">
          <cell r="A680" t="str">
            <v>CMRLPT23044</v>
          </cell>
        </row>
        <row r="681">
          <cell r="A681" t="str">
            <v>CMRLPT23044</v>
          </cell>
        </row>
        <row r="682">
          <cell r="A682" t="str">
            <v>CMRLPT23045</v>
          </cell>
        </row>
        <row r="683">
          <cell r="A683" t="str">
            <v>CMRLPT23047</v>
          </cell>
        </row>
        <row r="684">
          <cell r="A684" t="str">
            <v>CMRLPT23049</v>
          </cell>
        </row>
        <row r="685">
          <cell r="A685" t="str">
            <v>CMRLPT23050</v>
          </cell>
        </row>
        <row r="686">
          <cell r="A686" t="str">
            <v>CMRLPT23051</v>
          </cell>
        </row>
        <row r="687">
          <cell r="A687" t="str">
            <v>CMRLPT23052</v>
          </cell>
        </row>
        <row r="688">
          <cell r="A688" t="str">
            <v>CMRLPT23053</v>
          </cell>
        </row>
        <row r="689">
          <cell r="A689" t="str">
            <v>CMRLPT23054</v>
          </cell>
        </row>
        <row r="690">
          <cell r="A690" t="str">
            <v>CMRLPT23056</v>
          </cell>
        </row>
        <row r="691">
          <cell r="A691" t="str">
            <v>CMRLPT23057</v>
          </cell>
        </row>
        <row r="692">
          <cell r="A692" t="str">
            <v>CMRLPT23058</v>
          </cell>
        </row>
        <row r="693">
          <cell r="A693" t="str">
            <v>CMRLPT23059</v>
          </cell>
        </row>
        <row r="694">
          <cell r="A694" t="str">
            <v>CMRLPT23060</v>
          </cell>
        </row>
        <row r="695">
          <cell r="A695" t="str">
            <v>CMRLPT23061</v>
          </cell>
        </row>
        <row r="696">
          <cell r="A696" t="str">
            <v>CMRLPT23062</v>
          </cell>
        </row>
        <row r="697">
          <cell r="A697" t="str">
            <v>CMRLPT23063</v>
          </cell>
        </row>
        <row r="698">
          <cell r="A698" t="str">
            <v>CMRLPT23064</v>
          </cell>
        </row>
        <row r="699">
          <cell r="A699" t="str">
            <v>CMRLPT23065</v>
          </cell>
        </row>
        <row r="700">
          <cell r="A700" t="str">
            <v>CMRLPT23066</v>
          </cell>
        </row>
        <row r="701">
          <cell r="A701" t="str">
            <v>CMRLPT23067</v>
          </cell>
        </row>
        <row r="702">
          <cell r="A702" t="str">
            <v>CMRLPT23068</v>
          </cell>
        </row>
        <row r="703">
          <cell r="A703" t="str">
            <v>CMRLPT23070</v>
          </cell>
        </row>
        <row r="704">
          <cell r="A704" t="str">
            <v>CMRLPT23071</v>
          </cell>
        </row>
        <row r="705">
          <cell r="A705" t="str">
            <v>CMRLPT23072</v>
          </cell>
        </row>
        <row r="706">
          <cell r="A706" t="str">
            <v>CMRLPT23073</v>
          </cell>
        </row>
        <row r="707">
          <cell r="A707" t="str">
            <v>CMRLPT23074</v>
          </cell>
        </row>
        <row r="708">
          <cell r="A708" t="str">
            <v>CMRLPT23075</v>
          </cell>
        </row>
        <row r="709">
          <cell r="A709" t="str">
            <v>CMRLPT23076</v>
          </cell>
        </row>
        <row r="710">
          <cell r="A710" t="str">
            <v>CMRLPT23077</v>
          </cell>
        </row>
        <row r="711">
          <cell r="A711" t="str">
            <v>CMRLPT23078</v>
          </cell>
        </row>
        <row r="712">
          <cell r="A712" t="str">
            <v>CMRLPT23079</v>
          </cell>
        </row>
        <row r="713">
          <cell r="A713" t="str">
            <v>CMRLPT23080</v>
          </cell>
        </row>
        <row r="714">
          <cell r="A714" t="str">
            <v>CMRLPT23081</v>
          </cell>
        </row>
        <row r="715">
          <cell r="A715" t="str">
            <v>CMRLPT23082</v>
          </cell>
        </row>
        <row r="716">
          <cell r="A716" t="str">
            <v>CMRLPT23083</v>
          </cell>
        </row>
        <row r="717">
          <cell r="A717" t="str">
            <v>CMRLPT23084</v>
          </cell>
        </row>
        <row r="718">
          <cell r="A718" t="str">
            <v>CMRLPT23085</v>
          </cell>
        </row>
        <row r="719">
          <cell r="A719" t="str">
            <v>CMRLPT23086</v>
          </cell>
        </row>
        <row r="720">
          <cell r="A720" t="str">
            <v>CMRLPT23087</v>
          </cell>
        </row>
        <row r="721">
          <cell r="A721" t="str">
            <v>CMRLPT23088</v>
          </cell>
        </row>
        <row r="722">
          <cell r="A722" t="str">
            <v>CMRLPT23089</v>
          </cell>
        </row>
        <row r="723">
          <cell r="A723" t="str">
            <v>CMRLPT23090</v>
          </cell>
        </row>
        <row r="724">
          <cell r="A724" t="str">
            <v>CMRLPT23091</v>
          </cell>
        </row>
        <row r="725">
          <cell r="A725" t="str">
            <v>CMRLPT23092</v>
          </cell>
        </row>
        <row r="726">
          <cell r="A726" t="str">
            <v>CMRLPT23093</v>
          </cell>
        </row>
        <row r="727">
          <cell r="A727" t="str">
            <v>CMRLPT23094</v>
          </cell>
        </row>
        <row r="728">
          <cell r="A728" t="str">
            <v>CMRLPT23095</v>
          </cell>
        </row>
        <row r="729">
          <cell r="A729" t="str">
            <v>CMRLPT23096</v>
          </cell>
        </row>
        <row r="730">
          <cell r="A730" t="str">
            <v>CMRLPT23097</v>
          </cell>
        </row>
        <row r="731">
          <cell r="A731" t="str">
            <v>CMRLPT23098</v>
          </cell>
        </row>
        <row r="732">
          <cell r="A732" t="str">
            <v>CMRLPT23099</v>
          </cell>
        </row>
        <row r="733">
          <cell r="A733" t="str">
            <v>CMRLPT23101</v>
          </cell>
        </row>
        <row r="734">
          <cell r="A734" t="str">
            <v>CMRLPT23102</v>
          </cell>
        </row>
        <row r="735">
          <cell r="A735" t="str">
            <v>CMRLPT23103</v>
          </cell>
        </row>
        <row r="736">
          <cell r="A736" t="str">
            <v>CMRLPT23104</v>
          </cell>
        </row>
        <row r="737">
          <cell r="A737" t="str">
            <v>CMRLPT23105</v>
          </cell>
        </row>
        <row r="738">
          <cell r="A738" t="str">
            <v>CMRLPT23106</v>
          </cell>
        </row>
        <row r="739">
          <cell r="A739" t="str">
            <v>CMRLPT23107</v>
          </cell>
        </row>
        <row r="740">
          <cell r="A740" t="str">
            <v>CMRLPT23108</v>
          </cell>
        </row>
        <row r="741">
          <cell r="A741" t="str">
            <v>CMRLPT23109</v>
          </cell>
        </row>
        <row r="742">
          <cell r="A742" t="str">
            <v>CMRLPT23110</v>
          </cell>
        </row>
        <row r="743">
          <cell r="A743" t="str">
            <v>CMRLPT23111</v>
          </cell>
        </row>
        <row r="744">
          <cell r="A744" t="str">
            <v>CMRLPT23112</v>
          </cell>
        </row>
        <row r="745">
          <cell r="A745" t="str">
            <v>CMRLPT23113</v>
          </cell>
        </row>
        <row r="746">
          <cell r="A746" t="str">
            <v>CMRLPT23114</v>
          </cell>
        </row>
        <row r="747">
          <cell r="A747" t="str">
            <v>CMRLPT23115</v>
          </cell>
        </row>
        <row r="748">
          <cell r="A748" t="str">
            <v>CMRLPT23117</v>
          </cell>
        </row>
        <row r="749">
          <cell r="A749" t="str">
            <v>CMRLPT23118</v>
          </cell>
        </row>
        <row r="750">
          <cell r="A750" t="str">
            <v>CMRLPT23119</v>
          </cell>
        </row>
        <row r="751">
          <cell r="A751" t="str">
            <v>CMRLPT23120</v>
          </cell>
        </row>
        <row r="752">
          <cell r="A752" t="str">
            <v>CMRLPT23121</v>
          </cell>
        </row>
        <row r="753">
          <cell r="A753" t="str">
            <v>CMRLPT23122</v>
          </cell>
        </row>
        <row r="754">
          <cell r="A754" t="str">
            <v>CMRLPT23123</v>
          </cell>
        </row>
        <row r="755">
          <cell r="A755" t="str">
            <v>CMRLPT23124</v>
          </cell>
        </row>
        <row r="756">
          <cell r="A756" t="str">
            <v>CMRLPT23125</v>
          </cell>
        </row>
        <row r="757">
          <cell r="A757" t="str">
            <v>CMRLPT23126</v>
          </cell>
        </row>
        <row r="758">
          <cell r="A758" t="str">
            <v>CMRLPT23128</v>
          </cell>
        </row>
        <row r="759">
          <cell r="A759" t="str">
            <v>CMRLPT23129</v>
          </cell>
        </row>
        <row r="760">
          <cell r="A760" t="str">
            <v>CMRLPT23130</v>
          </cell>
        </row>
        <row r="761">
          <cell r="A761" t="str">
            <v>CMRLPT23131</v>
          </cell>
        </row>
        <row r="762">
          <cell r="A762" t="str">
            <v>CMRLPT23132</v>
          </cell>
        </row>
        <row r="763">
          <cell r="A763" t="str">
            <v>CMRLPT23132</v>
          </cell>
        </row>
        <row r="764">
          <cell r="A764" t="str">
            <v>CMRLPT23135</v>
          </cell>
        </row>
        <row r="765">
          <cell r="A765" t="str">
            <v>CMRLPT23136</v>
          </cell>
        </row>
        <row r="766">
          <cell r="A766" t="str">
            <v>CMRLPT23137</v>
          </cell>
        </row>
        <row r="767">
          <cell r="A767" t="str">
            <v>CMRLPT23138</v>
          </cell>
        </row>
        <row r="768">
          <cell r="A768" t="str">
            <v>CMRLPT23139</v>
          </cell>
        </row>
        <row r="769">
          <cell r="A769" t="str">
            <v>CMRLPT23140</v>
          </cell>
        </row>
        <row r="770">
          <cell r="A770" t="str">
            <v>CMRLPT23141</v>
          </cell>
        </row>
        <row r="771">
          <cell r="A771" t="str">
            <v>CMRLPT23142</v>
          </cell>
        </row>
        <row r="772">
          <cell r="A772" t="str">
            <v>CMRLPT23143</v>
          </cell>
        </row>
        <row r="773">
          <cell r="A773" t="str">
            <v>CMRLPT23144</v>
          </cell>
        </row>
        <row r="774">
          <cell r="A774" t="str">
            <v>CMRLPT23144</v>
          </cell>
        </row>
        <row r="775">
          <cell r="A775" t="str">
            <v>CMRLPT23145</v>
          </cell>
        </row>
        <row r="776">
          <cell r="A776" t="str">
            <v>CMRLPT23146</v>
          </cell>
        </row>
        <row r="777">
          <cell r="A777" t="str">
            <v>CMRLPT23147</v>
          </cell>
        </row>
        <row r="778">
          <cell r="A778" t="str">
            <v>CMRLPT23148</v>
          </cell>
        </row>
        <row r="779">
          <cell r="A779" t="str">
            <v>CMRLPT23149</v>
          </cell>
        </row>
        <row r="780">
          <cell r="A780" t="str">
            <v>CMRLPT23150</v>
          </cell>
        </row>
        <row r="781">
          <cell r="A781" t="str">
            <v>CMRLPT23151</v>
          </cell>
        </row>
        <row r="782">
          <cell r="A782" t="str">
            <v>CMRLPT23152</v>
          </cell>
        </row>
        <row r="783">
          <cell r="A783" t="str">
            <v>CMRLPT23153</v>
          </cell>
        </row>
        <row r="784">
          <cell r="A784" t="str">
            <v>CMRLPT23154</v>
          </cell>
        </row>
        <row r="785">
          <cell r="A785" t="str">
            <v>CMRLPT23155</v>
          </cell>
        </row>
        <row r="786">
          <cell r="A786" t="str">
            <v>CMRLPT23156</v>
          </cell>
        </row>
        <row r="787">
          <cell r="A787" t="str">
            <v>CMRLPT23157</v>
          </cell>
        </row>
        <row r="788">
          <cell r="A788" t="str">
            <v>CMRLPT23158</v>
          </cell>
        </row>
        <row r="789">
          <cell r="A789" t="str">
            <v>CMRLPT23159</v>
          </cell>
        </row>
        <row r="790">
          <cell r="A790" t="str">
            <v>CMRLPT23160</v>
          </cell>
        </row>
        <row r="791">
          <cell r="A791" t="str">
            <v>CMRLPT23161</v>
          </cell>
        </row>
        <row r="792">
          <cell r="A792" t="str">
            <v>CMRLPT23162</v>
          </cell>
        </row>
        <row r="793">
          <cell r="A793" t="str">
            <v>CMRLPT23163</v>
          </cell>
        </row>
        <row r="794">
          <cell r="A794" t="str">
            <v>CMRLPT23164</v>
          </cell>
        </row>
        <row r="795">
          <cell r="A795" t="str">
            <v>CMRLPT23165</v>
          </cell>
        </row>
        <row r="796">
          <cell r="A796" t="str">
            <v>CMRLPT23166</v>
          </cell>
        </row>
        <row r="797">
          <cell r="A797" t="str">
            <v>CMRLPT23167</v>
          </cell>
        </row>
        <row r="798">
          <cell r="A798" t="str">
            <v>CMRLPT23170</v>
          </cell>
        </row>
        <row r="799">
          <cell r="A799" t="str">
            <v>CMRLPT23174</v>
          </cell>
        </row>
        <row r="800">
          <cell r="A800" t="str">
            <v>CMRLPT23175</v>
          </cell>
        </row>
        <row r="801">
          <cell r="A801" t="str">
            <v>CMRLPT23176</v>
          </cell>
        </row>
        <row r="802">
          <cell r="A802" t="str">
            <v>CMRLPT23177</v>
          </cell>
        </row>
        <row r="803">
          <cell r="A803" t="str">
            <v>CMRLPT23178</v>
          </cell>
        </row>
        <row r="804">
          <cell r="A804" t="str">
            <v>CMRLPT23179</v>
          </cell>
        </row>
        <row r="805">
          <cell r="A805" t="str">
            <v>CMRLPT23180</v>
          </cell>
        </row>
        <row r="806">
          <cell r="A806" t="str">
            <v>CMRLPT23181</v>
          </cell>
        </row>
        <row r="807">
          <cell r="A807" t="str">
            <v>CMRLPT23182</v>
          </cell>
        </row>
        <row r="808">
          <cell r="A808" t="str">
            <v>CMRLPT23183</v>
          </cell>
        </row>
        <row r="809">
          <cell r="A809" t="str">
            <v>CMRLPT23185</v>
          </cell>
        </row>
        <row r="810">
          <cell r="A810" t="str">
            <v>CMRLPT23186</v>
          </cell>
        </row>
        <row r="811">
          <cell r="A811" t="str">
            <v>CMRLPT23187</v>
          </cell>
        </row>
        <row r="812">
          <cell r="A812" t="str">
            <v>CMRLPT23188</v>
          </cell>
        </row>
        <row r="813">
          <cell r="A813" t="str">
            <v>CMRLPT23189</v>
          </cell>
        </row>
        <row r="814">
          <cell r="A814" t="str">
            <v>CMRLPT23190</v>
          </cell>
        </row>
        <row r="815">
          <cell r="A815" t="str">
            <v>CMRLPT23191</v>
          </cell>
        </row>
        <row r="816">
          <cell r="A816" t="str">
            <v>CMRLPT23191</v>
          </cell>
        </row>
        <row r="817">
          <cell r="A817" t="str">
            <v>CMRLPT23192</v>
          </cell>
        </row>
        <row r="818">
          <cell r="A818" t="str">
            <v>CMRLPT23193</v>
          </cell>
        </row>
        <row r="819">
          <cell r="A819" t="str">
            <v>CMRLPT23194</v>
          </cell>
        </row>
        <row r="820">
          <cell r="A820" t="str">
            <v>CMRLPT23195</v>
          </cell>
        </row>
        <row r="821">
          <cell r="A821" t="str">
            <v>CMRLPT23196</v>
          </cell>
        </row>
        <row r="822">
          <cell r="A822" t="str">
            <v>CMRLPT23197</v>
          </cell>
        </row>
        <row r="823">
          <cell r="A823" t="str">
            <v>CMRLPT23198</v>
          </cell>
        </row>
        <row r="824">
          <cell r="A824" t="str">
            <v>CMRLPT23199</v>
          </cell>
        </row>
        <row r="825">
          <cell r="A825" t="str">
            <v>CMRLPT23200</v>
          </cell>
        </row>
        <row r="826">
          <cell r="A826" t="str">
            <v>CMRLPT23201</v>
          </cell>
        </row>
        <row r="827">
          <cell r="A827" t="str">
            <v>CMRLPT23202</v>
          </cell>
        </row>
        <row r="828">
          <cell r="A828" t="str">
            <v>CMRLPT23203</v>
          </cell>
        </row>
        <row r="829">
          <cell r="A829" t="str">
            <v>CMRLPT23204</v>
          </cell>
        </row>
        <row r="830">
          <cell r="A830" t="str">
            <v>CMRLPT23205</v>
          </cell>
        </row>
        <row r="831">
          <cell r="A831" t="str">
            <v>CMRLPT23206</v>
          </cell>
        </row>
        <row r="832">
          <cell r="A832" t="str">
            <v>CMRLPT23207</v>
          </cell>
        </row>
        <row r="833">
          <cell r="A833" t="str">
            <v>CMRLPT23208</v>
          </cell>
        </row>
        <row r="834">
          <cell r="A834" t="str">
            <v>CMRLPT23209</v>
          </cell>
        </row>
        <row r="835">
          <cell r="A835" t="str">
            <v>CMRLPT23210</v>
          </cell>
        </row>
        <row r="836">
          <cell r="A836" t="str">
            <v>CMRLPT23211</v>
          </cell>
        </row>
        <row r="837">
          <cell r="A837" t="str">
            <v>CMRLPT23212</v>
          </cell>
        </row>
        <row r="838">
          <cell r="A838" t="str">
            <v>CMRLPT23213</v>
          </cell>
        </row>
        <row r="839">
          <cell r="A839" t="str">
            <v>CMRLPT23214</v>
          </cell>
        </row>
        <row r="840">
          <cell r="A840" t="str">
            <v>CMRLPT23215</v>
          </cell>
        </row>
        <row r="841">
          <cell r="A841" t="str">
            <v>CMRLPT23216</v>
          </cell>
        </row>
        <row r="842">
          <cell r="A842" t="str">
            <v>CMRLPT23217</v>
          </cell>
        </row>
        <row r="843">
          <cell r="A843" t="str">
            <v>CMRLPT23218</v>
          </cell>
        </row>
        <row r="844">
          <cell r="A844" t="str">
            <v>CMRLPT23219</v>
          </cell>
        </row>
        <row r="845">
          <cell r="A845" t="str">
            <v>CMRLPT23222</v>
          </cell>
        </row>
        <row r="846">
          <cell r="A846" t="str">
            <v>CMRLPT23223</v>
          </cell>
        </row>
        <row r="847">
          <cell r="A847" t="str">
            <v>CMRLPT23224</v>
          </cell>
        </row>
        <row r="848">
          <cell r="A848" t="str">
            <v>CMRLPT23225</v>
          </cell>
        </row>
        <row r="849">
          <cell r="A849" t="str">
            <v>CMRLPT23226</v>
          </cell>
        </row>
        <row r="850">
          <cell r="A850" t="str">
            <v>CMRLPT23227</v>
          </cell>
        </row>
        <row r="851">
          <cell r="A851" t="str">
            <v>CMRLPT23228</v>
          </cell>
        </row>
        <row r="852">
          <cell r="A852" t="str">
            <v>CMRLPT23229</v>
          </cell>
        </row>
        <row r="853">
          <cell r="A853" t="str">
            <v>CMRLPT23230</v>
          </cell>
        </row>
        <row r="854">
          <cell r="A854" t="str">
            <v>CMRLPT23231</v>
          </cell>
        </row>
        <row r="855">
          <cell r="A855" t="str">
            <v>CMRLPT23232</v>
          </cell>
        </row>
        <row r="856">
          <cell r="A856" t="str">
            <v>CMRLPT23233</v>
          </cell>
        </row>
        <row r="857">
          <cell r="A857" t="str">
            <v>CMRLPT23234</v>
          </cell>
        </row>
        <row r="858">
          <cell r="A858" t="str">
            <v>CMRLPT23235</v>
          </cell>
        </row>
        <row r="859">
          <cell r="A859" t="str">
            <v>CMRLPT23237</v>
          </cell>
        </row>
        <row r="860">
          <cell r="A860" t="str">
            <v>CMRLPT23238</v>
          </cell>
        </row>
        <row r="861">
          <cell r="A861" t="str">
            <v>CMRLPT23239</v>
          </cell>
        </row>
        <row r="862">
          <cell r="A862" t="str">
            <v>CMRLPT23240</v>
          </cell>
        </row>
        <row r="863">
          <cell r="A863" t="str">
            <v>CMRLPT23241</v>
          </cell>
        </row>
        <row r="864">
          <cell r="A864" t="str">
            <v>CMRLPT23242</v>
          </cell>
        </row>
        <row r="865">
          <cell r="A865" t="str">
            <v>CMRLPT23243</v>
          </cell>
        </row>
        <row r="866">
          <cell r="A866" t="str">
            <v>CMRLPT23244</v>
          </cell>
        </row>
        <row r="867">
          <cell r="A867" t="str">
            <v>CMRLPT23245</v>
          </cell>
        </row>
        <row r="868">
          <cell r="A868" t="str">
            <v>CMRLPT23246</v>
          </cell>
        </row>
        <row r="869">
          <cell r="A869" t="str">
            <v>CMRLPT23247</v>
          </cell>
        </row>
        <row r="870">
          <cell r="A870" t="str">
            <v>CMRLPT23248</v>
          </cell>
        </row>
        <row r="871">
          <cell r="A871" t="str">
            <v>CMRLPT23249</v>
          </cell>
        </row>
        <row r="872">
          <cell r="A872" t="str">
            <v>CMRLPT23250</v>
          </cell>
        </row>
        <row r="873">
          <cell r="A873" t="str">
            <v>CMRLPT23251</v>
          </cell>
        </row>
        <row r="874">
          <cell r="A874" t="str">
            <v>CMRLPT23252</v>
          </cell>
        </row>
        <row r="875">
          <cell r="A875" t="str">
            <v>CMRLPT23253</v>
          </cell>
        </row>
        <row r="876">
          <cell r="A876" t="str">
            <v>CMRLPT23254</v>
          </cell>
        </row>
        <row r="877">
          <cell r="A877" t="str">
            <v>CMRLPT23255</v>
          </cell>
        </row>
        <row r="878">
          <cell r="A878" t="str">
            <v>CMRLPT23256</v>
          </cell>
        </row>
        <row r="879">
          <cell r="A879" t="str">
            <v>CMRLPT23257</v>
          </cell>
        </row>
        <row r="880">
          <cell r="A880" t="str">
            <v>CMRLPT23258</v>
          </cell>
        </row>
        <row r="881">
          <cell r="A881" t="str">
            <v>CMRLPT23259</v>
          </cell>
        </row>
        <row r="882">
          <cell r="A882" t="str">
            <v>CMRLPT23260</v>
          </cell>
        </row>
        <row r="883">
          <cell r="A883" t="str">
            <v>CMRLPT23261</v>
          </cell>
        </row>
        <row r="884">
          <cell r="A884" t="str">
            <v>CMRLPT23262</v>
          </cell>
        </row>
        <row r="885">
          <cell r="A885" t="str">
            <v>CMRLPT23263</v>
          </cell>
        </row>
        <row r="886">
          <cell r="A886" t="str">
            <v>CMRLPT23264</v>
          </cell>
        </row>
        <row r="887">
          <cell r="A887" t="str">
            <v>CMRLPT23266</v>
          </cell>
        </row>
        <row r="888">
          <cell r="A888" t="str">
            <v>CMRLPT23267</v>
          </cell>
        </row>
        <row r="889">
          <cell r="A889" t="str">
            <v>CMRLPT23268</v>
          </cell>
        </row>
        <row r="890">
          <cell r="A890" t="str">
            <v>CMRLPT23269</v>
          </cell>
        </row>
        <row r="891">
          <cell r="A891" t="str">
            <v>CMRLPT23270</v>
          </cell>
        </row>
        <row r="892">
          <cell r="A892" t="str">
            <v>CMRLPT23271</v>
          </cell>
        </row>
        <row r="893">
          <cell r="A893" t="str">
            <v>CMRLPT23272</v>
          </cell>
        </row>
        <row r="894">
          <cell r="A894" t="str">
            <v>CMRLPT23273</v>
          </cell>
        </row>
        <row r="895">
          <cell r="A895" t="str">
            <v>CMRLPT23274</v>
          </cell>
        </row>
        <row r="896">
          <cell r="A896" t="str">
            <v>CMRLPT23275</v>
          </cell>
        </row>
        <row r="897">
          <cell r="A897" t="str">
            <v>CMRLPT23277</v>
          </cell>
        </row>
        <row r="898">
          <cell r="A898" t="str">
            <v>CMRLPT23278</v>
          </cell>
        </row>
        <row r="899">
          <cell r="A899" t="str">
            <v>CMRLPT23279</v>
          </cell>
        </row>
        <row r="900">
          <cell r="A900" t="str">
            <v>CMRLPT23280</v>
          </cell>
        </row>
        <row r="901">
          <cell r="A901" t="str">
            <v>CMRLPT23281</v>
          </cell>
        </row>
        <row r="902">
          <cell r="A902" t="str">
            <v>CMRLPT23282</v>
          </cell>
        </row>
        <row r="903">
          <cell r="A903" t="str">
            <v>CMRLPT23283</v>
          </cell>
        </row>
        <row r="904">
          <cell r="A904" t="str">
            <v>CMRLPT23284</v>
          </cell>
        </row>
        <row r="905">
          <cell r="A905" t="str">
            <v>CMRLPT23285</v>
          </cell>
        </row>
        <row r="906">
          <cell r="A906" t="str">
            <v>CMRLPT23286</v>
          </cell>
        </row>
        <row r="907">
          <cell r="A907" t="str">
            <v>CMRLPT23287</v>
          </cell>
        </row>
        <row r="908">
          <cell r="A908" t="str">
            <v>CMRLPT23288</v>
          </cell>
        </row>
        <row r="909">
          <cell r="A909" t="str">
            <v>CMRLPT23289</v>
          </cell>
        </row>
        <row r="910">
          <cell r="A910" t="str">
            <v>CMRLPT23290</v>
          </cell>
        </row>
        <row r="911">
          <cell r="A911" t="str">
            <v>CMRLPT23291</v>
          </cell>
        </row>
        <row r="912">
          <cell r="A912" t="str">
            <v>CMRLPT23292</v>
          </cell>
        </row>
        <row r="913">
          <cell r="A913" t="str">
            <v>CMRLPT23293</v>
          </cell>
        </row>
        <row r="914">
          <cell r="A914" t="str">
            <v>CMRLPT23294</v>
          </cell>
        </row>
        <row r="915">
          <cell r="A915" t="str">
            <v>CMRLPT23295</v>
          </cell>
        </row>
        <row r="916">
          <cell r="A916" t="str">
            <v>CMRLPT23296</v>
          </cell>
        </row>
        <row r="917">
          <cell r="A917" t="str">
            <v>CMRLPT23297</v>
          </cell>
        </row>
        <row r="918">
          <cell r="A918" t="str">
            <v>CMRLPT23298</v>
          </cell>
        </row>
        <row r="919">
          <cell r="A919" t="str">
            <v>CMRLPT23299</v>
          </cell>
        </row>
        <row r="920">
          <cell r="A920" t="str">
            <v>CMRLPT23300</v>
          </cell>
        </row>
        <row r="921">
          <cell r="A921" t="str">
            <v>CMRLPT23301</v>
          </cell>
        </row>
        <row r="922">
          <cell r="A922" t="str">
            <v>CMRLPT23302</v>
          </cell>
        </row>
        <row r="923">
          <cell r="A923" t="str">
            <v>CMRLPT23303</v>
          </cell>
        </row>
        <row r="924">
          <cell r="A924" t="str">
            <v>CMRLPT23304</v>
          </cell>
        </row>
        <row r="925">
          <cell r="A925" t="str">
            <v>CMRLPT23305</v>
          </cell>
        </row>
        <row r="926">
          <cell r="A926" t="str">
            <v>CMRLPT23306</v>
          </cell>
        </row>
        <row r="927">
          <cell r="A927" t="str">
            <v>CMRLPT23309</v>
          </cell>
        </row>
        <row r="928">
          <cell r="A928" t="str">
            <v>CMRLPT23310</v>
          </cell>
        </row>
        <row r="929">
          <cell r="A929" t="str">
            <v>CMRLPT23311</v>
          </cell>
        </row>
        <row r="930">
          <cell r="A930" t="str">
            <v>CMRLPT23312</v>
          </cell>
        </row>
        <row r="931">
          <cell r="A931" t="str">
            <v>CMRLPT23313</v>
          </cell>
        </row>
        <row r="932">
          <cell r="A932" t="str">
            <v>CMRLPT23314</v>
          </cell>
        </row>
        <row r="933">
          <cell r="A933" t="str">
            <v>CMRLPT23315</v>
          </cell>
        </row>
        <row r="934">
          <cell r="A934" t="str">
            <v>CMRLPT23316</v>
          </cell>
        </row>
        <row r="935">
          <cell r="A935" t="str">
            <v>CMRLPT23317</v>
          </cell>
        </row>
        <row r="936">
          <cell r="A936" t="str">
            <v>CMRLPT23318</v>
          </cell>
        </row>
        <row r="937">
          <cell r="A937" t="str">
            <v>CMRLPT23319</v>
          </cell>
        </row>
        <row r="938">
          <cell r="A938" t="str">
            <v>CMRLPT23320</v>
          </cell>
        </row>
        <row r="939">
          <cell r="A939" t="str">
            <v>CMRLPT24001</v>
          </cell>
        </row>
        <row r="940">
          <cell r="A940" t="str">
            <v>CMRLPT24002</v>
          </cell>
        </row>
        <row r="941">
          <cell r="A941" t="str">
            <v>CMRLPT24004</v>
          </cell>
        </row>
        <row r="942">
          <cell r="A942" t="str">
            <v>CMRLPT24005</v>
          </cell>
        </row>
        <row r="943">
          <cell r="A943" t="str">
            <v>CMRLPT24006</v>
          </cell>
        </row>
        <row r="944">
          <cell r="A944" t="str">
            <v>CMRLPT24007</v>
          </cell>
        </row>
        <row r="945">
          <cell r="A945" t="str">
            <v>CMRLPT24008</v>
          </cell>
        </row>
        <row r="946">
          <cell r="A946" t="str">
            <v>CMRLPT24009</v>
          </cell>
        </row>
        <row r="947">
          <cell r="A947" t="str">
            <v>CMRLPT24010</v>
          </cell>
        </row>
        <row r="948">
          <cell r="A948" t="str">
            <v>CMRLPT24011</v>
          </cell>
        </row>
        <row r="949">
          <cell r="A949" t="str">
            <v>CMRLPT24012</v>
          </cell>
        </row>
        <row r="950">
          <cell r="A950" t="str">
            <v>CMRLPT24013</v>
          </cell>
        </row>
        <row r="951">
          <cell r="A951" t="str">
            <v>CMRLPT24014</v>
          </cell>
        </row>
        <row r="952">
          <cell r="A952" t="str">
            <v>CMRLPT24015</v>
          </cell>
        </row>
        <row r="953">
          <cell r="A953" t="str">
            <v>CMRLPT24016</v>
          </cell>
        </row>
        <row r="954">
          <cell r="A954" t="str">
            <v>CMRLPT24017</v>
          </cell>
        </row>
        <row r="955">
          <cell r="A955" t="str">
            <v>CMRLPT24019</v>
          </cell>
        </row>
        <row r="956">
          <cell r="A956" t="str">
            <v>CMRLPT24020</v>
          </cell>
        </row>
        <row r="957">
          <cell r="A957" t="str">
            <v>CMRLPT24021</v>
          </cell>
        </row>
        <row r="958">
          <cell r="A958" t="str">
            <v>CMRLPT24022</v>
          </cell>
        </row>
        <row r="959">
          <cell r="A959" t="str">
            <v>CMRLPT24023</v>
          </cell>
        </row>
        <row r="960">
          <cell r="A960" t="str">
            <v>CMRLPT24024</v>
          </cell>
        </row>
        <row r="961">
          <cell r="A961" t="str">
            <v>CMRLPT24025</v>
          </cell>
        </row>
        <row r="962">
          <cell r="A962" t="str">
            <v>CMRLPT24026</v>
          </cell>
        </row>
        <row r="963">
          <cell r="A963" t="str">
            <v>CMRLPT24027</v>
          </cell>
        </row>
        <row r="964">
          <cell r="A964" t="str">
            <v>CMRLPT24028</v>
          </cell>
        </row>
        <row r="965">
          <cell r="A965" t="str">
            <v>CMRLPT24029</v>
          </cell>
        </row>
        <row r="966">
          <cell r="A966" t="str">
            <v>CMRLPT24030</v>
          </cell>
        </row>
        <row r="967">
          <cell r="A967" t="str">
            <v>CMRLPT24031</v>
          </cell>
        </row>
        <row r="968">
          <cell r="A968" t="str">
            <v>CMRLPT24032</v>
          </cell>
        </row>
        <row r="969">
          <cell r="A969" t="str">
            <v>CMRLPT24033</v>
          </cell>
        </row>
        <row r="970">
          <cell r="A970" t="str">
            <v>CMRLPT24034</v>
          </cell>
        </row>
        <row r="971">
          <cell r="A971" t="str">
            <v>CMRLPT24035</v>
          </cell>
        </row>
        <row r="972">
          <cell r="A972" t="str">
            <v>CMRLPT24036</v>
          </cell>
        </row>
        <row r="973">
          <cell r="A973" t="str">
            <v>CMRLPT24039</v>
          </cell>
        </row>
        <row r="974">
          <cell r="A974" t="str">
            <v>CMRLPT24040</v>
          </cell>
        </row>
        <row r="975">
          <cell r="A975" t="str">
            <v>CMRLPT24041</v>
          </cell>
        </row>
        <row r="976">
          <cell r="A976" t="str">
            <v>CMRLPT24042</v>
          </cell>
        </row>
        <row r="977">
          <cell r="A977" t="str">
            <v>CMRLPT24043</v>
          </cell>
        </row>
        <row r="978">
          <cell r="A978" t="str">
            <v>CMRLPT24044</v>
          </cell>
        </row>
        <row r="979">
          <cell r="A979" t="str">
            <v>CMRLPT24045</v>
          </cell>
        </row>
        <row r="980">
          <cell r="A980" t="str">
            <v>CMRLPT24046</v>
          </cell>
        </row>
        <row r="981">
          <cell r="A981" t="str">
            <v>CMRLPT24047</v>
          </cell>
        </row>
        <row r="982">
          <cell r="A982" t="str">
            <v>CMRLPT24048</v>
          </cell>
        </row>
        <row r="983">
          <cell r="A983" t="str">
            <v>CMRLPT24049</v>
          </cell>
        </row>
        <row r="984">
          <cell r="A984" t="str">
            <v>CMRLPT24050</v>
          </cell>
        </row>
        <row r="985">
          <cell r="A985" t="str">
            <v>CMRLPT24051</v>
          </cell>
        </row>
        <row r="986">
          <cell r="A986" t="str">
            <v>CMRLPT24053</v>
          </cell>
        </row>
        <row r="987">
          <cell r="A987" t="str">
            <v>CMRLPT24054</v>
          </cell>
        </row>
        <row r="988">
          <cell r="A988" t="str">
            <v>CMRLPT24055</v>
          </cell>
        </row>
        <row r="989">
          <cell r="A989" t="str">
            <v>CMRLPT24057</v>
          </cell>
        </row>
        <row r="990">
          <cell r="A990" t="str">
            <v>CMRLPT24059</v>
          </cell>
        </row>
        <row r="991">
          <cell r="A991" t="str">
            <v>CMRLPT24060</v>
          </cell>
        </row>
        <row r="992">
          <cell r="A992" t="str">
            <v>CMRLPT24061</v>
          </cell>
        </row>
        <row r="993">
          <cell r="A993" t="str">
            <v>CMRLPT24062</v>
          </cell>
        </row>
        <row r="994">
          <cell r="A994" t="str">
            <v>CMRLPT24063</v>
          </cell>
        </row>
        <row r="995">
          <cell r="A995" t="str">
            <v>CMRLPT24064</v>
          </cell>
        </row>
        <row r="996">
          <cell r="A996" t="str">
            <v>CMRLPT24065</v>
          </cell>
        </row>
        <row r="997">
          <cell r="A997" t="str">
            <v>CMRLPT24066</v>
          </cell>
        </row>
        <row r="998">
          <cell r="A998" t="str">
            <v>CMRLPT24067</v>
          </cell>
        </row>
        <row r="999">
          <cell r="A999" t="str">
            <v>CMRLPT24068</v>
          </cell>
        </row>
        <row r="1000">
          <cell r="A1000" t="str">
            <v>CMRLPT24069</v>
          </cell>
        </row>
        <row r="1001">
          <cell r="A1001" t="str">
            <v>CMRLPT24070</v>
          </cell>
        </row>
        <row r="1002">
          <cell r="A1002" t="str">
            <v>CMRLPT24071</v>
          </cell>
        </row>
        <row r="1003">
          <cell r="A1003" t="str">
            <v>CMRLPT24072</v>
          </cell>
        </row>
        <row r="1004">
          <cell r="A1004" t="str">
            <v>CMRLPT24073</v>
          </cell>
        </row>
        <row r="1005">
          <cell r="A1005" t="str">
            <v>CMRLPT24074</v>
          </cell>
        </row>
        <row r="1006">
          <cell r="A1006" t="str">
            <v>CMRLPT24075</v>
          </cell>
        </row>
        <row r="1007">
          <cell r="A1007" t="str">
            <v>CMRLPT24076</v>
          </cell>
        </row>
        <row r="1008">
          <cell r="A1008" t="str">
            <v>CMRLPT24077</v>
          </cell>
        </row>
        <row r="1009">
          <cell r="A1009" t="str">
            <v>CMRLPT24078</v>
          </cell>
        </row>
        <row r="1010">
          <cell r="A1010" t="str">
            <v>CMRLPT24079</v>
          </cell>
        </row>
        <row r="1011">
          <cell r="A1011" t="str">
            <v>CMRLPT24080</v>
          </cell>
        </row>
        <row r="1012">
          <cell r="A1012" t="str">
            <v>CMRLPT24081</v>
          </cell>
        </row>
        <row r="1013">
          <cell r="A1013" t="str">
            <v>CMRLPT24083</v>
          </cell>
        </row>
        <row r="1014">
          <cell r="A1014" t="str">
            <v>CMRLPT24084</v>
          </cell>
        </row>
        <row r="1015">
          <cell r="A1015" t="str">
            <v>CMRLPT24085</v>
          </cell>
        </row>
        <row r="1016">
          <cell r="A1016" t="str">
            <v>CMRLPT24087</v>
          </cell>
        </row>
        <row r="1017">
          <cell r="A1017" t="str">
            <v>CMRLPT24088</v>
          </cell>
        </row>
        <row r="1018">
          <cell r="A1018" t="str">
            <v>CMRLPT24089</v>
          </cell>
        </row>
        <row r="1019">
          <cell r="A1019" t="str">
            <v>CMRLPT24090</v>
          </cell>
        </row>
        <row r="1020">
          <cell r="A1020" t="str">
            <v>CMRLPT24091</v>
          </cell>
        </row>
        <row r="1021">
          <cell r="A1021" t="str">
            <v>CMRLPT24092</v>
          </cell>
        </row>
        <row r="1022">
          <cell r="A1022" t="str">
            <v>CMRLPT24093</v>
          </cell>
        </row>
        <row r="1023">
          <cell r="A1023" t="str">
            <v>CMRLPT24094</v>
          </cell>
        </row>
        <row r="1024">
          <cell r="A1024" t="str">
            <v>CMRLPT24095</v>
          </cell>
        </row>
        <row r="1025">
          <cell r="A1025" t="str">
            <v>CMRLPT24096</v>
          </cell>
        </row>
        <row r="1026">
          <cell r="A1026" t="str">
            <v>CMRLPT24097</v>
          </cell>
        </row>
        <row r="1027">
          <cell r="A1027" t="str">
            <v>CMRLPT24098</v>
          </cell>
        </row>
        <row r="1028">
          <cell r="A1028" t="str">
            <v>CMRLPT24099</v>
          </cell>
        </row>
        <row r="1029">
          <cell r="A1029" t="str">
            <v>CMRLPT24100</v>
          </cell>
        </row>
        <row r="1030">
          <cell r="A1030" t="str">
            <v>CMRLPT24101</v>
          </cell>
        </row>
        <row r="1031">
          <cell r="A1031" t="str">
            <v>CMRLPT24102</v>
          </cell>
        </row>
        <row r="1032">
          <cell r="A1032" t="str">
            <v>CMRLPT24103</v>
          </cell>
        </row>
        <row r="1033">
          <cell r="A1033" t="str">
            <v>CMRLPT24104</v>
          </cell>
        </row>
        <row r="1034">
          <cell r="A1034" t="str">
            <v>CMRLPT24105</v>
          </cell>
        </row>
        <row r="1035">
          <cell r="A1035" t="str">
            <v>CMRLPT24106</v>
          </cell>
        </row>
        <row r="1036">
          <cell r="A1036" t="str">
            <v>CMRLPT24107</v>
          </cell>
        </row>
        <row r="1037">
          <cell r="A1037" t="str">
            <v>CMRLPT24108</v>
          </cell>
        </row>
        <row r="1038">
          <cell r="A1038" t="str">
            <v>CMRLPT24109</v>
          </cell>
        </row>
        <row r="1039">
          <cell r="A1039" t="str">
            <v>CMRLPT24110</v>
          </cell>
        </row>
        <row r="1040">
          <cell r="A1040" t="str">
            <v>CMRLPT24111</v>
          </cell>
        </row>
        <row r="1041">
          <cell r="A1041" t="str">
            <v>CMRLPT24112</v>
          </cell>
        </row>
        <row r="1042">
          <cell r="A1042" t="str">
            <v>CMRLPT24113</v>
          </cell>
        </row>
        <row r="1043">
          <cell r="A1043" t="str">
            <v>CMRLPT24115</v>
          </cell>
        </row>
        <row r="1044">
          <cell r="A1044" t="str">
            <v>CMRLPT24116</v>
          </cell>
        </row>
        <row r="1045">
          <cell r="A1045" t="str">
            <v>CMRLPT24117</v>
          </cell>
        </row>
        <row r="1046">
          <cell r="A1046" t="str">
            <v>CMRLPT24118</v>
          </cell>
        </row>
        <row r="1047">
          <cell r="A1047" t="str">
            <v>CMRLPT24119</v>
          </cell>
        </row>
        <row r="1048">
          <cell r="A1048" t="str">
            <v>CMRLPT24120</v>
          </cell>
        </row>
        <row r="1049">
          <cell r="A1049" t="str">
            <v>CMRLPT24121</v>
          </cell>
        </row>
        <row r="1050">
          <cell r="A1050" t="str">
            <v>CMRLPT24122</v>
          </cell>
        </row>
        <row r="1051">
          <cell r="A1051" t="str">
            <v>CMRLPT24123</v>
          </cell>
        </row>
        <row r="1052">
          <cell r="A1052" t="str">
            <v>CMRLPT24124</v>
          </cell>
        </row>
        <row r="1053">
          <cell r="A1053" t="str">
            <v>CMRLPT24125</v>
          </cell>
        </row>
        <row r="1054">
          <cell r="A1054" t="str">
            <v>CMRLPT24126</v>
          </cell>
        </row>
        <row r="1055">
          <cell r="A1055" t="str">
            <v>CMRLPT24127</v>
          </cell>
        </row>
        <row r="1056">
          <cell r="A1056" t="str">
            <v>CMRLPT24128</v>
          </cell>
        </row>
        <row r="1057">
          <cell r="A1057" t="str">
            <v>CMRLPT24129</v>
          </cell>
        </row>
        <row r="1058">
          <cell r="A1058" t="str">
            <v>CMRLPT24130</v>
          </cell>
        </row>
        <row r="1059">
          <cell r="A1059" t="str">
            <v>CMRLPT24131</v>
          </cell>
        </row>
        <row r="1060">
          <cell r="A1060" t="str">
            <v>CMRLPT24132</v>
          </cell>
        </row>
        <row r="1061">
          <cell r="A1061" t="str">
            <v>CMRLPT24133</v>
          </cell>
        </row>
        <row r="1062">
          <cell r="A1062" t="str">
            <v>CMRLPT24134</v>
          </cell>
        </row>
        <row r="1063">
          <cell r="A1063" t="str">
            <v>CMRLPT24135</v>
          </cell>
        </row>
        <row r="1064">
          <cell r="A1064" t="str">
            <v>CMRLPT24136</v>
          </cell>
        </row>
        <row r="1065">
          <cell r="A1065" t="str">
            <v>CMRLPT24137</v>
          </cell>
        </row>
        <row r="1066">
          <cell r="A1066" t="str">
            <v>CMRLPT24138</v>
          </cell>
        </row>
        <row r="1067">
          <cell r="A1067" t="str">
            <v>CMRLPT24139</v>
          </cell>
        </row>
        <row r="1068">
          <cell r="A1068" t="str">
            <v>CMRLPT24140</v>
          </cell>
        </row>
        <row r="1069">
          <cell r="A1069" t="str">
            <v>CMRLPT24141</v>
          </cell>
        </row>
        <row r="1070">
          <cell r="A1070" t="str">
            <v>CMRLPT24142</v>
          </cell>
        </row>
        <row r="1071">
          <cell r="A1071" t="str">
            <v>CMRLPT24143</v>
          </cell>
        </row>
        <row r="1072">
          <cell r="A1072" t="str">
            <v>CMRLPT24144</v>
          </cell>
        </row>
        <row r="1073">
          <cell r="A1073" t="str">
            <v>CMRLPT24145</v>
          </cell>
        </row>
        <row r="1074">
          <cell r="A1074" t="str">
            <v>CMRLPT24146</v>
          </cell>
        </row>
        <row r="1075">
          <cell r="A1075" t="str">
            <v>CMRLPT24147</v>
          </cell>
        </row>
        <row r="1076">
          <cell r="A1076" t="str">
            <v>CMRLPT24148</v>
          </cell>
        </row>
        <row r="1077">
          <cell r="A1077" t="str">
            <v>CMRLPT24149</v>
          </cell>
        </row>
        <row r="1078">
          <cell r="A1078" t="str">
            <v>CMRLPT24150</v>
          </cell>
        </row>
        <row r="1079">
          <cell r="A1079" t="str">
            <v>CMRLPT24151</v>
          </cell>
        </row>
        <row r="1080">
          <cell r="A1080" t="str">
            <v>CMRLPT24152</v>
          </cell>
        </row>
        <row r="1081">
          <cell r="A1081" t="str">
            <v>CMRLPT24152</v>
          </cell>
        </row>
        <row r="1082">
          <cell r="A1082" t="str">
            <v>CMRLPT24153</v>
          </cell>
        </row>
        <row r="1083">
          <cell r="A1083" t="str">
            <v>CMRLPT24154</v>
          </cell>
        </row>
        <row r="1084">
          <cell r="A1084" t="str">
            <v>CMRLPT24158</v>
          </cell>
        </row>
        <row r="1085">
          <cell r="A1085" t="str">
            <v>CMRLPT24159</v>
          </cell>
        </row>
        <row r="1086">
          <cell r="A1086" t="str">
            <v>CMRLPT24160</v>
          </cell>
        </row>
        <row r="1087">
          <cell r="A1087" t="str">
            <v>CMRLPT24161</v>
          </cell>
        </row>
        <row r="1088">
          <cell r="A1088" t="str">
            <v>CMRLPT24162</v>
          </cell>
        </row>
        <row r="1089">
          <cell r="A1089" t="str">
            <v>CMRLPT24163</v>
          </cell>
        </row>
        <row r="1090">
          <cell r="A1090" t="str">
            <v>CMRLPT24164</v>
          </cell>
        </row>
        <row r="1091">
          <cell r="A1091" t="str">
            <v>CMRLPT24166</v>
          </cell>
        </row>
        <row r="1092">
          <cell r="A1092" t="str">
            <v>CMRLPT24166$</v>
          </cell>
        </row>
        <row r="1093">
          <cell r="A1093" t="str">
            <v>CMRLPT24167</v>
          </cell>
        </row>
        <row r="1094">
          <cell r="A1094" t="str">
            <v>CMRLPT24168</v>
          </cell>
        </row>
        <row r="1095">
          <cell r="A1095" t="str">
            <v>CMRLPT24169</v>
          </cell>
        </row>
        <row r="1096">
          <cell r="A1096" t="str">
            <v>CMRLPT24169</v>
          </cell>
        </row>
        <row r="1097">
          <cell r="A1097" t="str">
            <v>CMRLPT24170</v>
          </cell>
        </row>
        <row r="1098">
          <cell r="A1098" t="str">
            <v>CMRLPT24171</v>
          </cell>
        </row>
        <row r="1099">
          <cell r="A1099" t="str">
            <v>CMRLPT24172</v>
          </cell>
        </row>
        <row r="1100">
          <cell r="A1100" t="str">
            <v>CMRLPT24173</v>
          </cell>
        </row>
        <row r="1101">
          <cell r="A1101" t="str">
            <v>CMRLPT24174</v>
          </cell>
        </row>
        <row r="1102">
          <cell r="A1102" t="str">
            <v>CMRLPT24175</v>
          </cell>
        </row>
        <row r="1103">
          <cell r="A1103" t="str">
            <v>CMRLPT24176</v>
          </cell>
        </row>
        <row r="1104">
          <cell r="A1104" t="str">
            <v>CMRLPT24177</v>
          </cell>
        </row>
        <row r="1105">
          <cell r="A1105" t="str">
            <v>CMRLPT24178</v>
          </cell>
        </row>
        <row r="1106">
          <cell r="A1106" t="str">
            <v>CMRLPT24179</v>
          </cell>
        </row>
        <row r="1107">
          <cell r="A1107" t="str">
            <v>CMRLPT24180</v>
          </cell>
        </row>
        <row r="1108">
          <cell r="A1108" t="str">
            <v>CMRLPT24181</v>
          </cell>
        </row>
        <row r="1109">
          <cell r="A1109" t="str">
            <v>CMRLPT24182</v>
          </cell>
        </row>
        <row r="1110">
          <cell r="A1110" t="str">
            <v>CMRLPT24183</v>
          </cell>
        </row>
        <row r="1111">
          <cell r="A1111" t="str">
            <v>CMRLPT24184</v>
          </cell>
        </row>
        <row r="1112">
          <cell r="A1112" t="str">
            <v>CMRLPT24185</v>
          </cell>
        </row>
        <row r="1113">
          <cell r="A1113" t="str">
            <v>CMRLPT24186</v>
          </cell>
        </row>
        <row r="1114">
          <cell r="A1114" t="str">
            <v>CMRLPT24187</v>
          </cell>
        </row>
        <row r="1115">
          <cell r="A1115" t="str">
            <v>CMRLPT24188</v>
          </cell>
        </row>
        <row r="1116">
          <cell r="A1116" t="str">
            <v>CMRLPT24189</v>
          </cell>
        </row>
        <row r="1117">
          <cell r="A1117" t="str">
            <v>CMRLPT24190</v>
          </cell>
        </row>
        <row r="1118">
          <cell r="A1118" t="str">
            <v>CMRLPT24191</v>
          </cell>
        </row>
        <row r="1119">
          <cell r="A1119" t="str">
            <v>CMRLPT24192</v>
          </cell>
        </row>
        <row r="1120">
          <cell r="A1120" t="str">
            <v>CMRLPT24193</v>
          </cell>
        </row>
        <row r="1121">
          <cell r="A1121" t="str">
            <v>CMRLPT24194</v>
          </cell>
        </row>
        <row r="1122">
          <cell r="A1122" t="str">
            <v>CMRLPT24195</v>
          </cell>
        </row>
        <row r="1123">
          <cell r="A1123" t="str">
            <v>CMRLPT24196</v>
          </cell>
        </row>
        <row r="1124">
          <cell r="A1124" t="str">
            <v>CMRLPT24197</v>
          </cell>
        </row>
        <row r="1125">
          <cell r="A1125" t="str">
            <v>CMRLPT24198</v>
          </cell>
        </row>
        <row r="1126">
          <cell r="A1126" t="str">
            <v>CMRLPT24199</v>
          </cell>
        </row>
        <row r="1127">
          <cell r="A1127" t="str">
            <v>CMRLPT24202</v>
          </cell>
        </row>
        <row r="1128">
          <cell r="A1128" t="str">
            <v>CMRLPT24203</v>
          </cell>
        </row>
        <row r="1129">
          <cell r="A1129" t="str">
            <v>CMRLPT24204</v>
          </cell>
        </row>
        <row r="1130">
          <cell r="A1130" t="str">
            <v>CMRLPT24205</v>
          </cell>
        </row>
        <row r="1131">
          <cell r="A1131" t="str">
            <v>CMRLPT24206</v>
          </cell>
        </row>
        <row r="1132">
          <cell r="A1132" t="str">
            <v>CMRLPT25004</v>
          </cell>
        </row>
        <row r="1133">
          <cell r="A1133" t="str">
            <v>CMRLPT25005</v>
          </cell>
        </row>
        <row r="1134">
          <cell r="A1134" t="str">
            <v>CMRLPT25006</v>
          </cell>
        </row>
        <row r="1135">
          <cell r="A1135" t="str">
            <v>CMRLPT25008</v>
          </cell>
        </row>
        <row r="1136">
          <cell r="A1136" t="str">
            <v>CMRLPT25009</v>
          </cell>
        </row>
        <row r="1137">
          <cell r="A1137" t="str">
            <v>CMRLPT25010</v>
          </cell>
        </row>
        <row r="1138">
          <cell r="A1138" t="str">
            <v>CMRLPT25011</v>
          </cell>
        </row>
        <row r="1139">
          <cell r="A1139" t="str">
            <v>CMRLPT25012</v>
          </cell>
        </row>
        <row r="1140">
          <cell r="A1140" t="str">
            <v>CMRLPT25013</v>
          </cell>
        </row>
        <row r="1141">
          <cell r="A1141" t="str">
            <v>CMRLPT25014</v>
          </cell>
        </row>
        <row r="1142">
          <cell r="A1142" t="str">
            <v>CMRLPT25015</v>
          </cell>
        </row>
        <row r="1143">
          <cell r="A1143" t="str">
            <v>CMRLPT25016</v>
          </cell>
        </row>
        <row r="1144">
          <cell r="A1144" t="str">
            <v>CMRLPT25017</v>
          </cell>
        </row>
        <row r="1145">
          <cell r="A1145" t="str">
            <v>CMRLPT25018</v>
          </cell>
        </row>
        <row r="1146">
          <cell r="A1146" t="str">
            <v>CMRLPT25020</v>
          </cell>
        </row>
        <row r="1147">
          <cell r="A1147" t="str">
            <v>CMRLPT25021</v>
          </cell>
        </row>
        <row r="1148">
          <cell r="A1148" t="str">
            <v>CMRLPT25022</v>
          </cell>
        </row>
        <row r="1149">
          <cell r="A1149" t="str">
            <v>CMRLPT25023</v>
          </cell>
        </row>
        <row r="1150">
          <cell r="A1150" t="str">
            <v>CMRLPT25024</v>
          </cell>
        </row>
        <row r="1151">
          <cell r="A1151" t="str">
            <v>CMRLPT25025</v>
          </cell>
        </row>
        <row r="1152">
          <cell r="A1152" t="str">
            <v>CMRLPT25026</v>
          </cell>
        </row>
        <row r="1153">
          <cell r="A1153" t="str">
            <v>CMRLPT25027</v>
          </cell>
        </row>
        <row r="1154">
          <cell r="A1154" t="str">
            <v>CMRLPT25028</v>
          </cell>
        </row>
        <row r="1155">
          <cell r="A1155" t="str">
            <v>CMRLPT25029</v>
          </cell>
        </row>
        <row r="1156">
          <cell r="A1156" t="str">
            <v>CMRLPT25030</v>
          </cell>
        </row>
        <row r="1157">
          <cell r="A1157" t="str">
            <v>CMRLPT25031</v>
          </cell>
        </row>
        <row r="1158">
          <cell r="A1158" t="str">
            <v>CMRLPT25032</v>
          </cell>
        </row>
        <row r="1159">
          <cell r="A1159" t="str">
            <v>CMRLPT25033</v>
          </cell>
        </row>
        <row r="1160">
          <cell r="A1160" t="str">
            <v>CMRLPT25034</v>
          </cell>
        </row>
        <row r="1161">
          <cell r="A1161" t="str">
            <v>CMRLPT25035</v>
          </cell>
        </row>
        <row r="1162">
          <cell r="A1162" t="str">
            <v>CMRLPT25036</v>
          </cell>
        </row>
        <row r="1163">
          <cell r="A1163" t="str">
            <v>CMRLPT25037</v>
          </cell>
        </row>
        <row r="1164">
          <cell r="A1164" t="str">
            <v>CMRLPT25038</v>
          </cell>
        </row>
        <row r="1165">
          <cell r="A1165" t="str">
            <v>CMRLPT25039</v>
          </cell>
        </row>
        <row r="1166">
          <cell r="A1166" t="str">
            <v>CMRLPT25040</v>
          </cell>
        </row>
        <row r="1167">
          <cell r="A1167" t="str">
            <v>CMRLPT25041</v>
          </cell>
        </row>
        <row r="1168">
          <cell r="A1168" t="str">
            <v>CMRLPT25042</v>
          </cell>
        </row>
        <row r="1169">
          <cell r="A1169" t="str">
            <v>CMRLPT25043</v>
          </cell>
        </row>
        <row r="1170">
          <cell r="A1170" t="str">
            <v>CMRLPT25044</v>
          </cell>
        </row>
        <row r="1171">
          <cell r="A1171" t="str">
            <v>CMRLPT25045</v>
          </cell>
        </row>
        <row r="1172">
          <cell r="A1172" t="str">
            <v>CMRLPT25046</v>
          </cell>
        </row>
        <row r="1173">
          <cell r="A1173" t="str">
            <v>CMRLPT25047</v>
          </cell>
        </row>
        <row r="1174">
          <cell r="A1174" t="str">
            <v>CMRLPT25047</v>
          </cell>
        </row>
        <row r="1175">
          <cell r="A1175" t="str">
            <v>CMRLPT25048</v>
          </cell>
        </row>
        <row r="1176">
          <cell r="A1176" t="str">
            <v>CMRLPT25049</v>
          </cell>
        </row>
        <row r="1177">
          <cell r="A1177" t="str">
            <v>CMRLPT25051</v>
          </cell>
        </row>
        <row r="1178">
          <cell r="A1178" t="str">
            <v>CMRLPT25053</v>
          </cell>
        </row>
        <row r="1179">
          <cell r="A1179" t="str">
            <v>CMRLPT25054</v>
          </cell>
        </row>
        <row r="1180">
          <cell r="A1180" t="str">
            <v>CMRLPT25055$</v>
          </cell>
        </row>
        <row r="1181">
          <cell r="A1181" t="str">
            <v>CMRLTP19172</v>
          </cell>
        </row>
        <row r="1182">
          <cell r="A1182" t="str">
            <v>CMRLTP20065</v>
          </cell>
        </row>
        <row r="1183">
          <cell r="A1183" t="str">
            <v>CMRSCR23001</v>
          </cell>
        </row>
        <row r="1184">
          <cell r="A1184" t="str">
            <v>CMRSCR23001$</v>
          </cell>
        </row>
        <row r="1185">
          <cell r="A1185" t="str">
            <v>CMRTAB20258</v>
          </cell>
        </row>
        <row r="1186">
          <cell r="A1186" t="str">
            <v>CMRTAB20269</v>
          </cell>
        </row>
        <row r="1187">
          <cell r="A1187" t="str">
            <v>CMRTAB20272</v>
          </cell>
        </row>
        <row r="1188">
          <cell r="A1188" t="str">
            <v>CMRTAB20272$</v>
          </cell>
        </row>
        <row r="1189">
          <cell r="A1189" t="str">
            <v>CMRTAB20276$</v>
          </cell>
        </row>
        <row r="1190">
          <cell r="A1190" t="str">
            <v>CMRTAB20282</v>
          </cell>
        </row>
        <row r="1191">
          <cell r="A1191" t="str">
            <v>CMRTAB20282$</v>
          </cell>
        </row>
        <row r="1192">
          <cell r="A1192" t="str">
            <v>CMRTAB20283</v>
          </cell>
        </row>
        <row r="1193">
          <cell r="A1193" t="str">
            <v>CMRTAB20293</v>
          </cell>
        </row>
        <row r="1194">
          <cell r="A1194" t="str">
            <v>CMRTAB20295</v>
          </cell>
        </row>
        <row r="1195">
          <cell r="A1195" t="str">
            <v>CMRTAB20301</v>
          </cell>
        </row>
        <row r="1196">
          <cell r="A1196" t="str">
            <v>CMRTAB20310</v>
          </cell>
        </row>
        <row r="1197">
          <cell r="A1197" t="str">
            <v>CMRTAB20317</v>
          </cell>
        </row>
        <row r="1198">
          <cell r="A1198" t="str">
            <v>CMRTAB20320</v>
          </cell>
        </row>
        <row r="1199">
          <cell r="A1199" t="str">
            <v>CMRTAB20335</v>
          </cell>
        </row>
        <row r="1200">
          <cell r="A1200" t="str">
            <v>CMRTAB20335$</v>
          </cell>
        </row>
        <row r="1201">
          <cell r="A1201" t="str">
            <v>CMRTAB20336</v>
          </cell>
        </row>
        <row r="1202">
          <cell r="A1202" t="str">
            <v>CMRTAB20337</v>
          </cell>
        </row>
        <row r="1203">
          <cell r="A1203" t="str">
            <v>CMRTAB20338</v>
          </cell>
        </row>
        <row r="1204">
          <cell r="A1204" t="str">
            <v>CMRTAB20341</v>
          </cell>
        </row>
        <row r="1205">
          <cell r="A1205" t="str">
            <v>CMRTAB20345</v>
          </cell>
        </row>
        <row r="1206">
          <cell r="A1206" t="str">
            <v>CMRTAB20345$</v>
          </cell>
        </row>
        <row r="1207">
          <cell r="A1207" t="str">
            <v>CMRTLV21003</v>
          </cell>
        </row>
        <row r="1208">
          <cell r="A1208" t="str">
            <v>CMRTLV22007</v>
          </cell>
        </row>
        <row r="1209">
          <cell r="A1209" t="str">
            <v>CMRUCT15071</v>
          </cell>
        </row>
        <row r="1210">
          <cell r="A1210" t="str">
            <v>CMRUCT16131</v>
          </cell>
        </row>
        <row r="1211">
          <cell r="A1211" t="str">
            <v>CMRUCT19002</v>
          </cell>
        </row>
        <row r="1212">
          <cell r="A1212" t="str">
            <v>CMRUCT19005</v>
          </cell>
        </row>
        <row r="1213">
          <cell r="A1213" t="str">
            <v>CMRUCT19006</v>
          </cell>
        </row>
        <row r="1214">
          <cell r="A1214" t="str">
            <v>CMRUCT19025</v>
          </cell>
        </row>
        <row r="1215">
          <cell r="A1215" t="str">
            <v>CMRUCT19068</v>
          </cell>
        </row>
        <row r="1216">
          <cell r="A1216" t="str">
            <v>CMRUCT19072</v>
          </cell>
        </row>
        <row r="1217">
          <cell r="A1217" t="str">
            <v>CMRUCT19072</v>
          </cell>
        </row>
        <row r="1218">
          <cell r="A1218" t="str">
            <v>CMRUCT19072</v>
          </cell>
        </row>
        <row r="1219">
          <cell r="A1219" t="str">
            <v>CMRUCT19073</v>
          </cell>
        </row>
        <row r="1220">
          <cell r="A1220" t="str">
            <v>CMRUCT19080</v>
          </cell>
        </row>
        <row r="1221">
          <cell r="A1221" t="str">
            <v>CMRUCT19087</v>
          </cell>
        </row>
        <row r="1222">
          <cell r="A1222" t="str">
            <v>CMRUCT19090</v>
          </cell>
        </row>
        <row r="1223">
          <cell r="A1223" t="str">
            <v>CMRUCT19091</v>
          </cell>
        </row>
        <row r="1224">
          <cell r="A1224" t="str">
            <v>CMRUCT19093</v>
          </cell>
        </row>
        <row r="1225">
          <cell r="A1225" t="str">
            <v>CMRUCT19102</v>
          </cell>
        </row>
        <row r="1226">
          <cell r="A1226" t="str">
            <v>CMRUCT19110</v>
          </cell>
        </row>
        <row r="1227">
          <cell r="A1227" t="str">
            <v>CMRUCT19113</v>
          </cell>
        </row>
        <row r="1228">
          <cell r="A1228" t="str">
            <v>CMRUCT19119</v>
          </cell>
        </row>
        <row r="1229">
          <cell r="A1229" t="str">
            <v>CMRUCT19121</v>
          </cell>
        </row>
        <row r="1230">
          <cell r="A1230" t="str">
            <v>CMRUCT19126</v>
          </cell>
        </row>
        <row r="1231">
          <cell r="A1231" t="str">
            <v>CMRUCT19128</v>
          </cell>
        </row>
        <row r="1232">
          <cell r="A1232" t="str">
            <v>CMRUCT19130</v>
          </cell>
        </row>
        <row r="1233">
          <cell r="A1233" t="str">
            <v>CMRUCT19134</v>
          </cell>
        </row>
        <row r="1234">
          <cell r="A1234" t="str">
            <v>CMRUCT19135</v>
          </cell>
        </row>
        <row r="1235">
          <cell r="A1235" t="str">
            <v>CMRUCT19136</v>
          </cell>
        </row>
        <row r="1236">
          <cell r="A1236" t="str">
            <v>CMRUCT19137</v>
          </cell>
        </row>
        <row r="1237">
          <cell r="A1237" t="str">
            <v>CMRUCT19139</v>
          </cell>
        </row>
        <row r="1238">
          <cell r="A1238" t="str">
            <v>CMRUCT19140</v>
          </cell>
        </row>
        <row r="1239">
          <cell r="A1239" t="str">
            <v>CMRUCT19144</v>
          </cell>
        </row>
        <row r="1240">
          <cell r="A1240" t="str">
            <v>CMRUCT19147</v>
          </cell>
        </row>
        <row r="1241">
          <cell r="A1241" t="str">
            <v>CMRUCT19149</v>
          </cell>
        </row>
        <row r="1242">
          <cell r="A1242" t="str">
            <v>CMRUCT19151</v>
          </cell>
        </row>
        <row r="1243">
          <cell r="A1243" t="str">
            <v>CMRUCT19163</v>
          </cell>
        </row>
        <row r="1244">
          <cell r="A1244" t="str">
            <v>CMRUCT19166</v>
          </cell>
        </row>
        <row r="1245">
          <cell r="A1245" t="str">
            <v>CMRUCT19169</v>
          </cell>
        </row>
        <row r="1246">
          <cell r="A1246" t="str">
            <v>CMRUCT19194</v>
          </cell>
        </row>
        <row r="1247">
          <cell r="A1247" t="str">
            <v>CMRUCT19202</v>
          </cell>
        </row>
        <row r="1248">
          <cell r="A1248" t="str">
            <v>CMRUCT19204</v>
          </cell>
        </row>
        <row r="1249">
          <cell r="A1249" t="str">
            <v>CMRUCT19207</v>
          </cell>
        </row>
        <row r="1250">
          <cell r="A1250" t="str">
            <v>CMRUCT19220</v>
          </cell>
        </row>
        <row r="1251">
          <cell r="A1251" t="str">
            <v>CMRUCT19227</v>
          </cell>
        </row>
        <row r="1252">
          <cell r="A1252" t="str">
            <v>CMRUCT19234</v>
          </cell>
        </row>
        <row r="1253">
          <cell r="A1253" t="str">
            <v>CMRUCT19246</v>
          </cell>
        </row>
        <row r="1254">
          <cell r="A1254" t="str">
            <v>CMRUCT19253</v>
          </cell>
        </row>
        <row r="1255">
          <cell r="A1255" t="str">
            <v>CMRUCT19256</v>
          </cell>
        </row>
        <row r="1256">
          <cell r="A1256" t="str">
            <v>CMRUCT19263$</v>
          </cell>
        </row>
        <row r="1257">
          <cell r="A1257" t="str">
            <v>CMRUCT20001</v>
          </cell>
        </row>
        <row r="1258">
          <cell r="A1258" t="str">
            <v>CMRUCT20002</v>
          </cell>
        </row>
        <row r="1259">
          <cell r="A1259" t="str">
            <v>CMRUCT20004</v>
          </cell>
        </row>
        <row r="1260">
          <cell r="A1260" t="str">
            <v>CMRUCT20005</v>
          </cell>
        </row>
        <row r="1261">
          <cell r="A1261" t="str">
            <v>CMRUCT20006</v>
          </cell>
        </row>
        <row r="1262">
          <cell r="A1262" t="str">
            <v>CMRUCT20007</v>
          </cell>
        </row>
        <row r="1263">
          <cell r="A1263" t="str">
            <v>CMRUCT20008</v>
          </cell>
        </row>
        <row r="1264">
          <cell r="A1264" t="str">
            <v>CMRUCT20009</v>
          </cell>
        </row>
        <row r="1265">
          <cell r="A1265" t="str">
            <v>CMRUCT20010</v>
          </cell>
        </row>
        <row r="1266">
          <cell r="A1266" t="str">
            <v>CMRUCT20011</v>
          </cell>
        </row>
        <row r="1267">
          <cell r="A1267" t="str">
            <v>CMRUCT20012</v>
          </cell>
        </row>
        <row r="1268">
          <cell r="A1268" t="str">
            <v>CMRUCT20013</v>
          </cell>
        </row>
        <row r="1269">
          <cell r="A1269" t="str">
            <v>CMRUCT20014</v>
          </cell>
        </row>
        <row r="1270">
          <cell r="A1270" t="str">
            <v>CMRUCT20015</v>
          </cell>
        </row>
        <row r="1271">
          <cell r="A1271" t="str">
            <v>CMRUCT20016</v>
          </cell>
        </row>
        <row r="1272">
          <cell r="A1272" t="str">
            <v>CMRUCT20017</v>
          </cell>
        </row>
        <row r="1273">
          <cell r="A1273" t="str">
            <v>CMRUCT20018</v>
          </cell>
        </row>
        <row r="1274">
          <cell r="A1274" t="str">
            <v>CMRUCT20019</v>
          </cell>
        </row>
        <row r="1275">
          <cell r="A1275" t="str">
            <v>CMRUCT20020</v>
          </cell>
        </row>
        <row r="1276">
          <cell r="A1276" t="str">
            <v>CMRUCT20021</v>
          </cell>
        </row>
        <row r="1277">
          <cell r="A1277" t="str">
            <v>CMRUCT20022</v>
          </cell>
        </row>
        <row r="1278">
          <cell r="A1278" t="str">
            <v>CMRUCT20023</v>
          </cell>
        </row>
        <row r="1279">
          <cell r="A1279" t="str">
            <v>CMRUCT20024</v>
          </cell>
        </row>
        <row r="1280">
          <cell r="A1280" t="str">
            <v>CMRUCT20025</v>
          </cell>
        </row>
        <row r="1281">
          <cell r="A1281" t="str">
            <v>CMRUCT20026</v>
          </cell>
        </row>
        <row r="1282">
          <cell r="A1282" t="str">
            <v>CMRUCT20027</v>
          </cell>
        </row>
        <row r="1283">
          <cell r="A1283" t="str">
            <v>CMRUCT20028</v>
          </cell>
        </row>
        <row r="1284">
          <cell r="A1284" t="str">
            <v>CMRUCT20029</v>
          </cell>
        </row>
        <row r="1285">
          <cell r="A1285" t="str">
            <v>CMRUCT20030</v>
          </cell>
        </row>
        <row r="1286">
          <cell r="A1286" t="str">
            <v>CMRUCT20031</v>
          </cell>
        </row>
        <row r="1287">
          <cell r="A1287" t="str">
            <v>CMRUCT20032</v>
          </cell>
        </row>
        <row r="1288">
          <cell r="A1288" t="str">
            <v>CMRUCT20033</v>
          </cell>
        </row>
        <row r="1289">
          <cell r="A1289" t="str">
            <v>CMRUCT20034</v>
          </cell>
        </row>
        <row r="1290">
          <cell r="A1290" t="str">
            <v>CMRUCT20035</v>
          </cell>
        </row>
        <row r="1291">
          <cell r="A1291" t="str">
            <v>CMRUCT20036</v>
          </cell>
        </row>
        <row r="1292">
          <cell r="A1292" t="str">
            <v>CMRUCT20037</v>
          </cell>
        </row>
        <row r="1293">
          <cell r="A1293" t="str">
            <v>CMRUCT20039</v>
          </cell>
        </row>
        <row r="1294">
          <cell r="A1294" t="str">
            <v>CMRUCT20042</v>
          </cell>
        </row>
        <row r="1295">
          <cell r="A1295" t="str">
            <v>CMRUCT20043</v>
          </cell>
        </row>
        <row r="1296">
          <cell r="A1296" t="str">
            <v>CMRUCT20044</v>
          </cell>
        </row>
        <row r="1297">
          <cell r="A1297" t="str">
            <v>CMRUCT20046</v>
          </cell>
        </row>
        <row r="1298">
          <cell r="A1298" t="str">
            <v>CMRUCT20047</v>
          </cell>
        </row>
        <row r="1299">
          <cell r="A1299" t="str">
            <v>CMRUCT20048</v>
          </cell>
        </row>
        <row r="1300">
          <cell r="A1300" t="str">
            <v>CMRUCT20049</v>
          </cell>
        </row>
        <row r="1301">
          <cell r="A1301" t="str">
            <v>CMRUCT20050</v>
          </cell>
        </row>
        <row r="1302">
          <cell r="A1302" t="str">
            <v>CMRUCT20051</v>
          </cell>
        </row>
        <row r="1303">
          <cell r="A1303" t="str">
            <v>CMRUCT20052</v>
          </cell>
        </row>
        <row r="1304">
          <cell r="A1304" t="str">
            <v>CMRUCT20053</v>
          </cell>
        </row>
        <row r="1305">
          <cell r="A1305" t="str">
            <v>CMRUCT20054</v>
          </cell>
        </row>
        <row r="1306">
          <cell r="A1306" t="str">
            <v>CMRUCT20055</v>
          </cell>
        </row>
        <row r="1307">
          <cell r="A1307" t="str">
            <v>CMRUCT20056</v>
          </cell>
        </row>
        <row r="1308">
          <cell r="A1308" t="str">
            <v>CMRUCT20057</v>
          </cell>
        </row>
        <row r="1309">
          <cell r="A1309" t="str">
            <v>CMRUCT20058</v>
          </cell>
        </row>
        <row r="1310">
          <cell r="A1310" t="str">
            <v>CMRUCT20060</v>
          </cell>
        </row>
        <row r="1311">
          <cell r="A1311" t="str">
            <v>CMRUCT20061</v>
          </cell>
        </row>
        <row r="1312">
          <cell r="A1312" t="str">
            <v>CMRUCT20062</v>
          </cell>
        </row>
        <row r="1313">
          <cell r="A1313" t="str">
            <v>CMRUCT20063</v>
          </cell>
        </row>
        <row r="1314">
          <cell r="A1314" t="str">
            <v>CMRUCT20064</v>
          </cell>
        </row>
        <row r="1315">
          <cell r="A1315" t="str">
            <v>CMRUCT20065</v>
          </cell>
        </row>
        <row r="1316">
          <cell r="A1316" t="str">
            <v>CMRUCT20066</v>
          </cell>
        </row>
        <row r="1317">
          <cell r="A1317" t="str">
            <v>CMRUCT20067</v>
          </cell>
        </row>
        <row r="1318">
          <cell r="A1318" t="str">
            <v>CMRUCT20068</v>
          </cell>
        </row>
        <row r="1319">
          <cell r="A1319" t="str">
            <v>CMRUCT20069</v>
          </cell>
        </row>
        <row r="1320">
          <cell r="A1320" t="str">
            <v>CMRUCT20070</v>
          </cell>
        </row>
        <row r="1321">
          <cell r="A1321" t="str">
            <v>CMRUCT20071</v>
          </cell>
        </row>
        <row r="1322">
          <cell r="A1322" t="str">
            <v>CMRUCT20072</v>
          </cell>
        </row>
        <row r="1323">
          <cell r="A1323" t="str">
            <v>CMRUCT20073</v>
          </cell>
        </row>
        <row r="1324">
          <cell r="A1324" t="str">
            <v>CMRUCT20074</v>
          </cell>
        </row>
        <row r="1325">
          <cell r="A1325" t="str">
            <v>CMRUCT20076</v>
          </cell>
        </row>
        <row r="1326">
          <cell r="A1326" t="str">
            <v>CMRUCT20077</v>
          </cell>
        </row>
        <row r="1327">
          <cell r="A1327" t="str">
            <v>CMRUCT20078</v>
          </cell>
        </row>
        <row r="1328">
          <cell r="A1328" t="str">
            <v>CMRUCT20079</v>
          </cell>
        </row>
        <row r="1329">
          <cell r="A1329" t="str">
            <v>CMRUCT20080</v>
          </cell>
        </row>
        <row r="1330">
          <cell r="A1330" t="str">
            <v>CMRUCT20081</v>
          </cell>
        </row>
        <row r="1331">
          <cell r="A1331" t="str">
            <v>CMRUCT20082</v>
          </cell>
        </row>
        <row r="1332">
          <cell r="A1332" t="str">
            <v>CMRUCT20083</v>
          </cell>
        </row>
        <row r="1333">
          <cell r="A1333" t="str">
            <v>CMRUCT20084</v>
          </cell>
        </row>
        <row r="1334">
          <cell r="A1334" t="str">
            <v>CMRUCT20085</v>
          </cell>
        </row>
        <row r="1335">
          <cell r="A1335" t="str">
            <v>CMRUCT20087</v>
          </cell>
        </row>
        <row r="1336">
          <cell r="A1336" t="str">
            <v>CMRUCT20089</v>
          </cell>
        </row>
        <row r="1337">
          <cell r="A1337" t="str">
            <v>CMRUCT20090</v>
          </cell>
        </row>
        <row r="1338">
          <cell r="A1338" t="str">
            <v>CMRUCT20091</v>
          </cell>
        </row>
        <row r="1339">
          <cell r="A1339" t="str">
            <v>CMRUCT20092</v>
          </cell>
        </row>
        <row r="1340">
          <cell r="A1340" t="str">
            <v>CMRUCT20093</v>
          </cell>
        </row>
        <row r="1341">
          <cell r="A1341" t="str">
            <v>CMRUCT20094</v>
          </cell>
        </row>
        <row r="1342">
          <cell r="A1342" t="str">
            <v>CMRUCT20095</v>
          </cell>
        </row>
        <row r="1343">
          <cell r="A1343" t="str">
            <v>CMRUCT20096</v>
          </cell>
        </row>
        <row r="1344">
          <cell r="A1344" t="str">
            <v>CMRUCT20097</v>
          </cell>
        </row>
        <row r="1345">
          <cell r="A1345" t="str">
            <v>CMRUCT20098</v>
          </cell>
        </row>
        <row r="1346">
          <cell r="A1346" t="str">
            <v>CMRUCT20099</v>
          </cell>
        </row>
        <row r="1347">
          <cell r="A1347" t="str">
            <v>CMRUCT20100</v>
          </cell>
        </row>
        <row r="1348">
          <cell r="A1348" t="str">
            <v>CMRUCT20102</v>
          </cell>
        </row>
        <row r="1349">
          <cell r="A1349" t="str">
            <v>CMRUCT20103</v>
          </cell>
        </row>
        <row r="1350">
          <cell r="A1350" t="str">
            <v>CMRUCT20105</v>
          </cell>
        </row>
        <row r="1351">
          <cell r="A1351" t="str">
            <v>CMRUCT20107</v>
          </cell>
        </row>
        <row r="1352">
          <cell r="A1352" t="str">
            <v>CMRUCT20108</v>
          </cell>
        </row>
        <row r="1353">
          <cell r="A1353" t="str">
            <v>CMRUCT20109</v>
          </cell>
        </row>
        <row r="1354">
          <cell r="A1354" t="str">
            <v>CMRUCT20114</v>
          </cell>
        </row>
        <row r="1355">
          <cell r="A1355" t="str">
            <v>CMRUCT20115</v>
          </cell>
        </row>
        <row r="1356">
          <cell r="A1356" t="str">
            <v>CMRUCT20119</v>
          </cell>
        </row>
        <row r="1357">
          <cell r="A1357" t="str">
            <v>CMRUCT20120</v>
          </cell>
        </row>
        <row r="1358">
          <cell r="A1358" t="str">
            <v>CMRUCT20121</v>
          </cell>
        </row>
        <row r="1359">
          <cell r="A1359" t="str">
            <v>CMRUCT20123</v>
          </cell>
        </row>
        <row r="1360">
          <cell r="A1360" t="str">
            <v>CMRUCT20124</v>
          </cell>
        </row>
        <row r="1361">
          <cell r="A1361" t="str">
            <v>CMRUCT20125</v>
          </cell>
        </row>
        <row r="1362">
          <cell r="A1362" t="str">
            <v>CMRUCT20126</v>
          </cell>
        </row>
        <row r="1363">
          <cell r="A1363" t="str">
            <v>CMRUCT20130</v>
          </cell>
        </row>
        <row r="1364">
          <cell r="A1364" t="str">
            <v>CMRUCT20131$</v>
          </cell>
        </row>
        <row r="1365">
          <cell r="A1365" t="str">
            <v>CMRUCT20133</v>
          </cell>
        </row>
        <row r="1366">
          <cell r="A1366" t="str">
            <v>CMRUCT20134</v>
          </cell>
        </row>
        <row r="1367">
          <cell r="A1367" t="str">
            <v>CMRUCT20135</v>
          </cell>
        </row>
        <row r="1368">
          <cell r="A1368" t="str">
            <v>CMRUCT20138</v>
          </cell>
        </row>
        <row r="1369">
          <cell r="A1369" t="str">
            <v>CMRUCT20140</v>
          </cell>
        </row>
        <row r="1370">
          <cell r="A1370" t="str">
            <v>CMRUCT20144</v>
          </cell>
        </row>
        <row r="1371">
          <cell r="A1371" t="str">
            <v>CMRUCT20145</v>
          </cell>
        </row>
        <row r="1372">
          <cell r="A1372" t="str">
            <v>CMRUCT20146</v>
          </cell>
        </row>
        <row r="1373">
          <cell r="A1373" t="str">
            <v>CMRUCT20148</v>
          </cell>
        </row>
        <row r="1374">
          <cell r="A1374" t="str">
            <v>CMRUCT20148$</v>
          </cell>
        </row>
        <row r="1375">
          <cell r="A1375" t="str">
            <v>CMRUCT20149</v>
          </cell>
        </row>
        <row r="1376">
          <cell r="A1376" t="str">
            <v>CMRUCT20151</v>
          </cell>
        </row>
        <row r="1377">
          <cell r="A1377" t="str">
            <v>CMRUCT20152</v>
          </cell>
        </row>
        <row r="1378">
          <cell r="A1378" t="str">
            <v>CMRUCT20154</v>
          </cell>
        </row>
        <row r="1379">
          <cell r="A1379" t="str">
            <v>CMRUCT20155</v>
          </cell>
        </row>
        <row r="1380">
          <cell r="A1380" t="str">
            <v>CMRUCT20163</v>
          </cell>
        </row>
        <row r="1381">
          <cell r="A1381" t="str">
            <v>CMRUCT20164</v>
          </cell>
        </row>
        <row r="1382">
          <cell r="A1382" t="str">
            <v>CMRUCT20165</v>
          </cell>
        </row>
        <row r="1383">
          <cell r="A1383" t="str">
            <v>CMRUCT20166</v>
          </cell>
        </row>
        <row r="1384">
          <cell r="A1384" t="str">
            <v>CMRUCT20170</v>
          </cell>
        </row>
        <row r="1385">
          <cell r="A1385" t="str">
            <v>CMRUCT20173</v>
          </cell>
        </row>
        <row r="1386">
          <cell r="A1386" t="str">
            <v>CMRUCT20174</v>
          </cell>
        </row>
        <row r="1387">
          <cell r="A1387" t="str">
            <v>CMRUCT20176</v>
          </cell>
        </row>
        <row r="1388">
          <cell r="A1388" t="str">
            <v>CMRUCT21002</v>
          </cell>
        </row>
        <row r="1389">
          <cell r="A1389" t="str">
            <v>CMRUCT21004</v>
          </cell>
        </row>
        <row r="1390">
          <cell r="A1390" t="str">
            <v>CMRUCT21006</v>
          </cell>
        </row>
        <row r="1391">
          <cell r="A1391" t="str">
            <v>CMRUCT21007</v>
          </cell>
        </row>
        <row r="1392">
          <cell r="A1392" t="str">
            <v>CMRUCT21008</v>
          </cell>
        </row>
        <row r="1393">
          <cell r="A1393" t="str">
            <v>CMRUCT21009</v>
          </cell>
        </row>
        <row r="1394">
          <cell r="A1394" t="str">
            <v>CMRUCT21009$</v>
          </cell>
        </row>
        <row r="1395">
          <cell r="A1395" t="str">
            <v>CMRUCT21010</v>
          </cell>
        </row>
        <row r="1396">
          <cell r="A1396" t="str">
            <v>CMRUCT21011</v>
          </cell>
        </row>
        <row r="1397">
          <cell r="A1397" t="str">
            <v>CMRUCT21012</v>
          </cell>
        </row>
        <row r="1398">
          <cell r="A1398" t="str">
            <v>CMRUCT21013</v>
          </cell>
        </row>
        <row r="1399">
          <cell r="A1399" t="str">
            <v>CMRUCT21014</v>
          </cell>
        </row>
        <row r="1400">
          <cell r="A1400" t="str">
            <v>CMRUCT21015</v>
          </cell>
        </row>
        <row r="1401">
          <cell r="A1401" t="str">
            <v>CMRUCT21016</v>
          </cell>
        </row>
        <row r="1402">
          <cell r="A1402" t="str">
            <v>CMRUCT21017</v>
          </cell>
        </row>
        <row r="1403">
          <cell r="A1403" t="str">
            <v>CMRUCT21018</v>
          </cell>
        </row>
        <row r="1404">
          <cell r="A1404" t="str">
            <v>CMRUCT21020</v>
          </cell>
        </row>
        <row r="1405">
          <cell r="A1405" t="str">
            <v>CMRUCT21023</v>
          </cell>
        </row>
        <row r="1406">
          <cell r="A1406" t="str">
            <v>CMRUCT21026</v>
          </cell>
        </row>
        <row r="1407">
          <cell r="A1407" t="str">
            <v>CMRUCT21027</v>
          </cell>
        </row>
        <row r="1408">
          <cell r="A1408" t="str">
            <v>CMRUCT21028</v>
          </cell>
        </row>
        <row r="1409">
          <cell r="A1409" t="str">
            <v>CMRUCT21029</v>
          </cell>
        </row>
        <row r="1410">
          <cell r="A1410" t="str">
            <v>CMRUCT21030</v>
          </cell>
        </row>
        <row r="1411">
          <cell r="A1411" t="str">
            <v>CMRUCT21031</v>
          </cell>
        </row>
        <row r="1412">
          <cell r="A1412" t="str">
            <v>CMRUCT21032</v>
          </cell>
        </row>
        <row r="1413">
          <cell r="A1413" t="str">
            <v>CMRUCT21033</v>
          </cell>
        </row>
        <row r="1414">
          <cell r="A1414" t="str">
            <v>CMRUCT21034</v>
          </cell>
        </row>
        <row r="1415">
          <cell r="A1415" t="str">
            <v>CMRUCT21035</v>
          </cell>
        </row>
        <row r="1416">
          <cell r="A1416" t="str">
            <v>CMRUCT21036</v>
          </cell>
        </row>
        <row r="1417">
          <cell r="A1417" t="str">
            <v>CMRUCT21037</v>
          </cell>
        </row>
        <row r="1418">
          <cell r="A1418" t="str">
            <v>CMRUCT21039</v>
          </cell>
        </row>
        <row r="1419">
          <cell r="A1419" t="str">
            <v>CMRUCT21040</v>
          </cell>
        </row>
        <row r="1420">
          <cell r="A1420" t="str">
            <v>CMRUCT21041</v>
          </cell>
        </row>
        <row r="1421">
          <cell r="A1421" t="str">
            <v>CMRUCT21042</v>
          </cell>
        </row>
        <row r="1422">
          <cell r="A1422" t="str">
            <v>CMRUCT21043</v>
          </cell>
        </row>
        <row r="1423">
          <cell r="A1423" t="str">
            <v>CMRUCT21044</v>
          </cell>
        </row>
        <row r="1424">
          <cell r="A1424" t="str">
            <v>CMRUCT21045</v>
          </cell>
        </row>
        <row r="1425">
          <cell r="A1425" t="str">
            <v>CMRUCT21046</v>
          </cell>
        </row>
        <row r="1426">
          <cell r="A1426" t="str">
            <v>CMRUCT21047</v>
          </cell>
        </row>
        <row r="1427">
          <cell r="A1427" t="str">
            <v>CMRUCT21048</v>
          </cell>
        </row>
        <row r="1428">
          <cell r="A1428" t="str">
            <v>CMRUCT21049</v>
          </cell>
        </row>
        <row r="1429">
          <cell r="A1429" t="str">
            <v>CMRUCT21050</v>
          </cell>
        </row>
        <row r="1430">
          <cell r="A1430" t="str">
            <v>CMRUCT21051</v>
          </cell>
        </row>
        <row r="1431">
          <cell r="A1431" t="str">
            <v>CMRUCT21052</v>
          </cell>
        </row>
        <row r="1432">
          <cell r="A1432" t="str">
            <v>CMRUCT21053</v>
          </cell>
        </row>
        <row r="1433">
          <cell r="A1433" t="str">
            <v>CMRUCT21054</v>
          </cell>
        </row>
        <row r="1434">
          <cell r="A1434" t="str">
            <v>CMRUCT21055</v>
          </cell>
        </row>
        <row r="1435">
          <cell r="A1435" t="str">
            <v>CMRUCT21057</v>
          </cell>
        </row>
        <row r="1436">
          <cell r="A1436" t="str">
            <v>CMRUCT21058</v>
          </cell>
        </row>
        <row r="1437">
          <cell r="A1437" t="str">
            <v>CMRUCT21059</v>
          </cell>
        </row>
        <row r="1438">
          <cell r="A1438" t="str">
            <v>CMRUCT21060</v>
          </cell>
        </row>
        <row r="1439">
          <cell r="A1439" t="str">
            <v>CMRUCT21061</v>
          </cell>
        </row>
        <row r="1440">
          <cell r="A1440" t="str">
            <v>CMRUCT21062</v>
          </cell>
        </row>
        <row r="1441">
          <cell r="A1441" t="str">
            <v>CMRUCT21064</v>
          </cell>
        </row>
        <row r="1442">
          <cell r="A1442" t="str">
            <v>CMRUCT21065</v>
          </cell>
        </row>
        <row r="1443">
          <cell r="A1443" t="str">
            <v>CMRUCT21066</v>
          </cell>
        </row>
        <row r="1444">
          <cell r="A1444" t="str">
            <v>CMRUCT21067</v>
          </cell>
        </row>
        <row r="1445">
          <cell r="A1445" t="str">
            <v>CMRUCT21069</v>
          </cell>
        </row>
        <row r="1446">
          <cell r="A1446" t="str">
            <v>CMRUCT21070</v>
          </cell>
        </row>
        <row r="1447">
          <cell r="A1447" t="str">
            <v>CMRUCT21071</v>
          </cell>
        </row>
        <row r="1448">
          <cell r="A1448" t="str">
            <v>CMRUCT21072</v>
          </cell>
        </row>
        <row r="1449">
          <cell r="A1449" t="str">
            <v>CMRUCT21075</v>
          </cell>
        </row>
        <row r="1450">
          <cell r="A1450" t="str">
            <v>CMRUCT21076</v>
          </cell>
        </row>
        <row r="1451">
          <cell r="A1451" t="str">
            <v>CMRUCT21077</v>
          </cell>
        </row>
        <row r="1452">
          <cell r="A1452" t="str">
            <v>CMRUCT21078</v>
          </cell>
        </row>
        <row r="1453">
          <cell r="A1453" t="str">
            <v>CMRUCT21079</v>
          </cell>
        </row>
        <row r="1454">
          <cell r="A1454" t="str">
            <v>CMRUCT21080</v>
          </cell>
        </row>
        <row r="1455">
          <cell r="A1455" t="str">
            <v>CMRUCT21081</v>
          </cell>
        </row>
        <row r="1456">
          <cell r="A1456" t="str">
            <v>CMRUCT21083</v>
          </cell>
        </row>
        <row r="1457">
          <cell r="A1457" t="str">
            <v>CMRUCT21084</v>
          </cell>
        </row>
        <row r="1458">
          <cell r="A1458" t="str">
            <v>CMRUCT21085</v>
          </cell>
        </row>
        <row r="1459">
          <cell r="A1459" t="str">
            <v>CMRUCT21086</v>
          </cell>
        </row>
        <row r="1460">
          <cell r="A1460" t="str">
            <v>CMRUCT21087</v>
          </cell>
        </row>
        <row r="1461">
          <cell r="A1461" t="str">
            <v>CMRUCT21089</v>
          </cell>
        </row>
        <row r="1462">
          <cell r="A1462" t="str">
            <v>CMRUCT21090</v>
          </cell>
        </row>
        <row r="1463">
          <cell r="A1463" t="str">
            <v>CMRUCT21091</v>
          </cell>
        </row>
        <row r="1464">
          <cell r="A1464" t="str">
            <v>CMRUCT21092</v>
          </cell>
        </row>
        <row r="1465">
          <cell r="A1465" t="str">
            <v>CMRUCT21093</v>
          </cell>
        </row>
        <row r="1466">
          <cell r="A1466" t="str">
            <v>CMRUCT21094</v>
          </cell>
        </row>
        <row r="1467">
          <cell r="A1467" t="str">
            <v>CMRUCT21095</v>
          </cell>
        </row>
        <row r="1468">
          <cell r="A1468" t="str">
            <v>CMRUCT21096</v>
          </cell>
        </row>
        <row r="1469">
          <cell r="A1469" t="str">
            <v>CMRUCT21096$</v>
          </cell>
        </row>
        <row r="1470">
          <cell r="A1470" t="str">
            <v>CMRUCT21097</v>
          </cell>
        </row>
        <row r="1471">
          <cell r="A1471" t="str">
            <v>CMRUCT21098</v>
          </cell>
        </row>
        <row r="1472">
          <cell r="A1472" t="str">
            <v>CMRUCT21099</v>
          </cell>
        </row>
        <row r="1473">
          <cell r="A1473" t="str">
            <v>CMRUCT21100</v>
          </cell>
        </row>
        <row r="1474">
          <cell r="A1474" t="str">
            <v>CMRUCT21102</v>
          </cell>
        </row>
        <row r="1475">
          <cell r="A1475" t="str">
            <v>CMRUCT21103</v>
          </cell>
        </row>
        <row r="1476">
          <cell r="A1476" t="str">
            <v>CMRUCT21104</v>
          </cell>
        </row>
        <row r="1477">
          <cell r="A1477" t="str">
            <v>CMRUCT21105</v>
          </cell>
        </row>
        <row r="1478">
          <cell r="A1478" t="str">
            <v>CMRUCT21106</v>
          </cell>
        </row>
        <row r="1479">
          <cell r="A1479" t="str">
            <v>CMRUCT21107</v>
          </cell>
        </row>
        <row r="1480">
          <cell r="A1480" t="str">
            <v>CMRUCT21108</v>
          </cell>
        </row>
        <row r="1481">
          <cell r="A1481" t="str">
            <v>CMRUCT21109</v>
          </cell>
        </row>
        <row r="1482">
          <cell r="A1482" t="str">
            <v>CMRUCT21110</v>
          </cell>
        </row>
        <row r="1483">
          <cell r="A1483" t="str">
            <v>CMRUCT21111</v>
          </cell>
        </row>
        <row r="1484">
          <cell r="A1484" t="str">
            <v>CMRUCT21112</v>
          </cell>
        </row>
        <row r="1485">
          <cell r="A1485" t="str">
            <v>CMRUCT21113</v>
          </cell>
        </row>
        <row r="1486">
          <cell r="A1486" t="str">
            <v>CMRUCT21114</v>
          </cell>
        </row>
        <row r="1487">
          <cell r="A1487" t="str">
            <v>CMRUCT21115</v>
          </cell>
        </row>
        <row r="1488">
          <cell r="A1488" t="str">
            <v>CMRUCT21116</v>
          </cell>
        </row>
        <row r="1489">
          <cell r="A1489" t="str">
            <v>CMRUCT21117</v>
          </cell>
        </row>
        <row r="1490">
          <cell r="A1490" t="str">
            <v>CMRUCT21118</v>
          </cell>
        </row>
        <row r="1491">
          <cell r="A1491" t="str">
            <v>CMRUCT21119</v>
          </cell>
        </row>
        <row r="1492">
          <cell r="A1492" t="str">
            <v>CMRUCT21120</v>
          </cell>
        </row>
        <row r="1493">
          <cell r="A1493" t="str">
            <v>CMRUCT21122</v>
          </cell>
        </row>
        <row r="1494">
          <cell r="A1494" t="str">
            <v>CMRUCT21123</v>
          </cell>
        </row>
        <row r="1495">
          <cell r="A1495" t="str">
            <v>CMRUCT21124</v>
          </cell>
        </row>
        <row r="1496">
          <cell r="A1496" t="str">
            <v>CMRUCT21125</v>
          </cell>
        </row>
        <row r="1497">
          <cell r="A1497" t="str">
            <v>CMRUCT21126$</v>
          </cell>
        </row>
        <row r="1498">
          <cell r="A1498" t="str">
            <v>CMRUCT21127</v>
          </cell>
        </row>
        <row r="1499">
          <cell r="A1499" t="str">
            <v>CMRUCT21128</v>
          </cell>
        </row>
        <row r="1500">
          <cell r="A1500" t="str">
            <v>CMRUCT21129</v>
          </cell>
        </row>
        <row r="1501">
          <cell r="A1501" t="str">
            <v>CMRUCT21129$</v>
          </cell>
        </row>
        <row r="1502">
          <cell r="A1502" t="str">
            <v>CMRUCT21130</v>
          </cell>
        </row>
        <row r="1503">
          <cell r="A1503" t="str">
            <v>CMRUCT21131</v>
          </cell>
        </row>
        <row r="1504">
          <cell r="A1504" t="str">
            <v>CMRUCT21133</v>
          </cell>
        </row>
        <row r="1505">
          <cell r="A1505" t="str">
            <v>CMRUCT21135</v>
          </cell>
        </row>
        <row r="1506">
          <cell r="A1506" t="str">
            <v>CMRUCT22001</v>
          </cell>
        </row>
        <row r="1507">
          <cell r="A1507" t="str">
            <v>CMRUCT22002</v>
          </cell>
        </row>
        <row r="1508">
          <cell r="A1508" t="str">
            <v>CMRUCT22003</v>
          </cell>
        </row>
        <row r="1509">
          <cell r="A1509" t="str">
            <v>CMRUCT22004</v>
          </cell>
        </row>
        <row r="1510">
          <cell r="A1510" t="str">
            <v>CMRUCT22005</v>
          </cell>
        </row>
        <row r="1511">
          <cell r="A1511" t="str">
            <v>CMRUCT22006</v>
          </cell>
        </row>
        <row r="1512">
          <cell r="A1512" t="str">
            <v>CMRUCT22008</v>
          </cell>
        </row>
        <row r="1513">
          <cell r="A1513" t="str">
            <v>CMRUCT22009</v>
          </cell>
        </row>
        <row r="1514">
          <cell r="A1514" t="str">
            <v>CMRUCT22010</v>
          </cell>
        </row>
        <row r="1515">
          <cell r="A1515" t="str">
            <v>CMRUCT22011</v>
          </cell>
        </row>
        <row r="1516">
          <cell r="A1516" t="str">
            <v>CMRUCT22012</v>
          </cell>
        </row>
        <row r="1517">
          <cell r="A1517" t="str">
            <v>CMRUCT22013</v>
          </cell>
        </row>
        <row r="1518">
          <cell r="A1518" t="str">
            <v>CMRUCT22014</v>
          </cell>
        </row>
        <row r="1519">
          <cell r="A1519" t="str">
            <v>CMRUCT22015</v>
          </cell>
        </row>
        <row r="1520">
          <cell r="A1520" t="str">
            <v>CMRUCT22016</v>
          </cell>
        </row>
        <row r="1521">
          <cell r="A1521" t="str">
            <v>CMRUCT22017</v>
          </cell>
        </row>
        <row r="1522">
          <cell r="A1522" t="str">
            <v>CMRUCT22018</v>
          </cell>
        </row>
        <row r="1523">
          <cell r="A1523" t="str">
            <v>CMRUCT22019</v>
          </cell>
        </row>
        <row r="1524">
          <cell r="A1524" t="str">
            <v>CMRUCT22020</v>
          </cell>
        </row>
        <row r="1525">
          <cell r="A1525" t="str">
            <v>CMRUCT22021</v>
          </cell>
        </row>
        <row r="1526">
          <cell r="A1526" t="str">
            <v>CMRUCT22022</v>
          </cell>
        </row>
        <row r="1527">
          <cell r="A1527" t="str">
            <v>CMRUCT22024</v>
          </cell>
        </row>
        <row r="1528">
          <cell r="A1528" t="str">
            <v>CMRUCT22025</v>
          </cell>
        </row>
        <row r="1529">
          <cell r="A1529" t="str">
            <v>CMRUCT22026</v>
          </cell>
        </row>
        <row r="1530">
          <cell r="A1530" t="str">
            <v>CMRUCT22027</v>
          </cell>
        </row>
        <row r="1531">
          <cell r="A1531" t="str">
            <v>CMRUCT22028</v>
          </cell>
        </row>
        <row r="1532">
          <cell r="A1532" t="str">
            <v>CMRUCT22029</v>
          </cell>
        </row>
        <row r="1533">
          <cell r="A1533" t="str">
            <v>CMRUCT22030</v>
          </cell>
        </row>
        <row r="1534">
          <cell r="A1534" t="str">
            <v>CMRUCT22031</v>
          </cell>
        </row>
        <row r="1535">
          <cell r="A1535" t="str">
            <v>CMRUCT22032</v>
          </cell>
        </row>
        <row r="1536">
          <cell r="A1536" t="str">
            <v>CMRUCT22033</v>
          </cell>
        </row>
        <row r="1537">
          <cell r="A1537" t="str">
            <v>CMRUCT22034</v>
          </cell>
        </row>
        <row r="1538">
          <cell r="A1538" t="str">
            <v>CMRUCT22034$</v>
          </cell>
        </row>
        <row r="1539">
          <cell r="A1539" t="str">
            <v>CMRUCT22034$</v>
          </cell>
        </row>
        <row r="1540">
          <cell r="A1540" t="str">
            <v>CMRUCT22035</v>
          </cell>
        </row>
        <row r="1541">
          <cell r="A1541" t="str">
            <v>CMRUCT22036</v>
          </cell>
        </row>
        <row r="1542">
          <cell r="A1542" t="str">
            <v>CMRUCT22037</v>
          </cell>
        </row>
        <row r="1543">
          <cell r="A1543" t="str">
            <v>CMRUCT22037$</v>
          </cell>
        </row>
        <row r="1544">
          <cell r="A1544" t="str">
            <v>CMRUCT22038</v>
          </cell>
        </row>
        <row r="1545">
          <cell r="A1545" t="str">
            <v>CMRUCT22039</v>
          </cell>
        </row>
        <row r="1546">
          <cell r="A1546" t="str">
            <v>CMRUCT22040</v>
          </cell>
        </row>
        <row r="1547">
          <cell r="A1547" t="str">
            <v>CMRUCT22041</v>
          </cell>
        </row>
        <row r="1548">
          <cell r="A1548" t="str">
            <v>CMRUCT22042</v>
          </cell>
        </row>
        <row r="1549">
          <cell r="A1549" t="str">
            <v>CMRUCT22043</v>
          </cell>
        </row>
        <row r="1550">
          <cell r="A1550" t="str">
            <v>CMRUCT22044</v>
          </cell>
        </row>
        <row r="1551">
          <cell r="A1551" t="str">
            <v>CMRUCT22045</v>
          </cell>
        </row>
        <row r="1552">
          <cell r="A1552" t="str">
            <v>CMRUCT22046</v>
          </cell>
        </row>
        <row r="1553">
          <cell r="A1553" t="str">
            <v>CMRUCT22047</v>
          </cell>
        </row>
        <row r="1554">
          <cell r="A1554" t="str">
            <v>CMRUCT22048</v>
          </cell>
        </row>
        <row r="1555">
          <cell r="A1555" t="str">
            <v>CMRUCT22049</v>
          </cell>
        </row>
        <row r="1556">
          <cell r="A1556" t="str">
            <v>CMRUCT22050</v>
          </cell>
        </row>
        <row r="1557">
          <cell r="A1557" t="str">
            <v>CMRUCT22051</v>
          </cell>
        </row>
        <row r="1558">
          <cell r="A1558" t="str">
            <v>CMRUCT22053</v>
          </cell>
        </row>
        <row r="1559">
          <cell r="A1559" t="str">
            <v>CMRUCT22054</v>
          </cell>
        </row>
        <row r="1560">
          <cell r="A1560" t="str">
            <v>CMRUCT22055</v>
          </cell>
        </row>
        <row r="1561">
          <cell r="A1561" t="str">
            <v>CMRUCT22056</v>
          </cell>
        </row>
        <row r="1562">
          <cell r="A1562" t="str">
            <v>CMRUCT22057</v>
          </cell>
        </row>
        <row r="1563">
          <cell r="A1563" t="str">
            <v>CMRUCT22058</v>
          </cell>
        </row>
        <row r="1564">
          <cell r="A1564" t="str">
            <v>CMRUCT22059</v>
          </cell>
        </row>
        <row r="1565">
          <cell r="A1565" t="str">
            <v>CMRUCT22059$</v>
          </cell>
        </row>
        <row r="1566">
          <cell r="A1566" t="str">
            <v>CMRUCT22061$</v>
          </cell>
        </row>
        <row r="1567">
          <cell r="A1567" t="str">
            <v>CMRUCT22062</v>
          </cell>
        </row>
        <row r="1568">
          <cell r="A1568" t="str">
            <v>CMRUCT22063</v>
          </cell>
        </row>
        <row r="1569">
          <cell r="A1569" t="str">
            <v>CMRUCT22064</v>
          </cell>
        </row>
        <row r="1570">
          <cell r="A1570" t="str">
            <v>CMRUCT22065</v>
          </cell>
        </row>
        <row r="1571">
          <cell r="A1571" t="str">
            <v>CMRUCT22068</v>
          </cell>
        </row>
        <row r="1572">
          <cell r="A1572" t="str">
            <v>CMRUCT22068$</v>
          </cell>
        </row>
        <row r="1573">
          <cell r="A1573" t="str">
            <v>CMRUCT22069</v>
          </cell>
        </row>
        <row r="1574">
          <cell r="A1574" t="str">
            <v>CMRUCT22070</v>
          </cell>
        </row>
        <row r="1575">
          <cell r="A1575" t="str">
            <v>CMRUCT22071</v>
          </cell>
        </row>
        <row r="1576">
          <cell r="A1576" t="str">
            <v>CMRUCT22072</v>
          </cell>
        </row>
        <row r="1577">
          <cell r="A1577" t="str">
            <v>CMRUCT22073</v>
          </cell>
        </row>
        <row r="1578">
          <cell r="A1578" t="str">
            <v>CMRUCT22074</v>
          </cell>
        </row>
        <row r="1579">
          <cell r="A1579" t="str">
            <v>CMRUCT22075</v>
          </cell>
        </row>
        <row r="1580">
          <cell r="A1580" t="str">
            <v>CMRUCT22077</v>
          </cell>
        </row>
        <row r="1581">
          <cell r="A1581" t="str">
            <v>CMRUCT22078</v>
          </cell>
        </row>
        <row r="1582">
          <cell r="A1582" t="str">
            <v>CMRUCT22079</v>
          </cell>
        </row>
        <row r="1583">
          <cell r="A1583" t="str">
            <v>CMRUCT22080</v>
          </cell>
        </row>
        <row r="1584">
          <cell r="A1584" t="str">
            <v>CMRUCT22081</v>
          </cell>
        </row>
        <row r="1585">
          <cell r="A1585" t="str">
            <v>CMRUCT22082</v>
          </cell>
        </row>
        <row r="1586">
          <cell r="A1586" t="str">
            <v>CMRUCT22083</v>
          </cell>
        </row>
        <row r="1587">
          <cell r="A1587" t="str">
            <v>CMRUCT22084</v>
          </cell>
        </row>
        <row r="1588">
          <cell r="A1588" t="str">
            <v>CMRUCT22085</v>
          </cell>
        </row>
        <row r="1589">
          <cell r="A1589" t="str">
            <v>CMRUCT22086</v>
          </cell>
        </row>
        <row r="1590">
          <cell r="A1590" t="str">
            <v>CMRUCT22087</v>
          </cell>
        </row>
        <row r="1591">
          <cell r="A1591" t="str">
            <v>CMRUCT22088</v>
          </cell>
        </row>
        <row r="1592">
          <cell r="A1592" t="str">
            <v>CMRUCT22089</v>
          </cell>
        </row>
        <row r="1593">
          <cell r="A1593" t="str">
            <v>CMRUCT22090</v>
          </cell>
        </row>
        <row r="1594">
          <cell r="A1594" t="str">
            <v>CMRUCT22091</v>
          </cell>
        </row>
        <row r="1595">
          <cell r="A1595" t="str">
            <v>CMRUCT22092</v>
          </cell>
        </row>
        <row r="1596">
          <cell r="A1596" t="str">
            <v>CMRUCT22093</v>
          </cell>
        </row>
        <row r="1597">
          <cell r="A1597" t="str">
            <v>CMRUCT22094</v>
          </cell>
        </row>
        <row r="1598">
          <cell r="A1598" t="str">
            <v>CMRUCT22095</v>
          </cell>
        </row>
        <row r="1599">
          <cell r="A1599" t="str">
            <v>CMRUCT22096</v>
          </cell>
        </row>
        <row r="1600">
          <cell r="A1600" t="str">
            <v>CMRUCT22097</v>
          </cell>
        </row>
        <row r="1601">
          <cell r="A1601" t="str">
            <v>CMRUCT22098</v>
          </cell>
        </row>
        <row r="1602">
          <cell r="A1602" t="str">
            <v>CMRUCT22099</v>
          </cell>
        </row>
        <row r="1603">
          <cell r="A1603" t="str">
            <v>CMRUCT22100</v>
          </cell>
        </row>
        <row r="1604">
          <cell r="A1604" t="str">
            <v>CMRUCT22101</v>
          </cell>
        </row>
        <row r="1605">
          <cell r="A1605" t="str">
            <v>CMRUCT22102</v>
          </cell>
        </row>
        <row r="1606">
          <cell r="A1606" t="str">
            <v>CMRUCT22103</v>
          </cell>
        </row>
        <row r="1607">
          <cell r="A1607" t="str">
            <v>CMRUCT22105</v>
          </cell>
        </row>
        <row r="1608">
          <cell r="A1608" t="str">
            <v>CMRUCT22107</v>
          </cell>
        </row>
        <row r="1609">
          <cell r="A1609" t="str">
            <v>CMRUCT22108</v>
          </cell>
        </row>
        <row r="1610">
          <cell r="A1610" t="str">
            <v>CMRUCT22110</v>
          </cell>
        </row>
        <row r="1611">
          <cell r="A1611" t="str">
            <v>CMRUCT22111</v>
          </cell>
        </row>
        <row r="1612">
          <cell r="A1612" t="str">
            <v>CMRUCT22112</v>
          </cell>
        </row>
        <row r="1613">
          <cell r="A1613" t="str">
            <v>CMRUCT22113</v>
          </cell>
        </row>
        <row r="1614">
          <cell r="A1614" t="str">
            <v>CMRUCT22114</v>
          </cell>
        </row>
        <row r="1615">
          <cell r="A1615" t="str">
            <v>CMRUCT22115</v>
          </cell>
        </row>
        <row r="1616">
          <cell r="A1616" t="str">
            <v>CMRUCT22116</v>
          </cell>
        </row>
        <row r="1617">
          <cell r="A1617" t="str">
            <v>CMRUCT22117</v>
          </cell>
        </row>
        <row r="1618">
          <cell r="A1618" t="str">
            <v>CMRUCT22118</v>
          </cell>
        </row>
        <row r="1619">
          <cell r="A1619" t="str">
            <v>CMRUCT22119</v>
          </cell>
        </row>
        <row r="1620">
          <cell r="A1620" t="str">
            <v>CMRUCT22120</v>
          </cell>
        </row>
        <row r="1621">
          <cell r="A1621" t="str">
            <v>CMRUCT22121</v>
          </cell>
        </row>
        <row r="1622">
          <cell r="A1622" t="str">
            <v>CMRUCT22122</v>
          </cell>
        </row>
        <row r="1623">
          <cell r="A1623" t="str">
            <v>CMRUCT22123</v>
          </cell>
        </row>
        <row r="1624">
          <cell r="A1624" t="str">
            <v>CMRUCT22126</v>
          </cell>
        </row>
        <row r="1625">
          <cell r="A1625" t="str">
            <v>CMRUCT22127</v>
          </cell>
        </row>
        <row r="1626">
          <cell r="A1626" t="str">
            <v>CMRUCT22129</v>
          </cell>
        </row>
        <row r="1627">
          <cell r="A1627" t="str">
            <v>CMRUCT22130</v>
          </cell>
        </row>
        <row r="1628">
          <cell r="A1628" t="str">
            <v>CMRUCT22131</v>
          </cell>
        </row>
        <row r="1629">
          <cell r="A1629" t="str">
            <v>CMRUCT22133</v>
          </cell>
        </row>
        <row r="1630">
          <cell r="A1630" t="str">
            <v>CMRUCT22134</v>
          </cell>
        </row>
        <row r="1631">
          <cell r="A1631" t="str">
            <v>CMRUCT22137</v>
          </cell>
        </row>
        <row r="1632">
          <cell r="A1632" t="str">
            <v>CMRUCT22138</v>
          </cell>
        </row>
        <row r="1633">
          <cell r="A1633" t="str">
            <v>CMRUCT22139</v>
          </cell>
        </row>
        <row r="1634">
          <cell r="A1634" t="str">
            <v>CMRUCT22140</v>
          </cell>
        </row>
        <row r="1635">
          <cell r="A1635" t="str">
            <v>CMRUCT22142</v>
          </cell>
        </row>
        <row r="1636">
          <cell r="A1636" t="str">
            <v>CMRUCT22143</v>
          </cell>
        </row>
        <row r="1637">
          <cell r="A1637" t="str">
            <v>CMRUCT22144</v>
          </cell>
        </row>
        <row r="1638">
          <cell r="A1638" t="str">
            <v>CMRUCT22145</v>
          </cell>
        </row>
        <row r="1639">
          <cell r="A1639" t="str">
            <v>CMRUCT22146</v>
          </cell>
        </row>
        <row r="1640">
          <cell r="A1640" t="str">
            <v>CMRUCT22147</v>
          </cell>
        </row>
        <row r="1641">
          <cell r="A1641" t="str">
            <v>CMRUCT22148</v>
          </cell>
        </row>
        <row r="1642">
          <cell r="A1642" t="str">
            <v>CMRUCT22149</v>
          </cell>
        </row>
        <row r="1643">
          <cell r="A1643" t="str">
            <v>CMRUCT22151</v>
          </cell>
        </row>
        <row r="1644">
          <cell r="A1644" t="str">
            <v>CMRUCT22152</v>
          </cell>
        </row>
        <row r="1645">
          <cell r="A1645" t="str">
            <v>CMRUCT22155</v>
          </cell>
        </row>
        <row r="1646">
          <cell r="A1646" t="str">
            <v>CMRUCT22156</v>
          </cell>
        </row>
        <row r="1647">
          <cell r="A1647" t="str">
            <v>CMRUCT22157</v>
          </cell>
        </row>
        <row r="1648">
          <cell r="A1648" t="str">
            <v>CMRUCT22160</v>
          </cell>
        </row>
        <row r="1649">
          <cell r="A1649" t="str">
            <v>CMRUCT22161</v>
          </cell>
        </row>
        <row r="1650">
          <cell r="A1650" t="str">
            <v>CMRUCT22162</v>
          </cell>
        </row>
        <row r="1651">
          <cell r="A1651" t="str">
            <v>CMRUCT22163</v>
          </cell>
        </row>
        <row r="1652">
          <cell r="A1652" t="str">
            <v>CMRUCT22164</v>
          </cell>
        </row>
        <row r="1653">
          <cell r="A1653" t="str">
            <v>CMRUCT22166</v>
          </cell>
        </row>
        <row r="1654">
          <cell r="A1654" t="str">
            <v>CMRUCT22167</v>
          </cell>
        </row>
        <row r="1655">
          <cell r="A1655" t="str">
            <v>CMRUCT22169</v>
          </cell>
        </row>
        <row r="1656">
          <cell r="A1656" t="str">
            <v>CMRUCT23001</v>
          </cell>
        </row>
        <row r="1657">
          <cell r="A1657" t="str">
            <v>CMRUCT23002</v>
          </cell>
        </row>
        <row r="1658">
          <cell r="A1658" t="str">
            <v>CMRUCT23003</v>
          </cell>
        </row>
        <row r="1659">
          <cell r="A1659" t="str">
            <v>CMRUCT23004</v>
          </cell>
        </row>
        <row r="1660">
          <cell r="A1660" t="str">
            <v>CMRUCT23005</v>
          </cell>
        </row>
        <row r="1661">
          <cell r="A1661" t="str">
            <v>CMRUCT23006</v>
          </cell>
        </row>
        <row r="1662">
          <cell r="A1662" t="str">
            <v>CMRUCT23007</v>
          </cell>
        </row>
        <row r="1663">
          <cell r="A1663" t="str">
            <v>CMRUCT23008</v>
          </cell>
        </row>
        <row r="1664">
          <cell r="A1664" t="str">
            <v>CMRUCT23009</v>
          </cell>
        </row>
        <row r="1665">
          <cell r="A1665" t="str">
            <v>CMRUCT23009</v>
          </cell>
        </row>
        <row r="1666">
          <cell r="A1666" t="str">
            <v>CMRUCT23010</v>
          </cell>
        </row>
        <row r="1667">
          <cell r="A1667" t="str">
            <v>CMRUCT23011</v>
          </cell>
        </row>
        <row r="1668">
          <cell r="A1668" t="str">
            <v>CMRUCT23012</v>
          </cell>
        </row>
        <row r="1669">
          <cell r="A1669" t="str">
            <v>CMRUCT23013</v>
          </cell>
        </row>
        <row r="1670">
          <cell r="A1670" t="str">
            <v>CMRUCT23013</v>
          </cell>
        </row>
        <row r="1671">
          <cell r="A1671" t="str">
            <v>CMRUCT23014</v>
          </cell>
        </row>
        <row r="1672">
          <cell r="A1672" t="str">
            <v>CMRUCT23015</v>
          </cell>
        </row>
        <row r="1673">
          <cell r="A1673" t="str">
            <v>CMRUCT23016</v>
          </cell>
        </row>
        <row r="1674">
          <cell r="A1674" t="str">
            <v>CMRUCT23017</v>
          </cell>
        </row>
        <row r="1675">
          <cell r="A1675" t="str">
            <v>CMRUCT23018</v>
          </cell>
        </row>
        <row r="1676">
          <cell r="A1676" t="str">
            <v>CMRUCT23019</v>
          </cell>
        </row>
        <row r="1677">
          <cell r="A1677" t="str">
            <v>CMRUCT23020</v>
          </cell>
        </row>
        <row r="1678">
          <cell r="A1678" t="str">
            <v>CMRUCT23021</v>
          </cell>
        </row>
        <row r="1679">
          <cell r="A1679" t="str">
            <v>CMRUCT23022</v>
          </cell>
        </row>
        <row r="1680">
          <cell r="A1680" t="str">
            <v>CMRUCT23023</v>
          </cell>
        </row>
        <row r="1681">
          <cell r="A1681" t="str">
            <v>CMRUCT23024</v>
          </cell>
        </row>
        <row r="1682">
          <cell r="A1682" t="str">
            <v>CMRUCT23025</v>
          </cell>
        </row>
        <row r="1683">
          <cell r="A1683" t="str">
            <v>CMRUCT23026</v>
          </cell>
        </row>
        <row r="1684">
          <cell r="A1684" t="str">
            <v>CMRUCT23027</v>
          </cell>
        </row>
        <row r="1685">
          <cell r="A1685" t="str">
            <v>CMRUCT23028</v>
          </cell>
        </row>
        <row r="1686">
          <cell r="A1686" t="str">
            <v>CMRUCT23029</v>
          </cell>
        </row>
        <row r="1687">
          <cell r="A1687" t="str">
            <v>CMRUCT23031</v>
          </cell>
        </row>
        <row r="1688">
          <cell r="A1688" t="str">
            <v>CMRUCT23032</v>
          </cell>
        </row>
        <row r="1689">
          <cell r="A1689" t="str">
            <v>CMRUCT23033</v>
          </cell>
        </row>
        <row r="1690">
          <cell r="A1690" t="str">
            <v>CMRUCT23034</v>
          </cell>
        </row>
        <row r="1691">
          <cell r="A1691" t="str">
            <v>CMRUCT23036</v>
          </cell>
        </row>
        <row r="1692">
          <cell r="A1692" t="str">
            <v>CMRUCT23037</v>
          </cell>
        </row>
        <row r="1693">
          <cell r="A1693" t="str">
            <v>CMRUCT23038</v>
          </cell>
        </row>
        <row r="1694">
          <cell r="A1694" t="str">
            <v>CMRUCT23039</v>
          </cell>
        </row>
        <row r="1695">
          <cell r="A1695" t="str">
            <v>CMRUCT23040</v>
          </cell>
        </row>
        <row r="1696">
          <cell r="A1696" t="str">
            <v>CMRUCT23041</v>
          </cell>
        </row>
        <row r="1697">
          <cell r="A1697" t="str">
            <v>CMRUCT23042</v>
          </cell>
        </row>
        <row r="1698">
          <cell r="A1698" t="str">
            <v>CMRUCT23043</v>
          </cell>
        </row>
        <row r="1699">
          <cell r="A1699" t="str">
            <v>CMRUCT23044</v>
          </cell>
        </row>
        <row r="1700">
          <cell r="A1700" t="str">
            <v>CMRUCT23045</v>
          </cell>
        </row>
        <row r="1701">
          <cell r="A1701" t="str">
            <v>CMRUCT23046</v>
          </cell>
        </row>
        <row r="1702">
          <cell r="A1702" t="str">
            <v>CMRUCT23047</v>
          </cell>
        </row>
        <row r="1703">
          <cell r="A1703" t="str">
            <v>CMRUCT23048</v>
          </cell>
        </row>
        <row r="1704">
          <cell r="A1704" t="str">
            <v>CMRUCT23049</v>
          </cell>
        </row>
        <row r="1705">
          <cell r="A1705" t="str">
            <v>CMRUCT23050</v>
          </cell>
        </row>
        <row r="1706">
          <cell r="A1706" t="str">
            <v>CMRUCT23051</v>
          </cell>
        </row>
        <row r="1707">
          <cell r="A1707" t="str">
            <v>CMRUCT23052</v>
          </cell>
        </row>
        <row r="1708">
          <cell r="A1708" t="str">
            <v>CMRUCT23053</v>
          </cell>
        </row>
        <row r="1709">
          <cell r="A1709" t="str">
            <v>CMRUCT23054</v>
          </cell>
        </row>
        <row r="1710">
          <cell r="A1710" t="str">
            <v>CMRUCT23055</v>
          </cell>
        </row>
        <row r="1711">
          <cell r="A1711" t="str">
            <v>CMRUCT23056</v>
          </cell>
        </row>
        <row r="1712">
          <cell r="A1712" t="str">
            <v>CMRUCT23057</v>
          </cell>
        </row>
        <row r="1713">
          <cell r="A1713" t="str">
            <v>CMRUCT23058</v>
          </cell>
        </row>
        <row r="1714">
          <cell r="A1714" t="str">
            <v>CMRUCT23059</v>
          </cell>
        </row>
        <row r="1715">
          <cell r="A1715" t="str">
            <v>CMRUCT23060</v>
          </cell>
        </row>
        <row r="1716">
          <cell r="A1716" t="str">
            <v>CMRUCT23061</v>
          </cell>
        </row>
        <row r="1717">
          <cell r="A1717" t="str">
            <v>CMRUCT23062</v>
          </cell>
        </row>
        <row r="1718">
          <cell r="A1718" t="str">
            <v>CMRUCT23063</v>
          </cell>
        </row>
        <row r="1719">
          <cell r="A1719" t="str">
            <v>CMRUCT23064</v>
          </cell>
        </row>
        <row r="1720">
          <cell r="A1720" t="str">
            <v>CMRUCT23065</v>
          </cell>
        </row>
        <row r="1721">
          <cell r="A1721" t="str">
            <v>CMRUCT23066</v>
          </cell>
        </row>
        <row r="1722">
          <cell r="A1722" t="str">
            <v>CMRUCT23068</v>
          </cell>
        </row>
        <row r="1723">
          <cell r="A1723" t="str">
            <v>CMRUCT23069</v>
          </cell>
        </row>
        <row r="1724">
          <cell r="A1724" t="str">
            <v>CMRUCT23071</v>
          </cell>
        </row>
        <row r="1725">
          <cell r="A1725" t="str">
            <v>CMRUCT23072</v>
          </cell>
        </row>
        <row r="1726">
          <cell r="A1726" t="str">
            <v>CMRUCT23073</v>
          </cell>
        </row>
        <row r="1727">
          <cell r="A1727" t="str">
            <v>CMRUCT23074</v>
          </cell>
        </row>
        <row r="1728">
          <cell r="A1728" t="str">
            <v>CMRUCT23075</v>
          </cell>
        </row>
        <row r="1729">
          <cell r="A1729" t="str">
            <v>CMRUCT23076</v>
          </cell>
        </row>
        <row r="1730">
          <cell r="A1730" t="str">
            <v>CMRUCT23077</v>
          </cell>
        </row>
        <row r="1731">
          <cell r="A1731" t="str">
            <v>CMRUCT23078</v>
          </cell>
        </row>
        <row r="1732">
          <cell r="A1732" t="str">
            <v>CMRUCT23079</v>
          </cell>
        </row>
        <row r="1733">
          <cell r="A1733" t="str">
            <v>CMRUCT23080</v>
          </cell>
        </row>
        <row r="1734">
          <cell r="A1734" t="str">
            <v>CMRUCT23081</v>
          </cell>
        </row>
        <row r="1735">
          <cell r="A1735" t="str">
            <v>CMRUCT23082</v>
          </cell>
        </row>
        <row r="1736">
          <cell r="A1736" t="str">
            <v>CMRUCT23083</v>
          </cell>
        </row>
        <row r="1737">
          <cell r="A1737" t="str">
            <v>CMRUCT23084</v>
          </cell>
        </row>
        <row r="1738">
          <cell r="A1738" t="str">
            <v>CMRUCT23085</v>
          </cell>
        </row>
        <row r="1739">
          <cell r="A1739" t="str">
            <v>CMRUCT23086</v>
          </cell>
        </row>
        <row r="1740">
          <cell r="A1740" t="str">
            <v>CMRUCT23087</v>
          </cell>
        </row>
        <row r="1741">
          <cell r="A1741" t="str">
            <v>CMRUCT23087$</v>
          </cell>
        </row>
        <row r="1742">
          <cell r="A1742" t="str">
            <v>CMRUCT23088</v>
          </cell>
        </row>
        <row r="1743">
          <cell r="A1743" t="str">
            <v>CMRUCT23088</v>
          </cell>
        </row>
        <row r="1744">
          <cell r="A1744" t="str">
            <v>CMRUCT23088</v>
          </cell>
        </row>
        <row r="1745">
          <cell r="A1745" t="str">
            <v>CMRUCT23089</v>
          </cell>
        </row>
        <row r="1746">
          <cell r="A1746" t="str">
            <v>CMRUCT23089</v>
          </cell>
        </row>
        <row r="1747">
          <cell r="A1747" t="str">
            <v>CMRUCT23090</v>
          </cell>
        </row>
        <row r="1748">
          <cell r="A1748" t="str">
            <v>CMRUCT23091</v>
          </cell>
        </row>
        <row r="1749">
          <cell r="A1749" t="str">
            <v>CMRUCT23092</v>
          </cell>
        </row>
        <row r="1750">
          <cell r="A1750" t="str">
            <v>CMRUCT23093</v>
          </cell>
        </row>
        <row r="1751">
          <cell r="A1751" t="str">
            <v>CMRUCT23094</v>
          </cell>
        </row>
        <row r="1752">
          <cell r="A1752" t="str">
            <v>CMRUCT23095</v>
          </cell>
        </row>
        <row r="1753">
          <cell r="A1753" t="str">
            <v>CMRUCT23096</v>
          </cell>
        </row>
        <row r="1754">
          <cell r="A1754" t="str">
            <v>CMRUCT23097</v>
          </cell>
        </row>
        <row r="1755">
          <cell r="A1755" t="str">
            <v>CMRUCT23098</v>
          </cell>
        </row>
        <row r="1756">
          <cell r="A1756" t="str">
            <v>CMRUCT23099</v>
          </cell>
        </row>
        <row r="1757">
          <cell r="A1757" t="str">
            <v>CMRUCT23100</v>
          </cell>
        </row>
        <row r="1758">
          <cell r="A1758" t="str">
            <v>CMRUCT23101</v>
          </cell>
        </row>
        <row r="1759">
          <cell r="A1759" t="str">
            <v>CMRUCT23102</v>
          </cell>
        </row>
        <row r="1760">
          <cell r="A1760" t="str">
            <v>CMRUCT23103</v>
          </cell>
        </row>
        <row r="1761">
          <cell r="A1761" t="str">
            <v>CMRUCT23106</v>
          </cell>
        </row>
        <row r="1762">
          <cell r="A1762" t="str">
            <v>CMRUCT23107</v>
          </cell>
        </row>
        <row r="1763">
          <cell r="A1763" t="str">
            <v>CMRUCT23108</v>
          </cell>
        </row>
        <row r="1764">
          <cell r="A1764" t="str">
            <v>CMRUCT23109</v>
          </cell>
        </row>
        <row r="1765">
          <cell r="A1765" t="str">
            <v>CMRUCT23110</v>
          </cell>
        </row>
        <row r="1766">
          <cell r="A1766" t="str">
            <v>CMRUCT23111</v>
          </cell>
        </row>
        <row r="1767">
          <cell r="A1767" t="str">
            <v>CMRUCT23112</v>
          </cell>
        </row>
        <row r="1768">
          <cell r="A1768" t="str">
            <v>CMRUCT23113</v>
          </cell>
        </row>
        <row r="1769">
          <cell r="A1769" t="str">
            <v>CMRUCT23114$</v>
          </cell>
        </row>
        <row r="1770">
          <cell r="A1770" t="str">
            <v>CMRUCT23115</v>
          </cell>
        </row>
        <row r="1771">
          <cell r="A1771" t="str">
            <v>CMRUCT23116</v>
          </cell>
        </row>
        <row r="1772">
          <cell r="A1772" t="str">
            <v>CMRUCT23117</v>
          </cell>
        </row>
        <row r="1773">
          <cell r="A1773" t="str">
            <v>CMRUCT23118</v>
          </cell>
        </row>
        <row r="1774">
          <cell r="A1774" t="str">
            <v>CMRUCT23119</v>
          </cell>
        </row>
        <row r="1775">
          <cell r="A1775" t="str">
            <v>CMRUCT23120</v>
          </cell>
        </row>
        <row r="1776">
          <cell r="A1776" t="str">
            <v>CMRUCT23121</v>
          </cell>
        </row>
        <row r="1777">
          <cell r="A1777" t="str">
            <v>CMRUCT23122</v>
          </cell>
        </row>
        <row r="1778">
          <cell r="A1778" t="str">
            <v>CMRUCT23123</v>
          </cell>
        </row>
        <row r="1779">
          <cell r="A1779" t="str">
            <v>CMRUCT23124</v>
          </cell>
        </row>
        <row r="1780">
          <cell r="A1780" t="str">
            <v>CMRUCT23125</v>
          </cell>
        </row>
        <row r="1781">
          <cell r="A1781" t="str">
            <v>CMRUCT23126</v>
          </cell>
        </row>
        <row r="1782">
          <cell r="A1782" t="str">
            <v>CMRUCT23127</v>
          </cell>
        </row>
        <row r="1783">
          <cell r="A1783" t="str">
            <v>CMRUCT23128</v>
          </cell>
        </row>
        <row r="1784">
          <cell r="A1784" t="str">
            <v>CMRUCT23129</v>
          </cell>
        </row>
        <row r="1785">
          <cell r="A1785" t="str">
            <v>CMRUCT23129</v>
          </cell>
        </row>
        <row r="1786">
          <cell r="A1786" t="str">
            <v>CMRUCT23130</v>
          </cell>
        </row>
        <row r="1787">
          <cell r="A1787" t="str">
            <v>CMRUCT23131</v>
          </cell>
        </row>
        <row r="1788">
          <cell r="A1788" t="str">
            <v>CMRUCT23132</v>
          </cell>
        </row>
        <row r="1789">
          <cell r="A1789" t="str">
            <v>CMRUCT23133</v>
          </cell>
        </row>
        <row r="1790">
          <cell r="A1790" t="str">
            <v>CMRUCT23134</v>
          </cell>
        </row>
        <row r="1791">
          <cell r="A1791" t="str">
            <v>CMRUCT23135</v>
          </cell>
        </row>
        <row r="1792">
          <cell r="A1792" t="str">
            <v>CMRUCT23136</v>
          </cell>
        </row>
        <row r="1793">
          <cell r="A1793" t="str">
            <v>CMRUCT23137</v>
          </cell>
        </row>
        <row r="1794">
          <cell r="A1794" t="str">
            <v>CMRUCT23138</v>
          </cell>
        </row>
        <row r="1795">
          <cell r="A1795" t="str">
            <v>CMRUCT23140</v>
          </cell>
        </row>
        <row r="1796">
          <cell r="A1796" t="str">
            <v>CMRUCT23141</v>
          </cell>
        </row>
        <row r="1797">
          <cell r="A1797" t="str">
            <v>CMRUCT23142</v>
          </cell>
        </row>
        <row r="1798">
          <cell r="A1798" t="str">
            <v>CMRUCT23143</v>
          </cell>
        </row>
        <row r="1799">
          <cell r="A1799" t="str">
            <v>CMRUCT23144</v>
          </cell>
        </row>
        <row r="1800">
          <cell r="A1800" t="str">
            <v>CMRUCT23145</v>
          </cell>
        </row>
        <row r="1801">
          <cell r="A1801" t="str">
            <v>CMRUCT23146</v>
          </cell>
        </row>
        <row r="1802">
          <cell r="A1802" t="str">
            <v>CMRUCT23147</v>
          </cell>
        </row>
        <row r="1803">
          <cell r="A1803" t="str">
            <v>CMRUCT23148</v>
          </cell>
        </row>
        <row r="1804">
          <cell r="A1804" t="str">
            <v>CMRUCT23149</v>
          </cell>
        </row>
        <row r="1805">
          <cell r="A1805" t="str">
            <v>CMRUCT23150</v>
          </cell>
        </row>
        <row r="1806">
          <cell r="A1806" t="str">
            <v>CMRUCT23151</v>
          </cell>
        </row>
        <row r="1807">
          <cell r="A1807" t="str">
            <v>CMRUCT23152</v>
          </cell>
        </row>
        <row r="1808">
          <cell r="A1808" t="str">
            <v>CMRUCT23153</v>
          </cell>
        </row>
        <row r="1809">
          <cell r="A1809" t="str">
            <v>CMRUCT23154</v>
          </cell>
        </row>
        <row r="1810">
          <cell r="A1810" t="str">
            <v>CMRUCT23155</v>
          </cell>
        </row>
        <row r="1811">
          <cell r="A1811" t="str">
            <v>CMRUCT23156</v>
          </cell>
        </row>
        <row r="1812">
          <cell r="A1812" t="str">
            <v>CMRUCT23159</v>
          </cell>
        </row>
        <row r="1813">
          <cell r="A1813" t="str">
            <v>CMRUCT23160</v>
          </cell>
        </row>
        <row r="1814">
          <cell r="A1814" t="str">
            <v>CMRUCT23161</v>
          </cell>
        </row>
        <row r="1815">
          <cell r="A1815" t="str">
            <v>CMRUCT23162</v>
          </cell>
        </row>
        <row r="1816">
          <cell r="A1816" t="str">
            <v>CMRUCT23163</v>
          </cell>
        </row>
        <row r="1817">
          <cell r="A1817" t="str">
            <v>CMRUCT23164</v>
          </cell>
        </row>
        <row r="1818">
          <cell r="A1818" t="str">
            <v>CMRUCT23165</v>
          </cell>
        </row>
        <row r="1819">
          <cell r="A1819" t="str">
            <v>CMRUCT23166</v>
          </cell>
        </row>
        <row r="1820">
          <cell r="A1820" t="str">
            <v>CMRUCT23167</v>
          </cell>
        </row>
        <row r="1821">
          <cell r="A1821" t="str">
            <v>CMRUCT23168</v>
          </cell>
        </row>
        <row r="1822">
          <cell r="A1822" t="str">
            <v>CMRUCT23169</v>
          </cell>
        </row>
        <row r="1823">
          <cell r="A1823" t="str">
            <v>CMRUCT23170</v>
          </cell>
        </row>
        <row r="1824">
          <cell r="A1824" t="str">
            <v>CMRUCT23171</v>
          </cell>
        </row>
        <row r="1825">
          <cell r="A1825" t="str">
            <v>CMRUCT23172$</v>
          </cell>
        </row>
        <row r="1826">
          <cell r="A1826" t="str">
            <v>CMRUCT23173</v>
          </cell>
        </row>
        <row r="1827">
          <cell r="A1827" t="str">
            <v>CMRUCT23174</v>
          </cell>
        </row>
        <row r="1828">
          <cell r="A1828" t="str">
            <v>CMRUCT23175</v>
          </cell>
        </row>
        <row r="1829">
          <cell r="A1829" t="str">
            <v>CMRUCT23176</v>
          </cell>
        </row>
        <row r="1830">
          <cell r="A1830" t="str">
            <v>CMRUCT23177</v>
          </cell>
        </row>
        <row r="1831">
          <cell r="A1831" t="str">
            <v>CMRUCT23178</v>
          </cell>
        </row>
        <row r="1832">
          <cell r="A1832" t="str">
            <v>CMRUCT23179</v>
          </cell>
        </row>
        <row r="1833">
          <cell r="A1833" t="str">
            <v>CMRUCT23180</v>
          </cell>
        </row>
        <row r="1834">
          <cell r="A1834" t="str">
            <v>CMRUCT23181</v>
          </cell>
        </row>
        <row r="1835">
          <cell r="A1835" t="str">
            <v>CMRUCT23182</v>
          </cell>
        </row>
        <row r="1836">
          <cell r="A1836" t="str">
            <v>CMRUCT23183</v>
          </cell>
        </row>
        <row r="1837">
          <cell r="A1837" t="str">
            <v>CMRUCT23184</v>
          </cell>
        </row>
        <row r="1838">
          <cell r="A1838" t="str">
            <v>CMRUCT23185</v>
          </cell>
        </row>
        <row r="1839">
          <cell r="A1839" t="str">
            <v>CMRUCT23186</v>
          </cell>
        </row>
        <row r="1840">
          <cell r="A1840" t="str">
            <v>CMRUCT23188</v>
          </cell>
        </row>
        <row r="1841">
          <cell r="A1841" t="str">
            <v>CMRUCT23190</v>
          </cell>
        </row>
        <row r="1842">
          <cell r="A1842" t="str">
            <v>CMRUCT23192</v>
          </cell>
        </row>
        <row r="1843">
          <cell r="A1843" t="str">
            <v>CMRUCT23195</v>
          </cell>
        </row>
        <row r="1844">
          <cell r="A1844" t="str">
            <v>CMRUCT23196</v>
          </cell>
        </row>
        <row r="1845">
          <cell r="A1845" t="str">
            <v>CMRUCT23197</v>
          </cell>
        </row>
        <row r="1846">
          <cell r="A1846" t="str">
            <v>CMRUCT23199</v>
          </cell>
        </row>
        <row r="1847">
          <cell r="A1847" t="str">
            <v>CMRUCT23200</v>
          </cell>
        </row>
        <row r="1848">
          <cell r="A1848" t="str">
            <v>CMRUCT23201</v>
          </cell>
        </row>
        <row r="1849">
          <cell r="A1849" t="str">
            <v>CMRUCT23203</v>
          </cell>
        </row>
        <row r="1850">
          <cell r="A1850" t="str">
            <v>CMRUCT23204</v>
          </cell>
        </row>
        <row r="1851">
          <cell r="A1851" t="str">
            <v>CMRUCT23205</v>
          </cell>
        </row>
        <row r="1852">
          <cell r="A1852" t="str">
            <v>CMRUCT23206</v>
          </cell>
        </row>
        <row r="1853">
          <cell r="A1853" t="str">
            <v>CMRUCT23207</v>
          </cell>
        </row>
        <row r="1854">
          <cell r="A1854" t="str">
            <v>CMRUCT23208</v>
          </cell>
        </row>
        <row r="1855">
          <cell r="A1855" t="str">
            <v>CMRUCT23209</v>
          </cell>
        </row>
        <row r="1856">
          <cell r="A1856" t="str">
            <v>CMRUCT23210</v>
          </cell>
        </row>
        <row r="1857">
          <cell r="A1857" t="str">
            <v>CMRUCT23211</v>
          </cell>
        </row>
        <row r="1858">
          <cell r="A1858" t="str">
            <v>CMRUCT23212</v>
          </cell>
        </row>
        <row r="1859">
          <cell r="A1859" t="str">
            <v>CMRUCT23213</v>
          </cell>
        </row>
        <row r="1860">
          <cell r="A1860" t="str">
            <v>CMRUCT23214</v>
          </cell>
        </row>
        <row r="1861">
          <cell r="A1861" t="str">
            <v>CMRUCT23215</v>
          </cell>
        </row>
        <row r="1862">
          <cell r="A1862" t="str">
            <v>CMRUCT23216</v>
          </cell>
        </row>
        <row r="1863">
          <cell r="A1863" t="str">
            <v>CMRUCT23217</v>
          </cell>
        </row>
        <row r="1864">
          <cell r="A1864" t="str">
            <v>CMRUCT23218</v>
          </cell>
        </row>
        <row r="1865">
          <cell r="A1865" t="str">
            <v>CMRUCT23219</v>
          </cell>
        </row>
        <row r="1866">
          <cell r="A1866" t="str">
            <v>CMRUCT23220</v>
          </cell>
        </row>
        <row r="1867">
          <cell r="A1867" t="str">
            <v>CMRUCT23221</v>
          </cell>
        </row>
        <row r="1868">
          <cell r="A1868" t="str">
            <v>CMRUCT23222</v>
          </cell>
        </row>
        <row r="1869">
          <cell r="A1869" t="str">
            <v>CMRUCT23223</v>
          </cell>
        </row>
        <row r="1870">
          <cell r="A1870" t="str">
            <v>CMRUCT23224</v>
          </cell>
        </row>
        <row r="1871">
          <cell r="A1871" t="str">
            <v>CMRUCT23225</v>
          </cell>
        </row>
        <row r="1872">
          <cell r="A1872" t="str">
            <v>CMRUCT23226</v>
          </cell>
        </row>
        <row r="1873">
          <cell r="A1873" t="str">
            <v>CMRUCT23227</v>
          </cell>
        </row>
        <row r="1874">
          <cell r="A1874" t="str">
            <v>CMRUCT23228</v>
          </cell>
        </row>
        <row r="1875">
          <cell r="A1875" t="str">
            <v>CMRUCT23229</v>
          </cell>
        </row>
        <row r="1876">
          <cell r="A1876" t="str">
            <v>CMRUCT23230</v>
          </cell>
        </row>
        <row r="1877">
          <cell r="A1877" t="str">
            <v>CMRUCT23231</v>
          </cell>
        </row>
        <row r="1878">
          <cell r="A1878" t="str">
            <v>CMRUCT23232</v>
          </cell>
        </row>
        <row r="1879">
          <cell r="A1879" t="str">
            <v>CMRUCT23233</v>
          </cell>
        </row>
        <row r="1880">
          <cell r="A1880" t="str">
            <v>CMRUCT23234</v>
          </cell>
        </row>
        <row r="1881">
          <cell r="A1881" t="str">
            <v>CMRUCT23236</v>
          </cell>
        </row>
        <row r="1882">
          <cell r="A1882" t="str">
            <v>CMRUCT23237</v>
          </cell>
        </row>
        <row r="1883">
          <cell r="A1883" t="str">
            <v>CMRUCT23238</v>
          </cell>
        </row>
        <row r="1884">
          <cell r="A1884" t="str">
            <v>CMRUCT23240</v>
          </cell>
        </row>
        <row r="1885">
          <cell r="A1885" t="str">
            <v>CMRUCT23241</v>
          </cell>
        </row>
        <row r="1886">
          <cell r="A1886" t="str">
            <v>CMRUCT23242</v>
          </cell>
        </row>
        <row r="1887">
          <cell r="A1887" t="str">
            <v>CMRUCT23243</v>
          </cell>
        </row>
        <row r="1888">
          <cell r="A1888" t="str">
            <v>CMRUCT23245</v>
          </cell>
        </row>
        <row r="1889">
          <cell r="A1889" t="str">
            <v>CMRUCT23246</v>
          </cell>
        </row>
        <row r="1890">
          <cell r="A1890" t="str">
            <v>CMRUCT23247</v>
          </cell>
        </row>
        <row r="1891">
          <cell r="A1891" t="str">
            <v>CMRUCT23248</v>
          </cell>
        </row>
        <row r="1892">
          <cell r="A1892" t="str">
            <v>CMRUCT23249</v>
          </cell>
        </row>
        <row r="1893">
          <cell r="A1893" t="str">
            <v>CMRUCT23250</v>
          </cell>
        </row>
        <row r="1894">
          <cell r="A1894" t="str">
            <v>CMRUCT23251</v>
          </cell>
        </row>
        <row r="1895">
          <cell r="A1895" t="str">
            <v>CMRUCT23252</v>
          </cell>
        </row>
        <row r="1896">
          <cell r="A1896" t="str">
            <v>CMRUCT23253</v>
          </cell>
        </row>
        <row r="1897">
          <cell r="A1897" t="str">
            <v>CMRUCT23254</v>
          </cell>
        </row>
        <row r="1898">
          <cell r="A1898" t="str">
            <v>CMRUCT23255$</v>
          </cell>
        </row>
        <row r="1899">
          <cell r="A1899" t="str">
            <v>CMRUCT23256</v>
          </cell>
        </row>
        <row r="1900">
          <cell r="A1900" t="str">
            <v>CMRUCT23258</v>
          </cell>
        </row>
        <row r="1901">
          <cell r="A1901" t="str">
            <v>CMRUCT23259</v>
          </cell>
        </row>
        <row r="1902">
          <cell r="A1902" t="str">
            <v>CMRUCT23260</v>
          </cell>
        </row>
        <row r="1903">
          <cell r="A1903" t="str">
            <v>CMRUCT23268</v>
          </cell>
        </row>
        <row r="1904">
          <cell r="A1904" t="str">
            <v>CMRUCT23269</v>
          </cell>
        </row>
        <row r="1905">
          <cell r="A1905" t="str">
            <v>CMRUCT23270</v>
          </cell>
        </row>
        <row r="1906">
          <cell r="A1906" t="str">
            <v>CMRUCT23271</v>
          </cell>
        </row>
        <row r="1907">
          <cell r="A1907" t="str">
            <v>CMRUCT23282</v>
          </cell>
        </row>
        <row r="1908">
          <cell r="A1908" t="str">
            <v>CMRUCT23284</v>
          </cell>
        </row>
        <row r="1909">
          <cell r="A1909" t="str">
            <v>CMRUCT23285</v>
          </cell>
        </row>
        <row r="1910">
          <cell r="A1910" t="str">
            <v>CMRUCT23287</v>
          </cell>
        </row>
        <row r="1911">
          <cell r="A1911" t="str">
            <v>CMRUCT23289</v>
          </cell>
        </row>
        <row r="1912">
          <cell r="A1912" t="str">
            <v>CMRUCT23290</v>
          </cell>
        </row>
        <row r="1913">
          <cell r="A1913" t="str">
            <v>CMRUCT23292</v>
          </cell>
        </row>
        <row r="1914">
          <cell r="A1914" t="str">
            <v>CMRUCT23293</v>
          </cell>
        </row>
        <row r="1915">
          <cell r="A1915" t="str">
            <v>CMRUCT23294</v>
          </cell>
        </row>
        <row r="1916">
          <cell r="A1916" t="str">
            <v>CMRUCT23295</v>
          </cell>
        </row>
        <row r="1917">
          <cell r="A1917" t="str">
            <v>CMRUCT23296</v>
          </cell>
        </row>
        <row r="1918">
          <cell r="A1918" t="str">
            <v>CMRUCT23297</v>
          </cell>
        </row>
        <row r="1919">
          <cell r="A1919" t="str">
            <v>CMRUCT23298</v>
          </cell>
        </row>
        <row r="1920">
          <cell r="A1920" t="str">
            <v>CMRUCT23299</v>
          </cell>
        </row>
        <row r="1921">
          <cell r="A1921" t="str">
            <v>CMRUCT23300</v>
          </cell>
        </row>
        <row r="1922">
          <cell r="A1922" t="str">
            <v>CMRUCT23301</v>
          </cell>
        </row>
        <row r="1923">
          <cell r="A1923" t="str">
            <v>CMRUCT23302</v>
          </cell>
        </row>
        <row r="1924">
          <cell r="A1924" t="str">
            <v>CMRUCT23303</v>
          </cell>
        </row>
        <row r="1925">
          <cell r="A1925" t="str">
            <v>CMRUCT23305</v>
          </cell>
        </row>
        <row r="1926">
          <cell r="A1926" t="str">
            <v>CMRUCT23306</v>
          </cell>
        </row>
        <row r="1927">
          <cell r="A1927" t="str">
            <v>CMRUCT23307</v>
          </cell>
        </row>
        <row r="1928">
          <cell r="A1928" t="str">
            <v>CMRUCT23308</v>
          </cell>
        </row>
        <row r="1929">
          <cell r="A1929" t="str">
            <v>CMRUCT23309</v>
          </cell>
        </row>
        <row r="1930">
          <cell r="A1930" t="str">
            <v>CMRUCT23310</v>
          </cell>
        </row>
        <row r="1931">
          <cell r="A1931" t="str">
            <v>CMRUCT23311</v>
          </cell>
        </row>
        <row r="1932">
          <cell r="A1932" t="str">
            <v>CMRUCT23312</v>
          </cell>
        </row>
        <row r="1933">
          <cell r="A1933" t="str">
            <v>CMRUCT23313</v>
          </cell>
        </row>
        <row r="1934">
          <cell r="A1934" t="str">
            <v>CMRUCT23314</v>
          </cell>
        </row>
        <row r="1935">
          <cell r="A1935" t="str">
            <v>CMRUCT23315</v>
          </cell>
        </row>
        <row r="1936">
          <cell r="A1936" t="str">
            <v>CMRUCT23316</v>
          </cell>
        </row>
        <row r="1937">
          <cell r="A1937" t="str">
            <v>CMRUCT23317</v>
          </cell>
        </row>
        <row r="1938">
          <cell r="A1938" t="str">
            <v>CMRUCT23318</v>
          </cell>
        </row>
        <row r="1939">
          <cell r="A1939" t="str">
            <v>CMRUCT23320</v>
          </cell>
        </row>
        <row r="1940">
          <cell r="A1940" t="str">
            <v>CMRUCT23321</v>
          </cell>
        </row>
        <row r="1941">
          <cell r="A1941" t="str">
            <v>CMRUCT23322</v>
          </cell>
        </row>
        <row r="1942">
          <cell r="A1942" t="str">
            <v>CMRUCT23324</v>
          </cell>
        </row>
        <row r="1943">
          <cell r="A1943" t="str">
            <v>CMRUCT23325</v>
          </cell>
        </row>
        <row r="1944">
          <cell r="A1944" t="str">
            <v>CMRUCT23326</v>
          </cell>
        </row>
        <row r="1945">
          <cell r="A1945" t="str">
            <v>CMRUCT23330</v>
          </cell>
        </row>
        <row r="1946">
          <cell r="A1946" t="str">
            <v>CMRUCT23331</v>
          </cell>
        </row>
        <row r="1947">
          <cell r="A1947" t="str">
            <v>CMRUCT23332</v>
          </cell>
        </row>
        <row r="1948">
          <cell r="A1948" t="str">
            <v>CMRUCT23333</v>
          </cell>
        </row>
        <row r="1949">
          <cell r="A1949" t="str">
            <v>CMRUCT24001</v>
          </cell>
        </row>
        <row r="1950">
          <cell r="A1950" t="str">
            <v>CMRUCT24002</v>
          </cell>
        </row>
        <row r="1951">
          <cell r="A1951" t="str">
            <v>CMRUCT24003</v>
          </cell>
        </row>
        <row r="1952">
          <cell r="A1952" t="str">
            <v>CMRUCT24004</v>
          </cell>
        </row>
        <row r="1953">
          <cell r="A1953" t="str">
            <v>CMRUCT24006</v>
          </cell>
        </row>
        <row r="1954">
          <cell r="A1954" t="str">
            <v>CMRUCT24009</v>
          </cell>
        </row>
        <row r="1955">
          <cell r="A1955" t="str">
            <v>CMRUCT24010</v>
          </cell>
        </row>
        <row r="1956">
          <cell r="A1956" t="str">
            <v>CMRUCT24011</v>
          </cell>
        </row>
        <row r="1957">
          <cell r="A1957" t="str">
            <v>CMRUCT24012</v>
          </cell>
        </row>
        <row r="1958">
          <cell r="A1958" t="str">
            <v>CMRUCT24013</v>
          </cell>
        </row>
        <row r="1959">
          <cell r="A1959" t="str">
            <v>CMRUCT24014</v>
          </cell>
        </row>
        <row r="1960">
          <cell r="A1960" t="str">
            <v>CMRUCT24015</v>
          </cell>
        </row>
        <row r="1961">
          <cell r="A1961" t="str">
            <v>CMRUCT24016</v>
          </cell>
        </row>
        <row r="1962">
          <cell r="A1962" t="str">
            <v>CMRUCT24017</v>
          </cell>
        </row>
        <row r="1963">
          <cell r="A1963" t="str">
            <v>CMRUCT24018</v>
          </cell>
        </row>
        <row r="1964">
          <cell r="A1964" t="str">
            <v>CMRUCT24019</v>
          </cell>
        </row>
        <row r="1965">
          <cell r="A1965" t="str">
            <v>CMRUCT24020</v>
          </cell>
        </row>
        <row r="1966">
          <cell r="A1966" t="str">
            <v>CMRUCT24021</v>
          </cell>
        </row>
        <row r="1967">
          <cell r="A1967" t="str">
            <v>CMRUCT24022</v>
          </cell>
        </row>
        <row r="1968">
          <cell r="A1968" t="str">
            <v>CMRUCT24023</v>
          </cell>
        </row>
        <row r="1969">
          <cell r="A1969" t="str">
            <v>CMRUCT24025</v>
          </cell>
        </row>
        <row r="1970">
          <cell r="A1970" t="str">
            <v>CMRUCT24026</v>
          </cell>
        </row>
        <row r="1971">
          <cell r="A1971" t="str">
            <v>CMRUCT24027</v>
          </cell>
        </row>
        <row r="1972">
          <cell r="A1972" t="str">
            <v>CMRUCT24028</v>
          </cell>
        </row>
        <row r="1973">
          <cell r="A1973" t="str">
            <v>CMRUCT24030</v>
          </cell>
        </row>
        <row r="1974">
          <cell r="A1974" t="str">
            <v>CMRUCT24031</v>
          </cell>
        </row>
        <row r="1975">
          <cell r="A1975" t="str">
            <v>CMRUCT24032</v>
          </cell>
        </row>
        <row r="1976">
          <cell r="A1976" t="str">
            <v>CMRUCT24034</v>
          </cell>
        </row>
        <row r="1977">
          <cell r="A1977" t="str">
            <v>CMRUCT24035</v>
          </cell>
        </row>
        <row r="1978">
          <cell r="A1978" t="str">
            <v>CMRUCT24036</v>
          </cell>
        </row>
        <row r="1979">
          <cell r="A1979" t="str">
            <v>CMRUCT24037</v>
          </cell>
        </row>
        <row r="1980">
          <cell r="A1980" t="str">
            <v>CMRUCT24038</v>
          </cell>
        </row>
        <row r="1981">
          <cell r="A1981" t="str">
            <v>CMRUCT24039</v>
          </cell>
        </row>
        <row r="1982">
          <cell r="A1982" t="str">
            <v>CMRUCT24040</v>
          </cell>
        </row>
        <row r="1983">
          <cell r="A1983" t="str">
            <v>CMRUCT24041</v>
          </cell>
        </row>
        <row r="1984">
          <cell r="A1984" t="str">
            <v>CMRUCT24042</v>
          </cell>
        </row>
        <row r="1985">
          <cell r="A1985" t="str">
            <v>CMRUCT24043</v>
          </cell>
        </row>
        <row r="1986">
          <cell r="A1986" t="str">
            <v>CMRUCT24044</v>
          </cell>
        </row>
        <row r="1987">
          <cell r="A1987" t="str">
            <v>CMRUCT24045</v>
          </cell>
        </row>
        <row r="1988">
          <cell r="A1988" t="str">
            <v>CMRUCT24046</v>
          </cell>
        </row>
        <row r="1989">
          <cell r="A1989" t="str">
            <v>CMRUCT24047</v>
          </cell>
        </row>
        <row r="1990">
          <cell r="A1990" t="str">
            <v>CMRUCT24048</v>
          </cell>
        </row>
        <row r="1991">
          <cell r="A1991" t="str">
            <v>CMRUCT24049</v>
          </cell>
        </row>
        <row r="1992">
          <cell r="A1992" t="str">
            <v>CMRUCT24050</v>
          </cell>
        </row>
        <row r="1993">
          <cell r="A1993" t="str">
            <v>CMRUCT24051</v>
          </cell>
        </row>
        <row r="1994">
          <cell r="A1994" t="str">
            <v>CMRUCT24052</v>
          </cell>
        </row>
        <row r="1995">
          <cell r="A1995" t="str">
            <v>CMRUCT24053</v>
          </cell>
        </row>
        <row r="1996">
          <cell r="A1996" t="str">
            <v>CMRUCT24054</v>
          </cell>
        </row>
        <row r="1997">
          <cell r="A1997" t="str">
            <v>CMRUCT24055</v>
          </cell>
        </row>
        <row r="1998">
          <cell r="A1998" t="str">
            <v>CMRUCT24056</v>
          </cell>
        </row>
        <row r="1999">
          <cell r="A1999" t="str">
            <v>CMRUCT24057</v>
          </cell>
        </row>
        <row r="2000">
          <cell r="A2000" t="str">
            <v>CMRUCT24059</v>
          </cell>
        </row>
        <row r="2001">
          <cell r="A2001" t="str">
            <v>CMRUCT24060</v>
          </cell>
        </row>
        <row r="2002">
          <cell r="A2002" t="str">
            <v>CMRUCT24061</v>
          </cell>
        </row>
        <row r="2003">
          <cell r="A2003" t="str">
            <v>CMRUCT24062</v>
          </cell>
        </row>
        <row r="2004">
          <cell r="A2004" t="str">
            <v>CMRUCT24063</v>
          </cell>
        </row>
        <row r="2005">
          <cell r="A2005" t="str">
            <v>CMRUCT24064</v>
          </cell>
        </row>
        <row r="2006">
          <cell r="A2006" t="str">
            <v>CMRUCT24065</v>
          </cell>
        </row>
        <row r="2007">
          <cell r="A2007" t="str">
            <v>CMRUCT24066</v>
          </cell>
        </row>
        <row r="2008">
          <cell r="A2008" t="str">
            <v>CMRUCT24067</v>
          </cell>
        </row>
        <row r="2009">
          <cell r="A2009" t="str">
            <v>CMRUCT24069</v>
          </cell>
        </row>
        <row r="2010">
          <cell r="A2010" t="str">
            <v>CMRUCT24070</v>
          </cell>
        </row>
        <row r="2011">
          <cell r="A2011" t="str">
            <v>CMRUCT24071</v>
          </cell>
        </row>
        <row r="2012">
          <cell r="A2012" t="str">
            <v>CMRUCT24072</v>
          </cell>
        </row>
        <row r="2013">
          <cell r="A2013" t="str">
            <v>CMRUCT24073</v>
          </cell>
        </row>
        <row r="2014">
          <cell r="A2014" t="str">
            <v>CMRUCT24074</v>
          </cell>
        </row>
        <row r="2015">
          <cell r="A2015" t="str">
            <v>CMRUCT24076</v>
          </cell>
        </row>
        <row r="2016">
          <cell r="A2016" t="str">
            <v>CMRUCT24077</v>
          </cell>
        </row>
        <row r="2017">
          <cell r="A2017" t="str">
            <v>CMRUCT24078</v>
          </cell>
        </row>
        <row r="2018">
          <cell r="A2018" t="str">
            <v>CMRUCT24079</v>
          </cell>
        </row>
        <row r="2019">
          <cell r="A2019" t="str">
            <v>CMRUCT24080</v>
          </cell>
        </row>
        <row r="2020">
          <cell r="A2020" t="str">
            <v>CMRUCT24081</v>
          </cell>
        </row>
        <row r="2021">
          <cell r="A2021" t="str">
            <v>CMRUCT24082</v>
          </cell>
        </row>
        <row r="2022">
          <cell r="A2022" t="str">
            <v>CMRUCT24083</v>
          </cell>
        </row>
        <row r="2023">
          <cell r="A2023" t="str">
            <v>CMRUCT24084</v>
          </cell>
        </row>
        <row r="2024">
          <cell r="A2024" t="str">
            <v>CMRUCT24085</v>
          </cell>
        </row>
        <row r="2025">
          <cell r="A2025" t="str">
            <v>CMRUCT24086</v>
          </cell>
        </row>
        <row r="2026">
          <cell r="A2026" t="str">
            <v>CMRUCT24087</v>
          </cell>
        </row>
        <row r="2027">
          <cell r="A2027" t="str">
            <v>CMRUCT24088</v>
          </cell>
        </row>
        <row r="2028">
          <cell r="A2028" t="str">
            <v>CMRUCT24089</v>
          </cell>
        </row>
        <row r="2029">
          <cell r="A2029" t="str">
            <v>CMRUCT24090</v>
          </cell>
        </row>
        <row r="2030">
          <cell r="A2030" t="str">
            <v>CMRUCT24091</v>
          </cell>
        </row>
        <row r="2031">
          <cell r="A2031" t="str">
            <v>CMRUCT24092</v>
          </cell>
        </row>
        <row r="2032">
          <cell r="A2032" t="str">
            <v>CMRUCT24093</v>
          </cell>
        </row>
        <row r="2033">
          <cell r="A2033" t="str">
            <v>CMRUCT24094</v>
          </cell>
        </row>
        <row r="2034">
          <cell r="A2034" t="str">
            <v>CMRUCT24097</v>
          </cell>
        </row>
        <row r="2035">
          <cell r="A2035" t="str">
            <v>CMRUCT24098</v>
          </cell>
        </row>
        <row r="2036">
          <cell r="A2036" t="str">
            <v>CMRUCT24099</v>
          </cell>
        </row>
        <row r="2037">
          <cell r="A2037" t="str">
            <v>CMRUCT24102</v>
          </cell>
        </row>
        <row r="2038">
          <cell r="A2038" t="str">
            <v>CMRUCT24104</v>
          </cell>
        </row>
        <row r="2039">
          <cell r="A2039" t="str">
            <v>CMRUCT24105</v>
          </cell>
        </row>
        <row r="2040">
          <cell r="A2040" t="str">
            <v>CMRUCT24106</v>
          </cell>
        </row>
        <row r="2041">
          <cell r="A2041" t="str">
            <v>CMRUCT24107</v>
          </cell>
        </row>
        <row r="2042">
          <cell r="A2042" t="str">
            <v>CMRUCT24108</v>
          </cell>
        </row>
        <row r="2043">
          <cell r="A2043" t="str">
            <v>CMRUCT24109</v>
          </cell>
        </row>
        <row r="2044">
          <cell r="A2044" t="str">
            <v>CMRUCT24110</v>
          </cell>
        </row>
        <row r="2045">
          <cell r="A2045" t="str">
            <v>CMRUCT24111</v>
          </cell>
        </row>
        <row r="2046">
          <cell r="A2046" t="str">
            <v>CMRUCT24112</v>
          </cell>
        </row>
        <row r="2047">
          <cell r="A2047" t="str">
            <v>CMRUCT24113</v>
          </cell>
        </row>
        <row r="2048">
          <cell r="A2048" t="str">
            <v>CMRUCT24114</v>
          </cell>
        </row>
        <row r="2049">
          <cell r="A2049" t="str">
            <v>CMRUCT24115</v>
          </cell>
        </row>
        <row r="2050">
          <cell r="A2050" t="str">
            <v>CMRUCT24116</v>
          </cell>
        </row>
        <row r="2051">
          <cell r="A2051" t="str">
            <v>CMRUCT24117</v>
          </cell>
        </row>
        <row r="2052">
          <cell r="A2052" t="str">
            <v>CMRUCT24118</v>
          </cell>
        </row>
        <row r="2053">
          <cell r="A2053" t="str">
            <v>CMRUCT24119</v>
          </cell>
        </row>
        <row r="2054">
          <cell r="A2054" t="str">
            <v>CMRUCT24120</v>
          </cell>
        </row>
        <row r="2055">
          <cell r="A2055" t="str">
            <v>CMRUCT24121</v>
          </cell>
        </row>
        <row r="2056">
          <cell r="A2056" t="str">
            <v>CMRUCT24124</v>
          </cell>
        </row>
        <row r="2057">
          <cell r="A2057" t="str">
            <v>CMRUCT24125</v>
          </cell>
        </row>
        <row r="2058">
          <cell r="A2058" t="str">
            <v>CMRUCT24128</v>
          </cell>
        </row>
        <row r="2059">
          <cell r="A2059" t="str">
            <v>CMRUCT24129</v>
          </cell>
        </row>
        <row r="2060">
          <cell r="A2060" t="str">
            <v>CMRUCT24130</v>
          </cell>
        </row>
        <row r="2061">
          <cell r="A2061" t="str">
            <v>CMRUCT24131</v>
          </cell>
        </row>
        <row r="2062">
          <cell r="A2062" t="str">
            <v>CMRUCT24132</v>
          </cell>
        </row>
        <row r="2063">
          <cell r="A2063" t="str">
            <v>CMRUCT24133</v>
          </cell>
        </row>
        <row r="2064">
          <cell r="A2064" t="str">
            <v>CMRUCT24134</v>
          </cell>
        </row>
        <row r="2065">
          <cell r="A2065" t="str">
            <v>CMRUCT24136</v>
          </cell>
        </row>
        <row r="2066">
          <cell r="A2066" t="str">
            <v>CMRUCT24137</v>
          </cell>
        </row>
        <row r="2067">
          <cell r="A2067" t="str">
            <v>CMRUCT24138</v>
          </cell>
        </row>
        <row r="2068">
          <cell r="A2068" t="str">
            <v>CMRUCT24140</v>
          </cell>
        </row>
        <row r="2069">
          <cell r="A2069" t="str">
            <v>CMRUCT24143</v>
          </cell>
        </row>
        <row r="2070">
          <cell r="A2070" t="str">
            <v>CMRUCT24144</v>
          </cell>
        </row>
        <row r="2071">
          <cell r="A2071" t="str">
            <v>CMRUCT24146</v>
          </cell>
        </row>
        <row r="2072">
          <cell r="A2072" t="str">
            <v>CMRUCT24147</v>
          </cell>
        </row>
        <row r="2073">
          <cell r="A2073" t="str">
            <v>CMRUCT24148</v>
          </cell>
        </row>
        <row r="2074">
          <cell r="A2074" t="str">
            <v>CMRUCT24149</v>
          </cell>
        </row>
        <row r="2075">
          <cell r="A2075" t="str">
            <v>CMRUCT24153</v>
          </cell>
        </row>
        <row r="2076">
          <cell r="A2076" t="str">
            <v>CMRUCT24154</v>
          </cell>
        </row>
        <row r="2077">
          <cell r="A2077" t="str">
            <v>CMRUCT24155</v>
          </cell>
        </row>
        <row r="2078">
          <cell r="A2078" t="str">
            <v>CMRUCT24156</v>
          </cell>
        </row>
        <row r="2079">
          <cell r="A2079" t="str">
            <v>CMRUCT24157</v>
          </cell>
        </row>
        <row r="2080">
          <cell r="A2080" t="str">
            <v>CMRUCT24158</v>
          </cell>
        </row>
        <row r="2081">
          <cell r="A2081" t="str">
            <v>CMRUCT24159</v>
          </cell>
        </row>
        <row r="2082">
          <cell r="A2082" t="str">
            <v>CMRUCT24159</v>
          </cell>
        </row>
        <row r="2083">
          <cell r="A2083" t="str">
            <v>CMRUCT24160</v>
          </cell>
        </row>
        <row r="2084">
          <cell r="A2084" t="str">
            <v>CMRUCT24161</v>
          </cell>
        </row>
        <row r="2085">
          <cell r="A2085" t="str">
            <v>CMRUCT24163</v>
          </cell>
        </row>
        <row r="2086">
          <cell r="A2086" t="str">
            <v>CMRUCT24164</v>
          </cell>
        </row>
        <row r="2087">
          <cell r="A2087" t="str">
            <v>CMRUCT24165</v>
          </cell>
        </row>
        <row r="2088">
          <cell r="A2088" t="str">
            <v>CMRUCT24166</v>
          </cell>
        </row>
        <row r="2089">
          <cell r="A2089" t="str">
            <v>CMRUCT24168</v>
          </cell>
        </row>
        <row r="2090">
          <cell r="A2090" t="str">
            <v>CMRUCT24169</v>
          </cell>
        </row>
        <row r="2091">
          <cell r="A2091" t="str">
            <v>CMRUCT24170</v>
          </cell>
        </row>
        <row r="2092">
          <cell r="A2092" t="str">
            <v>CMRUCT24171$</v>
          </cell>
        </row>
        <row r="2093">
          <cell r="A2093" t="str">
            <v>CMRUCT24172</v>
          </cell>
        </row>
        <row r="2094">
          <cell r="A2094" t="str">
            <v>CMRUCT24173</v>
          </cell>
        </row>
        <row r="2095">
          <cell r="A2095" t="str">
            <v>CMRUCT24174</v>
          </cell>
        </row>
        <row r="2096">
          <cell r="A2096" t="str">
            <v>CMRUCT24175</v>
          </cell>
        </row>
        <row r="2097">
          <cell r="A2097" t="str">
            <v>CMRUCT24176</v>
          </cell>
        </row>
        <row r="2098">
          <cell r="A2098" t="str">
            <v>CMRUCT24178</v>
          </cell>
        </row>
        <row r="2099">
          <cell r="A2099" t="str">
            <v>CMRUCT24179</v>
          </cell>
        </row>
        <row r="2100">
          <cell r="A2100" t="str">
            <v>CMRUCT24180</v>
          </cell>
        </row>
        <row r="2101">
          <cell r="A2101" t="str">
            <v>CMRUCT24181</v>
          </cell>
        </row>
        <row r="2102">
          <cell r="A2102" t="str">
            <v>CMRUCT24182</v>
          </cell>
        </row>
        <row r="2103">
          <cell r="A2103" t="str">
            <v>CMRUCT24186</v>
          </cell>
        </row>
        <row r="2104">
          <cell r="A2104" t="str">
            <v>CMRUCT24187</v>
          </cell>
        </row>
        <row r="2105">
          <cell r="A2105" t="str">
            <v>CMRUCT24188</v>
          </cell>
        </row>
        <row r="2106">
          <cell r="A2106" t="str">
            <v>CMRUCT24190</v>
          </cell>
        </row>
        <row r="2107">
          <cell r="A2107" t="str">
            <v>CMRUCT24191</v>
          </cell>
        </row>
        <row r="2108">
          <cell r="A2108" t="str">
            <v>CMRUCT24192</v>
          </cell>
        </row>
        <row r="2109">
          <cell r="A2109" t="str">
            <v>CMRUCT24193$</v>
          </cell>
        </row>
        <row r="2110">
          <cell r="A2110" t="str">
            <v>CMRUCT24195</v>
          </cell>
        </row>
        <row r="2111">
          <cell r="A2111" t="str">
            <v>CMRUCT24196</v>
          </cell>
        </row>
        <row r="2112">
          <cell r="A2112" t="str">
            <v>CMRUCT24197</v>
          </cell>
        </row>
        <row r="2113">
          <cell r="A2113" t="str">
            <v>CMRUCT24199</v>
          </cell>
        </row>
        <row r="2114">
          <cell r="A2114" t="str">
            <v>CMRUCT25001</v>
          </cell>
        </row>
        <row r="2115">
          <cell r="A2115" t="str">
            <v>CMRUCT25002</v>
          </cell>
        </row>
        <row r="2116">
          <cell r="A2116" t="str">
            <v>CMRUCT25003</v>
          </cell>
        </row>
        <row r="2117">
          <cell r="A2117" t="str">
            <v>CMRUCT25004</v>
          </cell>
        </row>
        <row r="2118">
          <cell r="A2118" t="str">
            <v>CMRUCT25005</v>
          </cell>
        </row>
        <row r="2119">
          <cell r="A2119" t="str">
            <v>CMRUCT25006</v>
          </cell>
        </row>
        <row r="2120">
          <cell r="A2120" t="str">
            <v>CMRUCT25007</v>
          </cell>
        </row>
        <row r="2121">
          <cell r="A2121" t="str">
            <v>CMRUCT25008</v>
          </cell>
        </row>
        <row r="2122">
          <cell r="A2122" t="str">
            <v>CMRUCT25009</v>
          </cell>
        </row>
        <row r="2123">
          <cell r="A2123" t="str">
            <v>CMRUCT25010</v>
          </cell>
        </row>
        <row r="2124">
          <cell r="A2124" t="str">
            <v>CMRUCT25011</v>
          </cell>
        </row>
        <row r="2125">
          <cell r="A2125" t="str">
            <v>CMRUCT25012</v>
          </cell>
        </row>
        <row r="2126">
          <cell r="A2126" t="str">
            <v>CMRUCT25013</v>
          </cell>
        </row>
        <row r="2127">
          <cell r="A2127" t="str">
            <v>CMRUCT25014</v>
          </cell>
        </row>
        <row r="2128">
          <cell r="A2128" t="str">
            <v>CMRUCT25015</v>
          </cell>
        </row>
        <row r="2129">
          <cell r="A2129" t="str">
            <v>CMRUCT25016</v>
          </cell>
        </row>
        <row r="2130">
          <cell r="A2130" t="str">
            <v>CMRUCT25017</v>
          </cell>
        </row>
        <row r="2131">
          <cell r="A2131" t="str">
            <v>CMRUCT25018</v>
          </cell>
        </row>
        <row r="2132">
          <cell r="A2132" t="str">
            <v>CMRUCT25019</v>
          </cell>
        </row>
        <row r="2133">
          <cell r="A2133" t="str">
            <v>CMRUCT25019$</v>
          </cell>
        </row>
        <row r="2134">
          <cell r="A2134" t="str">
            <v>CMRUCT25020</v>
          </cell>
        </row>
        <row r="2135">
          <cell r="A2135" t="str">
            <v>CMRUCT25021</v>
          </cell>
        </row>
        <row r="2136">
          <cell r="A2136" t="str">
            <v>CMRUCT25022</v>
          </cell>
        </row>
        <row r="2137">
          <cell r="A2137" t="str">
            <v>CMRUCT25023</v>
          </cell>
        </row>
        <row r="2138">
          <cell r="A2138" t="str">
            <v>CMRUCT25024</v>
          </cell>
        </row>
        <row r="2139">
          <cell r="A2139" t="str">
            <v>CMRUCT25025</v>
          </cell>
        </row>
        <row r="2140">
          <cell r="A2140" t="str">
            <v>CMRUCT25026</v>
          </cell>
        </row>
        <row r="2141">
          <cell r="A2141" t="str">
            <v>CMRUCT25027</v>
          </cell>
        </row>
        <row r="2142">
          <cell r="A2142" t="str">
            <v>CMRUCT25028</v>
          </cell>
        </row>
        <row r="2143">
          <cell r="A2143" t="str">
            <v>CMRUCT25029</v>
          </cell>
        </row>
        <row r="2144">
          <cell r="A2144" t="str">
            <v>CMRUCT25030</v>
          </cell>
        </row>
        <row r="2145">
          <cell r="A2145" t="str">
            <v>CMRUCT25031</v>
          </cell>
        </row>
        <row r="2146">
          <cell r="A2146" t="str">
            <v>CMRUCT25032</v>
          </cell>
        </row>
        <row r="2147">
          <cell r="A2147" t="str">
            <v>CMRUCT25033</v>
          </cell>
        </row>
        <row r="2148">
          <cell r="A2148" t="str">
            <v>CMRUCT25034</v>
          </cell>
        </row>
        <row r="2149">
          <cell r="A2149" t="str">
            <v>CMRUCT25035</v>
          </cell>
        </row>
        <row r="2150">
          <cell r="A2150" t="str">
            <v>CMRUCT25036</v>
          </cell>
        </row>
        <row r="2151">
          <cell r="A2151" t="str">
            <v>CMRUCT25037</v>
          </cell>
        </row>
        <row r="2152">
          <cell r="A2152" t="str">
            <v>CMRUCT25038</v>
          </cell>
        </row>
        <row r="2153">
          <cell r="A2153" t="str">
            <v>CMRUCT25039</v>
          </cell>
        </row>
        <row r="2154">
          <cell r="A2154" t="str">
            <v>CMRUCT25041</v>
          </cell>
        </row>
        <row r="2155">
          <cell r="A2155" t="str">
            <v>CMRUCT25042</v>
          </cell>
        </row>
        <row r="2156">
          <cell r="A2156" t="str">
            <v>CMRUCT25043</v>
          </cell>
        </row>
        <row r="2157">
          <cell r="A2157" t="str">
            <v>CMRUCT25044</v>
          </cell>
        </row>
        <row r="2158">
          <cell r="A2158" t="str">
            <v>CMRUCT25045</v>
          </cell>
        </row>
        <row r="2159">
          <cell r="A2159" t="str">
            <v>CMRUCT25046</v>
          </cell>
        </row>
        <row r="2160">
          <cell r="A2160" t="str">
            <v>CMRUCT25049</v>
          </cell>
        </row>
        <row r="2161">
          <cell r="A2161" t="str">
            <v>CMRUCT25050</v>
          </cell>
        </row>
        <row r="2162">
          <cell r="A2162" t="str">
            <v>CMRUCT25051</v>
          </cell>
        </row>
        <row r="2163">
          <cell r="A2163" t="str">
            <v>CMRUCT25052</v>
          </cell>
        </row>
        <row r="2164">
          <cell r="A2164" t="str">
            <v>CMRUCT25075</v>
          </cell>
        </row>
        <row r="2165">
          <cell r="A2165" t="str">
            <v>CMRUCT25076</v>
          </cell>
        </row>
        <row r="2166">
          <cell r="A2166" t="str">
            <v>CMRUCT25077</v>
          </cell>
        </row>
        <row r="2167">
          <cell r="A2167" t="str">
            <v>CMRUCT25078</v>
          </cell>
        </row>
        <row r="2168">
          <cell r="A2168" t="str">
            <v>CMRUCT25079</v>
          </cell>
        </row>
        <row r="2169">
          <cell r="A2169" t="str">
            <v>CMRUCT25081$</v>
          </cell>
        </row>
        <row r="2170">
          <cell r="A2170" t="str">
            <v>CMRUCT25082</v>
          </cell>
        </row>
        <row r="2171">
          <cell r="A2171" t="str">
            <v>CMRUCT25083</v>
          </cell>
        </row>
        <row r="2172">
          <cell r="A2172" t="str">
            <v>CMRUCT25084</v>
          </cell>
        </row>
        <row r="2173">
          <cell r="A2173" t="str">
            <v>CMRUCT25085$</v>
          </cell>
        </row>
        <row r="2174">
          <cell r="A2174" t="str">
            <v>CMRUCT25086</v>
          </cell>
        </row>
        <row r="2175">
          <cell r="A2175" t="str">
            <v>CMRUCT25087</v>
          </cell>
        </row>
        <row r="2176">
          <cell r="A2176" t="str">
            <v>CMRUCT25087$</v>
          </cell>
        </row>
        <row r="2177">
          <cell r="A2177" t="str">
            <v>CMRUCT25088</v>
          </cell>
        </row>
        <row r="2178">
          <cell r="A2178" t="str">
            <v>CMRUCT25089</v>
          </cell>
        </row>
        <row r="2179">
          <cell r="A2179" t="str">
            <v>CMRUCT25090$</v>
          </cell>
        </row>
        <row r="2180">
          <cell r="A2180" t="str">
            <v>CMRUCT25091</v>
          </cell>
        </row>
        <row r="2181">
          <cell r="A2181" t="str">
            <v>CMRUCT25092</v>
          </cell>
        </row>
        <row r="2182">
          <cell r="A2182" t="str">
            <v>CMRUCT25092$</v>
          </cell>
        </row>
        <row r="2183">
          <cell r="A2183" t="str">
            <v>CMRUCT25093</v>
          </cell>
        </row>
        <row r="2184">
          <cell r="A2184" t="str">
            <v>CMRUCT25094</v>
          </cell>
        </row>
        <row r="2185">
          <cell r="A2185" t="str">
            <v>CMRUCT25094$</v>
          </cell>
        </row>
        <row r="2186">
          <cell r="A2186" t="str">
            <v>CMRUCT25095</v>
          </cell>
        </row>
        <row r="2187">
          <cell r="A2187" t="str">
            <v>CMRUCT25096</v>
          </cell>
        </row>
        <row r="2188">
          <cell r="A2188" t="str">
            <v>CMRUCT25097</v>
          </cell>
        </row>
        <row r="2189">
          <cell r="A2189" t="str">
            <v>CMRUCT25097$</v>
          </cell>
        </row>
        <row r="2190">
          <cell r="A2190" t="str">
            <v>CMRUCT25098</v>
          </cell>
        </row>
        <row r="2191">
          <cell r="A2191" t="str">
            <v>CMRUCT25099</v>
          </cell>
        </row>
        <row r="2192">
          <cell r="A2192" t="str">
            <v>CMRUCT25099</v>
          </cell>
        </row>
        <row r="2193">
          <cell r="A2193" t="str">
            <v>CMRUCT25100</v>
          </cell>
        </row>
        <row r="2194">
          <cell r="A2194" t="str">
            <v>CMRUCT25101</v>
          </cell>
        </row>
        <row r="2195">
          <cell r="A2195" t="str">
            <v>CMRUCT25102</v>
          </cell>
        </row>
        <row r="2196">
          <cell r="A2196" t="str">
            <v>CMRUCT25102</v>
          </cell>
        </row>
        <row r="2197">
          <cell r="A2197" t="str">
            <v>CMRUCT25103</v>
          </cell>
        </row>
        <row r="2198">
          <cell r="A2198" t="str">
            <v>CMRUCT25103</v>
          </cell>
        </row>
        <row r="2199">
          <cell r="A2199" t="str">
            <v>CMRUCT25104</v>
          </cell>
        </row>
        <row r="2200">
          <cell r="A2200" t="str">
            <v>CMRUCT25105</v>
          </cell>
        </row>
        <row r="2201">
          <cell r="A2201" t="str">
            <v>CMRUCT25106</v>
          </cell>
        </row>
        <row r="2202">
          <cell r="A2202" t="str">
            <v>CMRUCT25107</v>
          </cell>
        </row>
        <row r="2203">
          <cell r="A2203" t="str">
            <v>CMRUCT25108</v>
          </cell>
        </row>
        <row r="2204">
          <cell r="A2204" t="str">
            <v>CMRUCT25109</v>
          </cell>
        </row>
        <row r="2205">
          <cell r="A2205" t="str">
            <v>CMRUCT25110</v>
          </cell>
        </row>
        <row r="2206">
          <cell r="A2206" t="str">
            <v>CMRUCT25111</v>
          </cell>
        </row>
        <row r="2207">
          <cell r="A2207" t="str">
            <v>CMRUCT25111$</v>
          </cell>
        </row>
        <row r="2208">
          <cell r="A2208" t="str">
            <v>CMRUCT25112</v>
          </cell>
        </row>
        <row r="2209">
          <cell r="A2209" t="str">
            <v>CMRUCT25112$</v>
          </cell>
        </row>
        <row r="2210">
          <cell r="A2210" t="str">
            <v>CMRUCT25113</v>
          </cell>
        </row>
        <row r="2211">
          <cell r="A2211" t="str">
            <v>CMRUCT25114</v>
          </cell>
        </row>
        <row r="2212">
          <cell r="A2212" t="str">
            <v>CMRUCT25115</v>
          </cell>
        </row>
        <row r="2213">
          <cell r="A2213" t="str">
            <v>CMRUCT25116</v>
          </cell>
        </row>
        <row r="2214">
          <cell r="A2214" t="str">
            <v>CMRUCT25117</v>
          </cell>
        </row>
        <row r="2215">
          <cell r="A2215" t="str">
            <v>CMRUCT25178</v>
          </cell>
        </row>
        <row r="2216">
          <cell r="A2216" t="str">
            <v>CMRUCT25179</v>
          </cell>
        </row>
        <row r="2217">
          <cell r="A2217" t="str">
            <v>CMRUCT25181</v>
          </cell>
        </row>
        <row r="2218">
          <cell r="A2218" t="str">
            <v>CMRUCT25182</v>
          </cell>
        </row>
        <row r="2219">
          <cell r="A2219" t="str">
            <v>CMRUCT25183</v>
          </cell>
        </row>
        <row r="2220">
          <cell r="A2220" t="str">
            <v>CMRUCT25184</v>
          </cell>
        </row>
        <row r="2221">
          <cell r="A2221" t="str">
            <v>CMRUCT25185</v>
          </cell>
        </row>
        <row r="2222">
          <cell r="A2222" t="str">
            <v>CMRUT25081$</v>
          </cell>
        </row>
        <row r="2223">
          <cell r="A2223" t="str">
            <v>CMTLPT19324</v>
          </cell>
        </row>
        <row r="2224">
          <cell r="A2224" t="str">
            <v>COMPTABILITE</v>
          </cell>
        </row>
        <row r="2225">
          <cell r="A2225" t="str">
            <v>COMPTA_3</v>
          </cell>
        </row>
        <row r="2226">
          <cell r="A2226" t="str">
            <v>CORWK317</v>
          </cell>
        </row>
        <row r="2227">
          <cell r="A2227" t="str">
            <v>CTRFUBM001</v>
          </cell>
        </row>
        <row r="2228">
          <cell r="A2228" t="str">
            <v>DELL</v>
          </cell>
        </row>
        <row r="2229">
          <cell r="A2229" t="str">
            <v>DESK-MES-CAVES</v>
          </cell>
        </row>
        <row r="2230">
          <cell r="A2230" t="str">
            <v>DESKTOP-0JAUBIB</v>
          </cell>
        </row>
        <row r="2231">
          <cell r="A2231" t="str">
            <v>DESKTOP-2D9N46C</v>
          </cell>
        </row>
        <row r="2232">
          <cell r="A2232" t="str">
            <v>DESKTOP-3JJD2N8</v>
          </cell>
        </row>
        <row r="2233">
          <cell r="A2233" t="str">
            <v>DESKTOP-3PTVVBR</v>
          </cell>
        </row>
        <row r="2234">
          <cell r="A2234" t="str">
            <v>DESKTOP-47D93CC</v>
          </cell>
        </row>
        <row r="2235">
          <cell r="A2235" t="str">
            <v>DESKTOP-5V5JMUT</v>
          </cell>
        </row>
        <row r="2236">
          <cell r="A2236" t="str">
            <v>DESKTOP-672GSO0</v>
          </cell>
        </row>
        <row r="2237">
          <cell r="A2237" t="str">
            <v>DESKTOP-67EGPVG</v>
          </cell>
        </row>
        <row r="2238">
          <cell r="A2238" t="str">
            <v>DESKTOP-6HUKTRE</v>
          </cell>
        </row>
        <row r="2239">
          <cell r="A2239" t="str">
            <v>DESKTOP-7B3UOI5</v>
          </cell>
        </row>
        <row r="2240">
          <cell r="A2240" t="str">
            <v>DESKTOP-7LS43DU</v>
          </cell>
        </row>
        <row r="2241">
          <cell r="A2241" t="str">
            <v>DESKTOP-85F0EM9</v>
          </cell>
        </row>
        <row r="2242">
          <cell r="A2242" t="str">
            <v>DESKTOP-87PBAQ4</v>
          </cell>
        </row>
        <row r="2243">
          <cell r="A2243" t="str">
            <v>DESKTOP-8D2V4FM</v>
          </cell>
        </row>
        <row r="2244">
          <cell r="A2244" t="str">
            <v>DESKTOP-8S6D594</v>
          </cell>
        </row>
        <row r="2245">
          <cell r="A2245" t="str">
            <v>DESKTOP-9HU6DH7</v>
          </cell>
        </row>
        <row r="2246">
          <cell r="A2246" t="str">
            <v>DESKTOP-AEC5SOI</v>
          </cell>
        </row>
        <row r="2247">
          <cell r="A2247" t="str">
            <v>DESKTOP-AEC5SOI</v>
          </cell>
        </row>
        <row r="2248">
          <cell r="A2248" t="str">
            <v>DESKTOP-B5TCVGV</v>
          </cell>
        </row>
        <row r="2249">
          <cell r="A2249" t="str">
            <v>DESKTOP-BFCD307</v>
          </cell>
        </row>
        <row r="2250">
          <cell r="A2250" t="str">
            <v>DESKTOP-C05A2JT</v>
          </cell>
        </row>
        <row r="2251">
          <cell r="A2251" t="str">
            <v>DESKTOP-CU904U9</v>
          </cell>
        </row>
        <row r="2252">
          <cell r="A2252" t="str">
            <v>DESKTOP-DQ4LUL9</v>
          </cell>
        </row>
        <row r="2253">
          <cell r="A2253" t="str">
            <v>DESKTOP-EC8UOU8</v>
          </cell>
        </row>
        <row r="2254">
          <cell r="A2254" t="str">
            <v>DESKTOP-EC8UOU8</v>
          </cell>
        </row>
        <row r="2255">
          <cell r="A2255" t="str">
            <v>DESKTOP-EC8UOU8</v>
          </cell>
        </row>
        <row r="2256">
          <cell r="A2256" t="str">
            <v>DESKTOP-EP45V8V</v>
          </cell>
        </row>
        <row r="2257">
          <cell r="A2257" t="str">
            <v>DESKTOP-EUQKL57</v>
          </cell>
        </row>
        <row r="2258">
          <cell r="A2258" t="str">
            <v>DESKTOP-FSV1AK2</v>
          </cell>
        </row>
        <row r="2259">
          <cell r="A2259" t="str">
            <v>DESKTOP-FV51U71</v>
          </cell>
        </row>
        <row r="2260">
          <cell r="A2260" t="str">
            <v>DESKTOP-G0DG4CM</v>
          </cell>
        </row>
        <row r="2261">
          <cell r="A2261" t="str">
            <v>DESKTOP-GHNV8L4</v>
          </cell>
        </row>
        <row r="2262">
          <cell r="A2262" t="str">
            <v>DESKTOP-GO223PR</v>
          </cell>
        </row>
        <row r="2263">
          <cell r="A2263" t="str">
            <v>DESKTOP-HEHJO8B</v>
          </cell>
        </row>
        <row r="2264">
          <cell r="A2264" t="str">
            <v>DESKTOP-HG81CS4</v>
          </cell>
        </row>
        <row r="2265">
          <cell r="A2265" t="str">
            <v>DESKTOP-HOTLINE</v>
          </cell>
        </row>
        <row r="2266">
          <cell r="A2266" t="str">
            <v>DESKTOP-ILEML2D</v>
          </cell>
        </row>
        <row r="2267">
          <cell r="A2267" t="str">
            <v>DESKTOP-J0EH99O</v>
          </cell>
        </row>
        <row r="2268">
          <cell r="A2268" t="str">
            <v>DESKTOP-JF2NFC5</v>
          </cell>
        </row>
        <row r="2269">
          <cell r="A2269" t="str">
            <v>DESKTOP-JSHC9K2</v>
          </cell>
        </row>
        <row r="2270">
          <cell r="A2270" t="str">
            <v>DESKTOP-K3UH53F</v>
          </cell>
        </row>
        <row r="2271">
          <cell r="A2271" t="str">
            <v>DESKTOP-KR0FFLI</v>
          </cell>
        </row>
        <row r="2272">
          <cell r="A2272" t="str">
            <v>DESKTOP-L0NAF4V</v>
          </cell>
        </row>
        <row r="2273">
          <cell r="A2273" t="str">
            <v>DESKTOP-LL1L8Q6</v>
          </cell>
        </row>
        <row r="2274">
          <cell r="A2274" t="str">
            <v>DESKTOP-MGUEQMQ</v>
          </cell>
        </row>
        <row r="2275">
          <cell r="A2275" t="str">
            <v>DESKTOP-MU6F660</v>
          </cell>
        </row>
        <row r="2276">
          <cell r="A2276" t="str">
            <v>DESKTOP-MVCASST</v>
          </cell>
        </row>
        <row r="2277">
          <cell r="A2277" t="str">
            <v>DESKTOP-NALMVSK</v>
          </cell>
        </row>
        <row r="2278">
          <cell r="A2278" t="str">
            <v>DESKTOP-OBTEOIA</v>
          </cell>
        </row>
        <row r="2279">
          <cell r="A2279" t="str">
            <v>DESKTOP-OH8CJ4K</v>
          </cell>
        </row>
        <row r="2280">
          <cell r="A2280" t="str">
            <v>DESKTOP-PF1J0G7</v>
          </cell>
        </row>
        <row r="2281">
          <cell r="A2281" t="str">
            <v>DESKTOP-Q9OJUTF</v>
          </cell>
        </row>
        <row r="2282">
          <cell r="A2282" t="str">
            <v>DESKTOP-RODKT67</v>
          </cell>
        </row>
        <row r="2283">
          <cell r="A2283" t="str">
            <v>DESKTOP-RODKT67</v>
          </cell>
        </row>
        <row r="2284">
          <cell r="A2284" t="str">
            <v>DESKTOP-RQR6FAK</v>
          </cell>
        </row>
        <row r="2285">
          <cell r="A2285" t="str">
            <v>DESKTOP-S0M4QQL$</v>
          </cell>
        </row>
        <row r="2286">
          <cell r="A2286" t="str">
            <v>DESKTOP-S3R7NVG</v>
          </cell>
        </row>
        <row r="2287">
          <cell r="A2287" t="str">
            <v>DESKTOP-SGX</v>
          </cell>
        </row>
        <row r="2288">
          <cell r="A2288" t="str">
            <v>DESKTOP-UIFVHGP</v>
          </cell>
        </row>
        <row r="2289">
          <cell r="A2289" t="str">
            <v>DESKTOP-VGFCA5R</v>
          </cell>
        </row>
        <row r="2290">
          <cell r="A2290" t="str">
            <v>DESKTOP-VTRPMKU</v>
          </cell>
        </row>
        <row r="2291">
          <cell r="A2291" t="str">
            <v>DJIONGOSRV</v>
          </cell>
        </row>
        <row r="2292">
          <cell r="A2292" t="str">
            <v>DOUALAWIN1</v>
          </cell>
        </row>
        <row r="2293">
          <cell r="A2293" t="str">
            <v>DOUALAWIN2</v>
          </cell>
        </row>
        <row r="2294">
          <cell r="A2294" t="str">
            <v>DSCHUBM101</v>
          </cell>
        </row>
        <row r="2295">
          <cell r="A2295" t="str">
            <v>DTIPROJECT001</v>
          </cell>
        </row>
        <row r="2296">
          <cell r="A2296" t="str">
            <v>EBOLUBM101</v>
          </cell>
        </row>
        <row r="2297">
          <cell r="A2297" t="str">
            <v>EDEAUBM101</v>
          </cell>
        </row>
        <row r="2298">
          <cell r="A2298" t="str">
            <v>EFI-LDS-L16</v>
          </cell>
        </row>
        <row r="2299">
          <cell r="A2299" t="str">
            <v>EFI-LDS-L16</v>
          </cell>
        </row>
        <row r="2300">
          <cell r="A2300" t="str">
            <v>EFISERVEUR</v>
          </cell>
        </row>
        <row r="2301">
          <cell r="A2301" t="str">
            <v>EFISERVEUR2</v>
          </cell>
        </row>
        <row r="2302">
          <cell r="A2302" t="str">
            <v>EKORAJ-VICTUS</v>
          </cell>
        </row>
        <row r="2303">
          <cell r="A2303" t="str">
            <v>EL-03-103-0067</v>
          </cell>
        </row>
        <row r="2304">
          <cell r="A2304" t="str">
            <v>ENEO01LKOU2344</v>
          </cell>
        </row>
        <row r="2305">
          <cell r="A2305" t="str">
            <v>ENVY</v>
          </cell>
        </row>
        <row r="2306">
          <cell r="A2306" t="str">
            <v>FACTURATION-1</v>
          </cell>
        </row>
        <row r="2307">
          <cell r="A2307" t="str">
            <v>FILTRATION-PC</v>
          </cell>
        </row>
        <row r="2308">
          <cell r="A2308" t="str">
            <v>FILTRATION_PC</v>
          </cell>
        </row>
        <row r="2309">
          <cell r="A2309" t="str">
            <v>GABH-VIEW-04</v>
          </cell>
        </row>
        <row r="2310">
          <cell r="A2310" t="str">
            <v>GARODOMC002</v>
          </cell>
        </row>
        <row r="2311">
          <cell r="A2311" t="str">
            <v>GAROMOS101</v>
          </cell>
        </row>
        <row r="2312">
          <cell r="A2312" t="str">
            <v>GAROPCUT001</v>
          </cell>
        </row>
        <row r="2313">
          <cell r="A2313" t="str">
            <v>GAROPDDK101</v>
          </cell>
        </row>
        <row r="2314">
          <cell r="A2314" t="str">
            <v>GAROSHARG101</v>
          </cell>
        </row>
        <row r="2315">
          <cell r="A2315" t="str">
            <v>GAROUSINE001</v>
          </cell>
        </row>
        <row r="2316">
          <cell r="A2316" t="str">
            <v>GAROUSINE002</v>
          </cell>
        </row>
        <row r="2317">
          <cell r="A2317" t="str">
            <v>GTECH-SAS</v>
          </cell>
        </row>
        <row r="2318">
          <cell r="A2318" t="str">
            <v>GUINMORP101</v>
          </cell>
        </row>
        <row r="2319">
          <cell r="A2319" t="str">
            <v>GUINUBM005</v>
          </cell>
        </row>
        <row r="2320">
          <cell r="A2320" t="str">
            <v>GUINUBM006</v>
          </cell>
        </row>
        <row r="2321">
          <cell r="A2321" t="str">
            <v>GUINUBM009</v>
          </cell>
        </row>
        <row r="2322">
          <cell r="A2322" t="str">
            <v>GUINUBM012</v>
          </cell>
        </row>
        <row r="2323">
          <cell r="A2323" t="str">
            <v>GUINUBM014</v>
          </cell>
        </row>
        <row r="2324">
          <cell r="A2324" t="str">
            <v>GUINUBM015</v>
          </cell>
        </row>
        <row r="2325">
          <cell r="A2325" t="str">
            <v>GUINUPCUT101</v>
          </cell>
        </row>
        <row r="2326">
          <cell r="A2326" t="str">
            <v>HOTMESSGX-PC</v>
          </cell>
        </row>
        <row r="2327">
          <cell r="A2327" t="str">
            <v>HOTSILO-PC</v>
          </cell>
        </row>
        <row r="2328">
          <cell r="A2328" t="str">
            <v>HOTTOD1-PC</v>
          </cell>
        </row>
        <row r="2329">
          <cell r="A2329" t="str">
            <v>HPB0227A51018A</v>
          </cell>
        </row>
        <row r="2330">
          <cell r="A2330" t="str">
            <v>INDUSBI101</v>
          </cell>
        </row>
        <row r="2331">
          <cell r="A2331" t="str">
            <v>INFANSZBX01$</v>
          </cell>
        </row>
        <row r="2332">
          <cell r="A2332" t="str">
            <v>INFANSZBX02$</v>
          </cell>
        </row>
        <row r="2333">
          <cell r="A2333" t="str">
            <v>INFLNXJMP01$</v>
          </cell>
        </row>
        <row r="2334">
          <cell r="A2334" t="str">
            <v>INFWINJMP01</v>
          </cell>
        </row>
        <row r="2335">
          <cell r="A2335" t="str">
            <v>IPVA-92-E7-86</v>
          </cell>
        </row>
        <row r="2336">
          <cell r="A2336" t="str">
            <v>IT-MERINA</v>
          </cell>
        </row>
        <row r="2337">
          <cell r="A2337" t="str">
            <v>JCBUR</v>
          </cell>
        </row>
        <row r="2338">
          <cell r="A2338" t="str">
            <v>KENZA</v>
          </cell>
        </row>
        <row r="2339">
          <cell r="A2339" t="str">
            <v>KOUMTRACK001</v>
          </cell>
        </row>
        <row r="2340">
          <cell r="A2340" t="str">
            <v>KOUMUSIN001</v>
          </cell>
        </row>
        <row r="2341">
          <cell r="A2341" t="str">
            <v>KRIBUBM101</v>
          </cell>
        </row>
        <row r="2342">
          <cell r="A2342" t="str">
            <v>LAPTOP-B9011MK0</v>
          </cell>
        </row>
        <row r="2343">
          <cell r="A2343" t="str">
            <v>LAV-CH-MIXTE-PC</v>
          </cell>
        </row>
        <row r="2344">
          <cell r="A2344" t="str">
            <v>LDS-DATA</v>
          </cell>
        </row>
        <row r="2345">
          <cell r="A2345" t="str">
            <v>LDSAPPLICATION</v>
          </cell>
        </row>
        <row r="2346">
          <cell r="A2346" t="str">
            <v>LDSAPPLIL16</v>
          </cell>
        </row>
        <row r="2347">
          <cell r="A2347" t="str">
            <v>LDSAPPLIL16</v>
          </cell>
        </row>
        <row r="2348">
          <cell r="A2348" t="str">
            <v>LDSAPPLIL16</v>
          </cell>
        </row>
        <row r="2349">
          <cell r="A2349" t="str">
            <v>LDSAPPLIL16$</v>
          </cell>
        </row>
        <row r="2350">
          <cell r="A2350" t="str">
            <v>LDSDATABASE</v>
          </cell>
        </row>
        <row r="2351">
          <cell r="A2351" t="str">
            <v>LDSDATAL16</v>
          </cell>
        </row>
        <row r="2352">
          <cell r="A2352" t="str">
            <v>LE-BOSS</v>
          </cell>
        </row>
        <row r="2353">
          <cell r="A2353" t="str">
            <v>LOUMUBM101</v>
          </cell>
        </row>
        <row r="2354">
          <cell r="A2354" t="str">
            <v>MACBOOK-PRO</v>
          </cell>
        </row>
        <row r="2355">
          <cell r="A2355" t="str">
            <v>MAX-BEV-SACO-3</v>
          </cell>
        </row>
        <row r="2356">
          <cell r="A2356" t="str">
            <v>MCAL-030841483</v>
          </cell>
        </row>
        <row r="2357">
          <cell r="A2357" t="str">
            <v>MCFLPT20021</v>
          </cell>
        </row>
        <row r="2358">
          <cell r="A2358" t="str">
            <v>MES</v>
          </cell>
        </row>
        <row r="2359">
          <cell r="A2359" t="str">
            <v>MES-CAVES-GRAND</v>
          </cell>
        </row>
        <row r="2360">
          <cell r="A2360" t="str">
            <v>MESBRASS1-PC</v>
          </cell>
        </row>
        <row r="2361">
          <cell r="A2361" t="str">
            <v>MESCAVESBAF</v>
          </cell>
        </row>
        <row r="2362">
          <cell r="A2362" t="str">
            <v>MESCAVESBAF</v>
          </cell>
        </row>
        <row r="2363">
          <cell r="A2363" t="str">
            <v>MESCAVESBAF$</v>
          </cell>
        </row>
        <row r="2364">
          <cell r="A2364" t="str">
            <v>MESCAVESGAROU</v>
          </cell>
        </row>
        <row r="2365">
          <cell r="A2365" t="str">
            <v>MESCAVESKOUM</v>
          </cell>
        </row>
        <row r="2366">
          <cell r="A2366" t="str">
            <v>MESCAVESNDOK</v>
          </cell>
        </row>
        <row r="2367">
          <cell r="A2367" t="str">
            <v>MESCAVESYDE</v>
          </cell>
        </row>
        <row r="2368">
          <cell r="A2368" t="str">
            <v>MESCOND-TEST</v>
          </cell>
        </row>
        <row r="2369">
          <cell r="A2369" t="str">
            <v>MESCONDBAF</v>
          </cell>
        </row>
        <row r="2370">
          <cell r="A2370" t="str">
            <v>MESCONDGAROU</v>
          </cell>
        </row>
        <row r="2371">
          <cell r="A2371" t="str">
            <v>MESCONDKOUMA</v>
          </cell>
        </row>
        <row r="2372">
          <cell r="A2372" t="str">
            <v>MESCONDNDOKO</v>
          </cell>
        </row>
        <row r="2373">
          <cell r="A2373" t="str">
            <v>MESCONDSEMC</v>
          </cell>
        </row>
        <row r="2374">
          <cell r="A2374" t="str">
            <v>MESCONDSEMC</v>
          </cell>
        </row>
        <row r="2375">
          <cell r="A2375" t="str">
            <v>MESCONDTCYDE</v>
          </cell>
        </row>
        <row r="2376">
          <cell r="A2376" t="str">
            <v>MESCONDYDE</v>
          </cell>
        </row>
        <row r="2377">
          <cell r="A2377" t="str">
            <v>MESCONDYDEUBG</v>
          </cell>
        </row>
        <row r="2378">
          <cell r="A2378" t="str">
            <v>MESFILTBAF</v>
          </cell>
        </row>
        <row r="2379">
          <cell r="A2379" t="str">
            <v>MESFILTGAROU</v>
          </cell>
        </row>
        <row r="2380">
          <cell r="A2380" t="str">
            <v>MESFILTKOUM</v>
          </cell>
        </row>
        <row r="2381">
          <cell r="A2381" t="str">
            <v>MESHOTLINE-PC</v>
          </cell>
        </row>
        <row r="2382">
          <cell r="A2382" t="str">
            <v>MESSGXBAF</v>
          </cell>
        </row>
        <row r="2383">
          <cell r="A2383" t="str">
            <v>MESSGXGARO</v>
          </cell>
        </row>
        <row r="2384">
          <cell r="A2384" t="str">
            <v>MESSGXKOUMA</v>
          </cell>
        </row>
        <row r="2385">
          <cell r="A2385" t="str">
            <v>MESSGXKOUMA</v>
          </cell>
        </row>
        <row r="2386">
          <cell r="A2386" t="str">
            <v>MESSGXNDOK</v>
          </cell>
        </row>
        <row r="2387">
          <cell r="A2387" t="str">
            <v>MESSGXTC</v>
          </cell>
        </row>
        <row r="2388">
          <cell r="A2388" t="str">
            <v>MESSGXUBG</v>
          </cell>
        </row>
        <row r="2389">
          <cell r="A2389" t="str">
            <v>MESSGXYDECP</v>
          </cell>
        </row>
        <row r="2390">
          <cell r="A2390" t="str">
            <v>MESTTEBAF</v>
          </cell>
        </row>
        <row r="2391">
          <cell r="A2391" t="str">
            <v>MININT-65Q06LJ</v>
          </cell>
        </row>
        <row r="2392">
          <cell r="A2392" t="str">
            <v>MYGROUP</v>
          </cell>
        </row>
        <row r="2393">
          <cell r="A2393" t="str">
            <v>NDOKDOMC003</v>
          </cell>
        </row>
        <row r="2394">
          <cell r="A2394" t="str">
            <v>NDOKESX002.SABC</v>
          </cell>
        </row>
        <row r="2395">
          <cell r="A2395" t="str">
            <v>NDOKLMS001</v>
          </cell>
        </row>
        <row r="2396">
          <cell r="A2396" t="str">
            <v>NDOKMOS101</v>
          </cell>
        </row>
        <row r="2397">
          <cell r="A2397" t="str">
            <v>NDOKPDDK101</v>
          </cell>
        </row>
        <row r="2398">
          <cell r="A2398" t="str">
            <v>NDOKSHARG101</v>
          </cell>
        </row>
        <row r="2399">
          <cell r="A2399" t="str">
            <v>NDOKUBM106</v>
          </cell>
        </row>
        <row r="2400">
          <cell r="A2400" t="str">
            <v>NDOKUBM107</v>
          </cell>
        </row>
        <row r="2401">
          <cell r="A2401" t="str">
            <v>NDOKUBM116</v>
          </cell>
        </row>
        <row r="2402">
          <cell r="A2402" t="str">
            <v>NDOKUBM117</v>
          </cell>
        </row>
        <row r="2403">
          <cell r="A2403" t="str">
            <v>NDOKUPCUT101</v>
          </cell>
        </row>
        <row r="2404">
          <cell r="A2404" t="str">
            <v>NDOKUSIN002</v>
          </cell>
        </row>
        <row r="2405">
          <cell r="A2405" t="str">
            <v>NDOKUSIN003</v>
          </cell>
        </row>
        <row r="2406">
          <cell r="A2406" t="str">
            <v>NGAOUBM103</v>
          </cell>
        </row>
        <row r="2407">
          <cell r="A2407" t="str">
            <v>NKONUBM101</v>
          </cell>
        </row>
        <row r="2408">
          <cell r="A2408" t="str">
            <v>NPI64E330</v>
          </cell>
        </row>
        <row r="2409">
          <cell r="A2409" t="str">
            <v>OLEMDOMC001</v>
          </cell>
        </row>
        <row r="2410">
          <cell r="A2410" t="str">
            <v>OLEMMOS101</v>
          </cell>
        </row>
        <row r="2411">
          <cell r="A2411" t="str">
            <v>OLEMPDDK101</v>
          </cell>
        </row>
        <row r="2412">
          <cell r="A2412" t="str">
            <v>OLEMUPCUT101</v>
          </cell>
        </row>
        <row r="2413">
          <cell r="A2413" t="str">
            <v>PACK-PC</v>
          </cell>
        </row>
        <row r="2414">
          <cell r="A2414" t="str">
            <v>PAPAGOD-PC</v>
          </cell>
        </row>
        <row r="2415">
          <cell r="A2415" t="str">
            <v>PAPAGOD-PC</v>
          </cell>
        </row>
        <row r="2416">
          <cell r="A2416" t="str">
            <v>PASTO-PC</v>
          </cell>
        </row>
        <row r="2417">
          <cell r="A2417" t="str">
            <v>PC--CONDCH16-SO</v>
          </cell>
        </row>
        <row r="2418">
          <cell r="A2418" t="str">
            <v>PC--CONDCH16-SO</v>
          </cell>
        </row>
        <row r="2419">
          <cell r="A2419" t="str">
            <v>PC-COND-RITUEL</v>
          </cell>
        </row>
        <row r="2420">
          <cell r="A2420" t="str">
            <v>PC-MES-BUR-CH6</v>
          </cell>
        </row>
        <row r="2421">
          <cell r="A2421" t="str">
            <v>PC-MES-ECR-CH6</v>
          </cell>
        </row>
        <row r="2422">
          <cell r="A2422" t="str">
            <v>PC-MES-PAL-CH2</v>
          </cell>
        </row>
        <row r="2423">
          <cell r="A2423" t="str">
            <v>PC-MES-SGX-CP</v>
          </cell>
        </row>
        <row r="2424">
          <cell r="A2424" t="str">
            <v>PC-MES-SOUT-CH7</v>
          </cell>
        </row>
        <row r="2425">
          <cell r="A2425" t="str">
            <v>PC-NDOKOTI</v>
          </cell>
        </row>
        <row r="2426">
          <cell r="A2426" t="str">
            <v>PCA</v>
          </cell>
        </row>
        <row r="2427">
          <cell r="A2427" t="str">
            <v>PCTTE-PC</v>
          </cell>
        </row>
        <row r="2428">
          <cell r="A2428" t="str">
            <v>PF2RSNSX</v>
          </cell>
        </row>
        <row r="2429">
          <cell r="A2429" t="str">
            <v>PONTBASKOUM-PC</v>
          </cell>
        </row>
        <row r="2430">
          <cell r="A2430" t="str">
            <v>PONTBBRASSBAF</v>
          </cell>
        </row>
        <row r="2431">
          <cell r="A2431" t="str">
            <v>PONTBBRASSGARO</v>
          </cell>
        </row>
        <row r="2432">
          <cell r="A2432" t="str">
            <v>PONTBBRASSKOUM</v>
          </cell>
        </row>
        <row r="2433">
          <cell r="A2433" t="str">
            <v>PONTBBRASSYDE</v>
          </cell>
        </row>
        <row r="2434">
          <cell r="A2434" t="str">
            <v>PONTBRASGUIN</v>
          </cell>
        </row>
        <row r="2435">
          <cell r="A2435" t="str">
            <v>PONTHOTKOUM-PC</v>
          </cell>
        </row>
        <row r="2436">
          <cell r="A2436" t="str">
            <v>POSTE-MES-SGX</v>
          </cell>
        </row>
        <row r="2437">
          <cell r="A2437" t="str">
            <v>RECEPTION1</v>
          </cell>
        </row>
        <row r="2438">
          <cell r="A2438" t="str">
            <v>RESTAURATION</v>
          </cell>
        </row>
        <row r="2439">
          <cell r="A2439" t="str">
            <v>RNP5838792A2200</v>
          </cell>
        </row>
        <row r="2440">
          <cell r="A2440" t="str">
            <v>RNP5838792A220D</v>
          </cell>
        </row>
        <row r="2441">
          <cell r="A2441" t="str">
            <v>RNP5838793B54A9</v>
          </cell>
        </row>
        <row r="2442">
          <cell r="A2442" t="str">
            <v>RNP5838797C3802</v>
          </cell>
        </row>
        <row r="2443">
          <cell r="A2443" t="str">
            <v>RNP5838797C3824</v>
          </cell>
        </row>
        <row r="2444">
          <cell r="A2444" t="str">
            <v>RNP5838797C3FD0</v>
          </cell>
        </row>
        <row r="2445">
          <cell r="A2445" t="str">
            <v>RNP5838797C4011</v>
          </cell>
        </row>
        <row r="2446">
          <cell r="A2446" t="str">
            <v>RNP5838797C4044</v>
          </cell>
        </row>
        <row r="2447">
          <cell r="A2447" t="str">
            <v>RNP5838797C4156</v>
          </cell>
        </row>
        <row r="2448">
          <cell r="A2448" t="str">
            <v>RNP5838797C4157</v>
          </cell>
        </row>
        <row r="2449">
          <cell r="A2449" t="str">
            <v>RNP5838797C4159</v>
          </cell>
        </row>
        <row r="2450">
          <cell r="A2450" t="str">
            <v>RNP5838797C4160</v>
          </cell>
        </row>
        <row r="2451">
          <cell r="A2451" t="str">
            <v>RNP5838797C4162</v>
          </cell>
        </row>
        <row r="2452">
          <cell r="A2452" t="str">
            <v>RNP5838797C4163</v>
          </cell>
        </row>
        <row r="2453">
          <cell r="A2453" t="str">
            <v>RNP5838797C4166</v>
          </cell>
        </row>
        <row r="2454">
          <cell r="A2454" t="str">
            <v>RNP5838797C416D</v>
          </cell>
        </row>
        <row r="2455">
          <cell r="A2455" t="str">
            <v>RNP5838797C4171</v>
          </cell>
        </row>
        <row r="2456">
          <cell r="A2456" t="str">
            <v>RNP5838797C4175</v>
          </cell>
        </row>
        <row r="2457">
          <cell r="A2457" t="str">
            <v>RNP5838797C4179</v>
          </cell>
        </row>
        <row r="2458">
          <cell r="A2458" t="str">
            <v>RNP5838797C418D</v>
          </cell>
        </row>
        <row r="2459">
          <cell r="A2459" t="str">
            <v>RNP5838797C419F</v>
          </cell>
        </row>
        <row r="2460">
          <cell r="A2460" t="str">
            <v>RNP5838797C52CD</v>
          </cell>
        </row>
        <row r="2461">
          <cell r="A2461" t="str">
            <v>RNP5838797C52CE</v>
          </cell>
        </row>
        <row r="2462">
          <cell r="A2462" t="str">
            <v>RNP5838797C52D6</v>
          </cell>
        </row>
        <row r="2463">
          <cell r="A2463" t="str">
            <v>RNP5838797C52DD</v>
          </cell>
        </row>
        <row r="2464">
          <cell r="A2464" t="str">
            <v>RNP5838797C52E0</v>
          </cell>
        </row>
        <row r="2465">
          <cell r="A2465" t="str">
            <v>RNP5838797C52E1</v>
          </cell>
        </row>
        <row r="2466">
          <cell r="A2466" t="str">
            <v>RNP5838797C52E4</v>
          </cell>
        </row>
        <row r="2467">
          <cell r="A2467" t="str">
            <v>RNP5838797C52E5</v>
          </cell>
        </row>
        <row r="2468">
          <cell r="A2468" t="str">
            <v>RNP5838797C52E9</v>
          </cell>
        </row>
        <row r="2469">
          <cell r="A2469" t="str">
            <v>RNP5838797C52EE</v>
          </cell>
        </row>
        <row r="2470">
          <cell r="A2470" t="str">
            <v>RNP5838797C52EF</v>
          </cell>
        </row>
        <row r="2471">
          <cell r="A2471" t="str">
            <v>RNP5838797C5888</v>
          </cell>
        </row>
        <row r="2472">
          <cell r="A2472" t="str">
            <v>RNP5838797C5934</v>
          </cell>
        </row>
        <row r="2473">
          <cell r="A2473" t="str">
            <v>RNP5838797C59B5</v>
          </cell>
        </row>
        <row r="2474">
          <cell r="A2474" t="str">
            <v>RNP5838797FEBA7</v>
          </cell>
        </row>
        <row r="2475">
          <cell r="A2475" t="str">
            <v>RNP5838797FEBAA</v>
          </cell>
        </row>
        <row r="2476">
          <cell r="A2476" t="str">
            <v>RNP5838797FEBB3</v>
          </cell>
        </row>
        <row r="2477">
          <cell r="A2477" t="str">
            <v>RNP5838797FEC1A</v>
          </cell>
        </row>
        <row r="2478">
          <cell r="A2478" t="str">
            <v>RNP5838797FEC61</v>
          </cell>
        </row>
        <row r="2479">
          <cell r="A2479" t="str">
            <v>RNP5838797FECE7</v>
          </cell>
        </row>
        <row r="2480">
          <cell r="A2480" t="str">
            <v>RNP5838797FED32</v>
          </cell>
        </row>
        <row r="2481">
          <cell r="A2481" t="str">
            <v>RNP5838797FED63</v>
          </cell>
        </row>
        <row r="2482">
          <cell r="A2482" t="str">
            <v>RNP5838798560A0</v>
          </cell>
        </row>
        <row r="2483">
          <cell r="A2483" t="str">
            <v>RNP5838798560F6</v>
          </cell>
        </row>
        <row r="2484">
          <cell r="A2484" t="str">
            <v>RNP5838798569A5</v>
          </cell>
        </row>
        <row r="2485">
          <cell r="A2485" t="str">
            <v>RNP583879857B8D</v>
          </cell>
        </row>
        <row r="2486">
          <cell r="A2486" t="str">
            <v>RNP583879857F21</v>
          </cell>
        </row>
        <row r="2487">
          <cell r="A2487" t="str">
            <v>RNP583879874003</v>
          </cell>
        </row>
        <row r="2488">
          <cell r="A2488" t="str">
            <v>RNP583879874042</v>
          </cell>
        </row>
        <row r="2489">
          <cell r="A2489" t="str">
            <v>RNP583879874092</v>
          </cell>
        </row>
        <row r="2490">
          <cell r="A2490" t="str">
            <v>RNP5838798740B6</v>
          </cell>
        </row>
        <row r="2491">
          <cell r="A2491" t="str">
            <v>RNP583879874188</v>
          </cell>
        </row>
        <row r="2492">
          <cell r="A2492" t="str">
            <v>RNP5838798D6889</v>
          </cell>
        </row>
        <row r="2493">
          <cell r="A2493" t="str">
            <v>RNP5838798D6891</v>
          </cell>
        </row>
        <row r="2494">
          <cell r="A2494" t="str">
            <v>RNP5838798D68DB</v>
          </cell>
        </row>
        <row r="2495">
          <cell r="A2495" t="str">
            <v>RNP5838798D69DA</v>
          </cell>
        </row>
        <row r="2496">
          <cell r="A2496" t="str">
            <v>RNP5838798D69F5</v>
          </cell>
        </row>
        <row r="2497">
          <cell r="A2497" t="str">
            <v>RNP5838798D6CFE</v>
          </cell>
        </row>
        <row r="2498">
          <cell r="A2498" t="str">
            <v>RNP5838798DAA81</v>
          </cell>
        </row>
        <row r="2499">
          <cell r="A2499" t="str">
            <v>SAAUBM101</v>
          </cell>
        </row>
        <row r="2500">
          <cell r="A2500" t="str">
            <v>SABC-627F7FCDCE</v>
          </cell>
        </row>
        <row r="2501">
          <cell r="A2501" t="str">
            <v>SABCADMIN</v>
          </cell>
        </row>
        <row r="2502">
          <cell r="A2502" t="str">
            <v>SABCAMPLI101</v>
          </cell>
        </row>
        <row r="2503">
          <cell r="A2503" t="str">
            <v>SABCANSI101$</v>
          </cell>
        </row>
        <row r="2504">
          <cell r="A2504" t="str">
            <v>SABCASCO101</v>
          </cell>
        </row>
        <row r="2505">
          <cell r="A2505" t="str">
            <v>SABCASSET601</v>
          </cell>
        </row>
        <row r="2506">
          <cell r="A2506" t="str">
            <v>SABCAZMIG101</v>
          </cell>
        </row>
        <row r="2507">
          <cell r="A2507" t="str">
            <v>SABCBI102</v>
          </cell>
        </row>
        <row r="2508">
          <cell r="A2508" t="str">
            <v>SABCBI201</v>
          </cell>
        </row>
        <row r="2509">
          <cell r="A2509" t="str">
            <v>SABCBI601</v>
          </cell>
        </row>
        <row r="2510">
          <cell r="A2510" t="str">
            <v>SABCBICRM101</v>
          </cell>
        </row>
        <row r="2511">
          <cell r="A2511" t="str">
            <v>SABCBIOM101</v>
          </cell>
        </row>
        <row r="2512">
          <cell r="A2512" t="str">
            <v>SABCBIOM102</v>
          </cell>
        </row>
        <row r="2513">
          <cell r="A2513" t="str">
            <v>SABCBIOM103</v>
          </cell>
        </row>
        <row r="2514">
          <cell r="A2514" t="str">
            <v>SABCBIOM104</v>
          </cell>
        </row>
        <row r="2515">
          <cell r="A2515" t="str">
            <v>SABCBO101</v>
          </cell>
        </row>
        <row r="2516">
          <cell r="A2516" t="str">
            <v>SABCBO102</v>
          </cell>
        </row>
        <row r="2517">
          <cell r="A2517" t="str">
            <v>SABCBO601</v>
          </cell>
        </row>
        <row r="2518">
          <cell r="A2518" t="str">
            <v>SABCBPC101</v>
          </cell>
        </row>
        <row r="2519">
          <cell r="A2519" t="str">
            <v>SABCBPC103</v>
          </cell>
        </row>
        <row r="2520">
          <cell r="A2520" t="str">
            <v>SABCBPC601</v>
          </cell>
        </row>
        <row r="2521">
          <cell r="A2521" t="str">
            <v>SABCBPC603</v>
          </cell>
        </row>
        <row r="2522">
          <cell r="A2522" t="str">
            <v>SABCBUG101</v>
          </cell>
        </row>
        <row r="2523">
          <cell r="A2523" t="str">
            <v>SABCCACC101</v>
          </cell>
        </row>
        <row r="2524">
          <cell r="A2524" t="str">
            <v>SABCCONSO101</v>
          </cell>
        </row>
        <row r="2525">
          <cell r="A2525" t="str">
            <v>SABCCRM101</v>
          </cell>
        </row>
        <row r="2526">
          <cell r="A2526" t="str">
            <v>SABCCRM601</v>
          </cell>
        </row>
        <row r="2527">
          <cell r="A2527" t="str">
            <v>SABCDARE101</v>
          </cell>
        </row>
        <row r="2528">
          <cell r="A2528" t="str">
            <v>SABCDEOP101</v>
          </cell>
        </row>
        <row r="2529">
          <cell r="A2529" t="str">
            <v>SABCDHCP101</v>
          </cell>
        </row>
        <row r="2530">
          <cell r="A2530" t="str">
            <v>SABCDHCP102</v>
          </cell>
        </row>
        <row r="2531">
          <cell r="A2531" t="str">
            <v>SABCDIGEN101$</v>
          </cell>
        </row>
        <row r="2532">
          <cell r="A2532" t="str">
            <v>SABCDIGEN102</v>
          </cell>
        </row>
        <row r="2533">
          <cell r="A2533" t="str">
            <v>SABCDIGEN102$</v>
          </cell>
        </row>
        <row r="2534">
          <cell r="A2534" t="str">
            <v>SABCDIGEN103$</v>
          </cell>
        </row>
        <row r="2535">
          <cell r="A2535" t="str">
            <v>SABCDIGEN601$</v>
          </cell>
        </row>
        <row r="2536">
          <cell r="A2536" t="str">
            <v>SABCDIMO100</v>
          </cell>
        </row>
        <row r="2537">
          <cell r="A2537" t="str">
            <v>SABCDIMO101</v>
          </cell>
        </row>
        <row r="2538">
          <cell r="A2538" t="str">
            <v>SABCDIMO102</v>
          </cell>
        </row>
        <row r="2539">
          <cell r="A2539" t="str">
            <v>SABCDIMO110</v>
          </cell>
        </row>
        <row r="2540">
          <cell r="A2540" t="str">
            <v>SABCDIMO201</v>
          </cell>
        </row>
        <row r="2541">
          <cell r="A2541" t="str">
            <v>SABCDIMO601</v>
          </cell>
        </row>
        <row r="2542">
          <cell r="A2542" t="str">
            <v>SABCDIMOB101</v>
          </cell>
        </row>
        <row r="2543">
          <cell r="A2543" t="str">
            <v>SABCDIMOBI101</v>
          </cell>
        </row>
        <row r="2544">
          <cell r="A2544" t="str">
            <v>SABCDOCK101$</v>
          </cell>
        </row>
        <row r="2545">
          <cell r="A2545" t="str">
            <v>SABCDOCK201</v>
          </cell>
        </row>
        <row r="2546">
          <cell r="A2546" t="str">
            <v>SABCEBICS102</v>
          </cell>
        </row>
        <row r="2547">
          <cell r="A2547" t="str">
            <v>SABCELO101</v>
          </cell>
        </row>
        <row r="2548">
          <cell r="A2548" t="str">
            <v>SABCELO201</v>
          </cell>
        </row>
        <row r="2549">
          <cell r="A2549" t="str">
            <v>SABCENERG01</v>
          </cell>
        </row>
        <row r="2550">
          <cell r="A2550" t="str">
            <v>SABCERP101</v>
          </cell>
        </row>
        <row r="2551">
          <cell r="A2551" t="str">
            <v>SABCERP601</v>
          </cell>
        </row>
        <row r="2552">
          <cell r="A2552" t="str">
            <v>SABCFUTU101</v>
          </cell>
        </row>
        <row r="2553">
          <cell r="A2553" t="str">
            <v>SABCFUTU601</v>
          </cell>
        </row>
        <row r="2554">
          <cell r="A2554" t="str">
            <v>SABCGATE103$</v>
          </cell>
        </row>
        <row r="2555">
          <cell r="A2555" t="str">
            <v>SABCGATE104$</v>
          </cell>
        </row>
        <row r="2556">
          <cell r="A2556" t="str">
            <v>SABCGATE106$</v>
          </cell>
        </row>
        <row r="2557">
          <cell r="A2557" t="str">
            <v>SABCGED101</v>
          </cell>
        </row>
        <row r="2558">
          <cell r="A2558" t="str">
            <v>SABCGED103</v>
          </cell>
        </row>
        <row r="2559">
          <cell r="A2559" t="str">
            <v>SABCGED104</v>
          </cell>
        </row>
        <row r="2560">
          <cell r="A2560" t="str">
            <v>SABCGED105</v>
          </cell>
        </row>
        <row r="2561">
          <cell r="A2561" t="str">
            <v>SABCGEDO101</v>
          </cell>
        </row>
        <row r="2562">
          <cell r="A2562" t="str">
            <v>SABCGEDO201</v>
          </cell>
        </row>
        <row r="2563">
          <cell r="A2563" t="str">
            <v>SABCGLPI101</v>
          </cell>
        </row>
        <row r="2564">
          <cell r="A2564" t="str">
            <v>SABCGLPI601</v>
          </cell>
        </row>
        <row r="2565">
          <cell r="A2565" t="str">
            <v>SABCIA101</v>
          </cell>
        </row>
        <row r="2566">
          <cell r="A2566" t="str">
            <v>SABCIA601</v>
          </cell>
        </row>
        <row r="2567">
          <cell r="A2567" t="str">
            <v>SABCISO101</v>
          </cell>
        </row>
        <row r="2568">
          <cell r="A2568" t="str">
            <v>SABCISO102</v>
          </cell>
        </row>
        <row r="2569">
          <cell r="A2569" t="str">
            <v>SABCISO103</v>
          </cell>
        </row>
        <row r="2570">
          <cell r="A2570" t="str">
            <v>SABCISO201</v>
          </cell>
        </row>
        <row r="2571">
          <cell r="A2571" t="str">
            <v>SABCISO601</v>
          </cell>
        </row>
        <row r="2572">
          <cell r="A2572" t="str">
            <v>SABCKCP102</v>
          </cell>
        </row>
        <row r="2573">
          <cell r="A2573" t="str">
            <v>SABCKPI101</v>
          </cell>
        </row>
        <row r="2574">
          <cell r="A2574" t="str">
            <v>SABCKPI103</v>
          </cell>
        </row>
        <row r="2575">
          <cell r="A2575" t="str">
            <v>SABCKPI1031</v>
          </cell>
        </row>
        <row r="2576">
          <cell r="A2576" t="str">
            <v>SABCKPI105</v>
          </cell>
        </row>
        <row r="2577">
          <cell r="A2577" t="str">
            <v>SABCKPI606</v>
          </cell>
        </row>
        <row r="2578">
          <cell r="A2578" t="str">
            <v>SABCLCM101</v>
          </cell>
        </row>
        <row r="2579">
          <cell r="A2579" t="str">
            <v>SABCLEARN101</v>
          </cell>
        </row>
        <row r="2580">
          <cell r="A2580" t="str">
            <v>SABCMASS101</v>
          </cell>
        </row>
        <row r="2581">
          <cell r="A2581" t="str">
            <v>SABCMASS601</v>
          </cell>
        </row>
        <row r="2582">
          <cell r="A2582" t="str">
            <v>SABCMDP101</v>
          </cell>
        </row>
        <row r="2583">
          <cell r="A2583" t="str">
            <v>SABCMEC101</v>
          </cell>
        </row>
        <row r="2584">
          <cell r="A2584" t="str">
            <v>SABCMEC102</v>
          </cell>
        </row>
        <row r="2585">
          <cell r="A2585" t="str">
            <v>SABCMEC201</v>
          </cell>
        </row>
        <row r="2586">
          <cell r="A2586" t="str">
            <v>SABCMEC202</v>
          </cell>
        </row>
        <row r="2587">
          <cell r="A2587" t="str">
            <v>SABCMMIX101</v>
          </cell>
        </row>
        <row r="2588">
          <cell r="A2588" t="str">
            <v>SABCMOS101</v>
          </cell>
        </row>
        <row r="2589">
          <cell r="A2589" t="str">
            <v>SABCMOS102</v>
          </cell>
        </row>
        <row r="2590">
          <cell r="A2590" t="str">
            <v>SABCMOS104</v>
          </cell>
        </row>
        <row r="2591">
          <cell r="A2591" t="str">
            <v>SABCMOS201</v>
          </cell>
        </row>
        <row r="2592">
          <cell r="A2592" t="str">
            <v>SABCMOS601</v>
          </cell>
        </row>
        <row r="2593">
          <cell r="A2593" t="str">
            <v>SABCMSQL101</v>
          </cell>
        </row>
        <row r="2594">
          <cell r="A2594" t="str">
            <v>SABCMSQL201</v>
          </cell>
        </row>
        <row r="2595">
          <cell r="A2595" t="str">
            <v>SABCMSQL601</v>
          </cell>
        </row>
        <row r="2596">
          <cell r="A2596" t="str">
            <v>SABCMYAP101</v>
          </cell>
        </row>
        <row r="2597">
          <cell r="A2597" t="str">
            <v>SABCNAC101$</v>
          </cell>
        </row>
        <row r="2598">
          <cell r="A2598" t="str">
            <v>SABCNAC102$</v>
          </cell>
        </row>
        <row r="2599">
          <cell r="A2599" t="str">
            <v>SABCOMNI101</v>
          </cell>
        </row>
        <row r="2600">
          <cell r="A2600" t="str">
            <v>SABCPASDO101</v>
          </cell>
        </row>
        <row r="2601">
          <cell r="A2601" t="str">
            <v>SABCPASDO102</v>
          </cell>
        </row>
        <row r="2602">
          <cell r="A2602" t="str">
            <v>SABCPDDK101</v>
          </cell>
        </row>
        <row r="2603">
          <cell r="A2603" t="str">
            <v>SABCPERM101</v>
          </cell>
        </row>
        <row r="2604">
          <cell r="A2604" t="str">
            <v>SABCPP21</v>
          </cell>
        </row>
        <row r="2605">
          <cell r="A2605" t="str">
            <v>SABCPR11</v>
          </cell>
        </row>
        <row r="2606">
          <cell r="A2606" t="str">
            <v>SABCRADI101</v>
          </cell>
        </row>
        <row r="2607">
          <cell r="A2607" t="str">
            <v>SABCRADI102</v>
          </cell>
        </row>
        <row r="2608">
          <cell r="A2608" t="str">
            <v>SABCSCCM101</v>
          </cell>
        </row>
        <row r="2609">
          <cell r="A2609" t="str">
            <v>SABCSHAR101</v>
          </cell>
        </row>
        <row r="2610">
          <cell r="A2610" t="str">
            <v>SABCSHAR102</v>
          </cell>
        </row>
        <row r="2611">
          <cell r="A2611" t="str">
            <v>SABCSHAR103</v>
          </cell>
        </row>
        <row r="2612">
          <cell r="A2612" t="str">
            <v>SABCSHAR104</v>
          </cell>
        </row>
        <row r="2613">
          <cell r="A2613" t="str">
            <v>SABCSHAR104$</v>
          </cell>
        </row>
        <row r="2614">
          <cell r="A2614" t="str">
            <v>SABCSHAR601</v>
          </cell>
        </row>
        <row r="2615">
          <cell r="A2615" t="str">
            <v>SABCSHARG101</v>
          </cell>
        </row>
        <row r="2616">
          <cell r="A2616" t="str">
            <v>SABCSOC101</v>
          </cell>
        </row>
        <row r="2617">
          <cell r="A2617" t="str">
            <v>SABCSQCAIS101</v>
          </cell>
        </row>
        <row r="2618">
          <cell r="A2618" t="str">
            <v>SABCSQCAIS601</v>
          </cell>
        </row>
        <row r="2619">
          <cell r="A2619" t="str">
            <v>SABCSQDIG101$</v>
          </cell>
        </row>
        <row r="2620">
          <cell r="A2620" t="str">
            <v>SABCSQDIMO101</v>
          </cell>
        </row>
        <row r="2621">
          <cell r="A2621" t="str">
            <v>SABCSQDIMO201</v>
          </cell>
        </row>
        <row r="2622">
          <cell r="A2622" t="str">
            <v>SABCSQELO101</v>
          </cell>
        </row>
        <row r="2623">
          <cell r="A2623" t="str">
            <v>SABCSQELO201</v>
          </cell>
        </row>
        <row r="2624">
          <cell r="A2624" t="str">
            <v>SABCSQINT601</v>
          </cell>
        </row>
        <row r="2625">
          <cell r="A2625" t="str">
            <v>SABCSQRH101</v>
          </cell>
        </row>
        <row r="2626">
          <cell r="A2626" t="str">
            <v>SABCSQRH601</v>
          </cell>
        </row>
        <row r="2627">
          <cell r="A2627" t="str">
            <v>SABCSQSHAR101</v>
          </cell>
        </row>
        <row r="2628">
          <cell r="A2628" t="str">
            <v>SABCSSIS101</v>
          </cell>
        </row>
        <row r="2629">
          <cell r="A2629" t="str">
            <v>SABCSSIS601</v>
          </cell>
        </row>
        <row r="2630">
          <cell r="A2630" t="str">
            <v>SABCTEMPWIN11</v>
          </cell>
        </row>
        <row r="2631">
          <cell r="A2631" t="str">
            <v>SABCTS41</v>
          </cell>
        </row>
        <row r="2632">
          <cell r="A2632" t="str">
            <v>SABCTSE101</v>
          </cell>
        </row>
        <row r="2633">
          <cell r="A2633" t="str">
            <v>SABCTSE102</v>
          </cell>
        </row>
        <row r="2634">
          <cell r="A2634" t="str">
            <v>SABCTSEL101$</v>
          </cell>
        </row>
        <row r="2635">
          <cell r="A2635" t="str">
            <v>SABCTSEL102$</v>
          </cell>
        </row>
        <row r="2636">
          <cell r="A2636" t="str">
            <v>SABCUPCUT101</v>
          </cell>
        </row>
        <row r="2637">
          <cell r="A2637" t="str">
            <v>SABCUPCUT102</v>
          </cell>
        </row>
        <row r="2638">
          <cell r="A2638" t="str">
            <v>SABCVPRX101</v>
          </cell>
        </row>
        <row r="2639">
          <cell r="A2639" t="str">
            <v>SABCVPRX102</v>
          </cell>
        </row>
        <row r="2640">
          <cell r="A2640" t="str">
            <v>SABCVPRX103</v>
          </cell>
        </row>
        <row r="2641">
          <cell r="A2641" t="str">
            <v>SABCVPRX104</v>
          </cell>
        </row>
        <row r="2642">
          <cell r="A2642" t="str">
            <v>SABCVPRX105</v>
          </cell>
        </row>
        <row r="2643">
          <cell r="A2643" t="str">
            <v>SABCWEB101</v>
          </cell>
        </row>
        <row r="2644">
          <cell r="A2644" t="str">
            <v>SABCWEB601</v>
          </cell>
        </row>
        <row r="2645">
          <cell r="A2645" t="str">
            <v>SABCWEF101</v>
          </cell>
        </row>
        <row r="2646">
          <cell r="A2646" t="str">
            <v>SABCWIFI101</v>
          </cell>
        </row>
        <row r="2647">
          <cell r="A2647" t="str">
            <v>SABCWIFI601</v>
          </cell>
        </row>
        <row r="2648">
          <cell r="A2648" t="str">
            <v>SABPC6108</v>
          </cell>
        </row>
        <row r="2649">
          <cell r="A2649" t="str">
            <v>SBUCE16107</v>
          </cell>
        </row>
        <row r="2650">
          <cell r="A2650" t="str">
            <v>SEMCDOMC001</v>
          </cell>
        </row>
        <row r="2651">
          <cell r="A2651" t="str">
            <v>SEMCPDDK101</v>
          </cell>
        </row>
        <row r="2652">
          <cell r="A2652" t="str">
            <v>SEMCSHARG101</v>
          </cell>
        </row>
        <row r="2653">
          <cell r="A2653" t="str">
            <v>SEMCUPCUT101</v>
          </cell>
        </row>
        <row r="2654">
          <cell r="A2654" t="str">
            <v>SEMCUSIN001</v>
          </cell>
        </row>
        <row r="2655">
          <cell r="A2655" t="str">
            <v>SERVER</v>
          </cell>
        </row>
        <row r="2656">
          <cell r="A2656" t="str">
            <v>SERVER-PC</v>
          </cell>
        </row>
        <row r="2657">
          <cell r="A2657" t="str">
            <v>SERVEUR</v>
          </cell>
        </row>
        <row r="2658">
          <cell r="A2658" t="str">
            <v>SERVEURDI01</v>
          </cell>
        </row>
        <row r="2659">
          <cell r="A2659" t="str">
            <v>SIACDOMC002</v>
          </cell>
        </row>
        <row r="2660">
          <cell r="A2660" t="str">
            <v>SIACFICH001</v>
          </cell>
        </row>
        <row r="2661">
          <cell r="A2661" t="str">
            <v>SIACFICH002</v>
          </cell>
        </row>
        <row r="2662">
          <cell r="A2662" t="str">
            <v>SIACMOS101</v>
          </cell>
        </row>
        <row r="2663">
          <cell r="A2663" t="str">
            <v>SIACPDDK101</v>
          </cell>
        </row>
        <row r="2664">
          <cell r="A2664" t="str">
            <v>SIACSHARG101</v>
          </cell>
        </row>
        <row r="2665">
          <cell r="A2665" t="str">
            <v>SIACUPCUT101</v>
          </cell>
        </row>
        <row r="2666">
          <cell r="A2666" t="str">
            <v>SILACQ_11</v>
          </cell>
        </row>
        <row r="2667">
          <cell r="A2667" t="str">
            <v>SILACQ_21</v>
          </cell>
        </row>
        <row r="2668">
          <cell r="A2668" t="str">
            <v>SILACQ_22</v>
          </cell>
        </row>
        <row r="2669">
          <cell r="A2669" t="str">
            <v>SILOPC-PC</v>
          </cell>
        </row>
        <row r="2670">
          <cell r="A2670" t="str">
            <v>SILOS</v>
          </cell>
        </row>
        <row r="2671">
          <cell r="A2671" t="str">
            <v>SN6833488</v>
          </cell>
        </row>
        <row r="2672">
          <cell r="A2672" t="str">
            <v>SOCABACK101</v>
          </cell>
        </row>
        <row r="2673">
          <cell r="A2673" t="str">
            <v>SOCACLOU001</v>
          </cell>
        </row>
        <row r="2674">
          <cell r="A2674" t="str">
            <v>SOCADOMC002</v>
          </cell>
        </row>
        <row r="2675">
          <cell r="A2675" t="str">
            <v>SOCAECOSYS101</v>
          </cell>
        </row>
        <row r="2676">
          <cell r="A2676" t="str">
            <v>SOCAESX002</v>
          </cell>
        </row>
        <row r="2677">
          <cell r="A2677" t="str">
            <v>SOCAESX003</v>
          </cell>
        </row>
        <row r="2678">
          <cell r="A2678" t="str">
            <v>SOCAFICH101</v>
          </cell>
        </row>
        <row r="2679">
          <cell r="A2679" t="str">
            <v>SOCAHUSKY101</v>
          </cell>
        </row>
        <row r="2680">
          <cell r="A2680" t="str">
            <v>SOCAMOS101</v>
          </cell>
        </row>
        <row r="2681">
          <cell r="A2681" t="str">
            <v>SOCAMSQL101</v>
          </cell>
        </row>
        <row r="2682">
          <cell r="A2682" t="str">
            <v>SOCAPCUT001</v>
          </cell>
        </row>
        <row r="2683">
          <cell r="A2683" t="str">
            <v>SOCAPDDK101</v>
          </cell>
        </row>
        <row r="2684">
          <cell r="A2684" t="str">
            <v>SOCASHARG101</v>
          </cell>
        </row>
        <row r="2685">
          <cell r="A2685" t="str">
            <v>SOCASOFT101</v>
          </cell>
        </row>
        <row r="2686">
          <cell r="A2686" t="str">
            <v>SOUADOMC001</v>
          </cell>
        </row>
        <row r="2687">
          <cell r="A2687" t="str">
            <v>SOUAMOS101</v>
          </cell>
        </row>
        <row r="2688">
          <cell r="A2688" t="str">
            <v>SOUAPCUT001</v>
          </cell>
        </row>
        <row r="2689">
          <cell r="A2689" t="str">
            <v>SOUAPDDK101</v>
          </cell>
        </row>
        <row r="2690">
          <cell r="A2690" t="str">
            <v>SRNF0063</v>
          </cell>
        </row>
        <row r="2691">
          <cell r="A2691" t="str">
            <v>SRVPMS</v>
          </cell>
        </row>
        <row r="2692">
          <cell r="A2692" t="str">
            <v>SRVTOP6</v>
          </cell>
        </row>
        <row r="2693">
          <cell r="A2693" t="str">
            <v>STRLPT23003</v>
          </cell>
        </row>
        <row r="2694">
          <cell r="A2694" t="str">
            <v>SUPCIP-PC</v>
          </cell>
        </row>
        <row r="2695">
          <cell r="A2695" t="str">
            <v>SUPTODKOUM-PC</v>
          </cell>
        </row>
        <row r="2696">
          <cell r="A2696" t="str">
            <v>TL-MR3420</v>
          </cell>
        </row>
        <row r="2697">
          <cell r="A2697" t="str">
            <v>USINE-GAROUA</v>
          </cell>
        </row>
        <row r="2698">
          <cell r="A2698" t="str">
            <v>VEEAMBACKUP</v>
          </cell>
        </row>
        <row r="2699">
          <cell r="A2699" t="str">
            <v>VEEAMSERVERBAFO</v>
          </cell>
        </row>
        <row r="2700">
          <cell r="A2700" t="str">
            <v>VEEAMSERVERGARO</v>
          </cell>
        </row>
        <row r="2701">
          <cell r="A2701" t="str">
            <v>VEEAMSERVERNDOK</v>
          </cell>
        </row>
        <row r="2702">
          <cell r="A2702" t="str">
            <v>VEEAMSERVERYAOU</v>
          </cell>
        </row>
        <row r="2703">
          <cell r="A2703" t="str">
            <v>VM-CMRSRV23001-</v>
          </cell>
        </row>
        <row r="2704">
          <cell r="A2704" t="str">
            <v>WIN-125BO2OTUC4</v>
          </cell>
        </row>
        <row r="2705">
          <cell r="A2705" t="str">
            <v>WIN-125BO2OTUC4</v>
          </cell>
        </row>
        <row r="2706">
          <cell r="A2706" t="str">
            <v>WIN-125BO2OTUC4</v>
          </cell>
        </row>
        <row r="2707">
          <cell r="A2707" t="str">
            <v>WIN-SABC</v>
          </cell>
        </row>
        <row r="2708">
          <cell r="A2708" t="str">
            <v>WINCC_HOT_KOUM-</v>
          </cell>
        </row>
        <row r="2709">
          <cell r="A2709" t="str">
            <v>WINGCLAH2PERFEC</v>
          </cell>
        </row>
        <row r="2710">
          <cell r="A2710" t="str">
            <v>YAOOTBDLMS$</v>
          </cell>
        </row>
        <row r="2711">
          <cell r="A2711" t="str">
            <v>YAOOTBDMTK$</v>
          </cell>
        </row>
        <row r="2712">
          <cell r="A2712" t="str">
            <v>YAOOTBDPI$</v>
          </cell>
        </row>
        <row r="2713">
          <cell r="A2713" t="str">
            <v>YAOOTBDPIVISION$</v>
          </cell>
        </row>
        <row r="2714">
          <cell r="A2714" t="str">
            <v>YAOOTCLU25001$</v>
          </cell>
        </row>
        <row r="2715">
          <cell r="A2715" t="str">
            <v>YAOOTCLU25002$</v>
          </cell>
        </row>
        <row r="2716">
          <cell r="A2716" t="str">
            <v>YAOOTCLU25003$</v>
          </cell>
        </row>
        <row r="2717">
          <cell r="A2717" t="str">
            <v>YAOOTSRP25001$</v>
          </cell>
        </row>
        <row r="2718">
          <cell r="A2718" t="str">
            <v>YAOOTSRP25002$</v>
          </cell>
        </row>
        <row r="2719">
          <cell r="A2719" t="str">
            <v>YAOOTSRP25003$</v>
          </cell>
        </row>
        <row r="2720">
          <cell r="A2720" t="str">
            <v>YAOOTSRP25004$</v>
          </cell>
        </row>
        <row r="2721">
          <cell r="A2721" t="str">
            <v>YAOOTSRV25001$</v>
          </cell>
        </row>
        <row r="2722">
          <cell r="A2722" t="str">
            <v>YAOOTSRV25002$</v>
          </cell>
        </row>
        <row r="2723">
          <cell r="A2723" t="str">
            <v>YAOOTSRV25003$</v>
          </cell>
        </row>
        <row r="2724">
          <cell r="A2724" t="str">
            <v>YAOOTSRV25006$</v>
          </cell>
        </row>
        <row r="2725">
          <cell r="A2725" t="str">
            <v>YAOOTSRV25007$</v>
          </cell>
        </row>
        <row r="2726">
          <cell r="A2726" t="str">
            <v>YAOOTSRV25008$</v>
          </cell>
        </row>
        <row r="2727">
          <cell r="A2727" t="str">
            <v>YAOOTSRV25009$</v>
          </cell>
        </row>
        <row r="2728">
          <cell r="A2728" t="str">
            <v>YAOOTSRV25010$</v>
          </cell>
        </row>
        <row r="2729">
          <cell r="A2729" t="str">
            <v>YAOOTSRV25011$</v>
          </cell>
        </row>
        <row r="2730">
          <cell r="A2730" t="str">
            <v>YAOOTSRV25012$</v>
          </cell>
        </row>
        <row r="2731">
          <cell r="A2731" t="str">
            <v>YAOOTSRV25013$</v>
          </cell>
        </row>
        <row r="2732">
          <cell r="A2732" t="str">
            <v>YAOOTSRV25016$</v>
          </cell>
        </row>
        <row r="2733">
          <cell r="A2733" t="str">
            <v>YAOOTSRV25017$</v>
          </cell>
        </row>
        <row r="2734">
          <cell r="A2734" t="str">
            <v>YAOOTSRV25018$</v>
          </cell>
        </row>
        <row r="2735">
          <cell r="A2735" t="str">
            <v>YAOOTSRV25019$</v>
          </cell>
        </row>
        <row r="2736">
          <cell r="A2736" t="str">
            <v>YAOOTSRV25020$</v>
          </cell>
        </row>
        <row r="2737">
          <cell r="A2737" t="str">
            <v>YAOOTSRV25021$</v>
          </cell>
        </row>
        <row r="2738">
          <cell r="A2738" t="str">
            <v>YAOUBACK101</v>
          </cell>
        </row>
        <row r="2739">
          <cell r="A2739" t="str">
            <v>YAOUBI101</v>
          </cell>
        </row>
        <row r="2740">
          <cell r="A2740" t="str">
            <v>YAOUDOMC002</v>
          </cell>
        </row>
        <row r="2741">
          <cell r="A2741" t="str">
            <v>YAOUMOS101</v>
          </cell>
        </row>
        <row r="2742">
          <cell r="A2742" t="str">
            <v>YAOUPCUT001</v>
          </cell>
        </row>
        <row r="2743">
          <cell r="A2743" t="str">
            <v>YAOUPDDK101</v>
          </cell>
        </row>
        <row r="2744">
          <cell r="A2744" t="str">
            <v>YAOUSHARG101</v>
          </cell>
        </row>
        <row r="2745">
          <cell r="A2745" t="str">
            <v>YAOUSIN001</v>
          </cell>
        </row>
        <row r="2746">
          <cell r="A2746" t="str">
            <v>YAOUSIN002</v>
          </cell>
        </row>
        <row r="2747">
          <cell r="A2747" t="str">
            <v>YAOUSIN003</v>
          </cell>
        </row>
        <row r="2748">
          <cell r="A2748" t="str">
            <v>YAOUSINE001</v>
          </cell>
        </row>
        <row r="2749">
          <cell r="A2749" t="str">
            <v>YAOUVPRX101</v>
          </cell>
        </row>
        <row r="2750">
          <cell r="A2750" t="str">
            <v>YAOUVPRX102</v>
          </cell>
        </row>
        <row r="2751">
          <cell r="A2751"/>
        </row>
        <row r="2752">
          <cell r="A2752"/>
        </row>
        <row r="2753">
          <cell r="A2753"/>
        </row>
        <row r="2754">
          <cell r="A2754"/>
        </row>
        <row r="2755">
          <cell r="A2755"/>
        </row>
        <row r="2756">
          <cell r="A2756"/>
        </row>
        <row r="2757">
          <cell r="A2757"/>
        </row>
        <row r="2758">
          <cell r="A2758"/>
        </row>
        <row r="2759">
          <cell r="A2759"/>
        </row>
        <row r="2760">
          <cell r="A2760"/>
        </row>
        <row r="2761">
          <cell r="A2761"/>
        </row>
        <row r="2762">
          <cell r="A2762"/>
        </row>
        <row r="2763">
          <cell r="A2763"/>
        </row>
        <row r="2764">
          <cell r="A2764"/>
        </row>
        <row r="2765">
          <cell r="A2765"/>
        </row>
        <row r="2766">
          <cell r="A2766"/>
        </row>
        <row r="2767">
          <cell r="A2767"/>
        </row>
        <row r="2768">
          <cell r="A2768"/>
        </row>
        <row r="2769">
          <cell r="A2769"/>
        </row>
        <row r="2770">
          <cell r="A2770"/>
        </row>
        <row r="2771">
          <cell r="A2771"/>
        </row>
        <row r="2772">
          <cell r="A2772"/>
        </row>
        <row r="2773">
          <cell r="A2773"/>
        </row>
        <row r="2774">
          <cell r="A2774"/>
        </row>
        <row r="2775">
          <cell r="A2775"/>
        </row>
        <row r="2776">
          <cell r="A2776"/>
        </row>
        <row r="2777">
          <cell r="A2777"/>
        </row>
        <row r="2778">
          <cell r="A2778"/>
        </row>
        <row r="2779">
          <cell r="A2779"/>
        </row>
        <row r="2780">
          <cell r="A2780"/>
        </row>
        <row r="2781">
          <cell r="A2781"/>
        </row>
        <row r="2782">
          <cell r="A2782"/>
        </row>
        <row r="2783">
          <cell r="A2783"/>
        </row>
        <row r="2784">
          <cell r="A2784"/>
        </row>
        <row r="2785">
          <cell r="A2785"/>
        </row>
        <row r="2786">
          <cell r="A2786"/>
        </row>
        <row r="2787">
          <cell r="A2787"/>
        </row>
        <row r="2788">
          <cell r="A2788"/>
        </row>
        <row r="2789">
          <cell r="A2789"/>
        </row>
        <row r="2790">
          <cell r="A2790"/>
        </row>
        <row r="2791">
          <cell r="A2791"/>
        </row>
        <row r="2792">
          <cell r="A2792"/>
        </row>
        <row r="2793">
          <cell r="A2793"/>
        </row>
        <row r="2794">
          <cell r="A2794"/>
        </row>
        <row r="2795">
          <cell r="A2795"/>
        </row>
        <row r="2796">
          <cell r="A2796"/>
        </row>
        <row r="2797">
          <cell r="A2797"/>
        </row>
        <row r="2798">
          <cell r="A2798"/>
        </row>
        <row r="2799">
          <cell r="A2799"/>
        </row>
        <row r="2800">
          <cell r="A2800"/>
        </row>
        <row r="2801">
          <cell r="A2801"/>
        </row>
        <row r="2802">
          <cell r="A2802"/>
        </row>
        <row r="2803">
          <cell r="A2803"/>
        </row>
        <row r="2804">
          <cell r="A2804"/>
        </row>
        <row r="2805">
          <cell r="A2805"/>
        </row>
        <row r="2806">
          <cell r="A2806"/>
        </row>
        <row r="2807">
          <cell r="A2807"/>
        </row>
        <row r="2808">
          <cell r="A2808"/>
        </row>
        <row r="2809">
          <cell r="A2809"/>
        </row>
        <row r="2810">
          <cell r="A2810"/>
        </row>
        <row r="2811">
          <cell r="A2811"/>
        </row>
        <row r="2812">
          <cell r="A2812"/>
        </row>
        <row r="2813">
          <cell r="A2813"/>
        </row>
        <row r="2814">
          <cell r="A2814"/>
        </row>
        <row r="2815">
          <cell r="A2815"/>
        </row>
        <row r="2816">
          <cell r="A2816"/>
        </row>
        <row r="2817">
          <cell r="A2817"/>
        </row>
        <row r="2818">
          <cell r="A2818"/>
        </row>
        <row r="2819">
          <cell r="A2819"/>
        </row>
        <row r="2820">
          <cell r="A2820"/>
        </row>
        <row r="2821">
          <cell r="A2821"/>
        </row>
        <row r="2822">
          <cell r="A2822"/>
        </row>
        <row r="2823">
          <cell r="A2823"/>
        </row>
        <row r="2824">
          <cell r="A2824"/>
        </row>
        <row r="2825">
          <cell r="A2825"/>
        </row>
        <row r="2826">
          <cell r="A2826"/>
        </row>
        <row r="2827">
          <cell r="A2827"/>
        </row>
        <row r="2828">
          <cell r="A2828"/>
        </row>
        <row r="2829">
          <cell r="A2829"/>
        </row>
        <row r="2830">
          <cell r="A2830"/>
        </row>
        <row r="2831">
          <cell r="A2831"/>
        </row>
        <row r="2832">
          <cell r="A2832"/>
        </row>
        <row r="2833">
          <cell r="A2833"/>
        </row>
        <row r="2834">
          <cell r="A2834"/>
        </row>
        <row r="2835">
          <cell r="A2835"/>
        </row>
        <row r="2836">
          <cell r="A2836"/>
        </row>
        <row r="2837">
          <cell r="A2837"/>
        </row>
        <row r="2838">
          <cell r="A2838"/>
        </row>
        <row r="2839">
          <cell r="A2839"/>
        </row>
        <row r="2840">
          <cell r="A2840"/>
        </row>
        <row r="2841">
          <cell r="A2841"/>
        </row>
        <row r="2842">
          <cell r="A2842"/>
        </row>
        <row r="2843">
          <cell r="A2843"/>
        </row>
        <row r="2844">
          <cell r="A2844"/>
        </row>
        <row r="2845">
          <cell r="A2845"/>
        </row>
        <row r="2846">
          <cell r="A2846"/>
        </row>
        <row r="2847">
          <cell r="A2847"/>
        </row>
        <row r="2848">
          <cell r="A2848"/>
        </row>
        <row r="2849">
          <cell r="A2849"/>
        </row>
        <row r="2850">
          <cell r="A2850"/>
        </row>
        <row r="2851">
          <cell r="A2851"/>
        </row>
        <row r="2852">
          <cell r="A2852"/>
        </row>
        <row r="2853">
          <cell r="A2853"/>
        </row>
        <row r="2854">
          <cell r="A2854"/>
        </row>
        <row r="2855">
          <cell r="A2855"/>
        </row>
        <row r="2856">
          <cell r="A2856"/>
        </row>
        <row r="2857">
          <cell r="A2857"/>
        </row>
        <row r="2858">
          <cell r="A2858"/>
        </row>
        <row r="2859">
          <cell r="A2859"/>
        </row>
        <row r="2860">
          <cell r="A2860"/>
        </row>
        <row r="2861">
          <cell r="A2861"/>
        </row>
        <row r="2862">
          <cell r="A2862"/>
        </row>
        <row r="2863">
          <cell r="A2863"/>
        </row>
        <row r="2864">
          <cell r="A2864"/>
        </row>
        <row r="2865">
          <cell r="A2865"/>
        </row>
        <row r="2866">
          <cell r="A2866"/>
        </row>
        <row r="2867">
          <cell r="A2867"/>
        </row>
        <row r="2868">
          <cell r="A2868"/>
        </row>
        <row r="2869">
          <cell r="A2869"/>
        </row>
        <row r="2870">
          <cell r="A2870"/>
        </row>
        <row r="2871">
          <cell r="A2871"/>
        </row>
        <row r="2872">
          <cell r="A2872"/>
        </row>
        <row r="2873">
          <cell r="A2873"/>
        </row>
        <row r="2874">
          <cell r="A2874"/>
        </row>
        <row r="2875">
          <cell r="A2875"/>
        </row>
        <row r="2876">
          <cell r="A2876"/>
        </row>
        <row r="2877">
          <cell r="A2877"/>
        </row>
        <row r="2878">
          <cell r="A2878"/>
        </row>
        <row r="2879">
          <cell r="A2879"/>
        </row>
        <row r="2880">
          <cell r="A2880"/>
        </row>
        <row r="2881">
          <cell r="A2881"/>
        </row>
        <row r="2882">
          <cell r="A2882"/>
        </row>
        <row r="2883">
          <cell r="A2883"/>
        </row>
        <row r="2884">
          <cell r="A2884"/>
        </row>
        <row r="2885">
          <cell r="A2885"/>
        </row>
        <row r="2886">
          <cell r="A2886"/>
        </row>
        <row r="2887">
          <cell r="A2887"/>
        </row>
        <row r="2888">
          <cell r="A2888"/>
        </row>
        <row r="2889">
          <cell r="A2889"/>
        </row>
        <row r="2890">
          <cell r="A2890"/>
        </row>
        <row r="2891">
          <cell r="A2891"/>
        </row>
        <row r="2892">
          <cell r="A2892"/>
        </row>
        <row r="2893">
          <cell r="A2893"/>
        </row>
        <row r="2894">
          <cell r="A2894"/>
        </row>
        <row r="2895">
          <cell r="A2895"/>
        </row>
        <row r="2896">
          <cell r="A2896"/>
        </row>
        <row r="2897">
          <cell r="A2897"/>
        </row>
        <row r="2898">
          <cell r="A2898"/>
        </row>
        <row r="2899">
          <cell r="A2899"/>
        </row>
        <row r="2900">
          <cell r="A2900"/>
        </row>
        <row r="2901">
          <cell r="A2901"/>
        </row>
        <row r="2902">
          <cell r="A2902"/>
        </row>
        <row r="2903">
          <cell r="A2903"/>
        </row>
        <row r="2904">
          <cell r="A2904"/>
        </row>
        <row r="2905">
          <cell r="A2905"/>
        </row>
        <row r="2906">
          <cell r="A2906"/>
        </row>
        <row r="2907">
          <cell r="A2907"/>
        </row>
        <row r="2908">
          <cell r="A2908"/>
        </row>
        <row r="2909">
          <cell r="A2909"/>
        </row>
        <row r="2910">
          <cell r="A2910"/>
        </row>
        <row r="2911">
          <cell r="A2911"/>
        </row>
        <row r="2912">
          <cell r="A2912"/>
        </row>
        <row r="2913">
          <cell r="A2913"/>
        </row>
        <row r="2914">
          <cell r="A2914"/>
        </row>
        <row r="2915">
          <cell r="A2915"/>
        </row>
        <row r="2916">
          <cell r="A2916"/>
        </row>
        <row r="2917">
          <cell r="A2917"/>
        </row>
        <row r="2918">
          <cell r="A2918"/>
        </row>
        <row r="2919">
          <cell r="A2919"/>
        </row>
        <row r="2920">
          <cell r="A2920"/>
        </row>
        <row r="2921">
          <cell r="A2921"/>
        </row>
        <row r="2922">
          <cell r="A2922"/>
        </row>
        <row r="2923">
          <cell r="A2923"/>
        </row>
        <row r="2924">
          <cell r="A2924"/>
        </row>
        <row r="2925">
          <cell r="A2925"/>
        </row>
        <row r="2926">
          <cell r="A2926"/>
        </row>
        <row r="2927">
          <cell r="A2927"/>
        </row>
        <row r="2928">
          <cell r="A2928"/>
        </row>
        <row r="2929">
          <cell r="A2929"/>
        </row>
        <row r="2930">
          <cell r="A2930"/>
        </row>
        <row r="2931">
          <cell r="A2931"/>
        </row>
        <row r="2932">
          <cell r="A2932"/>
        </row>
        <row r="2933">
          <cell r="A2933"/>
        </row>
        <row r="2934">
          <cell r="A2934"/>
        </row>
        <row r="2935">
          <cell r="A2935"/>
        </row>
        <row r="2936">
          <cell r="A2936"/>
        </row>
        <row r="2937">
          <cell r="A2937"/>
        </row>
        <row r="2938">
          <cell r="A2938"/>
        </row>
        <row r="2939">
          <cell r="A2939"/>
        </row>
        <row r="2940">
          <cell r="A2940"/>
        </row>
        <row r="2941">
          <cell r="A2941"/>
        </row>
        <row r="2942">
          <cell r="A2942"/>
        </row>
        <row r="2943">
          <cell r="A2943"/>
        </row>
        <row r="2944">
          <cell r="A2944"/>
        </row>
        <row r="2945">
          <cell r="A2945"/>
        </row>
        <row r="2946">
          <cell r="A2946"/>
        </row>
        <row r="2947">
          <cell r="A2947"/>
        </row>
        <row r="2948">
          <cell r="A2948"/>
        </row>
        <row r="2949">
          <cell r="A2949"/>
        </row>
        <row r="2950">
          <cell r="A2950"/>
        </row>
        <row r="2951">
          <cell r="A2951"/>
        </row>
        <row r="2952">
          <cell r="A2952"/>
        </row>
        <row r="2953">
          <cell r="A2953"/>
        </row>
        <row r="2954">
          <cell r="A2954"/>
        </row>
        <row r="2955">
          <cell r="A2955"/>
        </row>
        <row r="2956">
          <cell r="A2956"/>
        </row>
        <row r="2957">
          <cell r="A2957"/>
        </row>
        <row r="2958">
          <cell r="A2958"/>
        </row>
        <row r="2959">
          <cell r="A2959"/>
        </row>
        <row r="2960">
          <cell r="A2960"/>
        </row>
        <row r="2961">
          <cell r="A2961"/>
        </row>
        <row r="2962">
          <cell r="A2962"/>
        </row>
        <row r="2963">
          <cell r="A2963"/>
        </row>
        <row r="2964">
          <cell r="A2964"/>
        </row>
        <row r="2965">
          <cell r="A2965"/>
        </row>
        <row r="2966">
          <cell r="A2966"/>
        </row>
        <row r="2967">
          <cell r="A2967"/>
        </row>
        <row r="2968">
          <cell r="A2968"/>
        </row>
        <row r="2969">
          <cell r="A2969"/>
        </row>
        <row r="2970">
          <cell r="A2970"/>
        </row>
        <row r="2971">
          <cell r="A2971"/>
        </row>
        <row r="2972">
          <cell r="A2972"/>
        </row>
        <row r="2973">
          <cell r="A2973"/>
        </row>
        <row r="2974">
          <cell r="A2974"/>
        </row>
        <row r="2975">
          <cell r="A2975"/>
        </row>
        <row r="2976">
          <cell r="A2976"/>
        </row>
        <row r="2977">
          <cell r="A2977"/>
        </row>
        <row r="2978">
          <cell r="A2978"/>
        </row>
        <row r="2979">
          <cell r="A2979"/>
        </row>
        <row r="2980">
          <cell r="A2980"/>
        </row>
        <row r="2981">
          <cell r="A2981"/>
        </row>
        <row r="2982">
          <cell r="A2982"/>
        </row>
        <row r="2983">
          <cell r="A2983"/>
        </row>
        <row r="2984">
          <cell r="A2984"/>
        </row>
        <row r="2985">
          <cell r="A2985"/>
        </row>
        <row r="2986">
          <cell r="A2986"/>
        </row>
        <row r="2987">
          <cell r="A2987"/>
        </row>
        <row r="2988">
          <cell r="A2988"/>
        </row>
        <row r="2989">
          <cell r="A2989"/>
        </row>
        <row r="2990">
          <cell r="A2990"/>
        </row>
        <row r="2991">
          <cell r="A2991"/>
        </row>
        <row r="2992">
          <cell r="A2992"/>
        </row>
        <row r="2993">
          <cell r="A2993"/>
        </row>
        <row r="2994">
          <cell r="A2994"/>
        </row>
        <row r="2995">
          <cell r="A2995"/>
        </row>
        <row r="2996">
          <cell r="A2996"/>
        </row>
        <row r="2997">
          <cell r="A2997"/>
        </row>
        <row r="2998">
          <cell r="A2998"/>
        </row>
        <row r="2999">
          <cell r="A2999"/>
        </row>
        <row r="3000">
          <cell r="A3000"/>
        </row>
        <row r="3001">
          <cell r="A3001"/>
        </row>
        <row r="3002">
          <cell r="A3002"/>
        </row>
        <row r="3003">
          <cell r="A3003"/>
        </row>
        <row r="3004">
          <cell r="A3004"/>
        </row>
        <row r="3005">
          <cell r="A3005"/>
        </row>
        <row r="3006">
          <cell r="A3006"/>
        </row>
        <row r="3007">
          <cell r="A3007"/>
        </row>
        <row r="3008">
          <cell r="A3008"/>
        </row>
        <row r="3009">
          <cell r="A3009"/>
        </row>
        <row r="3010">
          <cell r="A3010"/>
        </row>
        <row r="3011">
          <cell r="A3011"/>
        </row>
        <row r="3012">
          <cell r="A3012"/>
        </row>
        <row r="3013">
          <cell r="A3013"/>
        </row>
        <row r="3014">
          <cell r="A3014"/>
        </row>
        <row r="3015">
          <cell r="A3015"/>
        </row>
        <row r="3016">
          <cell r="A3016"/>
        </row>
        <row r="3017">
          <cell r="A3017"/>
        </row>
        <row r="3018">
          <cell r="A3018"/>
        </row>
        <row r="3019">
          <cell r="A3019"/>
        </row>
        <row r="3020">
          <cell r="A3020"/>
        </row>
        <row r="3021">
          <cell r="A3021"/>
        </row>
        <row r="3022">
          <cell r="A3022"/>
        </row>
        <row r="3023">
          <cell r="A3023"/>
        </row>
        <row r="3024">
          <cell r="A3024"/>
        </row>
        <row r="3025">
          <cell r="A3025"/>
        </row>
        <row r="3026">
          <cell r="A3026"/>
        </row>
        <row r="3027">
          <cell r="A3027"/>
        </row>
        <row r="3028">
          <cell r="A3028"/>
        </row>
        <row r="3029">
          <cell r="A3029"/>
        </row>
        <row r="3030">
          <cell r="A3030"/>
        </row>
        <row r="3031">
          <cell r="A3031"/>
        </row>
        <row r="3032">
          <cell r="A3032"/>
        </row>
        <row r="3033">
          <cell r="A3033"/>
        </row>
        <row r="3034">
          <cell r="A3034"/>
        </row>
        <row r="3035">
          <cell r="A3035"/>
        </row>
        <row r="3036">
          <cell r="A3036"/>
        </row>
        <row r="3037">
          <cell r="A3037"/>
        </row>
        <row r="3038">
          <cell r="A3038"/>
        </row>
        <row r="3039">
          <cell r="A3039"/>
        </row>
        <row r="3040">
          <cell r="A3040"/>
        </row>
        <row r="3041">
          <cell r="A3041"/>
        </row>
        <row r="3042">
          <cell r="A3042"/>
        </row>
        <row r="3043">
          <cell r="A3043"/>
        </row>
        <row r="3044">
          <cell r="A3044"/>
        </row>
        <row r="3045">
          <cell r="A3045"/>
        </row>
        <row r="3046">
          <cell r="A3046"/>
        </row>
        <row r="3047">
          <cell r="A3047"/>
        </row>
        <row r="3048">
          <cell r="A3048"/>
        </row>
        <row r="3049">
          <cell r="A3049"/>
        </row>
        <row r="3050">
          <cell r="A3050"/>
        </row>
        <row r="3051">
          <cell r="A3051"/>
        </row>
        <row r="3052">
          <cell r="A3052"/>
        </row>
        <row r="3053">
          <cell r="A3053"/>
        </row>
        <row r="3054">
          <cell r="A3054"/>
        </row>
        <row r="3055">
          <cell r="A3055"/>
        </row>
        <row r="3056">
          <cell r="A3056"/>
        </row>
        <row r="3057">
          <cell r="A3057"/>
        </row>
        <row r="3058">
          <cell r="A3058"/>
        </row>
        <row r="3059">
          <cell r="A3059"/>
        </row>
        <row r="3060">
          <cell r="A3060"/>
        </row>
        <row r="3061">
          <cell r="A3061"/>
        </row>
        <row r="3062">
          <cell r="A3062"/>
        </row>
        <row r="3063">
          <cell r="A3063"/>
        </row>
        <row r="3064">
          <cell r="A3064"/>
        </row>
        <row r="3065">
          <cell r="A3065"/>
        </row>
        <row r="3066">
          <cell r="A3066"/>
        </row>
        <row r="3067">
          <cell r="A3067"/>
        </row>
        <row r="3068">
          <cell r="A3068"/>
        </row>
        <row r="3069">
          <cell r="A3069"/>
        </row>
        <row r="3070">
          <cell r="A3070"/>
        </row>
        <row r="3071">
          <cell r="A3071"/>
        </row>
        <row r="3072">
          <cell r="A3072"/>
        </row>
        <row r="3073">
          <cell r="A3073"/>
        </row>
        <row r="3074">
          <cell r="A3074"/>
        </row>
        <row r="3075">
          <cell r="A3075"/>
        </row>
        <row r="3076">
          <cell r="A3076"/>
        </row>
        <row r="3077">
          <cell r="A3077"/>
        </row>
        <row r="3078">
          <cell r="A3078"/>
        </row>
        <row r="3079">
          <cell r="A3079"/>
        </row>
        <row r="3080">
          <cell r="A3080"/>
        </row>
        <row r="3081">
          <cell r="A3081"/>
        </row>
        <row r="3082">
          <cell r="A3082"/>
        </row>
        <row r="3083">
          <cell r="A3083"/>
        </row>
        <row r="3084">
          <cell r="A3084"/>
        </row>
        <row r="3085">
          <cell r="A3085"/>
        </row>
        <row r="3086">
          <cell r="A3086"/>
        </row>
        <row r="3087">
          <cell r="A3087"/>
        </row>
        <row r="3088">
          <cell r="A3088"/>
        </row>
        <row r="3089">
          <cell r="A3089"/>
        </row>
        <row r="3090">
          <cell r="A3090"/>
        </row>
        <row r="3091">
          <cell r="A3091"/>
        </row>
        <row r="3092">
          <cell r="A3092"/>
        </row>
        <row r="3093">
          <cell r="A3093"/>
        </row>
        <row r="3094">
          <cell r="A3094"/>
        </row>
        <row r="3095">
          <cell r="A3095"/>
        </row>
        <row r="3096">
          <cell r="A3096"/>
        </row>
        <row r="3097">
          <cell r="A3097"/>
        </row>
        <row r="3098">
          <cell r="A3098"/>
        </row>
        <row r="3099">
          <cell r="A3099"/>
        </row>
        <row r="3100">
          <cell r="A3100"/>
        </row>
        <row r="3101">
          <cell r="A3101"/>
        </row>
        <row r="3102">
          <cell r="A3102"/>
        </row>
        <row r="3103">
          <cell r="A3103"/>
        </row>
        <row r="3104">
          <cell r="A3104"/>
        </row>
        <row r="3105">
          <cell r="A3105"/>
        </row>
        <row r="3106">
          <cell r="A3106"/>
        </row>
        <row r="3107">
          <cell r="A3107"/>
        </row>
        <row r="3108">
          <cell r="A3108"/>
        </row>
        <row r="3109">
          <cell r="A3109"/>
        </row>
        <row r="3110">
          <cell r="A3110"/>
        </row>
        <row r="3111">
          <cell r="A3111"/>
        </row>
        <row r="3112">
          <cell r="A3112"/>
        </row>
        <row r="3113">
          <cell r="A3113"/>
        </row>
        <row r="3114">
          <cell r="A3114"/>
        </row>
        <row r="3115">
          <cell r="A3115"/>
        </row>
        <row r="3116">
          <cell r="A3116"/>
        </row>
        <row r="3117">
          <cell r="A3117"/>
        </row>
        <row r="3118">
          <cell r="A3118"/>
        </row>
        <row r="3119">
          <cell r="A3119"/>
        </row>
        <row r="3120">
          <cell r="A3120"/>
        </row>
        <row r="3121">
          <cell r="A3121"/>
        </row>
        <row r="3122">
          <cell r="A3122"/>
        </row>
        <row r="3123">
          <cell r="A3123"/>
        </row>
        <row r="3124">
          <cell r="A3124"/>
        </row>
        <row r="3125">
          <cell r="A3125"/>
        </row>
        <row r="3126">
          <cell r="A3126"/>
        </row>
        <row r="3127">
          <cell r="A3127"/>
        </row>
        <row r="3128">
          <cell r="A3128"/>
        </row>
        <row r="3129">
          <cell r="A3129"/>
        </row>
        <row r="3130">
          <cell r="A3130"/>
        </row>
        <row r="3131">
          <cell r="A3131"/>
        </row>
        <row r="3132">
          <cell r="A3132"/>
        </row>
        <row r="3133">
          <cell r="A3133"/>
        </row>
        <row r="3134">
          <cell r="A3134"/>
        </row>
        <row r="3135">
          <cell r="A3135"/>
        </row>
        <row r="3136">
          <cell r="A3136"/>
        </row>
        <row r="3137">
          <cell r="A3137"/>
        </row>
        <row r="3138">
          <cell r="A3138"/>
        </row>
        <row r="3139">
          <cell r="A3139"/>
        </row>
        <row r="3140">
          <cell r="A3140"/>
        </row>
        <row r="3141">
          <cell r="A3141"/>
        </row>
        <row r="3142">
          <cell r="A3142"/>
        </row>
        <row r="3143">
          <cell r="A3143"/>
        </row>
        <row r="3144">
          <cell r="A3144"/>
        </row>
        <row r="3145">
          <cell r="A3145"/>
        </row>
        <row r="3146">
          <cell r="A3146"/>
        </row>
        <row r="3147">
          <cell r="A3147"/>
        </row>
        <row r="3148">
          <cell r="A3148"/>
        </row>
        <row r="3149">
          <cell r="A3149"/>
        </row>
        <row r="3150">
          <cell r="A3150"/>
        </row>
        <row r="3151">
          <cell r="A3151"/>
        </row>
        <row r="3152">
          <cell r="A3152"/>
        </row>
        <row r="3153">
          <cell r="A3153"/>
        </row>
        <row r="3154">
          <cell r="A3154"/>
        </row>
        <row r="3155">
          <cell r="A3155"/>
        </row>
        <row r="3156">
          <cell r="A3156"/>
        </row>
        <row r="3157">
          <cell r="A3157"/>
        </row>
        <row r="3158">
          <cell r="A3158"/>
        </row>
        <row r="3159">
          <cell r="A3159"/>
        </row>
        <row r="3160">
          <cell r="A3160"/>
        </row>
        <row r="3161">
          <cell r="A3161"/>
        </row>
        <row r="3162">
          <cell r="A3162"/>
        </row>
        <row r="3163">
          <cell r="A3163"/>
        </row>
        <row r="3164">
          <cell r="A3164"/>
        </row>
        <row r="3165">
          <cell r="A3165"/>
        </row>
        <row r="3166">
          <cell r="A3166"/>
        </row>
        <row r="3167">
          <cell r="A3167"/>
        </row>
        <row r="3168">
          <cell r="A3168"/>
        </row>
        <row r="3169">
          <cell r="A3169"/>
        </row>
        <row r="3170">
          <cell r="A3170"/>
        </row>
        <row r="3171">
          <cell r="A3171"/>
        </row>
        <row r="3172">
          <cell r="A3172"/>
        </row>
        <row r="3173">
          <cell r="A3173"/>
        </row>
        <row r="3174">
          <cell r="A3174"/>
        </row>
        <row r="3175">
          <cell r="A3175"/>
        </row>
        <row r="3176">
          <cell r="A3176"/>
        </row>
        <row r="3177">
          <cell r="A3177"/>
        </row>
        <row r="3178">
          <cell r="A3178"/>
        </row>
        <row r="3179">
          <cell r="A3179"/>
        </row>
        <row r="3180">
          <cell r="A3180"/>
        </row>
        <row r="3181">
          <cell r="A3181"/>
        </row>
        <row r="3182">
          <cell r="A3182"/>
        </row>
        <row r="3183">
          <cell r="A3183"/>
        </row>
        <row r="3184">
          <cell r="A3184"/>
        </row>
        <row r="3185">
          <cell r="A3185"/>
        </row>
        <row r="3186">
          <cell r="A3186"/>
        </row>
        <row r="3187">
          <cell r="A3187"/>
        </row>
        <row r="3188">
          <cell r="A3188"/>
        </row>
        <row r="3189">
          <cell r="A3189"/>
        </row>
        <row r="3190">
          <cell r="A3190"/>
        </row>
        <row r="3191">
          <cell r="A3191"/>
        </row>
        <row r="3192">
          <cell r="A3192"/>
        </row>
        <row r="3193">
          <cell r="A3193"/>
        </row>
        <row r="3194">
          <cell r="A3194"/>
        </row>
        <row r="3195">
          <cell r="A3195"/>
        </row>
        <row r="3196">
          <cell r="A3196"/>
        </row>
        <row r="3197">
          <cell r="A3197"/>
        </row>
        <row r="3198">
          <cell r="A3198"/>
        </row>
        <row r="3199">
          <cell r="A3199"/>
        </row>
        <row r="3200">
          <cell r="A3200"/>
        </row>
        <row r="3201">
          <cell r="A3201"/>
        </row>
        <row r="3202">
          <cell r="A3202"/>
        </row>
        <row r="3203">
          <cell r="A3203"/>
        </row>
        <row r="3204">
          <cell r="A3204"/>
        </row>
        <row r="3205">
          <cell r="A3205"/>
        </row>
        <row r="3206">
          <cell r="A3206"/>
        </row>
        <row r="3207">
          <cell r="A3207"/>
        </row>
        <row r="3208">
          <cell r="A3208"/>
        </row>
        <row r="3209">
          <cell r="A3209"/>
        </row>
        <row r="3210">
          <cell r="A3210"/>
        </row>
        <row r="3211">
          <cell r="A3211"/>
        </row>
        <row r="3212">
          <cell r="A3212"/>
        </row>
        <row r="3213">
          <cell r="A3213"/>
        </row>
        <row r="3214">
          <cell r="A3214"/>
        </row>
        <row r="3215">
          <cell r="A3215"/>
        </row>
        <row r="3216">
          <cell r="A3216"/>
        </row>
        <row r="3217">
          <cell r="A3217"/>
        </row>
        <row r="3218">
          <cell r="A3218"/>
        </row>
        <row r="3219">
          <cell r="A3219"/>
        </row>
        <row r="3220">
          <cell r="A3220"/>
        </row>
        <row r="3221">
          <cell r="A3221"/>
        </row>
        <row r="3222">
          <cell r="A3222"/>
        </row>
        <row r="3223">
          <cell r="A3223"/>
        </row>
        <row r="3224">
          <cell r="A3224"/>
        </row>
        <row r="3225">
          <cell r="A3225"/>
        </row>
        <row r="3226">
          <cell r="A3226"/>
        </row>
        <row r="3227">
          <cell r="A3227"/>
        </row>
        <row r="3228">
          <cell r="A3228"/>
        </row>
        <row r="3229">
          <cell r="A3229"/>
        </row>
        <row r="3230">
          <cell r="A3230"/>
        </row>
        <row r="3231">
          <cell r="A3231"/>
        </row>
        <row r="3232">
          <cell r="A3232"/>
        </row>
        <row r="3233">
          <cell r="A3233"/>
        </row>
        <row r="3234">
          <cell r="A3234"/>
        </row>
        <row r="3235">
          <cell r="A3235"/>
        </row>
        <row r="3236">
          <cell r="A3236"/>
        </row>
        <row r="3237">
          <cell r="A3237"/>
        </row>
        <row r="3238">
          <cell r="A3238"/>
        </row>
        <row r="3239">
          <cell r="A3239"/>
        </row>
        <row r="3240">
          <cell r="A3240"/>
        </row>
        <row r="3241">
          <cell r="A3241"/>
        </row>
        <row r="3242">
          <cell r="A3242"/>
        </row>
        <row r="3243">
          <cell r="A3243"/>
        </row>
        <row r="3244">
          <cell r="A3244"/>
        </row>
        <row r="3245">
          <cell r="A3245"/>
        </row>
        <row r="3246">
          <cell r="A3246"/>
        </row>
        <row r="3247">
          <cell r="A3247"/>
        </row>
        <row r="3248">
          <cell r="A3248"/>
        </row>
        <row r="3249">
          <cell r="A3249"/>
        </row>
        <row r="3250">
          <cell r="A3250"/>
        </row>
        <row r="3251">
          <cell r="A3251"/>
        </row>
        <row r="3252">
          <cell r="A3252"/>
        </row>
        <row r="3253">
          <cell r="A3253"/>
        </row>
        <row r="3254">
          <cell r="A3254"/>
        </row>
        <row r="3255">
          <cell r="A3255"/>
        </row>
        <row r="3256">
          <cell r="A3256"/>
        </row>
        <row r="3257">
          <cell r="A3257"/>
        </row>
        <row r="3258">
          <cell r="A3258"/>
        </row>
        <row r="3259">
          <cell r="A3259"/>
        </row>
        <row r="3260">
          <cell r="A3260"/>
        </row>
        <row r="3261">
          <cell r="A3261"/>
        </row>
        <row r="3262">
          <cell r="A3262"/>
        </row>
        <row r="3263">
          <cell r="A3263"/>
        </row>
        <row r="3264">
          <cell r="A3264"/>
        </row>
        <row r="3265">
          <cell r="A3265"/>
        </row>
        <row r="3266">
          <cell r="A3266"/>
        </row>
        <row r="3267">
          <cell r="A3267"/>
        </row>
        <row r="3268">
          <cell r="A3268"/>
        </row>
        <row r="3269">
          <cell r="A3269"/>
        </row>
        <row r="3270">
          <cell r="A3270"/>
        </row>
        <row r="3271">
          <cell r="A3271"/>
        </row>
        <row r="3272">
          <cell r="A3272"/>
        </row>
        <row r="3273">
          <cell r="A3273"/>
        </row>
        <row r="3274">
          <cell r="A3274"/>
        </row>
        <row r="3275">
          <cell r="A3275"/>
        </row>
        <row r="3276">
          <cell r="A3276"/>
        </row>
        <row r="3277">
          <cell r="A3277"/>
        </row>
        <row r="3278">
          <cell r="A3278"/>
        </row>
        <row r="3279">
          <cell r="A3279"/>
        </row>
        <row r="3280">
          <cell r="A3280"/>
        </row>
        <row r="3281">
          <cell r="A3281"/>
        </row>
        <row r="3282">
          <cell r="A3282"/>
        </row>
        <row r="3283">
          <cell r="A3283"/>
        </row>
        <row r="3284">
          <cell r="A3284"/>
        </row>
        <row r="3285">
          <cell r="A3285"/>
        </row>
        <row r="3286">
          <cell r="A3286"/>
        </row>
        <row r="3287">
          <cell r="A3287"/>
        </row>
        <row r="3288">
          <cell r="A3288"/>
        </row>
        <row r="3289">
          <cell r="A3289"/>
        </row>
        <row r="3290">
          <cell r="A3290"/>
        </row>
        <row r="3291">
          <cell r="A3291"/>
        </row>
        <row r="3292">
          <cell r="A3292"/>
        </row>
        <row r="3293">
          <cell r="A3293"/>
        </row>
        <row r="3294">
          <cell r="A3294"/>
        </row>
        <row r="3295">
          <cell r="A3295"/>
        </row>
        <row r="3296">
          <cell r="A3296"/>
        </row>
        <row r="3297">
          <cell r="A3297"/>
        </row>
        <row r="3298">
          <cell r="A3298"/>
        </row>
        <row r="3299">
          <cell r="A3299"/>
        </row>
        <row r="3300">
          <cell r="A3300"/>
        </row>
        <row r="3301">
          <cell r="A3301"/>
        </row>
        <row r="3302">
          <cell r="A3302"/>
        </row>
        <row r="3303">
          <cell r="A3303"/>
        </row>
        <row r="3304">
          <cell r="A3304"/>
        </row>
        <row r="3305">
          <cell r="A3305"/>
        </row>
        <row r="3306">
          <cell r="A3306"/>
        </row>
        <row r="3307">
          <cell r="A3307"/>
        </row>
        <row r="3308">
          <cell r="A3308"/>
        </row>
        <row r="3309">
          <cell r="A3309"/>
        </row>
        <row r="3310">
          <cell r="A3310"/>
        </row>
        <row r="3311">
          <cell r="A3311"/>
        </row>
        <row r="3312">
          <cell r="A3312"/>
        </row>
        <row r="3313">
          <cell r="A3313"/>
        </row>
        <row r="3314">
          <cell r="A3314"/>
        </row>
        <row r="3315">
          <cell r="A3315"/>
        </row>
        <row r="3316">
          <cell r="A3316"/>
        </row>
        <row r="3317">
          <cell r="A3317"/>
        </row>
        <row r="3318">
          <cell r="A3318"/>
        </row>
        <row r="3319">
          <cell r="A3319"/>
        </row>
        <row r="3320">
          <cell r="A3320"/>
        </row>
        <row r="3321">
          <cell r="A3321"/>
        </row>
        <row r="3322">
          <cell r="A3322"/>
        </row>
        <row r="3323">
          <cell r="A3323"/>
        </row>
        <row r="3324">
          <cell r="A3324"/>
        </row>
        <row r="3325">
          <cell r="A3325"/>
        </row>
        <row r="3326">
          <cell r="A3326"/>
        </row>
        <row r="3327">
          <cell r="A3327"/>
        </row>
        <row r="3328">
          <cell r="A3328"/>
        </row>
        <row r="3329">
          <cell r="A3329"/>
        </row>
        <row r="3330">
          <cell r="A3330"/>
        </row>
        <row r="3331">
          <cell r="A3331"/>
        </row>
        <row r="3332">
          <cell r="A3332"/>
        </row>
        <row r="3333">
          <cell r="A3333"/>
        </row>
        <row r="3334">
          <cell r="A3334"/>
        </row>
        <row r="3335">
          <cell r="A3335"/>
        </row>
        <row r="3336">
          <cell r="A3336"/>
        </row>
        <row r="3337">
          <cell r="A3337"/>
        </row>
        <row r="3338">
          <cell r="A3338"/>
        </row>
        <row r="3339">
          <cell r="A3339"/>
        </row>
        <row r="3340">
          <cell r="A3340"/>
        </row>
        <row r="3341">
          <cell r="A3341"/>
        </row>
        <row r="3342">
          <cell r="A3342"/>
        </row>
        <row r="3343">
          <cell r="A3343"/>
        </row>
        <row r="3344">
          <cell r="A3344"/>
        </row>
        <row r="3345">
          <cell r="A3345"/>
        </row>
        <row r="3346">
          <cell r="A3346"/>
        </row>
        <row r="3347">
          <cell r="A3347"/>
        </row>
        <row r="3348">
          <cell r="A3348"/>
        </row>
        <row r="3349">
          <cell r="A3349"/>
        </row>
        <row r="3350">
          <cell r="A3350"/>
        </row>
        <row r="3351">
          <cell r="A3351"/>
        </row>
        <row r="3352">
          <cell r="A3352"/>
        </row>
        <row r="3353">
          <cell r="A3353"/>
        </row>
        <row r="3354">
          <cell r="A3354"/>
        </row>
        <row r="3355">
          <cell r="A3355"/>
        </row>
        <row r="3356">
          <cell r="A3356"/>
        </row>
        <row r="3357">
          <cell r="A3357"/>
        </row>
        <row r="3358">
          <cell r="A3358"/>
        </row>
        <row r="3359">
          <cell r="A3359"/>
        </row>
        <row r="3360">
          <cell r="A3360"/>
        </row>
        <row r="3361">
          <cell r="A3361"/>
        </row>
        <row r="3362">
          <cell r="A3362"/>
        </row>
        <row r="3363">
          <cell r="A3363"/>
        </row>
        <row r="3364">
          <cell r="A3364"/>
        </row>
        <row r="3365">
          <cell r="A3365"/>
        </row>
        <row r="3366">
          <cell r="A3366"/>
        </row>
        <row r="3367">
          <cell r="A3367"/>
        </row>
        <row r="3368">
          <cell r="A3368"/>
        </row>
        <row r="3369">
          <cell r="A3369"/>
        </row>
        <row r="3370">
          <cell r="A3370"/>
        </row>
        <row r="3371">
          <cell r="A3371"/>
        </row>
        <row r="3372">
          <cell r="A3372"/>
        </row>
        <row r="3373">
          <cell r="A3373"/>
        </row>
        <row r="3374">
          <cell r="A3374"/>
        </row>
        <row r="3375">
          <cell r="A3375"/>
        </row>
        <row r="3376">
          <cell r="A3376"/>
        </row>
        <row r="3377">
          <cell r="A3377"/>
        </row>
        <row r="3378">
          <cell r="A3378"/>
        </row>
        <row r="3379">
          <cell r="A3379"/>
        </row>
        <row r="3380">
          <cell r="A3380"/>
        </row>
        <row r="3381">
          <cell r="A3381"/>
        </row>
        <row r="3382">
          <cell r="A3382"/>
        </row>
        <row r="3383">
          <cell r="A3383"/>
        </row>
        <row r="3384">
          <cell r="A3384"/>
        </row>
        <row r="3385">
          <cell r="A3385"/>
        </row>
        <row r="3386">
          <cell r="A3386"/>
        </row>
        <row r="3387">
          <cell r="A3387"/>
        </row>
        <row r="3388">
          <cell r="A3388"/>
        </row>
        <row r="3389">
          <cell r="A3389"/>
        </row>
        <row r="3390">
          <cell r="A3390"/>
        </row>
        <row r="3391">
          <cell r="A3391"/>
        </row>
        <row r="3392">
          <cell r="A3392"/>
        </row>
        <row r="3393">
          <cell r="A3393"/>
        </row>
        <row r="3394">
          <cell r="A3394"/>
        </row>
        <row r="3395">
          <cell r="A3395"/>
        </row>
        <row r="3396">
          <cell r="A3396"/>
        </row>
        <row r="3397">
          <cell r="A3397"/>
        </row>
        <row r="3398">
          <cell r="A3398"/>
        </row>
        <row r="3399">
          <cell r="A3399"/>
        </row>
        <row r="3400">
          <cell r="A3400"/>
        </row>
        <row r="3401">
          <cell r="A3401"/>
        </row>
        <row r="3402">
          <cell r="A3402"/>
        </row>
        <row r="3403">
          <cell r="A3403"/>
        </row>
        <row r="3404">
          <cell r="A3404"/>
        </row>
        <row r="3405">
          <cell r="A3405"/>
        </row>
        <row r="3406">
          <cell r="A3406"/>
        </row>
        <row r="3407">
          <cell r="A3407"/>
        </row>
        <row r="3408">
          <cell r="A3408"/>
        </row>
        <row r="3409">
          <cell r="A3409"/>
        </row>
        <row r="3410">
          <cell r="A3410"/>
        </row>
        <row r="3411">
          <cell r="A3411"/>
        </row>
        <row r="3412">
          <cell r="A3412"/>
        </row>
        <row r="3413">
          <cell r="A3413"/>
        </row>
        <row r="3414">
          <cell r="A3414"/>
        </row>
        <row r="3415">
          <cell r="A3415"/>
        </row>
        <row r="3416">
          <cell r="A3416"/>
        </row>
        <row r="3417">
          <cell r="A3417"/>
        </row>
        <row r="3418">
          <cell r="A3418"/>
        </row>
        <row r="3419">
          <cell r="A3419"/>
        </row>
        <row r="3420">
          <cell r="A3420"/>
        </row>
        <row r="3421">
          <cell r="A3421"/>
        </row>
        <row r="3422">
          <cell r="A3422"/>
        </row>
        <row r="3423">
          <cell r="A3423"/>
        </row>
        <row r="3424">
          <cell r="A3424"/>
        </row>
        <row r="3425">
          <cell r="A3425"/>
        </row>
        <row r="3426">
          <cell r="A3426"/>
        </row>
        <row r="3427">
          <cell r="A3427"/>
        </row>
        <row r="3428">
          <cell r="A3428"/>
        </row>
        <row r="3429">
          <cell r="A3429"/>
        </row>
        <row r="3430">
          <cell r="A3430"/>
        </row>
        <row r="3431">
          <cell r="A3431"/>
        </row>
        <row r="3432">
          <cell r="A3432"/>
        </row>
        <row r="3433">
          <cell r="A3433"/>
        </row>
        <row r="3434">
          <cell r="A3434"/>
        </row>
        <row r="3435">
          <cell r="A3435"/>
        </row>
        <row r="3436">
          <cell r="A3436"/>
        </row>
        <row r="3437">
          <cell r="A3437"/>
        </row>
        <row r="3438">
          <cell r="A3438"/>
        </row>
        <row r="3439">
          <cell r="A3439"/>
        </row>
        <row r="3440">
          <cell r="A3440"/>
        </row>
        <row r="3441">
          <cell r="A3441"/>
        </row>
        <row r="3442">
          <cell r="A3442"/>
        </row>
        <row r="3443">
          <cell r="A3443"/>
        </row>
        <row r="3444">
          <cell r="A3444"/>
        </row>
        <row r="3445">
          <cell r="A3445"/>
        </row>
        <row r="3446">
          <cell r="A3446"/>
        </row>
        <row r="3447">
          <cell r="A3447"/>
        </row>
        <row r="3448">
          <cell r="A3448"/>
        </row>
        <row r="3449">
          <cell r="A3449"/>
        </row>
        <row r="3450">
          <cell r="A3450"/>
        </row>
        <row r="3451">
          <cell r="A3451"/>
        </row>
        <row r="3452">
          <cell r="A3452"/>
        </row>
        <row r="3453">
          <cell r="A3453"/>
        </row>
        <row r="3454">
          <cell r="A3454"/>
        </row>
        <row r="3455">
          <cell r="A3455"/>
        </row>
        <row r="3456">
          <cell r="A3456"/>
        </row>
        <row r="3457">
          <cell r="A3457"/>
        </row>
        <row r="3458">
          <cell r="A3458"/>
        </row>
        <row r="3459">
          <cell r="A3459"/>
        </row>
        <row r="3460">
          <cell r="A3460"/>
        </row>
        <row r="3461">
          <cell r="A3461"/>
        </row>
        <row r="3462">
          <cell r="A3462"/>
        </row>
        <row r="3463">
          <cell r="A3463"/>
        </row>
        <row r="3464">
          <cell r="A3464"/>
        </row>
        <row r="3465">
          <cell r="A3465"/>
        </row>
        <row r="3466">
          <cell r="A3466"/>
        </row>
        <row r="3467">
          <cell r="A3467"/>
        </row>
        <row r="3468">
          <cell r="A3468"/>
        </row>
        <row r="3469">
          <cell r="A3469"/>
        </row>
        <row r="3470">
          <cell r="A3470"/>
        </row>
        <row r="3471">
          <cell r="A3471"/>
        </row>
        <row r="3472">
          <cell r="A3472"/>
        </row>
        <row r="3473">
          <cell r="A3473"/>
        </row>
        <row r="3474">
          <cell r="A3474"/>
        </row>
        <row r="3475">
          <cell r="A3475"/>
        </row>
        <row r="3476">
          <cell r="A3476"/>
        </row>
        <row r="3477">
          <cell r="A3477"/>
        </row>
        <row r="3478">
          <cell r="A3478"/>
        </row>
        <row r="3479">
          <cell r="A3479"/>
        </row>
        <row r="3480">
          <cell r="A3480"/>
        </row>
        <row r="3481">
          <cell r="A3481"/>
        </row>
        <row r="3482">
          <cell r="A3482"/>
        </row>
        <row r="3483">
          <cell r="A3483"/>
        </row>
        <row r="3484">
          <cell r="A3484"/>
        </row>
        <row r="3485">
          <cell r="A3485"/>
        </row>
        <row r="3486">
          <cell r="A3486"/>
        </row>
        <row r="3487">
          <cell r="A3487"/>
        </row>
        <row r="3488">
          <cell r="A3488"/>
        </row>
        <row r="3489">
          <cell r="A3489"/>
        </row>
        <row r="3490">
          <cell r="A3490"/>
        </row>
        <row r="3491">
          <cell r="A3491"/>
        </row>
        <row r="3492">
          <cell r="A3492"/>
        </row>
        <row r="3493">
          <cell r="A3493"/>
        </row>
        <row r="3494">
          <cell r="A3494"/>
        </row>
        <row r="3495">
          <cell r="A3495"/>
        </row>
        <row r="3496">
          <cell r="A3496"/>
        </row>
        <row r="3497">
          <cell r="A3497"/>
        </row>
        <row r="3498">
          <cell r="A3498"/>
        </row>
        <row r="3499">
          <cell r="A3499"/>
        </row>
        <row r="3500">
          <cell r="A3500"/>
        </row>
        <row r="3501">
          <cell r="A3501"/>
        </row>
        <row r="3502">
          <cell r="A3502"/>
        </row>
        <row r="3503">
          <cell r="A3503"/>
        </row>
        <row r="3504">
          <cell r="A3504"/>
        </row>
        <row r="3505">
          <cell r="A3505"/>
        </row>
        <row r="3506">
          <cell r="A3506"/>
        </row>
        <row r="3507">
          <cell r="A3507"/>
        </row>
        <row r="3508">
          <cell r="A3508"/>
        </row>
        <row r="3509">
          <cell r="A3509"/>
        </row>
        <row r="3510">
          <cell r="A3510"/>
        </row>
        <row r="3511">
          <cell r="A3511"/>
        </row>
        <row r="3512">
          <cell r="A3512"/>
        </row>
        <row r="3513">
          <cell r="A3513"/>
        </row>
        <row r="3514">
          <cell r="A3514"/>
        </row>
        <row r="3515">
          <cell r="A3515"/>
        </row>
        <row r="3516">
          <cell r="A3516"/>
        </row>
        <row r="3517">
          <cell r="A3517"/>
        </row>
        <row r="3518">
          <cell r="A3518"/>
        </row>
        <row r="3519">
          <cell r="A3519"/>
        </row>
        <row r="3520">
          <cell r="A3520"/>
        </row>
        <row r="3521">
          <cell r="A3521"/>
        </row>
        <row r="3522">
          <cell r="A3522"/>
        </row>
        <row r="3523">
          <cell r="A3523"/>
        </row>
        <row r="3524">
          <cell r="A3524"/>
        </row>
        <row r="3525">
          <cell r="A3525"/>
        </row>
        <row r="3526">
          <cell r="A3526"/>
        </row>
        <row r="3527">
          <cell r="A3527"/>
        </row>
        <row r="3528">
          <cell r="A3528"/>
        </row>
        <row r="3529">
          <cell r="A3529"/>
        </row>
        <row r="3530">
          <cell r="A3530"/>
        </row>
        <row r="3531">
          <cell r="A3531"/>
        </row>
        <row r="3532">
          <cell r="A3532"/>
        </row>
        <row r="3533">
          <cell r="A3533"/>
        </row>
        <row r="3534">
          <cell r="A3534"/>
        </row>
        <row r="3535">
          <cell r="A3535"/>
        </row>
        <row r="3536">
          <cell r="A3536"/>
        </row>
        <row r="3537">
          <cell r="A3537"/>
        </row>
        <row r="3538">
          <cell r="A3538"/>
        </row>
        <row r="3539">
          <cell r="A3539"/>
        </row>
        <row r="3540">
          <cell r="A3540"/>
        </row>
        <row r="3541">
          <cell r="A3541"/>
        </row>
        <row r="3542">
          <cell r="A3542"/>
        </row>
        <row r="3543">
          <cell r="A3543"/>
        </row>
        <row r="3544">
          <cell r="A3544"/>
        </row>
        <row r="3545">
          <cell r="A3545"/>
        </row>
        <row r="3546">
          <cell r="A3546"/>
        </row>
        <row r="3547">
          <cell r="A3547"/>
        </row>
        <row r="3548">
          <cell r="A3548"/>
        </row>
        <row r="3549">
          <cell r="A3549"/>
        </row>
        <row r="3550">
          <cell r="A3550"/>
        </row>
        <row r="3551">
          <cell r="A3551"/>
        </row>
        <row r="3552">
          <cell r="A3552"/>
        </row>
        <row r="3553">
          <cell r="A3553"/>
        </row>
        <row r="3554">
          <cell r="A3554"/>
        </row>
        <row r="3555">
          <cell r="A3555"/>
        </row>
        <row r="3556">
          <cell r="A3556"/>
        </row>
        <row r="3557">
          <cell r="A3557"/>
        </row>
        <row r="3558">
          <cell r="A3558"/>
        </row>
        <row r="3559">
          <cell r="A3559"/>
        </row>
        <row r="3560">
          <cell r="A3560"/>
        </row>
        <row r="3561">
          <cell r="A3561"/>
        </row>
        <row r="3562">
          <cell r="A3562"/>
        </row>
        <row r="3563">
          <cell r="A3563"/>
        </row>
        <row r="3564">
          <cell r="A3564"/>
        </row>
        <row r="3565">
          <cell r="A3565"/>
        </row>
        <row r="3566">
          <cell r="A3566"/>
        </row>
        <row r="3567">
          <cell r="A3567"/>
        </row>
        <row r="3568">
          <cell r="A3568"/>
        </row>
        <row r="3569">
          <cell r="A3569"/>
        </row>
        <row r="3570">
          <cell r="A3570"/>
        </row>
        <row r="3571">
          <cell r="A3571"/>
        </row>
        <row r="3572">
          <cell r="A3572"/>
        </row>
        <row r="3573">
          <cell r="A3573"/>
        </row>
        <row r="3574">
          <cell r="A3574"/>
        </row>
        <row r="3575">
          <cell r="A3575"/>
        </row>
        <row r="3576">
          <cell r="A3576"/>
        </row>
        <row r="3577">
          <cell r="A3577"/>
        </row>
        <row r="3578">
          <cell r="A3578"/>
        </row>
        <row r="3579">
          <cell r="A3579"/>
        </row>
        <row r="3580">
          <cell r="A3580"/>
        </row>
        <row r="3581">
          <cell r="A3581"/>
        </row>
        <row r="3582">
          <cell r="A3582"/>
        </row>
        <row r="3583">
          <cell r="A3583"/>
        </row>
        <row r="3584">
          <cell r="A3584"/>
        </row>
        <row r="3585">
          <cell r="A3585"/>
        </row>
        <row r="3586">
          <cell r="A3586"/>
        </row>
        <row r="3587">
          <cell r="A3587"/>
        </row>
        <row r="3588">
          <cell r="A3588"/>
        </row>
        <row r="3589">
          <cell r="A3589"/>
        </row>
        <row r="3590">
          <cell r="A3590"/>
        </row>
        <row r="3591">
          <cell r="A3591"/>
        </row>
        <row r="3592">
          <cell r="A3592"/>
        </row>
        <row r="3593">
          <cell r="A3593"/>
        </row>
        <row r="3594">
          <cell r="A3594"/>
        </row>
        <row r="3595">
          <cell r="A3595"/>
        </row>
        <row r="3596">
          <cell r="A3596"/>
        </row>
        <row r="3597">
          <cell r="A3597"/>
        </row>
        <row r="3598">
          <cell r="A3598"/>
        </row>
        <row r="3599">
          <cell r="A3599"/>
        </row>
        <row r="3600">
          <cell r="A3600"/>
        </row>
        <row r="3601">
          <cell r="A3601"/>
        </row>
        <row r="3602">
          <cell r="A3602"/>
        </row>
        <row r="3603">
          <cell r="A3603"/>
        </row>
        <row r="3604">
          <cell r="A3604"/>
        </row>
        <row r="3605">
          <cell r="A3605"/>
        </row>
        <row r="3606">
          <cell r="A3606"/>
        </row>
        <row r="3607">
          <cell r="A3607"/>
        </row>
        <row r="3608">
          <cell r="A3608"/>
        </row>
        <row r="3609">
          <cell r="A3609"/>
        </row>
        <row r="3610">
          <cell r="A3610"/>
        </row>
        <row r="3611">
          <cell r="A3611"/>
        </row>
        <row r="3612">
          <cell r="A3612"/>
        </row>
        <row r="3613">
          <cell r="A3613"/>
        </row>
        <row r="3614">
          <cell r="A3614"/>
        </row>
        <row r="3615">
          <cell r="A3615"/>
        </row>
        <row r="3616">
          <cell r="A3616"/>
        </row>
        <row r="3617">
          <cell r="A3617"/>
        </row>
        <row r="3618">
          <cell r="A3618"/>
        </row>
        <row r="3619">
          <cell r="A3619"/>
        </row>
        <row r="3620">
          <cell r="A3620"/>
        </row>
        <row r="3621">
          <cell r="A3621"/>
        </row>
        <row r="3622">
          <cell r="A3622"/>
        </row>
        <row r="3623">
          <cell r="A3623"/>
        </row>
        <row r="3624">
          <cell r="A3624"/>
        </row>
        <row r="3625">
          <cell r="A3625"/>
        </row>
        <row r="3626">
          <cell r="A3626"/>
        </row>
        <row r="3627">
          <cell r="A3627"/>
        </row>
        <row r="3628">
          <cell r="A3628"/>
        </row>
        <row r="3629">
          <cell r="A3629"/>
        </row>
        <row r="3630">
          <cell r="A3630"/>
        </row>
        <row r="3631">
          <cell r="A3631"/>
        </row>
        <row r="3632">
          <cell r="A3632"/>
        </row>
        <row r="3633">
          <cell r="A3633"/>
        </row>
        <row r="3634">
          <cell r="A3634"/>
        </row>
        <row r="3635">
          <cell r="A3635"/>
        </row>
        <row r="3636">
          <cell r="A3636"/>
        </row>
        <row r="3637">
          <cell r="A3637"/>
        </row>
        <row r="3638">
          <cell r="A3638"/>
        </row>
        <row r="3639">
          <cell r="A3639"/>
        </row>
        <row r="3640">
          <cell r="A3640"/>
        </row>
        <row r="3641">
          <cell r="A3641"/>
        </row>
        <row r="3642">
          <cell r="A3642"/>
        </row>
        <row r="3643">
          <cell r="A3643"/>
        </row>
        <row r="3644">
          <cell r="A3644"/>
        </row>
        <row r="3645">
          <cell r="A3645"/>
        </row>
        <row r="3646">
          <cell r="A3646"/>
        </row>
        <row r="3647">
          <cell r="A3647"/>
        </row>
        <row r="3648">
          <cell r="A3648"/>
        </row>
        <row r="3649">
          <cell r="A3649"/>
        </row>
        <row r="3650">
          <cell r="A3650"/>
        </row>
        <row r="3651">
          <cell r="A3651"/>
        </row>
        <row r="3652">
          <cell r="A3652"/>
        </row>
        <row r="3653">
          <cell r="A3653"/>
        </row>
        <row r="3654">
          <cell r="A3654"/>
        </row>
        <row r="3655">
          <cell r="A3655"/>
        </row>
        <row r="3656">
          <cell r="A3656"/>
        </row>
        <row r="3657">
          <cell r="A3657"/>
        </row>
        <row r="3658">
          <cell r="A3658"/>
        </row>
        <row r="3659">
          <cell r="A3659"/>
        </row>
        <row r="3660">
          <cell r="A3660"/>
        </row>
        <row r="3661">
          <cell r="A3661"/>
        </row>
        <row r="3662">
          <cell r="A3662"/>
        </row>
        <row r="3663">
          <cell r="A3663"/>
        </row>
        <row r="3664">
          <cell r="A3664"/>
        </row>
        <row r="3665">
          <cell r="A3665"/>
        </row>
        <row r="3666">
          <cell r="A3666"/>
        </row>
        <row r="3667">
          <cell r="A3667"/>
        </row>
        <row r="3668">
          <cell r="A3668"/>
        </row>
        <row r="3669">
          <cell r="A3669"/>
        </row>
        <row r="3670">
          <cell r="A3670"/>
        </row>
        <row r="3671">
          <cell r="A3671"/>
        </row>
        <row r="3672">
          <cell r="A3672"/>
        </row>
        <row r="3673">
          <cell r="A3673"/>
        </row>
        <row r="3674">
          <cell r="A3674"/>
        </row>
        <row r="3675">
          <cell r="A3675"/>
        </row>
        <row r="3676">
          <cell r="A3676"/>
        </row>
        <row r="3677">
          <cell r="A3677"/>
        </row>
        <row r="3678">
          <cell r="A3678"/>
        </row>
        <row r="3679">
          <cell r="A3679"/>
        </row>
        <row r="3680">
          <cell r="A3680"/>
        </row>
        <row r="3681">
          <cell r="A3681"/>
        </row>
        <row r="3682">
          <cell r="A3682"/>
        </row>
        <row r="3683">
          <cell r="A3683"/>
        </row>
        <row r="3684">
          <cell r="A3684"/>
        </row>
        <row r="3685">
          <cell r="A3685"/>
        </row>
        <row r="3686">
          <cell r="A3686"/>
        </row>
        <row r="3687">
          <cell r="A3687"/>
        </row>
        <row r="3688">
          <cell r="A3688"/>
        </row>
        <row r="3689">
          <cell r="A3689"/>
        </row>
        <row r="3690">
          <cell r="A3690"/>
        </row>
        <row r="3691">
          <cell r="A3691"/>
        </row>
        <row r="3692">
          <cell r="A3692"/>
        </row>
        <row r="3693">
          <cell r="A3693"/>
        </row>
        <row r="3694">
          <cell r="A3694"/>
        </row>
        <row r="3695">
          <cell r="A3695"/>
        </row>
        <row r="3696">
          <cell r="A3696"/>
        </row>
        <row r="3697">
          <cell r="A3697"/>
        </row>
        <row r="3698">
          <cell r="A3698"/>
        </row>
        <row r="3699">
          <cell r="A3699"/>
        </row>
        <row r="3700">
          <cell r="A3700"/>
        </row>
        <row r="3701">
          <cell r="A3701"/>
        </row>
        <row r="3702">
          <cell r="A3702"/>
        </row>
        <row r="3703">
          <cell r="A3703"/>
        </row>
        <row r="3704">
          <cell r="A3704"/>
        </row>
        <row r="3705">
          <cell r="A3705"/>
        </row>
        <row r="3706">
          <cell r="A3706"/>
        </row>
        <row r="3707">
          <cell r="A3707"/>
        </row>
        <row r="3708">
          <cell r="A3708"/>
        </row>
        <row r="3709">
          <cell r="A3709"/>
        </row>
        <row r="3710">
          <cell r="A3710"/>
        </row>
        <row r="3711">
          <cell r="A3711"/>
        </row>
        <row r="3712">
          <cell r="A3712"/>
        </row>
        <row r="3713">
          <cell r="A3713"/>
        </row>
        <row r="3714">
          <cell r="A3714"/>
        </row>
        <row r="3715">
          <cell r="A3715"/>
        </row>
        <row r="3716">
          <cell r="A3716"/>
        </row>
        <row r="3717">
          <cell r="A3717"/>
        </row>
        <row r="3718">
          <cell r="A3718"/>
        </row>
        <row r="3719">
          <cell r="A3719"/>
        </row>
        <row r="3720">
          <cell r="A3720"/>
        </row>
        <row r="3721">
          <cell r="A3721"/>
        </row>
        <row r="3722">
          <cell r="A3722"/>
        </row>
        <row r="3723">
          <cell r="A3723"/>
        </row>
        <row r="3724">
          <cell r="A3724"/>
        </row>
        <row r="3725">
          <cell r="A3725"/>
        </row>
        <row r="3726">
          <cell r="A3726"/>
        </row>
        <row r="3727">
          <cell r="A3727"/>
        </row>
        <row r="3728">
          <cell r="A3728"/>
        </row>
        <row r="3729">
          <cell r="A3729"/>
        </row>
        <row r="3730">
          <cell r="A3730"/>
        </row>
        <row r="3731">
          <cell r="A3731"/>
        </row>
        <row r="3732">
          <cell r="A3732"/>
        </row>
        <row r="3733">
          <cell r="A3733"/>
        </row>
        <row r="3734">
          <cell r="A3734"/>
        </row>
        <row r="3735">
          <cell r="A3735"/>
        </row>
        <row r="3736">
          <cell r="A3736"/>
        </row>
        <row r="3737">
          <cell r="A3737"/>
        </row>
        <row r="3738">
          <cell r="A3738"/>
        </row>
        <row r="3739">
          <cell r="A3739"/>
        </row>
        <row r="3740">
          <cell r="A3740"/>
        </row>
        <row r="3741">
          <cell r="A3741"/>
        </row>
        <row r="3742">
          <cell r="A3742"/>
        </row>
        <row r="3743">
          <cell r="A3743"/>
        </row>
        <row r="3744">
          <cell r="A3744"/>
        </row>
        <row r="3745">
          <cell r="A3745"/>
        </row>
        <row r="3746">
          <cell r="A3746"/>
        </row>
        <row r="3747">
          <cell r="A3747"/>
        </row>
        <row r="3748">
          <cell r="A3748"/>
        </row>
        <row r="3749">
          <cell r="A3749"/>
        </row>
        <row r="3750">
          <cell r="A3750"/>
        </row>
        <row r="3751">
          <cell r="A3751"/>
        </row>
        <row r="3752">
          <cell r="A3752"/>
        </row>
        <row r="3753">
          <cell r="A3753"/>
        </row>
        <row r="3754">
          <cell r="A3754"/>
        </row>
        <row r="3755">
          <cell r="A3755"/>
        </row>
        <row r="3756">
          <cell r="A3756"/>
        </row>
        <row r="3757">
          <cell r="A3757"/>
        </row>
        <row r="3758">
          <cell r="A3758"/>
        </row>
        <row r="3759">
          <cell r="A3759"/>
        </row>
        <row r="3760">
          <cell r="A3760"/>
        </row>
        <row r="3761">
          <cell r="A3761"/>
        </row>
        <row r="3762">
          <cell r="A3762"/>
        </row>
        <row r="3763">
          <cell r="A3763"/>
        </row>
        <row r="3764">
          <cell r="A3764"/>
        </row>
        <row r="3765">
          <cell r="A3765"/>
        </row>
        <row r="3766">
          <cell r="A3766"/>
        </row>
        <row r="3767">
          <cell r="A3767"/>
        </row>
        <row r="3768">
          <cell r="A3768"/>
        </row>
        <row r="3769">
          <cell r="A3769"/>
        </row>
        <row r="3770">
          <cell r="A3770"/>
        </row>
        <row r="3771">
          <cell r="A3771"/>
        </row>
        <row r="3772">
          <cell r="A3772"/>
        </row>
        <row r="3773">
          <cell r="A3773"/>
        </row>
        <row r="3774">
          <cell r="A3774"/>
        </row>
        <row r="3775">
          <cell r="A3775"/>
        </row>
        <row r="3776">
          <cell r="A3776"/>
        </row>
        <row r="3777">
          <cell r="A3777"/>
        </row>
        <row r="3778">
          <cell r="A3778"/>
        </row>
        <row r="3779">
          <cell r="A3779"/>
        </row>
        <row r="3780">
          <cell r="A3780"/>
        </row>
        <row r="3781">
          <cell r="A3781"/>
        </row>
        <row r="3782">
          <cell r="A3782"/>
        </row>
        <row r="3783">
          <cell r="A3783"/>
        </row>
        <row r="3784">
          <cell r="A3784"/>
        </row>
        <row r="3785">
          <cell r="A3785"/>
        </row>
        <row r="3786">
          <cell r="A3786"/>
        </row>
        <row r="3787">
          <cell r="A3787"/>
        </row>
        <row r="3788">
          <cell r="A3788"/>
        </row>
        <row r="3789">
          <cell r="A3789"/>
        </row>
        <row r="3790">
          <cell r="A3790"/>
        </row>
        <row r="3791">
          <cell r="A3791"/>
        </row>
        <row r="3792">
          <cell r="A3792"/>
        </row>
        <row r="3793">
          <cell r="A3793"/>
        </row>
        <row r="3794">
          <cell r="A3794"/>
        </row>
        <row r="3795">
          <cell r="A3795"/>
        </row>
        <row r="3796">
          <cell r="A3796"/>
        </row>
        <row r="3797">
          <cell r="A3797"/>
        </row>
        <row r="3798">
          <cell r="A3798"/>
        </row>
        <row r="3799">
          <cell r="A3799"/>
        </row>
        <row r="3800">
          <cell r="A3800"/>
        </row>
        <row r="3801">
          <cell r="A3801"/>
        </row>
        <row r="3802">
          <cell r="A3802"/>
        </row>
        <row r="3803">
          <cell r="A3803"/>
        </row>
        <row r="3804">
          <cell r="A3804"/>
        </row>
        <row r="3805">
          <cell r="A3805"/>
        </row>
        <row r="3806">
          <cell r="A3806"/>
        </row>
        <row r="3807">
          <cell r="A3807"/>
        </row>
        <row r="3808">
          <cell r="A3808"/>
        </row>
        <row r="3809">
          <cell r="A3809"/>
        </row>
        <row r="3810">
          <cell r="A3810"/>
        </row>
        <row r="3811">
          <cell r="A3811"/>
        </row>
        <row r="3812">
          <cell r="A3812"/>
        </row>
        <row r="3813">
          <cell r="A3813"/>
        </row>
        <row r="3814">
          <cell r="A3814"/>
        </row>
        <row r="3815">
          <cell r="A3815"/>
        </row>
        <row r="3816">
          <cell r="A3816"/>
        </row>
        <row r="3817">
          <cell r="A3817"/>
        </row>
        <row r="3818">
          <cell r="A3818"/>
        </row>
        <row r="3819">
          <cell r="A3819"/>
        </row>
        <row r="3820">
          <cell r="A3820"/>
        </row>
        <row r="3821">
          <cell r="A3821"/>
        </row>
        <row r="3822">
          <cell r="A3822"/>
        </row>
        <row r="3823">
          <cell r="A3823"/>
        </row>
        <row r="3824">
          <cell r="A3824"/>
        </row>
        <row r="3825">
          <cell r="A3825"/>
        </row>
        <row r="3826">
          <cell r="A3826"/>
        </row>
        <row r="3827">
          <cell r="A3827"/>
        </row>
        <row r="3828">
          <cell r="A3828"/>
        </row>
        <row r="3829">
          <cell r="A3829"/>
        </row>
        <row r="3830">
          <cell r="A3830"/>
        </row>
        <row r="3831">
          <cell r="A3831"/>
        </row>
        <row r="3832">
          <cell r="A3832"/>
        </row>
        <row r="3833">
          <cell r="A3833"/>
        </row>
        <row r="3834">
          <cell r="A3834"/>
        </row>
        <row r="3835">
          <cell r="A3835"/>
        </row>
        <row r="3836">
          <cell r="A3836"/>
        </row>
        <row r="3837">
          <cell r="A3837"/>
        </row>
        <row r="3838">
          <cell r="A3838"/>
        </row>
        <row r="3839">
          <cell r="A3839"/>
        </row>
        <row r="3840">
          <cell r="A3840"/>
        </row>
        <row r="3841">
          <cell r="A3841"/>
        </row>
        <row r="3842">
          <cell r="A3842"/>
        </row>
        <row r="3843">
          <cell r="A3843"/>
        </row>
        <row r="3844">
          <cell r="A3844"/>
        </row>
        <row r="3845">
          <cell r="A3845"/>
        </row>
        <row r="3846">
          <cell r="A3846"/>
        </row>
        <row r="3847">
          <cell r="A3847"/>
        </row>
        <row r="3848">
          <cell r="A3848"/>
        </row>
        <row r="3849">
          <cell r="A3849"/>
        </row>
        <row r="3850">
          <cell r="A3850"/>
        </row>
        <row r="3851">
          <cell r="A3851"/>
        </row>
        <row r="3852">
          <cell r="A3852"/>
        </row>
        <row r="3853">
          <cell r="A3853"/>
        </row>
        <row r="3854">
          <cell r="A3854"/>
        </row>
        <row r="3855">
          <cell r="A3855"/>
        </row>
        <row r="3856">
          <cell r="A3856"/>
        </row>
        <row r="3857">
          <cell r="A3857"/>
        </row>
        <row r="3858">
          <cell r="A3858"/>
        </row>
        <row r="3859">
          <cell r="A3859"/>
        </row>
        <row r="3860">
          <cell r="A3860"/>
        </row>
        <row r="3861">
          <cell r="A3861"/>
        </row>
        <row r="3862">
          <cell r="A3862"/>
        </row>
        <row r="3863">
          <cell r="A3863"/>
        </row>
        <row r="3864">
          <cell r="A3864"/>
        </row>
        <row r="3865">
          <cell r="A3865"/>
        </row>
        <row r="3866">
          <cell r="A3866"/>
        </row>
        <row r="3867">
          <cell r="A3867"/>
        </row>
        <row r="3868">
          <cell r="A3868"/>
        </row>
        <row r="3869">
          <cell r="A3869"/>
        </row>
        <row r="3870">
          <cell r="A3870"/>
        </row>
        <row r="3871">
          <cell r="A3871"/>
        </row>
        <row r="3872">
          <cell r="A3872"/>
        </row>
        <row r="3873">
          <cell r="A3873"/>
        </row>
        <row r="3874">
          <cell r="A3874"/>
        </row>
        <row r="3875">
          <cell r="A3875"/>
        </row>
        <row r="3876">
          <cell r="A3876"/>
        </row>
        <row r="3877">
          <cell r="A3877"/>
        </row>
        <row r="3878">
          <cell r="A3878"/>
        </row>
        <row r="3879">
          <cell r="A3879"/>
        </row>
        <row r="3880">
          <cell r="A3880"/>
        </row>
        <row r="3881">
          <cell r="A3881"/>
        </row>
        <row r="3882">
          <cell r="A3882"/>
        </row>
        <row r="3883">
          <cell r="A3883"/>
        </row>
        <row r="3884">
          <cell r="A3884"/>
        </row>
        <row r="3885">
          <cell r="A3885"/>
        </row>
        <row r="3886">
          <cell r="A3886"/>
        </row>
        <row r="3887">
          <cell r="A3887"/>
        </row>
        <row r="3888">
          <cell r="A3888"/>
        </row>
        <row r="3889">
          <cell r="A3889"/>
        </row>
        <row r="3890">
          <cell r="A3890"/>
        </row>
        <row r="3891">
          <cell r="A3891"/>
        </row>
        <row r="3892">
          <cell r="A3892"/>
        </row>
        <row r="3893">
          <cell r="A3893"/>
        </row>
        <row r="3894">
          <cell r="A3894"/>
        </row>
        <row r="3895">
          <cell r="A3895"/>
        </row>
        <row r="3896">
          <cell r="A3896"/>
        </row>
        <row r="3897">
          <cell r="A3897"/>
        </row>
        <row r="3898">
          <cell r="A3898"/>
        </row>
        <row r="3899">
          <cell r="A3899"/>
        </row>
        <row r="3900">
          <cell r="A3900"/>
        </row>
        <row r="3901">
          <cell r="A3901"/>
        </row>
        <row r="3902">
          <cell r="A3902"/>
        </row>
        <row r="3903">
          <cell r="A3903"/>
        </row>
        <row r="3904">
          <cell r="A3904"/>
        </row>
        <row r="3905">
          <cell r="A3905"/>
        </row>
        <row r="3906">
          <cell r="A3906"/>
        </row>
        <row r="3907">
          <cell r="A3907"/>
        </row>
        <row r="3908">
          <cell r="A3908"/>
        </row>
        <row r="3909">
          <cell r="A3909"/>
        </row>
        <row r="3910">
          <cell r="A3910"/>
        </row>
        <row r="3911">
          <cell r="A3911"/>
        </row>
        <row r="3912">
          <cell r="A3912"/>
        </row>
        <row r="3913">
          <cell r="A3913"/>
        </row>
        <row r="3914">
          <cell r="A3914"/>
        </row>
        <row r="3915">
          <cell r="A3915"/>
        </row>
        <row r="3916">
          <cell r="A3916"/>
        </row>
        <row r="3917">
          <cell r="A3917"/>
        </row>
        <row r="3918">
          <cell r="A3918"/>
        </row>
        <row r="3919">
          <cell r="A3919"/>
        </row>
        <row r="3920">
          <cell r="A3920"/>
        </row>
        <row r="3921">
          <cell r="A3921"/>
        </row>
        <row r="3922">
          <cell r="A3922"/>
        </row>
        <row r="3923">
          <cell r="A3923"/>
        </row>
        <row r="3924">
          <cell r="A3924"/>
        </row>
        <row r="3925">
          <cell r="A3925"/>
        </row>
        <row r="3926">
          <cell r="A3926"/>
        </row>
        <row r="3927">
          <cell r="A3927"/>
        </row>
        <row r="3928">
          <cell r="A3928"/>
        </row>
        <row r="3929">
          <cell r="A3929"/>
        </row>
        <row r="3930">
          <cell r="A3930"/>
        </row>
        <row r="3931">
          <cell r="A3931"/>
        </row>
        <row r="3932">
          <cell r="A3932"/>
        </row>
        <row r="3933">
          <cell r="A3933"/>
        </row>
        <row r="3934">
          <cell r="A3934"/>
        </row>
        <row r="3935">
          <cell r="A3935"/>
        </row>
        <row r="3936">
          <cell r="A3936"/>
        </row>
        <row r="3937">
          <cell r="A3937"/>
        </row>
        <row r="3938">
          <cell r="A3938"/>
        </row>
        <row r="3939">
          <cell r="A3939"/>
        </row>
        <row r="3940">
          <cell r="A3940"/>
        </row>
        <row r="3941">
          <cell r="A3941"/>
        </row>
        <row r="3942">
          <cell r="A3942"/>
        </row>
        <row r="3943">
          <cell r="A3943"/>
        </row>
        <row r="3944">
          <cell r="A3944"/>
        </row>
        <row r="3945">
          <cell r="A3945"/>
        </row>
        <row r="3946">
          <cell r="A3946"/>
        </row>
        <row r="3947">
          <cell r="A3947"/>
        </row>
        <row r="3948">
          <cell r="A3948"/>
        </row>
        <row r="3949">
          <cell r="A3949"/>
        </row>
        <row r="3950">
          <cell r="A3950"/>
        </row>
        <row r="3951">
          <cell r="A3951"/>
        </row>
        <row r="3952">
          <cell r="A3952"/>
        </row>
        <row r="3953">
          <cell r="A3953"/>
        </row>
        <row r="3954">
          <cell r="A3954"/>
        </row>
        <row r="3955">
          <cell r="A3955"/>
        </row>
        <row r="3956">
          <cell r="A3956"/>
        </row>
        <row r="3957">
          <cell r="A3957"/>
        </row>
        <row r="3958">
          <cell r="A3958"/>
        </row>
        <row r="3959">
          <cell r="A3959"/>
        </row>
        <row r="3960">
          <cell r="A3960"/>
        </row>
        <row r="3961">
          <cell r="A3961"/>
        </row>
        <row r="3962">
          <cell r="A3962"/>
        </row>
        <row r="3963">
          <cell r="A3963"/>
        </row>
        <row r="3964">
          <cell r="A3964"/>
        </row>
        <row r="3965">
          <cell r="A3965"/>
        </row>
        <row r="3966">
          <cell r="A3966"/>
        </row>
        <row r="3967">
          <cell r="A3967"/>
        </row>
        <row r="3968">
          <cell r="A3968"/>
        </row>
        <row r="3969">
          <cell r="A3969"/>
        </row>
        <row r="3970">
          <cell r="A3970"/>
        </row>
        <row r="3971">
          <cell r="A3971"/>
        </row>
        <row r="3972">
          <cell r="A3972"/>
        </row>
        <row r="3973">
          <cell r="A3973"/>
        </row>
        <row r="3974">
          <cell r="A3974"/>
        </row>
        <row r="3975">
          <cell r="A3975"/>
        </row>
        <row r="3976">
          <cell r="A3976"/>
        </row>
        <row r="3977">
          <cell r="A3977"/>
        </row>
        <row r="3978">
          <cell r="A3978"/>
        </row>
        <row r="3979">
          <cell r="A3979"/>
        </row>
        <row r="3980">
          <cell r="A3980"/>
        </row>
        <row r="3981">
          <cell r="A3981"/>
        </row>
        <row r="3982">
          <cell r="A3982"/>
        </row>
        <row r="3983">
          <cell r="A3983"/>
        </row>
        <row r="3984">
          <cell r="A3984"/>
        </row>
        <row r="3985">
          <cell r="A3985"/>
        </row>
        <row r="3986">
          <cell r="A3986"/>
        </row>
        <row r="3987">
          <cell r="A3987"/>
        </row>
        <row r="3988">
          <cell r="A3988"/>
        </row>
        <row r="3989">
          <cell r="A3989"/>
        </row>
        <row r="3990">
          <cell r="A3990"/>
        </row>
        <row r="3991">
          <cell r="A3991"/>
        </row>
        <row r="3992">
          <cell r="A3992"/>
        </row>
        <row r="3993">
          <cell r="A3993"/>
        </row>
        <row r="3994">
          <cell r="A3994"/>
        </row>
        <row r="3995">
          <cell r="A3995"/>
        </row>
        <row r="3996">
          <cell r="A3996"/>
        </row>
        <row r="3997">
          <cell r="A3997"/>
        </row>
        <row r="3998">
          <cell r="A3998"/>
        </row>
        <row r="3999">
          <cell r="A3999"/>
        </row>
        <row r="4000">
          <cell r="A4000"/>
        </row>
        <row r="4001">
          <cell r="A4001"/>
        </row>
        <row r="4002">
          <cell r="A4002"/>
        </row>
        <row r="4003">
          <cell r="A4003"/>
        </row>
        <row r="4004">
          <cell r="A4004"/>
        </row>
        <row r="4005">
          <cell r="A4005"/>
        </row>
        <row r="4006">
          <cell r="A4006"/>
        </row>
        <row r="4007">
          <cell r="A4007"/>
        </row>
        <row r="4008">
          <cell r="A4008"/>
        </row>
        <row r="4009">
          <cell r="A4009"/>
        </row>
        <row r="4010">
          <cell r="A4010"/>
        </row>
        <row r="4011">
          <cell r="A4011"/>
        </row>
        <row r="4012">
          <cell r="A4012"/>
        </row>
        <row r="4013">
          <cell r="A4013"/>
        </row>
        <row r="4014">
          <cell r="A4014"/>
        </row>
        <row r="4015">
          <cell r="A4015"/>
        </row>
        <row r="4016">
          <cell r="A4016"/>
        </row>
        <row r="4017">
          <cell r="A4017"/>
        </row>
        <row r="4018">
          <cell r="A4018"/>
        </row>
        <row r="4019">
          <cell r="A4019"/>
        </row>
        <row r="4020">
          <cell r="A4020"/>
        </row>
        <row r="4021">
          <cell r="A4021"/>
        </row>
        <row r="4022">
          <cell r="A4022"/>
        </row>
        <row r="4023">
          <cell r="A4023"/>
        </row>
        <row r="4024">
          <cell r="A4024"/>
        </row>
        <row r="4025">
          <cell r="A4025"/>
        </row>
        <row r="4026">
          <cell r="A4026"/>
        </row>
        <row r="4027">
          <cell r="A4027"/>
        </row>
        <row r="4028">
          <cell r="A4028"/>
        </row>
        <row r="4029">
          <cell r="A4029"/>
        </row>
        <row r="4030">
          <cell r="A4030"/>
        </row>
        <row r="4031">
          <cell r="A4031"/>
        </row>
        <row r="4032">
          <cell r="A4032"/>
        </row>
        <row r="4033">
          <cell r="A4033"/>
        </row>
        <row r="4034">
          <cell r="A4034"/>
        </row>
        <row r="4035">
          <cell r="A4035"/>
        </row>
        <row r="4036">
          <cell r="A4036"/>
        </row>
        <row r="4037">
          <cell r="A4037"/>
        </row>
        <row r="4038">
          <cell r="A4038"/>
        </row>
        <row r="4039">
          <cell r="A4039"/>
        </row>
        <row r="4040">
          <cell r="A4040"/>
        </row>
        <row r="4041">
          <cell r="A4041"/>
        </row>
        <row r="4042">
          <cell r="A4042"/>
        </row>
        <row r="4043">
          <cell r="A4043"/>
        </row>
        <row r="4044">
          <cell r="A4044"/>
        </row>
        <row r="4045">
          <cell r="A4045"/>
        </row>
        <row r="4046">
          <cell r="A4046"/>
        </row>
        <row r="4047">
          <cell r="A4047"/>
        </row>
        <row r="4048">
          <cell r="A4048"/>
        </row>
        <row r="4049">
          <cell r="A4049"/>
        </row>
        <row r="4050">
          <cell r="A4050"/>
        </row>
        <row r="4051">
          <cell r="A4051"/>
        </row>
        <row r="4052">
          <cell r="A4052"/>
        </row>
        <row r="4053">
          <cell r="A4053"/>
        </row>
        <row r="4054">
          <cell r="A4054"/>
        </row>
        <row r="4055">
          <cell r="A4055"/>
        </row>
        <row r="4056">
          <cell r="A4056"/>
        </row>
        <row r="4057">
          <cell r="A4057"/>
        </row>
        <row r="4058">
          <cell r="A4058"/>
        </row>
        <row r="4059">
          <cell r="A4059"/>
        </row>
        <row r="4060">
          <cell r="A4060"/>
        </row>
        <row r="4061">
          <cell r="A4061"/>
        </row>
        <row r="4062">
          <cell r="A4062"/>
        </row>
        <row r="4063">
          <cell r="A4063"/>
        </row>
        <row r="4064">
          <cell r="A4064"/>
        </row>
        <row r="4065">
          <cell r="A4065"/>
        </row>
        <row r="4066">
          <cell r="A4066"/>
        </row>
        <row r="4067">
          <cell r="A4067"/>
        </row>
        <row r="4068">
          <cell r="A4068"/>
        </row>
        <row r="4069">
          <cell r="A4069"/>
        </row>
        <row r="4070">
          <cell r="A4070"/>
        </row>
        <row r="4071">
          <cell r="A4071"/>
        </row>
        <row r="4072">
          <cell r="A4072"/>
        </row>
        <row r="4073">
          <cell r="A4073"/>
        </row>
        <row r="4074">
          <cell r="A4074"/>
        </row>
        <row r="4075">
          <cell r="A4075"/>
        </row>
        <row r="4076">
          <cell r="A4076"/>
        </row>
        <row r="4077">
          <cell r="A4077"/>
        </row>
        <row r="4078">
          <cell r="A4078"/>
        </row>
        <row r="4079">
          <cell r="A4079"/>
        </row>
        <row r="4080">
          <cell r="A4080"/>
        </row>
        <row r="4081">
          <cell r="A4081"/>
        </row>
        <row r="4082">
          <cell r="A4082"/>
        </row>
        <row r="4083">
          <cell r="A4083"/>
        </row>
        <row r="4084">
          <cell r="A4084"/>
        </row>
        <row r="4085">
          <cell r="A4085"/>
        </row>
        <row r="4086">
          <cell r="A4086"/>
        </row>
        <row r="4087">
          <cell r="A4087"/>
        </row>
        <row r="4088">
          <cell r="A4088"/>
        </row>
        <row r="4089">
          <cell r="A4089"/>
        </row>
        <row r="4090">
          <cell r="A4090"/>
        </row>
        <row r="4091">
          <cell r="A4091"/>
        </row>
        <row r="4092">
          <cell r="A4092"/>
        </row>
        <row r="4093">
          <cell r="A4093"/>
        </row>
        <row r="4094">
          <cell r="A4094"/>
        </row>
        <row r="4095">
          <cell r="A4095"/>
        </row>
        <row r="4096">
          <cell r="A4096"/>
        </row>
        <row r="4097">
          <cell r="A4097"/>
        </row>
        <row r="4098">
          <cell r="A4098"/>
        </row>
        <row r="4099">
          <cell r="A4099"/>
        </row>
        <row r="4100">
          <cell r="A4100"/>
        </row>
        <row r="4101">
          <cell r="A4101"/>
        </row>
        <row r="4102">
          <cell r="A4102"/>
        </row>
        <row r="4103">
          <cell r="A4103"/>
        </row>
        <row r="4104">
          <cell r="A4104"/>
        </row>
        <row r="4105">
          <cell r="A4105"/>
        </row>
        <row r="4106">
          <cell r="A4106"/>
        </row>
        <row r="4107">
          <cell r="A4107"/>
        </row>
        <row r="4108">
          <cell r="A4108"/>
        </row>
        <row r="4109">
          <cell r="A4109"/>
        </row>
        <row r="4110">
          <cell r="A4110"/>
        </row>
        <row r="4111">
          <cell r="A4111"/>
        </row>
        <row r="4112">
          <cell r="A4112"/>
        </row>
        <row r="4113">
          <cell r="A4113"/>
        </row>
        <row r="4114">
          <cell r="A4114"/>
        </row>
        <row r="4115">
          <cell r="A4115"/>
        </row>
        <row r="4116">
          <cell r="A4116"/>
        </row>
        <row r="4117">
          <cell r="A4117"/>
        </row>
        <row r="4118">
          <cell r="A4118"/>
        </row>
        <row r="4119">
          <cell r="A4119"/>
        </row>
        <row r="4120">
          <cell r="A4120"/>
        </row>
        <row r="4121">
          <cell r="A4121"/>
        </row>
        <row r="4122">
          <cell r="A4122"/>
        </row>
        <row r="4123">
          <cell r="A4123"/>
        </row>
        <row r="4124">
          <cell r="A4124"/>
        </row>
        <row r="4125">
          <cell r="A4125"/>
        </row>
        <row r="4126">
          <cell r="A4126"/>
        </row>
        <row r="4127">
          <cell r="A4127"/>
        </row>
        <row r="4128">
          <cell r="A4128"/>
        </row>
        <row r="4129">
          <cell r="A4129"/>
        </row>
        <row r="4130">
          <cell r="A4130"/>
        </row>
        <row r="4131">
          <cell r="A4131"/>
        </row>
        <row r="4132">
          <cell r="A4132"/>
        </row>
        <row r="4133">
          <cell r="A4133"/>
        </row>
        <row r="4134">
          <cell r="A4134"/>
        </row>
        <row r="4135">
          <cell r="A4135"/>
        </row>
        <row r="4136">
          <cell r="A4136"/>
        </row>
        <row r="4137">
          <cell r="A4137"/>
        </row>
        <row r="4138">
          <cell r="A4138"/>
        </row>
        <row r="4139">
          <cell r="A4139"/>
        </row>
        <row r="4140">
          <cell r="A4140"/>
        </row>
        <row r="4141">
          <cell r="A4141"/>
        </row>
        <row r="4142">
          <cell r="A4142"/>
        </row>
        <row r="4143">
          <cell r="A4143"/>
        </row>
        <row r="4144">
          <cell r="A4144"/>
        </row>
        <row r="4145">
          <cell r="A4145"/>
        </row>
        <row r="4146">
          <cell r="A4146"/>
        </row>
        <row r="4147">
          <cell r="A4147"/>
        </row>
        <row r="4148">
          <cell r="A4148"/>
        </row>
        <row r="4149">
          <cell r="A4149"/>
        </row>
        <row r="4150">
          <cell r="A4150"/>
        </row>
        <row r="4151">
          <cell r="A4151"/>
        </row>
        <row r="4152">
          <cell r="A4152"/>
        </row>
        <row r="4153">
          <cell r="A4153"/>
        </row>
        <row r="4154">
          <cell r="A4154"/>
        </row>
        <row r="4155">
          <cell r="A4155"/>
        </row>
        <row r="4156">
          <cell r="A4156"/>
        </row>
        <row r="4157">
          <cell r="A4157"/>
        </row>
        <row r="4158">
          <cell r="A4158"/>
        </row>
        <row r="4159">
          <cell r="A4159"/>
        </row>
        <row r="4160">
          <cell r="A4160"/>
        </row>
        <row r="4161">
          <cell r="A4161"/>
        </row>
        <row r="4162">
          <cell r="A4162"/>
        </row>
        <row r="4163">
          <cell r="A4163"/>
        </row>
        <row r="4164">
          <cell r="A4164"/>
        </row>
        <row r="4165">
          <cell r="A4165"/>
        </row>
        <row r="4166">
          <cell r="A4166"/>
        </row>
        <row r="4167">
          <cell r="A4167"/>
        </row>
        <row r="4168">
          <cell r="A4168"/>
        </row>
        <row r="4169">
          <cell r="A4169"/>
        </row>
        <row r="4170">
          <cell r="A4170"/>
        </row>
        <row r="4171">
          <cell r="A4171"/>
        </row>
        <row r="4172">
          <cell r="A4172"/>
        </row>
        <row r="4173">
          <cell r="A4173"/>
        </row>
        <row r="4174">
          <cell r="A4174"/>
        </row>
        <row r="4175">
          <cell r="A4175"/>
        </row>
        <row r="4176">
          <cell r="A4176"/>
        </row>
        <row r="4177">
          <cell r="A4177"/>
        </row>
        <row r="4178">
          <cell r="A4178"/>
        </row>
        <row r="4179">
          <cell r="A4179"/>
        </row>
        <row r="4180">
          <cell r="A4180"/>
        </row>
        <row r="4181">
          <cell r="A4181"/>
        </row>
        <row r="4182">
          <cell r="A4182"/>
        </row>
        <row r="4183">
          <cell r="A4183"/>
        </row>
        <row r="4184">
          <cell r="A4184"/>
        </row>
        <row r="4185">
          <cell r="A4185"/>
        </row>
        <row r="4186">
          <cell r="A4186"/>
        </row>
        <row r="4187">
          <cell r="A4187"/>
        </row>
        <row r="4188">
          <cell r="A4188"/>
        </row>
        <row r="4189">
          <cell r="A4189"/>
        </row>
        <row r="4190">
          <cell r="A4190"/>
        </row>
        <row r="4191">
          <cell r="A4191"/>
        </row>
        <row r="4192">
          <cell r="A4192"/>
        </row>
        <row r="4193">
          <cell r="A4193"/>
        </row>
        <row r="4194">
          <cell r="A4194"/>
        </row>
        <row r="4195">
          <cell r="A4195"/>
        </row>
        <row r="4196">
          <cell r="A4196"/>
        </row>
        <row r="4197">
          <cell r="A4197"/>
        </row>
        <row r="4198">
          <cell r="A4198"/>
        </row>
        <row r="4199">
          <cell r="A4199"/>
        </row>
        <row r="4200">
          <cell r="A4200"/>
        </row>
        <row r="4201">
          <cell r="A4201"/>
        </row>
        <row r="4202">
          <cell r="A4202"/>
        </row>
        <row r="4203">
          <cell r="A4203"/>
        </row>
        <row r="4204">
          <cell r="A4204"/>
        </row>
        <row r="4205">
          <cell r="A4205"/>
        </row>
        <row r="4206">
          <cell r="A4206"/>
        </row>
        <row r="4207">
          <cell r="A4207"/>
        </row>
        <row r="4208">
          <cell r="A4208"/>
        </row>
        <row r="4209">
          <cell r="A4209"/>
        </row>
        <row r="4210">
          <cell r="A4210"/>
        </row>
        <row r="4211">
          <cell r="A4211"/>
        </row>
        <row r="4212">
          <cell r="A4212"/>
        </row>
        <row r="4213">
          <cell r="A4213"/>
        </row>
        <row r="4214">
          <cell r="A4214"/>
        </row>
        <row r="4215">
          <cell r="A4215"/>
        </row>
        <row r="4216">
          <cell r="A4216"/>
        </row>
        <row r="4217">
          <cell r="A4217"/>
        </row>
        <row r="4218">
          <cell r="A4218"/>
        </row>
        <row r="4219">
          <cell r="A4219"/>
        </row>
        <row r="4220">
          <cell r="A4220"/>
        </row>
        <row r="4221">
          <cell r="A4221"/>
        </row>
        <row r="4222">
          <cell r="A4222"/>
        </row>
        <row r="4223">
          <cell r="A4223"/>
        </row>
        <row r="4224">
          <cell r="A4224"/>
        </row>
        <row r="4225">
          <cell r="A4225"/>
        </row>
        <row r="4226">
          <cell r="A4226"/>
        </row>
        <row r="4227">
          <cell r="A4227"/>
        </row>
        <row r="4228">
          <cell r="A4228"/>
        </row>
        <row r="4229">
          <cell r="A4229"/>
        </row>
        <row r="4230">
          <cell r="A4230"/>
        </row>
        <row r="4231">
          <cell r="A4231"/>
        </row>
        <row r="4232">
          <cell r="A4232"/>
        </row>
        <row r="4233">
          <cell r="A4233"/>
        </row>
        <row r="4234">
          <cell r="A4234"/>
        </row>
        <row r="4235">
          <cell r="A4235"/>
        </row>
        <row r="4236">
          <cell r="A4236"/>
        </row>
        <row r="4237">
          <cell r="A4237"/>
        </row>
        <row r="4238">
          <cell r="A4238"/>
        </row>
        <row r="4239">
          <cell r="A4239"/>
        </row>
        <row r="4240">
          <cell r="A4240"/>
        </row>
        <row r="4241">
          <cell r="A4241"/>
        </row>
        <row r="4242">
          <cell r="A4242"/>
        </row>
        <row r="4243">
          <cell r="A4243"/>
        </row>
        <row r="4244">
          <cell r="A4244"/>
        </row>
        <row r="4245">
          <cell r="A4245"/>
        </row>
        <row r="4246">
          <cell r="A4246"/>
        </row>
        <row r="4247">
          <cell r="A4247"/>
        </row>
        <row r="4248">
          <cell r="A4248"/>
        </row>
        <row r="4249">
          <cell r="A4249"/>
        </row>
        <row r="4250">
          <cell r="A4250"/>
        </row>
        <row r="4251">
          <cell r="A4251"/>
        </row>
        <row r="4252">
          <cell r="A4252"/>
        </row>
        <row r="4253">
          <cell r="A4253"/>
        </row>
        <row r="4254">
          <cell r="A4254"/>
        </row>
        <row r="4255">
          <cell r="A4255"/>
        </row>
        <row r="4256">
          <cell r="A4256"/>
        </row>
        <row r="4257">
          <cell r="A4257"/>
        </row>
        <row r="4258">
          <cell r="A4258"/>
        </row>
        <row r="4259">
          <cell r="A4259"/>
        </row>
        <row r="4260">
          <cell r="A4260"/>
        </row>
        <row r="4261">
          <cell r="A4261"/>
        </row>
        <row r="4262">
          <cell r="A4262"/>
        </row>
        <row r="4263">
          <cell r="A4263"/>
        </row>
        <row r="4264">
          <cell r="A4264"/>
        </row>
        <row r="4265">
          <cell r="A4265"/>
        </row>
        <row r="4266">
          <cell r="A4266"/>
        </row>
        <row r="4267">
          <cell r="A4267"/>
        </row>
        <row r="4268">
          <cell r="A4268"/>
        </row>
        <row r="4269">
          <cell r="A4269"/>
        </row>
        <row r="4270">
          <cell r="A4270"/>
        </row>
        <row r="4271">
          <cell r="A4271"/>
        </row>
        <row r="4272">
          <cell r="A4272"/>
        </row>
        <row r="4273">
          <cell r="A4273"/>
        </row>
        <row r="4274">
          <cell r="A4274"/>
        </row>
        <row r="4275">
          <cell r="A4275"/>
        </row>
        <row r="4276">
          <cell r="A4276"/>
        </row>
        <row r="4277">
          <cell r="A4277"/>
        </row>
        <row r="4278">
          <cell r="A4278"/>
        </row>
        <row r="4279">
          <cell r="A4279"/>
        </row>
        <row r="4280">
          <cell r="A4280"/>
        </row>
        <row r="4281">
          <cell r="A4281"/>
        </row>
        <row r="4282">
          <cell r="A4282"/>
        </row>
        <row r="4283">
          <cell r="A4283"/>
        </row>
        <row r="4284">
          <cell r="A4284"/>
        </row>
        <row r="4285">
          <cell r="A4285"/>
        </row>
        <row r="4286">
          <cell r="A4286"/>
        </row>
        <row r="4287">
          <cell r="A4287"/>
        </row>
        <row r="4288">
          <cell r="A4288"/>
        </row>
        <row r="4289">
          <cell r="A4289"/>
        </row>
        <row r="4290">
          <cell r="A4290"/>
        </row>
        <row r="4291">
          <cell r="A4291"/>
        </row>
        <row r="4292">
          <cell r="A4292"/>
        </row>
        <row r="4293">
          <cell r="A4293"/>
        </row>
        <row r="4294">
          <cell r="A4294"/>
        </row>
        <row r="4295">
          <cell r="A4295"/>
        </row>
        <row r="4296">
          <cell r="A4296"/>
        </row>
        <row r="4297">
          <cell r="A4297"/>
        </row>
        <row r="4298">
          <cell r="A4298"/>
        </row>
        <row r="4299">
          <cell r="A4299"/>
        </row>
        <row r="4300">
          <cell r="A4300"/>
        </row>
        <row r="4301">
          <cell r="A4301"/>
        </row>
        <row r="4302">
          <cell r="A4302"/>
        </row>
        <row r="4303">
          <cell r="A4303"/>
        </row>
        <row r="4304">
          <cell r="A4304"/>
        </row>
        <row r="4305">
          <cell r="A4305"/>
        </row>
        <row r="4306">
          <cell r="A4306"/>
        </row>
        <row r="4307">
          <cell r="A4307"/>
        </row>
        <row r="4308">
          <cell r="A4308"/>
        </row>
        <row r="4309">
          <cell r="A4309"/>
        </row>
        <row r="4310">
          <cell r="A4310"/>
        </row>
        <row r="4311">
          <cell r="A4311"/>
        </row>
        <row r="4312">
          <cell r="A4312"/>
        </row>
        <row r="4313">
          <cell r="A4313"/>
        </row>
        <row r="4314">
          <cell r="A4314"/>
        </row>
        <row r="4315">
          <cell r="A4315"/>
        </row>
        <row r="4316">
          <cell r="A4316"/>
        </row>
        <row r="4317">
          <cell r="A4317"/>
        </row>
        <row r="4318">
          <cell r="A4318"/>
        </row>
        <row r="4319">
          <cell r="A4319"/>
        </row>
        <row r="4320">
          <cell r="A4320"/>
        </row>
        <row r="4321">
          <cell r="A4321"/>
        </row>
        <row r="4322">
          <cell r="A4322"/>
        </row>
        <row r="4323">
          <cell r="A4323"/>
        </row>
        <row r="4324">
          <cell r="A4324"/>
        </row>
        <row r="4325">
          <cell r="A4325"/>
        </row>
        <row r="4326">
          <cell r="A4326"/>
        </row>
        <row r="4327">
          <cell r="A4327"/>
        </row>
        <row r="4328">
          <cell r="A4328"/>
        </row>
        <row r="4329">
          <cell r="A4329"/>
        </row>
        <row r="4330">
          <cell r="A4330"/>
        </row>
        <row r="4331">
          <cell r="A4331"/>
        </row>
        <row r="4332">
          <cell r="A4332"/>
        </row>
        <row r="4333">
          <cell r="A4333"/>
        </row>
        <row r="4334">
          <cell r="A4334"/>
        </row>
        <row r="4335">
          <cell r="A4335"/>
        </row>
        <row r="4336">
          <cell r="A4336"/>
        </row>
        <row r="4337">
          <cell r="A4337"/>
        </row>
        <row r="4338">
          <cell r="A4338"/>
        </row>
        <row r="4339">
          <cell r="A4339"/>
        </row>
        <row r="4340">
          <cell r="A4340"/>
        </row>
        <row r="4341">
          <cell r="A4341"/>
        </row>
        <row r="4342">
          <cell r="A4342"/>
        </row>
        <row r="4343">
          <cell r="A4343"/>
        </row>
        <row r="4344">
          <cell r="A4344"/>
        </row>
        <row r="4345">
          <cell r="A4345"/>
        </row>
        <row r="4346">
          <cell r="A4346"/>
        </row>
        <row r="4347">
          <cell r="A4347"/>
        </row>
        <row r="4348">
          <cell r="A4348"/>
        </row>
        <row r="4349">
          <cell r="A4349"/>
        </row>
        <row r="4350">
          <cell r="A4350"/>
        </row>
        <row r="4351">
          <cell r="A4351"/>
        </row>
        <row r="4352">
          <cell r="A4352"/>
        </row>
        <row r="4353">
          <cell r="A4353"/>
        </row>
        <row r="4354">
          <cell r="A4354"/>
        </row>
        <row r="4355">
          <cell r="A4355"/>
        </row>
        <row r="4356">
          <cell r="A4356"/>
        </row>
        <row r="4357">
          <cell r="A4357"/>
        </row>
        <row r="4358">
          <cell r="A4358"/>
        </row>
        <row r="4359">
          <cell r="A4359"/>
        </row>
        <row r="4360">
          <cell r="A4360"/>
        </row>
        <row r="4361">
          <cell r="A4361"/>
        </row>
        <row r="4362">
          <cell r="A4362"/>
        </row>
        <row r="4363">
          <cell r="A4363"/>
        </row>
        <row r="4364">
          <cell r="A4364"/>
        </row>
        <row r="4365">
          <cell r="A4365"/>
        </row>
        <row r="4366">
          <cell r="A4366"/>
        </row>
        <row r="4367">
          <cell r="A4367"/>
        </row>
        <row r="4368">
          <cell r="A4368"/>
        </row>
        <row r="4369">
          <cell r="A4369"/>
        </row>
        <row r="4370">
          <cell r="A4370"/>
        </row>
        <row r="4371">
          <cell r="A4371"/>
        </row>
        <row r="4372">
          <cell r="A4372"/>
        </row>
        <row r="4373">
          <cell r="A4373"/>
        </row>
        <row r="4374">
          <cell r="A4374"/>
        </row>
        <row r="4375">
          <cell r="A4375"/>
        </row>
        <row r="4376">
          <cell r="A4376"/>
        </row>
        <row r="4377">
          <cell r="A4377"/>
        </row>
        <row r="4378">
          <cell r="A4378"/>
        </row>
        <row r="4379">
          <cell r="A4379"/>
        </row>
        <row r="4380">
          <cell r="A4380"/>
        </row>
        <row r="4381">
          <cell r="A4381"/>
        </row>
        <row r="4382">
          <cell r="A4382"/>
        </row>
        <row r="4383">
          <cell r="A4383"/>
        </row>
        <row r="4384">
          <cell r="A4384"/>
        </row>
        <row r="4385">
          <cell r="A4385"/>
        </row>
        <row r="4386">
          <cell r="A4386"/>
        </row>
        <row r="4387">
          <cell r="A4387"/>
        </row>
        <row r="4388">
          <cell r="A4388"/>
        </row>
        <row r="4389">
          <cell r="A4389"/>
        </row>
        <row r="4390">
          <cell r="A4390"/>
        </row>
        <row r="4391">
          <cell r="A4391"/>
        </row>
        <row r="4392">
          <cell r="A4392"/>
        </row>
        <row r="4393">
          <cell r="A4393"/>
        </row>
        <row r="4394">
          <cell r="A4394"/>
        </row>
        <row r="4395">
          <cell r="A4395"/>
        </row>
        <row r="4396">
          <cell r="A4396"/>
        </row>
        <row r="4397">
          <cell r="A4397"/>
        </row>
        <row r="4398">
          <cell r="A4398"/>
        </row>
        <row r="4399">
          <cell r="A4399"/>
        </row>
        <row r="4400">
          <cell r="A4400"/>
        </row>
        <row r="4401">
          <cell r="A4401"/>
        </row>
        <row r="4402">
          <cell r="A4402"/>
        </row>
        <row r="4403">
          <cell r="A4403"/>
        </row>
        <row r="4404">
          <cell r="A4404"/>
        </row>
        <row r="4405">
          <cell r="A4405"/>
        </row>
        <row r="4406">
          <cell r="A4406"/>
        </row>
        <row r="4407">
          <cell r="A4407"/>
        </row>
        <row r="4408">
          <cell r="A4408"/>
        </row>
        <row r="4409">
          <cell r="A4409"/>
        </row>
        <row r="4410">
          <cell r="A4410"/>
        </row>
        <row r="4411">
          <cell r="A4411"/>
        </row>
        <row r="4412">
          <cell r="A4412"/>
        </row>
        <row r="4413">
          <cell r="A4413"/>
        </row>
        <row r="4414">
          <cell r="A4414"/>
        </row>
        <row r="4415">
          <cell r="A4415"/>
        </row>
        <row r="4416">
          <cell r="A4416"/>
        </row>
        <row r="4417">
          <cell r="A4417"/>
        </row>
        <row r="4418">
          <cell r="A4418"/>
        </row>
        <row r="4419">
          <cell r="A4419"/>
        </row>
        <row r="4420">
          <cell r="A4420"/>
        </row>
        <row r="4421">
          <cell r="A4421"/>
        </row>
        <row r="4422">
          <cell r="A4422"/>
        </row>
        <row r="4423">
          <cell r="A4423"/>
        </row>
        <row r="4424">
          <cell r="A4424"/>
        </row>
        <row r="4425">
          <cell r="A4425"/>
        </row>
        <row r="4426">
          <cell r="A4426"/>
        </row>
        <row r="4427">
          <cell r="A4427"/>
        </row>
        <row r="4428">
          <cell r="A4428"/>
        </row>
        <row r="4429">
          <cell r="A4429"/>
        </row>
        <row r="4430">
          <cell r="A4430"/>
        </row>
        <row r="4431">
          <cell r="A4431"/>
        </row>
        <row r="4432">
          <cell r="A4432"/>
        </row>
        <row r="4433">
          <cell r="A4433"/>
        </row>
        <row r="4434">
          <cell r="A4434"/>
        </row>
        <row r="4435">
          <cell r="A4435"/>
        </row>
        <row r="4436">
          <cell r="A4436"/>
        </row>
        <row r="4437">
          <cell r="A4437"/>
        </row>
        <row r="4438">
          <cell r="A4438"/>
        </row>
        <row r="4439">
          <cell r="A4439"/>
        </row>
        <row r="4440">
          <cell r="A4440"/>
        </row>
        <row r="4441">
          <cell r="A4441"/>
        </row>
        <row r="4442">
          <cell r="A4442"/>
        </row>
        <row r="4443">
          <cell r="A4443"/>
        </row>
        <row r="4444">
          <cell r="A4444"/>
        </row>
        <row r="4445">
          <cell r="A4445"/>
        </row>
        <row r="4446">
          <cell r="A4446"/>
        </row>
        <row r="4447">
          <cell r="A4447"/>
        </row>
        <row r="4448">
          <cell r="A4448"/>
        </row>
        <row r="4449">
          <cell r="A4449"/>
        </row>
        <row r="4450">
          <cell r="A4450"/>
        </row>
        <row r="4451">
          <cell r="A4451"/>
        </row>
        <row r="4452">
          <cell r="A4452"/>
        </row>
        <row r="4453">
          <cell r="A4453"/>
        </row>
        <row r="4454">
          <cell r="A4454"/>
        </row>
        <row r="4455">
          <cell r="A4455"/>
        </row>
        <row r="4456">
          <cell r="A4456"/>
        </row>
        <row r="4457">
          <cell r="A4457"/>
        </row>
        <row r="4458">
          <cell r="A4458"/>
        </row>
        <row r="4459">
          <cell r="A4459"/>
        </row>
        <row r="4460">
          <cell r="A4460"/>
        </row>
        <row r="4461">
          <cell r="A4461"/>
        </row>
        <row r="4462">
          <cell r="A4462"/>
        </row>
        <row r="4463">
          <cell r="A4463"/>
        </row>
        <row r="4464">
          <cell r="A4464"/>
        </row>
        <row r="4465">
          <cell r="A4465"/>
        </row>
        <row r="4466">
          <cell r="A4466"/>
        </row>
        <row r="4467">
          <cell r="A4467"/>
        </row>
        <row r="4468">
          <cell r="A4468"/>
        </row>
        <row r="4469">
          <cell r="A4469"/>
        </row>
        <row r="4470">
          <cell r="A4470"/>
        </row>
        <row r="4471">
          <cell r="A4471"/>
        </row>
        <row r="4472">
          <cell r="A4472"/>
        </row>
        <row r="4473">
          <cell r="A4473"/>
        </row>
        <row r="4474">
          <cell r="A4474"/>
        </row>
        <row r="4475">
          <cell r="A4475"/>
        </row>
        <row r="4476">
          <cell r="A4476"/>
        </row>
        <row r="4477">
          <cell r="A4477"/>
        </row>
        <row r="4478">
          <cell r="A4478"/>
        </row>
        <row r="4479">
          <cell r="A4479"/>
        </row>
        <row r="4480">
          <cell r="A4480"/>
        </row>
        <row r="4481">
          <cell r="A4481"/>
        </row>
        <row r="4482">
          <cell r="A4482"/>
        </row>
        <row r="4483">
          <cell r="A4483"/>
        </row>
        <row r="4484">
          <cell r="A4484"/>
        </row>
        <row r="4485">
          <cell r="A4485"/>
        </row>
        <row r="4486">
          <cell r="A4486"/>
        </row>
        <row r="4487">
          <cell r="A4487"/>
        </row>
        <row r="4488">
          <cell r="A4488"/>
        </row>
        <row r="4489">
          <cell r="A4489"/>
        </row>
        <row r="4490">
          <cell r="A4490"/>
        </row>
        <row r="4491">
          <cell r="A4491"/>
        </row>
        <row r="4492">
          <cell r="A4492"/>
        </row>
        <row r="4493">
          <cell r="A4493"/>
        </row>
        <row r="4494">
          <cell r="A4494"/>
        </row>
        <row r="4495">
          <cell r="A4495"/>
        </row>
        <row r="4496">
          <cell r="A4496"/>
        </row>
        <row r="4497">
          <cell r="A4497"/>
        </row>
        <row r="4498">
          <cell r="A4498"/>
        </row>
        <row r="4499">
          <cell r="A4499"/>
        </row>
        <row r="4500">
          <cell r="A4500"/>
        </row>
        <row r="4501">
          <cell r="A4501"/>
        </row>
        <row r="4502">
          <cell r="A4502"/>
        </row>
        <row r="4503">
          <cell r="A4503"/>
        </row>
        <row r="4504">
          <cell r="A4504"/>
        </row>
        <row r="4505">
          <cell r="A4505"/>
        </row>
        <row r="4506">
          <cell r="A4506"/>
        </row>
        <row r="4507">
          <cell r="A4507"/>
        </row>
        <row r="4508">
          <cell r="A4508"/>
        </row>
        <row r="4509">
          <cell r="A4509"/>
        </row>
        <row r="4510">
          <cell r="A4510"/>
        </row>
        <row r="4511">
          <cell r="A4511"/>
        </row>
        <row r="4512">
          <cell r="A4512"/>
        </row>
        <row r="4513">
          <cell r="A4513"/>
        </row>
        <row r="4514">
          <cell r="A4514"/>
        </row>
        <row r="4515">
          <cell r="A4515"/>
        </row>
        <row r="4516">
          <cell r="A4516"/>
        </row>
        <row r="4517">
          <cell r="A4517"/>
        </row>
        <row r="4518">
          <cell r="A4518"/>
        </row>
        <row r="4519">
          <cell r="A4519"/>
        </row>
        <row r="4520">
          <cell r="A4520"/>
        </row>
        <row r="4521">
          <cell r="A4521"/>
        </row>
        <row r="4522">
          <cell r="A4522"/>
        </row>
        <row r="4523">
          <cell r="A4523"/>
        </row>
        <row r="4524">
          <cell r="A4524"/>
        </row>
        <row r="4525">
          <cell r="A4525"/>
        </row>
        <row r="4526">
          <cell r="A4526"/>
        </row>
        <row r="4527">
          <cell r="A4527"/>
        </row>
        <row r="4528">
          <cell r="A4528"/>
        </row>
        <row r="4529">
          <cell r="A4529"/>
        </row>
        <row r="4530">
          <cell r="A4530"/>
        </row>
        <row r="4531">
          <cell r="A4531"/>
        </row>
        <row r="4532">
          <cell r="A4532"/>
        </row>
        <row r="4533">
          <cell r="A4533"/>
        </row>
        <row r="4534">
          <cell r="A4534"/>
        </row>
        <row r="4535">
          <cell r="A4535"/>
        </row>
        <row r="4536">
          <cell r="A4536"/>
        </row>
        <row r="4537">
          <cell r="A4537"/>
        </row>
        <row r="4538">
          <cell r="A4538"/>
        </row>
        <row r="4539">
          <cell r="A4539"/>
        </row>
        <row r="4540">
          <cell r="A4540"/>
        </row>
        <row r="4541">
          <cell r="A4541"/>
        </row>
        <row r="4542">
          <cell r="A4542"/>
        </row>
        <row r="4543">
          <cell r="A4543"/>
        </row>
        <row r="4544">
          <cell r="A4544"/>
        </row>
        <row r="4545">
          <cell r="A4545"/>
        </row>
        <row r="4546">
          <cell r="A4546"/>
        </row>
        <row r="4547">
          <cell r="A4547"/>
        </row>
        <row r="4548">
          <cell r="A4548"/>
        </row>
        <row r="4549">
          <cell r="A4549"/>
        </row>
        <row r="4550">
          <cell r="A4550"/>
        </row>
        <row r="4551">
          <cell r="A4551"/>
        </row>
        <row r="4552">
          <cell r="A4552"/>
        </row>
        <row r="4553">
          <cell r="A4553"/>
        </row>
        <row r="4554">
          <cell r="A4554"/>
        </row>
        <row r="4555">
          <cell r="A4555"/>
        </row>
        <row r="4556">
          <cell r="A4556"/>
        </row>
        <row r="4557">
          <cell r="A4557"/>
        </row>
        <row r="4558">
          <cell r="A4558"/>
        </row>
        <row r="4559">
          <cell r="A4559"/>
        </row>
        <row r="4560">
          <cell r="A4560"/>
        </row>
        <row r="4561">
          <cell r="A4561"/>
        </row>
        <row r="4562">
          <cell r="A4562"/>
        </row>
        <row r="4563">
          <cell r="A4563"/>
        </row>
        <row r="4564">
          <cell r="A4564"/>
        </row>
        <row r="4565">
          <cell r="A4565"/>
        </row>
        <row r="4566">
          <cell r="A4566"/>
        </row>
        <row r="4567">
          <cell r="A4567"/>
        </row>
        <row r="4568">
          <cell r="A4568"/>
        </row>
        <row r="4569">
          <cell r="A4569"/>
        </row>
        <row r="4570">
          <cell r="A4570"/>
        </row>
        <row r="4571">
          <cell r="A4571"/>
        </row>
        <row r="4572">
          <cell r="A4572"/>
        </row>
        <row r="4573">
          <cell r="A4573"/>
        </row>
        <row r="4574">
          <cell r="A4574"/>
        </row>
        <row r="4575">
          <cell r="A4575"/>
        </row>
        <row r="4576">
          <cell r="A4576"/>
        </row>
        <row r="4577">
          <cell r="A4577"/>
        </row>
        <row r="4578">
          <cell r="A4578"/>
        </row>
        <row r="4579">
          <cell r="A4579"/>
        </row>
        <row r="4580">
          <cell r="A4580"/>
        </row>
        <row r="4581">
          <cell r="A4581"/>
        </row>
        <row r="4582">
          <cell r="A4582"/>
        </row>
        <row r="4583">
          <cell r="A4583"/>
        </row>
        <row r="4584">
          <cell r="A4584"/>
        </row>
        <row r="4585">
          <cell r="A4585"/>
        </row>
        <row r="4586">
          <cell r="A4586"/>
        </row>
        <row r="4587">
          <cell r="A4587"/>
        </row>
        <row r="4588">
          <cell r="A4588"/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BALIFICH101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CMRLPT19073</v>
          </cell>
        </row>
        <row r="50">
          <cell r="A50" t="str">
            <v>CMRLPT19088</v>
          </cell>
        </row>
        <row r="51">
          <cell r="A51" t="str">
            <v>CMRLPT19149</v>
          </cell>
        </row>
        <row r="52">
          <cell r="A52" t="str">
            <v>CMRLPT19153</v>
          </cell>
        </row>
        <row r="53">
          <cell r="A53" t="str">
            <v>CMRLPT19154</v>
          </cell>
        </row>
        <row r="54">
          <cell r="A54" t="str">
            <v>CMRLPT19155</v>
          </cell>
        </row>
        <row r="55">
          <cell r="A55" t="str">
            <v>CMRLPT19156</v>
          </cell>
        </row>
        <row r="56">
          <cell r="A56" t="str">
            <v>CMRLPT19157</v>
          </cell>
        </row>
        <row r="57">
          <cell r="A57" t="str">
            <v>CMRLPT19160</v>
          </cell>
        </row>
        <row r="58">
          <cell r="A58" t="str">
            <v>CMRLPT19161</v>
          </cell>
        </row>
        <row r="59">
          <cell r="A59" t="str">
            <v>CMRLPT19162</v>
          </cell>
        </row>
        <row r="60">
          <cell r="A60" t="str">
            <v>CMRLPT19163</v>
          </cell>
        </row>
        <row r="61">
          <cell r="A61" t="str">
            <v>CMRLPT19165</v>
          </cell>
        </row>
        <row r="62">
          <cell r="A62" t="str">
            <v>CMRLPT19166</v>
          </cell>
        </row>
        <row r="63">
          <cell r="A63" t="str">
            <v>CMRLPT19167</v>
          </cell>
        </row>
        <row r="64">
          <cell r="A64" t="str">
            <v>CMRLPT19168</v>
          </cell>
        </row>
        <row r="65">
          <cell r="A65" t="str">
            <v>CMRLPT19169</v>
          </cell>
        </row>
        <row r="66">
          <cell r="A66" t="str">
            <v>CMRLPT19170</v>
          </cell>
        </row>
        <row r="67">
          <cell r="A67" t="str">
            <v>CMRLPT19171</v>
          </cell>
        </row>
        <row r="68">
          <cell r="A68" t="str">
            <v>CMRLPT19173</v>
          </cell>
        </row>
        <row r="69">
          <cell r="A69" t="str">
            <v>CMRLPT19174</v>
          </cell>
        </row>
        <row r="70">
          <cell r="A70" t="str">
            <v>CMRLPT19175</v>
          </cell>
        </row>
        <row r="71">
          <cell r="A71" t="str">
            <v>CMRLPT19177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CMRLPT19189</v>
          </cell>
        </row>
        <row r="76">
          <cell r="A76" t="str">
            <v>CMRLPT19190</v>
          </cell>
        </row>
        <row r="77">
          <cell r="A77" t="str">
            <v>CMRLPT19194</v>
          </cell>
        </row>
        <row r="78">
          <cell r="A78" t="str">
            <v>CMRLPT19198</v>
          </cell>
        </row>
        <row r="79">
          <cell r="A79" t="str">
            <v>CMRLPT19200</v>
          </cell>
        </row>
        <row r="80">
          <cell r="A80" t="str">
            <v>CMRLPT19203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CMRLPT19237</v>
          </cell>
        </row>
        <row r="94">
          <cell r="A94" t="str">
            <v>CMRLPT19238</v>
          </cell>
        </row>
        <row r="95">
          <cell r="A95" t="str">
            <v>CMRLPT19239</v>
          </cell>
        </row>
        <row r="96">
          <cell r="A96" t="str">
            <v>CMRLPT19242</v>
          </cell>
        </row>
        <row r="97">
          <cell r="A97" t="str">
            <v>CMRLPT19244</v>
          </cell>
        </row>
        <row r="98">
          <cell r="A98" t="str">
            <v>CMRLPT19245</v>
          </cell>
        </row>
        <row r="99">
          <cell r="A99" t="str">
            <v>CMRLPT19246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CMRLPT19250</v>
          </cell>
        </row>
        <row r="103">
          <cell r="A103" t="str">
            <v>CMRLPT19252</v>
          </cell>
        </row>
        <row r="104">
          <cell r="A104" t="str">
            <v>CMRLPT19253</v>
          </cell>
        </row>
        <row r="105">
          <cell r="A105" t="str">
            <v>CMRLPT19254</v>
          </cell>
        </row>
        <row r="106">
          <cell r="A106" t="str">
            <v>CMRLPT19264</v>
          </cell>
        </row>
        <row r="107">
          <cell r="A107" t="str">
            <v>CMRLPT19265</v>
          </cell>
        </row>
        <row r="108">
          <cell r="A108" t="str">
            <v>CMRLPT19269</v>
          </cell>
        </row>
        <row r="109">
          <cell r="A109" t="str">
            <v>CMRLPT19271</v>
          </cell>
        </row>
        <row r="110">
          <cell r="A110" t="str">
            <v>CMRLPT19273</v>
          </cell>
        </row>
        <row r="111">
          <cell r="A111" t="str">
            <v>CMRLPT19279</v>
          </cell>
        </row>
        <row r="112">
          <cell r="A112" t="str">
            <v>CMRLPT19282</v>
          </cell>
        </row>
        <row r="113">
          <cell r="A113" t="str">
            <v>CMRLPT19287</v>
          </cell>
        </row>
        <row r="114">
          <cell r="A114" t="str">
            <v>CMRLPT19288</v>
          </cell>
        </row>
        <row r="115">
          <cell r="A115" t="str">
            <v>CMRLPT19290</v>
          </cell>
        </row>
        <row r="116">
          <cell r="A116" t="str">
            <v>CMRLPT19293</v>
          </cell>
        </row>
        <row r="117">
          <cell r="A117" t="str">
            <v>CMRLPT19296</v>
          </cell>
        </row>
        <row r="118">
          <cell r="A118" t="str">
            <v>CMRLPT19304</v>
          </cell>
        </row>
        <row r="119">
          <cell r="A119" t="str">
            <v>CMRLPT19316</v>
          </cell>
        </row>
        <row r="120">
          <cell r="A120" t="str">
            <v>CMRLPT19318</v>
          </cell>
        </row>
        <row r="121">
          <cell r="A121" t="str">
            <v>CMRLPT19320</v>
          </cell>
        </row>
        <row r="122">
          <cell r="A122" t="str">
            <v>CMRLPT19325</v>
          </cell>
        </row>
        <row r="123">
          <cell r="A123" t="str">
            <v>CMRLPT19330</v>
          </cell>
        </row>
        <row r="124">
          <cell r="A124" t="str">
            <v>CMRLPT19331</v>
          </cell>
        </row>
        <row r="125">
          <cell r="A125" t="str">
            <v>CMRLPT19336</v>
          </cell>
        </row>
        <row r="126">
          <cell r="A126" t="str">
            <v>CMRLPT19350</v>
          </cell>
        </row>
        <row r="127">
          <cell r="A127" t="str">
            <v>CMRLPT19352</v>
          </cell>
        </row>
        <row r="128">
          <cell r="A128" t="str">
            <v>CMRLPT19354</v>
          </cell>
        </row>
        <row r="129">
          <cell r="A129" t="str">
            <v>CMRLPT19356</v>
          </cell>
        </row>
        <row r="130">
          <cell r="A130" t="str">
            <v>CMRLPT19358</v>
          </cell>
        </row>
        <row r="131">
          <cell r="A131" t="str">
            <v>CMRLPT19361</v>
          </cell>
        </row>
        <row r="132">
          <cell r="A132" t="str">
            <v>CMRLPT19363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CMRLPT20002</v>
          </cell>
        </row>
        <row r="139">
          <cell r="A139" t="str">
            <v>CMRLPT20003</v>
          </cell>
        </row>
        <row r="140">
          <cell r="A140" t="str">
            <v>CMRLPT20004</v>
          </cell>
        </row>
        <row r="141">
          <cell r="A141" t="str">
            <v>CMRLPT20005</v>
          </cell>
        </row>
        <row r="142">
          <cell r="A142" t="str">
            <v>CMRLPT20008</v>
          </cell>
        </row>
        <row r="143">
          <cell r="A143" t="str">
            <v>CMRLPT20009</v>
          </cell>
        </row>
        <row r="144">
          <cell r="A144" t="str">
            <v>CMRLPT20010</v>
          </cell>
        </row>
        <row r="145">
          <cell r="A145" t="str">
            <v>CMRLPT20011</v>
          </cell>
        </row>
        <row r="146">
          <cell r="A146" t="str">
            <v>CMRLPT20012</v>
          </cell>
        </row>
        <row r="147">
          <cell r="A147" t="str">
            <v>CMRLPT20014</v>
          </cell>
        </row>
        <row r="148">
          <cell r="A148" t="str">
            <v>CMRLPT20015</v>
          </cell>
        </row>
        <row r="149">
          <cell r="A149" t="str">
            <v>CMRLPT20016</v>
          </cell>
        </row>
        <row r="150">
          <cell r="A150" t="str">
            <v>CMRLPT20017</v>
          </cell>
        </row>
        <row r="151">
          <cell r="A151" t="str">
            <v>CMRLPT20019</v>
          </cell>
        </row>
        <row r="152">
          <cell r="A152" t="str">
            <v>CMRLPT20020</v>
          </cell>
        </row>
        <row r="153">
          <cell r="A153" t="str">
            <v>CMRLPT20021</v>
          </cell>
        </row>
        <row r="154">
          <cell r="A154" t="str">
            <v>CMRLPT20022</v>
          </cell>
        </row>
        <row r="155">
          <cell r="A155" t="str">
            <v>CMRLPT20023</v>
          </cell>
        </row>
        <row r="156">
          <cell r="A156" t="str">
            <v>CMRLPT20024</v>
          </cell>
        </row>
        <row r="157">
          <cell r="A157" t="str">
            <v>CMRLPT20025</v>
          </cell>
        </row>
        <row r="158">
          <cell r="A158" t="str">
            <v>CMRLPT20026</v>
          </cell>
        </row>
        <row r="159">
          <cell r="A159" t="str">
            <v>CMRLPT20027</v>
          </cell>
        </row>
        <row r="160">
          <cell r="A160" t="str">
            <v>CMRLPT20028</v>
          </cell>
        </row>
        <row r="161">
          <cell r="A161" t="str">
            <v>CMRLPT20029</v>
          </cell>
        </row>
        <row r="162">
          <cell r="A162" t="str">
            <v>CMRLPT20030</v>
          </cell>
        </row>
        <row r="163">
          <cell r="A163" t="str">
            <v>CMRLPT20032</v>
          </cell>
        </row>
        <row r="164">
          <cell r="A164" t="str">
            <v>CMRLPT20033</v>
          </cell>
        </row>
        <row r="165">
          <cell r="A165" t="str">
            <v>CMRLPT20034</v>
          </cell>
        </row>
        <row r="166">
          <cell r="A166" t="str">
            <v>CMRLPT20035</v>
          </cell>
        </row>
        <row r="167">
          <cell r="A167" t="str">
            <v>CMRLPT20036</v>
          </cell>
        </row>
        <row r="168">
          <cell r="A168" t="str">
            <v>CMRLPT20038</v>
          </cell>
        </row>
        <row r="169">
          <cell r="A169" t="str">
            <v>CMRLPT20039</v>
          </cell>
        </row>
        <row r="170">
          <cell r="A170" t="str">
            <v>CMRLPT20040</v>
          </cell>
        </row>
        <row r="171">
          <cell r="A171" t="str">
            <v>CMRLPT20041</v>
          </cell>
        </row>
        <row r="172">
          <cell r="A172" t="str">
            <v>CMRLPT20042</v>
          </cell>
        </row>
        <row r="173">
          <cell r="A173" t="str">
            <v>CMRLPT20043</v>
          </cell>
        </row>
        <row r="174">
          <cell r="A174" t="str">
            <v>CMRLPT20045</v>
          </cell>
        </row>
        <row r="175">
          <cell r="A175" t="str">
            <v>CMRLPT20046</v>
          </cell>
        </row>
        <row r="176">
          <cell r="A176" t="str">
            <v>CMRLPT20047</v>
          </cell>
        </row>
        <row r="177">
          <cell r="A177" t="str">
            <v>CMRLPT20048</v>
          </cell>
        </row>
        <row r="178">
          <cell r="A178" t="str">
            <v>CMRLPT20049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CMRLPT23044</v>
          </cell>
        </row>
        <row r="578">
          <cell r="A578" t="str">
            <v>CMRLPT23045</v>
          </cell>
        </row>
        <row r="579">
          <cell r="A579" t="str">
            <v>CMRLPT23047</v>
          </cell>
        </row>
        <row r="580">
          <cell r="A580" t="str">
            <v>CMRLPT23049</v>
          </cell>
        </row>
        <row r="581">
          <cell r="A581" t="str">
            <v>CMRLPT23050</v>
          </cell>
        </row>
        <row r="582">
          <cell r="A582" t="str">
            <v>CMRLPT23051</v>
          </cell>
        </row>
        <row r="583">
          <cell r="A583" t="str">
            <v>CMRLPT23052</v>
          </cell>
        </row>
        <row r="584">
          <cell r="A584" t="str">
            <v>CMRLPT23053</v>
          </cell>
        </row>
        <row r="585">
          <cell r="A585" t="str">
            <v>CMRLPT23054</v>
          </cell>
        </row>
        <row r="586">
          <cell r="A586" t="str">
            <v>CMRLPT23056</v>
          </cell>
        </row>
        <row r="587">
          <cell r="A587" t="str">
            <v>CMRLPT23057</v>
          </cell>
        </row>
        <row r="588">
          <cell r="A588" t="str">
            <v>CMRLPT23058</v>
          </cell>
        </row>
        <row r="589">
          <cell r="A589" t="str">
            <v>CMRLPT23059</v>
          </cell>
        </row>
        <row r="590">
          <cell r="A590" t="str">
            <v>CMRLPT23060</v>
          </cell>
        </row>
        <row r="591">
          <cell r="A591" t="str">
            <v>CMRLPT23061</v>
          </cell>
        </row>
        <row r="592">
          <cell r="A592" t="str">
            <v>CMRLPT23062</v>
          </cell>
        </row>
        <row r="593">
          <cell r="A593" t="str">
            <v>CMRLPT23063</v>
          </cell>
        </row>
        <row r="594">
          <cell r="A594" t="str">
            <v>CMRLPT23064</v>
          </cell>
        </row>
        <row r="595">
          <cell r="A595" t="str">
            <v>CMRLPT23065</v>
          </cell>
        </row>
        <row r="596">
          <cell r="A596" t="str">
            <v>CMRLPT23065</v>
          </cell>
        </row>
        <row r="597">
          <cell r="A597" t="str">
            <v>CMRLPT23066</v>
          </cell>
        </row>
        <row r="598">
          <cell r="A598" t="str">
            <v>CMRLPT23067</v>
          </cell>
        </row>
        <row r="599">
          <cell r="A599" t="str">
            <v>CMRLPT23068</v>
          </cell>
        </row>
        <row r="600">
          <cell r="A600" t="str">
            <v>CMRLPT23070</v>
          </cell>
        </row>
        <row r="601">
          <cell r="A601" t="str">
            <v>CMRLPT23071</v>
          </cell>
        </row>
        <row r="602">
          <cell r="A602" t="str">
            <v>CMRLPT23072</v>
          </cell>
        </row>
        <row r="603">
          <cell r="A603" t="str">
            <v>CMRLPT23073</v>
          </cell>
        </row>
        <row r="604">
          <cell r="A604" t="str">
            <v>CMRLPT23074</v>
          </cell>
        </row>
        <row r="605">
          <cell r="A605" t="str">
            <v>CMRLPT23075</v>
          </cell>
        </row>
        <row r="606">
          <cell r="A606" t="str">
            <v>CMRLPT23076</v>
          </cell>
        </row>
        <row r="607">
          <cell r="A607" t="str">
            <v>CMRLPT23077</v>
          </cell>
        </row>
        <row r="608">
          <cell r="A608" t="str">
            <v>CMRLPT23078</v>
          </cell>
        </row>
        <row r="609">
          <cell r="A609" t="str">
            <v>CMRLPT23079</v>
          </cell>
        </row>
        <row r="610">
          <cell r="A610" t="str">
            <v>CMRLPT23080</v>
          </cell>
        </row>
        <row r="611">
          <cell r="A611" t="str">
            <v>CMRLPT23081</v>
          </cell>
        </row>
        <row r="612">
          <cell r="A612" t="str">
            <v>CMRLPT23082</v>
          </cell>
        </row>
        <row r="613">
          <cell r="A613" t="str">
            <v>CMRLPT23083</v>
          </cell>
        </row>
        <row r="614">
          <cell r="A614" t="str">
            <v>CMRLPT23084</v>
          </cell>
        </row>
        <row r="615">
          <cell r="A615" t="str">
            <v>CMRLPT23085</v>
          </cell>
        </row>
        <row r="616">
          <cell r="A616" t="str">
            <v>CMRLPT23086</v>
          </cell>
        </row>
        <row r="617">
          <cell r="A617" t="str">
            <v>CMRLPT23087</v>
          </cell>
        </row>
        <row r="618">
          <cell r="A618" t="str">
            <v>CMRLPT23088</v>
          </cell>
        </row>
        <row r="619">
          <cell r="A619" t="str">
            <v>CMRLPT23089</v>
          </cell>
        </row>
        <row r="620">
          <cell r="A620" t="str">
            <v>CMRLPT23090</v>
          </cell>
        </row>
        <row r="621">
          <cell r="A621" t="str">
            <v>CMRLPT23091</v>
          </cell>
        </row>
        <row r="622">
          <cell r="A622" t="str">
            <v>CMRLPT23092</v>
          </cell>
        </row>
        <row r="623">
          <cell r="A623" t="str">
            <v>CMRLPT23093</v>
          </cell>
        </row>
        <row r="624">
          <cell r="A624" t="str">
            <v>CMRLPT23094</v>
          </cell>
        </row>
        <row r="625">
          <cell r="A625" t="str">
            <v>CMRLPT23095</v>
          </cell>
        </row>
        <row r="626">
          <cell r="A626" t="str">
            <v>CMRLPT23096</v>
          </cell>
        </row>
        <row r="627">
          <cell r="A627" t="str">
            <v>CMRLPT23097</v>
          </cell>
        </row>
        <row r="628">
          <cell r="A628" t="str">
            <v>CMRLPT23098</v>
          </cell>
        </row>
        <row r="629">
          <cell r="A629" t="str">
            <v>CMRLPT23099</v>
          </cell>
        </row>
        <row r="630">
          <cell r="A630" t="str">
            <v>CMRLPT23101</v>
          </cell>
        </row>
        <row r="631">
          <cell r="A631" t="str">
            <v>CMRLPT23102</v>
          </cell>
        </row>
        <row r="632">
          <cell r="A632" t="str">
            <v>CMRLPT23103</v>
          </cell>
        </row>
        <row r="633">
          <cell r="A633" t="str">
            <v>CMRLPT23104</v>
          </cell>
        </row>
        <row r="634">
          <cell r="A634" t="str">
            <v>CMRLPT23105</v>
          </cell>
        </row>
        <row r="635">
          <cell r="A635" t="str">
            <v>CMRLPT23106</v>
          </cell>
        </row>
        <row r="636">
          <cell r="A636" t="str">
            <v>CMRLPT23107</v>
          </cell>
        </row>
        <row r="637">
          <cell r="A637" t="str">
            <v>CMRLPT23108</v>
          </cell>
        </row>
        <row r="638">
          <cell r="A638" t="str">
            <v>CMRLPT23109</v>
          </cell>
        </row>
        <row r="639">
          <cell r="A639" t="str">
            <v>CMRLPT23110</v>
          </cell>
        </row>
        <row r="640">
          <cell r="A640" t="str">
            <v>CMRLPT23111</v>
          </cell>
        </row>
        <row r="641">
          <cell r="A641" t="str">
            <v>CMRLPT23112</v>
          </cell>
        </row>
        <row r="642">
          <cell r="A642" t="str">
            <v>CMRLPT23113</v>
          </cell>
        </row>
        <row r="643">
          <cell r="A643" t="str">
            <v>CMRLPT23114</v>
          </cell>
        </row>
        <row r="644">
          <cell r="A644" t="str">
            <v>CMRLPT23115</v>
          </cell>
        </row>
        <row r="645">
          <cell r="A645" t="str">
            <v>CMRLPT23117</v>
          </cell>
        </row>
        <row r="646">
          <cell r="A646" t="str">
            <v>CMRLPT23118</v>
          </cell>
        </row>
        <row r="647">
          <cell r="A647" t="str">
            <v>CMRLPT23119</v>
          </cell>
        </row>
        <row r="648">
          <cell r="A648" t="str">
            <v>CMRLPT23120</v>
          </cell>
        </row>
        <row r="649">
          <cell r="A649" t="str">
            <v>CMRLPT23121</v>
          </cell>
        </row>
        <row r="650">
          <cell r="A650" t="str">
            <v>CMRLPT23122</v>
          </cell>
        </row>
        <row r="651">
          <cell r="A651" t="str">
            <v>CMRLPT23123</v>
          </cell>
        </row>
        <row r="652">
          <cell r="A652" t="str">
            <v>CMRLPT23124</v>
          </cell>
        </row>
        <row r="653">
          <cell r="A653" t="str">
            <v>CMRLPT23125</v>
          </cell>
        </row>
        <row r="654">
          <cell r="A654" t="str">
            <v>CMRLPT23126</v>
          </cell>
        </row>
        <row r="655">
          <cell r="A655" t="str">
            <v>CMRLPT23128</v>
          </cell>
        </row>
        <row r="656">
          <cell r="A656" t="str">
            <v>CMRLPT23129</v>
          </cell>
        </row>
        <row r="657">
          <cell r="A657" t="str">
            <v>CMRLPT23130</v>
          </cell>
        </row>
        <row r="658">
          <cell r="A658" t="str">
            <v>CMRLPT23131</v>
          </cell>
        </row>
        <row r="659">
          <cell r="A659" t="str">
            <v>CMRLPT23132</v>
          </cell>
        </row>
        <row r="660">
          <cell r="A660" t="str">
            <v>CMRLPT23135</v>
          </cell>
        </row>
        <row r="661">
          <cell r="A661" t="str">
            <v>CMRLPT23136</v>
          </cell>
        </row>
        <row r="662">
          <cell r="A662" t="str">
            <v>CMRLPT23137</v>
          </cell>
        </row>
        <row r="663">
          <cell r="A663" t="str">
            <v>CMRLPT23138</v>
          </cell>
        </row>
        <row r="664">
          <cell r="A664" t="str">
            <v>CMRLPT23139</v>
          </cell>
        </row>
        <row r="665">
          <cell r="A665" t="str">
            <v>CMRLPT23140</v>
          </cell>
        </row>
        <row r="666">
          <cell r="A666" t="str">
            <v>CMRLPT23141</v>
          </cell>
        </row>
        <row r="667">
          <cell r="A667" t="str">
            <v>CMRLPT23142</v>
          </cell>
        </row>
        <row r="668">
          <cell r="A668" t="str">
            <v>CMRLPT23143</v>
          </cell>
        </row>
        <row r="669">
          <cell r="A669" t="str">
            <v>CMRLPT23144</v>
          </cell>
        </row>
        <row r="670">
          <cell r="A670" t="str">
            <v>CMRLPT23145</v>
          </cell>
        </row>
        <row r="671">
          <cell r="A671" t="str">
            <v>CMRLPT23146</v>
          </cell>
        </row>
        <row r="672">
          <cell r="A672" t="str">
            <v>CMRLPT23147</v>
          </cell>
        </row>
        <row r="673">
          <cell r="A673" t="str">
            <v>CMRLPT23148</v>
          </cell>
        </row>
        <row r="674">
          <cell r="A674" t="str">
            <v>CMRLPT23149</v>
          </cell>
        </row>
        <row r="675">
          <cell r="A675" t="str">
            <v>CMRLPT23150</v>
          </cell>
        </row>
        <row r="676">
          <cell r="A676" t="str">
            <v>CMRLPT23151</v>
          </cell>
        </row>
        <row r="677">
          <cell r="A677" t="str">
            <v>CMRLPT23152</v>
          </cell>
        </row>
        <row r="678">
          <cell r="A678" t="str">
            <v>CMRLPT23153</v>
          </cell>
        </row>
        <row r="679">
          <cell r="A679" t="str">
            <v>CMRLPT23154</v>
          </cell>
        </row>
        <row r="680">
          <cell r="A680" t="str">
            <v>CMRLPT23155</v>
          </cell>
        </row>
        <row r="681">
          <cell r="A681" t="str">
            <v>CMRLPT23156</v>
          </cell>
        </row>
        <row r="682">
          <cell r="A682" t="str">
            <v>CMRLPT23158</v>
          </cell>
        </row>
        <row r="683">
          <cell r="A683" t="str">
            <v>CMRLPT23159</v>
          </cell>
        </row>
        <row r="684">
          <cell r="A684" t="str">
            <v>CMRLPT23160</v>
          </cell>
        </row>
        <row r="685">
          <cell r="A685" t="str">
            <v>CMRLPT23161</v>
          </cell>
        </row>
        <row r="686">
          <cell r="A686" t="str">
            <v>CMRLPT23162</v>
          </cell>
        </row>
        <row r="687">
          <cell r="A687" t="str">
            <v>CMRLPT23163</v>
          </cell>
        </row>
        <row r="688">
          <cell r="A688" t="str">
            <v>CMRLPT23164</v>
          </cell>
        </row>
        <row r="689">
          <cell r="A689" t="str">
            <v>CMRLPT23165</v>
          </cell>
        </row>
        <row r="690">
          <cell r="A690" t="str">
            <v>CMRLPT23166</v>
          </cell>
        </row>
        <row r="691">
          <cell r="A691" t="str">
            <v>CMRLPT23170</v>
          </cell>
        </row>
        <row r="692">
          <cell r="A692" t="str">
            <v>CMRLPT23174</v>
          </cell>
        </row>
        <row r="693">
          <cell r="A693" t="str">
            <v>CMRLPT23175</v>
          </cell>
        </row>
        <row r="694">
          <cell r="A694" t="str">
            <v>CMRLPT23176</v>
          </cell>
        </row>
        <row r="695">
          <cell r="A695" t="str">
            <v>CMRLPT23177</v>
          </cell>
        </row>
        <row r="696">
          <cell r="A696" t="str">
            <v>CMRLPT23178</v>
          </cell>
        </row>
        <row r="697">
          <cell r="A697" t="str">
            <v>CMRLPT23179</v>
          </cell>
        </row>
        <row r="698">
          <cell r="A698" t="str">
            <v>CMRLPT23180</v>
          </cell>
        </row>
        <row r="699">
          <cell r="A699" t="str">
            <v>CMRLPT23181</v>
          </cell>
        </row>
        <row r="700">
          <cell r="A700" t="str">
            <v>CMRLPT23182</v>
          </cell>
        </row>
        <row r="701">
          <cell r="A701" t="str">
            <v>CMRLPT23183</v>
          </cell>
        </row>
        <row r="702">
          <cell r="A702" t="str">
            <v>CMRLPT23185</v>
          </cell>
        </row>
        <row r="703">
          <cell r="A703" t="str">
            <v>CMRLPT23186</v>
          </cell>
        </row>
        <row r="704">
          <cell r="A704" t="str">
            <v>CMRLPT23187</v>
          </cell>
        </row>
        <row r="705">
          <cell r="A705" t="str">
            <v>CMRLPT23188</v>
          </cell>
        </row>
        <row r="706">
          <cell r="A706" t="str">
            <v>CMRLPT23189</v>
          </cell>
        </row>
        <row r="707">
          <cell r="A707" t="str">
            <v>CMRLPT23190</v>
          </cell>
        </row>
        <row r="708">
          <cell r="A708" t="str">
            <v>CMRLPT23191</v>
          </cell>
        </row>
        <row r="709">
          <cell r="A709" t="str">
            <v>CMRLPT23192</v>
          </cell>
        </row>
        <row r="710">
          <cell r="A710" t="str">
            <v>CMRLPT23193</v>
          </cell>
        </row>
        <row r="711">
          <cell r="A711" t="str">
            <v>CMRLPT23194</v>
          </cell>
        </row>
        <row r="712">
          <cell r="A712" t="str">
            <v>CMRLPT23195</v>
          </cell>
        </row>
        <row r="713">
          <cell r="A713" t="str">
            <v>CMRLPT23196</v>
          </cell>
        </row>
        <row r="714">
          <cell r="A714" t="str">
            <v>CMRLPT23197</v>
          </cell>
        </row>
        <row r="715">
          <cell r="A715" t="str">
            <v>CMRLPT23198</v>
          </cell>
        </row>
        <row r="716">
          <cell r="A716" t="str">
            <v>CMRLPT23199</v>
          </cell>
        </row>
        <row r="717">
          <cell r="A717" t="str">
            <v>CMRLPT23200</v>
          </cell>
        </row>
        <row r="718">
          <cell r="A718" t="str">
            <v>CMRLPT23201</v>
          </cell>
        </row>
        <row r="719">
          <cell r="A719" t="str">
            <v>CMRLPT23202</v>
          </cell>
        </row>
        <row r="720">
          <cell r="A720" t="str">
            <v>CMRLPT23203</v>
          </cell>
        </row>
        <row r="721">
          <cell r="A721" t="str">
            <v>CMRLPT23204</v>
          </cell>
        </row>
        <row r="722">
          <cell r="A722" t="str">
            <v>CMRLPT23205</v>
          </cell>
        </row>
        <row r="723">
          <cell r="A723" t="str">
            <v>CMRLPT23206</v>
          </cell>
        </row>
        <row r="724">
          <cell r="A724" t="str">
            <v>CMRLPT23207</v>
          </cell>
        </row>
        <row r="725">
          <cell r="A725" t="str">
            <v>CMRLPT23208</v>
          </cell>
        </row>
        <row r="726">
          <cell r="A726" t="str">
            <v>CMRLPT23209</v>
          </cell>
        </row>
        <row r="727">
          <cell r="A727" t="str">
            <v>CMRLPT23210</v>
          </cell>
        </row>
        <row r="728">
          <cell r="A728" t="str">
            <v>CMRLPT23211</v>
          </cell>
        </row>
        <row r="729">
          <cell r="A729" t="str">
            <v>CMRLPT23212</v>
          </cell>
        </row>
        <row r="730">
          <cell r="A730" t="str">
            <v>CMRLPT23213</v>
          </cell>
        </row>
        <row r="731">
          <cell r="A731" t="str">
            <v>CMRLPT23214</v>
          </cell>
        </row>
        <row r="732">
          <cell r="A732" t="str">
            <v>CMRLPT23215</v>
          </cell>
        </row>
        <row r="733">
          <cell r="A733" t="str">
            <v>CMRLPT23216</v>
          </cell>
        </row>
        <row r="734">
          <cell r="A734" t="str">
            <v>CMRLPT23217</v>
          </cell>
        </row>
        <row r="735">
          <cell r="A735" t="str">
            <v>CMRLPT23218</v>
          </cell>
        </row>
        <row r="736">
          <cell r="A736" t="str">
            <v>CMRLPT23219</v>
          </cell>
        </row>
        <row r="737">
          <cell r="A737" t="str">
            <v>CMRLPT23222</v>
          </cell>
        </row>
        <row r="738">
          <cell r="A738" t="str">
            <v>CMRLPT23223</v>
          </cell>
        </row>
        <row r="739">
          <cell r="A739" t="str">
            <v>CMRLPT23224</v>
          </cell>
        </row>
        <row r="740">
          <cell r="A740" t="str">
            <v>CMRLPT23225</v>
          </cell>
        </row>
        <row r="741">
          <cell r="A741" t="str">
            <v>CMRLPT23226</v>
          </cell>
        </row>
        <row r="742">
          <cell r="A742" t="str">
            <v>CMRLPT23227</v>
          </cell>
        </row>
        <row r="743">
          <cell r="A743" t="str">
            <v>CMRLPT23228</v>
          </cell>
        </row>
        <row r="744">
          <cell r="A744" t="str">
            <v>CMRLPT23229</v>
          </cell>
        </row>
        <row r="745">
          <cell r="A745" t="str">
            <v>CMRLPT23230</v>
          </cell>
        </row>
        <row r="746">
          <cell r="A746" t="str">
            <v>CMRLPT23231</v>
          </cell>
        </row>
        <row r="747">
          <cell r="A747" t="str">
            <v>CMRLPT23232</v>
          </cell>
        </row>
        <row r="748">
          <cell r="A748" t="str">
            <v>CMRLPT23233</v>
          </cell>
        </row>
        <row r="749">
          <cell r="A749" t="str">
            <v>CMRLPT23234</v>
          </cell>
        </row>
        <row r="750">
          <cell r="A750" t="str">
            <v>CMRLPT23235</v>
          </cell>
        </row>
        <row r="751">
          <cell r="A751" t="str">
            <v>CMRLPT23237</v>
          </cell>
        </row>
        <row r="752">
          <cell r="A752" t="str">
            <v>CMRLPT23238</v>
          </cell>
        </row>
        <row r="753">
          <cell r="A753" t="str">
            <v>CMRLPT23239</v>
          </cell>
        </row>
        <row r="754">
          <cell r="A754" t="str">
            <v>CMRLPT23240</v>
          </cell>
        </row>
        <row r="755">
          <cell r="A755" t="str">
            <v>CMRLPT23241</v>
          </cell>
        </row>
        <row r="756">
          <cell r="A756" t="str">
            <v>CMRLPT23242</v>
          </cell>
        </row>
        <row r="757">
          <cell r="A757" t="str">
            <v>CMRLPT23243</v>
          </cell>
        </row>
        <row r="758">
          <cell r="A758" t="str">
            <v>CMRLPT23244</v>
          </cell>
        </row>
        <row r="759">
          <cell r="A759" t="str">
            <v>CMRLPT23245</v>
          </cell>
        </row>
        <row r="760">
          <cell r="A760" t="str">
            <v>CMRLPT23246</v>
          </cell>
        </row>
        <row r="761">
          <cell r="A761" t="str">
            <v>CMRLPT23247</v>
          </cell>
        </row>
        <row r="762">
          <cell r="A762" t="str">
            <v>CMRLPT23248</v>
          </cell>
        </row>
        <row r="763">
          <cell r="A763" t="str">
            <v>CMRLPT23249</v>
          </cell>
        </row>
        <row r="764">
          <cell r="A764" t="str">
            <v>CMRLPT23250</v>
          </cell>
        </row>
        <row r="765">
          <cell r="A765" t="str">
            <v>CMRLPT23251</v>
          </cell>
        </row>
        <row r="766">
          <cell r="A766" t="str">
            <v>CMRLPT23252</v>
          </cell>
        </row>
        <row r="767">
          <cell r="A767" t="str">
            <v>CMRLPT23253</v>
          </cell>
        </row>
        <row r="768">
          <cell r="A768" t="str">
            <v>CMRLPT23254</v>
          </cell>
        </row>
        <row r="769">
          <cell r="A769" t="str">
            <v>CMRLPT23255</v>
          </cell>
        </row>
        <row r="770">
          <cell r="A770" t="str">
            <v>CMRLPT23256</v>
          </cell>
        </row>
        <row r="771">
          <cell r="A771" t="str">
            <v>CMRLPT23257</v>
          </cell>
        </row>
        <row r="772">
          <cell r="A772" t="str">
            <v>CMRLPT23258</v>
          </cell>
        </row>
        <row r="773">
          <cell r="A773" t="str">
            <v>CMRLPT23259</v>
          </cell>
        </row>
        <row r="774">
          <cell r="A774" t="str">
            <v>CMRLPT23260</v>
          </cell>
        </row>
        <row r="775">
          <cell r="A775" t="str">
            <v>CMRLPT23261</v>
          </cell>
        </row>
        <row r="776">
          <cell r="A776" t="str">
            <v>CMRLPT23262</v>
          </cell>
        </row>
        <row r="777">
          <cell r="A777" t="str">
            <v>CMRLPT23263</v>
          </cell>
        </row>
        <row r="778">
          <cell r="A778" t="str">
            <v>CMRLPT23264</v>
          </cell>
        </row>
        <row r="779">
          <cell r="A779" t="str">
            <v>CMRLPT23266</v>
          </cell>
        </row>
        <row r="780">
          <cell r="A780" t="str">
            <v>CMRLPT23267</v>
          </cell>
        </row>
        <row r="781">
          <cell r="A781" t="str">
            <v>CMRLPT23268</v>
          </cell>
        </row>
        <row r="782">
          <cell r="A782" t="str">
            <v>CMRLPT23269</v>
          </cell>
        </row>
        <row r="783">
          <cell r="A783" t="str">
            <v>CMRLPT23270</v>
          </cell>
        </row>
        <row r="784">
          <cell r="A784" t="str">
            <v>CMRLPT23271</v>
          </cell>
        </row>
        <row r="785">
          <cell r="A785" t="str">
            <v>CMRLPT23272</v>
          </cell>
        </row>
        <row r="786">
          <cell r="A786" t="str">
            <v>CMRLPT23273</v>
          </cell>
        </row>
        <row r="787">
          <cell r="A787" t="str">
            <v>CMRLPT23274</v>
          </cell>
        </row>
        <row r="788">
          <cell r="A788" t="str">
            <v>CMRLPT23275</v>
          </cell>
        </row>
        <row r="789">
          <cell r="A789" t="str">
            <v>CMRLPT23277</v>
          </cell>
        </row>
        <row r="790">
          <cell r="A790" t="str">
            <v>CMRLPT23278</v>
          </cell>
        </row>
        <row r="791">
          <cell r="A791" t="str">
            <v>CMRLPT23279</v>
          </cell>
        </row>
        <row r="792">
          <cell r="A792" t="str">
            <v>CMRLPT23280</v>
          </cell>
        </row>
        <row r="793">
          <cell r="A793" t="str">
            <v>CMRLPT23281</v>
          </cell>
        </row>
        <row r="794">
          <cell r="A794" t="str">
            <v>CMRLPT23282</v>
          </cell>
        </row>
        <row r="795">
          <cell r="A795" t="str">
            <v>CMRLPT23283</v>
          </cell>
        </row>
        <row r="796">
          <cell r="A796" t="str">
            <v>CMRLPT23284</v>
          </cell>
        </row>
        <row r="797">
          <cell r="A797" t="str">
            <v>CMRLPT23285</v>
          </cell>
        </row>
        <row r="798">
          <cell r="A798" t="str">
            <v>CMRLPT23286</v>
          </cell>
        </row>
        <row r="799">
          <cell r="A799" t="str">
            <v>CMRLPT23287</v>
          </cell>
        </row>
        <row r="800">
          <cell r="A800" t="str">
            <v>CMRLPT23288</v>
          </cell>
        </row>
        <row r="801">
          <cell r="A801" t="str">
            <v>CMRLPT23289</v>
          </cell>
        </row>
        <row r="802">
          <cell r="A802" t="str">
            <v>CMRLPT23290</v>
          </cell>
        </row>
        <row r="803">
          <cell r="A803" t="str">
            <v>CMRLPT23291</v>
          </cell>
        </row>
        <row r="804">
          <cell r="A804" t="str">
            <v>CMRLPT23292</v>
          </cell>
        </row>
        <row r="805">
          <cell r="A805" t="str">
            <v>CMRLPT23293</v>
          </cell>
        </row>
        <row r="806">
          <cell r="A806" t="str">
            <v>CMRLPT23294</v>
          </cell>
        </row>
        <row r="807">
          <cell r="A807" t="str">
            <v>CMRLPT23295</v>
          </cell>
        </row>
        <row r="808">
          <cell r="A808" t="str">
            <v>CMRLPT23296</v>
          </cell>
        </row>
        <row r="809">
          <cell r="A809" t="str">
            <v>CMRLPT23297</v>
          </cell>
        </row>
        <row r="810">
          <cell r="A810" t="str">
            <v>CMRLPT23298</v>
          </cell>
        </row>
        <row r="811">
          <cell r="A811" t="str">
            <v>CMRLPT23299</v>
          </cell>
        </row>
        <row r="812">
          <cell r="A812" t="str">
            <v>CMRLPT23300</v>
          </cell>
        </row>
        <row r="813">
          <cell r="A813" t="str">
            <v>CMRLPT23301</v>
          </cell>
        </row>
        <row r="814">
          <cell r="A814" t="str">
            <v>CMRLPT23302</v>
          </cell>
        </row>
        <row r="815">
          <cell r="A815" t="str">
            <v>CMRLPT23303</v>
          </cell>
        </row>
        <row r="816">
          <cell r="A816" t="str">
            <v>CMRLPT23304</v>
          </cell>
        </row>
        <row r="817">
          <cell r="A817" t="str">
            <v>CMRLPT23305</v>
          </cell>
        </row>
        <row r="818">
          <cell r="A818" t="str">
            <v>CMRLPT23306</v>
          </cell>
        </row>
        <row r="819">
          <cell r="A819" t="str">
            <v>CMRLPT23309</v>
          </cell>
        </row>
        <row r="820">
          <cell r="A820" t="str">
            <v>CMRLPT23310</v>
          </cell>
        </row>
        <row r="821">
          <cell r="A821" t="str">
            <v>CMRLPT23311</v>
          </cell>
        </row>
        <row r="822">
          <cell r="A822" t="str">
            <v>CMRLPT23312</v>
          </cell>
        </row>
        <row r="823">
          <cell r="A823" t="str">
            <v>CMRLPT23313</v>
          </cell>
        </row>
        <row r="824">
          <cell r="A824" t="str">
            <v>CMRLPT23314</v>
          </cell>
        </row>
        <row r="825">
          <cell r="A825" t="str">
            <v>CMRLPT23315</v>
          </cell>
        </row>
        <row r="826">
          <cell r="A826" t="str">
            <v>CMRLPT23316</v>
          </cell>
        </row>
        <row r="827">
          <cell r="A827" t="str">
            <v>CMRLPT23317</v>
          </cell>
        </row>
        <row r="828">
          <cell r="A828" t="str">
            <v>CMRLPT23318</v>
          </cell>
        </row>
        <row r="829">
          <cell r="A829" t="str">
            <v>CMRLPT23319</v>
          </cell>
        </row>
        <row r="830">
          <cell r="A830" t="str">
            <v>CMRLPT23320</v>
          </cell>
        </row>
        <row r="831">
          <cell r="A831" t="str">
            <v>CMRLPT24001</v>
          </cell>
        </row>
        <row r="832">
          <cell r="A832" t="str">
            <v>CMRLPT24002</v>
          </cell>
        </row>
        <row r="833">
          <cell r="A833" t="str">
            <v>CMRLPT24004</v>
          </cell>
        </row>
        <row r="834">
          <cell r="A834" t="str">
            <v>CMRLPT24005</v>
          </cell>
        </row>
        <row r="835">
          <cell r="A835" t="str">
            <v>CMRLPT24006</v>
          </cell>
        </row>
        <row r="836">
          <cell r="A836" t="str">
            <v>CMRLPT24007</v>
          </cell>
        </row>
        <row r="837">
          <cell r="A837" t="str">
            <v>CMRLPT24008</v>
          </cell>
        </row>
        <row r="838">
          <cell r="A838" t="str">
            <v>CMRLPT24009</v>
          </cell>
        </row>
        <row r="839">
          <cell r="A839" t="str">
            <v>CMRLPT24010</v>
          </cell>
        </row>
        <row r="840">
          <cell r="A840" t="str">
            <v>CMRLPT24011</v>
          </cell>
        </row>
        <row r="841">
          <cell r="A841" t="str">
            <v>CMRLPT24012</v>
          </cell>
        </row>
        <row r="842">
          <cell r="A842" t="str">
            <v>CMRLPT24013</v>
          </cell>
        </row>
        <row r="843">
          <cell r="A843" t="str">
            <v>CMRLPT24014</v>
          </cell>
        </row>
        <row r="844">
          <cell r="A844" t="str">
            <v>CMRLPT24015</v>
          </cell>
        </row>
        <row r="845">
          <cell r="A845" t="str">
            <v>CMRLPT24016</v>
          </cell>
        </row>
        <row r="846">
          <cell r="A846" t="str">
            <v>CMRLPT24017</v>
          </cell>
        </row>
        <row r="847">
          <cell r="A847" t="str">
            <v>CMRLPT24019</v>
          </cell>
        </row>
        <row r="848">
          <cell r="A848" t="str">
            <v>CMRLPT24020</v>
          </cell>
        </row>
        <row r="849">
          <cell r="A849" t="str">
            <v>CMRLPT24021</v>
          </cell>
        </row>
        <row r="850">
          <cell r="A850" t="str">
            <v>CMRLPT24022</v>
          </cell>
        </row>
        <row r="851">
          <cell r="A851" t="str">
            <v>CMRLPT24023</v>
          </cell>
        </row>
        <row r="852">
          <cell r="A852" t="str">
            <v>CMRLPT24024</v>
          </cell>
        </row>
        <row r="853">
          <cell r="A853" t="str">
            <v>CMRLPT24025</v>
          </cell>
        </row>
        <row r="854">
          <cell r="A854" t="str">
            <v>CMRLPT24026</v>
          </cell>
        </row>
        <row r="855">
          <cell r="A855" t="str">
            <v>CMRLPT24027</v>
          </cell>
        </row>
        <row r="856">
          <cell r="A856" t="str">
            <v>CMRLPT24028</v>
          </cell>
        </row>
        <row r="857">
          <cell r="A857" t="str">
            <v>CMRLPT24029</v>
          </cell>
        </row>
        <row r="858">
          <cell r="A858" t="str">
            <v>CMRLPT24030</v>
          </cell>
        </row>
        <row r="859">
          <cell r="A859" t="str">
            <v>CMRLPT24031</v>
          </cell>
        </row>
        <row r="860">
          <cell r="A860" t="str">
            <v>CMRLPT24032</v>
          </cell>
        </row>
        <row r="861">
          <cell r="A861" t="str">
            <v>CMRLPT24033</v>
          </cell>
        </row>
        <row r="862">
          <cell r="A862" t="str">
            <v>CMRLPT24034</v>
          </cell>
        </row>
        <row r="863">
          <cell r="A863" t="str">
            <v>CMRLPT24035</v>
          </cell>
        </row>
        <row r="864">
          <cell r="A864" t="str">
            <v>CMRLPT24036</v>
          </cell>
        </row>
        <row r="865">
          <cell r="A865" t="str">
            <v>CMRLPT24039</v>
          </cell>
        </row>
        <row r="866">
          <cell r="A866" t="str">
            <v>CMRLPT24040</v>
          </cell>
        </row>
        <row r="867">
          <cell r="A867" t="str">
            <v>CMRLPT24041</v>
          </cell>
        </row>
        <row r="868">
          <cell r="A868" t="str">
            <v>CMRLPT24042</v>
          </cell>
        </row>
        <row r="869">
          <cell r="A869" t="str">
            <v>CMRLPT24043</v>
          </cell>
        </row>
        <row r="870">
          <cell r="A870" t="str">
            <v>CMRLPT24044</v>
          </cell>
        </row>
        <row r="871">
          <cell r="A871" t="str">
            <v>CMRLPT24045</v>
          </cell>
        </row>
        <row r="872">
          <cell r="A872" t="str">
            <v>CMRLPT24046</v>
          </cell>
        </row>
        <row r="873">
          <cell r="A873" t="str">
            <v>CMRLPT24047</v>
          </cell>
        </row>
        <row r="874">
          <cell r="A874" t="str">
            <v>CMRLPT24048</v>
          </cell>
        </row>
        <row r="875">
          <cell r="A875" t="str">
            <v>CMRLPT24049</v>
          </cell>
        </row>
        <row r="876">
          <cell r="A876" t="str">
            <v>CMRLPT24050</v>
          </cell>
        </row>
        <row r="877">
          <cell r="A877" t="str">
            <v>CMRLPT24051</v>
          </cell>
        </row>
        <row r="878">
          <cell r="A878" t="str">
            <v>CMRLPT24053</v>
          </cell>
        </row>
        <row r="879">
          <cell r="A879" t="str">
            <v>CMRLPT24054</v>
          </cell>
        </row>
        <row r="880">
          <cell r="A880" t="str">
            <v>CMRLPT24055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CMRLPT24083</v>
          </cell>
        </row>
        <row r="906">
          <cell r="A906" t="str">
            <v>CMRLPT24084</v>
          </cell>
        </row>
        <row r="907">
          <cell r="A907" t="str">
            <v>CMRLPT24085</v>
          </cell>
        </row>
        <row r="908">
          <cell r="A908" t="str">
            <v>CMRLPT24087</v>
          </cell>
        </row>
        <row r="909">
          <cell r="A909" t="str">
            <v>CMRLPT24088</v>
          </cell>
        </row>
        <row r="910">
          <cell r="A910" t="str">
            <v>CMRLPT24089</v>
          </cell>
        </row>
        <row r="911">
          <cell r="A911" t="str">
            <v>CMRLPT24090</v>
          </cell>
        </row>
        <row r="912">
          <cell r="A912" t="str">
            <v>CMRLPT24091</v>
          </cell>
        </row>
        <row r="913">
          <cell r="A913" t="str">
            <v>CMRLPT24092</v>
          </cell>
        </row>
        <row r="914">
          <cell r="A914" t="str">
            <v>CMRLPT24093</v>
          </cell>
        </row>
        <row r="915">
          <cell r="A915" t="str">
            <v>CMRLPT24094</v>
          </cell>
        </row>
        <row r="916">
          <cell r="A916" t="str">
            <v>CMRLPT24095</v>
          </cell>
        </row>
        <row r="917">
          <cell r="A917" t="str">
            <v>CMRLPT24096</v>
          </cell>
        </row>
        <row r="918">
          <cell r="A918" t="str">
            <v>CMRLPT24097</v>
          </cell>
        </row>
        <row r="919">
          <cell r="A919" t="str">
            <v>CMRLPT24098</v>
          </cell>
        </row>
        <row r="920">
          <cell r="A920" t="str">
            <v>CMRLPT24099</v>
          </cell>
        </row>
        <row r="921">
          <cell r="A921" t="str">
            <v>CMRLPT24100</v>
          </cell>
        </row>
        <row r="922">
          <cell r="A922" t="str">
            <v>CMRLPT24101</v>
          </cell>
        </row>
        <row r="923">
          <cell r="A923" t="str">
            <v>CMRLPT24102</v>
          </cell>
        </row>
        <row r="924">
          <cell r="A924" t="str">
            <v>CMRLPT24103</v>
          </cell>
        </row>
        <row r="925">
          <cell r="A925" t="str">
            <v>CMRLPT24104</v>
          </cell>
        </row>
        <row r="926">
          <cell r="A926" t="str">
            <v>CMRLPT24105</v>
          </cell>
        </row>
        <row r="927">
          <cell r="A927" t="str">
            <v>CMRLPT24106</v>
          </cell>
        </row>
        <row r="928">
          <cell r="A928" t="str">
            <v>CMRLPT24107</v>
          </cell>
        </row>
        <row r="929">
          <cell r="A929" t="str">
            <v>CMRLPT24108</v>
          </cell>
        </row>
        <row r="930">
          <cell r="A930" t="str">
            <v>CMRLPT24109</v>
          </cell>
        </row>
        <row r="931">
          <cell r="A931" t="str">
            <v>CMRLPT24110</v>
          </cell>
        </row>
        <row r="932">
          <cell r="A932" t="str">
            <v>CMRLPT24111</v>
          </cell>
        </row>
        <row r="933">
          <cell r="A933" t="str">
            <v>CMRLPT24112</v>
          </cell>
        </row>
        <row r="934">
          <cell r="A934" t="str">
            <v>CMRLPT24113</v>
          </cell>
        </row>
        <row r="935">
          <cell r="A935" t="str">
            <v>CMRLPT24115</v>
          </cell>
        </row>
        <row r="936">
          <cell r="A936" t="str">
            <v>CMRLPT24116</v>
          </cell>
        </row>
        <row r="937">
          <cell r="A937" t="str">
            <v>CMRLPT24117</v>
          </cell>
        </row>
        <row r="938">
          <cell r="A938" t="str">
            <v>CMRLPT24118</v>
          </cell>
        </row>
        <row r="939">
          <cell r="A939" t="str">
            <v>CMRLPT24119</v>
          </cell>
        </row>
        <row r="940">
          <cell r="A940" t="str">
            <v>CMRLPT24120</v>
          </cell>
        </row>
        <row r="941">
          <cell r="A941" t="str">
            <v>CMRLPT24121</v>
          </cell>
        </row>
        <row r="942">
          <cell r="A942" t="str">
            <v>CMRLPT24122</v>
          </cell>
        </row>
        <row r="943">
          <cell r="A943" t="str">
            <v>CMRLPT24123</v>
          </cell>
        </row>
        <row r="944">
          <cell r="A944" t="str">
            <v>CMRLPT24124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CMRLPT24152</v>
          </cell>
        </row>
        <row r="974">
          <cell r="A974" t="str">
            <v>CMRLPT24153</v>
          </cell>
        </row>
        <row r="975">
          <cell r="A975" t="str">
            <v>CMRLPT24154</v>
          </cell>
        </row>
        <row r="976">
          <cell r="A976" t="str">
            <v>CMRLPT24158</v>
          </cell>
        </row>
        <row r="977">
          <cell r="A977" t="str">
            <v>CMRLPT24159</v>
          </cell>
        </row>
        <row r="978">
          <cell r="A978" t="str">
            <v>CMRLPT24160</v>
          </cell>
        </row>
        <row r="979">
          <cell r="A979" t="str">
            <v>CMRLPT24161</v>
          </cell>
        </row>
        <row r="980">
          <cell r="A980" t="str">
            <v>CMRLPT24162</v>
          </cell>
        </row>
        <row r="981">
          <cell r="A981" t="str">
            <v>CMRLPT24163</v>
          </cell>
        </row>
        <row r="982">
          <cell r="A982" t="str">
            <v>CMRLPT24164</v>
          </cell>
        </row>
        <row r="983">
          <cell r="A983" t="str">
            <v>CMRLPT24166</v>
          </cell>
        </row>
        <row r="984">
          <cell r="A984" t="str">
            <v>CMRLPT24167</v>
          </cell>
        </row>
        <row r="985">
          <cell r="A985" t="str">
            <v>CMRLPT24168</v>
          </cell>
        </row>
        <row r="986">
          <cell r="A986" t="str">
            <v>CMRLPT24169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CMRLPT24198</v>
          </cell>
        </row>
        <row r="1017">
          <cell r="A1017" t="str">
            <v>CMRLPT24199</v>
          </cell>
        </row>
        <row r="1018">
          <cell r="A1018" t="str">
            <v>CMRLPT24202</v>
          </cell>
        </row>
        <row r="1019">
          <cell r="A1019" t="str">
            <v>CMRLPT24203</v>
          </cell>
        </row>
        <row r="1020">
          <cell r="A1020" t="str">
            <v>CMRLPT24204</v>
          </cell>
        </row>
        <row r="1021">
          <cell r="A1021" t="str">
            <v>CMRLPT24205</v>
          </cell>
        </row>
        <row r="1022">
          <cell r="A1022" t="str">
            <v>CMRLPT24206</v>
          </cell>
        </row>
        <row r="1023">
          <cell r="A1023" t="str">
            <v>CMRLPT25004</v>
          </cell>
        </row>
        <row r="1024">
          <cell r="A1024" t="str">
            <v>CMRLPT25005</v>
          </cell>
        </row>
        <row r="1025">
          <cell r="A1025" t="str">
            <v>CMRLPT25006</v>
          </cell>
        </row>
        <row r="1026">
          <cell r="A1026" t="str">
            <v>CMRLPT25008</v>
          </cell>
        </row>
        <row r="1027">
          <cell r="A1027" t="str">
            <v>CMRLPT25009</v>
          </cell>
        </row>
        <row r="1028">
          <cell r="A1028" t="str">
            <v>CMRLPT25010</v>
          </cell>
        </row>
        <row r="1029">
          <cell r="A1029" t="str">
            <v>CMRLPT25011</v>
          </cell>
        </row>
        <row r="1030">
          <cell r="A1030" t="str">
            <v>CMRLPT25012</v>
          </cell>
        </row>
        <row r="1031">
          <cell r="A1031" t="str">
            <v>CMRLPT25013</v>
          </cell>
        </row>
        <row r="1032">
          <cell r="A1032" t="str">
            <v>CMRLPT25014</v>
          </cell>
        </row>
        <row r="1033">
          <cell r="A1033" t="str">
            <v>CMRLPT25015</v>
          </cell>
        </row>
        <row r="1034">
          <cell r="A1034" t="str">
            <v>CMRLPT25016</v>
          </cell>
        </row>
        <row r="1035">
          <cell r="A1035" t="str">
            <v>CMRLPT25017</v>
          </cell>
        </row>
        <row r="1036">
          <cell r="A1036" t="str">
            <v>CMRLPT25018</v>
          </cell>
        </row>
        <row r="1037">
          <cell r="A1037" t="str">
            <v>CMRLPT25020</v>
          </cell>
        </row>
        <row r="1038">
          <cell r="A1038" t="str">
            <v>CMRLPT25021</v>
          </cell>
        </row>
        <row r="1039">
          <cell r="A1039" t="str">
            <v>CMRLPT25022</v>
          </cell>
        </row>
        <row r="1040">
          <cell r="A1040" t="str">
            <v>CMRLPT25023</v>
          </cell>
        </row>
        <row r="1041">
          <cell r="A1041" t="str">
            <v>CMRLPT25024</v>
          </cell>
        </row>
        <row r="1042">
          <cell r="A1042" t="str">
            <v>CMRLPT25025</v>
          </cell>
        </row>
        <row r="1043">
          <cell r="A1043" t="str">
            <v>CMRLPT25026</v>
          </cell>
        </row>
        <row r="1044">
          <cell r="A1044" t="str">
            <v>CMRLPT25027</v>
          </cell>
        </row>
        <row r="1045">
          <cell r="A1045" t="str">
            <v>CMRLPT25028</v>
          </cell>
        </row>
        <row r="1046">
          <cell r="A1046" t="str">
            <v>CMRLPT25029</v>
          </cell>
        </row>
        <row r="1047">
          <cell r="A1047" t="str">
            <v>CMRLPT25030</v>
          </cell>
        </row>
        <row r="1048">
          <cell r="A1048" t="str">
            <v>CMRLPT25031</v>
          </cell>
        </row>
        <row r="1049">
          <cell r="A1049" t="str">
            <v>CMRLPT25032</v>
          </cell>
        </row>
        <row r="1050">
          <cell r="A1050" t="str">
            <v>CMRLPT25033</v>
          </cell>
        </row>
        <row r="1051">
          <cell r="A1051" t="str">
            <v>CMRLPT25034</v>
          </cell>
        </row>
        <row r="1052">
          <cell r="A1052" t="str">
            <v>CMRLPT25035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CMRLPT25044</v>
          </cell>
        </row>
        <row r="1062">
          <cell r="A1062" t="str">
            <v>CMRLPT25045</v>
          </cell>
        </row>
        <row r="1063">
          <cell r="A1063" t="str">
            <v>CMRLPT25046</v>
          </cell>
        </row>
        <row r="1064">
          <cell r="A1064" t="str">
            <v>CMRLPT25047</v>
          </cell>
        </row>
        <row r="1065">
          <cell r="A1065" t="str">
            <v>CMRLPT25047</v>
          </cell>
        </row>
        <row r="1066">
          <cell r="A1066" t="str">
            <v>CMRLPT25048</v>
          </cell>
        </row>
        <row r="1067">
          <cell r="A1067" t="str">
            <v>CMRLPT25049</v>
          </cell>
        </row>
        <row r="1068">
          <cell r="A1068" t="str">
            <v>CMRLPT25051</v>
          </cell>
        </row>
        <row r="1069">
          <cell r="A1069" t="str">
            <v>CMRLPT25053</v>
          </cell>
        </row>
        <row r="1070">
          <cell r="A1070" t="str">
            <v>CMRLPT25054</v>
          </cell>
        </row>
        <row r="1071">
          <cell r="A1071" t="str">
            <v>CMRLTP19172</v>
          </cell>
        </row>
        <row r="1072">
          <cell r="A1072" t="str">
            <v>CMRLTP20065</v>
          </cell>
        </row>
        <row r="1073">
          <cell r="A1073" t="str">
            <v>CMRTAB20258</v>
          </cell>
        </row>
        <row r="1074">
          <cell r="A1074" t="str">
            <v>CMRTAB20283</v>
          </cell>
        </row>
        <row r="1075">
          <cell r="A1075" t="str">
            <v>CMRTAB20293</v>
          </cell>
        </row>
        <row r="1076">
          <cell r="A1076" t="str">
            <v>CMRTAB20295</v>
          </cell>
        </row>
        <row r="1077">
          <cell r="A1077" t="str">
            <v>CMRTAB20301</v>
          </cell>
        </row>
        <row r="1078">
          <cell r="A1078" t="str">
            <v>CMRTAB20310</v>
          </cell>
        </row>
        <row r="1079">
          <cell r="A1079" t="str">
            <v>CMRTAB20317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CMRTAB20341</v>
          </cell>
        </row>
        <row r="1084">
          <cell r="A1084" t="str">
            <v>CMRTLV21003</v>
          </cell>
        </row>
        <row r="1085">
          <cell r="A1085" t="str">
            <v>CMRTLV22007</v>
          </cell>
        </row>
        <row r="1086">
          <cell r="A1086" t="str">
            <v>CMRUCT15071</v>
          </cell>
        </row>
        <row r="1087">
          <cell r="A1087" t="str">
            <v>CMRUCT19002</v>
          </cell>
        </row>
        <row r="1088">
          <cell r="A1088" t="str">
            <v>CMRUCT19005</v>
          </cell>
        </row>
        <row r="1089">
          <cell r="A1089" t="str">
            <v>CMRUCT19006</v>
          </cell>
        </row>
        <row r="1090">
          <cell r="A1090" t="str">
            <v>CMRUCT19019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CMRUCT19080</v>
          </cell>
        </row>
        <row r="1096">
          <cell r="A1096" t="str">
            <v>CMRUCT19087</v>
          </cell>
        </row>
        <row r="1097">
          <cell r="A1097" t="str">
            <v>CMRUCT19090</v>
          </cell>
        </row>
        <row r="1098">
          <cell r="A1098" t="str">
            <v>CMRUCT19091</v>
          </cell>
        </row>
        <row r="1099">
          <cell r="A1099" t="str">
            <v>CMRUCT19093</v>
          </cell>
        </row>
        <row r="1100">
          <cell r="A1100" t="str">
            <v>CMRUCT19102</v>
          </cell>
        </row>
        <row r="1101">
          <cell r="A1101" t="str">
            <v>CMRUCT19110</v>
          </cell>
        </row>
        <row r="1102">
          <cell r="A1102" t="str">
            <v>CMRUCT19113</v>
          </cell>
        </row>
        <row r="1103">
          <cell r="A1103" t="str">
            <v>CMRUCT19119</v>
          </cell>
        </row>
        <row r="1104">
          <cell r="A1104" t="str">
            <v>CMRUCT19121</v>
          </cell>
        </row>
        <row r="1105">
          <cell r="A1105" t="str">
            <v>CMRUCT19126</v>
          </cell>
        </row>
        <row r="1106">
          <cell r="A1106" t="str">
            <v>CMRUCT19128</v>
          </cell>
        </row>
        <row r="1107">
          <cell r="A1107" t="str">
            <v>CMRUCT19130</v>
          </cell>
        </row>
        <row r="1108">
          <cell r="A1108" t="str">
            <v>CMRUCT19134</v>
          </cell>
        </row>
        <row r="1109">
          <cell r="A1109" t="str">
            <v>CMRUCT19135</v>
          </cell>
        </row>
        <row r="1110">
          <cell r="A1110" t="str">
            <v>CMRUCT19136</v>
          </cell>
        </row>
        <row r="1111">
          <cell r="A1111" t="str">
            <v>CMRUCT19137</v>
          </cell>
        </row>
        <row r="1112">
          <cell r="A1112" t="str">
            <v>CMRUCT19139</v>
          </cell>
        </row>
        <row r="1113">
          <cell r="A1113" t="str">
            <v>CMRUCT19140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CMRUCT19207</v>
          </cell>
        </row>
        <row r="1125">
          <cell r="A1125" t="str">
            <v>CMRUCT19220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CMRUCT19246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CMRUCT20001</v>
          </cell>
        </row>
        <row r="1132">
          <cell r="A1132" t="str">
            <v>CMRUCT20002</v>
          </cell>
        </row>
        <row r="1133">
          <cell r="A1133" t="str">
            <v>CMRUCT20004</v>
          </cell>
        </row>
        <row r="1134">
          <cell r="A1134" t="str">
            <v>CMRUCT20005</v>
          </cell>
        </row>
        <row r="1135">
          <cell r="A1135" t="str">
            <v>CMRUCT20006</v>
          </cell>
        </row>
        <row r="1136">
          <cell r="A1136" t="str">
            <v>CMRUCT20007</v>
          </cell>
        </row>
        <row r="1137">
          <cell r="A1137" t="str">
            <v>CMRUCT20008</v>
          </cell>
        </row>
        <row r="1138">
          <cell r="A1138" t="str">
            <v>CMRUCT20009</v>
          </cell>
        </row>
        <row r="1139">
          <cell r="A1139" t="str">
            <v>CMRUCT20010</v>
          </cell>
        </row>
        <row r="1140">
          <cell r="A1140" t="str">
            <v>CMRUCT20011</v>
          </cell>
        </row>
        <row r="1141">
          <cell r="A1141" t="str">
            <v>CMRUCT20012</v>
          </cell>
        </row>
        <row r="1142">
          <cell r="A1142" t="str">
            <v>CMRUCT20013</v>
          </cell>
        </row>
        <row r="1143">
          <cell r="A1143" t="str">
            <v>CMRUCT20014</v>
          </cell>
        </row>
        <row r="1144">
          <cell r="A1144" t="str">
            <v>CMRUCT20015</v>
          </cell>
        </row>
        <row r="1145">
          <cell r="A1145" t="str">
            <v>CMRUCT20016</v>
          </cell>
        </row>
        <row r="1146">
          <cell r="A1146" t="str">
            <v>CMRUCT20017</v>
          </cell>
        </row>
        <row r="1147">
          <cell r="A1147" t="str">
            <v>CMRUCT20018</v>
          </cell>
        </row>
        <row r="1148">
          <cell r="A1148" t="str">
            <v>CMRUCT20019</v>
          </cell>
        </row>
        <row r="1149">
          <cell r="A1149" t="str">
            <v>CMRUCT20020</v>
          </cell>
        </row>
        <row r="1150">
          <cell r="A1150" t="str">
            <v>CMRUCT20021</v>
          </cell>
        </row>
        <row r="1151">
          <cell r="A1151" t="str">
            <v>CMRUCT20022</v>
          </cell>
        </row>
        <row r="1152">
          <cell r="A1152" t="str">
            <v>CMRUCT20023</v>
          </cell>
        </row>
        <row r="1153">
          <cell r="A1153" t="str">
            <v>CMRUCT20024</v>
          </cell>
        </row>
        <row r="1154">
          <cell r="A1154" t="str">
            <v>CMRUCT20025</v>
          </cell>
        </row>
        <row r="1155">
          <cell r="A1155" t="str">
            <v>CMRUCT20026</v>
          </cell>
        </row>
        <row r="1156">
          <cell r="A1156" t="str">
            <v>CMRUCT20027</v>
          </cell>
        </row>
        <row r="1157">
          <cell r="A1157" t="str">
            <v>CMRUCT20028</v>
          </cell>
        </row>
        <row r="1158">
          <cell r="A1158" t="str">
            <v>CMRUCT20029</v>
          </cell>
        </row>
        <row r="1159">
          <cell r="A1159" t="str">
            <v>CMRUCT20030</v>
          </cell>
        </row>
        <row r="1160">
          <cell r="A1160" t="str">
            <v>CMRUCT20031</v>
          </cell>
        </row>
        <row r="1161">
          <cell r="A1161" t="str">
            <v>CMRUCT20032</v>
          </cell>
        </row>
        <row r="1162">
          <cell r="A1162" t="str">
            <v>CMRUCT20033</v>
          </cell>
        </row>
        <row r="1163">
          <cell r="A1163" t="str">
            <v>CMRUCT20034</v>
          </cell>
        </row>
        <row r="1164">
          <cell r="A1164" t="str">
            <v>CMRUCT20035</v>
          </cell>
        </row>
        <row r="1165">
          <cell r="A1165" t="str">
            <v>CMRUCT20036</v>
          </cell>
        </row>
        <row r="1166">
          <cell r="A1166" t="str">
            <v>CMRUCT20037</v>
          </cell>
        </row>
        <row r="1167">
          <cell r="A1167" t="str">
            <v>CMRUCT20039</v>
          </cell>
        </row>
        <row r="1168">
          <cell r="A1168" t="str">
            <v>CMRUCT20042</v>
          </cell>
        </row>
        <row r="1169">
          <cell r="A1169" t="str">
            <v>CMRUCT20043</v>
          </cell>
        </row>
        <row r="1170">
          <cell r="A1170" t="str">
            <v>CMRUCT20044</v>
          </cell>
        </row>
        <row r="1171">
          <cell r="A1171" t="str">
            <v>CMRUCT20046</v>
          </cell>
        </row>
        <row r="1172">
          <cell r="A1172" t="str">
            <v>CMRUCT20047</v>
          </cell>
        </row>
        <row r="1173">
          <cell r="A1173" t="str">
            <v>CMRUCT20048</v>
          </cell>
        </row>
        <row r="1174">
          <cell r="A1174" t="str">
            <v>CMRUCT20049</v>
          </cell>
        </row>
        <row r="1175">
          <cell r="A1175" t="str">
            <v>CMRUCT20050</v>
          </cell>
        </row>
        <row r="1176">
          <cell r="A1176" t="str">
            <v>CMRUCT20051</v>
          </cell>
        </row>
        <row r="1177">
          <cell r="A1177" t="str">
            <v>CMRUCT20052</v>
          </cell>
        </row>
        <row r="1178">
          <cell r="A1178" t="str">
            <v>CMRUCT20053</v>
          </cell>
        </row>
        <row r="1179">
          <cell r="A1179" t="str">
            <v>CMRUCT20054</v>
          </cell>
        </row>
        <row r="1180">
          <cell r="A1180" t="str">
            <v>CMRUCT20055</v>
          </cell>
        </row>
        <row r="1181">
          <cell r="A1181" t="str">
            <v>CMRUCT20056</v>
          </cell>
        </row>
        <row r="1182">
          <cell r="A1182" t="str">
            <v>CMRUCT20057</v>
          </cell>
        </row>
        <row r="1183">
          <cell r="A1183" t="str">
            <v>CMRUCT20058</v>
          </cell>
        </row>
        <row r="1184">
          <cell r="A1184" t="str">
            <v>CMRUCT20060</v>
          </cell>
        </row>
        <row r="1185">
          <cell r="A1185" t="str">
            <v>CMRUCT20061</v>
          </cell>
        </row>
        <row r="1186">
          <cell r="A1186" t="str">
            <v>CMRUCT20062</v>
          </cell>
        </row>
        <row r="1187">
          <cell r="A1187" t="str">
            <v>CMRUCT20063</v>
          </cell>
        </row>
        <row r="1188">
          <cell r="A1188" t="str">
            <v>CMRUCT20064</v>
          </cell>
        </row>
        <row r="1189">
          <cell r="A1189" t="str">
            <v>CMRUCT20065</v>
          </cell>
        </row>
        <row r="1190">
          <cell r="A1190" t="str">
            <v>CMRUCT20066</v>
          </cell>
        </row>
        <row r="1191">
          <cell r="A1191" t="str">
            <v>CMRUCT20067</v>
          </cell>
        </row>
        <row r="1192">
          <cell r="A1192" t="str">
            <v>CMRUCT20068</v>
          </cell>
        </row>
        <row r="1193">
          <cell r="A1193" t="str">
            <v>CMRUCT20069</v>
          </cell>
        </row>
        <row r="1194">
          <cell r="A1194" t="str">
            <v>CMRUCT20070</v>
          </cell>
        </row>
        <row r="1195">
          <cell r="A1195" t="str">
            <v>CMRUCT20071</v>
          </cell>
        </row>
        <row r="1196">
          <cell r="A1196" t="str">
            <v>CMRUCT20072</v>
          </cell>
        </row>
        <row r="1197">
          <cell r="A1197" t="str">
            <v>CMRUCT20073</v>
          </cell>
        </row>
        <row r="1198">
          <cell r="A1198" t="str">
            <v>CMRUCT20074</v>
          </cell>
        </row>
        <row r="1199">
          <cell r="A1199" t="str">
            <v>CMRUCT20076</v>
          </cell>
        </row>
        <row r="1200">
          <cell r="A1200" t="str">
            <v>CMRUCT20077</v>
          </cell>
        </row>
        <row r="1201">
          <cell r="A1201" t="str">
            <v>CMRUCT20078</v>
          </cell>
        </row>
        <row r="1202">
          <cell r="A1202" t="str">
            <v>CMRUCT20079</v>
          </cell>
        </row>
        <row r="1203">
          <cell r="A1203" t="str">
            <v>CMRUCT20080</v>
          </cell>
        </row>
        <row r="1204">
          <cell r="A1204" t="str">
            <v>CMRUCT20081</v>
          </cell>
        </row>
        <row r="1205">
          <cell r="A1205" t="str">
            <v>CMRUCT20082</v>
          </cell>
        </row>
        <row r="1206">
          <cell r="A1206" t="str">
            <v>CMRUCT20083</v>
          </cell>
        </row>
        <row r="1207">
          <cell r="A1207" t="str">
            <v>CMRUCT20084</v>
          </cell>
        </row>
        <row r="1208">
          <cell r="A1208" t="str">
            <v>CMRUCT20085</v>
          </cell>
        </row>
        <row r="1209">
          <cell r="A1209" t="str">
            <v>CMRUCT20087</v>
          </cell>
        </row>
        <row r="1210">
          <cell r="A1210" t="str">
            <v>CMRUCT20088</v>
          </cell>
        </row>
        <row r="1211">
          <cell r="A1211" t="str">
            <v>CMRUCT20089</v>
          </cell>
        </row>
        <row r="1212">
          <cell r="A1212" t="str">
            <v>CMRUCT20090</v>
          </cell>
        </row>
        <row r="1213">
          <cell r="A1213" t="str">
            <v>CMRUCT20091</v>
          </cell>
        </row>
        <row r="1214">
          <cell r="A1214" t="str">
            <v>CMRUCT20092</v>
          </cell>
        </row>
        <row r="1215">
          <cell r="A1215" t="str">
            <v>CMRUCT20093</v>
          </cell>
        </row>
        <row r="1216">
          <cell r="A1216" t="str">
            <v>CMRUCT20094</v>
          </cell>
        </row>
        <row r="1217">
          <cell r="A1217" t="str">
            <v>CMRUCT20095</v>
          </cell>
        </row>
        <row r="1218">
          <cell r="A1218" t="str">
            <v>CMRUCT20096</v>
          </cell>
        </row>
        <row r="1219">
          <cell r="A1219" t="str">
            <v>CMRUCT20097</v>
          </cell>
        </row>
        <row r="1220">
          <cell r="A1220" t="str">
            <v>CMRUCT20098</v>
          </cell>
        </row>
        <row r="1221">
          <cell r="A1221" t="str">
            <v>CMRUCT20099</v>
          </cell>
        </row>
        <row r="1222">
          <cell r="A1222" t="str">
            <v>CMRUCT20100</v>
          </cell>
        </row>
        <row r="1223">
          <cell r="A1223" t="str">
            <v>CMRUCT20102</v>
          </cell>
        </row>
        <row r="1224">
          <cell r="A1224" t="str">
            <v>CMRUCT20103</v>
          </cell>
        </row>
        <row r="1225">
          <cell r="A1225" t="str">
            <v>CMRUCT20105</v>
          </cell>
        </row>
        <row r="1226">
          <cell r="A1226" t="str">
            <v>CMRUCT20107</v>
          </cell>
        </row>
        <row r="1227">
          <cell r="A1227" t="str">
            <v>CMRUCT20108</v>
          </cell>
        </row>
        <row r="1228">
          <cell r="A1228" t="str">
            <v>CMRUCT20109</v>
          </cell>
        </row>
        <row r="1229">
          <cell r="A1229" t="str">
            <v>CMRUCT20114</v>
          </cell>
        </row>
        <row r="1230">
          <cell r="A1230" t="str">
            <v>CMRUCT20115</v>
          </cell>
        </row>
        <row r="1231">
          <cell r="A1231" t="str">
            <v>CMRUCT20118</v>
          </cell>
        </row>
        <row r="1232">
          <cell r="A1232" t="str">
            <v>CMRUCT20119</v>
          </cell>
        </row>
        <row r="1233">
          <cell r="A1233" t="str">
            <v>CMRUCT20120</v>
          </cell>
        </row>
        <row r="1234">
          <cell r="A1234" t="str">
            <v>CMRUCT20121</v>
          </cell>
        </row>
        <row r="1235">
          <cell r="A1235" t="str">
            <v>CMRUCT20123</v>
          </cell>
        </row>
        <row r="1236">
          <cell r="A1236" t="str">
            <v>CMRUCT20124</v>
          </cell>
        </row>
        <row r="1237">
          <cell r="A1237" t="str">
            <v>CMRUCT20125</v>
          </cell>
        </row>
        <row r="1238">
          <cell r="A1238" t="str">
            <v>CMRUCT20126</v>
          </cell>
        </row>
        <row r="1239">
          <cell r="A1239" t="str">
            <v>CMRUCT20130</v>
          </cell>
        </row>
        <row r="1240">
          <cell r="A1240" t="str">
            <v>CMRUCT20133</v>
          </cell>
        </row>
        <row r="1241">
          <cell r="A1241" t="str">
            <v>CMRUCT20134</v>
          </cell>
        </row>
        <row r="1242">
          <cell r="A1242" t="str">
            <v>CMRUCT20135</v>
          </cell>
        </row>
        <row r="1243">
          <cell r="A1243" t="str">
            <v>CMRUCT20138</v>
          </cell>
        </row>
        <row r="1244">
          <cell r="A1244" t="str">
            <v>CMRUCT20140</v>
          </cell>
        </row>
        <row r="1245">
          <cell r="A1245" t="str">
            <v>CMRUCT20144</v>
          </cell>
        </row>
        <row r="1246">
          <cell r="A1246" t="str">
            <v>CMRUCT20145</v>
          </cell>
        </row>
        <row r="1247">
          <cell r="A1247" t="str">
            <v>CMRUCT20146</v>
          </cell>
        </row>
        <row r="1248">
          <cell r="A1248" t="str">
            <v>CMRUCT20149</v>
          </cell>
        </row>
        <row r="1249">
          <cell r="A1249" t="str">
            <v>CMRUCT20151</v>
          </cell>
        </row>
        <row r="1250">
          <cell r="A1250" t="str">
            <v>CMRUCT20152</v>
          </cell>
        </row>
        <row r="1251">
          <cell r="A1251" t="str">
            <v>CMRUCT20154</v>
          </cell>
        </row>
        <row r="1252">
          <cell r="A1252" t="str">
            <v>CMRUCT20155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CMRUCT21004</v>
          </cell>
        </row>
        <row r="1263">
          <cell r="A1263" t="str">
            <v>CMRUCT21006</v>
          </cell>
        </row>
        <row r="1264">
          <cell r="A1264" t="str">
            <v>CMRUCT21007</v>
          </cell>
        </row>
        <row r="1265">
          <cell r="A1265" t="str">
            <v>CMRUCT21008</v>
          </cell>
        </row>
        <row r="1266">
          <cell r="A1266" t="str">
            <v>CMRUCT21010</v>
          </cell>
        </row>
        <row r="1267">
          <cell r="A1267" t="str">
            <v>CMRUCT21011</v>
          </cell>
        </row>
        <row r="1268">
          <cell r="A1268" t="str">
            <v>CMRUCT21012</v>
          </cell>
        </row>
        <row r="1269">
          <cell r="A1269" t="str">
            <v>CMRUCT21013</v>
          </cell>
        </row>
        <row r="1270">
          <cell r="A1270" t="str">
            <v>CMRUCT21014</v>
          </cell>
        </row>
        <row r="1271">
          <cell r="A1271" t="str">
            <v>CMRUCT21015</v>
          </cell>
        </row>
        <row r="1272">
          <cell r="A1272" t="str">
            <v>CMRUCT21016</v>
          </cell>
        </row>
        <row r="1273">
          <cell r="A1273" t="str">
            <v>CMRUCT21017</v>
          </cell>
        </row>
        <row r="1274">
          <cell r="A1274" t="str">
            <v>CMRUCT21018</v>
          </cell>
        </row>
        <row r="1275">
          <cell r="A1275" t="str">
            <v>CMRUCT21020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CMRUCT21127</v>
          </cell>
        </row>
        <row r="1367">
          <cell r="A1367" t="str">
            <v>CMRUCT21128</v>
          </cell>
        </row>
        <row r="1368">
          <cell r="A1368" t="str">
            <v>CMRUCT21130</v>
          </cell>
        </row>
        <row r="1369">
          <cell r="A1369" t="str">
            <v>CMRUCT21131</v>
          </cell>
        </row>
        <row r="1370">
          <cell r="A1370" t="str">
            <v>CMRUCT21133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CMRUCT22068</v>
          </cell>
        </row>
        <row r="1432">
          <cell r="A1432" t="str">
            <v>CMRUCT22069</v>
          </cell>
        </row>
        <row r="1433">
          <cell r="A1433" t="str">
            <v>CMRUCT22070</v>
          </cell>
        </row>
        <row r="1434">
          <cell r="A1434" t="str">
            <v>CMRUCT22071</v>
          </cell>
        </row>
        <row r="1435">
          <cell r="A1435" t="str">
            <v>CMRUCT22072</v>
          </cell>
        </row>
        <row r="1436">
          <cell r="A1436" t="str">
            <v>CMRUCT22073</v>
          </cell>
        </row>
        <row r="1437">
          <cell r="A1437" t="str">
            <v>CMRUCT22074</v>
          </cell>
        </row>
        <row r="1438">
          <cell r="A1438" t="str">
            <v>CMRUCT22075</v>
          </cell>
        </row>
        <row r="1439">
          <cell r="A1439" t="str">
            <v>CMRUCT22077</v>
          </cell>
        </row>
        <row r="1440">
          <cell r="A1440" t="str">
            <v>CMRUCT22078</v>
          </cell>
        </row>
        <row r="1441">
          <cell r="A1441" t="str">
            <v>CMRUCT22079</v>
          </cell>
        </row>
        <row r="1442">
          <cell r="A1442" t="str">
            <v>CMRUCT22080</v>
          </cell>
        </row>
        <row r="1443">
          <cell r="A1443" t="str">
            <v>CMRUCT22081</v>
          </cell>
        </row>
        <row r="1444">
          <cell r="A1444" t="str">
            <v>CMRUCT22082</v>
          </cell>
        </row>
        <row r="1445">
          <cell r="A1445" t="str">
            <v>CMRUCT22083</v>
          </cell>
        </row>
        <row r="1446">
          <cell r="A1446" t="str">
            <v>CMRUCT22084</v>
          </cell>
        </row>
        <row r="1447">
          <cell r="A1447" t="str">
            <v>CMRUCT22085</v>
          </cell>
        </row>
        <row r="1448">
          <cell r="A1448" t="str">
            <v>CMRUCT22086</v>
          </cell>
        </row>
        <row r="1449">
          <cell r="A1449" t="str">
            <v>CMRUCT22087</v>
          </cell>
        </row>
        <row r="1450">
          <cell r="A1450" t="str">
            <v>CMRUCT22088</v>
          </cell>
        </row>
        <row r="1451">
          <cell r="A1451" t="str">
            <v>CMRUCT22089</v>
          </cell>
        </row>
        <row r="1452">
          <cell r="A1452" t="str">
            <v>CMRUCT22090</v>
          </cell>
        </row>
        <row r="1453">
          <cell r="A1453" t="str">
            <v>CMRUCT22091</v>
          </cell>
        </row>
        <row r="1454">
          <cell r="A1454" t="str">
            <v>CMRUCT22092</v>
          </cell>
        </row>
        <row r="1455">
          <cell r="A1455" t="str">
            <v>CMRUCT22093</v>
          </cell>
        </row>
        <row r="1456">
          <cell r="A1456" t="str">
            <v>CMRUCT22094</v>
          </cell>
        </row>
        <row r="1457">
          <cell r="A1457" t="str">
            <v>CMRUCT22095</v>
          </cell>
        </row>
        <row r="1458">
          <cell r="A1458" t="str">
            <v>CMRUCT22096</v>
          </cell>
        </row>
        <row r="1459">
          <cell r="A1459" t="str">
            <v>CMRUCT22097</v>
          </cell>
        </row>
        <row r="1460">
          <cell r="A1460" t="str">
            <v>CMRUCT22098</v>
          </cell>
        </row>
        <row r="1461">
          <cell r="A1461" t="str">
            <v>CMRUCT22099</v>
          </cell>
        </row>
        <row r="1462">
          <cell r="A1462" t="str">
            <v>CMRUCT22100</v>
          </cell>
        </row>
        <row r="1463">
          <cell r="A1463" t="str">
            <v>CMRUCT22101</v>
          </cell>
        </row>
        <row r="1464">
          <cell r="A1464" t="str">
            <v>CMRUCT22102</v>
          </cell>
        </row>
        <row r="1465">
          <cell r="A1465" t="str">
            <v>CMRUCT22103</v>
          </cell>
        </row>
        <row r="1466">
          <cell r="A1466" t="str">
            <v>CMRUCT22105</v>
          </cell>
        </row>
        <row r="1467">
          <cell r="A1467" t="str">
            <v>CMRUCT22107</v>
          </cell>
        </row>
        <row r="1468">
          <cell r="A1468" t="str">
            <v>CMRUCT22108</v>
          </cell>
        </row>
        <row r="1469">
          <cell r="A1469" t="str">
            <v>CMRUCT22110</v>
          </cell>
        </row>
        <row r="1470">
          <cell r="A1470" t="str">
            <v>CMRUCT22111</v>
          </cell>
        </row>
        <row r="1471">
          <cell r="A1471" t="str">
            <v>CMRUCT22112</v>
          </cell>
        </row>
        <row r="1472">
          <cell r="A1472" t="str">
            <v>CMRUCT22113</v>
          </cell>
        </row>
        <row r="1473">
          <cell r="A1473" t="str">
            <v>CMRUCT22114</v>
          </cell>
        </row>
        <row r="1474">
          <cell r="A1474" t="str">
            <v>CMRUCT22115</v>
          </cell>
        </row>
        <row r="1475">
          <cell r="A1475" t="str">
            <v>CMRUCT22116</v>
          </cell>
        </row>
        <row r="1476">
          <cell r="A1476" t="str">
            <v>CMRUCT22117</v>
          </cell>
        </row>
        <row r="1477">
          <cell r="A1477" t="str">
            <v>CMRUCT22118</v>
          </cell>
        </row>
        <row r="1478">
          <cell r="A1478" t="str">
            <v>CMRUCT22119</v>
          </cell>
        </row>
        <row r="1479">
          <cell r="A1479" t="str">
            <v>CMRUCT22120</v>
          </cell>
        </row>
        <row r="1480">
          <cell r="A1480" t="str">
            <v>CMRUCT22120</v>
          </cell>
        </row>
        <row r="1481">
          <cell r="A1481" t="str">
            <v>CMRUCT22121</v>
          </cell>
        </row>
        <row r="1482">
          <cell r="A1482" t="str">
            <v>CMRUCT22122</v>
          </cell>
        </row>
        <row r="1483">
          <cell r="A1483" t="str">
            <v>CMRUCT22123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CMRUCT22130</v>
          </cell>
        </row>
        <row r="1488">
          <cell r="A1488" t="str">
            <v>CMRUCT22131</v>
          </cell>
        </row>
        <row r="1489">
          <cell r="A1489" t="str">
            <v>CMRUCT22133</v>
          </cell>
        </row>
        <row r="1490">
          <cell r="A1490" t="str">
            <v>CMRUCT22134</v>
          </cell>
        </row>
        <row r="1491">
          <cell r="A1491" t="str">
            <v>CMRUCT22137</v>
          </cell>
        </row>
        <row r="1492">
          <cell r="A1492" t="str">
            <v>CMRUCT22138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CMRUCT22144</v>
          </cell>
        </row>
        <row r="1498">
          <cell r="A1498" t="str">
            <v>CMRUCT22145</v>
          </cell>
        </row>
        <row r="1499">
          <cell r="A1499" t="str">
            <v>CMRUCT22146</v>
          </cell>
        </row>
        <row r="1500">
          <cell r="A1500" t="str">
            <v>CMRUCT22147</v>
          </cell>
        </row>
        <row r="1501">
          <cell r="A1501" t="str">
            <v>CMRUCT22148</v>
          </cell>
        </row>
        <row r="1502">
          <cell r="A1502" t="str">
            <v>CMRUCT22149</v>
          </cell>
        </row>
        <row r="1503">
          <cell r="A1503" t="str">
            <v>CMRUCT22151</v>
          </cell>
        </row>
        <row r="1504">
          <cell r="A1504" t="str">
            <v>CMRUCT22152</v>
          </cell>
        </row>
        <row r="1505">
          <cell r="A1505" t="str">
            <v>CMRUCT22155</v>
          </cell>
        </row>
        <row r="1506">
          <cell r="A1506" t="str">
            <v>CMRUCT22156</v>
          </cell>
        </row>
        <row r="1507">
          <cell r="A1507" t="str">
            <v>CMRUCT22157</v>
          </cell>
        </row>
        <row r="1508">
          <cell r="A1508" t="str">
            <v>CMRUCT22160</v>
          </cell>
        </row>
        <row r="1509">
          <cell r="A1509" t="str">
            <v>CMRUCT22161</v>
          </cell>
        </row>
        <row r="1510">
          <cell r="A1510" t="str">
            <v>CMRUCT22162</v>
          </cell>
        </row>
        <row r="1511">
          <cell r="A1511" t="str">
            <v>CMRUCT22163</v>
          </cell>
        </row>
        <row r="1512">
          <cell r="A1512" t="str">
            <v>CMRUCT22164</v>
          </cell>
        </row>
        <row r="1513">
          <cell r="A1513" t="str">
            <v>CMRUCT22166</v>
          </cell>
        </row>
        <row r="1514">
          <cell r="A1514" t="str">
            <v>CMRUCT22167</v>
          </cell>
        </row>
        <row r="1515">
          <cell r="A1515" t="str">
            <v>CMRUCT23001</v>
          </cell>
        </row>
        <row r="1516">
          <cell r="A1516" t="str">
            <v>CMRUCT23002</v>
          </cell>
        </row>
        <row r="1517">
          <cell r="A1517" t="str">
            <v>CMRUCT23003</v>
          </cell>
        </row>
        <row r="1518">
          <cell r="A1518" t="str">
            <v>CMRUCT23004</v>
          </cell>
        </row>
        <row r="1519">
          <cell r="A1519" t="str">
            <v>CMRUCT23005</v>
          </cell>
        </row>
        <row r="1520">
          <cell r="A1520" t="str">
            <v>CMRUCT23006</v>
          </cell>
        </row>
        <row r="1521">
          <cell r="A1521" t="str">
            <v>CMRUCT23007</v>
          </cell>
        </row>
        <row r="1522">
          <cell r="A1522" t="str">
            <v>CMRUCT23008</v>
          </cell>
        </row>
        <row r="1523">
          <cell r="A1523" t="str">
            <v>CMRUCT23009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CMRUCT23115</v>
          </cell>
        </row>
        <row r="1624">
          <cell r="A1624" t="str">
            <v>CMRUCT23116</v>
          </cell>
        </row>
        <row r="1625">
          <cell r="A1625" t="str">
            <v>CMRUCT23117</v>
          </cell>
        </row>
        <row r="1626">
          <cell r="A1626" t="str">
            <v>CMRUCT23118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CMRUCT23129</v>
          </cell>
        </row>
        <row r="1639">
          <cell r="A1639" t="str">
            <v>CMRUCT23130</v>
          </cell>
        </row>
        <row r="1640">
          <cell r="A1640" t="str">
            <v>CMRUCT23131</v>
          </cell>
        </row>
        <row r="1641">
          <cell r="A1641" t="str">
            <v>CMRUCT23132</v>
          </cell>
        </row>
        <row r="1642">
          <cell r="A1642" t="str">
            <v>CMRUCT23133</v>
          </cell>
        </row>
        <row r="1643">
          <cell r="A1643" t="str">
            <v>CMRUCT23134</v>
          </cell>
        </row>
        <row r="1644">
          <cell r="A1644" t="str">
            <v>CMRUCT23135</v>
          </cell>
        </row>
        <row r="1645">
          <cell r="A1645" t="str">
            <v>CMRUCT23136</v>
          </cell>
        </row>
        <row r="1646">
          <cell r="A1646" t="str">
            <v>CMRUCT23137</v>
          </cell>
        </row>
        <row r="1647">
          <cell r="A1647" t="str">
            <v>CMRUCT23138</v>
          </cell>
        </row>
        <row r="1648">
          <cell r="A1648" t="str">
            <v>CMRUCT23140</v>
          </cell>
        </row>
        <row r="1649">
          <cell r="A1649" t="str">
            <v>CMRUCT23141</v>
          </cell>
        </row>
        <row r="1650">
          <cell r="A1650" t="str">
            <v>CMRUCT23142</v>
          </cell>
        </row>
        <row r="1651">
          <cell r="A1651" t="str">
            <v>CMRUCT23143</v>
          </cell>
        </row>
        <row r="1652">
          <cell r="A1652" t="str">
            <v>CMRUCT23144</v>
          </cell>
        </row>
        <row r="1653">
          <cell r="A1653" t="str">
            <v>CMRUCT23145</v>
          </cell>
        </row>
        <row r="1654">
          <cell r="A1654" t="str">
            <v>CMRUCT23146</v>
          </cell>
        </row>
        <row r="1655">
          <cell r="A1655" t="str">
            <v>CMRUCT23147</v>
          </cell>
        </row>
        <row r="1656">
          <cell r="A1656" t="str">
            <v>CMRUCT23148</v>
          </cell>
        </row>
        <row r="1657">
          <cell r="A1657" t="str">
            <v>CMRUCT23149</v>
          </cell>
        </row>
        <row r="1658">
          <cell r="A1658" t="str">
            <v>CMRUCT23150</v>
          </cell>
        </row>
        <row r="1659">
          <cell r="A1659" t="str">
            <v>CMRUCT23151</v>
          </cell>
        </row>
        <row r="1660">
          <cell r="A1660" t="str">
            <v>CMRUCT23152</v>
          </cell>
        </row>
        <row r="1661">
          <cell r="A1661" t="str">
            <v>CMRUCT23153</v>
          </cell>
        </row>
        <row r="1662">
          <cell r="A1662" t="str">
            <v>CMRUCT23154</v>
          </cell>
        </row>
        <row r="1663">
          <cell r="A1663" t="str">
            <v>CMRUCT23155</v>
          </cell>
        </row>
        <row r="1664">
          <cell r="A1664" t="str">
            <v>CMRUCT23156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CMRUCT23192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CMRUCT23236</v>
          </cell>
        </row>
        <row r="1735">
          <cell r="A1735" t="str">
            <v>CMRUCT23237</v>
          </cell>
        </row>
        <row r="1736">
          <cell r="A1736" t="str">
            <v>CMRUCT23238</v>
          </cell>
        </row>
        <row r="1737">
          <cell r="A1737" t="str">
            <v>CMRUCT23240</v>
          </cell>
        </row>
        <row r="1738">
          <cell r="A1738" t="str">
            <v>CMRUCT23241</v>
          </cell>
        </row>
        <row r="1739">
          <cell r="A1739" t="str">
            <v>CMRUCT23242</v>
          </cell>
        </row>
        <row r="1740">
          <cell r="A1740" t="str">
            <v>CMRUCT23243</v>
          </cell>
        </row>
        <row r="1741">
          <cell r="A1741" t="str">
            <v>CMRUCT23245</v>
          </cell>
        </row>
        <row r="1742">
          <cell r="A1742" t="str">
            <v>CMRUCT23246</v>
          </cell>
        </row>
        <row r="1743">
          <cell r="A1743" t="str">
            <v>CMRUCT23247</v>
          </cell>
        </row>
        <row r="1744">
          <cell r="A1744" t="str">
            <v>CMRUCT23248</v>
          </cell>
        </row>
        <row r="1745">
          <cell r="A1745" t="str">
            <v>CMRUCT23249</v>
          </cell>
        </row>
        <row r="1746">
          <cell r="A1746" t="str">
            <v>CMRUCT23250</v>
          </cell>
        </row>
        <row r="1747">
          <cell r="A1747" t="str">
            <v>CMRUCT23251</v>
          </cell>
        </row>
        <row r="1748">
          <cell r="A1748" t="str">
            <v>CMRUCT23252</v>
          </cell>
        </row>
        <row r="1749">
          <cell r="A1749" t="str">
            <v>CMRUCT23253</v>
          </cell>
        </row>
        <row r="1750">
          <cell r="A1750" t="str">
            <v>CMRUCT23254</v>
          </cell>
        </row>
        <row r="1751">
          <cell r="A1751" t="str">
            <v>CMRUCT23256</v>
          </cell>
        </row>
        <row r="1752">
          <cell r="A1752" t="str">
            <v>CMRUCT23258</v>
          </cell>
        </row>
        <row r="1753">
          <cell r="A1753" t="str">
            <v>CMRUCT23259</v>
          </cell>
        </row>
        <row r="1754">
          <cell r="A1754" t="str">
            <v>CMRUCT23260</v>
          </cell>
        </row>
        <row r="1755">
          <cell r="A1755" t="str">
            <v>CMRUCT23268</v>
          </cell>
        </row>
        <row r="1756">
          <cell r="A1756" t="str">
            <v>CMRUCT23269</v>
          </cell>
        </row>
        <row r="1757">
          <cell r="A1757" t="str">
            <v>CMRUCT23270</v>
          </cell>
        </row>
        <row r="1758">
          <cell r="A1758" t="str">
            <v>CMRUCT23271</v>
          </cell>
        </row>
        <row r="1759">
          <cell r="A1759" t="str">
            <v>CMRUCT23282</v>
          </cell>
        </row>
        <row r="1760">
          <cell r="A1760" t="str">
            <v>CMRUCT23284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CMRUCT23287</v>
          </cell>
        </row>
        <row r="1764">
          <cell r="A1764" t="str">
            <v>CMRUCT23289</v>
          </cell>
        </row>
        <row r="1765">
          <cell r="A1765" t="str">
            <v>CMRUCT23290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CMRUCT23325</v>
          </cell>
        </row>
        <row r="1797">
          <cell r="A1797" t="str">
            <v>CMRUCT23326</v>
          </cell>
        </row>
        <row r="1798">
          <cell r="A1798" t="str">
            <v>CMRUCT23330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CMRUCT24020</v>
          </cell>
        </row>
        <row r="1819">
          <cell r="A1819" t="str">
            <v>CMRUCT24021</v>
          </cell>
        </row>
        <row r="1820">
          <cell r="A1820" t="str">
            <v>CMRUCT24022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CMRUCT24037</v>
          </cell>
        </row>
        <row r="1833">
          <cell r="A1833" t="str">
            <v>CMRUCT24038</v>
          </cell>
        </row>
        <row r="1834">
          <cell r="A1834" t="str">
            <v>CMRUCT24039</v>
          </cell>
        </row>
        <row r="1835">
          <cell r="A1835" t="str">
            <v>CMRUCT24040</v>
          </cell>
        </row>
        <row r="1836">
          <cell r="A1836" t="str">
            <v>CMRUCT24041</v>
          </cell>
        </row>
        <row r="1837">
          <cell r="A1837" t="str">
            <v>CMRUCT24042</v>
          </cell>
        </row>
        <row r="1838">
          <cell r="A1838" t="str">
            <v>CMRUCT24043</v>
          </cell>
        </row>
        <row r="1839">
          <cell r="A1839" t="str">
            <v>CMRUCT24044</v>
          </cell>
        </row>
        <row r="1840">
          <cell r="A1840" t="str">
            <v>CMRUCT24045</v>
          </cell>
        </row>
        <row r="1841">
          <cell r="A1841" t="str">
            <v>CMRUCT24046</v>
          </cell>
        </row>
        <row r="1842">
          <cell r="A1842" t="str">
            <v>CMRUCT24047</v>
          </cell>
        </row>
        <row r="1843">
          <cell r="A1843" t="str">
            <v>CMRUCT24048</v>
          </cell>
        </row>
        <row r="1844">
          <cell r="A1844" t="str">
            <v>CMRUCT24049</v>
          </cell>
        </row>
        <row r="1845">
          <cell r="A1845" t="str">
            <v>CMRUCT24050</v>
          </cell>
        </row>
        <row r="1846">
          <cell r="A1846" t="str">
            <v>CMRUCT24051</v>
          </cell>
        </row>
        <row r="1847">
          <cell r="A1847" t="str">
            <v>CMRUCT24052</v>
          </cell>
        </row>
        <row r="1848">
          <cell r="A1848" t="str">
            <v>CMRUCT24053</v>
          </cell>
        </row>
        <row r="1849">
          <cell r="A1849" t="str">
            <v>CMRUCT24054</v>
          </cell>
        </row>
        <row r="1850">
          <cell r="A1850" t="str">
            <v>CMRUCT24055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CMRUCT24064</v>
          </cell>
        </row>
        <row r="1859">
          <cell r="A1859" t="str">
            <v>CMRUCT24065</v>
          </cell>
        </row>
        <row r="1860">
          <cell r="A1860" t="str">
            <v>CMRUCT24066</v>
          </cell>
        </row>
        <row r="1861">
          <cell r="A1861" t="str">
            <v>CMRUCT24067</v>
          </cell>
        </row>
        <row r="1862">
          <cell r="A1862" t="str">
            <v>CMRUCT24069</v>
          </cell>
        </row>
        <row r="1863">
          <cell r="A1863" t="str">
            <v>CMRUCT24070</v>
          </cell>
        </row>
        <row r="1864">
          <cell r="A1864" t="str">
            <v>CMRUCT24071</v>
          </cell>
        </row>
        <row r="1865">
          <cell r="A1865" t="str">
            <v>CMRUCT24072</v>
          </cell>
        </row>
        <row r="1866">
          <cell r="A1866" t="str">
            <v>CMRUCT24073</v>
          </cell>
        </row>
        <row r="1867">
          <cell r="A1867" t="str">
            <v>CMRUCT24074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CMRUCT24097</v>
          </cell>
        </row>
        <row r="1888">
          <cell r="A1888" t="str">
            <v>CMRUCT24098</v>
          </cell>
        </row>
        <row r="1889">
          <cell r="A1889" t="str">
            <v>CMRUCT24099</v>
          </cell>
        </row>
        <row r="1890">
          <cell r="A1890" t="str">
            <v>CMRUCT24102</v>
          </cell>
        </row>
        <row r="1891">
          <cell r="A1891" t="str">
            <v>CMRUCT24104</v>
          </cell>
        </row>
        <row r="1892">
          <cell r="A1892" t="str">
            <v>CMRUCT24105</v>
          </cell>
        </row>
        <row r="1893">
          <cell r="A1893" t="str">
            <v>CMRUCT24106</v>
          </cell>
        </row>
        <row r="1894">
          <cell r="A1894" t="str">
            <v>CMRUCT24107</v>
          </cell>
        </row>
        <row r="1895">
          <cell r="A1895" t="str">
            <v>CMRUCT24108</v>
          </cell>
        </row>
        <row r="1896">
          <cell r="A1896" t="str">
            <v>CMRUCT24109</v>
          </cell>
        </row>
        <row r="1897">
          <cell r="A1897" t="str">
            <v>CMRUCT24110</v>
          </cell>
        </row>
        <row r="1898">
          <cell r="A1898" t="str">
            <v>CMRUCT24111</v>
          </cell>
        </row>
        <row r="1899">
          <cell r="A1899" t="str">
            <v>CMRUCT24112</v>
          </cell>
        </row>
        <row r="1900">
          <cell r="A1900" t="str">
            <v>CMRUCT24113</v>
          </cell>
        </row>
        <row r="1901">
          <cell r="A1901" t="str">
            <v>CMRUCT24114</v>
          </cell>
        </row>
        <row r="1902">
          <cell r="A1902" t="str">
            <v>CMRUCT24115</v>
          </cell>
        </row>
        <row r="1903">
          <cell r="A1903" t="str">
            <v>CMRUCT24116</v>
          </cell>
        </row>
        <row r="1904">
          <cell r="A1904" t="str">
            <v>CMRUCT24117</v>
          </cell>
        </row>
        <row r="1905">
          <cell r="A1905" t="str">
            <v>CMRUCT24118</v>
          </cell>
        </row>
        <row r="1906">
          <cell r="A1906" t="str">
            <v>CMRUCT24119</v>
          </cell>
        </row>
        <row r="1907">
          <cell r="A1907" t="str">
            <v>CMRUCT24120</v>
          </cell>
        </row>
        <row r="1908">
          <cell r="A1908" t="str">
            <v>CMRUCT24121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CMRUCT24130</v>
          </cell>
        </row>
        <row r="1914">
          <cell r="A1914" t="str">
            <v>CMRUCT24131</v>
          </cell>
        </row>
        <row r="1915">
          <cell r="A1915" t="str">
            <v>CMRUCT24132</v>
          </cell>
        </row>
        <row r="1916">
          <cell r="A1916" t="str">
            <v>CMRUCT24133</v>
          </cell>
        </row>
        <row r="1917">
          <cell r="A1917" t="str">
            <v>CMRUCT24134</v>
          </cell>
        </row>
        <row r="1918">
          <cell r="A1918" t="str">
            <v>CMRUCT24136</v>
          </cell>
        </row>
        <row r="1919">
          <cell r="A1919" t="str">
            <v>CMRUCT24137</v>
          </cell>
        </row>
        <row r="1920">
          <cell r="A1920" t="str">
            <v>CMRUCT24138</v>
          </cell>
        </row>
        <row r="1921">
          <cell r="A1921" t="str">
            <v>CMRUCT24140</v>
          </cell>
        </row>
        <row r="1922">
          <cell r="A1922" t="str">
            <v>CMRUCT24143</v>
          </cell>
        </row>
        <row r="1923">
          <cell r="A1923" t="str">
            <v>CMRUCT24144</v>
          </cell>
        </row>
        <row r="1924">
          <cell r="A1924" t="str">
            <v>CMRUCT24146</v>
          </cell>
        </row>
        <row r="1925">
          <cell r="A1925" t="str">
            <v>CMRUCT24147</v>
          </cell>
        </row>
        <row r="1926">
          <cell r="A1926" t="str">
            <v>CMRUCT24148</v>
          </cell>
        </row>
        <row r="1927">
          <cell r="A1927" t="str">
            <v>CMRUCT24149</v>
          </cell>
        </row>
        <row r="1928">
          <cell r="A1928" t="str">
            <v>CMRUCT24153</v>
          </cell>
        </row>
        <row r="1929">
          <cell r="A1929" t="str">
            <v>CMRUCT24154</v>
          </cell>
        </row>
        <row r="1930">
          <cell r="A1930" t="str">
            <v>CMRUCT24155</v>
          </cell>
        </row>
        <row r="1931">
          <cell r="A1931" t="str">
            <v>CMRUCT24156</v>
          </cell>
        </row>
        <row r="1932">
          <cell r="A1932" t="str">
            <v>CMRUCT24157</v>
          </cell>
        </row>
        <row r="1933">
          <cell r="A1933" t="str">
            <v>CMRUCT24158</v>
          </cell>
        </row>
        <row r="1934">
          <cell r="A1934" t="str">
            <v>CMRUCT24159</v>
          </cell>
        </row>
        <row r="1935">
          <cell r="A1935" t="str">
            <v>CMRUCT24160</v>
          </cell>
        </row>
        <row r="1936">
          <cell r="A1936" t="str">
            <v>CMRUCT24161</v>
          </cell>
        </row>
        <row r="1937">
          <cell r="A1937" t="str">
            <v>CMRUCT24163</v>
          </cell>
        </row>
        <row r="1938">
          <cell r="A1938" t="str">
            <v>CMRUCT24164</v>
          </cell>
        </row>
        <row r="1939">
          <cell r="A1939" t="str">
            <v>CMRUCT24165</v>
          </cell>
        </row>
        <row r="1940">
          <cell r="A1940" t="str">
            <v>CMRUCT24166</v>
          </cell>
        </row>
        <row r="1941">
          <cell r="A1941" t="str">
            <v>CMRUCT24168</v>
          </cell>
        </row>
        <row r="1942">
          <cell r="A1942" t="str">
            <v>CMRUCT24169</v>
          </cell>
        </row>
        <row r="1943">
          <cell r="A1943" t="str">
            <v>CMRUCT24170</v>
          </cell>
        </row>
        <row r="1944">
          <cell r="A1944" t="str">
            <v>CMRUCT24172</v>
          </cell>
        </row>
        <row r="1945">
          <cell r="A1945" t="str">
            <v>CMRUCT24173</v>
          </cell>
        </row>
        <row r="1946">
          <cell r="A1946" t="str">
            <v>CMRUCT24174</v>
          </cell>
        </row>
        <row r="1947">
          <cell r="A1947" t="str">
            <v>CMRUCT24175</v>
          </cell>
        </row>
        <row r="1948">
          <cell r="A1948" t="str">
            <v>CMRUCT24176</v>
          </cell>
        </row>
        <row r="1949">
          <cell r="A1949" t="str">
            <v>CMRUCT24178</v>
          </cell>
        </row>
        <row r="1950">
          <cell r="A1950" t="str">
            <v>CMRUCT24179</v>
          </cell>
        </row>
        <row r="1951">
          <cell r="A1951" t="str">
            <v>CMRUCT24180</v>
          </cell>
        </row>
        <row r="1952">
          <cell r="A1952" t="str">
            <v>CMRUCT24181</v>
          </cell>
        </row>
        <row r="1953">
          <cell r="A1953" t="str">
            <v>CMRUCT24182</v>
          </cell>
        </row>
        <row r="1954">
          <cell r="A1954" t="str">
            <v>CMRUCT24186</v>
          </cell>
        </row>
        <row r="1955">
          <cell r="A1955" t="str">
            <v>CMRUCT24187</v>
          </cell>
        </row>
        <row r="1956">
          <cell r="A1956" t="str">
            <v>CMRUCT24188</v>
          </cell>
        </row>
        <row r="1957">
          <cell r="A1957" t="str">
            <v>CMRUCT24190</v>
          </cell>
        </row>
        <row r="1958">
          <cell r="A1958" t="str">
            <v>CMRUCT24191</v>
          </cell>
        </row>
        <row r="1959">
          <cell r="A1959" t="str">
            <v>CMRUCT24192</v>
          </cell>
        </row>
        <row r="1960">
          <cell r="A1960" t="str">
            <v>CMRUCT24195</v>
          </cell>
        </row>
        <row r="1961">
          <cell r="A1961" t="str">
            <v>CMRUCT24196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CMRUCT25001</v>
          </cell>
        </row>
        <row r="1965">
          <cell r="A1965" t="str">
            <v>CMRUCT25002</v>
          </cell>
        </row>
        <row r="1966">
          <cell r="A1966" t="str">
            <v>CMRUCT25003</v>
          </cell>
        </row>
        <row r="1967">
          <cell r="A1967" t="str">
            <v>CMRUCT25004</v>
          </cell>
        </row>
        <row r="1968">
          <cell r="A1968" t="str">
            <v>CMRUCT25005</v>
          </cell>
        </row>
        <row r="1969">
          <cell r="A1969" t="str">
            <v>CMRUCT25006</v>
          </cell>
        </row>
        <row r="1970">
          <cell r="A1970" t="str">
            <v>CMRUCT25007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CMRUCT25013</v>
          </cell>
        </row>
        <row r="1976">
          <cell r="A1976" t="str">
            <v>CMRUCT25014</v>
          </cell>
        </row>
        <row r="1977">
          <cell r="A1977" t="str">
            <v>CMRUCT25015</v>
          </cell>
        </row>
        <row r="1978">
          <cell r="A1978" t="str">
            <v>CMRUCT25016</v>
          </cell>
        </row>
        <row r="1979">
          <cell r="A1979" t="str">
            <v>CMRUCT25017</v>
          </cell>
        </row>
        <row r="1980">
          <cell r="A1980" t="str">
            <v>CMRUCT25018</v>
          </cell>
        </row>
        <row r="1981">
          <cell r="A1981" t="str">
            <v>CMRUCT25020</v>
          </cell>
        </row>
        <row r="1982">
          <cell r="A1982" t="str">
            <v>CMRUCT25021</v>
          </cell>
        </row>
        <row r="1983">
          <cell r="A1983" t="str">
            <v>CMRUCT25022</v>
          </cell>
        </row>
        <row r="1984">
          <cell r="A1984" t="str">
            <v>CMRUCT25023</v>
          </cell>
        </row>
        <row r="1985">
          <cell r="A1985" t="str">
            <v>CMRUCT25024</v>
          </cell>
        </row>
        <row r="1986">
          <cell r="A1986" t="str">
            <v>CMRUCT25025</v>
          </cell>
        </row>
        <row r="1987">
          <cell r="A1987" t="str">
            <v>CMRUCT25026</v>
          </cell>
        </row>
        <row r="1988">
          <cell r="A1988" t="str">
            <v>CMRUCT25027</v>
          </cell>
        </row>
        <row r="1989">
          <cell r="A1989" t="str">
            <v>CMRUCT25028</v>
          </cell>
        </row>
        <row r="1990">
          <cell r="A1990" t="str">
            <v>CMRUCT25030</v>
          </cell>
        </row>
        <row r="1991">
          <cell r="A1991" t="str">
            <v>CMRUCT25031</v>
          </cell>
        </row>
        <row r="1992">
          <cell r="A1992" t="str">
            <v>CMRUCT25032</v>
          </cell>
        </row>
        <row r="1993">
          <cell r="A1993" t="str">
            <v>CMRUCT25033</v>
          </cell>
        </row>
        <row r="1994">
          <cell r="A1994" t="str">
            <v>CMRUCT25034</v>
          </cell>
        </row>
        <row r="1995">
          <cell r="A1995" t="str">
            <v>CMRUCT25035</v>
          </cell>
        </row>
        <row r="1996">
          <cell r="A1996" t="str">
            <v>CMRUCT25036</v>
          </cell>
        </row>
        <row r="1997">
          <cell r="A1997" t="str">
            <v>CMRUCT25037</v>
          </cell>
        </row>
        <row r="1998">
          <cell r="A1998" t="str">
            <v>CMRUCT25038</v>
          </cell>
        </row>
        <row r="1999">
          <cell r="A1999" t="str">
            <v>CMRUCT25039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EFISERVEUR2</v>
          </cell>
        </row>
        <row r="2065">
          <cell r="A2065" t="str">
            <v>GARODOMC002</v>
          </cell>
        </row>
        <row r="2066">
          <cell r="A2066" t="str">
            <v>GAROMOS101</v>
          </cell>
        </row>
        <row r="2067">
          <cell r="A2067" t="str">
            <v>GAROPCUT001</v>
          </cell>
        </row>
        <row r="2068">
          <cell r="A2068" t="str">
            <v>GAROPDDK101</v>
          </cell>
        </row>
        <row r="2069">
          <cell r="A2069" t="str">
            <v>GAROSHARG101</v>
          </cell>
        </row>
        <row r="2070">
          <cell r="A2070" t="str">
            <v>GAROUSINE001</v>
          </cell>
        </row>
        <row r="2071">
          <cell r="A2071" t="str">
            <v>GAROUSINE002</v>
          </cell>
        </row>
        <row r="2072">
          <cell r="A2072" t="str">
            <v>GUINMORP101</v>
          </cell>
        </row>
        <row r="2073">
          <cell r="A2073" t="str">
            <v>GUINUPCUT101</v>
          </cell>
        </row>
        <row r="2074">
          <cell r="A2074" t="str">
            <v>INDUSBI101</v>
          </cell>
        </row>
        <row r="2075">
          <cell r="A2075" t="str">
            <v>INFWINJMP01</v>
          </cell>
        </row>
        <row r="2076">
          <cell r="A2076" t="str">
            <v>KOUMTRACK001</v>
          </cell>
        </row>
        <row r="2077">
          <cell r="A2077" t="str">
            <v>KOUMUSIN001</v>
          </cell>
        </row>
        <row r="2078">
          <cell r="A2078" t="str">
            <v>LDS-DATA</v>
          </cell>
        </row>
        <row r="2079">
          <cell r="A2079" t="str">
            <v>LDSAPPLICATION</v>
          </cell>
        </row>
        <row r="2080">
          <cell r="A2080" t="str">
            <v>LDSDATABASE</v>
          </cell>
        </row>
        <row r="2081">
          <cell r="A2081" t="str">
            <v>LDSDATAL16</v>
          </cell>
        </row>
        <row r="2082">
          <cell r="A2082" t="str">
            <v>MES</v>
          </cell>
        </row>
        <row r="2083">
          <cell r="A2083" t="str">
            <v>MESCAVESGAROU</v>
          </cell>
        </row>
        <row r="2084">
          <cell r="A2084" t="str">
            <v>MESCAVESKOUM</v>
          </cell>
        </row>
        <row r="2085">
          <cell r="A2085" t="str">
            <v>MESCAVESNDOK</v>
          </cell>
        </row>
        <row r="2086">
          <cell r="A2086" t="str">
            <v>MESCAVESYDE</v>
          </cell>
        </row>
        <row r="2087">
          <cell r="A2087" t="str">
            <v>MESCOND-TEST</v>
          </cell>
        </row>
        <row r="2088">
          <cell r="A2088" t="str">
            <v>MESCONDBAF</v>
          </cell>
        </row>
        <row r="2089">
          <cell r="A2089" t="str">
            <v>MESCONDGAROU</v>
          </cell>
        </row>
        <row r="2090">
          <cell r="A2090" t="str">
            <v>MESCONDKOUMA</v>
          </cell>
        </row>
        <row r="2091">
          <cell r="A2091" t="str">
            <v>MESCONDNDOKO</v>
          </cell>
        </row>
        <row r="2092">
          <cell r="A2092" t="str">
            <v>MESCONDSEMC</v>
          </cell>
        </row>
        <row r="2093">
          <cell r="A2093" t="str">
            <v>MESCONDTCYDE</v>
          </cell>
        </row>
        <row r="2094">
          <cell r="A2094" t="str">
            <v>MESCONDYDE</v>
          </cell>
        </row>
        <row r="2095">
          <cell r="A2095" t="str">
            <v>MESCONDYDEUBG</v>
          </cell>
        </row>
        <row r="2096">
          <cell r="A2096" t="str">
            <v>MESFILTBAF</v>
          </cell>
        </row>
        <row r="2097">
          <cell r="A2097" t="str">
            <v>MESFILTGAROU</v>
          </cell>
        </row>
        <row r="2098">
          <cell r="A2098" t="str">
            <v>MESFILTKOUM</v>
          </cell>
        </row>
        <row r="2099">
          <cell r="A2099" t="str">
            <v>MESSGXBAF</v>
          </cell>
        </row>
        <row r="2100">
          <cell r="A2100" t="str">
            <v>MESSGXGARO</v>
          </cell>
        </row>
        <row r="2101">
          <cell r="A2101" t="str">
            <v>MESSGXNDOK</v>
          </cell>
        </row>
        <row r="2102">
          <cell r="A2102" t="str">
            <v>MESSGXTC</v>
          </cell>
        </row>
        <row r="2103">
          <cell r="A2103" t="str">
            <v>MESSGXUBG</v>
          </cell>
        </row>
        <row r="2104">
          <cell r="A2104" t="str">
            <v>MESSGXYDECP</v>
          </cell>
        </row>
        <row r="2105">
          <cell r="A2105" t="str">
            <v>MESTTEBAF</v>
          </cell>
        </row>
        <row r="2106">
          <cell r="A2106" t="str">
            <v>NDOKDOMC003</v>
          </cell>
        </row>
        <row r="2107">
          <cell r="A2107" t="str">
            <v>NDOKMOS101</v>
          </cell>
        </row>
        <row r="2108">
          <cell r="A2108" t="str">
            <v>NDOKPDDK101</v>
          </cell>
        </row>
        <row r="2109">
          <cell r="A2109" t="str">
            <v>NDOKSHARG101</v>
          </cell>
        </row>
        <row r="2110">
          <cell r="A2110" t="str">
            <v>NDOKUPCUT101</v>
          </cell>
        </row>
        <row r="2111">
          <cell r="A2111" t="str">
            <v>NDOKUSIN002</v>
          </cell>
        </row>
        <row r="2112">
          <cell r="A2112" t="str">
            <v>NDOKUSIN003</v>
          </cell>
        </row>
        <row r="2113">
          <cell r="A2113" t="str">
            <v>OLEMDOMC001</v>
          </cell>
        </row>
        <row r="2114">
          <cell r="A2114" t="str">
            <v>OLEMMOS101</v>
          </cell>
        </row>
        <row r="2115">
          <cell r="A2115" t="str">
            <v>OLEMPDDK101</v>
          </cell>
        </row>
        <row r="2116">
          <cell r="A2116" t="str">
            <v>OLEMUPCUT101</v>
          </cell>
        </row>
        <row r="2117">
          <cell r="A2117" t="str">
            <v>PONTBBRASSBAF</v>
          </cell>
        </row>
        <row r="2118">
          <cell r="A2118" t="str">
            <v>PONTBBRASSGARO</v>
          </cell>
        </row>
        <row r="2119">
          <cell r="A2119" t="str">
            <v>PONTBBRASSKOUM</v>
          </cell>
        </row>
        <row r="2120">
          <cell r="A2120" t="str">
            <v>PONTBBRASSYDE</v>
          </cell>
        </row>
        <row r="2121">
          <cell r="A2121" t="str">
            <v>PONTBRASGUIN</v>
          </cell>
        </row>
        <row r="2122">
          <cell r="A2122" t="str">
            <v>SABCADMIN</v>
          </cell>
        </row>
        <row r="2123">
          <cell r="A2123" t="str">
            <v>SABCAMPLI101</v>
          </cell>
        </row>
        <row r="2124">
          <cell r="A2124" t="str">
            <v>SABCASCO101</v>
          </cell>
        </row>
        <row r="2125">
          <cell r="A2125" t="str">
            <v>SABCASSET601</v>
          </cell>
        </row>
        <row r="2126">
          <cell r="A2126" t="str">
            <v>SABCAZMIG101</v>
          </cell>
        </row>
        <row r="2127">
          <cell r="A2127" t="str">
            <v>SABCBI102</v>
          </cell>
        </row>
        <row r="2128">
          <cell r="A2128" t="str">
            <v>SABCBI201</v>
          </cell>
        </row>
        <row r="2129">
          <cell r="A2129" t="str">
            <v>SABCBI601</v>
          </cell>
        </row>
        <row r="2130">
          <cell r="A2130" t="str">
            <v>SABCBICRM101</v>
          </cell>
        </row>
        <row r="2131">
          <cell r="A2131" t="str">
            <v>SABCBIOM101</v>
          </cell>
        </row>
        <row r="2132">
          <cell r="A2132" t="str">
            <v>SABCBIOM102</v>
          </cell>
        </row>
        <row r="2133">
          <cell r="A2133" t="str">
            <v>SABCBIOM103</v>
          </cell>
        </row>
        <row r="2134">
          <cell r="A2134" t="str">
            <v>SABCBIOM104</v>
          </cell>
        </row>
        <row r="2135">
          <cell r="A2135" t="str">
            <v>SABCBO101</v>
          </cell>
        </row>
        <row r="2136">
          <cell r="A2136" t="str">
            <v>SABCBO102</v>
          </cell>
        </row>
        <row r="2137">
          <cell r="A2137" t="str">
            <v>SABCBO601</v>
          </cell>
        </row>
        <row r="2138">
          <cell r="A2138" t="str">
            <v>SABCBPC101</v>
          </cell>
        </row>
        <row r="2139">
          <cell r="A2139" t="str">
            <v>SABCBPC103</v>
          </cell>
        </row>
        <row r="2140">
          <cell r="A2140" t="str">
            <v>SABCBPC601</v>
          </cell>
        </row>
        <row r="2141">
          <cell r="A2141" t="str">
            <v>SABCBPC603</v>
          </cell>
        </row>
        <row r="2142">
          <cell r="A2142" t="str">
            <v>SABCBUG101</v>
          </cell>
        </row>
        <row r="2143">
          <cell r="A2143" t="str">
            <v>SABCCACC101</v>
          </cell>
        </row>
        <row r="2144">
          <cell r="A2144" t="str">
            <v>SABCCONSO101</v>
          </cell>
        </row>
        <row r="2145">
          <cell r="A2145" t="str">
            <v>SABCCRM101</v>
          </cell>
        </row>
        <row r="2146">
          <cell r="A2146" t="str">
            <v>SABCCRM601</v>
          </cell>
        </row>
        <row r="2147">
          <cell r="A2147" t="str">
            <v>SABCDARE101</v>
          </cell>
        </row>
        <row r="2148">
          <cell r="A2148" t="str">
            <v>SABCDEOP101</v>
          </cell>
        </row>
        <row r="2149">
          <cell r="A2149" t="str">
            <v>SABCDHCP101</v>
          </cell>
        </row>
        <row r="2150">
          <cell r="A2150" t="str">
            <v>SABCDHCP102</v>
          </cell>
        </row>
        <row r="2151">
          <cell r="A2151" t="str">
            <v>SABCDIMO100</v>
          </cell>
        </row>
        <row r="2152">
          <cell r="A2152" t="str">
            <v>SABCDIMO101</v>
          </cell>
        </row>
        <row r="2153">
          <cell r="A2153" t="str">
            <v>SABCDIMO102</v>
          </cell>
        </row>
        <row r="2154">
          <cell r="A2154" t="str">
            <v>SABCDIMO110</v>
          </cell>
        </row>
        <row r="2155">
          <cell r="A2155" t="str">
            <v>SABCDIMO201</v>
          </cell>
        </row>
        <row r="2156">
          <cell r="A2156" t="str">
            <v>SABCDIMO601</v>
          </cell>
        </row>
        <row r="2157">
          <cell r="A2157" t="str">
            <v>SABCDIMOB101</v>
          </cell>
        </row>
        <row r="2158">
          <cell r="A2158" t="str">
            <v>SABCDIMOBI101</v>
          </cell>
        </row>
        <row r="2159">
          <cell r="A2159" t="str">
            <v>SABCEBICS102</v>
          </cell>
        </row>
        <row r="2160">
          <cell r="A2160" t="str">
            <v>SABCELO101</v>
          </cell>
        </row>
        <row r="2161">
          <cell r="A2161" t="str">
            <v>SABCELO201</v>
          </cell>
        </row>
        <row r="2162">
          <cell r="A2162" t="str">
            <v>SABCENERG01</v>
          </cell>
        </row>
        <row r="2163">
          <cell r="A2163" t="str">
            <v>SABCERP101</v>
          </cell>
        </row>
        <row r="2164">
          <cell r="A2164" t="str">
            <v>SABCERP601</v>
          </cell>
        </row>
        <row r="2165">
          <cell r="A2165" t="str">
            <v>SABCFUTU101</v>
          </cell>
        </row>
        <row r="2166">
          <cell r="A2166" t="str">
            <v>SABCFUTU601</v>
          </cell>
        </row>
        <row r="2167">
          <cell r="A2167" t="str">
            <v>SABCGED101</v>
          </cell>
        </row>
        <row r="2168">
          <cell r="A2168" t="str">
            <v>SABCGED103</v>
          </cell>
        </row>
        <row r="2169">
          <cell r="A2169" t="str">
            <v>SABCGED104</v>
          </cell>
        </row>
        <row r="2170">
          <cell r="A2170" t="str">
            <v>SABCGED105</v>
          </cell>
        </row>
        <row r="2171">
          <cell r="A2171" t="str">
            <v>SABCGEDO101</v>
          </cell>
        </row>
        <row r="2172">
          <cell r="A2172" t="str">
            <v>SABCGEDO201</v>
          </cell>
        </row>
        <row r="2173">
          <cell r="A2173" t="str">
            <v>SABCGLPI101</v>
          </cell>
        </row>
        <row r="2174">
          <cell r="A2174" t="str">
            <v>SABCGLPI601</v>
          </cell>
        </row>
        <row r="2175">
          <cell r="A2175" t="str">
            <v>SABCIA101</v>
          </cell>
        </row>
        <row r="2176">
          <cell r="A2176" t="str">
            <v>SABCIA601</v>
          </cell>
        </row>
        <row r="2177">
          <cell r="A2177" t="str">
            <v>SABCISO101</v>
          </cell>
        </row>
        <row r="2178">
          <cell r="A2178" t="str">
            <v>SABCISO102</v>
          </cell>
        </row>
        <row r="2179">
          <cell r="A2179" t="str">
            <v>SABCISO103</v>
          </cell>
        </row>
        <row r="2180">
          <cell r="A2180" t="str">
            <v>SABCISO201</v>
          </cell>
        </row>
        <row r="2181">
          <cell r="A2181" t="str">
            <v>SABCISO601</v>
          </cell>
        </row>
        <row r="2182">
          <cell r="A2182" t="str">
            <v>SABCKCP102</v>
          </cell>
        </row>
        <row r="2183">
          <cell r="A2183" t="str">
            <v>SABCKPI101</v>
          </cell>
        </row>
        <row r="2184">
          <cell r="A2184" t="str">
            <v>SABCKPI103</v>
          </cell>
        </row>
        <row r="2185">
          <cell r="A2185" t="str">
            <v>SABCKPI1031</v>
          </cell>
        </row>
        <row r="2186">
          <cell r="A2186" t="str">
            <v>SABCKPI105</v>
          </cell>
        </row>
        <row r="2187">
          <cell r="A2187" t="str">
            <v>SABCKPI606</v>
          </cell>
        </row>
        <row r="2188">
          <cell r="A2188" t="str">
            <v>SABCLCM101</v>
          </cell>
        </row>
        <row r="2189">
          <cell r="A2189" t="str">
            <v>SABCLEARN101</v>
          </cell>
        </row>
        <row r="2190">
          <cell r="A2190" t="str">
            <v>SABCMASS101</v>
          </cell>
        </row>
        <row r="2191">
          <cell r="A2191" t="str">
            <v>SABCMASS601</v>
          </cell>
        </row>
        <row r="2192">
          <cell r="A2192" t="str">
            <v>SABCMDP101</v>
          </cell>
        </row>
        <row r="2193">
          <cell r="A2193" t="str">
            <v>SABCMEC101</v>
          </cell>
        </row>
        <row r="2194">
          <cell r="A2194" t="str">
            <v>SABCMEC102</v>
          </cell>
        </row>
        <row r="2195">
          <cell r="A2195" t="str">
            <v>SABCMEC201</v>
          </cell>
        </row>
        <row r="2196">
          <cell r="A2196" t="str">
            <v>SABCMEC202</v>
          </cell>
        </row>
        <row r="2197">
          <cell r="A2197" t="str">
            <v>SABCMMIX101</v>
          </cell>
        </row>
        <row r="2198">
          <cell r="A2198" t="str">
            <v>SABCMOS101</v>
          </cell>
        </row>
        <row r="2199">
          <cell r="A2199" t="str">
            <v>SABCMOS102</v>
          </cell>
        </row>
        <row r="2200">
          <cell r="A2200" t="str">
            <v>SABCMOS104</v>
          </cell>
        </row>
        <row r="2201">
          <cell r="A2201" t="str">
            <v>SABCMOS201</v>
          </cell>
        </row>
        <row r="2202">
          <cell r="A2202" t="str">
            <v>SABCMOS601</v>
          </cell>
        </row>
        <row r="2203">
          <cell r="A2203" t="str">
            <v>SABCMSQL101</v>
          </cell>
        </row>
        <row r="2204">
          <cell r="A2204" t="str">
            <v>SABCMSQL201</v>
          </cell>
        </row>
        <row r="2205">
          <cell r="A2205" t="str">
            <v>SABCMSQL601</v>
          </cell>
        </row>
        <row r="2206">
          <cell r="A2206" t="str">
            <v>SABCMYAP101</v>
          </cell>
        </row>
        <row r="2207">
          <cell r="A2207" t="str">
            <v>SABCOMNI101</v>
          </cell>
        </row>
        <row r="2208">
          <cell r="A2208" t="str">
            <v>SABCPASDO101</v>
          </cell>
        </row>
        <row r="2209">
          <cell r="A2209" t="str">
            <v>SABCPASDO102</v>
          </cell>
        </row>
        <row r="2210">
          <cell r="A2210" t="str">
            <v>SABCPDDK101</v>
          </cell>
        </row>
        <row r="2211">
          <cell r="A2211" t="str">
            <v>SABCPERM101</v>
          </cell>
        </row>
        <row r="2212">
          <cell r="A2212" t="str">
            <v>SABCPROJ102</v>
          </cell>
        </row>
        <row r="2213">
          <cell r="A2213" t="str">
            <v>SABCPROJ601</v>
          </cell>
        </row>
        <row r="2214">
          <cell r="A2214" t="str">
            <v>SABCRADI101</v>
          </cell>
        </row>
        <row r="2215">
          <cell r="A2215" t="str">
            <v>SABCRADI102</v>
          </cell>
        </row>
        <row r="2216">
          <cell r="A2216" t="str">
            <v>SABCSCCM101</v>
          </cell>
        </row>
        <row r="2217">
          <cell r="A2217" t="str">
            <v>SABCSHAR101</v>
          </cell>
        </row>
        <row r="2218">
          <cell r="A2218" t="str">
            <v>SABCSHAR102</v>
          </cell>
        </row>
        <row r="2219">
          <cell r="A2219" t="str">
            <v>SABCSHAR103</v>
          </cell>
        </row>
        <row r="2220">
          <cell r="A2220" t="str">
            <v>SABCSHAR601</v>
          </cell>
        </row>
        <row r="2221">
          <cell r="A2221" t="str">
            <v>SABCSHARG101</v>
          </cell>
        </row>
        <row r="2222">
          <cell r="A2222" t="str">
            <v>SABCSOC101</v>
          </cell>
        </row>
        <row r="2223">
          <cell r="A2223" t="str">
            <v>SABCSQCAIS101</v>
          </cell>
        </row>
        <row r="2224">
          <cell r="A2224" t="str">
            <v>SABCSQCAIS601</v>
          </cell>
        </row>
        <row r="2225">
          <cell r="A2225" t="str">
            <v>SABCSQDIMO101</v>
          </cell>
        </row>
        <row r="2226">
          <cell r="A2226" t="str">
            <v>SABCSQDIMO201</v>
          </cell>
        </row>
        <row r="2227">
          <cell r="A2227" t="str">
            <v>SABCSQELO101</v>
          </cell>
        </row>
        <row r="2228">
          <cell r="A2228" t="str">
            <v>SABCSQELO201</v>
          </cell>
        </row>
        <row r="2229">
          <cell r="A2229" t="str">
            <v>SABCSQINT601</v>
          </cell>
        </row>
        <row r="2230">
          <cell r="A2230" t="str">
            <v>SABCSQRH101</v>
          </cell>
        </row>
        <row r="2231">
          <cell r="A2231" t="str">
            <v>SABCSQRH601</v>
          </cell>
        </row>
        <row r="2232">
          <cell r="A2232" t="str">
            <v>SABCSQSHAR101</v>
          </cell>
        </row>
        <row r="2233">
          <cell r="A2233" t="str">
            <v>SABCSSIS101</v>
          </cell>
        </row>
        <row r="2234">
          <cell r="A2234" t="str">
            <v>SABCSSIS601</v>
          </cell>
        </row>
        <row r="2235">
          <cell r="A2235" t="str">
            <v>SABCTSE101</v>
          </cell>
        </row>
        <row r="2236">
          <cell r="A2236" t="str">
            <v>SABCTSE102</v>
          </cell>
        </row>
        <row r="2237">
          <cell r="A2237" t="str">
            <v>SABCUPCUT101</v>
          </cell>
        </row>
        <row r="2238">
          <cell r="A2238" t="str">
            <v>SABCUPCUT102</v>
          </cell>
        </row>
        <row r="2239">
          <cell r="A2239" t="str">
            <v>SABCVPRX101</v>
          </cell>
        </row>
        <row r="2240">
          <cell r="A2240" t="str">
            <v>SABCVPRX102</v>
          </cell>
        </row>
        <row r="2241">
          <cell r="A2241" t="str">
            <v>SABCVPRX103</v>
          </cell>
        </row>
        <row r="2242">
          <cell r="A2242" t="str">
            <v>SABCVPRX104</v>
          </cell>
        </row>
        <row r="2243">
          <cell r="A2243" t="str">
            <v>SABCVPRX105</v>
          </cell>
        </row>
        <row r="2244">
          <cell r="A2244" t="str">
            <v>SABCWEB101</v>
          </cell>
        </row>
        <row r="2245">
          <cell r="A2245" t="str">
            <v>SABCWEB601</v>
          </cell>
        </row>
        <row r="2246">
          <cell r="A2246" t="str">
            <v>SABCWEF101</v>
          </cell>
        </row>
        <row r="2247">
          <cell r="A2247" t="str">
            <v>SABCWIFI101</v>
          </cell>
        </row>
        <row r="2248">
          <cell r="A2248" t="str">
            <v>SABCWIFI601</v>
          </cell>
        </row>
        <row r="2249">
          <cell r="A2249" t="str">
            <v>SEMCDOMC001</v>
          </cell>
        </row>
        <row r="2250">
          <cell r="A2250" t="str">
            <v>SEMCPDDK101</v>
          </cell>
        </row>
        <row r="2251">
          <cell r="A2251" t="str">
            <v>SEMCSHARG101</v>
          </cell>
        </row>
        <row r="2252">
          <cell r="A2252" t="str">
            <v>SEMCUPCUT101</v>
          </cell>
        </row>
        <row r="2253">
          <cell r="A2253" t="str">
            <v>SEMCUSIN001</v>
          </cell>
        </row>
        <row r="2254">
          <cell r="A2254" t="str">
            <v>SERVEURDI01</v>
          </cell>
        </row>
        <row r="2255">
          <cell r="A2255" t="str">
            <v>SIACDOMC002</v>
          </cell>
        </row>
        <row r="2256">
          <cell r="A2256" t="str">
            <v>SIACFICH001</v>
          </cell>
        </row>
        <row r="2257">
          <cell r="A2257" t="str">
            <v>SIACFICH002</v>
          </cell>
        </row>
        <row r="2258">
          <cell r="A2258" t="str">
            <v>SIACMOS101</v>
          </cell>
        </row>
        <row r="2259">
          <cell r="A2259" t="str">
            <v>SIACPDDK101</v>
          </cell>
        </row>
        <row r="2260">
          <cell r="A2260" t="str">
            <v>SIACSHARG101</v>
          </cell>
        </row>
        <row r="2261">
          <cell r="A2261" t="str">
            <v>SIACUPCUT101</v>
          </cell>
        </row>
        <row r="2262">
          <cell r="A2262" t="str">
            <v>SILOS</v>
          </cell>
        </row>
        <row r="2263">
          <cell r="A2263" t="str">
            <v>SOCABACK101</v>
          </cell>
        </row>
        <row r="2264">
          <cell r="A2264" t="str">
            <v>SOCADOMC002</v>
          </cell>
        </row>
        <row r="2265">
          <cell r="A2265" t="str">
            <v>SOCAECOSYS101</v>
          </cell>
        </row>
        <row r="2266">
          <cell r="A2266" t="str">
            <v>SOCAFICH101</v>
          </cell>
        </row>
        <row r="2267">
          <cell r="A2267" t="str">
            <v>SOCAHUSKY101</v>
          </cell>
        </row>
        <row r="2268">
          <cell r="A2268" t="str">
            <v>SOCAMOS101</v>
          </cell>
        </row>
        <row r="2269">
          <cell r="A2269" t="str">
            <v>SOCAMSQL101</v>
          </cell>
        </row>
        <row r="2270">
          <cell r="A2270" t="str">
            <v>SOCAPCUT001</v>
          </cell>
        </row>
        <row r="2271">
          <cell r="A2271" t="str">
            <v>SOCAPDDK101</v>
          </cell>
        </row>
        <row r="2272">
          <cell r="A2272" t="str">
            <v>SOCASHARG101</v>
          </cell>
        </row>
        <row r="2273">
          <cell r="A2273" t="str">
            <v>SOCASOFT101</v>
          </cell>
        </row>
        <row r="2274">
          <cell r="A2274" t="str">
            <v>SOUADOMC001</v>
          </cell>
        </row>
        <row r="2275">
          <cell r="A2275" t="str">
            <v>SOUAMOS101</v>
          </cell>
        </row>
        <row r="2276">
          <cell r="A2276" t="str">
            <v>SOUAPCUT001</v>
          </cell>
        </row>
        <row r="2277">
          <cell r="A2277" t="str">
            <v>SOUAPDDK101</v>
          </cell>
        </row>
        <row r="2278">
          <cell r="A2278" t="str">
            <v>VEEAMBACKUP</v>
          </cell>
        </row>
        <row r="2279">
          <cell r="A2279" t="str">
            <v>VEEAMSERVERBAFO</v>
          </cell>
        </row>
        <row r="2280">
          <cell r="A2280" t="str">
            <v>VEEAMSERVERGARO</v>
          </cell>
        </row>
        <row r="2281">
          <cell r="A2281" t="str">
            <v>VEEAMSERVERNDOK</v>
          </cell>
        </row>
        <row r="2282">
          <cell r="A2282" t="str">
            <v>VEEAMSERVERYAOU</v>
          </cell>
        </row>
        <row r="2283">
          <cell r="A2283" t="str">
            <v>VM-CMRSRV23001-</v>
          </cell>
        </row>
        <row r="2284">
          <cell r="A2284" t="str">
            <v>YAOUBACK101</v>
          </cell>
        </row>
        <row r="2285">
          <cell r="A2285" t="str">
            <v>YAOUBI101</v>
          </cell>
        </row>
        <row r="2286">
          <cell r="A2286" t="str">
            <v>YAOUDOMC002</v>
          </cell>
        </row>
        <row r="2287">
          <cell r="A2287" t="str">
            <v>YAOUMOS101</v>
          </cell>
        </row>
        <row r="2288">
          <cell r="A2288" t="str">
            <v>YAOUPCUT001</v>
          </cell>
        </row>
        <row r="2289">
          <cell r="A2289" t="str">
            <v>YAOUPDDK101</v>
          </cell>
        </row>
        <row r="2290">
          <cell r="A2290" t="str">
            <v>YAOUSHARG101</v>
          </cell>
        </row>
        <row r="2291">
          <cell r="A2291" t="str">
            <v>YAOUSIN001</v>
          </cell>
        </row>
        <row r="2292">
          <cell r="A2292" t="str">
            <v>YAOUSIN002</v>
          </cell>
        </row>
        <row r="2293">
          <cell r="A2293" t="str">
            <v>YAOUSIN003</v>
          </cell>
        </row>
        <row r="2294">
          <cell r="A2294" t="str">
            <v>YAOUSINE001</v>
          </cell>
        </row>
        <row r="2295">
          <cell r="A2295" t="str">
            <v>YAOUVPRX101</v>
          </cell>
        </row>
        <row r="2296">
          <cell r="A2296" t="str">
            <v>YAOUVPRX102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Feuil6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CMRLPT23023</v>
          </cell>
        </row>
        <row r="558">
          <cell r="A558" t="str">
            <v>CMRLPT23024</v>
          </cell>
        </row>
        <row r="559">
          <cell r="A559" t="str">
            <v>CMRLPT23025</v>
          </cell>
        </row>
        <row r="560">
          <cell r="A560" t="str">
            <v>CMRLPT23026</v>
          </cell>
        </row>
        <row r="561">
          <cell r="A561" t="str">
            <v>CMRLPT23027</v>
          </cell>
        </row>
        <row r="562">
          <cell r="A562" t="str">
            <v>CMRLPT23028</v>
          </cell>
        </row>
        <row r="563">
          <cell r="A563" t="str">
            <v>CMRLPT23029</v>
          </cell>
        </row>
        <row r="564">
          <cell r="A564" t="str">
            <v>CMRLPT23030</v>
          </cell>
        </row>
        <row r="565">
          <cell r="A565" t="str">
            <v>CMRLPT23032</v>
          </cell>
        </row>
        <row r="566">
          <cell r="A566" t="str">
            <v>CMRLPT23033</v>
          </cell>
        </row>
        <row r="567">
          <cell r="A567" t="str">
            <v>CMRLPT23034</v>
          </cell>
        </row>
        <row r="568">
          <cell r="A568" t="str">
            <v>CMRLPT23035</v>
          </cell>
        </row>
        <row r="569">
          <cell r="A569" t="str">
            <v>CMRLPT23036</v>
          </cell>
        </row>
        <row r="570">
          <cell r="A570" t="str">
            <v>CMRLPT23037</v>
          </cell>
        </row>
        <row r="571">
          <cell r="A571" t="str">
            <v>CMRLPT23038</v>
          </cell>
        </row>
        <row r="572">
          <cell r="A572" t="str">
            <v>CMRLPT23039</v>
          </cell>
        </row>
        <row r="573">
          <cell r="A573" t="str">
            <v>CMRLPT23040</v>
          </cell>
        </row>
        <row r="574">
          <cell r="A574" t="str">
            <v>CMRLPT23041</v>
          </cell>
        </row>
        <row r="575">
          <cell r="A575" t="str">
            <v>CMRLPT23042</v>
          </cell>
        </row>
        <row r="576">
          <cell r="A576" t="str">
            <v>CMRLPT23043</v>
          </cell>
        </row>
        <row r="577">
          <cell r="A577" t="str">
            <v>CMRLPT23044</v>
          </cell>
        </row>
        <row r="578">
          <cell r="A578" t="str">
            <v>CMRLPT23044</v>
          </cell>
        </row>
        <row r="579">
          <cell r="A579" t="str">
            <v>CMRLPT23045</v>
          </cell>
        </row>
        <row r="580">
          <cell r="A580" t="str">
            <v>CMRLPT23047</v>
          </cell>
        </row>
        <row r="581">
          <cell r="A581" t="str">
            <v>CMRLPT23049</v>
          </cell>
        </row>
        <row r="582">
          <cell r="A582" t="str">
            <v>CMRLPT23050</v>
          </cell>
        </row>
        <row r="583">
          <cell r="A583" t="str">
            <v>CMRLPT23051</v>
          </cell>
        </row>
        <row r="584">
          <cell r="A584" t="str">
            <v>CMRLPT23052</v>
          </cell>
        </row>
        <row r="585">
          <cell r="A585" t="str">
            <v>CMRLPT23053</v>
          </cell>
        </row>
        <row r="586">
          <cell r="A586" t="str">
            <v>CMRLPT23054</v>
          </cell>
        </row>
        <row r="587">
          <cell r="A587" t="str">
            <v>CMRLPT23056</v>
          </cell>
        </row>
        <row r="588">
          <cell r="A588" t="str">
            <v>CMRLPT23057</v>
          </cell>
        </row>
        <row r="589">
          <cell r="A589" t="str">
            <v>CMRLPT23058</v>
          </cell>
        </row>
        <row r="590">
          <cell r="A590" t="str">
            <v>CMRLPT23059</v>
          </cell>
        </row>
        <row r="591">
          <cell r="A591" t="str">
            <v>CMRLPT23060</v>
          </cell>
        </row>
        <row r="592">
          <cell r="A592" t="str">
            <v>CMRLPT23061</v>
          </cell>
        </row>
        <row r="593">
          <cell r="A593" t="str">
            <v>CMRLPT23062</v>
          </cell>
        </row>
        <row r="594">
          <cell r="A594" t="str">
            <v>CMRLPT23063</v>
          </cell>
        </row>
        <row r="595">
          <cell r="A595" t="str">
            <v>CMRLPT23064</v>
          </cell>
        </row>
        <row r="596">
          <cell r="A596" t="str">
            <v>CMRLPT23065</v>
          </cell>
        </row>
        <row r="597">
          <cell r="A597" t="str">
            <v>CMRLPT23065</v>
          </cell>
        </row>
        <row r="598">
          <cell r="A598" t="str">
            <v>CMRLPT23066</v>
          </cell>
        </row>
        <row r="599">
          <cell r="A599" t="str">
            <v>CMRLPT23067</v>
          </cell>
        </row>
        <row r="600">
          <cell r="A600" t="str">
            <v>CMRLPT23068</v>
          </cell>
        </row>
        <row r="601">
          <cell r="A601" t="str">
            <v>CMRLPT23070</v>
          </cell>
        </row>
        <row r="602">
          <cell r="A602" t="str">
            <v>CMRLPT23071</v>
          </cell>
        </row>
        <row r="603">
          <cell r="A603" t="str">
            <v>CMRLPT23072</v>
          </cell>
        </row>
        <row r="604">
          <cell r="A604" t="str">
            <v>CMRLPT23073</v>
          </cell>
        </row>
        <row r="605">
          <cell r="A605" t="str">
            <v>CMRLPT23074</v>
          </cell>
        </row>
        <row r="606">
          <cell r="A606" t="str">
            <v>CMRLPT23075</v>
          </cell>
        </row>
        <row r="607">
          <cell r="A607" t="str">
            <v>CMRLPT23076</v>
          </cell>
        </row>
        <row r="608">
          <cell r="A608" t="str">
            <v>CMRLPT23077</v>
          </cell>
        </row>
        <row r="609">
          <cell r="A609" t="str">
            <v>CMRLPT23078</v>
          </cell>
        </row>
        <row r="610">
          <cell r="A610" t="str">
            <v>CMRLPT23079</v>
          </cell>
        </row>
        <row r="611">
          <cell r="A611" t="str">
            <v>CMRLPT23080</v>
          </cell>
        </row>
        <row r="612">
          <cell r="A612" t="str">
            <v>CMRLPT23081</v>
          </cell>
        </row>
        <row r="613">
          <cell r="A613" t="str">
            <v>CMRLPT23082</v>
          </cell>
        </row>
        <row r="614">
          <cell r="A614" t="str">
            <v>CMRLPT23083</v>
          </cell>
        </row>
        <row r="615">
          <cell r="A615" t="str">
            <v>CMRLPT23084</v>
          </cell>
        </row>
        <row r="616">
          <cell r="A616" t="str">
            <v>CMRLPT23085</v>
          </cell>
        </row>
        <row r="617">
          <cell r="A617" t="str">
            <v>CMRLPT23086</v>
          </cell>
        </row>
        <row r="618">
          <cell r="A618" t="str">
            <v>CMRLPT23087</v>
          </cell>
        </row>
        <row r="619">
          <cell r="A619" t="str">
            <v>CMRLPT23088</v>
          </cell>
        </row>
        <row r="620">
          <cell r="A620" t="str">
            <v>CMRLPT23089</v>
          </cell>
        </row>
        <row r="621">
          <cell r="A621" t="str">
            <v>CMRLPT23090</v>
          </cell>
        </row>
        <row r="622">
          <cell r="A622" t="str">
            <v>CMRLPT23091</v>
          </cell>
        </row>
        <row r="623">
          <cell r="A623" t="str">
            <v>CMRLPT23092</v>
          </cell>
        </row>
        <row r="624">
          <cell r="A624" t="str">
            <v>CMRLPT23093</v>
          </cell>
        </row>
        <row r="625">
          <cell r="A625" t="str">
            <v>CMRLPT23094</v>
          </cell>
        </row>
        <row r="626">
          <cell r="A626" t="str">
            <v>CMRLPT23095</v>
          </cell>
        </row>
        <row r="627">
          <cell r="A627" t="str">
            <v>CMRLPT23096</v>
          </cell>
        </row>
        <row r="628">
          <cell r="A628" t="str">
            <v>CMRLPT23097</v>
          </cell>
        </row>
        <row r="629">
          <cell r="A629" t="str">
            <v>CMRLPT23098</v>
          </cell>
        </row>
        <row r="630">
          <cell r="A630" t="str">
            <v>CMRLPT23099</v>
          </cell>
        </row>
        <row r="631">
          <cell r="A631" t="str">
            <v>CMRLPT23101</v>
          </cell>
        </row>
        <row r="632">
          <cell r="A632" t="str">
            <v>CMRLPT23102</v>
          </cell>
        </row>
        <row r="633">
          <cell r="A633" t="str">
            <v>CMRLPT23103</v>
          </cell>
        </row>
        <row r="634">
          <cell r="A634" t="str">
            <v>CMRLPT23104</v>
          </cell>
        </row>
        <row r="635">
          <cell r="A635" t="str">
            <v>CMRLPT23105</v>
          </cell>
        </row>
        <row r="636">
          <cell r="A636" t="str">
            <v>CMRLPT23106</v>
          </cell>
        </row>
        <row r="637">
          <cell r="A637" t="str">
            <v>CMRLPT23107</v>
          </cell>
        </row>
        <row r="638">
          <cell r="A638" t="str">
            <v>CMRLPT23108</v>
          </cell>
        </row>
        <row r="639">
          <cell r="A639" t="str">
            <v>CMRLPT23109</v>
          </cell>
        </row>
        <row r="640">
          <cell r="A640" t="str">
            <v>CMRLPT23110</v>
          </cell>
        </row>
        <row r="641">
          <cell r="A641" t="str">
            <v>CMRLPT23111</v>
          </cell>
        </row>
        <row r="642">
          <cell r="A642" t="str">
            <v>CMRLPT23112</v>
          </cell>
        </row>
        <row r="643">
          <cell r="A643" t="str">
            <v>CMRLPT23113</v>
          </cell>
        </row>
        <row r="644">
          <cell r="A644" t="str">
            <v>CMRLPT23114</v>
          </cell>
        </row>
        <row r="645">
          <cell r="A645" t="str">
            <v>CMRLPT23115</v>
          </cell>
        </row>
        <row r="646">
          <cell r="A646" t="str">
            <v>CMRLPT23117</v>
          </cell>
        </row>
        <row r="647">
          <cell r="A647" t="str">
            <v>CMRLPT23118</v>
          </cell>
        </row>
        <row r="648">
          <cell r="A648" t="str">
            <v>CMRLPT23119</v>
          </cell>
        </row>
        <row r="649">
          <cell r="A649" t="str">
            <v>CMRLPT23120</v>
          </cell>
        </row>
        <row r="650">
          <cell r="A650" t="str">
            <v>CMRLPT23121</v>
          </cell>
        </row>
        <row r="651">
          <cell r="A651" t="str">
            <v>CMRLPT23122</v>
          </cell>
        </row>
        <row r="652">
          <cell r="A652" t="str">
            <v>CMRLPT23123</v>
          </cell>
        </row>
        <row r="653">
          <cell r="A653" t="str">
            <v>CMRLPT23124</v>
          </cell>
        </row>
        <row r="654">
          <cell r="A654" t="str">
            <v>CMRLPT23125</v>
          </cell>
        </row>
        <row r="655">
          <cell r="A655" t="str">
            <v>CMRLPT23126</v>
          </cell>
        </row>
        <row r="656">
          <cell r="A656" t="str">
            <v>CMRLPT23128</v>
          </cell>
        </row>
        <row r="657">
          <cell r="A657" t="str">
            <v>CMRLPT23129</v>
          </cell>
        </row>
        <row r="658">
          <cell r="A658" t="str">
            <v>CMRLPT23130</v>
          </cell>
        </row>
        <row r="659">
          <cell r="A659" t="str">
            <v>CMRLPT23131</v>
          </cell>
        </row>
        <row r="660">
          <cell r="A660" t="str">
            <v>CMRLPT23132</v>
          </cell>
        </row>
        <row r="661">
          <cell r="A661" t="str">
            <v>CMRLPT23135</v>
          </cell>
        </row>
        <row r="662">
          <cell r="A662" t="str">
            <v>CMRLPT23136</v>
          </cell>
        </row>
        <row r="663">
          <cell r="A663" t="str">
            <v>CMRLPT23137</v>
          </cell>
        </row>
        <row r="664">
          <cell r="A664" t="str">
            <v>CMRLPT23138</v>
          </cell>
        </row>
        <row r="665">
          <cell r="A665" t="str">
            <v>CMRLPT23139</v>
          </cell>
        </row>
        <row r="666">
          <cell r="A666" t="str">
            <v>CMRLPT23140</v>
          </cell>
        </row>
        <row r="667">
          <cell r="A667" t="str">
            <v>CMRLPT23141</v>
          </cell>
        </row>
        <row r="668">
          <cell r="A668" t="str">
            <v>CMRLPT23142</v>
          </cell>
        </row>
        <row r="669">
          <cell r="A669" t="str">
            <v>CMRLPT23143</v>
          </cell>
        </row>
        <row r="670">
          <cell r="A670" t="str">
            <v>CMRLPT23144</v>
          </cell>
        </row>
        <row r="671">
          <cell r="A671" t="str">
            <v>CMRLPT23145</v>
          </cell>
        </row>
        <row r="672">
          <cell r="A672" t="str">
            <v>CMRLPT23146</v>
          </cell>
        </row>
        <row r="673">
          <cell r="A673" t="str">
            <v>CMRLPT23147</v>
          </cell>
        </row>
        <row r="674">
          <cell r="A674" t="str">
            <v>CMRLPT23148</v>
          </cell>
        </row>
        <row r="675">
          <cell r="A675" t="str">
            <v>CMRLPT23149</v>
          </cell>
        </row>
        <row r="676">
          <cell r="A676" t="str">
            <v>CMRLPT23150</v>
          </cell>
        </row>
        <row r="677">
          <cell r="A677" t="str">
            <v>CMRLPT23151</v>
          </cell>
        </row>
        <row r="678">
          <cell r="A678" t="str">
            <v>CMRLPT23152</v>
          </cell>
        </row>
        <row r="679">
          <cell r="A679" t="str">
            <v>CMRLPT23153</v>
          </cell>
        </row>
        <row r="680">
          <cell r="A680" t="str">
            <v>CMRLPT23154</v>
          </cell>
        </row>
        <row r="681">
          <cell r="A681" t="str">
            <v>CMRLPT23155</v>
          </cell>
        </row>
        <row r="682">
          <cell r="A682" t="str">
            <v>CMRLPT23156</v>
          </cell>
        </row>
        <row r="683">
          <cell r="A683" t="str">
            <v>CMRLPT23158</v>
          </cell>
        </row>
        <row r="684">
          <cell r="A684" t="str">
            <v>CMRLPT23159</v>
          </cell>
        </row>
        <row r="685">
          <cell r="A685" t="str">
            <v>CMRLPT23160</v>
          </cell>
        </row>
        <row r="686">
          <cell r="A686" t="str">
            <v>CMRLPT23161</v>
          </cell>
        </row>
        <row r="687">
          <cell r="A687" t="str">
            <v>CMRLPT23162</v>
          </cell>
        </row>
        <row r="688">
          <cell r="A688" t="str">
            <v>CMRLPT23163</v>
          </cell>
        </row>
        <row r="689">
          <cell r="A689" t="str">
            <v>CMRLPT23164</v>
          </cell>
        </row>
        <row r="690">
          <cell r="A690" t="str">
            <v>CMRLPT23165</v>
          </cell>
        </row>
        <row r="691">
          <cell r="A691" t="str">
            <v>CMRLPT23166</v>
          </cell>
        </row>
        <row r="692">
          <cell r="A692" t="str">
            <v>CMRLPT23170</v>
          </cell>
        </row>
        <row r="693">
          <cell r="A693" t="str">
            <v>CMRLPT23174</v>
          </cell>
        </row>
        <row r="694">
          <cell r="A694" t="str">
            <v>CMRLPT23175</v>
          </cell>
        </row>
        <row r="695">
          <cell r="A695" t="str">
            <v>CMRLPT23176</v>
          </cell>
        </row>
        <row r="696">
          <cell r="A696" t="str">
            <v>CMRLPT23177</v>
          </cell>
        </row>
        <row r="697">
          <cell r="A697" t="str">
            <v>CMRLPT23178</v>
          </cell>
        </row>
        <row r="698">
          <cell r="A698" t="str">
            <v>CMRLPT23179</v>
          </cell>
        </row>
        <row r="699">
          <cell r="A699" t="str">
            <v>CMRLPT23180</v>
          </cell>
        </row>
        <row r="700">
          <cell r="A700" t="str">
            <v>CMRLPT23181</v>
          </cell>
        </row>
        <row r="701">
          <cell r="A701" t="str">
            <v>CMRLPT23182</v>
          </cell>
        </row>
        <row r="702">
          <cell r="A702" t="str">
            <v>CMRLPT23183</v>
          </cell>
        </row>
        <row r="703">
          <cell r="A703" t="str">
            <v>CMRLPT23185</v>
          </cell>
        </row>
        <row r="704">
          <cell r="A704" t="str">
            <v>CMRLPT23186</v>
          </cell>
        </row>
        <row r="705">
          <cell r="A705" t="str">
            <v>CMRLPT23187</v>
          </cell>
        </row>
        <row r="706">
          <cell r="A706" t="str">
            <v>CMRLPT23188</v>
          </cell>
        </row>
        <row r="707">
          <cell r="A707" t="str">
            <v>CMRLPT23189</v>
          </cell>
        </row>
        <row r="708">
          <cell r="A708" t="str">
            <v>CMRLPT23190</v>
          </cell>
        </row>
        <row r="709">
          <cell r="A709" t="str">
            <v>CMRLPT23191</v>
          </cell>
        </row>
        <row r="710">
          <cell r="A710" t="str">
            <v>CMRLPT23192</v>
          </cell>
        </row>
        <row r="711">
          <cell r="A711" t="str">
            <v>CMRLPT23193</v>
          </cell>
        </row>
        <row r="712">
          <cell r="A712" t="str">
            <v>CMRLPT23194</v>
          </cell>
        </row>
        <row r="713">
          <cell r="A713" t="str">
            <v>CMRLPT23195</v>
          </cell>
        </row>
        <row r="714">
          <cell r="A714" t="str">
            <v>CMRLPT23196</v>
          </cell>
        </row>
        <row r="715">
          <cell r="A715" t="str">
            <v>CMRLPT23197</v>
          </cell>
        </row>
        <row r="716">
          <cell r="A716" t="str">
            <v>CMRLPT23198</v>
          </cell>
        </row>
        <row r="717">
          <cell r="A717" t="str">
            <v>CMRLPT23199</v>
          </cell>
        </row>
        <row r="718">
          <cell r="A718" t="str">
            <v>CMRLPT23200</v>
          </cell>
        </row>
        <row r="719">
          <cell r="A719" t="str">
            <v>CMRLPT23201</v>
          </cell>
        </row>
        <row r="720">
          <cell r="A720" t="str">
            <v>CMRLPT23202</v>
          </cell>
        </row>
        <row r="721">
          <cell r="A721" t="str">
            <v>CMRLPT23203</v>
          </cell>
        </row>
        <row r="722">
          <cell r="A722" t="str">
            <v>CMRLPT23204</v>
          </cell>
        </row>
        <row r="723">
          <cell r="A723" t="str">
            <v>CMRLPT23205</v>
          </cell>
        </row>
        <row r="724">
          <cell r="A724" t="str">
            <v>CMRLPT23206</v>
          </cell>
        </row>
        <row r="725">
          <cell r="A725" t="str">
            <v>CMRLPT23207</v>
          </cell>
        </row>
        <row r="726">
          <cell r="A726" t="str">
            <v>CMRLPT23208</v>
          </cell>
        </row>
        <row r="727">
          <cell r="A727" t="str">
            <v>CMRLPT23209</v>
          </cell>
        </row>
        <row r="728">
          <cell r="A728" t="str">
            <v>CMRLPT23210</v>
          </cell>
        </row>
        <row r="729">
          <cell r="A729" t="str">
            <v>CMRLPT23211</v>
          </cell>
        </row>
        <row r="730">
          <cell r="A730" t="str">
            <v>CMRLPT23212</v>
          </cell>
        </row>
        <row r="731">
          <cell r="A731" t="str">
            <v>CMRLPT23213</v>
          </cell>
        </row>
        <row r="732">
          <cell r="A732" t="str">
            <v>CMRLPT23214</v>
          </cell>
        </row>
        <row r="733">
          <cell r="A733" t="str">
            <v>CMRLPT23215</v>
          </cell>
        </row>
        <row r="734">
          <cell r="A734" t="str">
            <v>CMRLPT23216</v>
          </cell>
        </row>
        <row r="735">
          <cell r="A735" t="str">
            <v>CMRLPT23217</v>
          </cell>
        </row>
        <row r="736">
          <cell r="A736" t="str">
            <v>CMRLPT23218</v>
          </cell>
        </row>
        <row r="737">
          <cell r="A737" t="str">
            <v>CMRLPT23219</v>
          </cell>
        </row>
        <row r="738">
          <cell r="A738" t="str">
            <v>CMRLPT23222</v>
          </cell>
        </row>
        <row r="739">
          <cell r="A739" t="str">
            <v>CMRLPT23223</v>
          </cell>
        </row>
        <row r="740">
          <cell r="A740" t="str">
            <v>CMRLPT23224</v>
          </cell>
        </row>
        <row r="741">
          <cell r="A741" t="str">
            <v>CMRLPT23225</v>
          </cell>
        </row>
        <row r="742">
          <cell r="A742" t="str">
            <v>CMRLPT23226</v>
          </cell>
        </row>
        <row r="743">
          <cell r="A743" t="str">
            <v>CMRLPT23227</v>
          </cell>
        </row>
        <row r="744">
          <cell r="A744" t="str">
            <v>CMRLPT23228</v>
          </cell>
        </row>
        <row r="745">
          <cell r="A745" t="str">
            <v>CMRLPT23229</v>
          </cell>
        </row>
        <row r="746">
          <cell r="A746" t="str">
            <v>CMRLPT23230</v>
          </cell>
        </row>
        <row r="747">
          <cell r="A747" t="str">
            <v>CMRLPT23231</v>
          </cell>
        </row>
        <row r="748">
          <cell r="A748" t="str">
            <v>CMRLPT23232</v>
          </cell>
        </row>
        <row r="749">
          <cell r="A749" t="str">
            <v>CMRLPT23233</v>
          </cell>
        </row>
        <row r="750">
          <cell r="A750" t="str">
            <v>CMRLPT23234</v>
          </cell>
        </row>
        <row r="751">
          <cell r="A751" t="str">
            <v>CMRLPT23235</v>
          </cell>
        </row>
        <row r="752">
          <cell r="A752" t="str">
            <v>CMRLPT23237</v>
          </cell>
        </row>
        <row r="753">
          <cell r="A753" t="str">
            <v>CMRLPT23238</v>
          </cell>
        </row>
        <row r="754">
          <cell r="A754" t="str">
            <v>CMRLPT23239</v>
          </cell>
        </row>
        <row r="755">
          <cell r="A755" t="str">
            <v>CMRLPT23240</v>
          </cell>
        </row>
        <row r="756">
          <cell r="A756" t="str">
            <v>CMRLPT23241</v>
          </cell>
        </row>
        <row r="757">
          <cell r="A757" t="str">
            <v>CMRLPT23242</v>
          </cell>
        </row>
        <row r="758">
          <cell r="A758" t="str">
            <v>CMRLPT23243</v>
          </cell>
        </row>
        <row r="759">
          <cell r="A759" t="str">
            <v>CMRLPT23244</v>
          </cell>
        </row>
        <row r="760">
          <cell r="A760" t="str">
            <v>CMRLPT23245</v>
          </cell>
        </row>
        <row r="761">
          <cell r="A761" t="str">
            <v>CMRLPT23246</v>
          </cell>
        </row>
        <row r="762">
          <cell r="A762" t="str">
            <v>CMRLPT23247</v>
          </cell>
        </row>
        <row r="763">
          <cell r="A763" t="str">
            <v>CMRLPT23248</v>
          </cell>
        </row>
        <row r="764">
          <cell r="A764" t="str">
            <v>CMRLPT23249</v>
          </cell>
        </row>
        <row r="765">
          <cell r="A765" t="str">
            <v>CMRLPT23250</v>
          </cell>
        </row>
        <row r="766">
          <cell r="A766" t="str">
            <v>CMRLPT23251</v>
          </cell>
        </row>
        <row r="767">
          <cell r="A767" t="str">
            <v>CMRLPT23252</v>
          </cell>
        </row>
        <row r="768">
          <cell r="A768" t="str">
            <v>CMRLPT23253</v>
          </cell>
        </row>
        <row r="769">
          <cell r="A769" t="str">
            <v>CMRLPT23254</v>
          </cell>
        </row>
        <row r="770">
          <cell r="A770" t="str">
            <v>CMRLPT23255</v>
          </cell>
        </row>
        <row r="771">
          <cell r="A771" t="str">
            <v>CMRLPT23256</v>
          </cell>
        </row>
        <row r="772">
          <cell r="A772" t="str">
            <v>CMRLPT23257</v>
          </cell>
        </row>
        <row r="773">
          <cell r="A773" t="str">
            <v>CMRLPT23258</v>
          </cell>
        </row>
        <row r="774">
          <cell r="A774" t="str">
            <v>CMRLPT23259</v>
          </cell>
        </row>
        <row r="775">
          <cell r="A775" t="str">
            <v>CMRLPT23260</v>
          </cell>
        </row>
        <row r="776">
          <cell r="A776" t="str">
            <v>CMRLPT23261</v>
          </cell>
        </row>
        <row r="777">
          <cell r="A777" t="str">
            <v>CMRLPT23262</v>
          </cell>
        </row>
        <row r="778">
          <cell r="A778" t="str">
            <v>CMRLPT23263</v>
          </cell>
        </row>
        <row r="779">
          <cell r="A779" t="str">
            <v>CMRLPT23264</v>
          </cell>
        </row>
        <row r="780">
          <cell r="A780" t="str">
            <v>CMRLPT23266</v>
          </cell>
        </row>
        <row r="781">
          <cell r="A781" t="str">
            <v>CMRLPT23267</v>
          </cell>
        </row>
        <row r="782">
          <cell r="A782" t="str">
            <v>CMRLPT23268</v>
          </cell>
        </row>
        <row r="783">
          <cell r="A783" t="str">
            <v>CMRLPT23269</v>
          </cell>
        </row>
        <row r="784">
          <cell r="A784" t="str">
            <v>CMRLPT23270</v>
          </cell>
        </row>
        <row r="785">
          <cell r="A785" t="str">
            <v>CMRLPT23271</v>
          </cell>
        </row>
        <row r="786">
          <cell r="A786" t="str">
            <v>CMRLPT23272</v>
          </cell>
        </row>
        <row r="787">
          <cell r="A787" t="str">
            <v>CMRLPT23273</v>
          </cell>
        </row>
        <row r="788">
          <cell r="A788" t="str">
            <v>CMRLPT23274</v>
          </cell>
        </row>
        <row r="789">
          <cell r="A789" t="str">
            <v>CMRLPT23275</v>
          </cell>
        </row>
        <row r="790">
          <cell r="A790" t="str">
            <v>CMRLPT23277</v>
          </cell>
        </row>
        <row r="791">
          <cell r="A791" t="str">
            <v>CMRLPT23278</v>
          </cell>
        </row>
        <row r="792">
          <cell r="A792" t="str">
            <v>CMRLPT23279</v>
          </cell>
        </row>
        <row r="793">
          <cell r="A793" t="str">
            <v>CMRLPT23280</v>
          </cell>
        </row>
        <row r="794">
          <cell r="A794" t="str">
            <v>CMRLPT23281</v>
          </cell>
        </row>
        <row r="795">
          <cell r="A795" t="str">
            <v>CMRLPT23282</v>
          </cell>
        </row>
        <row r="796">
          <cell r="A796" t="str">
            <v>CMRLPT23283</v>
          </cell>
        </row>
        <row r="797">
          <cell r="A797" t="str">
            <v>CMRLPT23284</v>
          </cell>
        </row>
        <row r="798">
          <cell r="A798" t="str">
            <v>CMRLPT23285</v>
          </cell>
        </row>
        <row r="799">
          <cell r="A799" t="str">
            <v>CMRLPT23286</v>
          </cell>
        </row>
        <row r="800">
          <cell r="A800" t="str">
            <v>CMRLPT23287</v>
          </cell>
        </row>
        <row r="801">
          <cell r="A801" t="str">
            <v>CMRLPT23288</v>
          </cell>
        </row>
        <row r="802">
          <cell r="A802" t="str">
            <v>CMRLPT23289</v>
          </cell>
        </row>
        <row r="803">
          <cell r="A803" t="str">
            <v>CMRLPT23290</v>
          </cell>
        </row>
        <row r="804">
          <cell r="A804" t="str">
            <v>CMRLPT23291</v>
          </cell>
        </row>
        <row r="805">
          <cell r="A805" t="str">
            <v>CMRLPT23292</v>
          </cell>
        </row>
        <row r="806">
          <cell r="A806" t="str">
            <v>CMRLPT23293</v>
          </cell>
        </row>
        <row r="807">
          <cell r="A807" t="str">
            <v>CMRLPT23294</v>
          </cell>
        </row>
        <row r="808">
          <cell r="A808" t="str">
            <v>CMRLPT23295</v>
          </cell>
        </row>
        <row r="809">
          <cell r="A809" t="str">
            <v>CMRLPT23296</v>
          </cell>
        </row>
        <row r="810">
          <cell r="A810" t="str">
            <v>CMRLPT23297</v>
          </cell>
        </row>
        <row r="811">
          <cell r="A811" t="str">
            <v>CMRLPT23298</v>
          </cell>
        </row>
        <row r="812">
          <cell r="A812" t="str">
            <v>CMRLPT23299</v>
          </cell>
        </row>
        <row r="813">
          <cell r="A813" t="str">
            <v>CMRLPT23300</v>
          </cell>
        </row>
        <row r="814">
          <cell r="A814" t="str">
            <v>CMRLPT23301</v>
          </cell>
        </row>
        <row r="815">
          <cell r="A815" t="str">
            <v>CMRLPT23302</v>
          </cell>
        </row>
        <row r="816">
          <cell r="A816" t="str">
            <v>CMRLPT23303</v>
          </cell>
        </row>
        <row r="817">
          <cell r="A817" t="str">
            <v>CMRLPT23304</v>
          </cell>
        </row>
        <row r="818">
          <cell r="A818" t="str">
            <v>CMRLPT23305</v>
          </cell>
        </row>
        <row r="819">
          <cell r="A819" t="str">
            <v>CMRLPT23306</v>
          </cell>
        </row>
        <row r="820">
          <cell r="A820" t="str">
            <v>CMRLPT23309</v>
          </cell>
        </row>
        <row r="821">
          <cell r="A821" t="str">
            <v>CMRLPT23310</v>
          </cell>
        </row>
        <row r="822">
          <cell r="A822" t="str">
            <v>CMRLPT23311</v>
          </cell>
        </row>
        <row r="823">
          <cell r="A823" t="str">
            <v>CMRLPT23312</v>
          </cell>
        </row>
        <row r="824">
          <cell r="A824" t="str">
            <v>CMRLPT23313</v>
          </cell>
        </row>
        <row r="825">
          <cell r="A825" t="str">
            <v>CMRLPT23314</v>
          </cell>
        </row>
        <row r="826">
          <cell r="A826" t="str">
            <v>CMRLPT23315</v>
          </cell>
        </row>
        <row r="827">
          <cell r="A827" t="str">
            <v>CMRLPT23316</v>
          </cell>
        </row>
        <row r="828">
          <cell r="A828" t="str">
            <v>CMRLPT23317</v>
          </cell>
        </row>
        <row r="829">
          <cell r="A829" t="str">
            <v>CMRLPT23318</v>
          </cell>
        </row>
        <row r="830">
          <cell r="A830" t="str">
            <v>CMRLPT23319</v>
          </cell>
        </row>
        <row r="831">
          <cell r="A831" t="str">
            <v>CMRLPT23320</v>
          </cell>
        </row>
        <row r="832">
          <cell r="A832" t="str">
            <v>CMRLPT24001</v>
          </cell>
        </row>
        <row r="833">
          <cell r="A833" t="str">
            <v>CMRLPT24002</v>
          </cell>
        </row>
        <row r="834">
          <cell r="A834" t="str">
            <v>CMRLPT24004</v>
          </cell>
        </row>
        <row r="835">
          <cell r="A835" t="str">
            <v>CMRLPT24005</v>
          </cell>
        </row>
        <row r="836">
          <cell r="A836" t="str">
            <v>CMRLPT24006</v>
          </cell>
        </row>
        <row r="837">
          <cell r="A837" t="str">
            <v>CMRLPT24007</v>
          </cell>
        </row>
        <row r="838">
          <cell r="A838" t="str">
            <v>CMRLPT24008</v>
          </cell>
        </row>
        <row r="839">
          <cell r="A839" t="str">
            <v>CMRLPT24009</v>
          </cell>
        </row>
        <row r="840">
          <cell r="A840" t="str">
            <v>CMRLPT24010</v>
          </cell>
        </row>
        <row r="841">
          <cell r="A841" t="str">
            <v>CMRLPT24011</v>
          </cell>
        </row>
        <row r="842">
          <cell r="A842" t="str">
            <v>CMRLPT24012</v>
          </cell>
        </row>
        <row r="843">
          <cell r="A843" t="str">
            <v>CMRLPT24013</v>
          </cell>
        </row>
        <row r="844">
          <cell r="A844" t="str">
            <v>CMRLPT24014</v>
          </cell>
        </row>
        <row r="845">
          <cell r="A845" t="str">
            <v>CMRLPT24015</v>
          </cell>
        </row>
        <row r="846">
          <cell r="A846" t="str">
            <v>CMRLPT24016</v>
          </cell>
        </row>
        <row r="847">
          <cell r="A847" t="str">
            <v>CMRLPT24017</v>
          </cell>
        </row>
        <row r="848">
          <cell r="A848" t="str">
            <v>CMRLPT24019</v>
          </cell>
        </row>
        <row r="849">
          <cell r="A849" t="str">
            <v>CMRLPT24020</v>
          </cell>
        </row>
        <row r="850">
          <cell r="A850" t="str">
            <v>CMRLPT24021</v>
          </cell>
        </row>
        <row r="851">
          <cell r="A851" t="str">
            <v>CMRLPT24022</v>
          </cell>
        </row>
        <row r="852">
          <cell r="A852" t="str">
            <v>CMRLPT24023</v>
          </cell>
        </row>
        <row r="853">
          <cell r="A853" t="str">
            <v>CMRLPT24024</v>
          </cell>
        </row>
        <row r="854">
          <cell r="A854" t="str">
            <v>CMRLPT24025</v>
          </cell>
        </row>
        <row r="855">
          <cell r="A855" t="str">
            <v>CMRLPT24026</v>
          </cell>
        </row>
        <row r="856">
          <cell r="A856" t="str">
            <v>CMRLPT24027</v>
          </cell>
        </row>
        <row r="857">
          <cell r="A857" t="str">
            <v>CMRLPT24028</v>
          </cell>
        </row>
        <row r="858">
          <cell r="A858" t="str">
            <v>CMRLPT24029</v>
          </cell>
        </row>
        <row r="859">
          <cell r="A859" t="str">
            <v>CMRLPT24030</v>
          </cell>
        </row>
        <row r="860">
          <cell r="A860" t="str">
            <v>CMRLPT24031</v>
          </cell>
        </row>
        <row r="861">
          <cell r="A861" t="str">
            <v>CMRLPT24032</v>
          </cell>
        </row>
        <row r="862">
          <cell r="A862" t="str">
            <v>CMRLPT24033</v>
          </cell>
        </row>
        <row r="863">
          <cell r="A863" t="str">
            <v>CMRLPT24034</v>
          </cell>
        </row>
        <row r="864">
          <cell r="A864" t="str">
            <v>CMRLPT24035</v>
          </cell>
        </row>
        <row r="865">
          <cell r="A865" t="str">
            <v>CMRLPT24036</v>
          </cell>
        </row>
        <row r="866">
          <cell r="A866" t="str">
            <v>CMRLPT24039</v>
          </cell>
        </row>
        <row r="867">
          <cell r="A867" t="str">
            <v>CMRLPT24040</v>
          </cell>
        </row>
        <row r="868">
          <cell r="A868" t="str">
            <v>CMRLPT24041</v>
          </cell>
        </row>
        <row r="869">
          <cell r="A869" t="str">
            <v>CMRLPT24042</v>
          </cell>
        </row>
        <row r="870">
          <cell r="A870" t="str">
            <v>CMRLPT24043</v>
          </cell>
        </row>
        <row r="871">
          <cell r="A871" t="str">
            <v>CMRLPT24044</v>
          </cell>
        </row>
        <row r="872">
          <cell r="A872" t="str">
            <v>CMRLPT24045</v>
          </cell>
        </row>
        <row r="873">
          <cell r="A873" t="str">
            <v>CMRLPT24046</v>
          </cell>
        </row>
        <row r="874">
          <cell r="A874" t="str">
            <v>CMRLPT24047</v>
          </cell>
        </row>
        <row r="875">
          <cell r="A875" t="str">
            <v>CMRLPT24048</v>
          </cell>
        </row>
        <row r="876">
          <cell r="A876" t="str">
            <v>CMRLPT24049</v>
          </cell>
        </row>
        <row r="877">
          <cell r="A877" t="str">
            <v>CMRLPT24050</v>
          </cell>
        </row>
        <row r="878">
          <cell r="A878" t="str">
            <v>CMRLPT24051</v>
          </cell>
        </row>
        <row r="879">
          <cell r="A879" t="str">
            <v>CMRLPT24053</v>
          </cell>
        </row>
        <row r="880">
          <cell r="A880" t="str">
            <v>CMRLPT24054</v>
          </cell>
        </row>
        <row r="881">
          <cell r="A881" t="str">
            <v>CMRLPT24055</v>
          </cell>
        </row>
        <row r="882">
          <cell r="A882" t="str">
            <v>CMRLPT24056</v>
          </cell>
        </row>
        <row r="883">
          <cell r="A883" t="str">
            <v>CMRLPT24057</v>
          </cell>
        </row>
        <row r="884">
          <cell r="A884" t="str">
            <v>CMRLPT24059</v>
          </cell>
        </row>
        <row r="885">
          <cell r="A885" t="str">
            <v>CMRLPT24060</v>
          </cell>
        </row>
        <row r="886">
          <cell r="A886" t="str">
            <v>CMRLPT24061</v>
          </cell>
        </row>
        <row r="887">
          <cell r="A887" t="str">
            <v>CMRLPT24062</v>
          </cell>
        </row>
        <row r="888">
          <cell r="A888" t="str">
            <v>CMRLPT24063</v>
          </cell>
        </row>
        <row r="889">
          <cell r="A889" t="str">
            <v>CMRLPT24064</v>
          </cell>
        </row>
        <row r="890">
          <cell r="A890" t="str">
            <v>CMRLPT24065</v>
          </cell>
        </row>
        <row r="891">
          <cell r="A891" t="str">
            <v>CMRLPT24066</v>
          </cell>
        </row>
        <row r="892">
          <cell r="A892" t="str">
            <v>CMRLPT24067</v>
          </cell>
        </row>
        <row r="893">
          <cell r="A893" t="str">
            <v>CMRLPT24068</v>
          </cell>
        </row>
        <row r="894">
          <cell r="A894" t="str">
            <v>CMRLPT24069</v>
          </cell>
        </row>
        <row r="895">
          <cell r="A895" t="str">
            <v>CMRLPT24070</v>
          </cell>
        </row>
        <row r="896">
          <cell r="A896" t="str">
            <v>CMRLPT24071</v>
          </cell>
        </row>
        <row r="897">
          <cell r="A897" t="str">
            <v>CMRLPT24072</v>
          </cell>
        </row>
        <row r="898">
          <cell r="A898" t="str">
            <v>CMRLPT24073</v>
          </cell>
        </row>
        <row r="899">
          <cell r="A899" t="str">
            <v>CMRLPT24074</v>
          </cell>
        </row>
        <row r="900">
          <cell r="A900" t="str">
            <v>CMRLPT24075</v>
          </cell>
        </row>
        <row r="901">
          <cell r="A901" t="str">
            <v>CMRLPT24076</v>
          </cell>
        </row>
        <row r="902">
          <cell r="A902" t="str">
            <v>CMRLPT24077</v>
          </cell>
        </row>
        <row r="903">
          <cell r="A903" t="str">
            <v>CMRLPT24078</v>
          </cell>
        </row>
        <row r="904">
          <cell r="A904" t="str">
            <v>CMRLPT24079</v>
          </cell>
        </row>
        <row r="905">
          <cell r="A905" t="str">
            <v>CMRLPT24080</v>
          </cell>
        </row>
        <row r="906">
          <cell r="A906" t="str">
            <v>CMRLPT24081</v>
          </cell>
        </row>
        <row r="907">
          <cell r="A907" t="str">
            <v>CMRLPT24082</v>
          </cell>
        </row>
        <row r="908">
          <cell r="A908" t="str">
            <v>CMRLPT24083</v>
          </cell>
        </row>
        <row r="909">
          <cell r="A909" t="str">
            <v>CMRLPT24084</v>
          </cell>
        </row>
        <row r="910">
          <cell r="A910" t="str">
            <v>CMRLPT24085</v>
          </cell>
        </row>
        <row r="911">
          <cell r="A911" t="str">
            <v>CMRLPT24087</v>
          </cell>
        </row>
        <row r="912">
          <cell r="A912" t="str">
            <v>CMRLPT24088</v>
          </cell>
        </row>
        <row r="913">
          <cell r="A913" t="str">
            <v>CMRLPT24089</v>
          </cell>
        </row>
        <row r="914">
          <cell r="A914" t="str">
            <v>CMRLPT24090</v>
          </cell>
        </row>
        <row r="915">
          <cell r="A915" t="str">
            <v>CMRLPT24091</v>
          </cell>
        </row>
        <row r="916">
          <cell r="A916" t="str">
            <v>CMRLPT24092</v>
          </cell>
        </row>
        <row r="917">
          <cell r="A917" t="str">
            <v>CMRLPT24093</v>
          </cell>
        </row>
        <row r="918">
          <cell r="A918" t="str">
            <v>CMRLPT24094</v>
          </cell>
        </row>
        <row r="919">
          <cell r="A919" t="str">
            <v>CMRLPT24095</v>
          </cell>
        </row>
        <row r="920">
          <cell r="A920" t="str">
            <v>CMRLPT24096</v>
          </cell>
        </row>
        <row r="921">
          <cell r="A921" t="str">
            <v>CMRLPT24097</v>
          </cell>
        </row>
        <row r="922">
          <cell r="A922" t="str">
            <v>CMRLPT24098</v>
          </cell>
        </row>
        <row r="923">
          <cell r="A923" t="str">
            <v>CMRLPT24099</v>
          </cell>
        </row>
        <row r="924">
          <cell r="A924" t="str">
            <v>CMRLPT24100</v>
          </cell>
        </row>
        <row r="925">
          <cell r="A925" t="str">
            <v>CMRLPT24101</v>
          </cell>
        </row>
        <row r="926">
          <cell r="A926" t="str">
            <v>CMRLPT24102</v>
          </cell>
        </row>
        <row r="927">
          <cell r="A927" t="str">
            <v>CMRLPT24103</v>
          </cell>
        </row>
        <row r="928">
          <cell r="A928" t="str">
            <v>CMRLPT24104</v>
          </cell>
        </row>
        <row r="929">
          <cell r="A929" t="str">
            <v>CMRLPT24105</v>
          </cell>
        </row>
        <row r="930">
          <cell r="A930" t="str">
            <v>CMRLPT24106</v>
          </cell>
        </row>
        <row r="931">
          <cell r="A931" t="str">
            <v>CMRLPT24107</v>
          </cell>
        </row>
        <row r="932">
          <cell r="A932" t="str">
            <v>CMRLPT24108</v>
          </cell>
        </row>
        <row r="933">
          <cell r="A933" t="str">
            <v>CMRLPT24109</v>
          </cell>
        </row>
        <row r="934">
          <cell r="A934" t="str">
            <v>CMRLPT24110</v>
          </cell>
        </row>
        <row r="935">
          <cell r="A935" t="str">
            <v>CMRLPT24111</v>
          </cell>
        </row>
        <row r="936">
          <cell r="A936" t="str">
            <v>CMRLPT24112</v>
          </cell>
        </row>
        <row r="937">
          <cell r="A937" t="str">
            <v>CMRLPT24113</v>
          </cell>
        </row>
        <row r="938">
          <cell r="A938" t="str">
            <v>CMRLPT24115</v>
          </cell>
        </row>
        <row r="939">
          <cell r="A939" t="str">
            <v>CMRLPT24116</v>
          </cell>
        </row>
        <row r="940">
          <cell r="A940" t="str">
            <v>CMRLPT24117</v>
          </cell>
        </row>
        <row r="941">
          <cell r="A941" t="str">
            <v>CMRLPT24118</v>
          </cell>
        </row>
        <row r="942">
          <cell r="A942" t="str">
            <v>CMRLPT24119</v>
          </cell>
        </row>
        <row r="943">
          <cell r="A943" t="str">
            <v>CMRLPT24120</v>
          </cell>
        </row>
        <row r="944">
          <cell r="A944" t="str">
            <v>CMRLPT24121</v>
          </cell>
        </row>
        <row r="945">
          <cell r="A945" t="str">
            <v>CMRLPT24122</v>
          </cell>
        </row>
        <row r="946">
          <cell r="A946" t="str">
            <v>CMRLPT24123</v>
          </cell>
        </row>
        <row r="947">
          <cell r="A947" t="str">
            <v>CMRLPT24124</v>
          </cell>
        </row>
        <row r="948">
          <cell r="A948" t="str">
            <v>CMRLPT24125</v>
          </cell>
        </row>
        <row r="949">
          <cell r="A949" t="str">
            <v>CMRLPT24126</v>
          </cell>
        </row>
        <row r="950">
          <cell r="A950" t="str">
            <v>CMRLPT24127</v>
          </cell>
        </row>
        <row r="951">
          <cell r="A951" t="str">
            <v>CMRLPT24128</v>
          </cell>
        </row>
        <row r="952">
          <cell r="A952" t="str">
            <v>CMRLPT24129</v>
          </cell>
        </row>
        <row r="953">
          <cell r="A953" t="str">
            <v>CMRLPT24130</v>
          </cell>
        </row>
        <row r="954">
          <cell r="A954" t="str">
            <v>CMRLPT24131</v>
          </cell>
        </row>
        <row r="955">
          <cell r="A955" t="str">
            <v>CMRLPT24132</v>
          </cell>
        </row>
        <row r="956">
          <cell r="A956" t="str">
            <v>CMRLPT24133</v>
          </cell>
        </row>
        <row r="957">
          <cell r="A957" t="str">
            <v>CMRLPT24134</v>
          </cell>
        </row>
        <row r="958">
          <cell r="A958" t="str">
            <v>CMRLPT24135</v>
          </cell>
        </row>
        <row r="959">
          <cell r="A959" t="str">
            <v>CMRLPT24136</v>
          </cell>
        </row>
        <row r="960">
          <cell r="A960" t="str">
            <v>CMRLPT24137</v>
          </cell>
        </row>
        <row r="961">
          <cell r="A961" t="str">
            <v>CMRLPT24138</v>
          </cell>
        </row>
        <row r="962">
          <cell r="A962" t="str">
            <v>CMRLPT24139</v>
          </cell>
        </row>
        <row r="963">
          <cell r="A963" t="str">
            <v>CMRLPT24140</v>
          </cell>
        </row>
        <row r="964">
          <cell r="A964" t="str">
            <v>CMRLPT24141</v>
          </cell>
        </row>
        <row r="965">
          <cell r="A965" t="str">
            <v>CMRLPT24142</v>
          </cell>
        </row>
        <row r="966">
          <cell r="A966" t="str">
            <v>CMRLPT24143</v>
          </cell>
        </row>
        <row r="967">
          <cell r="A967" t="str">
            <v>CMRLPT24144</v>
          </cell>
        </row>
        <row r="968">
          <cell r="A968" t="str">
            <v>CMRLPT24145</v>
          </cell>
        </row>
        <row r="969">
          <cell r="A969" t="str">
            <v>CMRLPT24146</v>
          </cell>
        </row>
        <row r="970">
          <cell r="A970" t="str">
            <v>CMRLPT24147</v>
          </cell>
        </row>
        <row r="971">
          <cell r="A971" t="str">
            <v>CMRLPT24148</v>
          </cell>
        </row>
        <row r="972">
          <cell r="A972" t="str">
            <v>CMRLPT24149</v>
          </cell>
        </row>
        <row r="973">
          <cell r="A973" t="str">
            <v>CMRLPT24150</v>
          </cell>
        </row>
        <row r="974">
          <cell r="A974" t="str">
            <v>CMRLPT24151</v>
          </cell>
        </row>
        <row r="975">
          <cell r="A975" t="str">
            <v>CMRLPT24152</v>
          </cell>
        </row>
        <row r="976">
          <cell r="A976" t="str">
            <v>CMRLPT24152</v>
          </cell>
        </row>
        <row r="977">
          <cell r="A977" t="str">
            <v>CMRLPT24153</v>
          </cell>
        </row>
        <row r="978">
          <cell r="A978" t="str">
            <v>CMRLPT24154</v>
          </cell>
        </row>
        <row r="979">
          <cell r="A979" t="str">
            <v>CMRLPT24158</v>
          </cell>
        </row>
        <row r="980">
          <cell r="A980" t="str">
            <v>CMRLPT24159</v>
          </cell>
        </row>
        <row r="981">
          <cell r="A981" t="str">
            <v>CMRLPT24160</v>
          </cell>
        </row>
        <row r="982">
          <cell r="A982" t="str">
            <v>CMRLPT24161</v>
          </cell>
        </row>
        <row r="983">
          <cell r="A983" t="str">
            <v>CMRLPT24162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CMRLPT25004</v>
          </cell>
        </row>
        <row r="1026">
          <cell r="A1026" t="str">
            <v>CMRLPT25005</v>
          </cell>
        </row>
        <row r="1027">
          <cell r="A1027" t="str">
            <v>CMRLPT25006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CMRLPT25025</v>
          </cell>
        </row>
        <row r="1045">
          <cell r="A1045" t="str">
            <v>CMRLPT25026</v>
          </cell>
        </row>
        <row r="1046">
          <cell r="A1046" t="str">
            <v>CMRLPT25027</v>
          </cell>
        </row>
        <row r="1047">
          <cell r="A1047" t="str">
            <v>CMRLPT25028</v>
          </cell>
        </row>
        <row r="1048">
          <cell r="A1048" t="str">
            <v>CMRLPT25029</v>
          </cell>
        </row>
        <row r="1049">
          <cell r="A1049" t="str">
            <v>CMRLPT25030</v>
          </cell>
        </row>
        <row r="1050">
          <cell r="A1050" t="str">
            <v>CMRLPT25031</v>
          </cell>
        </row>
        <row r="1051">
          <cell r="A1051" t="str">
            <v>CMRLPT25032</v>
          </cell>
        </row>
        <row r="1052">
          <cell r="A1052" t="str">
            <v>CMRLPT25033</v>
          </cell>
        </row>
        <row r="1053">
          <cell r="A1053" t="str">
            <v>CMRLPT25034</v>
          </cell>
        </row>
        <row r="1054">
          <cell r="A1054" t="str">
            <v>CMRLPT25035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CMRLPT25042</v>
          </cell>
        </row>
        <row r="1062">
          <cell r="A1062" t="str">
            <v>CMRLPT25043</v>
          </cell>
        </row>
        <row r="1063">
          <cell r="A1063" t="str">
            <v>CMRLPT25044</v>
          </cell>
        </row>
        <row r="1064">
          <cell r="A1064" t="str">
            <v>CMRLPT25045</v>
          </cell>
        </row>
        <row r="1065">
          <cell r="A1065" t="str">
            <v>CMRLPT25046</v>
          </cell>
        </row>
        <row r="1066">
          <cell r="A1066" t="str">
            <v>CMRLPT25047</v>
          </cell>
        </row>
        <row r="1067">
          <cell r="A1067" t="str">
            <v>CMRLPT25047</v>
          </cell>
        </row>
        <row r="1068">
          <cell r="A1068" t="str">
            <v>CMRLPT25048</v>
          </cell>
        </row>
        <row r="1069">
          <cell r="A1069" t="str">
            <v>CMRLPT25049</v>
          </cell>
        </row>
        <row r="1070">
          <cell r="A1070" t="str">
            <v>CMRLPT25051</v>
          </cell>
        </row>
        <row r="1071">
          <cell r="A1071" t="str">
            <v>CMRLPT25053</v>
          </cell>
        </row>
        <row r="1072">
          <cell r="A1072" t="str">
            <v>CMRLPT25054</v>
          </cell>
        </row>
        <row r="1073">
          <cell r="A1073" t="str">
            <v>CMRLTP19172</v>
          </cell>
        </row>
        <row r="1074">
          <cell r="A1074" t="str">
            <v>CMRLTP20065</v>
          </cell>
        </row>
        <row r="1075">
          <cell r="A1075" t="str">
            <v>CMRTAB20258</v>
          </cell>
        </row>
        <row r="1076">
          <cell r="A1076" t="str">
            <v>CMRTAB20295</v>
          </cell>
        </row>
        <row r="1077">
          <cell r="A1077" t="str">
            <v>CMRTAB20317</v>
          </cell>
        </row>
        <row r="1078">
          <cell r="A1078" t="str">
            <v>CMRTAB20336</v>
          </cell>
        </row>
        <row r="1079">
          <cell r="A1079" t="str">
            <v>CMRTAB20337</v>
          </cell>
        </row>
        <row r="1080">
          <cell r="A1080" t="str">
            <v>CMRTAB20338</v>
          </cell>
        </row>
        <row r="1081">
          <cell r="A1081" t="str">
            <v>CMRTLV21003</v>
          </cell>
        </row>
        <row r="1082">
          <cell r="A1082" t="str">
            <v>CMRTLV22007</v>
          </cell>
        </row>
        <row r="1083">
          <cell r="A1083" t="str">
            <v>CMRUCT15071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CMRUCT19019</v>
          </cell>
        </row>
        <row r="1088">
          <cell r="A1088" t="str">
            <v>CMRUCT19022</v>
          </cell>
        </row>
        <row r="1089">
          <cell r="A1089" t="str">
            <v>CMRUCT19025</v>
          </cell>
        </row>
        <row r="1090">
          <cell r="A1090" t="str">
            <v>CMRUCT19068</v>
          </cell>
        </row>
        <row r="1091">
          <cell r="A1091" t="str">
            <v>CMRUCT19072</v>
          </cell>
        </row>
        <row r="1092">
          <cell r="A1092" t="str">
            <v>CMRUCT19073</v>
          </cell>
        </row>
        <row r="1093">
          <cell r="A1093" t="str">
            <v>CMRUCT19080</v>
          </cell>
        </row>
        <row r="1094">
          <cell r="A1094" t="str">
            <v>CMRUCT19087</v>
          </cell>
        </row>
        <row r="1095">
          <cell r="A1095" t="str">
            <v>CMRUCT19090</v>
          </cell>
        </row>
        <row r="1096">
          <cell r="A1096" t="str">
            <v>CMRUCT19091</v>
          </cell>
        </row>
        <row r="1097">
          <cell r="A1097" t="str">
            <v>CMRUCT19093</v>
          </cell>
        </row>
        <row r="1098">
          <cell r="A1098" t="str">
            <v>CMRUCT19102</v>
          </cell>
        </row>
        <row r="1099">
          <cell r="A1099" t="str">
            <v>CMRUCT19110</v>
          </cell>
        </row>
        <row r="1100">
          <cell r="A1100" t="str">
            <v>CMRUCT19113</v>
          </cell>
        </row>
        <row r="1101">
          <cell r="A1101" t="str">
            <v>CMRUCT19119</v>
          </cell>
        </row>
        <row r="1102">
          <cell r="A1102" t="str">
            <v>CMRUCT19121</v>
          </cell>
        </row>
        <row r="1103">
          <cell r="A1103" t="str">
            <v>CMRUCT19126</v>
          </cell>
        </row>
        <row r="1104">
          <cell r="A1104" t="str">
            <v>CMRUCT19128</v>
          </cell>
        </row>
        <row r="1105">
          <cell r="A1105" t="str">
            <v>CMRUCT19130</v>
          </cell>
        </row>
        <row r="1106">
          <cell r="A1106" t="str">
            <v>CMRUCT19134</v>
          </cell>
        </row>
        <row r="1107">
          <cell r="A1107" t="str">
            <v>CMRUCT19135</v>
          </cell>
        </row>
        <row r="1108">
          <cell r="A1108" t="str">
            <v>CMRUCT19136</v>
          </cell>
        </row>
        <row r="1109">
          <cell r="A1109" t="str">
            <v>CMRUCT19137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CMRUCT19227</v>
          </cell>
        </row>
        <row r="1128">
          <cell r="A1128" t="str">
            <v>CMRUCT19234</v>
          </cell>
        </row>
        <row r="1129">
          <cell r="A1129" t="str">
            <v>CMRUCT19246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CMRUCT20170</v>
          </cell>
        </row>
        <row r="1260">
          <cell r="A1260" t="str">
            <v>CMRUCT20173</v>
          </cell>
        </row>
        <row r="1261">
          <cell r="A1261" t="str">
            <v>CMRUCT20174</v>
          </cell>
        </row>
        <row r="1262">
          <cell r="A1262" t="str">
            <v>CMRUCT20176</v>
          </cell>
        </row>
        <row r="1263">
          <cell r="A1263" t="str">
            <v>CMRUCT21002</v>
          </cell>
        </row>
        <row r="1264">
          <cell r="A1264" t="str">
            <v>CMRUCT21004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CMRUCT22121</v>
          </cell>
        </row>
        <row r="1485">
          <cell r="A1485" t="str">
            <v>CMRUCT22122</v>
          </cell>
        </row>
        <row r="1486">
          <cell r="A1486" t="str">
            <v>CMRUCT22123</v>
          </cell>
        </row>
        <row r="1487">
          <cell r="A1487" t="str">
            <v>CMRUCT22126</v>
          </cell>
        </row>
        <row r="1488">
          <cell r="A1488" t="str">
            <v>CMRUCT22127</v>
          </cell>
        </row>
        <row r="1489">
          <cell r="A1489" t="str">
            <v>CMRUCT22129</v>
          </cell>
        </row>
        <row r="1490">
          <cell r="A1490" t="str">
            <v>CMRUCT22130</v>
          </cell>
        </row>
        <row r="1491">
          <cell r="A1491" t="str">
            <v>CMRUCT22131</v>
          </cell>
        </row>
        <row r="1492">
          <cell r="A1492" t="str">
            <v>CMRUCT22133</v>
          </cell>
        </row>
        <row r="1493">
          <cell r="A1493" t="str">
            <v>CMRUCT22134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CMRUCT22144</v>
          </cell>
        </row>
        <row r="1501">
          <cell r="A1501" t="str">
            <v>CMRUCT22144</v>
          </cell>
        </row>
        <row r="1502">
          <cell r="A1502" t="str">
            <v>CMRUCT22145</v>
          </cell>
        </row>
        <row r="1503">
          <cell r="A1503" t="str">
            <v>CMRUCT22146</v>
          </cell>
        </row>
        <row r="1504">
          <cell r="A1504" t="str">
            <v>CMRUCT22147</v>
          </cell>
        </row>
        <row r="1505">
          <cell r="A1505" t="str">
            <v>CMRUCT22148</v>
          </cell>
        </row>
        <row r="1506">
          <cell r="A1506" t="str">
            <v>CMRUCT22149</v>
          </cell>
        </row>
        <row r="1507">
          <cell r="A1507" t="str">
            <v>CMRUCT22151</v>
          </cell>
        </row>
        <row r="1508">
          <cell r="A1508" t="str">
            <v>CMRUCT22152</v>
          </cell>
        </row>
        <row r="1509">
          <cell r="A1509" t="str">
            <v>CMRUCT22155</v>
          </cell>
        </row>
        <row r="1510">
          <cell r="A1510" t="str">
            <v>CMRUCT22156</v>
          </cell>
        </row>
        <row r="1511">
          <cell r="A1511" t="str">
            <v>CMRUCT22157</v>
          </cell>
        </row>
        <row r="1512">
          <cell r="A1512" t="str">
            <v>CMRUCT22160</v>
          </cell>
        </row>
        <row r="1513">
          <cell r="A1513" t="str">
            <v>CMRUCT22161</v>
          </cell>
        </row>
        <row r="1514">
          <cell r="A1514" t="str">
            <v>CMRUCT22162</v>
          </cell>
        </row>
        <row r="1515">
          <cell r="A1515" t="str">
            <v>CMRUCT22163</v>
          </cell>
        </row>
        <row r="1516">
          <cell r="A1516" t="str">
            <v>CMRUCT22164</v>
          </cell>
        </row>
        <row r="1517">
          <cell r="A1517" t="str">
            <v>CMRUCT22166</v>
          </cell>
        </row>
        <row r="1518">
          <cell r="A1518" t="str">
            <v>CMRUCT22167</v>
          </cell>
        </row>
        <row r="1519">
          <cell r="A1519" t="str">
            <v>CMRUCT23001</v>
          </cell>
        </row>
        <row r="1520">
          <cell r="A1520" t="str">
            <v>CMRUCT23002</v>
          </cell>
        </row>
        <row r="1521">
          <cell r="A1521" t="str">
            <v>CMRUCT23003</v>
          </cell>
        </row>
        <row r="1522">
          <cell r="A1522" t="str">
            <v>CMRUCT23004</v>
          </cell>
        </row>
        <row r="1523">
          <cell r="A1523" t="str">
            <v>CMRUCT23005</v>
          </cell>
        </row>
        <row r="1524">
          <cell r="A1524" t="str">
            <v>CMRUCT23006</v>
          </cell>
        </row>
        <row r="1525">
          <cell r="A1525" t="str">
            <v>CMRUCT23007</v>
          </cell>
        </row>
        <row r="1526">
          <cell r="A1526" t="str">
            <v>CMRUCT23008</v>
          </cell>
        </row>
        <row r="1527">
          <cell r="A1527" t="str">
            <v>CMRUCT23009</v>
          </cell>
        </row>
        <row r="1528">
          <cell r="A1528" t="str">
            <v>CMRUCT23009</v>
          </cell>
        </row>
        <row r="1529">
          <cell r="A1529" t="str">
            <v>CMRUCT23010</v>
          </cell>
        </row>
        <row r="1530">
          <cell r="A1530" t="str">
            <v>CMRUCT23011</v>
          </cell>
        </row>
        <row r="1531">
          <cell r="A1531" t="str">
            <v>CMRUCT23012</v>
          </cell>
        </row>
        <row r="1532">
          <cell r="A1532" t="str">
            <v>CMRUCT23013</v>
          </cell>
        </row>
        <row r="1533">
          <cell r="A1533" t="str">
            <v>CMRUCT23014</v>
          </cell>
        </row>
        <row r="1534">
          <cell r="A1534" t="str">
            <v>CMRUCT23015</v>
          </cell>
        </row>
        <row r="1535">
          <cell r="A1535" t="str">
            <v>CMRUCT23016</v>
          </cell>
        </row>
        <row r="1536">
          <cell r="A1536" t="str">
            <v>CMRUCT23017</v>
          </cell>
        </row>
        <row r="1537">
          <cell r="A1537" t="str">
            <v>CMRUCT23018</v>
          </cell>
        </row>
        <row r="1538">
          <cell r="A1538" t="str">
            <v>CMRUCT23019</v>
          </cell>
        </row>
        <row r="1539">
          <cell r="A1539" t="str">
            <v>CMRUCT23020</v>
          </cell>
        </row>
        <row r="1540">
          <cell r="A1540" t="str">
            <v>CMRUCT23021</v>
          </cell>
        </row>
        <row r="1541">
          <cell r="A1541" t="str">
            <v>CMRUCT23022</v>
          </cell>
        </row>
        <row r="1542">
          <cell r="A1542" t="str">
            <v>CMRUCT23023</v>
          </cell>
        </row>
        <row r="1543">
          <cell r="A1543" t="str">
            <v>CMRUCT23024</v>
          </cell>
        </row>
        <row r="1544">
          <cell r="A1544" t="str">
            <v>CMRUCT23025</v>
          </cell>
        </row>
        <row r="1545">
          <cell r="A1545" t="str">
            <v>CMRUCT23026</v>
          </cell>
        </row>
        <row r="1546">
          <cell r="A1546" t="str">
            <v>CMRUCT23027</v>
          </cell>
        </row>
        <row r="1547">
          <cell r="A1547" t="str">
            <v>CMRUCT23028</v>
          </cell>
        </row>
        <row r="1548">
          <cell r="A1548" t="str">
            <v>CMRUCT23029</v>
          </cell>
        </row>
        <row r="1549">
          <cell r="A1549" t="str">
            <v>CMRUCT23031</v>
          </cell>
        </row>
        <row r="1550">
          <cell r="A1550" t="str">
            <v>CMRUCT23032</v>
          </cell>
        </row>
        <row r="1551">
          <cell r="A1551" t="str">
            <v>CMRUCT23033</v>
          </cell>
        </row>
        <row r="1552">
          <cell r="A1552" t="str">
            <v>CMRUCT23034</v>
          </cell>
        </row>
        <row r="1553">
          <cell r="A1553" t="str">
            <v>CMRUCT23036</v>
          </cell>
        </row>
        <row r="1554">
          <cell r="A1554" t="str">
            <v>CMRUCT23037</v>
          </cell>
        </row>
        <row r="1555">
          <cell r="A1555" t="str">
            <v>CMRUCT23038</v>
          </cell>
        </row>
        <row r="1556">
          <cell r="A1556" t="str">
            <v>CMRUCT23039</v>
          </cell>
        </row>
        <row r="1557">
          <cell r="A1557" t="str">
            <v>CMRUCT23040</v>
          </cell>
        </row>
        <row r="1558">
          <cell r="A1558" t="str">
            <v>CMRUCT23041</v>
          </cell>
        </row>
        <row r="1559">
          <cell r="A1559" t="str">
            <v>CMRUCT23042</v>
          </cell>
        </row>
        <row r="1560">
          <cell r="A1560" t="str">
            <v>CMRUCT23043</v>
          </cell>
        </row>
        <row r="1561">
          <cell r="A1561" t="str">
            <v>CMRUCT23044</v>
          </cell>
        </row>
        <row r="1562">
          <cell r="A1562" t="str">
            <v>CMRUCT23045</v>
          </cell>
        </row>
        <row r="1563">
          <cell r="A1563" t="str">
            <v>CMRUCT23046</v>
          </cell>
        </row>
        <row r="1564">
          <cell r="A1564" t="str">
            <v>CMRUCT23047</v>
          </cell>
        </row>
        <row r="1565">
          <cell r="A1565" t="str">
            <v>CMRUCT23048</v>
          </cell>
        </row>
        <row r="1566">
          <cell r="A1566" t="str">
            <v>CMRUCT23049</v>
          </cell>
        </row>
        <row r="1567">
          <cell r="A1567" t="str">
            <v>CMRUCT23050</v>
          </cell>
        </row>
        <row r="1568">
          <cell r="A1568" t="str">
            <v>CMRUCT23051</v>
          </cell>
        </row>
        <row r="1569">
          <cell r="A1569" t="str">
            <v>CMRUCT23052</v>
          </cell>
        </row>
        <row r="1570">
          <cell r="A1570" t="str">
            <v>CMRUCT23053</v>
          </cell>
        </row>
        <row r="1571">
          <cell r="A1571" t="str">
            <v>CMRUCT23054</v>
          </cell>
        </row>
        <row r="1572">
          <cell r="A1572" t="str">
            <v>CMRUCT23055</v>
          </cell>
        </row>
        <row r="1573">
          <cell r="A1573" t="str">
            <v>CMRUCT23056</v>
          </cell>
        </row>
        <row r="1574">
          <cell r="A1574" t="str">
            <v>CMRUCT23057</v>
          </cell>
        </row>
        <row r="1575">
          <cell r="A1575" t="str">
            <v>CMRUCT23058</v>
          </cell>
        </row>
        <row r="1576">
          <cell r="A1576" t="str">
            <v>CMRUCT23059</v>
          </cell>
        </row>
        <row r="1577">
          <cell r="A1577" t="str">
            <v>CMRUCT23060</v>
          </cell>
        </row>
        <row r="1578">
          <cell r="A1578" t="str">
            <v>CMRUCT23061</v>
          </cell>
        </row>
        <row r="1579">
          <cell r="A1579" t="str">
            <v>CMRUCT23062</v>
          </cell>
        </row>
        <row r="1580">
          <cell r="A1580" t="str">
            <v>CMRUCT23063</v>
          </cell>
        </row>
        <row r="1581">
          <cell r="A1581" t="str">
            <v>CMRUCT23064</v>
          </cell>
        </row>
        <row r="1582">
          <cell r="A1582" t="str">
            <v>CMRUCT23065</v>
          </cell>
        </row>
        <row r="1583">
          <cell r="A1583" t="str">
            <v>CMRUCT23066</v>
          </cell>
        </row>
        <row r="1584">
          <cell r="A1584" t="str">
            <v>CMRUCT23068</v>
          </cell>
        </row>
        <row r="1585">
          <cell r="A1585" t="str">
            <v>CMRUCT23069</v>
          </cell>
        </row>
        <row r="1586">
          <cell r="A1586" t="str">
            <v>CMRUCT23071</v>
          </cell>
        </row>
        <row r="1587">
          <cell r="A1587" t="str">
            <v>CMRUCT23072</v>
          </cell>
        </row>
        <row r="1588">
          <cell r="A1588" t="str">
            <v>CMRUCT23073</v>
          </cell>
        </row>
        <row r="1589">
          <cell r="A1589" t="str">
            <v>CMRUCT23074</v>
          </cell>
        </row>
        <row r="1590">
          <cell r="A1590" t="str">
            <v>CMRUCT23075</v>
          </cell>
        </row>
        <row r="1591">
          <cell r="A1591" t="str">
            <v>CMRUCT23076</v>
          </cell>
        </row>
        <row r="1592">
          <cell r="A1592" t="str">
            <v>CMRUCT23077</v>
          </cell>
        </row>
        <row r="1593">
          <cell r="A1593" t="str">
            <v>CMRUCT23078</v>
          </cell>
        </row>
        <row r="1594">
          <cell r="A1594" t="str">
            <v>CMRUCT23079</v>
          </cell>
        </row>
        <row r="1595">
          <cell r="A1595" t="str">
            <v>CMRUCT23080</v>
          </cell>
        </row>
        <row r="1596">
          <cell r="A1596" t="str">
            <v>CMRUCT23081</v>
          </cell>
        </row>
        <row r="1597">
          <cell r="A1597" t="str">
            <v>CMRUCT23082</v>
          </cell>
        </row>
        <row r="1598">
          <cell r="A1598" t="str">
            <v>CMRUCT23083</v>
          </cell>
        </row>
        <row r="1599">
          <cell r="A1599" t="str">
            <v>CMRUCT23084</v>
          </cell>
        </row>
        <row r="1600">
          <cell r="A1600" t="str">
            <v>CMRUCT23085</v>
          </cell>
        </row>
        <row r="1601">
          <cell r="A1601" t="str">
            <v>CMRUCT23086</v>
          </cell>
        </row>
        <row r="1602">
          <cell r="A1602" t="str">
            <v>CMRUCT23087</v>
          </cell>
        </row>
        <row r="1603">
          <cell r="A1603" t="str">
            <v>CMRUCT23088</v>
          </cell>
        </row>
        <row r="1604">
          <cell r="A1604" t="str">
            <v>CMRUCT23089</v>
          </cell>
        </row>
        <row r="1605">
          <cell r="A1605" t="str">
            <v>CMRUCT23090</v>
          </cell>
        </row>
        <row r="1606">
          <cell r="A1606" t="str">
            <v>CMRUCT23091</v>
          </cell>
        </row>
        <row r="1607">
          <cell r="A1607" t="str">
            <v>CMRUCT23092</v>
          </cell>
        </row>
        <row r="1608">
          <cell r="A1608" t="str">
            <v>CMRUCT23093</v>
          </cell>
        </row>
        <row r="1609">
          <cell r="A1609" t="str">
            <v>CMRUCT23094</v>
          </cell>
        </row>
        <row r="1610">
          <cell r="A1610" t="str">
            <v>CMRUCT23095</v>
          </cell>
        </row>
        <row r="1611">
          <cell r="A1611" t="str">
            <v>CMRUCT23096</v>
          </cell>
        </row>
        <row r="1612">
          <cell r="A1612" t="str">
            <v>CMRUCT23097</v>
          </cell>
        </row>
        <row r="1613">
          <cell r="A1613" t="str">
            <v>CMRUCT23098</v>
          </cell>
        </row>
        <row r="1614">
          <cell r="A1614" t="str">
            <v>CMRUCT23099</v>
          </cell>
        </row>
        <row r="1615">
          <cell r="A1615" t="str">
            <v>CMRUCT23100</v>
          </cell>
        </row>
        <row r="1616">
          <cell r="A1616" t="str">
            <v>CMRUCT23101</v>
          </cell>
        </row>
        <row r="1617">
          <cell r="A1617" t="str">
            <v>CMRUCT23102</v>
          </cell>
        </row>
        <row r="1618">
          <cell r="A1618" t="str">
            <v>CMRUCT23103</v>
          </cell>
        </row>
        <row r="1619">
          <cell r="A1619" t="str">
            <v>CMRUCT23106</v>
          </cell>
        </row>
        <row r="1620">
          <cell r="A1620" t="str">
            <v>CMRUCT23107</v>
          </cell>
        </row>
        <row r="1621">
          <cell r="A1621" t="str">
            <v>CMRUCT23108</v>
          </cell>
        </row>
        <row r="1622">
          <cell r="A1622" t="str">
            <v>CMRUCT23109</v>
          </cell>
        </row>
        <row r="1623">
          <cell r="A1623" t="str">
            <v>CMRUCT23110</v>
          </cell>
        </row>
        <row r="1624">
          <cell r="A1624" t="str">
            <v>CMRUCT23111</v>
          </cell>
        </row>
        <row r="1625">
          <cell r="A1625" t="str">
            <v>CMRUCT23112</v>
          </cell>
        </row>
        <row r="1626">
          <cell r="A1626" t="str">
            <v>CMRUCT23113</v>
          </cell>
        </row>
        <row r="1627">
          <cell r="A1627" t="str">
            <v>CMRUCT23115</v>
          </cell>
        </row>
        <row r="1628">
          <cell r="A1628" t="str">
            <v>CMRUCT23116</v>
          </cell>
        </row>
        <row r="1629">
          <cell r="A1629" t="str">
            <v>CMRUCT23117</v>
          </cell>
        </row>
        <row r="1630">
          <cell r="A1630" t="str">
            <v>CMRUCT23118</v>
          </cell>
        </row>
        <row r="1631">
          <cell r="A1631" t="str">
            <v>CMRUCT23119</v>
          </cell>
        </row>
        <row r="1632">
          <cell r="A1632" t="str">
            <v>CMRUCT23120</v>
          </cell>
        </row>
        <row r="1633">
          <cell r="A1633" t="str">
            <v>CMRUCT23121</v>
          </cell>
        </row>
        <row r="1634">
          <cell r="A1634" t="str">
            <v>CMRUCT23122</v>
          </cell>
        </row>
        <row r="1635">
          <cell r="A1635" t="str">
            <v>CMRUCT23123</v>
          </cell>
        </row>
        <row r="1636">
          <cell r="A1636" t="str">
            <v>CMRUCT23124</v>
          </cell>
        </row>
        <row r="1637">
          <cell r="A1637" t="str">
            <v>CMRUCT23125</v>
          </cell>
        </row>
        <row r="1638">
          <cell r="A1638" t="str">
            <v>CMRUCT23126</v>
          </cell>
        </row>
        <row r="1639">
          <cell r="A1639" t="str">
            <v>CMRUCT23127</v>
          </cell>
        </row>
        <row r="1640">
          <cell r="A1640" t="str">
            <v>CMRUCT23128</v>
          </cell>
        </row>
        <row r="1641">
          <cell r="A1641" t="str">
            <v>CMRUCT23129</v>
          </cell>
        </row>
        <row r="1642">
          <cell r="A1642" t="str">
            <v>CMRUCT23129</v>
          </cell>
        </row>
        <row r="1643">
          <cell r="A1643" t="str">
            <v>CMRUCT23130</v>
          </cell>
        </row>
        <row r="1644">
          <cell r="A1644" t="str">
            <v>CMRUCT23131</v>
          </cell>
        </row>
        <row r="1645">
          <cell r="A1645" t="str">
            <v>CMRUCT23132</v>
          </cell>
        </row>
        <row r="1646">
          <cell r="A1646" t="str">
            <v>CMRUCT23133</v>
          </cell>
        </row>
        <row r="1647">
          <cell r="A1647" t="str">
            <v>CMRUCT23134</v>
          </cell>
        </row>
        <row r="1648">
          <cell r="A1648" t="str">
            <v>CMRUCT23135</v>
          </cell>
        </row>
        <row r="1649">
          <cell r="A1649" t="str">
            <v>CMRUCT23136</v>
          </cell>
        </row>
        <row r="1650">
          <cell r="A1650" t="str">
            <v>CMRUCT23137</v>
          </cell>
        </row>
        <row r="1651">
          <cell r="A1651" t="str">
            <v>CMRUCT23138</v>
          </cell>
        </row>
        <row r="1652">
          <cell r="A1652" t="str">
            <v>CMRUCT23140</v>
          </cell>
        </row>
        <row r="1653">
          <cell r="A1653" t="str">
            <v>CMRUCT23141</v>
          </cell>
        </row>
        <row r="1654">
          <cell r="A1654" t="str">
            <v>CMRUCT23142</v>
          </cell>
        </row>
        <row r="1655">
          <cell r="A1655" t="str">
            <v>CMRUCT23143</v>
          </cell>
        </row>
        <row r="1656">
          <cell r="A1656" t="str">
            <v>CMRUCT23144</v>
          </cell>
        </row>
        <row r="1657">
          <cell r="A1657" t="str">
            <v>CMRUCT23145</v>
          </cell>
        </row>
        <row r="1658">
          <cell r="A1658" t="str">
            <v>CMRUCT23146</v>
          </cell>
        </row>
        <row r="1659">
          <cell r="A1659" t="str">
            <v>CMRUCT23147</v>
          </cell>
        </row>
        <row r="1660">
          <cell r="A1660" t="str">
            <v>CMRUCT23148</v>
          </cell>
        </row>
        <row r="1661">
          <cell r="A1661" t="str">
            <v>CMRUCT23149</v>
          </cell>
        </row>
        <row r="1662">
          <cell r="A1662" t="str">
            <v>CMRUCT23150</v>
          </cell>
        </row>
        <row r="1663">
          <cell r="A1663" t="str">
            <v>CMRUCT23151</v>
          </cell>
        </row>
        <row r="1664">
          <cell r="A1664" t="str">
            <v>CMRUCT23152</v>
          </cell>
        </row>
        <row r="1665">
          <cell r="A1665" t="str">
            <v>CMRUCT23153</v>
          </cell>
        </row>
        <row r="1666">
          <cell r="A1666" t="str">
            <v>CMRUCT23154</v>
          </cell>
        </row>
        <row r="1667">
          <cell r="A1667" t="str">
            <v>CMRUCT23155</v>
          </cell>
        </row>
        <row r="1668">
          <cell r="A1668" t="str">
            <v>CMRUCT23156</v>
          </cell>
        </row>
        <row r="1669">
          <cell r="A1669" t="str">
            <v>CMRUCT23159</v>
          </cell>
        </row>
        <row r="1670">
          <cell r="A1670" t="str">
            <v>CMRUCT23160</v>
          </cell>
        </row>
        <row r="1671">
          <cell r="A1671" t="str">
            <v>CMRUCT23161</v>
          </cell>
        </row>
        <row r="1672">
          <cell r="A1672" t="str">
            <v>CMRUCT23162</v>
          </cell>
        </row>
        <row r="1673">
          <cell r="A1673" t="str">
            <v>CMRUCT23163</v>
          </cell>
        </row>
        <row r="1674">
          <cell r="A1674" t="str">
            <v>CMRUCT23164</v>
          </cell>
        </row>
        <row r="1675">
          <cell r="A1675" t="str">
            <v>CMRUCT23165</v>
          </cell>
        </row>
        <row r="1676">
          <cell r="A1676" t="str">
            <v>CMRUCT23166</v>
          </cell>
        </row>
        <row r="1677">
          <cell r="A1677" t="str">
            <v>CMRUCT23167</v>
          </cell>
        </row>
        <row r="1678">
          <cell r="A1678" t="str">
            <v>CMRUCT23168</v>
          </cell>
        </row>
        <row r="1679">
          <cell r="A1679" t="str">
            <v>CMRUCT23169</v>
          </cell>
        </row>
        <row r="1680">
          <cell r="A1680" t="str">
            <v>CMRUCT23170</v>
          </cell>
        </row>
        <row r="1681">
          <cell r="A1681" t="str">
            <v>CMRUCT23171</v>
          </cell>
        </row>
        <row r="1682">
          <cell r="A1682" t="str">
            <v>CMRUCT23172</v>
          </cell>
        </row>
        <row r="1683">
          <cell r="A1683" t="str">
            <v>CMRUCT23173</v>
          </cell>
        </row>
        <row r="1684">
          <cell r="A1684" t="str">
            <v>CMRUCT23174</v>
          </cell>
        </row>
        <row r="1685">
          <cell r="A1685" t="str">
            <v>CMRUCT23175</v>
          </cell>
        </row>
        <row r="1686">
          <cell r="A1686" t="str">
            <v>CMRUCT23176</v>
          </cell>
        </row>
        <row r="1687">
          <cell r="A1687" t="str">
            <v>CMRUCT23177</v>
          </cell>
        </row>
        <row r="1688">
          <cell r="A1688" t="str">
            <v>CMRUCT23178</v>
          </cell>
        </row>
        <row r="1689">
          <cell r="A1689" t="str">
            <v>CMRUCT23179</v>
          </cell>
        </row>
        <row r="1690">
          <cell r="A1690" t="str">
            <v>CMRUCT23180</v>
          </cell>
        </row>
        <row r="1691">
          <cell r="A1691" t="str">
            <v>CMRUCT23181</v>
          </cell>
        </row>
        <row r="1692">
          <cell r="A1692" t="str">
            <v>CMRUCT23182</v>
          </cell>
        </row>
        <row r="1693">
          <cell r="A1693" t="str">
            <v>CMRUCT23183</v>
          </cell>
        </row>
        <row r="1694">
          <cell r="A1694" t="str">
            <v>CMRUCT23184</v>
          </cell>
        </row>
        <row r="1695">
          <cell r="A1695" t="str">
            <v>CMRUCT23185</v>
          </cell>
        </row>
        <row r="1696">
          <cell r="A1696" t="str">
            <v>CMRUCT23186</v>
          </cell>
        </row>
        <row r="1697">
          <cell r="A1697" t="str">
            <v>CMRUCT23188</v>
          </cell>
        </row>
        <row r="1698">
          <cell r="A1698" t="str">
            <v>CMRUCT23190</v>
          </cell>
        </row>
        <row r="1699">
          <cell r="A1699" t="str">
            <v>CMRUCT23192</v>
          </cell>
        </row>
        <row r="1700">
          <cell r="A1700" t="str">
            <v>CMRUCT23195</v>
          </cell>
        </row>
        <row r="1701">
          <cell r="A1701" t="str">
            <v>CMRUCT23196</v>
          </cell>
        </row>
        <row r="1702">
          <cell r="A1702" t="str">
            <v>CMRUCT23197</v>
          </cell>
        </row>
        <row r="1703">
          <cell r="A1703" t="str">
            <v>CMRUCT23199</v>
          </cell>
        </row>
        <row r="1704">
          <cell r="A1704" t="str">
            <v>CMRUCT23201</v>
          </cell>
        </row>
        <row r="1705">
          <cell r="A1705" t="str">
            <v>CMRUCT23203</v>
          </cell>
        </row>
        <row r="1706">
          <cell r="A1706" t="str">
            <v>CMRUCT23204</v>
          </cell>
        </row>
        <row r="1707">
          <cell r="A1707" t="str">
            <v>CMRUCT23205</v>
          </cell>
        </row>
        <row r="1708">
          <cell r="A1708" t="str">
            <v>CMRUCT23206</v>
          </cell>
        </row>
        <row r="1709">
          <cell r="A1709" t="str">
            <v>CMRUCT23207</v>
          </cell>
        </row>
        <row r="1710">
          <cell r="A1710" t="str">
            <v>CMRUCT23208</v>
          </cell>
        </row>
        <row r="1711">
          <cell r="A1711" t="str">
            <v>CMRUCT23209</v>
          </cell>
        </row>
        <row r="1712">
          <cell r="A1712" t="str">
            <v>CMRUCT23210</v>
          </cell>
        </row>
        <row r="1713">
          <cell r="A1713" t="str">
            <v>CMRUCT23211</v>
          </cell>
        </row>
        <row r="1714">
          <cell r="A1714" t="str">
            <v>CMRUCT23212</v>
          </cell>
        </row>
        <row r="1715">
          <cell r="A1715" t="str">
            <v>CMRUCT23213</v>
          </cell>
        </row>
        <row r="1716">
          <cell r="A1716" t="str">
            <v>CMRUCT23214</v>
          </cell>
        </row>
        <row r="1717">
          <cell r="A1717" t="str">
            <v>CMRUCT23215</v>
          </cell>
        </row>
        <row r="1718">
          <cell r="A1718" t="str">
            <v>CMRUCT23216</v>
          </cell>
        </row>
        <row r="1719">
          <cell r="A1719" t="str">
            <v>CMRUCT23217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CMRUCT23229</v>
          </cell>
        </row>
        <row r="1731">
          <cell r="A1731" t="str">
            <v>CMRUCT23230</v>
          </cell>
        </row>
        <row r="1732">
          <cell r="A1732" t="str">
            <v>CMRUCT23231</v>
          </cell>
        </row>
        <row r="1733">
          <cell r="A1733" t="str">
            <v>CMRUCT23232</v>
          </cell>
        </row>
        <row r="1734">
          <cell r="A1734" t="str">
            <v>CMRUCT23233</v>
          </cell>
        </row>
        <row r="1735">
          <cell r="A1735" t="str">
            <v>CMRUCT23234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CMRUCT23256</v>
          </cell>
        </row>
        <row r="1754">
          <cell r="A1754" t="str">
            <v>CMRUCT23258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CMRUCT23269</v>
          </cell>
        </row>
        <row r="1758">
          <cell r="A1758" t="str">
            <v>CMRUCT23270</v>
          </cell>
        </row>
        <row r="1759">
          <cell r="A1759" t="str">
            <v>CMRUCT23271</v>
          </cell>
        </row>
        <row r="1760">
          <cell r="A1760" t="str">
            <v>CMRUCT23282</v>
          </cell>
        </row>
        <row r="1761">
          <cell r="A1761" t="str">
            <v>CMRUCT23284</v>
          </cell>
        </row>
        <row r="1762">
          <cell r="A1762" t="str">
            <v>CMRUCT23285</v>
          </cell>
        </row>
        <row r="1763">
          <cell r="A1763" t="str">
            <v>CMRUCT23286</v>
          </cell>
        </row>
        <row r="1764">
          <cell r="A1764" t="str">
            <v>CMRUCT23287</v>
          </cell>
        </row>
        <row r="1765">
          <cell r="A1765" t="str">
            <v>CMRUCT23289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CMRUCT23297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CMRUCT23330</v>
          </cell>
        </row>
        <row r="1800">
          <cell r="A1800" t="str">
            <v>CMRUCT23331</v>
          </cell>
        </row>
        <row r="1801">
          <cell r="A1801" t="str">
            <v>CMRUCT23332</v>
          </cell>
        </row>
        <row r="1802">
          <cell r="A1802" t="str">
            <v>CMRUCT23333</v>
          </cell>
        </row>
        <row r="1803">
          <cell r="A1803" t="str">
            <v>CMRUCT24001</v>
          </cell>
        </row>
        <row r="1804">
          <cell r="A1804" t="str">
            <v>CMRUCT24002</v>
          </cell>
        </row>
        <row r="1805">
          <cell r="A1805" t="str">
            <v>CMRUCT24003</v>
          </cell>
        </row>
        <row r="1806">
          <cell r="A1806" t="str">
            <v>CMRUCT24004</v>
          </cell>
        </row>
        <row r="1807">
          <cell r="A1807" t="str">
            <v>CMRUCT24006</v>
          </cell>
        </row>
        <row r="1808">
          <cell r="A1808" t="str">
            <v>CMRUCT24009</v>
          </cell>
        </row>
        <row r="1809">
          <cell r="A1809" t="str">
            <v>CMRUCT24010</v>
          </cell>
        </row>
        <row r="1810">
          <cell r="A1810" t="str">
            <v>CMRUCT24011</v>
          </cell>
        </row>
        <row r="1811">
          <cell r="A1811" t="str">
            <v>CMRUCT24012</v>
          </cell>
        </row>
        <row r="1812">
          <cell r="A1812" t="str">
            <v>CMRUCT24013</v>
          </cell>
        </row>
        <row r="1813">
          <cell r="A1813" t="str">
            <v>CMRUCT24014</v>
          </cell>
        </row>
        <row r="1814">
          <cell r="A1814" t="str">
            <v>CMRUCT24015</v>
          </cell>
        </row>
        <row r="1815">
          <cell r="A1815" t="str">
            <v>CMRUCT24016</v>
          </cell>
        </row>
        <row r="1816">
          <cell r="A1816" t="str">
            <v>CMRUCT24017</v>
          </cell>
        </row>
        <row r="1817">
          <cell r="A1817" t="str">
            <v>CMRUCT24018</v>
          </cell>
        </row>
        <row r="1818">
          <cell r="A1818" t="str">
            <v>CMRUCT24019</v>
          </cell>
        </row>
        <row r="1819">
          <cell r="A1819" t="str">
            <v>CMRUCT24020</v>
          </cell>
        </row>
        <row r="1820">
          <cell r="A1820" t="str">
            <v>CMRUCT24021</v>
          </cell>
        </row>
        <row r="1821">
          <cell r="A1821" t="str">
            <v>CMRUCT24022</v>
          </cell>
        </row>
        <row r="1822">
          <cell r="A1822" t="str">
            <v>CMRUCT24023</v>
          </cell>
        </row>
        <row r="1823">
          <cell r="A1823" t="str">
            <v>CMRUCT24025</v>
          </cell>
        </row>
        <row r="1824">
          <cell r="A1824" t="str">
            <v>CMRUCT24026</v>
          </cell>
        </row>
        <row r="1825">
          <cell r="A1825" t="str">
            <v>CMRUCT24027</v>
          </cell>
        </row>
        <row r="1826">
          <cell r="A1826" t="str">
            <v>CMRUCT24028</v>
          </cell>
        </row>
        <row r="1827">
          <cell r="A1827" t="str">
            <v>CMRUCT24030</v>
          </cell>
        </row>
        <row r="1828">
          <cell r="A1828" t="str">
            <v>CMRUCT24031</v>
          </cell>
        </row>
        <row r="1829">
          <cell r="A1829" t="str">
            <v>CMRUCT24032</v>
          </cell>
        </row>
        <row r="1830">
          <cell r="A1830" t="str">
            <v>CMRUCT24034</v>
          </cell>
        </row>
        <row r="1831">
          <cell r="A1831" t="str">
            <v>CMRUCT24035</v>
          </cell>
        </row>
        <row r="1832">
          <cell r="A1832" t="str">
            <v>CMRUCT24036</v>
          </cell>
        </row>
        <row r="1833">
          <cell r="A1833" t="str">
            <v>CMRUCT24037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CMRUCT24057</v>
          </cell>
        </row>
        <row r="1854">
          <cell r="A1854" t="str">
            <v>CMRUCT24059</v>
          </cell>
        </row>
        <row r="1855">
          <cell r="A1855" t="str">
            <v>CMRUCT24060</v>
          </cell>
        </row>
        <row r="1856">
          <cell r="A1856" t="str">
            <v>CMRUCT24061</v>
          </cell>
        </row>
        <row r="1857">
          <cell r="A1857" t="str">
            <v>CMRUCT24062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CMRUCT24074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CMRUCT24102</v>
          </cell>
        </row>
        <row r="1892">
          <cell r="A1892" t="str">
            <v>CMRUCT24104</v>
          </cell>
        </row>
        <row r="1893">
          <cell r="A1893" t="str">
            <v>CMRUCT24105</v>
          </cell>
        </row>
        <row r="1894">
          <cell r="A1894" t="str">
            <v>CMRUCT24106</v>
          </cell>
        </row>
        <row r="1895">
          <cell r="A1895" t="str">
            <v>CMRUCT24107</v>
          </cell>
        </row>
        <row r="1896">
          <cell r="A1896" t="str">
            <v>CMRUCT24108</v>
          </cell>
        </row>
        <row r="1897">
          <cell r="A1897" t="str">
            <v>CMRUCT24109</v>
          </cell>
        </row>
        <row r="1898">
          <cell r="A1898" t="str">
            <v>CMRUCT24110</v>
          </cell>
        </row>
        <row r="1899">
          <cell r="A1899" t="str">
            <v>CMRUCT24111</v>
          </cell>
        </row>
        <row r="1900">
          <cell r="A1900" t="str">
            <v>CMRUCT24112</v>
          </cell>
        </row>
        <row r="1901">
          <cell r="A1901" t="str">
            <v>CMRUCT24113</v>
          </cell>
        </row>
        <row r="1902">
          <cell r="A1902" t="str">
            <v>CMRUCT24114</v>
          </cell>
        </row>
        <row r="1903">
          <cell r="A1903" t="str">
            <v>CMRUCT24115</v>
          </cell>
        </row>
        <row r="1904">
          <cell r="A1904" t="str">
            <v>CMRUCT24116</v>
          </cell>
        </row>
        <row r="1905">
          <cell r="A1905" t="str">
            <v>CMRUCT24117</v>
          </cell>
        </row>
        <row r="1906">
          <cell r="A1906" t="str">
            <v>CMRUCT24118</v>
          </cell>
        </row>
        <row r="1907">
          <cell r="A1907" t="str">
            <v>CMRUCT24119</v>
          </cell>
        </row>
        <row r="1908">
          <cell r="A1908" t="str">
            <v>CMRUCT24120</v>
          </cell>
        </row>
        <row r="1909">
          <cell r="A1909" t="str">
            <v>CMRUCT24121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CMRUCT24130</v>
          </cell>
        </row>
        <row r="1915">
          <cell r="A1915" t="str">
            <v>CMRUCT24131</v>
          </cell>
        </row>
        <row r="1916">
          <cell r="A1916" t="str">
            <v>CMRUCT24132</v>
          </cell>
        </row>
        <row r="1917">
          <cell r="A1917" t="str">
            <v>CMRUCT24133</v>
          </cell>
        </row>
        <row r="1918">
          <cell r="A1918" t="str">
            <v>CMRUCT24134</v>
          </cell>
        </row>
        <row r="1919">
          <cell r="A1919" t="str">
            <v>CMRUCT24136</v>
          </cell>
        </row>
        <row r="1920">
          <cell r="A1920" t="str">
            <v>CMRUCT24137</v>
          </cell>
        </row>
        <row r="1921">
          <cell r="A1921" t="str">
            <v>CMRUCT24138</v>
          </cell>
        </row>
        <row r="1922">
          <cell r="A1922" t="str">
            <v>CMRUCT24140</v>
          </cell>
        </row>
        <row r="1923">
          <cell r="A1923" t="str">
            <v>CMRUCT24143</v>
          </cell>
        </row>
        <row r="1924">
          <cell r="A1924" t="str">
            <v>CMRUCT24144</v>
          </cell>
        </row>
        <row r="1925">
          <cell r="A1925" t="str">
            <v>CMRUCT24146</v>
          </cell>
        </row>
        <row r="1926">
          <cell r="A1926" t="str">
            <v>CMRUCT24147</v>
          </cell>
        </row>
        <row r="1927">
          <cell r="A1927" t="str">
            <v>CMRUCT24148</v>
          </cell>
        </row>
        <row r="1928">
          <cell r="A1928" t="str">
            <v>CMRUCT24149</v>
          </cell>
        </row>
        <row r="1929">
          <cell r="A1929" t="str">
            <v>CMRUCT24153</v>
          </cell>
        </row>
        <row r="1930">
          <cell r="A1930" t="str">
            <v>CMRUCT24154</v>
          </cell>
        </row>
        <row r="1931">
          <cell r="A1931" t="str">
            <v>CMRUCT24155</v>
          </cell>
        </row>
        <row r="1932">
          <cell r="A1932" t="str">
            <v>CMRUCT24156</v>
          </cell>
        </row>
        <row r="1933">
          <cell r="A1933" t="str">
            <v>CMRUCT24157</v>
          </cell>
        </row>
        <row r="1934">
          <cell r="A1934" t="str">
            <v>CMRUCT24158</v>
          </cell>
        </row>
        <row r="1935">
          <cell r="A1935" t="str">
            <v>CMRUCT24159</v>
          </cell>
        </row>
        <row r="1936">
          <cell r="A1936" t="str">
            <v>CMRUCT24160</v>
          </cell>
        </row>
        <row r="1937">
          <cell r="A1937" t="str">
            <v>CMRUCT24161</v>
          </cell>
        </row>
        <row r="1938">
          <cell r="A1938" t="str">
            <v>CMRUCT24163</v>
          </cell>
        </row>
        <row r="1939">
          <cell r="A1939" t="str">
            <v>CMRUCT24164</v>
          </cell>
        </row>
        <row r="1940">
          <cell r="A1940" t="str">
            <v>CMRUCT24165</v>
          </cell>
        </row>
        <row r="1941">
          <cell r="A1941" t="str">
            <v>CMRUCT24166</v>
          </cell>
        </row>
        <row r="1942">
          <cell r="A1942" t="str">
            <v>CMRUCT24168</v>
          </cell>
        </row>
        <row r="1943">
          <cell r="A1943" t="str">
            <v>CMRUCT24169</v>
          </cell>
        </row>
        <row r="1944">
          <cell r="A1944" t="str">
            <v>CMRUCT24170</v>
          </cell>
        </row>
        <row r="1945">
          <cell r="A1945" t="str">
            <v>CMRUCT24172</v>
          </cell>
        </row>
        <row r="1946">
          <cell r="A1946" t="str">
            <v>CMRUCT24173</v>
          </cell>
        </row>
        <row r="1947">
          <cell r="A1947" t="str">
            <v>CMRUCT24174</v>
          </cell>
        </row>
        <row r="1948">
          <cell r="A1948" t="str">
            <v>CMRUCT24175</v>
          </cell>
        </row>
        <row r="1949">
          <cell r="A1949" t="str">
            <v>CMRUCT24176</v>
          </cell>
        </row>
        <row r="1950">
          <cell r="A1950" t="str">
            <v>CMRUCT24178</v>
          </cell>
        </row>
        <row r="1951">
          <cell r="A1951" t="str">
            <v>CMRUCT24179</v>
          </cell>
        </row>
        <row r="1952">
          <cell r="A1952" t="str">
            <v>CMRUCT24180</v>
          </cell>
        </row>
        <row r="1953">
          <cell r="A1953" t="str">
            <v>CMRUCT24181</v>
          </cell>
        </row>
        <row r="1954">
          <cell r="A1954" t="str">
            <v>CMRUCT24182</v>
          </cell>
        </row>
        <row r="1955">
          <cell r="A1955" t="str">
            <v>CMRUCT24186</v>
          </cell>
        </row>
        <row r="1956">
          <cell r="A1956" t="str">
            <v>CMRUCT24187</v>
          </cell>
        </row>
        <row r="1957">
          <cell r="A1957" t="str">
            <v>CMRUCT24188</v>
          </cell>
        </row>
        <row r="1958">
          <cell r="A1958" t="str">
            <v>CMRUCT24190</v>
          </cell>
        </row>
        <row r="1959">
          <cell r="A1959" t="str">
            <v>CMRUCT24191</v>
          </cell>
        </row>
        <row r="1960">
          <cell r="A1960" t="str">
            <v>CMRUCT24192</v>
          </cell>
        </row>
        <row r="1961">
          <cell r="A1961" t="str">
            <v>CMRUCT24195</v>
          </cell>
        </row>
        <row r="1962">
          <cell r="A1962" t="str">
            <v>CMRUCT24196</v>
          </cell>
        </row>
        <row r="1963">
          <cell r="A1963" t="str">
            <v>CMRUCT24197</v>
          </cell>
        </row>
        <row r="1964">
          <cell r="A1964" t="str">
            <v>CMRUCT24199</v>
          </cell>
        </row>
        <row r="1965">
          <cell r="A1965" t="str">
            <v>CMRUCT25001</v>
          </cell>
        </row>
        <row r="1966">
          <cell r="A1966" t="str">
            <v>CMRUCT25002</v>
          </cell>
        </row>
        <row r="1967">
          <cell r="A1967" t="str">
            <v>CMRUCT25003</v>
          </cell>
        </row>
        <row r="1968">
          <cell r="A1968" t="str">
            <v>CMRUCT25004</v>
          </cell>
        </row>
        <row r="1969">
          <cell r="A1969" t="str">
            <v>CMRUCT25005</v>
          </cell>
        </row>
        <row r="1970">
          <cell r="A1970" t="str">
            <v>CMRUCT25006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CMRUCT25014</v>
          </cell>
        </row>
        <row r="1976">
          <cell r="A1976" t="str">
            <v>CMRUCT25015</v>
          </cell>
        </row>
        <row r="1977">
          <cell r="A1977" t="str">
            <v>CMRUCT25016</v>
          </cell>
        </row>
        <row r="1978">
          <cell r="A1978" t="str">
            <v>CMRUCT25017</v>
          </cell>
        </row>
        <row r="1979">
          <cell r="A1979" t="str">
            <v>CMRUCT25018</v>
          </cell>
        </row>
        <row r="1980">
          <cell r="A1980" t="str">
            <v>CMRUCT25020</v>
          </cell>
        </row>
        <row r="1981">
          <cell r="A1981" t="str">
            <v>CMRUCT25021</v>
          </cell>
        </row>
        <row r="1982">
          <cell r="A1982" t="str">
            <v>CMRUCT25022</v>
          </cell>
        </row>
        <row r="1983">
          <cell r="A1983" t="str">
            <v>CMRUCT25023</v>
          </cell>
        </row>
        <row r="1984">
          <cell r="A1984" t="str">
            <v>CMRUCT25024</v>
          </cell>
        </row>
        <row r="1985">
          <cell r="A1985" t="str">
            <v>CMRUCT25025</v>
          </cell>
        </row>
        <row r="1986">
          <cell r="A1986" t="str">
            <v>CMRUCT25026</v>
          </cell>
        </row>
        <row r="1987">
          <cell r="A1987" t="str">
            <v>CMRUCT25027</v>
          </cell>
        </row>
        <row r="1988">
          <cell r="A1988" t="str">
            <v>CMRUCT25028</v>
          </cell>
        </row>
        <row r="1989">
          <cell r="A1989" t="str">
            <v>CMRUCT25030</v>
          </cell>
        </row>
        <row r="1990">
          <cell r="A1990" t="str">
            <v>CMRUCT25031</v>
          </cell>
        </row>
        <row r="1991">
          <cell r="A1991" t="str">
            <v>CMRUCT25032</v>
          </cell>
        </row>
        <row r="1992">
          <cell r="A1992" t="str">
            <v>CMRUCT25033</v>
          </cell>
        </row>
        <row r="1993">
          <cell r="A1993" t="str">
            <v>CMRUCT25034</v>
          </cell>
        </row>
        <row r="1994">
          <cell r="A1994" t="str">
            <v>CMRUCT25035</v>
          </cell>
        </row>
        <row r="1995">
          <cell r="A1995" t="str">
            <v>CMRUCT25036</v>
          </cell>
        </row>
        <row r="1996">
          <cell r="A1996" t="str">
            <v>CMRUCT25037</v>
          </cell>
        </row>
        <row r="1997">
          <cell r="A1997" t="str">
            <v>CMRUCT25038</v>
          </cell>
        </row>
        <row r="1998">
          <cell r="A1998" t="str">
            <v>CMRUCT25039</v>
          </cell>
        </row>
        <row r="1999">
          <cell r="A1999" t="str">
            <v>CMRUCT25040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GARODOMC002</v>
          </cell>
        </row>
        <row r="2065">
          <cell r="A2065" t="str">
            <v>GAROMOS101</v>
          </cell>
        </row>
        <row r="2066">
          <cell r="A2066" t="str">
            <v>GAROPCUT001</v>
          </cell>
        </row>
        <row r="2067">
          <cell r="A2067" t="str">
            <v>GAROPDDK101</v>
          </cell>
        </row>
        <row r="2068">
          <cell r="A2068" t="str">
            <v>GAROSHARG101</v>
          </cell>
        </row>
        <row r="2069">
          <cell r="A2069" t="str">
            <v>GAROUSINE001</v>
          </cell>
        </row>
        <row r="2070">
          <cell r="A2070" t="str">
            <v>GAROUSINE002</v>
          </cell>
        </row>
        <row r="2071">
          <cell r="A2071" t="str">
            <v>GUINMORP101</v>
          </cell>
        </row>
        <row r="2072">
          <cell r="A2072" t="str">
            <v>GUINUPCUT101</v>
          </cell>
        </row>
        <row r="2073">
          <cell r="A2073" t="str">
            <v>INDUSBI101</v>
          </cell>
        </row>
        <row r="2074">
          <cell r="A2074" t="str">
            <v>INFWINJMP01</v>
          </cell>
        </row>
        <row r="2075">
          <cell r="A2075" t="str">
            <v>KOUMTRACK001</v>
          </cell>
        </row>
        <row r="2076">
          <cell r="A2076" t="str">
            <v>KOUMUSIN001</v>
          </cell>
        </row>
        <row r="2077">
          <cell r="A2077" t="str">
            <v>LDSAPPLICATION</v>
          </cell>
        </row>
        <row r="2078">
          <cell r="A2078" t="str">
            <v>LDSDATABASE</v>
          </cell>
        </row>
        <row r="2079">
          <cell r="A2079" t="str">
            <v>MES</v>
          </cell>
        </row>
        <row r="2080">
          <cell r="A2080" t="str">
            <v>MESCAVESGAROU</v>
          </cell>
        </row>
        <row r="2081">
          <cell r="A2081" t="str">
            <v>MESCAVESKOUM</v>
          </cell>
        </row>
        <row r="2082">
          <cell r="A2082" t="str">
            <v>MESCAVESNDOK</v>
          </cell>
        </row>
        <row r="2083">
          <cell r="A2083" t="str">
            <v>MESCAVESYDE</v>
          </cell>
        </row>
        <row r="2084">
          <cell r="A2084" t="str">
            <v>MESCOND-TEST</v>
          </cell>
        </row>
        <row r="2085">
          <cell r="A2085" t="str">
            <v>MESCONDBAF</v>
          </cell>
        </row>
        <row r="2086">
          <cell r="A2086" t="str">
            <v>MESCONDGAROU</v>
          </cell>
        </row>
        <row r="2087">
          <cell r="A2087" t="str">
            <v>MESCONDKOUMA</v>
          </cell>
        </row>
        <row r="2088">
          <cell r="A2088" t="str">
            <v>MESCONDNDOKO</v>
          </cell>
        </row>
        <row r="2089">
          <cell r="A2089" t="str">
            <v>MESCONDSEMC</v>
          </cell>
        </row>
        <row r="2090">
          <cell r="A2090" t="str">
            <v>MESCONDTCYDE</v>
          </cell>
        </row>
        <row r="2091">
          <cell r="A2091" t="str">
            <v>MESCONDYDE</v>
          </cell>
        </row>
        <row r="2092">
          <cell r="A2092" t="str">
            <v>MESCONDYDEUBG</v>
          </cell>
        </row>
        <row r="2093">
          <cell r="A2093" t="str">
            <v>MESFILTBAF</v>
          </cell>
        </row>
        <row r="2094">
          <cell r="A2094" t="str">
            <v>MESFILTGAROU</v>
          </cell>
        </row>
        <row r="2095">
          <cell r="A2095" t="str">
            <v>MESFILTKOUM</v>
          </cell>
        </row>
        <row r="2096">
          <cell r="A2096" t="str">
            <v>MESSGXBAF</v>
          </cell>
        </row>
        <row r="2097">
          <cell r="A2097" t="str">
            <v>MESSGXGARO</v>
          </cell>
        </row>
        <row r="2098">
          <cell r="A2098" t="str">
            <v>MESSGXNDOK</v>
          </cell>
        </row>
        <row r="2099">
          <cell r="A2099" t="str">
            <v>MESSGXTC</v>
          </cell>
        </row>
        <row r="2100">
          <cell r="A2100" t="str">
            <v>MESSGXUBG</v>
          </cell>
        </row>
        <row r="2101">
          <cell r="A2101" t="str">
            <v>MESSGXYDECP</v>
          </cell>
        </row>
        <row r="2102">
          <cell r="A2102" t="str">
            <v>MESTTEBAF</v>
          </cell>
        </row>
        <row r="2103">
          <cell r="A2103" t="str">
            <v>NDOKDOMC003</v>
          </cell>
        </row>
        <row r="2104">
          <cell r="A2104" t="str">
            <v>NDOKMOS101</v>
          </cell>
        </row>
        <row r="2105">
          <cell r="A2105" t="str">
            <v>NDOKPDDK101</v>
          </cell>
        </row>
        <row r="2106">
          <cell r="A2106" t="str">
            <v>NDOKSHARG101</v>
          </cell>
        </row>
        <row r="2107">
          <cell r="A2107" t="str">
            <v>NDOKUPCUT101</v>
          </cell>
        </row>
        <row r="2108">
          <cell r="A2108" t="str">
            <v>NDOKUSIN003</v>
          </cell>
        </row>
        <row r="2109">
          <cell r="A2109" t="str">
            <v>OLEMDOMC001</v>
          </cell>
        </row>
        <row r="2110">
          <cell r="A2110" t="str">
            <v>OLEMMOS101</v>
          </cell>
        </row>
        <row r="2111">
          <cell r="A2111" t="str">
            <v>OLEMPDDK101</v>
          </cell>
        </row>
        <row r="2112">
          <cell r="A2112" t="str">
            <v>OLEMUPCUT101</v>
          </cell>
        </row>
        <row r="2113">
          <cell r="A2113" t="str">
            <v>PONTBBRASSBAF</v>
          </cell>
        </row>
        <row r="2114">
          <cell r="A2114" t="str">
            <v>PONTBBRASSGARO</v>
          </cell>
        </row>
        <row r="2115">
          <cell r="A2115" t="str">
            <v>PONTBBRASSKOUM</v>
          </cell>
        </row>
        <row r="2116">
          <cell r="A2116" t="str">
            <v>PONTBBRASSYDE</v>
          </cell>
        </row>
        <row r="2117">
          <cell r="A2117" t="str">
            <v>PONTBRASGUIN</v>
          </cell>
        </row>
        <row r="2118">
          <cell r="A2118" t="str">
            <v>SABCADMIN</v>
          </cell>
        </row>
        <row r="2119">
          <cell r="A2119" t="str">
            <v>SABCAMPLI101</v>
          </cell>
        </row>
        <row r="2120">
          <cell r="A2120" t="str">
            <v>SABCASCO101</v>
          </cell>
        </row>
        <row r="2121">
          <cell r="A2121" t="str">
            <v>SABCASSET601</v>
          </cell>
        </row>
        <row r="2122">
          <cell r="A2122" t="str">
            <v>SABCAZMIG101</v>
          </cell>
        </row>
        <row r="2123">
          <cell r="A2123" t="str">
            <v>SABCBI102</v>
          </cell>
        </row>
        <row r="2124">
          <cell r="A2124" t="str">
            <v>SABCBI201</v>
          </cell>
        </row>
        <row r="2125">
          <cell r="A2125" t="str">
            <v>SABCBI601</v>
          </cell>
        </row>
        <row r="2126">
          <cell r="A2126" t="str">
            <v>SABCBICRM101</v>
          </cell>
        </row>
        <row r="2127">
          <cell r="A2127" t="str">
            <v>SABCBIOM101</v>
          </cell>
        </row>
        <row r="2128">
          <cell r="A2128" t="str">
            <v>SABCBIOM102</v>
          </cell>
        </row>
        <row r="2129">
          <cell r="A2129" t="str">
            <v>SABCBIOM103</v>
          </cell>
        </row>
        <row r="2130">
          <cell r="A2130" t="str">
            <v>SABCBIOM104</v>
          </cell>
        </row>
        <row r="2131">
          <cell r="A2131" t="str">
            <v>SABCBO101</v>
          </cell>
        </row>
        <row r="2132">
          <cell r="A2132" t="str">
            <v>SABCBO102</v>
          </cell>
        </row>
        <row r="2133">
          <cell r="A2133" t="str">
            <v>SABCBO601</v>
          </cell>
        </row>
        <row r="2134">
          <cell r="A2134" t="str">
            <v>SABCBPC101</v>
          </cell>
        </row>
        <row r="2135">
          <cell r="A2135" t="str">
            <v>SABCBPC103</v>
          </cell>
        </row>
        <row r="2136">
          <cell r="A2136" t="str">
            <v>SABCBPC601</v>
          </cell>
        </row>
        <row r="2137">
          <cell r="A2137" t="str">
            <v>SABCBPC603</v>
          </cell>
        </row>
        <row r="2138">
          <cell r="A2138" t="str">
            <v>SABCBUG101</v>
          </cell>
        </row>
        <row r="2139">
          <cell r="A2139" t="str">
            <v>SABCCACC101</v>
          </cell>
        </row>
        <row r="2140">
          <cell r="A2140" t="str">
            <v>SABCCONSO101</v>
          </cell>
        </row>
        <row r="2141">
          <cell r="A2141" t="str">
            <v>SABCCRM101</v>
          </cell>
        </row>
        <row r="2142">
          <cell r="A2142" t="str">
            <v>SABCCRM601</v>
          </cell>
        </row>
        <row r="2143">
          <cell r="A2143" t="str">
            <v>SABCDARE101</v>
          </cell>
        </row>
        <row r="2144">
          <cell r="A2144" t="str">
            <v>SABCDEOP101</v>
          </cell>
        </row>
        <row r="2145">
          <cell r="A2145" t="str">
            <v>SABCDHCP101</v>
          </cell>
        </row>
        <row r="2146">
          <cell r="A2146" t="str">
            <v>SABCDHCP102</v>
          </cell>
        </row>
        <row r="2147">
          <cell r="A2147" t="str">
            <v>SABCDIMO100</v>
          </cell>
        </row>
        <row r="2148">
          <cell r="A2148" t="str">
            <v>SABCDIMO101</v>
          </cell>
        </row>
        <row r="2149">
          <cell r="A2149" t="str">
            <v>SABCDIMO102</v>
          </cell>
        </row>
        <row r="2150">
          <cell r="A2150" t="str">
            <v>SABCDIMO110</v>
          </cell>
        </row>
        <row r="2151">
          <cell r="A2151" t="str">
            <v>SABCDIMO201</v>
          </cell>
        </row>
        <row r="2152">
          <cell r="A2152" t="str">
            <v>SABCDIMO601</v>
          </cell>
        </row>
        <row r="2153">
          <cell r="A2153" t="str">
            <v>SABCDIMOB101</v>
          </cell>
        </row>
        <row r="2154">
          <cell r="A2154" t="str">
            <v>SABCDIMOBI101</v>
          </cell>
        </row>
        <row r="2155">
          <cell r="A2155" t="str">
            <v>SABCEBICS102</v>
          </cell>
        </row>
        <row r="2156">
          <cell r="A2156" t="str">
            <v>SABCELO101</v>
          </cell>
        </row>
        <row r="2157">
          <cell r="A2157" t="str">
            <v>SABCELO201</v>
          </cell>
        </row>
        <row r="2158">
          <cell r="A2158" t="str">
            <v>SABCENERG01</v>
          </cell>
        </row>
        <row r="2159">
          <cell r="A2159" t="str">
            <v>SABCERP101</v>
          </cell>
        </row>
        <row r="2160">
          <cell r="A2160" t="str">
            <v>SABCERP601</v>
          </cell>
        </row>
        <row r="2161">
          <cell r="A2161" t="str">
            <v>SABCFUTU101</v>
          </cell>
        </row>
        <row r="2162">
          <cell r="A2162" t="str">
            <v>SABCFUTU601</v>
          </cell>
        </row>
        <row r="2163">
          <cell r="A2163" t="str">
            <v>SABCGED101</v>
          </cell>
        </row>
        <row r="2164">
          <cell r="A2164" t="str">
            <v>SABCGED103</v>
          </cell>
        </row>
        <row r="2165">
          <cell r="A2165" t="str">
            <v>SABCGED104</v>
          </cell>
        </row>
        <row r="2166">
          <cell r="A2166" t="str">
            <v>SABCGED105</v>
          </cell>
        </row>
        <row r="2167">
          <cell r="A2167" t="str">
            <v>SABCGEDO101</v>
          </cell>
        </row>
        <row r="2168">
          <cell r="A2168" t="str">
            <v>SABCGEDO201</v>
          </cell>
        </row>
        <row r="2169">
          <cell r="A2169" t="str">
            <v>SABCGLPI101</v>
          </cell>
        </row>
        <row r="2170">
          <cell r="A2170" t="str">
            <v>SABCGLPI601</v>
          </cell>
        </row>
        <row r="2171">
          <cell r="A2171" t="str">
            <v>SABCIA101</v>
          </cell>
        </row>
        <row r="2172">
          <cell r="A2172" t="str">
            <v>SABCIA601</v>
          </cell>
        </row>
        <row r="2173">
          <cell r="A2173" t="str">
            <v>SABCISO101</v>
          </cell>
        </row>
        <row r="2174">
          <cell r="A2174" t="str">
            <v>SABCISO102</v>
          </cell>
        </row>
        <row r="2175">
          <cell r="A2175" t="str">
            <v>SABCISO103</v>
          </cell>
        </row>
        <row r="2176">
          <cell r="A2176" t="str">
            <v>SABCISO201</v>
          </cell>
        </row>
        <row r="2177">
          <cell r="A2177" t="str">
            <v>SABCISO601</v>
          </cell>
        </row>
        <row r="2178">
          <cell r="A2178" t="str">
            <v>SABCKCP102</v>
          </cell>
        </row>
        <row r="2179">
          <cell r="A2179" t="str">
            <v>SABCKPI101</v>
          </cell>
        </row>
        <row r="2180">
          <cell r="A2180" t="str">
            <v>SABCKPI103</v>
          </cell>
        </row>
        <row r="2181">
          <cell r="A2181" t="str">
            <v>SABCKPI1031</v>
          </cell>
        </row>
        <row r="2182">
          <cell r="A2182" t="str">
            <v>SABCKPI105</v>
          </cell>
        </row>
        <row r="2183">
          <cell r="A2183" t="str">
            <v>SABCKPI606</v>
          </cell>
        </row>
        <row r="2184">
          <cell r="A2184" t="str">
            <v>SABCLCM101</v>
          </cell>
        </row>
        <row r="2185">
          <cell r="A2185" t="str">
            <v>SABCLEARN101</v>
          </cell>
        </row>
        <row r="2186">
          <cell r="A2186" t="str">
            <v>SABCMASS101</v>
          </cell>
        </row>
        <row r="2187">
          <cell r="A2187" t="str">
            <v>SABCMASS601</v>
          </cell>
        </row>
        <row r="2188">
          <cell r="A2188" t="str">
            <v>SABCMDP101</v>
          </cell>
        </row>
        <row r="2189">
          <cell r="A2189" t="str">
            <v>SABCMEC101</v>
          </cell>
        </row>
        <row r="2190">
          <cell r="A2190" t="str">
            <v>SABCMEC102</v>
          </cell>
        </row>
        <row r="2191">
          <cell r="A2191" t="str">
            <v>SABCMEC201</v>
          </cell>
        </row>
        <row r="2192">
          <cell r="A2192" t="str">
            <v>SABCMEC202</v>
          </cell>
        </row>
        <row r="2193">
          <cell r="A2193" t="str">
            <v>SABCMMIX101</v>
          </cell>
        </row>
        <row r="2194">
          <cell r="A2194" t="str">
            <v>SABCMOS101</v>
          </cell>
        </row>
        <row r="2195">
          <cell r="A2195" t="str">
            <v>SABCMOS102</v>
          </cell>
        </row>
        <row r="2196">
          <cell r="A2196" t="str">
            <v>SABCMOS104</v>
          </cell>
        </row>
        <row r="2197">
          <cell r="A2197" t="str">
            <v>SABCMOS201</v>
          </cell>
        </row>
        <row r="2198">
          <cell r="A2198" t="str">
            <v>SABCMOS601</v>
          </cell>
        </row>
        <row r="2199">
          <cell r="A2199" t="str">
            <v>SABCMSQL101</v>
          </cell>
        </row>
        <row r="2200">
          <cell r="A2200" t="str">
            <v>SABCMSQL201</v>
          </cell>
        </row>
        <row r="2201">
          <cell r="A2201" t="str">
            <v>SABCMSQL601</v>
          </cell>
        </row>
        <row r="2202">
          <cell r="A2202" t="str">
            <v>SABCMYAP101</v>
          </cell>
        </row>
        <row r="2203">
          <cell r="A2203" t="str">
            <v>SABCOMNI101</v>
          </cell>
        </row>
        <row r="2204">
          <cell r="A2204" t="str">
            <v>SABCPASDO101</v>
          </cell>
        </row>
        <row r="2205">
          <cell r="A2205" t="str">
            <v>SABCPASDO102</v>
          </cell>
        </row>
        <row r="2206">
          <cell r="A2206" t="str">
            <v>SABCPDDK101</v>
          </cell>
        </row>
        <row r="2207">
          <cell r="A2207" t="str">
            <v>SABCPERM101</v>
          </cell>
        </row>
        <row r="2208">
          <cell r="A2208" t="str">
            <v>SABCPROJ102</v>
          </cell>
        </row>
        <row r="2209">
          <cell r="A2209" t="str">
            <v>SABCPROJ601</v>
          </cell>
        </row>
        <row r="2210">
          <cell r="A2210" t="str">
            <v>SABCRADI101</v>
          </cell>
        </row>
        <row r="2211">
          <cell r="A2211" t="str">
            <v>SABCRADI102</v>
          </cell>
        </row>
        <row r="2212">
          <cell r="A2212" t="str">
            <v>SABCSCCM101</v>
          </cell>
        </row>
        <row r="2213">
          <cell r="A2213" t="str">
            <v>SABCSHAR101</v>
          </cell>
        </row>
        <row r="2214">
          <cell r="A2214" t="str">
            <v>SABCSHAR102</v>
          </cell>
        </row>
        <row r="2215">
          <cell r="A2215" t="str">
            <v>SABCSHAR103</v>
          </cell>
        </row>
        <row r="2216">
          <cell r="A2216" t="str">
            <v>SABCSHARG101</v>
          </cell>
        </row>
        <row r="2217">
          <cell r="A2217" t="str">
            <v>SABCSOC101</v>
          </cell>
        </row>
        <row r="2218">
          <cell r="A2218" t="str">
            <v>SABCSQCAIS101</v>
          </cell>
        </row>
        <row r="2219">
          <cell r="A2219" t="str">
            <v>SABCSQCAIS601</v>
          </cell>
        </row>
        <row r="2220">
          <cell r="A2220" t="str">
            <v>SABCSQDIMO101</v>
          </cell>
        </row>
        <row r="2221">
          <cell r="A2221" t="str">
            <v>SABCSQDIMO201</v>
          </cell>
        </row>
        <row r="2222">
          <cell r="A2222" t="str">
            <v>SABCSQELO101</v>
          </cell>
        </row>
        <row r="2223">
          <cell r="A2223" t="str">
            <v>SABCSQELO201</v>
          </cell>
        </row>
        <row r="2224">
          <cell r="A2224" t="str">
            <v>SABCSQINT601</v>
          </cell>
        </row>
        <row r="2225">
          <cell r="A2225" t="str">
            <v>SABCSQRH101</v>
          </cell>
        </row>
        <row r="2226">
          <cell r="A2226" t="str">
            <v>SABCSQRH601</v>
          </cell>
        </row>
        <row r="2227">
          <cell r="A2227" t="str">
            <v>SABCSQSHAR101</v>
          </cell>
        </row>
        <row r="2228">
          <cell r="A2228" t="str">
            <v>SABCSSIS101</v>
          </cell>
        </row>
        <row r="2229">
          <cell r="A2229" t="str">
            <v>SABCSSIS601</v>
          </cell>
        </row>
        <row r="2230">
          <cell r="A2230" t="str">
            <v>SABCTSE101</v>
          </cell>
        </row>
        <row r="2231">
          <cell r="A2231" t="str">
            <v>SABCTSE102</v>
          </cell>
        </row>
        <row r="2232">
          <cell r="A2232" t="str">
            <v>SABCUPCUT101</v>
          </cell>
        </row>
        <row r="2233">
          <cell r="A2233" t="str">
            <v>SABCUPCUT102</v>
          </cell>
        </row>
        <row r="2234">
          <cell r="A2234" t="str">
            <v>SABCVPRX101</v>
          </cell>
        </row>
        <row r="2235">
          <cell r="A2235" t="str">
            <v>SABCVPRX102</v>
          </cell>
        </row>
        <row r="2236">
          <cell r="A2236" t="str">
            <v>SABCVPRX103</v>
          </cell>
        </row>
        <row r="2237">
          <cell r="A2237" t="str">
            <v>SABCVPRX104</v>
          </cell>
        </row>
        <row r="2238">
          <cell r="A2238" t="str">
            <v>SABCVPRX105</v>
          </cell>
        </row>
        <row r="2239">
          <cell r="A2239" t="str">
            <v>SABCWEB101</v>
          </cell>
        </row>
        <row r="2240">
          <cell r="A2240" t="str">
            <v>SABCWEB601</v>
          </cell>
        </row>
        <row r="2241">
          <cell r="A2241" t="str">
            <v>SABCWEF101</v>
          </cell>
        </row>
        <row r="2242">
          <cell r="A2242" t="str">
            <v>SABCWIFI101</v>
          </cell>
        </row>
        <row r="2243">
          <cell r="A2243" t="str">
            <v>SABCWIFI601</v>
          </cell>
        </row>
        <row r="2244">
          <cell r="A2244" t="str">
            <v>SEMCDOMC001</v>
          </cell>
        </row>
        <row r="2245">
          <cell r="A2245" t="str">
            <v>SEMCPDDK101</v>
          </cell>
        </row>
        <row r="2246">
          <cell r="A2246" t="str">
            <v>SEMCSHARG101</v>
          </cell>
        </row>
        <row r="2247">
          <cell r="A2247" t="str">
            <v>SEMCUPCUT101</v>
          </cell>
        </row>
        <row r="2248">
          <cell r="A2248" t="str">
            <v>SEMCUSIN001</v>
          </cell>
        </row>
        <row r="2249">
          <cell r="A2249" t="str">
            <v>SERVEURDI01</v>
          </cell>
        </row>
        <row r="2250">
          <cell r="A2250" t="str">
            <v>SIACDOMC002</v>
          </cell>
        </row>
        <row r="2251">
          <cell r="A2251" t="str">
            <v>SIACFICH001</v>
          </cell>
        </row>
        <row r="2252">
          <cell r="A2252" t="str">
            <v>SIACFICH002</v>
          </cell>
        </row>
        <row r="2253">
          <cell r="A2253" t="str">
            <v>SIACMOS101</v>
          </cell>
        </row>
        <row r="2254">
          <cell r="A2254" t="str">
            <v>SIACPDDK101</v>
          </cell>
        </row>
        <row r="2255">
          <cell r="A2255" t="str">
            <v>SIACSHARG101</v>
          </cell>
        </row>
        <row r="2256">
          <cell r="A2256" t="str">
            <v>SIACUPCUT101</v>
          </cell>
        </row>
        <row r="2257">
          <cell r="A2257" t="str">
            <v>SILOS</v>
          </cell>
        </row>
        <row r="2258">
          <cell r="A2258" t="str">
            <v>SOCABACK101</v>
          </cell>
        </row>
        <row r="2259">
          <cell r="A2259" t="str">
            <v>SOCADOMC002</v>
          </cell>
        </row>
        <row r="2260">
          <cell r="A2260" t="str">
            <v>SOCAECOSYS101</v>
          </cell>
        </row>
        <row r="2261">
          <cell r="A2261" t="str">
            <v>SOCAFICH101</v>
          </cell>
        </row>
        <row r="2262">
          <cell r="A2262" t="str">
            <v>SOCAHUSKY101</v>
          </cell>
        </row>
        <row r="2263">
          <cell r="A2263" t="str">
            <v>SOCAMOS101</v>
          </cell>
        </row>
        <row r="2264">
          <cell r="A2264" t="str">
            <v>SOCAMSQL101</v>
          </cell>
        </row>
        <row r="2265">
          <cell r="A2265" t="str">
            <v>SOCAPCUT001</v>
          </cell>
        </row>
        <row r="2266">
          <cell r="A2266" t="str">
            <v>SOCAPDDK101</v>
          </cell>
        </row>
        <row r="2267">
          <cell r="A2267" t="str">
            <v>SOCASHARG101</v>
          </cell>
        </row>
        <row r="2268">
          <cell r="A2268" t="str">
            <v>SOCASOFT101</v>
          </cell>
        </row>
        <row r="2269">
          <cell r="A2269" t="str">
            <v>SOUADOMC001</v>
          </cell>
        </row>
        <row r="2270">
          <cell r="A2270" t="str">
            <v>SOUAMOS101</v>
          </cell>
        </row>
        <row r="2271">
          <cell r="A2271" t="str">
            <v>SOUAPCUT001</v>
          </cell>
        </row>
        <row r="2272">
          <cell r="A2272" t="str">
            <v>SOUAPDDK101</v>
          </cell>
        </row>
        <row r="2273">
          <cell r="A2273" t="str">
            <v>VEEAMBACKUP</v>
          </cell>
        </row>
        <row r="2274">
          <cell r="A2274" t="str">
            <v>VEEAMSERVERBAFO</v>
          </cell>
        </row>
        <row r="2275">
          <cell r="A2275" t="str">
            <v>VEEAMSERVERGARO</v>
          </cell>
        </row>
        <row r="2276">
          <cell r="A2276" t="str">
            <v>VEEAMSERVERNDOK</v>
          </cell>
        </row>
        <row r="2277">
          <cell r="A2277" t="str">
            <v>VEEAMSERVERYAOU</v>
          </cell>
        </row>
        <row r="2278">
          <cell r="A2278" t="str">
            <v>VM-CMRSRV23001-</v>
          </cell>
        </row>
        <row r="2279">
          <cell r="A2279" t="str">
            <v>YAOUBACK101</v>
          </cell>
        </row>
        <row r="2280">
          <cell r="A2280" t="str">
            <v>YAOUBI101</v>
          </cell>
        </row>
        <row r="2281">
          <cell r="A2281" t="str">
            <v>YAOUDOMC002</v>
          </cell>
        </row>
        <row r="2282">
          <cell r="A2282" t="str">
            <v>YAOUMOS101</v>
          </cell>
        </row>
        <row r="2283">
          <cell r="A2283" t="str">
            <v>YAOUPCUT001</v>
          </cell>
        </row>
        <row r="2284">
          <cell r="A2284" t="str">
            <v>YAOUPDDK101</v>
          </cell>
        </row>
        <row r="2285">
          <cell r="A2285" t="str">
            <v>YAOUSHARG101</v>
          </cell>
        </row>
        <row r="2286">
          <cell r="A2286" t="str">
            <v>YAOUSIN001</v>
          </cell>
        </row>
        <row r="2287">
          <cell r="A2287" t="str">
            <v>YAOUSIN002</v>
          </cell>
        </row>
        <row r="2288">
          <cell r="A2288" t="str">
            <v>YAOUSIN003</v>
          </cell>
        </row>
        <row r="2289">
          <cell r="A2289" t="str">
            <v>YAOUSINE001</v>
          </cell>
        </row>
        <row r="2290">
          <cell r="A2290" t="str">
            <v>YAOUVPRX101</v>
          </cell>
        </row>
        <row r="2291">
          <cell r="A2291" t="str">
            <v>YAOUVPRX102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CMRLPT21004</v>
          </cell>
        </row>
        <row r="222">
          <cell r="A222" t="str">
            <v>CMRLPT21005</v>
          </cell>
        </row>
        <row r="223">
          <cell r="A223" t="str">
            <v>CMRLPT21006</v>
          </cell>
        </row>
        <row r="224">
          <cell r="A224" t="str">
            <v>CMRLPT21008</v>
          </cell>
        </row>
        <row r="225">
          <cell r="A225" t="str">
            <v>CMRLPT21009</v>
          </cell>
        </row>
        <row r="226">
          <cell r="A226" t="str">
            <v>CMRLPT21010</v>
          </cell>
        </row>
        <row r="227">
          <cell r="A227" t="str">
            <v>CMRLPT21011</v>
          </cell>
        </row>
        <row r="228">
          <cell r="A228" t="str">
            <v>CMRLPT21012</v>
          </cell>
        </row>
        <row r="229">
          <cell r="A229" t="str">
            <v>CMRLPT21013</v>
          </cell>
        </row>
        <row r="230">
          <cell r="A230" t="str">
            <v>CMRLPT21014</v>
          </cell>
        </row>
        <row r="231">
          <cell r="A231" t="str">
            <v>CMRLPT21015</v>
          </cell>
        </row>
        <row r="232">
          <cell r="A232" t="str">
            <v>CMRLPT21016</v>
          </cell>
        </row>
        <row r="233">
          <cell r="A233" t="str">
            <v>CMRLPT21018</v>
          </cell>
        </row>
        <row r="234">
          <cell r="A234" t="str">
            <v>CMRLPT21019</v>
          </cell>
        </row>
        <row r="235">
          <cell r="A235" t="str">
            <v>CMRLPT21020</v>
          </cell>
        </row>
        <row r="236">
          <cell r="A236" t="str">
            <v>CMRLPT21021</v>
          </cell>
        </row>
        <row r="237">
          <cell r="A237" t="str">
            <v>CMRLPT21022</v>
          </cell>
        </row>
        <row r="238">
          <cell r="A238" t="str">
            <v>CMRLPT21023</v>
          </cell>
        </row>
        <row r="239">
          <cell r="A239" t="str">
            <v>CMRLPT21024</v>
          </cell>
        </row>
        <row r="240">
          <cell r="A240" t="str">
            <v>CMRLPT21025</v>
          </cell>
        </row>
        <row r="241">
          <cell r="A241" t="str">
            <v>CMRLPT21026</v>
          </cell>
        </row>
        <row r="242">
          <cell r="A242" t="str">
            <v>CMRLPT21027</v>
          </cell>
        </row>
        <row r="243">
          <cell r="A243" t="str">
            <v>CMRLPT21028</v>
          </cell>
        </row>
        <row r="244">
          <cell r="A244" t="str">
            <v>CMRLPT21030</v>
          </cell>
        </row>
        <row r="245">
          <cell r="A245" t="str">
            <v>CMRLPT21031</v>
          </cell>
        </row>
        <row r="246">
          <cell r="A246" t="str">
            <v>CMRLPT21032</v>
          </cell>
        </row>
        <row r="247">
          <cell r="A247" t="str">
            <v>CMRLPT21033</v>
          </cell>
        </row>
        <row r="248">
          <cell r="A248" t="str">
            <v>CMRLPT21034</v>
          </cell>
        </row>
        <row r="249">
          <cell r="A249" t="str">
            <v>CMRLPT21035</v>
          </cell>
        </row>
        <row r="250">
          <cell r="A250" t="str">
            <v>CMRLPT21036</v>
          </cell>
        </row>
        <row r="251">
          <cell r="A251" t="str">
            <v>CMRLPT21037</v>
          </cell>
        </row>
        <row r="252">
          <cell r="A252" t="str">
            <v>CMRLPT21038</v>
          </cell>
        </row>
        <row r="253">
          <cell r="A253" t="str">
            <v>CMRLPT21039</v>
          </cell>
        </row>
        <row r="254">
          <cell r="A254" t="str">
            <v>CMRLPT21040</v>
          </cell>
        </row>
        <row r="255">
          <cell r="A255" t="str">
            <v>CMRLPT21041</v>
          </cell>
        </row>
        <row r="256">
          <cell r="A256" t="str">
            <v>CMRLPT21042</v>
          </cell>
        </row>
        <row r="257">
          <cell r="A257" t="str">
            <v>CMRLPT21043</v>
          </cell>
        </row>
        <row r="258">
          <cell r="A258" t="str">
            <v>CMRLPT21044</v>
          </cell>
        </row>
        <row r="259">
          <cell r="A259" t="str">
            <v>CMRLPT21045</v>
          </cell>
        </row>
        <row r="260">
          <cell r="A260" t="str">
            <v>CMRLPT21046</v>
          </cell>
        </row>
        <row r="261">
          <cell r="A261" t="str">
            <v>CMRLPT21047</v>
          </cell>
        </row>
        <row r="262">
          <cell r="A262" t="str">
            <v>CMRLPT21048</v>
          </cell>
        </row>
        <row r="263">
          <cell r="A263" t="str">
            <v>CMRLPT21049</v>
          </cell>
        </row>
        <row r="264">
          <cell r="A264" t="str">
            <v>CMRLPT21050</v>
          </cell>
        </row>
        <row r="265">
          <cell r="A265" t="str">
            <v>CMRLPT21051</v>
          </cell>
        </row>
        <row r="266">
          <cell r="A266" t="str">
            <v>CMRLPT21053</v>
          </cell>
        </row>
        <row r="267">
          <cell r="A267" t="str">
            <v>CMRLPT21056</v>
          </cell>
        </row>
        <row r="268">
          <cell r="A268" t="str">
            <v>CMRLPT21058</v>
          </cell>
        </row>
        <row r="269">
          <cell r="A269" t="str">
            <v>CMRLPT21059</v>
          </cell>
        </row>
        <row r="270">
          <cell r="A270" t="str">
            <v>CMRLPT21060</v>
          </cell>
        </row>
        <row r="271">
          <cell r="A271" t="str">
            <v>CMRLPT21061</v>
          </cell>
        </row>
        <row r="272">
          <cell r="A272" t="str">
            <v>CMRLPT21062</v>
          </cell>
        </row>
        <row r="273">
          <cell r="A273" t="str">
            <v>CMRLPT21064</v>
          </cell>
        </row>
        <row r="274">
          <cell r="A274" t="str">
            <v>CMRLPT21065</v>
          </cell>
        </row>
        <row r="275">
          <cell r="A275" t="str">
            <v>CMRLPT21066</v>
          </cell>
        </row>
        <row r="276">
          <cell r="A276" t="str">
            <v>CMRLPT21067</v>
          </cell>
        </row>
        <row r="277">
          <cell r="A277" t="str">
            <v>CMRLPT21068</v>
          </cell>
        </row>
        <row r="278">
          <cell r="A278" t="str">
            <v>CMRLPT21069</v>
          </cell>
        </row>
        <row r="279">
          <cell r="A279" t="str">
            <v>CMRLPT21070</v>
          </cell>
        </row>
        <row r="280">
          <cell r="A280" t="str">
            <v>CMRLPT21072</v>
          </cell>
        </row>
        <row r="281">
          <cell r="A281" t="str">
            <v>CMRLPT21073</v>
          </cell>
        </row>
        <row r="282">
          <cell r="A282" t="str">
            <v>CMRLPT21074</v>
          </cell>
        </row>
        <row r="283">
          <cell r="A283" t="str">
            <v>CMRLPT21075</v>
          </cell>
        </row>
        <row r="284">
          <cell r="A284" t="str">
            <v>CMRLPT21076</v>
          </cell>
        </row>
        <row r="285">
          <cell r="A285" t="str">
            <v>CMRLPT21078</v>
          </cell>
        </row>
        <row r="286">
          <cell r="A286" t="str">
            <v>CMRLPT21080</v>
          </cell>
        </row>
        <row r="287">
          <cell r="A287" t="str">
            <v>CMRLPT21081</v>
          </cell>
        </row>
        <row r="288">
          <cell r="A288" t="str">
            <v>CMRLPT21082</v>
          </cell>
        </row>
        <row r="289">
          <cell r="A289" t="str">
            <v>CMRLPT21083</v>
          </cell>
        </row>
        <row r="290">
          <cell r="A290" t="str">
            <v>CMRLPT21084</v>
          </cell>
        </row>
        <row r="291">
          <cell r="A291" t="str">
            <v>CMRLPT21086</v>
          </cell>
        </row>
        <row r="292">
          <cell r="A292" t="str">
            <v>CMRLPT21088</v>
          </cell>
        </row>
        <row r="293">
          <cell r="A293" t="str">
            <v>CMRLPT21089</v>
          </cell>
        </row>
        <row r="294">
          <cell r="A294" t="str">
            <v>CMRLPT21090</v>
          </cell>
        </row>
        <row r="295">
          <cell r="A295" t="str">
            <v>CMRLPT21091</v>
          </cell>
        </row>
        <row r="296">
          <cell r="A296" t="str">
            <v>CMRLPT21092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CMRLPT22152</v>
          </cell>
        </row>
        <row r="504">
          <cell r="A504" t="str">
            <v>CMRLPT22153</v>
          </cell>
        </row>
        <row r="505">
          <cell r="A505" t="str">
            <v>CMRLPT22155</v>
          </cell>
        </row>
        <row r="506">
          <cell r="A506" t="str">
            <v>CMRLPT22157</v>
          </cell>
        </row>
        <row r="507">
          <cell r="A507" t="str">
            <v>CMRLPT22158</v>
          </cell>
        </row>
        <row r="508">
          <cell r="A508" t="str">
            <v>CMRLPT22159</v>
          </cell>
        </row>
        <row r="509">
          <cell r="A509" t="str">
            <v>CMRLPT22161</v>
          </cell>
        </row>
        <row r="510">
          <cell r="A510" t="str">
            <v>CMRLPT22162</v>
          </cell>
        </row>
        <row r="511">
          <cell r="A511" t="str">
            <v>CMRLPT22165</v>
          </cell>
        </row>
        <row r="512">
          <cell r="A512" t="str">
            <v>CMRLPT22166</v>
          </cell>
        </row>
        <row r="513">
          <cell r="A513" t="str">
            <v>CMRLPT22167</v>
          </cell>
        </row>
        <row r="514">
          <cell r="A514" t="str">
            <v>CMRLPT22168</v>
          </cell>
        </row>
        <row r="515">
          <cell r="A515" t="str">
            <v>CMRLPT22169</v>
          </cell>
        </row>
        <row r="516">
          <cell r="A516" t="str">
            <v>CMRLPT22170</v>
          </cell>
        </row>
        <row r="517">
          <cell r="A517" t="str">
            <v>CMRLPT22171</v>
          </cell>
        </row>
        <row r="518">
          <cell r="A518" t="str">
            <v>CMRLPT22172</v>
          </cell>
        </row>
        <row r="519">
          <cell r="A519" t="str">
            <v>CMRLPT22174</v>
          </cell>
        </row>
        <row r="520">
          <cell r="A520" t="str">
            <v>CMRLPT22176</v>
          </cell>
        </row>
        <row r="521">
          <cell r="A521" t="str">
            <v>CMRLPT22177</v>
          </cell>
        </row>
        <row r="522">
          <cell r="A522" t="str">
            <v>CMRLPT22178</v>
          </cell>
        </row>
        <row r="523">
          <cell r="A523" t="str">
            <v>CMRLPT22179</v>
          </cell>
        </row>
        <row r="524">
          <cell r="A524" t="str">
            <v>CMRLPT22181</v>
          </cell>
        </row>
        <row r="525">
          <cell r="A525" t="str">
            <v>CMRLPT22183</v>
          </cell>
        </row>
        <row r="526">
          <cell r="A526" t="str">
            <v>CMRLPT22184</v>
          </cell>
        </row>
        <row r="527">
          <cell r="A527" t="str">
            <v>CMRLPT22187</v>
          </cell>
        </row>
        <row r="528">
          <cell r="A528" t="str">
            <v>CMRLPT22196</v>
          </cell>
        </row>
        <row r="529">
          <cell r="A529" t="str">
            <v>CMRLPT22197</v>
          </cell>
        </row>
        <row r="530">
          <cell r="A530" t="str">
            <v>CMRLPT22198</v>
          </cell>
        </row>
        <row r="531">
          <cell r="A531" t="str">
            <v>CMRLPT22200</v>
          </cell>
        </row>
        <row r="532">
          <cell r="A532" t="str">
            <v>CMRLPT22204</v>
          </cell>
        </row>
        <row r="533">
          <cell r="A533" t="str">
            <v>CMRLPT22206</v>
          </cell>
        </row>
        <row r="534">
          <cell r="A534" t="str">
            <v>CMRLPT22207</v>
          </cell>
        </row>
        <row r="535">
          <cell r="A535" t="str">
            <v>CMRLPT22215</v>
          </cell>
        </row>
        <row r="536">
          <cell r="A536" t="str">
            <v>CMRLPT22218</v>
          </cell>
        </row>
        <row r="537">
          <cell r="A537" t="str">
            <v>CMRLPT23001</v>
          </cell>
        </row>
        <row r="538">
          <cell r="A538" t="str">
            <v>CMRLPT23002</v>
          </cell>
        </row>
        <row r="539">
          <cell r="A539" t="str">
            <v>CMRLPT23003</v>
          </cell>
        </row>
        <row r="540">
          <cell r="A540" t="str">
            <v>CMRLPT23004</v>
          </cell>
        </row>
        <row r="541">
          <cell r="A541" t="str">
            <v>CMRLPT23005</v>
          </cell>
        </row>
        <row r="542">
          <cell r="A542" t="str">
            <v>CMRLPT23006</v>
          </cell>
        </row>
        <row r="543">
          <cell r="A543" t="str">
            <v>CMRLPT23008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CMRLPT23049</v>
          </cell>
        </row>
        <row r="580">
          <cell r="A580" t="str">
            <v>CMRLPT23050</v>
          </cell>
        </row>
        <row r="581">
          <cell r="A581" t="str">
            <v>CMRLPT23051</v>
          </cell>
        </row>
        <row r="582">
          <cell r="A582" t="str">
            <v>CMRLPT23052</v>
          </cell>
        </row>
        <row r="583">
          <cell r="A583" t="str">
            <v>CMRLPT23053</v>
          </cell>
        </row>
        <row r="584">
          <cell r="A584" t="str">
            <v>CMRLPT23054</v>
          </cell>
        </row>
        <row r="585">
          <cell r="A585" t="str">
            <v>CMRLPT23056</v>
          </cell>
        </row>
        <row r="586">
          <cell r="A586" t="str">
            <v>CMRLPT23057</v>
          </cell>
        </row>
        <row r="587">
          <cell r="A587" t="str">
            <v>CMRLPT23058</v>
          </cell>
        </row>
        <row r="588">
          <cell r="A588" t="str">
            <v>CMRLPT23059</v>
          </cell>
        </row>
        <row r="589">
          <cell r="A589" t="str">
            <v>CMRLPT23060</v>
          </cell>
        </row>
        <row r="590">
          <cell r="A590" t="str">
            <v>CMRLPT23061</v>
          </cell>
        </row>
        <row r="591">
          <cell r="A591" t="str">
            <v>CMRLPT23062</v>
          </cell>
        </row>
        <row r="592">
          <cell r="A592" t="str">
            <v>CMRLPT23063</v>
          </cell>
        </row>
        <row r="593">
          <cell r="A593" t="str">
            <v>CMRLPT23064</v>
          </cell>
        </row>
        <row r="594">
          <cell r="A594" t="str">
            <v>CMRLPT23065</v>
          </cell>
        </row>
        <row r="595">
          <cell r="A595" t="str">
            <v>CMRLPT23065</v>
          </cell>
        </row>
        <row r="596">
          <cell r="A596" t="str">
            <v>CMRLPT23066</v>
          </cell>
        </row>
        <row r="597">
          <cell r="A597" t="str">
            <v>CMRLPT23067</v>
          </cell>
        </row>
        <row r="598">
          <cell r="A598" t="str">
            <v>CMRLPT23068</v>
          </cell>
        </row>
        <row r="599">
          <cell r="A599" t="str">
            <v>CMRLPT23070</v>
          </cell>
        </row>
        <row r="600">
          <cell r="A600" t="str">
            <v>CMRLPT23071</v>
          </cell>
        </row>
        <row r="601">
          <cell r="A601" t="str">
            <v>CMRLPT23072</v>
          </cell>
        </row>
        <row r="602">
          <cell r="A602" t="str">
            <v>CMRLPT23073</v>
          </cell>
        </row>
        <row r="603">
          <cell r="A603" t="str">
            <v>CMRLPT23074</v>
          </cell>
        </row>
        <row r="604">
          <cell r="A604" t="str">
            <v>CMRLPT23075</v>
          </cell>
        </row>
        <row r="605">
          <cell r="A605" t="str">
            <v>CMRLPT23076</v>
          </cell>
        </row>
        <row r="606">
          <cell r="A606" t="str">
            <v>CMRLPT23077</v>
          </cell>
        </row>
        <row r="607">
          <cell r="A607" t="str">
            <v>CMRLPT23078</v>
          </cell>
        </row>
        <row r="608">
          <cell r="A608" t="str">
            <v>CMRLPT23079</v>
          </cell>
        </row>
        <row r="609">
          <cell r="A609" t="str">
            <v>CMRLPT23080</v>
          </cell>
        </row>
        <row r="610">
          <cell r="A610" t="str">
            <v>CMRLPT23081</v>
          </cell>
        </row>
        <row r="611">
          <cell r="A611" t="str">
            <v>CMRLPT23082</v>
          </cell>
        </row>
        <row r="612">
          <cell r="A612" t="str">
            <v>CMRLPT23083</v>
          </cell>
        </row>
        <row r="613">
          <cell r="A613" t="str">
            <v>CMRLPT23084</v>
          </cell>
        </row>
        <row r="614">
          <cell r="A614" t="str">
            <v>CMRLPT23085</v>
          </cell>
        </row>
        <row r="615">
          <cell r="A615" t="str">
            <v>CMRLPT23086</v>
          </cell>
        </row>
        <row r="616">
          <cell r="A616" t="str">
            <v>CMRLPT23087</v>
          </cell>
        </row>
        <row r="617">
          <cell r="A617" t="str">
            <v>CMRLPT23088</v>
          </cell>
        </row>
        <row r="618">
          <cell r="A618" t="str">
            <v>CMRLPT23089</v>
          </cell>
        </row>
        <row r="619">
          <cell r="A619" t="str">
            <v>CMRLPT23090</v>
          </cell>
        </row>
        <row r="620">
          <cell r="A620" t="str">
            <v>CMRLPT23091</v>
          </cell>
        </row>
        <row r="621">
          <cell r="A621" t="str">
            <v>CMRLPT23092</v>
          </cell>
        </row>
        <row r="622">
          <cell r="A622" t="str">
            <v>CMRLPT23093</v>
          </cell>
        </row>
        <row r="623">
          <cell r="A623" t="str">
            <v>CMRLPT23094</v>
          </cell>
        </row>
        <row r="624">
          <cell r="A624" t="str">
            <v>CMRLPT23095</v>
          </cell>
        </row>
        <row r="625">
          <cell r="A625" t="str">
            <v>CMRLPT23096</v>
          </cell>
        </row>
        <row r="626">
          <cell r="A626" t="str">
            <v>CMRLPT23097</v>
          </cell>
        </row>
        <row r="627">
          <cell r="A627" t="str">
            <v>CMRLPT23098</v>
          </cell>
        </row>
        <row r="628">
          <cell r="A628" t="str">
            <v>CMRLPT23099</v>
          </cell>
        </row>
        <row r="629">
          <cell r="A629" t="str">
            <v>CMRLPT23101</v>
          </cell>
        </row>
        <row r="630">
          <cell r="A630" t="str">
            <v>CMRLPT23102</v>
          </cell>
        </row>
        <row r="631">
          <cell r="A631" t="str">
            <v>CMRLPT23103</v>
          </cell>
        </row>
        <row r="632">
          <cell r="A632" t="str">
            <v>CMRLPT23104</v>
          </cell>
        </row>
        <row r="633">
          <cell r="A633" t="str">
            <v>CMRLPT23105</v>
          </cell>
        </row>
        <row r="634">
          <cell r="A634" t="str">
            <v>CMRLPT23106</v>
          </cell>
        </row>
        <row r="635">
          <cell r="A635" t="str">
            <v>CMRLPT23107</v>
          </cell>
        </row>
        <row r="636">
          <cell r="A636" t="str">
            <v>CMRLPT23108</v>
          </cell>
        </row>
        <row r="637">
          <cell r="A637" t="str">
            <v>CMRLPT23109</v>
          </cell>
        </row>
        <row r="638">
          <cell r="A638" t="str">
            <v>CMRLPT23110</v>
          </cell>
        </row>
        <row r="639">
          <cell r="A639" t="str">
            <v>CMRLPT23111</v>
          </cell>
        </row>
        <row r="640">
          <cell r="A640" t="str">
            <v>CMRLPT23112</v>
          </cell>
        </row>
        <row r="641">
          <cell r="A641" t="str">
            <v>CMRLPT23113</v>
          </cell>
        </row>
        <row r="642">
          <cell r="A642" t="str">
            <v>CMRLPT23114</v>
          </cell>
        </row>
        <row r="643">
          <cell r="A643" t="str">
            <v>CMRLPT23115</v>
          </cell>
        </row>
        <row r="644">
          <cell r="A644" t="str">
            <v>CMRLPT23117</v>
          </cell>
        </row>
        <row r="645">
          <cell r="A645" t="str">
            <v>CMRLPT23118</v>
          </cell>
        </row>
        <row r="646">
          <cell r="A646" t="str">
            <v>CMRLPT23119</v>
          </cell>
        </row>
        <row r="647">
          <cell r="A647" t="str">
            <v>CMRLPT23120</v>
          </cell>
        </row>
        <row r="648">
          <cell r="A648" t="str">
            <v>CMRLPT23121</v>
          </cell>
        </row>
        <row r="649">
          <cell r="A649" t="str">
            <v>CMRLPT23122</v>
          </cell>
        </row>
        <row r="650">
          <cell r="A650" t="str">
            <v>CMRLPT23123</v>
          </cell>
        </row>
        <row r="651">
          <cell r="A651" t="str">
            <v>CMRLPT23124</v>
          </cell>
        </row>
        <row r="652">
          <cell r="A652" t="str">
            <v>CMRLPT23125</v>
          </cell>
        </row>
        <row r="653">
          <cell r="A653" t="str">
            <v>CMRLPT23126</v>
          </cell>
        </row>
        <row r="654">
          <cell r="A654" t="str">
            <v>CMRLPT23128</v>
          </cell>
        </row>
        <row r="655">
          <cell r="A655" t="str">
            <v>CMRLPT23129</v>
          </cell>
        </row>
        <row r="656">
          <cell r="A656" t="str">
            <v>CMRLPT23130</v>
          </cell>
        </row>
        <row r="657">
          <cell r="A657" t="str">
            <v>CMRLPT23131</v>
          </cell>
        </row>
        <row r="658">
          <cell r="A658" t="str">
            <v>CMRLPT23132</v>
          </cell>
        </row>
        <row r="659">
          <cell r="A659" t="str">
            <v>CMRLPT23135</v>
          </cell>
        </row>
        <row r="660">
          <cell r="A660" t="str">
            <v>CMRLPT23136</v>
          </cell>
        </row>
        <row r="661">
          <cell r="A661" t="str">
            <v>CMRLPT23137</v>
          </cell>
        </row>
        <row r="662">
          <cell r="A662" t="str">
            <v>CMRLPT23138</v>
          </cell>
        </row>
        <row r="663">
          <cell r="A663" t="str">
            <v>CMRLPT23139</v>
          </cell>
        </row>
        <row r="664">
          <cell r="A664" t="str">
            <v>CMRLPT23140</v>
          </cell>
        </row>
        <row r="665">
          <cell r="A665" t="str">
            <v>CMRLPT23141</v>
          </cell>
        </row>
        <row r="666">
          <cell r="A666" t="str">
            <v>CMRLPT23142</v>
          </cell>
        </row>
        <row r="667">
          <cell r="A667" t="str">
            <v>CMRLPT23143</v>
          </cell>
        </row>
        <row r="668">
          <cell r="A668" t="str">
            <v>CMRLPT23144</v>
          </cell>
        </row>
        <row r="669">
          <cell r="A669" t="str">
            <v>CMRLPT23145</v>
          </cell>
        </row>
        <row r="670">
          <cell r="A670" t="str">
            <v>CMRLPT23146</v>
          </cell>
        </row>
        <row r="671">
          <cell r="A671" t="str">
            <v>CMRLPT23147</v>
          </cell>
        </row>
        <row r="672">
          <cell r="A672" t="str">
            <v>CMRLPT23148</v>
          </cell>
        </row>
        <row r="673">
          <cell r="A673" t="str">
            <v>CMRLPT23149</v>
          </cell>
        </row>
        <row r="674">
          <cell r="A674" t="str">
            <v>CMRLPT23150</v>
          </cell>
        </row>
        <row r="675">
          <cell r="A675" t="str">
            <v>CMRLPT23151</v>
          </cell>
        </row>
        <row r="676">
          <cell r="A676" t="str">
            <v>CMRLPT23152</v>
          </cell>
        </row>
        <row r="677">
          <cell r="A677" t="str">
            <v>CMRLPT23153</v>
          </cell>
        </row>
        <row r="678">
          <cell r="A678" t="str">
            <v>CMRLPT23154</v>
          </cell>
        </row>
        <row r="679">
          <cell r="A679" t="str">
            <v>CMRLPT23155</v>
          </cell>
        </row>
        <row r="680">
          <cell r="A680" t="str">
            <v>CMRLPT23156</v>
          </cell>
        </row>
        <row r="681">
          <cell r="A681" t="str">
            <v>CMRLPT23158</v>
          </cell>
        </row>
        <row r="682">
          <cell r="A682" t="str">
            <v>CMRLPT23159</v>
          </cell>
        </row>
        <row r="683">
          <cell r="A683" t="str">
            <v>CMRLPT23160</v>
          </cell>
        </row>
        <row r="684">
          <cell r="A684" t="str">
            <v>CMRLPT23161</v>
          </cell>
        </row>
        <row r="685">
          <cell r="A685" t="str">
            <v>CMRLPT23162</v>
          </cell>
        </row>
        <row r="686">
          <cell r="A686" t="str">
            <v>CMRLPT23163</v>
          </cell>
        </row>
        <row r="687">
          <cell r="A687" t="str">
            <v>CMRLPT23164</v>
          </cell>
        </row>
        <row r="688">
          <cell r="A688" t="str">
            <v>CMRLPT23165</v>
          </cell>
        </row>
        <row r="689">
          <cell r="A689" t="str">
            <v>CMRLPT23166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CMRLPT23234</v>
          </cell>
        </row>
        <row r="749">
          <cell r="A749" t="str">
            <v>CMRLPT23235</v>
          </cell>
        </row>
        <row r="750">
          <cell r="A750" t="str">
            <v>CMRLPT23237</v>
          </cell>
        </row>
        <row r="751">
          <cell r="A751" t="str">
            <v>CMRLPT23238</v>
          </cell>
        </row>
        <row r="752">
          <cell r="A752" t="str">
            <v>CMRLPT23239</v>
          </cell>
        </row>
        <row r="753">
          <cell r="A753" t="str">
            <v>CMRLPT23240</v>
          </cell>
        </row>
        <row r="754">
          <cell r="A754" t="str">
            <v>CMRLPT23241</v>
          </cell>
        </row>
        <row r="755">
          <cell r="A755" t="str">
            <v>CMRLPT23242</v>
          </cell>
        </row>
        <row r="756">
          <cell r="A756" t="str">
            <v>CMRLPT23243</v>
          </cell>
        </row>
        <row r="757">
          <cell r="A757" t="str">
            <v>CMRLPT23244</v>
          </cell>
        </row>
        <row r="758">
          <cell r="A758" t="str">
            <v>CMRLPT23245</v>
          </cell>
        </row>
        <row r="759">
          <cell r="A759" t="str">
            <v>CMRLPT23246</v>
          </cell>
        </row>
        <row r="760">
          <cell r="A760" t="str">
            <v>CMRLPT23247</v>
          </cell>
        </row>
        <row r="761">
          <cell r="A761" t="str">
            <v>CMRLPT23248</v>
          </cell>
        </row>
        <row r="762">
          <cell r="A762" t="str">
            <v>CMRLPT23249</v>
          </cell>
        </row>
        <row r="763">
          <cell r="A763" t="str">
            <v>CMRLPT23250</v>
          </cell>
        </row>
        <row r="764">
          <cell r="A764" t="str">
            <v>CMRLPT23251</v>
          </cell>
        </row>
        <row r="765">
          <cell r="A765" t="str">
            <v>CMRLPT23252</v>
          </cell>
        </row>
        <row r="766">
          <cell r="A766" t="str">
            <v>CMRLPT23253</v>
          </cell>
        </row>
        <row r="767">
          <cell r="A767" t="str">
            <v>CMRLPT23254</v>
          </cell>
        </row>
        <row r="768">
          <cell r="A768" t="str">
            <v>CMRLPT23255</v>
          </cell>
        </row>
        <row r="769">
          <cell r="A769" t="str">
            <v>CMRLPT23256</v>
          </cell>
        </row>
        <row r="770">
          <cell r="A770" t="str">
            <v>CMRLPT23257</v>
          </cell>
        </row>
        <row r="771">
          <cell r="A771" t="str">
            <v>CMRLPT23258</v>
          </cell>
        </row>
        <row r="772">
          <cell r="A772" t="str">
            <v>CMRLPT23259</v>
          </cell>
        </row>
        <row r="773">
          <cell r="A773" t="str">
            <v>CMRLPT23260</v>
          </cell>
        </row>
        <row r="774">
          <cell r="A774" t="str">
            <v>CMRLPT23261</v>
          </cell>
        </row>
        <row r="775">
          <cell r="A775" t="str">
            <v>CMRLPT23262</v>
          </cell>
        </row>
        <row r="776">
          <cell r="A776" t="str">
            <v>CMRLPT23263</v>
          </cell>
        </row>
        <row r="777">
          <cell r="A777" t="str">
            <v>CMRLPT23264</v>
          </cell>
        </row>
        <row r="778">
          <cell r="A778" t="str">
            <v>CMRLPT23266</v>
          </cell>
        </row>
        <row r="779">
          <cell r="A779" t="str">
            <v>CMRLPT23267</v>
          </cell>
        </row>
        <row r="780">
          <cell r="A780" t="str">
            <v>CMRLPT23268</v>
          </cell>
        </row>
        <row r="781">
          <cell r="A781" t="str">
            <v>CMRLPT23269</v>
          </cell>
        </row>
        <row r="782">
          <cell r="A782" t="str">
            <v>CMRLPT23270</v>
          </cell>
        </row>
        <row r="783">
          <cell r="A783" t="str">
            <v>CMRLPT23271</v>
          </cell>
        </row>
        <row r="784">
          <cell r="A784" t="str">
            <v>CMRLPT23272</v>
          </cell>
        </row>
        <row r="785">
          <cell r="A785" t="str">
            <v>CMRLPT23273</v>
          </cell>
        </row>
        <row r="786">
          <cell r="A786" t="str">
            <v>CMRLPT23274</v>
          </cell>
        </row>
        <row r="787">
          <cell r="A787" t="str">
            <v>CMRLPT23275</v>
          </cell>
        </row>
        <row r="788">
          <cell r="A788" t="str">
            <v>CMRLPT23277</v>
          </cell>
        </row>
        <row r="789">
          <cell r="A789" t="str">
            <v>CMRLPT23278</v>
          </cell>
        </row>
        <row r="790">
          <cell r="A790" t="str">
            <v>CMRLPT23279</v>
          </cell>
        </row>
        <row r="791">
          <cell r="A791" t="str">
            <v>CMRLPT23280</v>
          </cell>
        </row>
        <row r="792">
          <cell r="A792" t="str">
            <v>CMRLPT23281</v>
          </cell>
        </row>
        <row r="793">
          <cell r="A793" t="str">
            <v>CMRLPT23282</v>
          </cell>
        </row>
        <row r="794">
          <cell r="A794" t="str">
            <v>CMRLPT23283</v>
          </cell>
        </row>
        <row r="795">
          <cell r="A795" t="str">
            <v>CMRLPT23284</v>
          </cell>
        </row>
        <row r="796">
          <cell r="A796" t="str">
            <v>CMRLPT23285</v>
          </cell>
        </row>
        <row r="797">
          <cell r="A797" t="str">
            <v>CMRLPT23286</v>
          </cell>
        </row>
        <row r="798">
          <cell r="A798" t="str">
            <v>CMRLPT23287</v>
          </cell>
        </row>
        <row r="799">
          <cell r="A799" t="str">
            <v>CMRLPT23288</v>
          </cell>
        </row>
        <row r="800">
          <cell r="A800" t="str">
            <v>CMRLPT23289</v>
          </cell>
        </row>
        <row r="801">
          <cell r="A801" t="str">
            <v>CMRLPT23290</v>
          </cell>
        </row>
        <row r="802">
          <cell r="A802" t="str">
            <v>CMRLPT23291</v>
          </cell>
        </row>
        <row r="803">
          <cell r="A803" t="str">
            <v>CMRLPT23292</v>
          </cell>
        </row>
        <row r="804">
          <cell r="A804" t="str">
            <v>CMRLPT23293</v>
          </cell>
        </row>
        <row r="805">
          <cell r="A805" t="str">
            <v>CMRLPT23294</v>
          </cell>
        </row>
        <row r="806">
          <cell r="A806" t="str">
            <v>CMRLPT23295</v>
          </cell>
        </row>
        <row r="807">
          <cell r="A807" t="str">
            <v>CMRLPT23296</v>
          </cell>
        </row>
        <row r="808">
          <cell r="A808" t="str">
            <v>CMRLPT23297</v>
          </cell>
        </row>
        <row r="809">
          <cell r="A809" t="str">
            <v>CMRLPT23298</v>
          </cell>
        </row>
        <row r="810">
          <cell r="A810" t="str">
            <v>CMRLPT23299</v>
          </cell>
        </row>
        <row r="811">
          <cell r="A811" t="str">
            <v>CMRLPT23300</v>
          </cell>
        </row>
        <row r="812">
          <cell r="A812" t="str">
            <v>CMRLPT23301</v>
          </cell>
        </row>
        <row r="813">
          <cell r="A813" t="str">
            <v>CMRLPT23302</v>
          </cell>
        </row>
        <row r="814">
          <cell r="A814" t="str">
            <v>CMRLPT23303</v>
          </cell>
        </row>
        <row r="815">
          <cell r="A815" t="str">
            <v>CMRLPT23304</v>
          </cell>
        </row>
        <row r="816">
          <cell r="A816" t="str">
            <v>CMRLPT23305</v>
          </cell>
        </row>
        <row r="817">
          <cell r="A817" t="str">
            <v>CMRLPT23306</v>
          </cell>
        </row>
        <row r="818">
          <cell r="A818" t="str">
            <v>CMRLPT23309</v>
          </cell>
        </row>
        <row r="819">
          <cell r="A819" t="str">
            <v>CMRLPT23310</v>
          </cell>
        </row>
        <row r="820">
          <cell r="A820" t="str">
            <v>CMRLPT23311</v>
          </cell>
        </row>
        <row r="821">
          <cell r="A821" t="str">
            <v>CMRLPT23312</v>
          </cell>
        </row>
        <row r="822">
          <cell r="A822" t="str">
            <v>CMRLPT23313</v>
          </cell>
        </row>
        <row r="823">
          <cell r="A823" t="str">
            <v>CMRLPT23314</v>
          </cell>
        </row>
        <row r="824">
          <cell r="A824" t="str">
            <v>CMRLPT23315</v>
          </cell>
        </row>
        <row r="825">
          <cell r="A825" t="str">
            <v>CMRLPT23316</v>
          </cell>
        </row>
        <row r="826">
          <cell r="A826" t="str">
            <v>CMRLPT23317</v>
          </cell>
        </row>
        <row r="827">
          <cell r="A827" t="str">
            <v>CMRLPT23318</v>
          </cell>
        </row>
        <row r="828">
          <cell r="A828" t="str">
            <v>CMRLPT23319</v>
          </cell>
        </row>
        <row r="829">
          <cell r="A829" t="str">
            <v>CMRLPT23320</v>
          </cell>
        </row>
        <row r="830">
          <cell r="A830" t="str">
            <v>CMRLPT24001</v>
          </cell>
        </row>
        <row r="831">
          <cell r="A831" t="str">
            <v>CMRLPT24002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CMRLPT24032</v>
          </cell>
        </row>
        <row r="860">
          <cell r="A860" t="str">
            <v>CMRLPT24033</v>
          </cell>
        </row>
        <row r="861">
          <cell r="A861" t="str">
            <v>CMRLPT24034</v>
          </cell>
        </row>
        <row r="862">
          <cell r="A862" t="str">
            <v>CMRLPT24035</v>
          </cell>
        </row>
        <row r="863">
          <cell r="A863" t="str">
            <v>CMRLPT24036</v>
          </cell>
        </row>
        <row r="864">
          <cell r="A864" t="str">
            <v>CMRLPT24039</v>
          </cell>
        </row>
        <row r="865">
          <cell r="A865" t="str">
            <v>CMRLPT24040</v>
          </cell>
        </row>
        <row r="866">
          <cell r="A866" t="str">
            <v>CMRLPT24041</v>
          </cell>
        </row>
        <row r="867">
          <cell r="A867" t="str">
            <v>CMRLPT24042</v>
          </cell>
        </row>
        <row r="868">
          <cell r="A868" t="str">
            <v>CMRLPT24043</v>
          </cell>
        </row>
        <row r="869">
          <cell r="A869" t="str">
            <v>CMRLPT24044</v>
          </cell>
        </row>
        <row r="870">
          <cell r="A870" t="str">
            <v>CMRLPT24045</v>
          </cell>
        </row>
        <row r="871">
          <cell r="A871" t="str">
            <v>CMRLPT24046</v>
          </cell>
        </row>
        <row r="872">
          <cell r="A872" t="str">
            <v>CMRLPT24047</v>
          </cell>
        </row>
        <row r="873">
          <cell r="A873" t="str">
            <v>CMRLPT24048</v>
          </cell>
        </row>
        <row r="874">
          <cell r="A874" t="str">
            <v>CMRLPT24049</v>
          </cell>
        </row>
        <row r="875">
          <cell r="A875" t="str">
            <v>CMRLPT24050</v>
          </cell>
        </row>
        <row r="876">
          <cell r="A876" t="str">
            <v>CMRLPT24051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CMRLPT24124</v>
          </cell>
        </row>
        <row r="946">
          <cell r="A946" t="str">
            <v>CMRLPT24125</v>
          </cell>
        </row>
        <row r="947">
          <cell r="A947" t="str">
            <v>CMRLPT24126</v>
          </cell>
        </row>
        <row r="948">
          <cell r="A948" t="str">
            <v>CMRLPT24127</v>
          </cell>
        </row>
        <row r="949">
          <cell r="A949" t="str">
            <v>CMRLPT24128</v>
          </cell>
        </row>
        <row r="950">
          <cell r="A950" t="str">
            <v>CMRLPT24129</v>
          </cell>
        </row>
        <row r="951">
          <cell r="A951" t="str">
            <v>CMRLPT24130</v>
          </cell>
        </row>
        <row r="952">
          <cell r="A952" t="str">
            <v>CMRLPT24131</v>
          </cell>
        </row>
        <row r="953">
          <cell r="A953" t="str">
            <v>CMRLPT24132</v>
          </cell>
        </row>
        <row r="954">
          <cell r="A954" t="str">
            <v>CMRLPT24133</v>
          </cell>
        </row>
        <row r="955">
          <cell r="A955" t="str">
            <v>CMRLPT24134</v>
          </cell>
        </row>
        <row r="956">
          <cell r="A956" t="str">
            <v>CMRLPT24135</v>
          </cell>
        </row>
        <row r="957">
          <cell r="A957" t="str">
            <v>CMRLPT24136</v>
          </cell>
        </row>
        <row r="958">
          <cell r="A958" t="str">
            <v>CMRLPT24137</v>
          </cell>
        </row>
        <row r="959">
          <cell r="A959" t="str">
            <v>CMRLPT24138</v>
          </cell>
        </row>
        <row r="960">
          <cell r="A960" t="str">
            <v>CMRLPT24139</v>
          </cell>
        </row>
        <row r="961">
          <cell r="A961" t="str">
            <v>CMRLPT24140</v>
          </cell>
        </row>
        <row r="962">
          <cell r="A962" t="str">
            <v>CMRLPT24141</v>
          </cell>
        </row>
        <row r="963">
          <cell r="A963" t="str">
            <v>CMRLPT24142</v>
          </cell>
        </row>
        <row r="964">
          <cell r="A964" t="str">
            <v>CMRLPT24143</v>
          </cell>
        </row>
        <row r="965">
          <cell r="A965" t="str">
            <v>CMRLPT24144</v>
          </cell>
        </row>
        <row r="966">
          <cell r="A966" t="str">
            <v>CMRLPT24145</v>
          </cell>
        </row>
        <row r="967">
          <cell r="A967" t="str">
            <v>CMRLPT24146</v>
          </cell>
        </row>
        <row r="968">
          <cell r="A968" t="str">
            <v>CMRLPT24147</v>
          </cell>
        </row>
        <row r="969">
          <cell r="A969" t="str">
            <v>CMRLPT24148</v>
          </cell>
        </row>
        <row r="970">
          <cell r="A970" t="str">
            <v>CMRLPT24149</v>
          </cell>
        </row>
        <row r="971">
          <cell r="A971" t="str">
            <v>CMRLPT24150</v>
          </cell>
        </row>
        <row r="972">
          <cell r="A972" t="str">
            <v>CMRLPT24151</v>
          </cell>
        </row>
        <row r="973">
          <cell r="A973" t="str">
            <v>CMRLPT24152</v>
          </cell>
        </row>
        <row r="974">
          <cell r="A974" t="str">
            <v>CMRLPT24152</v>
          </cell>
        </row>
        <row r="975">
          <cell r="A975" t="str">
            <v>CMRLPT24153</v>
          </cell>
        </row>
        <row r="976">
          <cell r="A976" t="str">
            <v>CMRLPT24154</v>
          </cell>
        </row>
        <row r="977">
          <cell r="A977" t="str">
            <v>CMRLPT24158</v>
          </cell>
        </row>
        <row r="978">
          <cell r="A978" t="str">
            <v>CMRLPT24159</v>
          </cell>
        </row>
        <row r="979">
          <cell r="A979" t="str">
            <v>CMRLPT24160</v>
          </cell>
        </row>
        <row r="980">
          <cell r="A980" t="str">
            <v>CMRLPT24161</v>
          </cell>
        </row>
        <row r="981">
          <cell r="A981" t="str">
            <v>CMRLPT24162</v>
          </cell>
        </row>
        <row r="982">
          <cell r="A982" t="str">
            <v>CMRLPT24163</v>
          </cell>
        </row>
        <row r="983">
          <cell r="A983" t="str">
            <v>CMRLPT24164</v>
          </cell>
        </row>
        <row r="984">
          <cell r="A984" t="str">
            <v>CMRLPT24166</v>
          </cell>
        </row>
        <row r="985">
          <cell r="A985" t="str">
            <v>CMRLPT24167</v>
          </cell>
        </row>
        <row r="986">
          <cell r="A986" t="str">
            <v>CMRLPT24168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CMRLPT24199</v>
          </cell>
        </row>
        <row r="1017">
          <cell r="A1017" t="str">
            <v>CMRLPT24202</v>
          </cell>
        </row>
        <row r="1018">
          <cell r="A1018" t="str">
            <v>CMRLPT24203</v>
          </cell>
        </row>
        <row r="1019">
          <cell r="A1019" t="str">
            <v>CMRLPT24204</v>
          </cell>
        </row>
        <row r="1020">
          <cell r="A1020" t="str">
            <v>CMRLPT24205</v>
          </cell>
        </row>
        <row r="1021">
          <cell r="A1021" t="str">
            <v>CMRLPT24206</v>
          </cell>
        </row>
        <row r="1022">
          <cell r="A1022" t="str">
            <v>CMRLPT25004</v>
          </cell>
        </row>
        <row r="1023">
          <cell r="A1023" t="str">
            <v>CMRLPT25005</v>
          </cell>
        </row>
        <row r="1024">
          <cell r="A1024" t="str">
            <v>CMRLPT25006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CMRLPT25037</v>
          </cell>
        </row>
        <row r="1054">
          <cell r="A1054" t="str">
            <v>CMRLPT25038</v>
          </cell>
        </row>
        <row r="1055">
          <cell r="A1055" t="str">
            <v>CMRLPT25039</v>
          </cell>
        </row>
        <row r="1056">
          <cell r="A1056" t="str">
            <v>CMRLPT25040</v>
          </cell>
        </row>
        <row r="1057">
          <cell r="A1057" t="str">
            <v>CMRLPT25041</v>
          </cell>
        </row>
        <row r="1058">
          <cell r="A1058" t="str">
            <v>CMRLPT25042</v>
          </cell>
        </row>
        <row r="1059">
          <cell r="A1059" t="str">
            <v>CMRLPT25043</v>
          </cell>
        </row>
        <row r="1060">
          <cell r="A1060" t="str">
            <v>CMRLPT25044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CMRLPT25047</v>
          </cell>
        </row>
        <row r="1065">
          <cell r="A1065" t="str">
            <v>CMRLPT25048</v>
          </cell>
        </row>
        <row r="1066">
          <cell r="A1066" t="str">
            <v>CMRLPT25051</v>
          </cell>
        </row>
        <row r="1067">
          <cell r="A1067" t="str">
            <v>CMRLPT25053</v>
          </cell>
        </row>
        <row r="1068">
          <cell r="A1068" t="str">
            <v>CMRLPT25054</v>
          </cell>
        </row>
        <row r="1069">
          <cell r="A1069" t="str">
            <v>CMRLTP19172</v>
          </cell>
        </row>
        <row r="1070">
          <cell r="A1070" t="str">
            <v>CMRLTP20065</v>
          </cell>
        </row>
        <row r="1071">
          <cell r="A1071" t="str">
            <v>CMRTAB20258</v>
          </cell>
        </row>
        <row r="1072">
          <cell r="A1072" t="str">
            <v>CMRTAB20295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CMRTAB20338</v>
          </cell>
        </row>
        <row r="1077">
          <cell r="A1077" t="str">
            <v>CMRTLV21003</v>
          </cell>
        </row>
        <row r="1078">
          <cell r="A1078" t="str">
            <v>CMRTLV22007</v>
          </cell>
        </row>
        <row r="1079">
          <cell r="A1079" t="str">
            <v>CMRUCT15071</v>
          </cell>
        </row>
        <row r="1080">
          <cell r="A1080" t="str">
            <v>CMRUCT19002</v>
          </cell>
        </row>
        <row r="1081">
          <cell r="A1081" t="str">
            <v>CMRUCT19005</v>
          </cell>
        </row>
        <row r="1082">
          <cell r="A1082" t="str">
            <v>CMRUCT19006</v>
          </cell>
        </row>
        <row r="1083">
          <cell r="A1083" t="str">
            <v>CMRUCT19009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CMRUCT19110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CMRUCT19126</v>
          </cell>
        </row>
        <row r="1101">
          <cell r="A1101" t="str">
            <v>CMRUCT19128</v>
          </cell>
        </row>
        <row r="1102">
          <cell r="A1102" t="str">
            <v>CMRUCT19130</v>
          </cell>
        </row>
        <row r="1103">
          <cell r="A1103" t="str">
            <v>CMRUCT19134</v>
          </cell>
        </row>
        <row r="1104">
          <cell r="A1104" t="str">
            <v>CMRUCT19135</v>
          </cell>
        </row>
        <row r="1105">
          <cell r="A1105" t="str">
            <v>CMRUCT19136</v>
          </cell>
        </row>
        <row r="1106">
          <cell r="A1106" t="str">
            <v>CMRUCT19137</v>
          </cell>
        </row>
        <row r="1107">
          <cell r="A1107" t="str">
            <v>CMRUCT19139</v>
          </cell>
        </row>
        <row r="1108">
          <cell r="A1108" t="str">
            <v>CMRUCT19140</v>
          </cell>
        </row>
        <row r="1109">
          <cell r="A1109" t="str">
            <v>CMRUCT19144</v>
          </cell>
        </row>
        <row r="1110">
          <cell r="A1110" t="str">
            <v>CMRUCT19147</v>
          </cell>
        </row>
        <row r="1111">
          <cell r="A1111" t="str">
            <v>CMRUCT19149</v>
          </cell>
        </row>
        <row r="1112">
          <cell r="A1112" t="str">
            <v>CMRUCT19151</v>
          </cell>
        </row>
        <row r="1113">
          <cell r="A1113" t="str">
            <v>CMRUCT19157</v>
          </cell>
        </row>
        <row r="1114">
          <cell r="A1114" t="str">
            <v>CMRUCT19160</v>
          </cell>
        </row>
        <row r="1115">
          <cell r="A1115" t="str">
            <v>CMRUCT19163</v>
          </cell>
        </row>
        <row r="1116">
          <cell r="A1116" t="str">
            <v>CMRUCT19166</v>
          </cell>
        </row>
        <row r="1117">
          <cell r="A1117" t="str">
            <v>CMRUCT19169</v>
          </cell>
        </row>
        <row r="1118">
          <cell r="A1118" t="str">
            <v>CMRUCT19179</v>
          </cell>
        </row>
        <row r="1119">
          <cell r="A1119" t="str">
            <v>CMRUCT19194</v>
          </cell>
        </row>
        <row r="1120">
          <cell r="A1120" t="str">
            <v>CMRUCT19202</v>
          </cell>
        </row>
        <row r="1121">
          <cell r="A1121" t="str">
            <v>CMRUCT19204</v>
          </cell>
        </row>
        <row r="1122">
          <cell r="A1122" t="str">
            <v>CMRUCT19207</v>
          </cell>
        </row>
        <row r="1123">
          <cell r="A1123" t="str">
            <v>CMRUCT19220</v>
          </cell>
        </row>
        <row r="1124">
          <cell r="A1124" t="str">
            <v>CMRUCT19224</v>
          </cell>
        </row>
        <row r="1125">
          <cell r="A1125" t="str">
            <v>CMRUCT19227</v>
          </cell>
        </row>
        <row r="1126">
          <cell r="A1126" t="str">
            <v>CMRUCT19234</v>
          </cell>
        </row>
        <row r="1127">
          <cell r="A1127" t="str">
            <v>CMRUCT19237</v>
          </cell>
        </row>
        <row r="1128">
          <cell r="A1128" t="str">
            <v>CMRUCT19246</v>
          </cell>
        </row>
        <row r="1129">
          <cell r="A1129" t="str">
            <v>CMRUCT19247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CMRUCT20166</v>
          </cell>
        </row>
        <row r="1260">
          <cell r="A1260" t="str">
            <v>CMRUCT20170</v>
          </cell>
        </row>
        <row r="1261">
          <cell r="A1261" t="str">
            <v>CMRUCT20173</v>
          </cell>
        </row>
        <row r="1262">
          <cell r="A1262" t="str">
            <v>CMRUCT20174</v>
          </cell>
        </row>
        <row r="1263">
          <cell r="A1263" t="str">
            <v>CMRUCT20176</v>
          </cell>
        </row>
        <row r="1264">
          <cell r="A1264" t="str">
            <v>CMRUCT21002</v>
          </cell>
        </row>
        <row r="1265">
          <cell r="A1265" t="str">
            <v>CMRUCT21004</v>
          </cell>
        </row>
        <row r="1266">
          <cell r="A1266" t="str">
            <v>CMRUCT21006</v>
          </cell>
        </row>
        <row r="1267">
          <cell r="A1267" t="str">
            <v>CMRUCT21007</v>
          </cell>
        </row>
        <row r="1268">
          <cell r="A1268" t="str">
            <v>CMRUCT21008</v>
          </cell>
        </row>
        <row r="1269">
          <cell r="A1269" t="str">
            <v>CMRUCT21010</v>
          </cell>
        </row>
        <row r="1270">
          <cell r="A1270" t="str">
            <v>CMRUCT21011</v>
          </cell>
        </row>
        <row r="1271">
          <cell r="A1271" t="str">
            <v>CMRUCT21012</v>
          </cell>
        </row>
        <row r="1272">
          <cell r="A1272" t="str">
            <v>CMRUCT21013</v>
          </cell>
        </row>
        <row r="1273">
          <cell r="A1273" t="str">
            <v>CMRUCT21014</v>
          </cell>
        </row>
        <row r="1274">
          <cell r="A1274" t="str">
            <v>CMRUCT21015</v>
          </cell>
        </row>
        <row r="1275">
          <cell r="A1275" t="str">
            <v>CMRUCT21016</v>
          </cell>
        </row>
        <row r="1276">
          <cell r="A1276" t="str">
            <v>CMRUCT21017</v>
          </cell>
        </row>
        <row r="1277">
          <cell r="A1277" t="str">
            <v>CMRUCT21018</v>
          </cell>
        </row>
        <row r="1278">
          <cell r="A1278" t="str">
            <v>CMRUCT21020</v>
          </cell>
        </row>
        <row r="1279">
          <cell r="A1279" t="str">
            <v>CMRUCT21023</v>
          </cell>
        </row>
        <row r="1280">
          <cell r="A1280" t="str">
            <v>CMRUCT21026</v>
          </cell>
        </row>
        <row r="1281">
          <cell r="A1281" t="str">
            <v>CMRUCT21027</v>
          </cell>
        </row>
        <row r="1282">
          <cell r="A1282" t="str">
            <v>CMRUCT21028</v>
          </cell>
        </row>
        <row r="1283">
          <cell r="A1283" t="str">
            <v>CMRUCT21029</v>
          </cell>
        </row>
        <row r="1284">
          <cell r="A1284" t="str">
            <v>CMRUCT21030</v>
          </cell>
        </row>
        <row r="1285">
          <cell r="A1285" t="str">
            <v>CMRUCT21031</v>
          </cell>
        </row>
        <row r="1286">
          <cell r="A1286" t="str">
            <v>CMRUCT21032</v>
          </cell>
        </row>
        <row r="1287">
          <cell r="A1287" t="str">
            <v>CMRUCT21033</v>
          </cell>
        </row>
        <row r="1288">
          <cell r="A1288" t="str">
            <v>CMRUCT21034</v>
          </cell>
        </row>
        <row r="1289">
          <cell r="A1289" t="str">
            <v>CMRUCT21035</v>
          </cell>
        </row>
        <row r="1290">
          <cell r="A1290" t="str">
            <v>CMRUCT21036</v>
          </cell>
        </row>
        <row r="1291">
          <cell r="A1291" t="str">
            <v>CMRUCT21037</v>
          </cell>
        </row>
        <row r="1292">
          <cell r="A1292" t="str">
            <v>CMRUCT21039</v>
          </cell>
        </row>
        <row r="1293">
          <cell r="A1293" t="str">
            <v>CMRUCT21040</v>
          </cell>
        </row>
        <row r="1294">
          <cell r="A1294" t="str">
            <v>CMRUCT21041</v>
          </cell>
        </row>
        <row r="1295">
          <cell r="A1295" t="str">
            <v>CMRUCT21042</v>
          </cell>
        </row>
        <row r="1296">
          <cell r="A1296" t="str">
            <v>CMRUCT21043</v>
          </cell>
        </row>
        <row r="1297">
          <cell r="A1297" t="str">
            <v>CMRUCT21044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CMRUCT22090</v>
          </cell>
        </row>
        <row r="1457">
          <cell r="A1457" t="str">
            <v>CMRUCT22091</v>
          </cell>
        </row>
        <row r="1458">
          <cell r="A1458" t="str">
            <v>CMRUCT22092</v>
          </cell>
        </row>
        <row r="1459">
          <cell r="A1459" t="str">
            <v>CMRUCT22093</v>
          </cell>
        </row>
        <row r="1460">
          <cell r="A1460" t="str">
            <v>CMRUCT22094</v>
          </cell>
        </row>
        <row r="1461">
          <cell r="A1461" t="str">
            <v>CMRUCT22095</v>
          </cell>
        </row>
        <row r="1462">
          <cell r="A1462" t="str">
            <v>CMRUCT22096</v>
          </cell>
        </row>
        <row r="1463">
          <cell r="A1463" t="str">
            <v>CMRUCT22097</v>
          </cell>
        </row>
        <row r="1464">
          <cell r="A1464" t="str">
            <v>CMRUCT22098</v>
          </cell>
        </row>
        <row r="1465">
          <cell r="A1465" t="str">
            <v>CMRUCT22099</v>
          </cell>
        </row>
        <row r="1466">
          <cell r="A1466" t="str">
            <v>CMRUCT22100</v>
          </cell>
        </row>
        <row r="1467">
          <cell r="A1467" t="str">
            <v>CMRUCT22101</v>
          </cell>
        </row>
        <row r="1468">
          <cell r="A1468" t="str">
            <v>CMRUCT22102</v>
          </cell>
        </row>
        <row r="1469">
          <cell r="A1469" t="str">
            <v>CMRUCT22103</v>
          </cell>
        </row>
        <row r="1470">
          <cell r="A1470" t="str">
            <v>CMRUCT22105</v>
          </cell>
        </row>
        <row r="1471">
          <cell r="A1471" t="str">
            <v>CMRUCT22107</v>
          </cell>
        </row>
        <row r="1472">
          <cell r="A1472" t="str">
            <v>CMRUCT22108</v>
          </cell>
        </row>
        <row r="1473">
          <cell r="A1473" t="str">
            <v>CMRUCT22109</v>
          </cell>
        </row>
        <row r="1474">
          <cell r="A1474" t="str">
            <v>CMRUCT22110</v>
          </cell>
        </row>
        <row r="1475">
          <cell r="A1475" t="str">
            <v>CMRUCT22111</v>
          </cell>
        </row>
        <row r="1476">
          <cell r="A1476" t="str">
            <v>CMRUCT22112</v>
          </cell>
        </row>
        <row r="1477">
          <cell r="A1477" t="str">
            <v>CMRUCT22113</v>
          </cell>
        </row>
        <row r="1478">
          <cell r="A1478" t="str">
            <v>CMRUCT22114</v>
          </cell>
        </row>
        <row r="1479">
          <cell r="A1479" t="str">
            <v>CMRUCT22115</v>
          </cell>
        </row>
        <row r="1480">
          <cell r="A1480" t="str">
            <v>CMRUCT22116</v>
          </cell>
        </row>
        <row r="1481">
          <cell r="A1481" t="str">
            <v>CMRUCT22117</v>
          </cell>
        </row>
        <row r="1482">
          <cell r="A1482" t="str">
            <v>CMRUCT22118</v>
          </cell>
        </row>
        <row r="1483">
          <cell r="A1483" t="str">
            <v>CMRUCT22119</v>
          </cell>
        </row>
        <row r="1484">
          <cell r="A1484" t="str">
            <v>CMRUCT22120</v>
          </cell>
        </row>
        <row r="1485">
          <cell r="A1485" t="str">
            <v>CMRUCT22120</v>
          </cell>
        </row>
        <row r="1486">
          <cell r="A1486" t="str">
            <v>CMRUCT22121</v>
          </cell>
        </row>
        <row r="1487">
          <cell r="A1487" t="str">
            <v>CMRUCT22122</v>
          </cell>
        </row>
        <row r="1488">
          <cell r="A1488" t="str">
            <v>CMRUCT22123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CMRUCT22130</v>
          </cell>
        </row>
        <row r="1493">
          <cell r="A1493" t="str">
            <v>CMRUCT22131</v>
          </cell>
        </row>
        <row r="1494">
          <cell r="A1494" t="str">
            <v>CMRUCT22133</v>
          </cell>
        </row>
        <row r="1495">
          <cell r="A1495" t="str">
            <v>CMRUCT22134</v>
          </cell>
        </row>
        <row r="1496">
          <cell r="A1496" t="str">
            <v>CMRUCT22137</v>
          </cell>
        </row>
        <row r="1497">
          <cell r="A1497" t="str">
            <v>CMRUCT22138</v>
          </cell>
        </row>
        <row r="1498">
          <cell r="A1498" t="str">
            <v>CMRUCT22139</v>
          </cell>
        </row>
        <row r="1499">
          <cell r="A1499" t="str">
            <v>CMRUCT22140</v>
          </cell>
        </row>
        <row r="1500">
          <cell r="A1500" t="str">
            <v>CMRUCT22142</v>
          </cell>
        </row>
        <row r="1501">
          <cell r="A1501" t="str">
            <v>CMRUCT22143</v>
          </cell>
        </row>
        <row r="1502">
          <cell r="A1502" t="str">
            <v>CMRUCT22144</v>
          </cell>
        </row>
        <row r="1503">
          <cell r="A1503" t="str">
            <v>CMRUCT22144</v>
          </cell>
        </row>
        <row r="1504">
          <cell r="A1504" t="str">
            <v>CMRUCT22145</v>
          </cell>
        </row>
        <row r="1505">
          <cell r="A1505" t="str">
            <v>CMRUCT22146</v>
          </cell>
        </row>
        <row r="1506">
          <cell r="A1506" t="str">
            <v>CMRUCT22147</v>
          </cell>
        </row>
        <row r="1507">
          <cell r="A1507" t="str">
            <v>CMRUCT22148</v>
          </cell>
        </row>
        <row r="1508">
          <cell r="A1508" t="str">
            <v>CMRUCT22149</v>
          </cell>
        </row>
        <row r="1509">
          <cell r="A1509" t="str">
            <v>CMRUCT22151</v>
          </cell>
        </row>
        <row r="1510">
          <cell r="A1510" t="str">
            <v>CMRUCT22152</v>
          </cell>
        </row>
        <row r="1511">
          <cell r="A1511" t="str">
            <v>CMRUCT22155</v>
          </cell>
        </row>
        <row r="1512">
          <cell r="A1512" t="str">
            <v>CMRUCT22156</v>
          </cell>
        </row>
        <row r="1513">
          <cell r="A1513" t="str">
            <v>CMRUCT22157</v>
          </cell>
        </row>
        <row r="1514">
          <cell r="A1514" t="str">
            <v>CMRUCT22160</v>
          </cell>
        </row>
        <row r="1515">
          <cell r="A1515" t="str">
            <v>CMRUCT22161</v>
          </cell>
        </row>
        <row r="1516">
          <cell r="A1516" t="str">
            <v>CMRUCT22162</v>
          </cell>
        </row>
        <row r="1517">
          <cell r="A1517" t="str">
            <v>CMRUCT22163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CMRUCT23001</v>
          </cell>
        </row>
        <row r="1522">
          <cell r="A1522" t="str">
            <v>CMRUCT23002</v>
          </cell>
        </row>
        <row r="1523">
          <cell r="A1523" t="str">
            <v>CMRUCT23003</v>
          </cell>
        </row>
        <row r="1524">
          <cell r="A1524" t="str">
            <v>CMRUCT23004</v>
          </cell>
        </row>
        <row r="1525">
          <cell r="A1525" t="str">
            <v>CMRUCT23005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CMRUCT23009</v>
          </cell>
        </row>
        <row r="1531">
          <cell r="A1531" t="str">
            <v>CMRUCT23010</v>
          </cell>
        </row>
        <row r="1532">
          <cell r="A1532" t="str">
            <v>CMRUCT23011</v>
          </cell>
        </row>
        <row r="1533">
          <cell r="A1533" t="str">
            <v>CMRUCT23012</v>
          </cell>
        </row>
        <row r="1534">
          <cell r="A1534" t="str">
            <v>CMRUCT23013</v>
          </cell>
        </row>
        <row r="1535">
          <cell r="A1535" t="str">
            <v>CMRUCT23014</v>
          </cell>
        </row>
        <row r="1536">
          <cell r="A1536" t="str">
            <v>CMRUCT23015</v>
          </cell>
        </row>
        <row r="1537">
          <cell r="A1537" t="str">
            <v>CMRUCT23016</v>
          </cell>
        </row>
        <row r="1538">
          <cell r="A1538" t="str">
            <v>CMRUCT23017</v>
          </cell>
        </row>
        <row r="1539">
          <cell r="A1539" t="str">
            <v>CMRUCT23018</v>
          </cell>
        </row>
        <row r="1540">
          <cell r="A1540" t="str">
            <v>CMRUCT23019</v>
          </cell>
        </row>
        <row r="1541">
          <cell r="A1541" t="str">
            <v>CMRUCT23020</v>
          </cell>
        </row>
        <row r="1542">
          <cell r="A1542" t="str">
            <v>CMRUCT23021</v>
          </cell>
        </row>
        <row r="1543">
          <cell r="A1543" t="str">
            <v>CMRUCT23022</v>
          </cell>
        </row>
        <row r="1544">
          <cell r="A1544" t="str">
            <v>CMRUCT23023</v>
          </cell>
        </row>
        <row r="1545">
          <cell r="A1545" t="str">
            <v>CMRUCT23024</v>
          </cell>
        </row>
        <row r="1546">
          <cell r="A1546" t="str">
            <v>CMRUCT23025</v>
          </cell>
        </row>
        <row r="1547">
          <cell r="A1547" t="str">
            <v>CMRUCT23026</v>
          </cell>
        </row>
        <row r="1548">
          <cell r="A1548" t="str">
            <v>CMRUCT23027</v>
          </cell>
        </row>
        <row r="1549">
          <cell r="A1549" t="str">
            <v>CMRUCT23028</v>
          </cell>
        </row>
        <row r="1550">
          <cell r="A1550" t="str">
            <v>CMRUCT23029</v>
          </cell>
        </row>
        <row r="1551">
          <cell r="A1551" t="str">
            <v>CMRUCT23031</v>
          </cell>
        </row>
        <row r="1552">
          <cell r="A1552" t="str">
            <v>CMRUCT23032</v>
          </cell>
        </row>
        <row r="1553">
          <cell r="A1553" t="str">
            <v>CMRUCT23033</v>
          </cell>
        </row>
        <row r="1554">
          <cell r="A1554" t="str">
            <v>CMRUCT23034</v>
          </cell>
        </row>
        <row r="1555">
          <cell r="A1555" t="str">
            <v>CMRUCT23036</v>
          </cell>
        </row>
        <row r="1556">
          <cell r="A1556" t="str">
            <v>CMRUCT23037</v>
          </cell>
        </row>
        <row r="1557">
          <cell r="A1557" t="str">
            <v>CMRUCT23038</v>
          </cell>
        </row>
        <row r="1558">
          <cell r="A1558" t="str">
            <v>CMRUCT23039</v>
          </cell>
        </row>
        <row r="1559">
          <cell r="A1559" t="str">
            <v>CMRUCT23040</v>
          </cell>
        </row>
        <row r="1560">
          <cell r="A1560" t="str">
            <v>CMRUCT23041</v>
          </cell>
        </row>
        <row r="1561">
          <cell r="A1561" t="str">
            <v>CMRUCT23042</v>
          </cell>
        </row>
        <row r="1562">
          <cell r="A1562" t="str">
            <v>CMRUCT23043</v>
          </cell>
        </row>
        <row r="1563">
          <cell r="A1563" t="str">
            <v>CMRUCT23044</v>
          </cell>
        </row>
        <row r="1564">
          <cell r="A1564" t="str">
            <v>CMRUCT23045</v>
          </cell>
        </row>
        <row r="1565">
          <cell r="A1565" t="str">
            <v>CMRUCT23046</v>
          </cell>
        </row>
        <row r="1566">
          <cell r="A1566" t="str">
            <v>CMRUCT23047</v>
          </cell>
        </row>
        <row r="1567">
          <cell r="A1567" t="str">
            <v>CMRUCT23048</v>
          </cell>
        </row>
        <row r="1568">
          <cell r="A1568" t="str">
            <v>CMRUCT23049</v>
          </cell>
        </row>
        <row r="1569">
          <cell r="A1569" t="str">
            <v>CMRUCT23050</v>
          </cell>
        </row>
        <row r="1570">
          <cell r="A1570" t="str">
            <v>CMRUCT23051</v>
          </cell>
        </row>
        <row r="1571">
          <cell r="A1571" t="str">
            <v>CMRUCT23052</v>
          </cell>
        </row>
        <row r="1572">
          <cell r="A1572" t="str">
            <v>CMRUCT23053</v>
          </cell>
        </row>
        <row r="1573">
          <cell r="A1573" t="str">
            <v>CMRUCT23054</v>
          </cell>
        </row>
        <row r="1574">
          <cell r="A1574" t="str">
            <v>CMRUCT23055</v>
          </cell>
        </row>
        <row r="1575">
          <cell r="A1575" t="str">
            <v>CMRUCT23056</v>
          </cell>
        </row>
        <row r="1576">
          <cell r="A1576" t="str">
            <v>CMRUCT23057</v>
          </cell>
        </row>
        <row r="1577">
          <cell r="A1577" t="str">
            <v>CMRUCT23058</v>
          </cell>
        </row>
        <row r="1578">
          <cell r="A1578" t="str">
            <v>CMRUCT23059</v>
          </cell>
        </row>
        <row r="1579">
          <cell r="A1579" t="str">
            <v>CMRUCT23060</v>
          </cell>
        </row>
        <row r="1580">
          <cell r="A1580" t="str">
            <v>CMRUCT23061</v>
          </cell>
        </row>
        <row r="1581">
          <cell r="A1581" t="str">
            <v>CMRUCT23062</v>
          </cell>
        </row>
        <row r="1582">
          <cell r="A1582" t="str">
            <v>CMRUCT23063</v>
          </cell>
        </row>
        <row r="1583">
          <cell r="A1583" t="str">
            <v>CMRUCT23064</v>
          </cell>
        </row>
        <row r="1584">
          <cell r="A1584" t="str">
            <v>CMRUCT23065</v>
          </cell>
        </row>
        <row r="1585">
          <cell r="A1585" t="str">
            <v>CMRUCT23066</v>
          </cell>
        </row>
        <row r="1586">
          <cell r="A1586" t="str">
            <v>CMRUCT23068</v>
          </cell>
        </row>
        <row r="1587">
          <cell r="A1587" t="str">
            <v>CMRUCT23069</v>
          </cell>
        </row>
        <row r="1588">
          <cell r="A1588" t="str">
            <v>CMRUCT23071</v>
          </cell>
        </row>
        <row r="1589">
          <cell r="A1589" t="str">
            <v>CMRUCT23072</v>
          </cell>
        </row>
        <row r="1590">
          <cell r="A1590" t="str">
            <v>CMRUCT23073</v>
          </cell>
        </row>
        <row r="1591">
          <cell r="A1591" t="str">
            <v>CMRUCT23074</v>
          </cell>
        </row>
        <row r="1592">
          <cell r="A1592" t="str">
            <v>CMRUCT23075</v>
          </cell>
        </row>
        <row r="1593">
          <cell r="A1593" t="str">
            <v>CMRUCT23076</v>
          </cell>
        </row>
        <row r="1594">
          <cell r="A1594" t="str">
            <v>CMRUCT23077</v>
          </cell>
        </row>
        <row r="1595">
          <cell r="A1595" t="str">
            <v>CMRUCT23078</v>
          </cell>
        </row>
        <row r="1596">
          <cell r="A1596" t="str">
            <v>CMRUCT23079</v>
          </cell>
        </row>
        <row r="1597">
          <cell r="A1597" t="str">
            <v>CMRUCT23080</v>
          </cell>
        </row>
        <row r="1598">
          <cell r="A1598" t="str">
            <v>CMRUCT23081</v>
          </cell>
        </row>
        <row r="1599">
          <cell r="A1599" t="str">
            <v>CMRUCT23082</v>
          </cell>
        </row>
        <row r="1600">
          <cell r="A1600" t="str">
            <v>CMRUCT23083</v>
          </cell>
        </row>
        <row r="1601">
          <cell r="A1601" t="str">
            <v>CMRUCT23084</v>
          </cell>
        </row>
        <row r="1602">
          <cell r="A1602" t="str">
            <v>CMRUCT23085</v>
          </cell>
        </row>
        <row r="1603">
          <cell r="A1603" t="str">
            <v>CMRUCT23086</v>
          </cell>
        </row>
        <row r="1604">
          <cell r="A1604" t="str">
            <v>CMRUCT23087</v>
          </cell>
        </row>
        <row r="1605">
          <cell r="A1605" t="str">
            <v>CMRUCT23088</v>
          </cell>
        </row>
        <row r="1606">
          <cell r="A1606" t="str">
            <v>CMRUCT23089</v>
          </cell>
        </row>
        <row r="1607">
          <cell r="A1607" t="str">
            <v>CMRUCT23090</v>
          </cell>
        </row>
        <row r="1608">
          <cell r="A1608" t="str">
            <v>CMRUCT23091</v>
          </cell>
        </row>
        <row r="1609">
          <cell r="A1609" t="str">
            <v>CMRUCT23092</v>
          </cell>
        </row>
        <row r="1610">
          <cell r="A1610" t="str">
            <v>CMRUCT23093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CMRUCT23106</v>
          </cell>
        </row>
        <row r="1622">
          <cell r="A1622" t="str">
            <v>CMRUCT23107</v>
          </cell>
        </row>
        <row r="1623">
          <cell r="A1623" t="str">
            <v>CMRUCT23108</v>
          </cell>
        </row>
        <row r="1624">
          <cell r="A1624" t="str">
            <v>CMRUCT23109</v>
          </cell>
        </row>
        <row r="1625">
          <cell r="A1625" t="str">
            <v>CMRUCT23110</v>
          </cell>
        </row>
        <row r="1626">
          <cell r="A1626" t="str">
            <v>CMRUCT23111</v>
          </cell>
        </row>
        <row r="1627">
          <cell r="A1627" t="str">
            <v>CMRUCT23112</v>
          </cell>
        </row>
        <row r="1628">
          <cell r="A1628" t="str">
            <v>CMRUCT23113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CMRUCT23118</v>
          </cell>
        </row>
        <row r="1633">
          <cell r="A1633" t="str">
            <v>CMRUCT23119</v>
          </cell>
        </row>
        <row r="1634">
          <cell r="A1634" t="str">
            <v>CMRUCT23120</v>
          </cell>
        </row>
        <row r="1635">
          <cell r="A1635" t="str">
            <v>CMRUCT23121</v>
          </cell>
        </row>
        <row r="1636">
          <cell r="A1636" t="str">
            <v>CMRUCT23122</v>
          </cell>
        </row>
        <row r="1637">
          <cell r="A1637" t="str">
            <v>CMRUCT23123</v>
          </cell>
        </row>
        <row r="1638">
          <cell r="A1638" t="str">
            <v>CMRUCT23124</v>
          </cell>
        </row>
        <row r="1639">
          <cell r="A1639" t="str">
            <v>CMRUCT23125</v>
          </cell>
        </row>
        <row r="1640">
          <cell r="A1640" t="str">
            <v>CMRUCT23126</v>
          </cell>
        </row>
        <row r="1641">
          <cell r="A1641" t="str">
            <v>CMRUCT23127</v>
          </cell>
        </row>
        <row r="1642">
          <cell r="A1642" t="str">
            <v>CMRUCT23128</v>
          </cell>
        </row>
        <row r="1643">
          <cell r="A1643" t="str">
            <v>CMRUCT23129</v>
          </cell>
        </row>
        <row r="1644">
          <cell r="A1644" t="str">
            <v>CMRUCT23129</v>
          </cell>
        </row>
        <row r="1645">
          <cell r="A1645" t="str">
            <v>CMRUCT23130</v>
          </cell>
        </row>
        <row r="1646">
          <cell r="A1646" t="str">
            <v>CMRUCT23131</v>
          </cell>
        </row>
        <row r="1647">
          <cell r="A1647" t="str">
            <v>CMRUCT23132</v>
          </cell>
        </row>
        <row r="1648">
          <cell r="A1648" t="str">
            <v>CMRUCT23133</v>
          </cell>
        </row>
        <row r="1649">
          <cell r="A1649" t="str">
            <v>CMRUCT23134</v>
          </cell>
        </row>
        <row r="1650">
          <cell r="A1650" t="str">
            <v>CMRUCT23135</v>
          </cell>
        </row>
        <row r="1651">
          <cell r="A1651" t="str">
            <v>CMRUCT23136</v>
          </cell>
        </row>
        <row r="1652">
          <cell r="A1652" t="str">
            <v>CMRUCT23137</v>
          </cell>
        </row>
        <row r="1653">
          <cell r="A1653" t="str">
            <v>CMRUCT23138</v>
          </cell>
        </row>
        <row r="1654">
          <cell r="A1654" t="str">
            <v>CMRUCT23140</v>
          </cell>
        </row>
        <row r="1655">
          <cell r="A1655" t="str">
            <v>CMRUCT23141</v>
          </cell>
        </row>
        <row r="1656">
          <cell r="A1656" t="str">
            <v>CMRUCT23142</v>
          </cell>
        </row>
        <row r="1657">
          <cell r="A1657" t="str">
            <v>CMRUCT23143</v>
          </cell>
        </row>
        <row r="1658">
          <cell r="A1658" t="str">
            <v>CMRUCT23144</v>
          </cell>
        </row>
        <row r="1659">
          <cell r="A1659" t="str">
            <v>CMRUCT23145</v>
          </cell>
        </row>
        <row r="1660">
          <cell r="A1660" t="str">
            <v>CMRUCT23146</v>
          </cell>
        </row>
        <row r="1661">
          <cell r="A1661" t="str">
            <v>CMRUCT23147</v>
          </cell>
        </row>
        <row r="1662">
          <cell r="A1662" t="str">
            <v>CMRUCT23148</v>
          </cell>
        </row>
        <row r="1663">
          <cell r="A1663" t="str">
            <v>CMRUCT23149</v>
          </cell>
        </row>
        <row r="1664">
          <cell r="A1664" t="str">
            <v>CMRUCT23150</v>
          </cell>
        </row>
        <row r="1665">
          <cell r="A1665" t="str">
            <v>CMRUCT23151</v>
          </cell>
        </row>
        <row r="1666">
          <cell r="A1666" t="str">
            <v>CMRUCT23152</v>
          </cell>
        </row>
        <row r="1667">
          <cell r="A1667" t="str">
            <v>CMRUCT23153</v>
          </cell>
        </row>
        <row r="1668">
          <cell r="A1668" t="str">
            <v>CMRUCT23154</v>
          </cell>
        </row>
        <row r="1669">
          <cell r="A1669" t="str">
            <v>CMRUCT23155</v>
          </cell>
        </row>
        <row r="1670">
          <cell r="A1670" t="str">
            <v>CMRUCT23156</v>
          </cell>
        </row>
        <row r="1671">
          <cell r="A1671" t="str">
            <v>CMRUCT23159</v>
          </cell>
        </row>
        <row r="1672">
          <cell r="A1672" t="str">
            <v>CMRUCT23160</v>
          </cell>
        </row>
        <row r="1673">
          <cell r="A1673" t="str">
            <v>CMRUCT23161</v>
          </cell>
        </row>
        <row r="1674">
          <cell r="A1674" t="str">
            <v>CMRUCT23162</v>
          </cell>
        </row>
        <row r="1675">
          <cell r="A1675" t="str">
            <v>CMRUCT23163</v>
          </cell>
        </row>
        <row r="1676">
          <cell r="A1676" t="str">
            <v>CMRUCT23164</v>
          </cell>
        </row>
        <row r="1677">
          <cell r="A1677" t="str">
            <v>CMRUCT23165</v>
          </cell>
        </row>
        <row r="1678">
          <cell r="A1678" t="str">
            <v>CMRUCT23166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CMRUCT23192</v>
          </cell>
        </row>
        <row r="1701">
          <cell r="A1701" t="str">
            <v>CMRUCT23195</v>
          </cell>
        </row>
        <row r="1702">
          <cell r="A1702" t="str">
            <v>CMRUCT23196</v>
          </cell>
        </row>
        <row r="1703">
          <cell r="A1703" t="str">
            <v>CMRUCT23197</v>
          </cell>
        </row>
        <row r="1704">
          <cell r="A1704" t="str">
            <v>CMRUCT23199</v>
          </cell>
        </row>
        <row r="1705">
          <cell r="A1705" t="str">
            <v>CMRUCT23200</v>
          </cell>
        </row>
        <row r="1706">
          <cell r="A1706" t="str">
            <v>CMRUCT23201</v>
          </cell>
        </row>
        <row r="1707">
          <cell r="A1707" t="str">
            <v>CMRUCT23203</v>
          </cell>
        </row>
        <row r="1708">
          <cell r="A1708" t="str">
            <v>CMRUCT23204</v>
          </cell>
        </row>
        <row r="1709">
          <cell r="A1709" t="str">
            <v>CMRUCT23205</v>
          </cell>
        </row>
        <row r="1710">
          <cell r="A1710" t="str">
            <v>CMRUCT23206</v>
          </cell>
        </row>
        <row r="1711">
          <cell r="A1711" t="str">
            <v>CMRUCT23207</v>
          </cell>
        </row>
        <row r="1712">
          <cell r="A1712" t="str">
            <v>CMRUCT23208</v>
          </cell>
        </row>
        <row r="1713">
          <cell r="A1713" t="str">
            <v>CMRUCT23209</v>
          </cell>
        </row>
        <row r="1714">
          <cell r="A1714" t="str">
            <v>CMRUCT23210</v>
          </cell>
        </row>
        <row r="1715">
          <cell r="A1715" t="str">
            <v>CMRUCT23211</v>
          </cell>
        </row>
        <row r="1716">
          <cell r="A1716" t="str">
            <v>CMRUCT23212</v>
          </cell>
        </row>
        <row r="1717">
          <cell r="A1717" t="str">
            <v>CMRUCT23213</v>
          </cell>
        </row>
        <row r="1718">
          <cell r="A1718" t="str">
            <v>CMRUCT23214</v>
          </cell>
        </row>
        <row r="1719">
          <cell r="A1719" t="str">
            <v>CMRUCT23215</v>
          </cell>
        </row>
        <row r="1720">
          <cell r="A1720" t="str">
            <v>CMRUCT23216</v>
          </cell>
        </row>
        <row r="1721">
          <cell r="A1721" t="str">
            <v>CMRUCT23217</v>
          </cell>
        </row>
        <row r="1722">
          <cell r="A1722" t="str">
            <v>CMRUCT23218</v>
          </cell>
        </row>
        <row r="1723">
          <cell r="A1723" t="str">
            <v>CMRUCT23219</v>
          </cell>
        </row>
        <row r="1724">
          <cell r="A1724" t="str">
            <v>CMRUCT23220</v>
          </cell>
        </row>
        <row r="1725">
          <cell r="A1725" t="str">
            <v>CMRUCT23221</v>
          </cell>
        </row>
        <row r="1726">
          <cell r="A1726" t="str">
            <v>CMRUCT23222</v>
          </cell>
        </row>
        <row r="1727">
          <cell r="A1727" t="str">
            <v>CMRUCT23223</v>
          </cell>
        </row>
        <row r="1728">
          <cell r="A1728" t="str">
            <v>CMRUCT23224</v>
          </cell>
        </row>
        <row r="1729">
          <cell r="A1729" t="str">
            <v>CMRUCT23225</v>
          </cell>
        </row>
        <row r="1730">
          <cell r="A1730" t="str">
            <v>CMRUCT23226</v>
          </cell>
        </row>
        <row r="1731">
          <cell r="A1731" t="str">
            <v>CMRUCT23227</v>
          </cell>
        </row>
        <row r="1732">
          <cell r="A1732" t="str">
            <v>CMRUCT23228</v>
          </cell>
        </row>
        <row r="1733">
          <cell r="A1733" t="str">
            <v>CMRUCT23229</v>
          </cell>
        </row>
        <row r="1734">
          <cell r="A1734" t="str">
            <v>CMRUCT23230</v>
          </cell>
        </row>
        <row r="1735">
          <cell r="A1735" t="str">
            <v>CMRUCT23231</v>
          </cell>
        </row>
        <row r="1736">
          <cell r="A1736" t="str">
            <v>CMRUCT23232</v>
          </cell>
        </row>
        <row r="1737">
          <cell r="A1737" t="str">
            <v>CMRUCT23233</v>
          </cell>
        </row>
        <row r="1738">
          <cell r="A1738" t="str">
            <v>CMRUCT23234</v>
          </cell>
        </row>
        <row r="1739">
          <cell r="A1739" t="str">
            <v>CMRUCT23236</v>
          </cell>
        </row>
        <row r="1740">
          <cell r="A1740" t="str">
            <v>CMRUCT23237</v>
          </cell>
        </row>
        <row r="1741">
          <cell r="A1741" t="str">
            <v>CMRUCT23238</v>
          </cell>
        </row>
        <row r="1742">
          <cell r="A1742" t="str">
            <v>CMRUCT23240</v>
          </cell>
        </row>
        <row r="1743">
          <cell r="A1743" t="str">
            <v>CMRUCT23241</v>
          </cell>
        </row>
        <row r="1744">
          <cell r="A1744" t="str">
            <v>CMRUCT23242</v>
          </cell>
        </row>
        <row r="1745">
          <cell r="A1745" t="str">
            <v>CMRUCT23243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CMRUCT23258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CMRUCT23269</v>
          </cell>
        </row>
        <row r="1761">
          <cell r="A1761" t="str">
            <v>CMRUCT23270</v>
          </cell>
        </row>
        <row r="1762">
          <cell r="A1762" t="str">
            <v>CMRUCT23271</v>
          </cell>
        </row>
        <row r="1763">
          <cell r="A1763" t="str">
            <v>CMRUCT23282</v>
          </cell>
        </row>
        <row r="1764">
          <cell r="A1764" t="str">
            <v>CMRUCT23284</v>
          </cell>
        </row>
        <row r="1765">
          <cell r="A1765" t="str">
            <v>CMRUCT23286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CMRUCT23330</v>
          </cell>
        </row>
        <row r="1797">
          <cell r="A1797" t="str">
            <v>CMRUCT23331</v>
          </cell>
        </row>
        <row r="1798">
          <cell r="A1798" t="str">
            <v>CMRUCT23332</v>
          </cell>
        </row>
        <row r="1799">
          <cell r="A1799" t="str">
            <v>CMRUCT23333</v>
          </cell>
        </row>
        <row r="1800">
          <cell r="A1800" t="str">
            <v>CMRUCT24001</v>
          </cell>
        </row>
        <row r="1801">
          <cell r="A1801" t="str">
            <v>CMRUCT24002</v>
          </cell>
        </row>
        <row r="1802">
          <cell r="A1802" t="str">
            <v>CMRUCT24003</v>
          </cell>
        </row>
        <row r="1803">
          <cell r="A1803" t="str">
            <v>CMRUCT24004</v>
          </cell>
        </row>
        <row r="1804">
          <cell r="A1804" t="str">
            <v>CMRUCT24006</v>
          </cell>
        </row>
        <row r="1805">
          <cell r="A1805" t="str">
            <v>CMRUCT24009</v>
          </cell>
        </row>
        <row r="1806">
          <cell r="A1806" t="str">
            <v>CMRUCT24010</v>
          </cell>
        </row>
        <row r="1807">
          <cell r="A1807" t="str">
            <v>CMRUCT24011</v>
          </cell>
        </row>
        <row r="1808">
          <cell r="A1808" t="str">
            <v>CMRUCT24012</v>
          </cell>
        </row>
        <row r="1809">
          <cell r="A1809" t="str">
            <v>CMRUCT24013</v>
          </cell>
        </row>
        <row r="1810">
          <cell r="A1810" t="str">
            <v>CMRUCT24014</v>
          </cell>
        </row>
        <row r="1811">
          <cell r="A1811" t="str">
            <v>CMRUCT24015</v>
          </cell>
        </row>
        <row r="1812">
          <cell r="A1812" t="str">
            <v>CMRUCT24016</v>
          </cell>
        </row>
        <row r="1813">
          <cell r="A1813" t="str">
            <v>CMRUCT24017</v>
          </cell>
        </row>
        <row r="1814">
          <cell r="A1814" t="str">
            <v>CMRUCT24018</v>
          </cell>
        </row>
        <row r="1815">
          <cell r="A1815" t="str">
            <v>CMRUCT24019</v>
          </cell>
        </row>
        <row r="1816">
          <cell r="A1816" t="str">
            <v>CMRUCT24020</v>
          </cell>
        </row>
        <row r="1817">
          <cell r="A1817" t="str">
            <v>CMRUCT24021</v>
          </cell>
        </row>
        <row r="1818">
          <cell r="A1818" t="str">
            <v>CMRUCT24022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CMRUCT24037</v>
          </cell>
        </row>
        <row r="1831">
          <cell r="A1831" t="str">
            <v>CMRUCT24038</v>
          </cell>
        </row>
        <row r="1832">
          <cell r="A1832" t="str">
            <v>CMRUCT24039</v>
          </cell>
        </row>
        <row r="1833">
          <cell r="A1833" t="str">
            <v>CMRUCT24040</v>
          </cell>
        </row>
        <row r="1834">
          <cell r="A1834" t="str">
            <v>CMRUCT24041</v>
          </cell>
        </row>
        <row r="1835">
          <cell r="A1835" t="str">
            <v>CMRUCT24042</v>
          </cell>
        </row>
        <row r="1836">
          <cell r="A1836" t="str">
            <v>CMRUCT24043</v>
          </cell>
        </row>
        <row r="1837">
          <cell r="A1837" t="str">
            <v>CMRUCT24044</v>
          </cell>
        </row>
        <row r="1838">
          <cell r="A1838" t="str">
            <v>CMRUCT24045</v>
          </cell>
        </row>
        <row r="1839">
          <cell r="A1839" t="str">
            <v>CMRUCT24046</v>
          </cell>
        </row>
        <row r="1840">
          <cell r="A1840" t="str">
            <v>CMRUCT24047</v>
          </cell>
        </row>
        <row r="1841">
          <cell r="A1841" t="str">
            <v>CMRUCT24048</v>
          </cell>
        </row>
        <row r="1842">
          <cell r="A1842" t="str">
            <v>CMRUCT24049</v>
          </cell>
        </row>
        <row r="1843">
          <cell r="A1843" t="str">
            <v>CMRUCT24050</v>
          </cell>
        </row>
        <row r="1844">
          <cell r="A1844" t="str">
            <v>CMRUCT24051</v>
          </cell>
        </row>
        <row r="1845">
          <cell r="A1845" t="str">
            <v>CMRUCT24052</v>
          </cell>
        </row>
        <row r="1846">
          <cell r="A1846" t="str">
            <v>CMRUCT24053</v>
          </cell>
        </row>
        <row r="1847">
          <cell r="A1847" t="str">
            <v>CMRUCT24054</v>
          </cell>
        </row>
        <row r="1848">
          <cell r="A1848" t="str">
            <v>CMRUCT24055</v>
          </cell>
        </row>
        <row r="1849">
          <cell r="A1849" t="str">
            <v>CMRUCT24056</v>
          </cell>
        </row>
        <row r="1850">
          <cell r="A1850" t="str">
            <v>CMRUCT24057</v>
          </cell>
        </row>
        <row r="1851">
          <cell r="A1851" t="str">
            <v>CMRUCT24059</v>
          </cell>
        </row>
        <row r="1852">
          <cell r="A1852" t="str">
            <v>CMRUCT24060</v>
          </cell>
        </row>
        <row r="1853">
          <cell r="A1853" t="str">
            <v>CMRUCT24061</v>
          </cell>
        </row>
        <row r="1854">
          <cell r="A1854" t="str">
            <v>CMRUCT24062</v>
          </cell>
        </row>
        <row r="1855">
          <cell r="A1855" t="str">
            <v>CMRUCT24063</v>
          </cell>
        </row>
        <row r="1856">
          <cell r="A1856" t="str">
            <v>CMRUCT24064</v>
          </cell>
        </row>
        <row r="1857">
          <cell r="A1857" t="str">
            <v>CMRUCT24065</v>
          </cell>
        </row>
        <row r="1858">
          <cell r="A1858" t="str">
            <v>CMRUCT24066</v>
          </cell>
        </row>
        <row r="1859">
          <cell r="A1859" t="str">
            <v>CMRUCT24067</v>
          </cell>
        </row>
        <row r="1860">
          <cell r="A1860" t="str">
            <v>CMRUCT24069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CMRUCT24074</v>
          </cell>
        </row>
        <row r="1866">
          <cell r="A1866" t="str">
            <v>CMRUCT24076</v>
          </cell>
        </row>
        <row r="1867">
          <cell r="A1867" t="str">
            <v>CMRUCT24077</v>
          </cell>
        </row>
        <row r="1868">
          <cell r="A1868" t="str">
            <v>CMRUCT24078</v>
          </cell>
        </row>
        <row r="1869">
          <cell r="A1869" t="str">
            <v>CMRUCT24079</v>
          </cell>
        </row>
        <row r="1870">
          <cell r="A1870" t="str">
            <v>CMRUCT24080</v>
          </cell>
        </row>
        <row r="1871">
          <cell r="A1871" t="str">
            <v>CMRUCT24081</v>
          </cell>
        </row>
        <row r="1872">
          <cell r="A1872" t="str">
            <v>CMRUCT24082</v>
          </cell>
        </row>
        <row r="1873">
          <cell r="A1873" t="str">
            <v>CMRUCT24083</v>
          </cell>
        </row>
        <row r="1874">
          <cell r="A1874" t="str">
            <v>CMRUCT24084</v>
          </cell>
        </row>
        <row r="1875">
          <cell r="A1875" t="str">
            <v>CMRUCT24085</v>
          </cell>
        </row>
        <row r="1876">
          <cell r="A1876" t="str">
            <v>CMRUCT24086</v>
          </cell>
        </row>
        <row r="1877">
          <cell r="A1877" t="str">
            <v>CMRUCT24087</v>
          </cell>
        </row>
        <row r="1878">
          <cell r="A1878" t="str">
            <v>CMRUCT24088</v>
          </cell>
        </row>
        <row r="1879">
          <cell r="A1879" t="str">
            <v>CMRUCT24089</v>
          </cell>
        </row>
        <row r="1880">
          <cell r="A1880" t="str">
            <v>CMRUCT24090</v>
          </cell>
        </row>
        <row r="1881">
          <cell r="A1881" t="str">
            <v>CMRUCT24091</v>
          </cell>
        </row>
        <row r="1882">
          <cell r="A1882" t="str">
            <v>CMRUCT24092</v>
          </cell>
        </row>
        <row r="1883">
          <cell r="A1883" t="str">
            <v>CMRUCT24093</v>
          </cell>
        </row>
        <row r="1884">
          <cell r="A1884" t="str">
            <v>CMRUCT24094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CMRUCT24124</v>
          </cell>
        </row>
        <row r="1908">
          <cell r="A1908" t="str">
            <v>CMRUCT24125</v>
          </cell>
        </row>
        <row r="1909">
          <cell r="A1909" t="str">
            <v>CMRUCT24128</v>
          </cell>
        </row>
        <row r="1910">
          <cell r="A1910" t="str">
            <v>CMRUCT24129</v>
          </cell>
        </row>
        <row r="1911">
          <cell r="A1911" t="str">
            <v>CMRUCT24130</v>
          </cell>
        </row>
        <row r="1912">
          <cell r="A1912" t="str">
            <v>CMRUCT24131</v>
          </cell>
        </row>
        <row r="1913">
          <cell r="A1913" t="str">
            <v>CMRUCT24132</v>
          </cell>
        </row>
        <row r="1914">
          <cell r="A1914" t="str">
            <v>CMRUCT24133</v>
          </cell>
        </row>
        <row r="1915">
          <cell r="A1915" t="str">
            <v>CMRUCT24134</v>
          </cell>
        </row>
        <row r="1916">
          <cell r="A1916" t="str">
            <v>CMRUCT24136</v>
          </cell>
        </row>
        <row r="1917">
          <cell r="A1917" t="str">
            <v>CMRUCT24137</v>
          </cell>
        </row>
        <row r="1918">
          <cell r="A1918" t="str">
            <v>CMRUCT24138</v>
          </cell>
        </row>
        <row r="1919">
          <cell r="A1919" t="str">
            <v>CMRUCT24140</v>
          </cell>
        </row>
        <row r="1920">
          <cell r="A1920" t="str">
            <v>CMRUCT24143</v>
          </cell>
        </row>
        <row r="1921">
          <cell r="A1921" t="str">
            <v>CMRUCT24144</v>
          </cell>
        </row>
        <row r="1922">
          <cell r="A1922" t="str">
            <v>CMRUCT24146</v>
          </cell>
        </row>
        <row r="1923">
          <cell r="A1923" t="str">
            <v>CMRUCT24147</v>
          </cell>
        </row>
        <row r="1924">
          <cell r="A1924" t="str">
            <v>CMRUCT24148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CMRUCT24163</v>
          </cell>
        </row>
        <row r="1935">
          <cell r="A1935" t="str">
            <v>CMRUCT24164</v>
          </cell>
        </row>
        <row r="1936">
          <cell r="A1936" t="str">
            <v>CMRUCT24165</v>
          </cell>
        </row>
        <row r="1937">
          <cell r="A1937" t="str">
            <v>CMRUCT24166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CMRUCT24178</v>
          </cell>
        </row>
        <row r="1947">
          <cell r="A1947" t="str">
            <v>CMRUCT24179</v>
          </cell>
        </row>
        <row r="1948">
          <cell r="A1948" t="str">
            <v>CMRUCT24180</v>
          </cell>
        </row>
        <row r="1949">
          <cell r="A1949" t="str">
            <v>CMRUCT24181</v>
          </cell>
        </row>
        <row r="1950">
          <cell r="A1950" t="str">
            <v>CMRUCT24182</v>
          </cell>
        </row>
        <row r="1951">
          <cell r="A1951" t="str">
            <v>CMRUCT24186</v>
          </cell>
        </row>
        <row r="1952">
          <cell r="A1952" t="str">
            <v>CMRUCT24187</v>
          </cell>
        </row>
        <row r="1953">
          <cell r="A1953" t="str">
            <v>CMRUCT24188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CMRUCT24195</v>
          </cell>
        </row>
        <row r="1958">
          <cell r="A1958" t="str">
            <v>CMRUCT24196</v>
          </cell>
        </row>
        <row r="1959">
          <cell r="A1959" t="str">
            <v>CMRUCT24197</v>
          </cell>
        </row>
        <row r="1960">
          <cell r="A1960" t="str">
            <v>CMRUCT24199</v>
          </cell>
        </row>
        <row r="1961">
          <cell r="A1961" t="str">
            <v>CMRUCT25001</v>
          </cell>
        </row>
        <row r="1962">
          <cell r="A1962" t="str">
            <v>CMRUCT25002</v>
          </cell>
        </row>
        <row r="1963">
          <cell r="A1963" t="str">
            <v>CMRUCT25003</v>
          </cell>
        </row>
        <row r="1964">
          <cell r="A1964" t="str">
            <v>CMRUCT25004</v>
          </cell>
        </row>
        <row r="1965">
          <cell r="A1965" t="str">
            <v>CMRUCT25005</v>
          </cell>
        </row>
        <row r="1966">
          <cell r="A1966" t="str">
            <v>CMRUCT25006</v>
          </cell>
        </row>
        <row r="1967">
          <cell r="A1967" t="str">
            <v>CMRUCT25008</v>
          </cell>
        </row>
        <row r="1968">
          <cell r="A1968" t="str">
            <v>CMRUCT25010</v>
          </cell>
        </row>
        <row r="1969">
          <cell r="A1969" t="str">
            <v>CMRUCT25011</v>
          </cell>
        </row>
        <row r="1970">
          <cell r="A1970" t="str">
            <v>CMRUCT25014</v>
          </cell>
        </row>
        <row r="1971">
          <cell r="A1971" t="str">
            <v>CMRUCT25015</v>
          </cell>
        </row>
        <row r="1972">
          <cell r="A1972" t="str">
            <v>CMRUCT25016</v>
          </cell>
        </row>
        <row r="1973">
          <cell r="A1973" t="str">
            <v>CMRUCT25017</v>
          </cell>
        </row>
        <row r="1974">
          <cell r="A1974" t="str">
            <v>CMRUCT25018</v>
          </cell>
        </row>
        <row r="1975">
          <cell r="A1975" t="str">
            <v>CMRUCT25020</v>
          </cell>
        </row>
        <row r="1976">
          <cell r="A1976" t="str">
            <v>CMRUCT25021</v>
          </cell>
        </row>
        <row r="1977">
          <cell r="A1977" t="str">
            <v>CMRUCT25022</v>
          </cell>
        </row>
        <row r="1978">
          <cell r="A1978" t="str">
            <v>CMRUCT25023</v>
          </cell>
        </row>
        <row r="1979">
          <cell r="A1979" t="str">
            <v>CMRUCT25024</v>
          </cell>
        </row>
        <row r="1980">
          <cell r="A1980" t="str">
            <v>CMRUCT25025</v>
          </cell>
        </row>
        <row r="1981">
          <cell r="A1981" t="str">
            <v>CMRUCT25026</v>
          </cell>
        </row>
        <row r="1982">
          <cell r="A1982" t="str">
            <v>CMRUCT25027</v>
          </cell>
        </row>
        <row r="1983">
          <cell r="A1983" t="str">
            <v>CMRUCT25028</v>
          </cell>
        </row>
        <row r="1984">
          <cell r="A1984" t="str">
            <v>CMRUCT25029</v>
          </cell>
        </row>
        <row r="1985">
          <cell r="A1985" t="str">
            <v>CMRUCT25030</v>
          </cell>
        </row>
        <row r="1986">
          <cell r="A1986" t="str">
            <v>CMRUCT25031</v>
          </cell>
        </row>
        <row r="1987">
          <cell r="A1987" t="str">
            <v>CMRUCT25032</v>
          </cell>
        </row>
        <row r="1988">
          <cell r="A1988" t="str">
            <v>CMRUCT25033</v>
          </cell>
        </row>
        <row r="1989">
          <cell r="A1989" t="str">
            <v>CMRUCT25034</v>
          </cell>
        </row>
        <row r="1990">
          <cell r="A1990" t="str">
            <v>CMRUCT25035</v>
          </cell>
        </row>
        <row r="1991">
          <cell r="A1991" t="str">
            <v>CMRUCT25036</v>
          </cell>
        </row>
        <row r="1992">
          <cell r="A1992" t="str">
            <v>CMRUCT25037</v>
          </cell>
        </row>
        <row r="1993">
          <cell r="A1993" t="str">
            <v>CMRUCT25038</v>
          </cell>
        </row>
        <row r="1994">
          <cell r="A1994" t="str">
            <v>CMRUCT25039</v>
          </cell>
        </row>
        <row r="1995">
          <cell r="A1995" t="str">
            <v>CMRUCT25040</v>
          </cell>
        </row>
        <row r="1996">
          <cell r="A1996" t="str">
            <v>CMRUCT25041</v>
          </cell>
        </row>
        <row r="1997">
          <cell r="A1997" t="str">
            <v>CMRUCT25042</v>
          </cell>
        </row>
        <row r="1998">
          <cell r="A1998" t="str">
            <v>CMRUCT25043</v>
          </cell>
        </row>
        <row r="1999">
          <cell r="A1999" t="str">
            <v>CMRUCT25044</v>
          </cell>
        </row>
        <row r="2000">
          <cell r="A2000" t="str">
            <v>CMRUCT25045</v>
          </cell>
        </row>
        <row r="2001">
          <cell r="A2001" t="str">
            <v>CMRUCT25046</v>
          </cell>
        </row>
        <row r="2002">
          <cell r="A2002" t="str">
            <v>CMRUCT25049</v>
          </cell>
        </row>
        <row r="2003">
          <cell r="A2003" t="str">
            <v>CMRUCT25050</v>
          </cell>
        </row>
        <row r="2004">
          <cell r="A2004" t="str">
            <v>CMRUCT25051</v>
          </cell>
        </row>
        <row r="2005">
          <cell r="A2005" t="str">
            <v>CMRUCT25052</v>
          </cell>
        </row>
        <row r="2006">
          <cell r="A2006" t="str">
            <v>CMRUCT25075</v>
          </cell>
        </row>
        <row r="2007">
          <cell r="A2007" t="str">
            <v>CMRUCT25076</v>
          </cell>
        </row>
        <row r="2008">
          <cell r="A2008" t="str">
            <v>CMRUCT25077</v>
          </cell>
        </row>
        <row r="2009">
          <cell r="A2009" t="str">
            <v>CMRUCT25078</v>
          </cell>
        </row>
        <row r="2010">
          <cell r="A2010" t="str">
            <v>CMRUCT25079</v>
          </cell>
        </row>
        <row r="2011">
          <cell r="A2011" t="str">
            <v>CMRUCT25082</v>
          </cell>
        </row>
        <row r="2012">
          <cell r="A2012" t="str">
            <v>CMRUCT25083</v>
          </cell>
        </row>
        <row r="2013">
          <cell r="A2013" t="str">
            <v>CMRUCT25084</v>
          </cell>
        </row>
        <row r="2014">
          <cell r="A2014" t="str">
            <v>CMRUCT25086</v>
          </cell>
        </row>
        <row r="2015">
          <cell r="A2015" t="str">
            <v>CMRUCT25087</v>
          </cell>
        </row>
        <row r="2016">
          <cell r="A2016" t="str">
            <v>CMRUCT25088</v>
          </cell>
        </row>
        <row r="2017">
          <cell r="A2017" t="str">
            <v>CMRUCT25089</v>
          </cell>
        </row>
        <row r="2018">
          <cell r="A2018" t="str">
            <v>CMRUCT25091</v>
          </cell>
        </row>
        <row r="2019">
          <cell r="A2019" t="str">
            <v>CMRUCT25092</v>
          </cell>
        </row>
        <row r="2020">
          <cell r="A2020" t="str">
            <v>CMRUCT25094</v>
          </cell>
        </row>
        <row r="2021">
          <cell r="A2021" t="str">
            <v>CMRUCT25096</v>
          </cell>
        </row>
        <row r="2022">
          <cell r="A2022" t="str">
            <v>CMRUCT25097</v>
          </cell>
        </row>
        <row r="2023">
          <cell r="A2023" t="str">
            <v>CMRUCT25099</v>
          </cell>
        </row>
        <row r="2024">
          <cell r="A2024" t="str">
            <v>CMRUCT25099</v>
          </cell>
        </row>
        <row r="2025">
          <cell r="A2025" t="str">
            <v>CMRUCT25100</v>
          </cell>
        </row>
        <row r="2026">
          <cell r="A2026" t="str">
            <v>CMRUCT25101</v>
          </cell>
        </row>
        <row r="2027">
          <cell r="A2027" t="str">
            <v>CMRUCT25102</v>
          </cell>
        </row>
        <row r="2028">
          <cell r="A2028" t="str">
            <v>CMRUCT25102</v>
          </cell>
        </row>
        <row r="2029">
          <cell r="A2029" t="str">
            <v>CMRUCT25103</v>
          </cell>
        </row>
        <row r="2030">
          <cell r="A2030" t="str">
            <v>CMRUCT25103</v>
          </cell>
        </row>
        <row r="2031">
          <cell r="A2031" t="str">
            <v>CMRUCT25104</v>
          </cell>
        </row>
        <row r="2032">
          <cell r="A2032" t="str">
            <v>CMRUCT25105</v>
          </cell>
        </row>
        <row r="2033">
          <cell r="A2033" t="str">
            <v>CMRUCT25106</v>
          </cell>
        </row>
        <row r="2034">
          <cell r="A2034" t="str">
            <v>CMRUCT25107</v>
          </cell>
        </row>
        <row r="2035">
          <cell r="A2035" t="str">
            <v>CMRUCT25108</v>
          </cell>
        </row>
        <row r="2036">
          <cell r="A2036" t="str">
            <v>CMRUCT25109</v>
          </cell>
        </row>
        <row r="2037">
          <cell r="A2037" t="str">
            <v>CMRUCT25110</v>
          </cell>
        </row>
        <row r="2038">
          <cell r="A2038" t="str">
            <v>CMRUCT25111</v>
          </cell>
        </row>
        <row r="2039">
          <cell r="A2039" t="str">
            <v>CMRUCT25112</v>
          </cell>
        </row>
        <row r="2040">
          <cell r="A2040" t="str">
            <v>CMRUCT25113</v>
          </cell>
        </row>
        <row r="2041">
          <cell r="A2041" t="str">
            <v>CMRUCT25114</v>
          </cell>
        </row>
        <row r="2042">
          <cell r="A2042" t="str">
            <v>CMRUCT25115</v>
          </cell>
        </row>
        <row r="2043">
          <cell r="A2043" t="str">
            <v>CMRUCT25116</v>
          </cell>
        </row>
        <row r="2044">
          <cell r="A2044" t="str">
            <v>CMRUCT25117</v>
          </cell>
        </row>
        <row r="2045">
          <cell r="A2045" t="str">
            <v>CMRUCT25178</v>
          </cell>
        </row>
        <row r="2046">
          <cell r="A2046" t="str">
            <v>CMRUCT25179</v>
          </cell>
        </row>
        <row r="2047">
          <cell r="A2047" t="str">
            <v>CMRUCT25181</v>
          </cell>
        </row>
        <row r="2048">
          <cell r="A2048" t="str">
            <v>CMRUCT25182</v>
          </cell>
        </row>
        <row r="2049">
          <cell r="A2049" t="str">
            <v>CMRUCT25183</v>
          </cell>
        </row>
        <row r="2050">
          <cell r="A2050" t="str">
            <v>CMRUCT25184</v>
          </cell>
        </row>
        <row r="2051">
          <cell r="A2051" t="str">
            <v>CMRUCT25185</v>
          </cell>
        </row>
        <row r="2052">
          <cell r="A2052" t="str">
            <v>CMTLPT19324</v>
          </cell>
        </row>
        <row r="2053">
          <cell r="A2053" t="str">
            <v>DESKTOP-2D9N46C</v>
          </cell>
        </row>
        <row r="2054">
          <cell r="A2054" t="str">
            <v>DESKTOP-S3R7NVG</v>
          </cell>
        </row>
        <row r="2055">
          <cell r="A2055" t="str">
            <v>DTIPROJECT001</v>
          </cell>
        </row>
        <row r="2056">
          <cell r="A2056" t="str">
            <v>EFISERVEUR</v>
          </cell>
        </row>
        <row r="2057">
          <cell r="A2057" t="str">
            <v>GARODOMC002</v>
          </cell>
        </row>
        <row r="2058">
          <cell r="A2058" t="str">
            <v>GAROMOS101</v>
          </cell>
        </row>
        <row r="2059">
          <cell r="A2059" t="str">
            <v>GAROPCUT001</v>
          </cell>
        </row>
        <row r="2060">
          <cell r="A2060" t="str">
            <v>GAROPDDK101</v>
          </cell>
        </row>
        <row r="2061">
          <cell r="A2061" t="str">
            <v>GAROSHARG101</v>
          </cell>
        </row>
        <row r="2062">
          <cell r="A2062" t="str">
            <v>GAROUSINE001</v>
          </cell>
        </row>
        <row r="2063">
          <cell r="A2063" t="str">
            <v>GAROUSINE002</v>
          </cell>
        </row>
        <row r="2064">
          <cell r="A2064" t="str">
            <v>GUINMORP101</v>
          </cell>
        </row>
        <row r="2065">
          <cell r="A2065" t="str">
            <v>GUINUPCUT101</v>
          </cell>
        </row>
        <row r="2066">
          <cell r="A2066" t="str">
            <v>INDUSBI101</v>
          </cell>
        </row>
        <row r="2067">
          <cell r="A2067" t="str">
            <v>INFWINJMP01</v>
          </cell>
        </row>
        <row r="2068">
          <cell r="A2068" t="str">
            <v>KOUMTRACK001</v>
          </cell>
        </row>
        <row r="2069">
          <cell r="A2069" t="str">
            <v>KOUMUSIN001</v>
          </cell>
        </row>
        <row r="2070">
          <cell r="A2070" t="str">
            <v>LDSAPPLICATION</v>
          </cell>
        </row>
        <row r="2071">
          <cell r="A2071" t="str">
            <v>LDSDATABASE</v>
          </cell>
        </row>
        <row r="2072">
          <cell r="A2072" t="str">
            <v>MES</v>
          </cell>
        </row>
        <row r="2073">
          <cell r="A2073" t="str">
            <v>MESCAVESGAROU</v>
          </cell>
        </row>
        <row r="2074">
          <cell r="A2074" t="str">
            <v>MESCAVESKOUM</v>
          </cell>
        </row>
        <row r="2075">
          <cell r="A2075" t="str">
            <v>MESCAVESNDOK</v>
          </cell>
        </row>
        <row r="2076">
          <cell r="A2076" t="str">
            <v>MESCAVESYDE</v>
          </cell>
        </row>
        <row r="2077">
          <cell r="A2077" t="str">
            <v>MESCOND-TEST</v>
          </cell>
        </row>
        <row r="2078">
          <cell r="A2078" t="str">
            <v>MESCONDBAF</v>
          </cell>
        </row>
        <row r="2079">
          <cell r="A2079" t="str">
            <v>MESCONDGAROU</v>
          </cell>
        </row>
        <row r="2080">
          <cell r="A2080" t="str">
            <v>MESCONDKOUMA</v>
          </cell>
        </row>
        <row r="2081">
          <cell r="A2081" t="str">
            <v>MESCONDNDOKO</v>
          </cell>
        </row>
        <row r="2082">
          <cell r="A2082" t="str">
            <v>MESCONDSEMC</v>
          </cell>
        </row>
        <row r="2083">
          <cell r="A2083" t="str">
            <v>MESCONDTCYDE</v>
          </cell>
        </row>
        <row r="2084">
          <cell r="A2084" t="str">
            <v>MESCONDYDE</v>
          </cell>
        </row>
        <row r="2085">
          <cell r="A2085" t="str">
            <v>MESCONDYDEUBG</v>
          </cell>
        </row>
        <row r="2086">
          <cell r="A2086" t="str">
            <v>MESFILTBAF</v>
          </cell>
        </row>
        <row r="2087">
          <cell r="A2087" t="str">
            <v>MESFILTGAROU</v>
          </cell>
        </row>
        <row r="2088">
          <cell r="A2088" t="str">
            <v>MESFILTKOUM</v>
          </cell>
        </row>
        <row r="2089">
          <cell r="A2089" t="str">
            <v>MESSGXBAF</v>
          </cell>
        </row>
        <row r="2090">
          <cell r="A2090" t="str">
            <v>MESSGXGARO</v>
          </cell>
        </row>
        <row r="2091">
          <cell r="A2091" t="str">
            <v>MESSGXNDOK</v>
          </cell>
        </row>
        <row r="2092">
          <cell r="A2092" t="str">
            <v>MESSGXTC</v>
          </cell>
        </row>
        <row r="2093">
          <cell r="A2093" t="str">
            <v>MESSGXUBG</v>
          </cell>
        </row>
        <row r="2094">
          <cell r="A2094" t="str">
            <v>MESSGXYDECP</v>
          </cell>
        </row>
        <row r="2095">
          <cell r="A2095" t="str">
            <v>MESTTEBAF</v>
          </cell>
        </row>
        <row r="2096">
          <cell r="A2096" t="str">
            <v>NDOKDOMC003</v>
          </cell>
        </row>
        <row r="2097">
          <cell r="A2097" t="str">
            <v>NDOKMOS101</v>
          </cell>
        </row>
        <row r="2098">
          <cell r="A2098" t="str">
            <v>NDOKPDDK101</v>
          </cell>
        </row>
        <row r="2099">
          <cell r="A2099" t="str">
            <v>NDOKSHARG101</v>
          </cell>
        </row>
        <row r="2100">
          <cell r="A2100" t="str">
            <v>NDOKUPCUT101</v>
          </cell>
        </row>
        <row r="2101">
          <cell r="A2101" t="str">
            <v>NDOKUSIN002</v>
          </cell>
        </row>
        <row r="2102">
          <cell r="A2102" t="str">
            <v>NDOKUSIN003</v>
          </cell>
        </row>
        <row r="2103">
          <cell r="A2103" t="str">
            <v>OLEMDOMC001</v>
          </cell>
        </row>
        <row r="2104">
          <cell r="A2104" t="str">
            <v>OLEMMOS101</v>
          </cell>
        </row>
        <row r="2105">
          <cell r="A2105" t="str">
            <v>OLEMPDDK101</v>
          </cell>
        </row>
        <row r="2106">
          <cell r="A2106" t="str">
            <v>OLEMUPCUT101</v>
          </cell>
        </row>
        <row r="2107">
          <cell r="A2107" t="str">
            <v>PONTBBRASSBAF</v>
          </cell>
        </row>
        <row r="2108">
          <cell r="A2108" t="str">
            <v>PONTBBRASSGARO</v>
          </cell>
        </row>
        <row r="2109">
          <cell r="A2109" t="str">
            <v>PONTBBRASSKOUM</v>
          </cell>
        </row>
        <row r="2110">
          <cell r="A2110" t="str">
            <v>PONTBBRASSYDE</v>
          </cell>
        </row>
        <row r="2111">
          <cell r="A2111" t="str">
            <v>PONTBRASGUIN</v>
          </cell>
        </row>
        <row r="2112">
          <cell r="A2112" t="str">
            <v>SABCADMIN</v>
          </cell>
        </row>
        <row r="2113">
          <cell r="A2113" t="str">
            <v>SABCAMPLI101</v>
          </cell>
        </row>
        <row r="2114">
          <cell r="A2114" t="str">
            <v>SABCASCO101</v>
          </cell>
        </row>
        <row r="2115">
          <cell r="A2115" t="str">
            <v>SABCASSET601</v>
          </cell>
        </row>
        <row r="2116">
          <cell r="A2116" t="str">
            <v>SABCAZMIG101</v>
          </cell>
        </row>
        <row r="2117">
          <cell r="A2117" t="str">
            <v>SABCBI102</v>
          </cell>
        </row>
        <row r="2118">
          <cell r="A2118" t="str">
            <v>SABCBI201</v>
          </cell>
        </row>
        <row r="2119">
          <cell r="A2119" t="str">
            <v>SABCBI601</v>
          </cell>
        </row>
        <row r="2120">
          <cell r="A2120" t="str">
            <v>SABCBICRM101</v>
          </cell>
        </row>
        <row r="2121">
          <cell r="A2121" t="str">
            <v>SABCBIOM101</v>
          </cell>
        </row>
        <row r="2122">
          <cell r="A2122" t="str">
            <v>SABCBIOM102</v>
          </cell>
        </row>
        <row r="2123">
          <cell r="A2123" t="str">
            <v>SABCBIOM103</v>
          </cell>
        </row>
        <row r="2124">
          <cell r="A2124" t="str">
            <v>SABCBIOM104</v>
          </cell>
        </row>
        <row r="2125">
          <cell r="A2125" t="str">
            <v>SABCBO101</v>
          </cell>
        </row>
        <row r="2126">
          <cell r="A2126" t="str">
            <v>SABCBO102</v>
          </cell>
        </row>
        <row r="2127">
          <cell r="A2127" t="str">
            <v>SABCBO601</v>
          </cell>
        </row>
        <row r="2128">
          <cell r="A2128" t="str">
            <v>SABCBPC101</v>
          </cell>
        </row>
        <row r="2129">
          <cell r="A2129" t="str">
            <v>SABCBPC103</v>
          </cell>
        </row>
        <row r="2130">
          <cell r="A2130" t="str">
            <v>SABCBPC601</v>
          </cell>
        </row>
        <row r="2131">
          <cell r="A2131" t="str">
            <v>SABCBPC603</v>
          </cell>
        </row>
        <row r="2132">
          <cell r="A2132" t="str">
            <v>SABCBUG101</v>
          </cell>
        </row>
        <row r="2133">
          <cell r="A2133" t="str">
            <v>SABCCACC101</v>
          </cell>
        </row>
        <row r="2134">
          <cell r="A2134" t="str">
            <v>SABCCONSO101</v>
          </cell>
        </row>
        <row r="2135">
          <cell r="A2135" t="str">
            <v>SABCCRM101</v>
          </cell>
        </row>
        <row r="2136">
          <cell r="A2136" t="str">
            <v>SABCCRM601</v>
          </cell>
        </row>
        <row r="2137">
          <cell r="A2137" t="str">
            <v>SABCDARE101</v>
          </cell>
        </row>
        <row r="2138">
          <cell r="A2138" t="str">
            <v>SABCDEOP101</v>
          </cell>
        </row>
        <row r="2139">
          <cell r="A2139" t="str">
            <v>SABCDHCP101</v>
          </cell>
        </row>
        <row r="2140">
          <cell r="A2140" t="str">
            <v>SABCDHCP102</v>
          </cell>
        </row>
        <row r="2141">
          <cell r="A2141" t="str">
            <v>SABCDIMO100</v>
          </cell>
        </row>
        <row r="2142">
          <cell r="A2142" t="str">
            <v>SABCDIMO101</v>
          </cell>
        </row>
        <row r="2143">
          <cell r="A2143" t="str">
            <v>SABCDIMO102</v>
          </cell>
        </row>
        <row r="2144">
          <cell r="A2144" t="str">
            <v>SABCDIMO110</v>
          </cell>
        </row>
        <row r="2145">
          <cell r="A2145" t="str">
            <v>SABCDIMO201</v>
          </cell>
        </row>
        <row r="2146">
          <cell r="A2146" t="str">
            <v>SABCDIMO601</v>
          </cell>
        </row>
        <row r="2147">
          <cell r="A2147" t="str">
            <v>SABCDIMOB101</v>
          </cell>
        </row>
        <row r="2148">
          <cell r="A2148" t="str">
            <v>SABCDIMOBI101</v>
          </cell>
        </row>
        <row r="2149">
          <cell r="A2149" t="str">
            <v>SABCEBICS102</v>
          </cell>
        </row>
        <row r="2150">
          <cell r="A2150" t="str">
            <v>SABCELO101</v>
          </cell>
        </row>
        <row r="2151">
          <cell r="A2151" t="str">
            <v>SABCELO201</v>
          </cell>
        </row>
        <row r="2152">
          <cell r="A2152" t="str">
            <v>SABCENERG01</v>
          </cell>
        </row>
        <row r="2153">
          <cell r="A2153" t="str">
            <v>SABCERP101</v>
          </cell>
        </row>
        <row r="2154">
          <cell r="A2154" t="str">
            <v>SABCERP601</v>
          </cell>
        </row>
        <row r="2155">
          <cell r="A2155" t="str">
            <v>SABCFUTU101</v>
          </cell>
        </row>
        <row r="2156">
          <cell r="A2156" t="str">
            <v>SABCFUTU601</v>
          </cell>
        </row>
        <row r="2157">
          <cell r="A2157" t="str">
            <v>SABCGED101</v>
          </cell>
        </row>
        <row r="2158">
          <cell r="A2158" t="str">
            <v>SABCGED103</v>
          </cell>
        </row>
        <row r="2159">
          <cell r="A2159" t="str">
            <v>SABCGED104</v>
          </cell>
        </row>
        <row r="2160">
          <cell r="A2160" t="str">
            <v>SABCGED105</v>
          </cell>
        </row>
        <row r="2161">
          <cell r="A2161" t="str">
            <v>SABCGEDO101</v>
          </cell>
        </row>
        <row r="2162">
          <cell r="A2162" t="str">
            <v>SABCGEDO201</v>
          </cell>
        </row>
        <row r="2163">
          <cell r="A2163" t="str">
            <v>SABCGLPI101</v>
          </cell>
        </row>
        <row r="2164">
          <cell r="A2164" t="str">
            <v>SABCGLPI601</v>
          </cell>
        </row>
        <row r="2165">
          <cell r="A2165" t="str">
            <v>SABCIA101</v>
          </cell>
        </row>
        <row r="2166">
          <cell r="A2166" t="str">
            <v>SABCIA601</v>
          </cell>
        </row>
        <row r="2167">
          <cell r="A2167" t="str">
            <v>SABCISO101</v>
          </cell>
        </row>
        <row r="2168">
          <cell r="A2168" t="str">
            <v>SABCISO102</v>
          </cell>
        </row>
        <row r="2169">
          <cell r="A2169" t="str">
            <v>SABCISO103</v>
          </cell>
        </row>
        <row r="2170">
          <cell r="A2170" t="str">
            <v>SABCISO201</v>
          </cell>
        </row>
        <row r="2171">
          <cell r="A2171" t="str">
            <v>SABCISO601</v>
          </cell>
        </row>
        <row r="2172">
          <cell r="A2172" t="str">
            <v>SABCKCP102</v>
          </cell>
        </row>
        <row r="2173">
          <cell r="A2173" t="str">
            <v>SABCKPI101</v>
          </cell>
        </row>
        <row r="2174">
          <cell r="A2174" t="str">
            <v>SABCKPI103</v>
          </cell>
        </row>
        <row r="2175">
          <cell r="A2175" t="str">
            <v>SABCKPI1031</v>
          </cell>
        </row>
        <row r="2176">
          <cell r="A2176" t="str">
            <v>SABCKPI105</v>
          </cell>
        </row>
        <row r="2177">
          <cell r="A2177" t="str">
            <v>SABCKPI606</v>
          </cell>
        </row>
        <row r="2178">
          <cell r="A2178" t="str">
            <v>SABCLCM101</v>
          </cell>
        </row>
        <row r="2179">
          <cell r="A2179" t="str">
            <v>SABCLEARN101</v>
          </cell>
        </row>
        <row r="2180">
          <cell r="A2180" t="str">
            <v>SABCMASS101</v>
          </cell>
        </row>
        <row r="2181">
          <cell r="A2181" t="str">
            <v>SABCMASS601</v>
          </cell>
        </row>
        <row r="2182">
          <cell r="A2182" t="str">
            <v>SABCMDP101</v>
          </cell>
        </row>
        <row r="2183">
          <cell r="A2183" t="str">
            <v>SABCMEC101</v>
          </cell>
        </row>
        <row r="2184">
          <cell r="A2184" t="str">
            <v>SABCMEC102</v>
          </cell>
        </row>
        <row r="2185">
          <cell r="A2185" t="str">
            <v>SABCMEC201</v>
          </cell>
        </row>
        <row r="2186">
          <cell r="A2186" t="str">
            <v>SABCMEC202</v>
          </cell>
        </row>
        <row r="2187">
          <cell r="A2187" t="str">
            <v>SABCMMIX101</v>
          </cell>
        </row>
        <row r="2188">
          <cell r="A2188" t="str">
            <v>SABCMOS101</v>
          </cell>
        </row>
        <row r="2189">
          <cell r="A2189" t="str">
            <v>SABCMOS102</v>
          </cell>
        </row>
        <row r="2190">
          <cell r="A2190" t="str">
            <v>SABCMOS104</v>
          </cell>
        </row>
        <row r="2191">
          <cell r="A2191" t="str">
            <v>SABCMOS201</v>
          </cell>
        </row>
        <row r="2192">
          <cell r="A2192" t="str">
            <v>SABCMOS601</v>
          </cell>
        </row>
        <row r="2193">
          <cell r="A2193" t="str">
            <v>SABCMSQL101</v>
          </cell>
        </row>
        <row r="2194">
          <cell r="A2194" t="str">
            <v>SABCMSQL201</v>
          </cell>
        </row>
        <row r="2195">
          <cell r="A2195" t="str">
            <v>SABCMSQL601</v>
          </cell>
        </row>
        <row r="2196">
          <cell r="A2196" t="str">
            <v>SABCMYAP101</v>
          </cell>
        </row>
        <row r="2197">
          <cell r="A2197" t="str">
            <v>SABCOMNI101</v>
          </cell>
        </row>
        <row r="2198">
          <cell r="A2198" t="str">
            <v>SABCPASDO101</v>
          </cell>
        </row>
        <row r="2199">
          <cell r="A2199" t="str">
            <v>SABCPASDO102</v>
          </cell>
        </row>
        <row r="2200">
          <cell r="A2200" t="str">
            <v>SABCPDDK101</v>
          </cell>
        </row>
        <row r="2201">
          <cell r="A2201" t="str">
            <v>SABCPERM101</v>
          </cell>
        </row>
        <row r="2202">
          <cell r="A2202" t="str">
            <v>SABCPROJ102</v>
          </cell>
        </row>
        <row r="2203">
          <cell r="A2203" t="str">
            <v>SABCPROJ601</v>
          </cell>
        </row>
        <row r="2204">
          <cell r="A2204" t="str">
            <v>SABCRADI101</v>
          </cell>
        </row>
        <row r="2205">
          <cell r="A2205" t="str">
            <v>SABCRADI102</v>
          </cell>
        </row>
        <row r="2206">
          <cell r="A2206" t="str">
            <v>SABCSCCM101</v>
          </cell>
        </row>
        <row r="2207">
          <cell r="A2207" t="str">
            <v>SABCSHAR101</v>
          </cell>
        </row>
        <row r="2208">
          <cell r="A2208" t="str">
            <v>SABCSHAR102</v>
          </cell>
        </row>
        <row r="2209">
          <cell r="A2209" t="str">
            <v>SABCSHAR103</v>
          </cell>
        </row>
        <row r="2210">
          <cell r="A2210" t="str">
            <v>SABCSHARG101</v>
          </cell>
        </row>
        <row r="2211">
          <cell r="A2211" t="str">
            <v>SABCSOC101</v>
          </cell>
        </row>
        <row r="2212">
          <cell r="A2212" t="str">
            <v>SABCSQCAIS101</v>
          </cell>
        </row>
        <row r="2213">
          <cell r="A2213" t="str">
            <v>SABCSQCAIS601</v>
          </cell>
        </row>
        <row r="2214">
          <cell r="A2214" t="str">
            <v>SABCSQDIMO101</v>
          </cell>
        </row>
        <row r="2215">
          <cell r="A2215" t="str">
            <v>SABCSQDIMO201</v>
          </cell>
        </row>
        <row r="2216">
          <cell r="A2216" t="str">
            <v>SABCSQELO101</v>
          </cell>
        </row>
        <row r="2217">
          <cell r="A2217" t="str">
            <v>SABCSQELO201</v>
          </cell>
        </row>
        <row r="2218">
          <cell r="A2218" t="str">
            <v>SABCSQINT601</v>
          </cell>
        </row>
        <row r="2219">
          <cell r="A2219" t="str">
            <v>SABCSQRH101</v>
          </cell>
        </row>
        <row r="2220">
          <cell r="A2220" t="str">
            <v>SABCSQRH601</v>
          </cell>
        </row>
        <row r="2221">
          <cell r="A2221" t="str">
            <v>SABCSQSHAR101</v>
          </cell>
        </row>
        <row r="2222">
          <cell r="A2222" t="str">
            <v>SABCSSIS101</v>
          </cell>
        </row>
        <row r="2223">
          <cell r="A2223" t="str">
            <v>SABCSSIS601</v>
          </cell>
        </row>
        <row r="2224">
          <cell r="A2224" t="str">
            <v>SABCTSE101</v>
          </cell>
        </row>
        <row r="2225">
          <cell r="A2225" t="str">
            <v>SABCTSE102</v>
          </cell>
        </row>
        <row r="2226">
          <cell r="A2226" t="str">
            <v>SABCUPCUT101</v>
          </cell>
        </row>
        <row r="2227">
          <cell r="A2227" t="str">
            <v>SABCUPCUT102</v>
          </cell>
        </row>
        <row r="2228">
          <cell r="A2228" t="str">
            <v>SABCVPRX101</v>
          </cell>
        </row>
        <row r="2229">
          <cell r="A2229" t="str">
            <v>SABCVPRX102</v>
          </cell>
        </row>
        <row r="2230">
          <cell r="A2230" t="str">
            <v>SABCVPRX103</v>
          </cell>
        </row>
        <row r="2231">
          <cell r="A2231" t="str">
            <v>SABCVPRX104</v>
          </cell>
        </row>
        <row r="2232">
          <cell r="A2232" t="str">
            <v>SABCVPRX105</v>
          </cell>
        </row>
        <row r="2233">
          <cell r="A2233" t="str">
            <v>SABCWEB101</v>
          </cell>
        </row>
        <row r="2234">
          <cell r="A2234" t="str">
            <v>SABCWEB601</v>
          </cell>
        </row>
        <row r="2235">
          <cell r="A2235" t="str">
            <v>SABCWEF101</v>
          </cell>
        </row>
        <row r="2236">
          <cell r="A2236" t="str">
            <v>SABCWIFI101</v>
          </cell>
        </row>
        <row r="2237">
          <cell r="A2237" t="str">
            <v>SABCWIFI601</v>
          </cell>
        </row>
        <row r="2238">
          <cell r="A2238" t="str">
            <v>SEMCDOMC001</v>
          </cell>
        </row>
        <row r="2239">
          <cell r="A2239" t="str">
            <v>SEMCPDDK101</v>
          </cell>
        </row>
        <row r="2240">
          <cell r="A2240" t="str">
            <v>SEMCSHARG101</v>
          </cell>
        </row>
        <row r="2241">
          <cell r="A2241" t="str">
            <v>SEMCUPCUT101</v>
          </cell>
        </row>
        <row r="2242">
          <cell r="A2242" t="str">
            <v>SEMCUSIN001</v>
          </cell>
        </row>
        <row r="2243">
          <cell r="A2243" t="str">
            <v>SERVEURDI01</v>
          </cell>
        </row>
        <row r="2244">
          <cell r="A2244" t="str">
            <v>SIACDOMC002</v>
          </cell>
        </row>
        <row r="2245">
          <cell r="A2245" t="str">
            <v>SIACFICH001</v>
          </cell>
        </row>
        <row r="2246">
          <cell r="A2246" t="str">
            <v>SIACFICH002</v>
          </cell>
        </row>
        <row r="2247">
          <cell r="A2247" t="str">
            <v>SIACMOS101</v>
          </cell>
        </row>
        <row r="2248">
          <cell r="A2248" t="str">
            <v>SIACPDDK101</v>
          </cell>
        </row>
        <row r="2249">
          <cell r="A2249" t="str">
            <v>SIACSHARG101</v>
          </cell>
        </row>
        <row r="2250">
          <cell r="A2250" t="str">
            <v>SIACUPCUT101</v>
          </cell>
        </row>
        <row r="2251">
          <cell r="A2251" t="str">
            <v>SILOS</v>
          </cell>
        </row>
        <row r="2252">
          <cell r="A2252" t="str">
            <v>SOCABACK101</v>
          </cell>
        </row>
        <row r="2253">
          <cell r="A2253" t="str">
            <v>SOCADOMC002</v>
          </cell>
        </row>
        <row r="2254">
          <cell r="A2254" t="str">
            <v>SOCAECOSYS101</v>
          </cell>
        </row>
        <row r="2255">
          <cell r="A2255" t="str">
            <v>SOCAFICH101</v>
          </cell>
        </row>
        <row r="2256">
          <cell r="A2256" t="str">
            <v>SOCAHUSKY101</v>
          </cell>
        </row>
        <row r="2257">
          <cell r="A2257" t="str">
            <v>SOCAMOS101</v>
          </cell>
        </row>
        <row r="2258">
          <cell r="A2258" t="str">
            <v>SOCAMSQL101</v>
          </cell>
        </row>
        <row r="2259">
          <cell r="A2259" t="str">
            <v>SOCAPCUT001</v>
          </cell>
        </row>
        <row r="2260">
          <cell r="A2260" t="str">
            <v>SOCAPDDK101</v>
          </cell>
        </row>
        <row r="2261">
          <cell r="A2261" t="str">
            <v>SOCASHARG101</v>
          </cell>
        </row>
        <row r="2262">
          <cell r="A2262" t="str">
            <v>SOCASOFT101</v>
          </cell>
        </row>
        <row r="2263">
          <cell r="A2263" t="str">
            <v>SOUADOMC001</v>
          </cell>
        </row>
        <row r="2264">
          <cell r="A2264" t="str">
            <v>SOUAMOS101</v>
          </cell>
        </row>
        <row r="2265">
          <cell r="A2265" t="str">
            <v>SOUAPCUT001</v>
          </cell>
        </row>
        <row r="2266">
          <cell r="A2266" t="str">
            <v>SOUAPDDK101</v>
          </cell>
        </row>
        <row r="2267">
          <cell r="A2267" t="str">
            <v>VEEAMBACKUP</v>
          </cell>
        </row>
        <row r="2268">
          <cell r="A2268" t="str">
            <v>VEEAMSERVERBAFO</v>
          </cell>
        </row>
        <row r="2269">
          <cell r="A2269" t="str">
            <v>VEEAMSERVERGARO</v>
          </cell>
        </row>
        <row r="2270">
          <cell r="A2270" t="str">
            <v>VEEAMSERVERNDOK</v>
          </cell>
        </row>
        <row r="2271">
          <cell r="A2271" t="str">
            <v>VEEAMSERVERYAOU</v>
          </cell>
        </row>
        <row r="2272">
          <cell r="A2272" t="str">
            <v>VM-CMRSRV23001-</v>
          </cell>
        </row>
        <row r="2273">
          <cell r="A2273" t="str">
            <v>YAOUBACK101</v>
          </cell>
        </row>
        <row r="2274">
          <cell r="A2274" t="str">
            <v>YAOUBI101</v>
          </cell>
        </row>
        <row r="2275">
          <cell r="A2275" t="str">
            <v>YAOUDOMC002</v>
          </cell>
        </row>
        <row r="2276">
          <cell r="A2276" t="str">
            <v>YAOUMOS101</v>
          </cell>
        </row>
        <row r="2277">
          <cell r="A2277" t="str">
            <v>YAOUPCUT001</v>
          </cell>
        </row>
        <row r="2278">
          <cell r="A2278" t="str">
            <v>YAOUPDDK101</v>
          </cell>
        </row>
        <row r="2279">
          <cell r="A2279" t="str">
            <v>YAOUSHARG101</v>
          </cell>
        </row>
        <row r="2280">
          <cell r="A2280" t="str">
            <v>YAOUSIN001</v>
          </cell>
        </row>
        <row r="2281">
          <cell r="A2281" t="str">
            <v>YAOUSIN002</v>
          </cell>
        </row>
        <row r="2282">
          <cell r="A2282" t="str">
            <v>YAOUSIN003</v>
          </cell>
        </row>
        <row r="2283">
          <cell r="A2283" t="str">
            <v>YAOUSINE001</v>
          </cell>
        </row>
        <row r="2284">
          <cell r="A2284" t="str">
            <v>YAOUVPRX101</v>
          </cell>
        </row>
        <row r="2285">
          <cell r="A2285" t="str">
            <v>YAOUVPRX102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CMRLPT19160</v>
          </cell>
        </row>
        <row r="56">
          <cell r="A56" t="str">
            <v>CMRLPT19161</v>
          </cell>
        </row>
        <row r="57">
          <cell r="A57" t="str">
            <v>CMRLPT19162</v>
          </cell>
        </row>
        <row r="58">
          <cell r="A58" t="str">
            <v>CMRLPT19163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CMRLPT19183</v>
          </cell>
        </row>
        <row r="71">
          <cell r="A71" t="str">
            <v>CMRLPT19186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CMRLPT19269</v>
          </cell>
        </row>
        <row r="107">
          <cell r="A107" t="str">
            <v>CMRLPT19271</v>
          </cell>
        </row>
        <row r="108">
          <cell r="A108" t="str">
            <v>CMRLPT19273</v>
          </cell>
        </row>
        <row r="109">
          <cell r="A109" t="str">
            <v>CMRLPT19279</v>
          </cell>
        </row>
        <row r="110">
          <cell r="A110" t="str">
            <v>CMRLPT19282</v>
          </cell>
        </row>
        <row r="111">
          <cell r="A111" t="str">
            <v>CMRLPT19287</v>
          </cell>
        </row>
        <row r="112">
          <cell r="A112" t="str">
            <v>CMRLPT19288</v>
          </cell>
        </row>
        <row r="113">
          <cell r="A113" t="str">
            <v>CMRLPT19290</v>
          </cell>
        </row>
        <row r="114">
          <cell r="A114" t="str">
            <v>CMRLPT19293</v>
          </cell>
        </row>
        <row r="115">
          <cell r="A115" t="str">
            <v>CMRLPT19296</v>
          </cell>
        </row>
        <row r="116">
          <cell r="A116" t="str">
            <v>CMRLPT19304</v>
          </cell>
        </row>
        <row r="117">
          <cell r="A117" t="str">
            <v>CMRLPT19316</v>
          </cell>
        </row>
        <row r="118">
          <cell r="A118" t="str">
            <v>CMRLPT19318</v>
          </cell>
        </row>
        <row r="119">
          <cell r="A119" t="str">
            <v>CMRLPT19320</v>
          </cell>
        </row>
        <row r="120">
          <cell r="A120" t="str">
            <v>CMRLPT19325</v>
          </cell>
        </row>
        <row r="121">
          <cell r="A121" t="str">
            <v>CMRLPT19330</v>
          </cell>
        </row>
        <row r="122">
          <cell r="A122" t="str">
            <v>CMRLPT19331</v>
          </cell>
        </row>
        <row r="123">
          <cell r="A123" t="str">
            <v>CMRLPT19336</v>
          </cell>
        </row>
        <row r="124">
          <cell r="A124" t="str">
            <v>CMRLPT19350</v>
          </cell>
        </row>
        <row r="125">
          <cell r="A125" t="str">
            <v>CMRLPT19352</v>
          </cell>
        </row>
        <row r="126">
          <cell r="A126" t="str">
            <v>CMRLPT19354</v>
          </cell>
        </row>
        <row r="127">
          <cell r="A127" t="str">
            <v>CMRLPT19356</v>
          </cell>
        </row>
        <row r="128">
          <cell r="A128" t="str">
            <v>CMRLPT19358</v>
          </cell>
        </row>
        <row r="129">
          <cell r="A129" t="str">
            <v>CMRLPT19361</v>
          </cell>
        </row>
        <row r="130">
          <cell r="A130" t="str">
            <v>CMRLPT19363</v>
          </cell>
        </row>
        <row r="131">
          <cell r="A131" t="str">
            <v>CMRLPT19365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CMRLPT20003</v>
          </cell>
        </row>
        <row r="138">
          <cell r="A138" t="str">
            <v>CMRLPT20004</v>
          </cell>
        </row>
        <row r="139">
          <cell r="A139" t="str">
            <v>CMRLPT20005</v>
          </cell>
        </row>
        <row r="140">
          <cell r="A140" t="str">
            <v>CMRLPT20008</v>
          </cell>
        </row>
        <row r="141">
          <cell r="A141" t="str">
            <v>CMRLPT20009</v>
          </cell>
        </row>
        <row r="142">
          <cell r="A142" t="str">
            <v>CMRLPT20010</v>
          </cell>
        </row>
        <row r="143">
          <cell r="A143" t="str">
            <v>CMRLPT20011</v>
          </cell>
        </row>
        <row r="144">
          <cell r="A144" t="str">
            <v>CMRLPT20012</v>
          </cell>
        </row>
        <row r="145">
          <cell r="A145" t="str">
            <v>CMRLPT20014</v>
          </cell>
        </row>
        <row r="146">
          <cell r="A146" t="str">
            <v>CMRLPT20015</v>
          </cell>
        </row>
        <row r="147">
          <cell r="A147" t="str">
            <v>CMRLPT20016</v>
          </cell>
        </row>
        <row r="148">
          <cell r="A148" t="str">
            <v>CMRLPT20017</v>
          </cell>
        </row>
        <row r="149">
          <cell r="A149" t="str">
            <v>CMRLPT20019</v>
          </cell>
        </row>
        <row r="150">
          <cell r="A150" t="str">
            <v>CMRLPT20021</v>
          </cell>
        </row>
        <row r="151">
          <cell r="A151" t="str">
            <v>CMRLPT20022</v>
          </cell>
        </row>
        <row r="152">
          <cell r="A152" t="str">
            <v>CMRLPT20023</v>
          </cell>
        </row>
        <row r="153">
          <cell r="A153" t="str">
            <v>CMRLPT20024</v>
          </cell>
        </row>
        <row r="154">
          <cell r="A154" t="str">
            <v>CMRLPT20025</v>
          </cell>
        </row>
        <row r="155">
          <cell r="A155" t="str">
            <v>CMRLPT20026</v>
          </cell>
        </row>
        <row r="156">
          <cell r="A156" t="str">
            <v>CMRLPT20027</v>
          </cell>
        </row>
        <row r="157">
          <cell r="A157" t="str">
            <v>CMRLPT20028</v>
          </cell>
        </row>
        <row r="158">
          <cell r="A158" t="str">
            <v>CMRLPT20029</v>
          </cell>
        </row>
        <row r="159">
          <cell r="A159" t="str">
            <v>CMRLPT20030</v>
          </cell>
        </row>
        <row r="160">
          <cell r="A160" t="str">
            <v>CMRLPT20032</v>
          </cell>
        </row>
        <row r="161">
          <cell r="A161" t="str">
            <v>CMRLPT20033</v>
          </cell>
        </row>
        <row r="162">
          <cell r="A162" t="str">
            <v>CMRLPT20034</v>
          </cell>
        </row>
        <row r="163">
          <cell r="A163" t="str">
            <v>CMRLPT20035</v>
          </cell>
        </row>
        <row r="164">
          <cell r="A164" t="str">
            <v>CMRLPT20036</v>
          </cell>
        </row>
        <row r="165">
          <cell r="A165" t="str">
            <v>CMRLPT20038</v>
          </cell>
        </row>
        <row r="166">
          <cell r="A166" t="str">
            <v>CMRLPT20039</v>
          </cell>
        </row>
        <row r="167">
          <cell r="A167" t="str">
            <v>CMRLPT20040</v>
          </cell>
        </row>
        <row r="168">
          <cell r="A168" t="str">
            <v>CMRLPT20041</v>
          </cell>
        </row>
        <row r="169">
          <cell r="A169" t="str">
            <v>CMRLPT20042</v>
          </cell>
        </row>
        <row r="170">
          <cell r="A170" t="str">
            <v>CMRLPT20043</v>
          </cell>
        </row>
        <row r="171">
          <cell r="A171" t="str">
            <v>CMRLPT20045</v>
          </cell>
        </row>
        <row r="172">
          <cell r="A172" t="str">
            <v>CMRLPT20046</v>
          </cell>
        </row>
        <row r="173">
          <cell r="A173" t="str">
            <v>CMRLPT20047</v>
          </cell>
        </row>
        <row r="174">
          <cell r="A174" t="str">
            <v>CMRLPT20048</v>
          </cell>
        </row>
        <row r="175">
          <cell r="A175" t="str">
            <v>CMRLPT20049</v>
          </cell>
        </row>
        <row r="176">
          <cell r="A176" t="str">
            <v>CMRLPT20050</v>
          </cell>
        </row>
        <row r="177">
          <cell r="A177" t="str">
            <v>CMRLPT20050</v>
          </cell>
        </row>
        <row r="178">
          <cell r="A178" t="str">
            <v>CMRLPT20051</v>
          </cell>
        </row>
        <row r="179">
          <cell r="A179" t="str">
            <v>CMRLPT20052</v>
          </cell>
        </row>
        <row r="180">
          <cell r="A180" t="str">
            <v>CMRLPT20053</v>
          </cell>
        </row>
        <row r="181">
          <cell r="A181" t="str">
            <v>CMRLPT20057</v>
          </cell>
        </row>
        <row r="182">
          <cell r="A182" t="str">
            <v>CMRLPT20058</v>
          </cell>
        </row>
        <row r="183">
          <cell r="A183" t="str">
            <v>CMRLPT20060</v>
          </cell>
        </row>
        <row r="184">
          <cell r="A184" t="str">
            <v>CMRLPT20061</v>
          </cell>
        </row>
        <row r="185">
          <cell r="A185" t="str">
            <v>CMRLPT20062</v>
          </cell>
        </row>
        <row r="186">
          <cell r="A186" t="str">
            <v>CMRLPT20063</v>
          </cell>
        </row>
        <row r="187">
          <cell r="A187" t="str">
            <v>CMRLPT20064</v>
          </cell>
        </row>
        <row r="188">
          <cell r="A188" t="str">
            <v>CMRLPT20066</v>
          </cell>
        </row>
        <row r="189">
          <cell r="A189" t="str">
            <v>CMRLPT20067</v>
          </cell>
        </row>
        <row r="190">
          <cell r="A190" t="str">
            <v>CMRLPT20068</v>
          </cell>
        </row>
        <row r="191">
          <cell r="A191" t="str">
            <v>CMRLPT20069</v>
          </cell>
        </row>
        <row r="192">
          <cell r="A192" t="str">
            <v>CMRLPT20070</v>
          </cell>
        </row>
        <row r="193">
          <cell r="A193" t="str">
            <v>CMRLPT20071</v>
          </cell>
        </row>
        <row r="194">
          <cell r="A194" t="str">
            <v>CMRLPT20072</v>
          </cell>
        </row>
        <row r="195">
          <cell r="A195" t="str">
            <v>CMRLPT20074</v>
          </cell>
        </row>
        <row r="196">
          <cell r="A196" t="str">
            <v>CMRLPT20075</v>
          </cell>
        </row>
        <row r="197">
          <cell r="A197" t="str">
            <v>CMRLPT20076</v>
          </cell>
        </row>
        <row r="198">
          <cell r="A198" t="str">
            <v>CMRLPT20077</v>
          </cell>
        </row>
        <row r="199">
          <cell r="A199" t="str">
            <v>CMRLPT20078</v>
          </cell>
        </row>
        <row r="200">
          <cell r="A200" t="str">
            <v>CMRLPT20080</v>
          </cell>
        </row>
        <row r="201">
          <cell r="A201" t="str">
            <v>CMRLPT20084</v>
          </cell>
        </row>
        <row r="202">
          <cell r="A202" t="str">
            <v>CMRLPT20085</v>
          </cell>
        </row>
        <row r="203">
          <cell r="A203" t="str">
            <v>CMRLPT20086</v>
          </cell>
        </row>
        <row r="204">
          <cell r="A204" t="str">
            <v>CMRLPT20087</v>
          </cell>
        </row>
        <row r="205">
          <cell r="A205" t="str">
            <v>CMRLPT20093</v>
          </cell>
        </row>
        <row r="206">
          <cell r="A206" t="str">
            <v>CMRLPT20094</v>
          </cell>
        </row>
        <row r="207">
          <cell r="A207" t="str">
            <v>CMRLPT20095</v>
          </cell>
        </row>
        <row r="208">
          <cell r="A208" t="str">
            <v>CMRLPT20096</v>
          </cell>
        </row>
        <row r="209">
          <cell r="A209" t="str">
            <v>CMRLPT20100</v>
          </cell>
        </row>
        <row r="210">
          <cell r="A210" t="str">
            <v>CMRLPT20101</v>
          </cell>
        </row>
        <row r="211">
          <cell r="A211" t="str">
            <v>CMRLPT20106</v>
          </cell>
        </row>
        <row r="212">
          <cell r="A212" t="str">
            <v>CMRLPT20108</v>
          </cell>
        </row>
        <row r="213">
          <cell r="A213" t="str">
            <v>CMRLPT20109</v>
          </cell>
        </row>
        <row r="214">
          <cell r="A214" t="str">
            <v>CMRLPT20111</v>
          </cell>
        </row>
        <row r="215">
          <cell r="A215" t="str">
            <v>CMRLPT20112</v>
          </cell>
        </row>
        <row r="216">
          <cell r="A216" t="str">
            <v>CMRLPT20115</v>
          </cell>
        </row>
        <row r="217">
          <cell r="A217" t="str">
            <v>CMRLPT20117</v>
          </cell>
        </row>
        <row r="218">
          <cell r="A218" t="str">
            <v>CMRLPT20118</v>
          </cell>
        </row>
        <row r="219">
          <cell r="A219" t="str">
            <v>CMRLPT20120</v>
          </cell>
        </row>
        <row r="220">
          <cell r="A220" t="str">
            <v>CMRLPT21004</v>
          </cell>
        </row>
        <row r="221">
          <cell r="A221" t="str">
            <v>CMRLPT21005</v>
          </cell>
        </row>
        <row r="222">
          <cell r="A222" t="str">
            <v>CMRLPT21006</v>
          </cell>
        </row>
        <row r="223">
          <cell r="A223" t="str">
            <v>CMRLPT21008</v>
          </cell>
        </row>
        <row r="224">
          <cell r="A224" t="str">
            <v>CMRLPT21009</v>
          </cell>
        </row>
        <row r="225">
          <cell r="A225" t="str">
            <v>CMRLPT21010</v>
          </cell>
        </row>
        <row r="226">
          <cell r="A226" t="str">
            <v>CMRLPT21011</v>
          </cell>
        </row>
        <row r="227">
          <cell r="A227" t="str">
            <v>CMRLPT21012</v>
          </cell>
        </row>
        <row r="228">
          <cell r="A228" t="str">
            <v>CMRLPT21013</v>
          </cell>
        </row>
        <row r="229">
          <cell r="A229" t="str">
            <v>CMRLPT21014</v>
          </cell>
        </row>
        <row r="230">
          <cell r="A230" t="str">
            <v>CMRLPT21015</v>
          </cell>
        </row>
        <row r="231">
          <cell r="A231" t="str">
            <v>CMRLPT21016</v>
          </cell>
        </row>
        <row r="232">
          <cell r="A232" t="str">
            <v>CMRLPT21018</v>
          </cell>
        </row>
        <row r="233">
          <cell r="A233" t="str">
            <v>CMRLPT21019</v>
          </cell>
        </row>
        <row r="234">
          <cell r="A234" t="str">
            <v>CMRLPT21020</v>
          </cell>
        </row>
        <row r="235">
          <cell r="A235" t="str">
            <v>CMRLPT21021</v>
          </cell>
        </row>
        <row r="236">
          <cell r="A236" t="str">
            <v>CMRLPT21022</v>
          </cell>
        </row>
        <row r="237">
          <cell r="A237" t="str">
            <v>CMRLPT21023</v>
          </cell>
        </row>
        <row r="238">
          <cell r="A238" t="str">
            <v>CMRLPT21024</v>
          </cell>
        </row>
        <row r="239">
          <cell r="A239" t="str">
            <v>CMRLPT21025</v>
          </cell>
        </row>
        <row r="240">
          <cell r="A240" t="str">
            <v>CMRLPT21026</v>
          </cell>
        </row>
        <row r="241">
          <cell r="A241" t="str">
            <v>CMRLPT21027</v>
          </cell>
        </row>
        <row r="242">
          <cell r="A242" t="str">
            <v>CMRLPT21028</v>
          </cell>
        </row>
        <row r="243">
          <cell r="A243" t="str">
            <v>CMRLPT21030</v>
          </cell>
        </row>
        <row r="244">
          <cell r="A244" t="str">
            <v>CMRLPT21031</v>
          </cell>
        </row>
        <row r="245">
          <cell r="A245" t="str">
            <v>CMRLPT21032</v>
          </cell>
        </row>
        <row r="246">
          <cell r="A246" t="str">
            <v>CMRLPT21033</v>
          </cell>
        </row>
        <row r="247">
          <cell r="A247" t="str">
            <v>CMRLPT21034</v>
          </cell>
        </row>
        <row r="248">
          <cell r="A248" t="str">
            <v>CMRLPT21035</v>
          </cell>
        </row>
        <row r="249">
          <cell r="A249" t="str">
            <v>CMRLPT21036</v>
          </cell>
        </row>
        <row r="250">
          <cell r="A250" t="str">
            <v>CMRLPT21037</v>
          </cell>
        </row>
        <row r="251">
          <cell r="A251" t="str">
            <v>CMRLPT21038</v>
          </cell>
        </row>
        <row r="252">
          <cell r="A252" t="str">
            <v>CMRLPT21039</v>
          </cell>
        </row>
        <row r="253">
          <cell r="A253" t="str">
            <v>CMRLPT21040</v>
          </cell>
        </row>
        <row r="254">
          <cell r="A254" t="str">
            <v>CMRLPT21041</v>
          </cell>
        </row>
        <row r="255">
          <cell r="A255" t="str">
            <v>CMRLPT21042</v>
          </cell>
        </row>
        <row r="256">
          <cell r="A256" t="str">
            <v>CMRLPT21043</v>
          </cell>
        </row>
        <row r="257">
          <cell r="A257" t="str">
            <v>CMRLPT21044</v>
          </cell>
        </row>
        <row r="258">
          <cell r="A258" t="str">
            <v>CMRLPT21045</v>
          </cell>
        </row>
        <row r="259">
          <cell r="A259" t="str">
            <v>CMRLPT21046</v>
          </cell>
        </row>
        <row r="260">
          <cell r="A260" t="str">
            <v>CMRLPT21047</v>
          </cell>
        </row>
        <row r="261">
          <cell r="A261" t="str">
            <v>CMRLPT21048</v>
          </cell>
        </row>
        <row r="262">
          <cell r="A262" t="str">
            <v>CMRLPT21049</v>
          </cell>
        </row>
        <row r="263">
          <cell r="A263" t="str">
            <v>CMRLPT21050</v>
          </cell>
        </row>
        <row r="264">
          <cell r="A264" t="str">
            <v>CMRLPT21051</v>
          </cell>
        </row>
        <row r="265">
          <cell r="A265" t="str">
            <v>CMRLPT21053</v>
          </cell>
        </row>
        <row r="266">
          <cell r="A266" t="str">
            <v>CMRLPT21056</v>
          </cell>
        </row>
        <row r="267">
          <cell r="A267" t="str">
            <v>CMRLPT21058</v>
          </cell>
        </row>
        <row r="268">
          <cell r="A268" t="str">
            <v>CMRLPT21059</v>
          </cell>
        </row>
        <row r="269">
          <cell r="A269" t="str">
            <v>CMRLPT21060</v>
          </cell>
        </row>
        <row r="270">
          <cell r="A270" t="str">
            <v>CMRLPT21061</v>
          </cell>
        </row>
        <row r="271">
          <cell r="A271" t="str">
            <v>CMRLPT21062</v>
          </cell>
        </row>
        <row r="272">
          <cell r="A272" t="str">
            <v>CMRLPT21064</v>
          </cell>
        </row>
        <row r="273">
          <cell r="A273" t="str">
            <v>CMRLPT21065</v>
          </cell>
        </row>
        <row r="274">
          <cell r="A274" t="str">
            <v>CMRLPT21066</v>
          </cell>
        </row>
        <row r="275">
          <cell r="A275" t="str">
            <v>CMRLPT21067</v>
          </cell>
        </row>
        <row r="276">
          <cell r="A276" t="str">
            <v>CMRLPT21068</v>
          </cell>
        </row>
        <row r="277">
          <cell r="A277" t="str">
            <v>CMRLPT21069</v>
          </cell>
        </row>
        <row r="278">
          <cell r="A278" t="str">
            <v>CMRLPT21070</v>
          </cell>
        </row>
        <row r="279">
          <cell r="A279" t="str">
            <v>CMRLPT21072</v>
          </cell>
        </row>
        <row r="280">
          <cell r="A280" t="str">
            <v>CMRLPT21073</v>
          </cell>
        </row>
        <row r="281">
          <cell r="A281" t="str">
            <v>CMRLPT21074</v>
          </cell>
        </row>
        <row r="282">
          <cell r="A282" t="str">
            <v>CMRLPT21075</v>
          </cell>
        </row>
        <row r="283">
          <cell r="A283" t="str">
            <v>CMRLPT21076</v>
          </cell>
        </row>
        <row r="284">
          <cell r="A284" t="str">
            <v>CMRLPT21078</v>
          </cell>
        </row>
        <row r="285">
          <cell r="A285" t="str">
            <v>CMRLPT21080</v>
          </cell>
        </row>
        <row r="286">
          <cell r="A286" t="str">
            <v>CMRLPT21081</v>
          </cell>
        </row>
        <row r="287">
          <cell r="A287" t="str">
            <v>CMRLPT21082</v>
          </cell>
        </row>
        <row r="288">
          <cell r="A288" t="str">
            <v>CMRLPT21083</v>
          </cell>
        </row>
        <row r="289">
          <cell r="A289" t="str">
            <v>CMRLPT21084</v>
          </cell>
        </row>
        <row r="290">
          <cell r="A290" t="str">
            <v>CMRLPT21086</v>
          </cell>
        </row>
        <row r="291">
          <cell r="A291" t="str">
            <v>CMRLPT21088</v>
          </cell>
        </row>
        <row r="292">
          <cell r="A292" t="str">
            <v>CMRLPT21089</v>
          </cell>
        </row>
        <row r="293">
          <cell r="A293" t="str">
            <v>CMRLPT21090</v>
          </cell>
        </row>
        <row r="294">
          <cell r="A294" t="str">
            <v>CMRLPT21091</v>
          </cell>
        </row>
        <row r="295">
          <cell r="A295" t="str">
            <v>CMRLPT21092</v>
          </cell>
        </row>
        <row r="296">
          <cell r="A296" t="str">
            <v>CMRLPT21093</v>
          </cell>
        </row>
        <row r="297">
          <cell r="A297" t="str">
            <v>CMRLPT21094</v>
          </cell>
        </row>
        <row r="298">
          <cell r="A298" t="str">
            <v>CMRLPT21095</v>
          </cell>
        </row>
        <row r="299">
          <cell r="A299" t="str">
            <v>CMRLPT21096</v>
          </cell>
        </row>
        <row r="300">
          <cell r="A300" t="str">
            <v>CMRLPT21097</v>
          </cell>
        </row>
        <row r="301">
          <cell r="A301" t="str">
            <v>CMRLPT21098</v>
          </cell>
        </row>
        <row r="302">
          <cell r="A302" t="str">
            <v>CMRLPT21099</v>
          </cell>
        </row>
        <row r="303">
          <cell r="A303" t="str">
            <v>CMRLPT21100</v>
          </cell>
        </row>
        <row r="304">
          <cell r="A304" t="str">
            <v>CMRLPT21101</v>
          </cell>
        </row>
        <row r="305">
          <cell r="A305" t="str">
            <v>CMRLPT21102</v>
          </cell>
        </row>
        <row r="306">
          <cell r="A306" t="str">
            <v>CMRLPT21103</v>
          </cell>
        </row>
        <row r="307">
          <cell r="A307" t="str">
            <v>CMRLPT21104</v>
          </cell>
        </row>
        <row r="308">
          <cell r="A308" t="str">
            <v>CMRLPT21105</v>
          </cell>
        </row>
        <row r="309">
          <cell r="A309" t="str">
            <v>CMRLPT21106</v>
          </cell>
        </row>
        <row r="310">
          <cell r="A310" t="str">
            <v>CMRLPT21107</v>
          </cell>
        </row>
        <row r="311">
          <cell r="A311" t="str">
            <v>CMRLPT21109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CMRLPT21154</v>
          </cell>
        </row>
        <row r="353">
          <cell r="A353" t="str">
            <v>CMRLPT21156</v>
          </cell>
        </row>
        <row r="354">
          <cell r="A354" t="str">
            <v>CMRLPT21157</v>
          </cell>
        </row>
        <row r="355">
          <cell r="A355" t="str">
            <v>CMRLPT21158</v>
          </cell>
        </row>
        <row r="356">
          <cell r="A356" t="str">
            <v>CMRLPT21159</v>
          </cell>
        </row>
        <row r="357">
          <cell r="A357" t="str">
            <v>CMRLPT21160</v>
          </cell>
        </row>
        <row r="358">
          <cell r="A358" t="str">
            <v>CMRLPT21161</v>
          </cell>
        </row>
        <row r="359">
          <cell r="A359" t="str">
            <v>CMRLPT21162</v>
          </cell>
        </row>
        <row r="360">
          <cell r="A360" t="str">
            <v>CMRLPT21163</v>
          </cell>
        </row>
        <row r="361">
          <cell r="A361" t="str">
            <v>CMRLPT21164</v>
          </cell>
        </row>
        <row r="362">
          <cell r="A362" t="str">
            <v>CMRLPT21165</v>
          </cell>
        </row>
        <row r="363">
          <cell r="A363" t="str">
            <v>CMRLPT21166</v>
          </cell>
        </row>
        <row r="364">
          <cell r="A364" t="str">
            <v>CMRLPT21167</v>
          </cell>
        </row>
        <row r="365">
          <cell r="A365" t="str">
            <v>CMRLPT21170</v>
          </cell>
        </row>
        <row r="366">
          <cell r="A366" t="str">
            <v>CMRLPT22001</v>
          </cell>
        </row>
        <row r="367">
          <cell r="A367" t="str">
            <v>CMRLPT22002</v>
          </cell>
        </row>
        <row r="368">
          <cell r="A368" t="str">
            <v>CMRLPT22003</v>
          </cell>
        </row>
        <row r="369">
          <cell r="A369" t="str">
            <v>CMRLPT22004</v>
          </cell>
        </row>
        <row r="370">
          <cell r="A370" t="str">
            <v>CMRLPT22006</v>
          </cell>
        </row>
        <row r="371">
          <cell r="A371" t="str">
            <v>CMRLPT22007</v>
          </cell>
        </row>
        <row r="372">
          <cell r="A372" t="str">
            <v>CMRLPT22009</v>
          </cell>
        </row>
        <row r="373">
          <cell r="A373" t="str">
            <v>CMRLPT22010</v>
          </cell>
        </row>
        <row r="374">
          <cell r="A374" t="str">
            <v>CMRLPT22011</v>
          </cell>
        </row>
        <row r="375">
          <cell r="A375" t="str">
            <v>CMRLPT22012</v>
          </cell>
        </row>
        <row r="376">
          <cell r="A376" t="str">
            <v>CMRLPT22014</v>
          </cell>
        </row>
        <row r="377">
          <cell r="A377" t="str">
            <v>CMRLPT22015</v>
          </cell>
        </row>
        <row r="378">
          <cell r="A378" t="str">
            <v>CMRLPT22016</v>
          </cell>
        </row>
        <row r="379">
          <cell r="A379" t="str">
            <v>CMRLPT22018</v>
          </cell>
        </row>
        <row r="380">
          <cell r="A380" t="str">
            <v>CMRLPT22019</v>
          </cell>
        </row>
        <row r="381">
          <cell r="A381" t="str">
            <v>CMRLPT22020</v>
          </cell>
        </row>
        <row r="382">
          <cell r="A382" t="str">
            <v>CMRLPT22021</v>
          </cell>
        </row>
        <row r="383">
          <cell r="A383" t="str">
            <v>CMRLPT22022</v>
          </cell>
        </row>
        <row r="384">
          <cell r="A384" t="str">
            <v>CMRLPT22023</v>
          </cell>
        </row>
        <row r="385">
          <cell r="A385" t="str">
            <v>CMRLPT22024</v>
          </cell>
        </row>
        <row r="386">
          <cell r="A386" t="str">
            <v>CMRLPT22025</v>
          </cell>
        </row>
        <row r="387">
          <cell r="A387" t="str">
            <v>CMRLPT22026</v>
          </cell>
        </row>
        <row r="388">
          <cell r="A388" t="str">
            <v>CMRLPT22027</v>
          </cell>
        </row>
        <row r="389">
          <cell r="A389" t="str">
            <v>CMRLPT22028</v>
          </cell>
        </row>
        <row r="390">
          <cell r="A390" t="str">
            <v>CMRLPT22029</v>
          </cell>
        </row>
        <row r="391">
          <cell r="A391" t="str">
            <v>CMRLPT22030</v>
          </cell>
        </row>
        <row r="392">
          <cell r="A392" t="str">
            <v>CMRLPT22031</v>
          </cell>
        </row>
        <row r="393">
          <cell r="A393" t="str">
            <v>CMRLPT22032</v>
          </cell>
        </row>
        <row r="394">
          <cell r="A394" t="str">
            <v>CMRLPT22034</v>
          </cell>
        </row>
        <row r="395">
          <cell r="A395" t="str">
            <v>CMRLPT22036</v>
          </cell>
        </row>
        <row r="396">
          <cell r="A396" t="str">
            <v>CMRLPT22037</v>
          </cell>
        </row>
        <row r="397">
          <cell r="A397" t="str">
            <v>CMRLPT22038</v>
          </cell>
        </row>
        <row r="398">
          <cell r="A398" t="str">
            <v>CMRLPT22039</v>
          </cell>
        </row>
        <row r="399">
          <cell r="A399" t="str">
            <v>CMRLPT22040</v>
          </cell>
        </row>
        <row r="400">
          <cell r="A400" t="str">
            <v>CMRLPT22041</v>
          </cell>
        </row>
        <row r="401">
          <cell r="A401" t="str">
            <v>CMRLPT22042</v>
          </cell>
        </row>
        <row r="402">
          <cell r="A402" t="str">
            <v>CMRLPT22042</v>
          </cell>
        </row>
        <row r="403">
          <cell r="A403" t="str">
            <v>CMRLPT22043</v>
          </cell>
        </row>
        <row r="404">
          <cell r="A404" t="str">
            <v>CMRLPT22044</v>
          </cell>
        </row>
        <row r="405">
          <cell r="A405" t="str">
            <v>CMRLPT22045</v>
          </cell>
        </row>
        <row r="406">
          <cell r="A406" t="str">
            <v>CMRLPT22046</v>
          </cell>
        </row>
        <row r="407">
          <cell r="A407" t="str">
            <v>CMRLPT22047</v>
          </cell>
        </row>
        <row r="408">
          <cell r="A408" t="str">
            <v>CMRLPT22048</v>
          </cell>
        </row>
        <row r="409">
          <cell r="A409" t="str">
            <v>CMRLPT22049</v>
          </cell>
        </row>
        <row r="410">
          <cell r="A410" t="str">
            <v>CMRLPT22050</v>
          </cell>
        </row>
        <row r="411">
          <cell r="A411" t="str">
            <v>CMRLPT22050</v>
          </cell>
        </row>
        <row r="412">
          <cell r="A412" t="str">
            <v>CMRLPT22051</v>
          </cell>
        </row>
        <row r="413">
          <cell r="A413" t="str">
            <v>CMRLPT22052</v>
          </cell>
        </row>
        <row r="414">
          <cell r="A414" t="str">
            <v>CMRLPT22053</v>
          </cell>
        </row>
        <row r="415">
          <cell r="A415" t="str">
            <v>CMRLPT22054</v>
          </cell>
        </row>
        <row r="416">
          <cell r="A416" t="str">
            <v>CMRLPT22055</v>
          </cell>
        </row>
        <row r="417">
          <cell r="A417" t="str">
            <v>CMRLPT22056</v>
          </cell>
        </row>
        <row r="418">
          <cell r="A418" t="str">
            <v>CMRLPT22057</v>
          </cell>
        </row>
        <row r="419">
          <cell r="A419" t="str">
            <v>CMRLPT22058</v>
          </cell>
        </row>
        <row r="420">
          <cell r="A420" t="str">
            <v>CMRLPT22059</v>
          </cell>
        </row>
        <row r="421">
          <cell r="A421" t="str">
            <v>CMRLPT22060</v>
          </cell>
        </row>
        <row r="422">
          <cell r="A422" t="str">
            <v>CMRLPT22061</v>
          </cell>
        </row>
        <row r="423">
          <cell r="A423" t="str">
            <v>CMRLPT22062</v>
          </cell>
        </row>
        <row r="424">
          <cell r="A424" t="str">
            <v>CMRLPT22063</v>
          </cell>
        </row>
        <row r="425">
          <cell r="A425" t="str">
            <v>CMRLPT22064</v>
          </cell>
        </row>
        <row r="426">
          <cell r="A426" t="str">
            <v>CMRLPT22065</v>
          </cell>
        </row>
        <row r="427">
          <cell r="A427" t="str">
            <v>CMRLPT22066</v>
          </cell>
        </row>
        <row r="428">
          <cell r="A428" t="str">
            <v>CMRLPT22068</v>
          </cell>
        </row>
        <row r="429">
          <cell r="A429" t="str">
            <v>CMRLPT22069</v>
          </cell>
        </row>
        <row r="430">
          <cell r="A430" t="str">
            <v>CMRLPT22070</v>
          </cell>
        </row>
        <row r="431">
          <cell r="A431" t="str">
            <v>CMRLPT22071</v>
          </cell>
        </row>
        <row r="432">
          <cell r="A432" t="str">
            <v>CMRLPT22072</v>
          </cell>
        </row>
        <row r="433">
          <cell r="A433" t="str">
            <v>CMRLPT22074</v>
          </cell>
        </row>
        <row r="434">
          <cell r="A434" t="str">
            <v>CMRLPT22075</v>
          </cell>
        </row>
        <row r="435">
          <cell r="A435" t="str">
            <v>CMRLPT22077</v>
          </cell>
        </row>
        <row r="436">
          <cell r="A436" t="str">
            <v>CMRLPT22078</v>
          </cell>
        </row>
        <row r="437">
          <cell r="A437" t="str">
            <v>CMRLPT22079</v>
          </cell>
        </row>
        <row r="438">
          <cell r="A438" t="str">
            <v>CMRLPT22080</v>
          </cell>
        </row>
        <row r="439">
          <cell r="A439" t="str">
            <v>CMRLPT22081</v>
          </cell>
        </row>
        <row r="440">
          <cell r="A440" t="str">
            <v>CMRLPT22082</v>
          </cell>
        </row>
        <row r="441">
          <cell r="A441" t="str">
            <v>CMRLPT22083</v>
          </cell>
        </row>
        <row r="442">
          <cell r="A442" t="str">
            <v>CMRLPT22084</v>
          </cell>
        </row>
        <row r="443">
          <cell r="A443" t="str">
            <v>CMRLPT22085</v>
          </cell>
        </row>
        <row r="444">
          <cell r="A444" t="str">
            <v>CMRLPT22086</v>
          </cell>
        </row>
        <row r="445">
          <cell r="A445" t="str">
            <v>CMRLPT22087</v>
          </cell>
        </row>
        <row r="446">
          <cell r="A446" t="str">
            <v>CMRLPT22089</v>
          </cell>
        </row>
        <row r="447">
          <cell r="A447" t="str">
            <v>CMRLPT22090</v>
          </cell>
        </row>
        <row r="448">
          <cell r="A448" t="str">
            <v>CMRLPT22091</v>
          </cell>
        </row>
        <row r="449">
          <cell r="A449" t="str">
            <v>CMRLPT22093</v>
          </cell>
        </row>
        <row r="450">
          <cell r="A450" t="str">
            <v>CMRLPT22094</v>
          </cell>
        </row>
        <row r="451">
          <cell r="A451" t="str">
            <v>CMRLPT22095</v>
          </cell>
        </row>
        <row r="452">
          <cell r="A452" t="str">
            <v>CMRLPT22096</v>
          </cell>
        </row>
        <row r="453">
          <cell r="A453" t="str">
            <v>CMRLPT22097</v>
          </cell>
        </row>
        <row r="454">
          <cell r="A454" t="str">
            <v>CMRLPT22098</v>
          </cell>
        </row>
        <row r="455">
          <cell r="A455" t="str">
            <v>CMRLPT22101</v>
          </cell>
        </row>
        <row r="456">
          <cell r="A456" t="str">
            <v>CMRLPT22103</v>
          </cell>
        </row>
        <row r="457">
          <cell r="A457" t="str">
            <v>CMRLPT22104</v>
          </cell>
        </row>
        <row r="458">
          <cell r="A458" t="str">
            <v>CMRLPT22105</v>
          </cell>
        </row>
        <row r="459">
          <cell r="A459" t="str">
            <v>CMRLPT22107</v>
          </cell>
        </row>
        <row r="460">
          <cell r="A460" t="str">
            <v>CMRLPT22108</v>
          </cell>
        </row>
        <row r="461">
          <cell r="A461" t="str">
            <v>CMRLPT22109</v>
          </cell>
        </row>
        <row r="462">
          <cell r="A462" t="str">
            <v>CMRLPT22110</v>
          </cell>
        </row>
        <row r="463">
          <cell r="A463" t="str">
            <v>CMRLPT22111</v>
          </cell>
        </row>
        <row r="464">
          <cell r="A464" t="str">
            <v>CMRLPT22112</v>
          </cell>
        </row>
        <row r="465">
          <cell r="A465" t="str">
            <v>CMRLPT22113</v>
          </cell>
        </row>
        <row r="466">
          <cell r="A466" t="str">
            <v>CMRLPT22114</v>
          </cell>
        </row>
        <row r="467">
          <cell r="A467" t="str">
            <v>CMRLPT22115</v>
          </cell>
        </row>
        <row r="468">
          <cell r="A468" t="str">
            <v>CMRLPT22116</v>
          </cell>
        </row>
        <row r="469">
          <cell r="A469" t="str">
            <v>CMRLPT22117</v>
          </cell>
        </row>
        <row r="470">
          <cell r="A470" t="str">
            <v>CMRLPT22118</v>
          </cell>
        </row>
        <row r="471">
          <cell r="A471" t="str">
            <v>CMRLPT22119</v>
          </cell>
        </row>
        <row r="472">
          <cell r="A472" t="str">
            <v>CMRLPT22120</v>
          </cell>
        </row>
        <row r="473">
          <cell r="A473" t="str">
            <v>CMRLPT22121</v>
          </cell>
        </row>
        <row r="474">
          <cell r="A474" t="str">
            <v>CMRLPT22123</v>
          </cell>
        </row>
        <row r="475">
          <cell r="A475" t="str">
            <v>CMRLPT22124</v>
          </cell>
        </row>
        <row r="476">
          <cell r="A476" t="str">
            <v>CMRLPT22125</v>
          </cell>
        </row>
        <row r="477">
          <cell r="A477" t="str">
            <v>CMRLPT22126</v>
          </cell>
        </row>
        <row r="478">
          <cell r="A478" t="str">
            <v>CMRLPT22127</v>
          </cell>
        </row>
        <row r="479">
          <cell r="A479" t="str">
            <v>CMRLPT22128</v>
          </cell>
        </row>
        <row r="480">
          <cell r="A480" t="str">
            <v>CMRLPT22131</v>
          </cell>
        </row>
        <row r="481">
          <cell r="A481" t="str">
            <v>CMRLPT22132</v>
          </cell>
        </row>
        <row r="482">
          <cell r="A482" t="str">
            <v>CMRLPT22133</v>
          </cell>
        </row>
        <row r="483">
          <cell r="A483" t="str">
            <v>CMRLPT22134</v>
          </cell>
        </row>
        <row r="484">
          <cell r="A484" t="str">
            <v>CMRLPT22135</v>
          </cell>
        </row>
        <row r="485">
          <cell r="A485" t="str">
            <v>CMRLPT22136</v>
          </cell>
        </row>
        <row r="486">
          <cell r="A486" t="str">
            <v>CMRLPT22137</v>
          </cell>
        </row>
        <row r="487">
          <cell r="A487" t="str">
            <v>CMRLPT22138</v>
          </cell>
        </row>
        <row r="488">
          <cell r="A488" t="str">
            <v>CMRLPT22139</v>
          </cell>
        </row>
        <row r="489">
          <cell r="A489" t="str">
            <v>CMRLPT22140</v>
          </cell>
        </row>
        <row r="490">
          <cell r="A490" t="str">
            <v>CMRLPT22140</v>
          </cell>
        </row>
        <row r="491">
          <cell r="A491" t="str">
            <v>CMRLPT22141</v>
          </cell>
        </row>
        <row r="492">
          <cell r="A492" t="str">
            <v>CMRLPT22143</v>
          </cell>
        </row>
        <row r="493">
          <cell r="A493" t="str">
            <v>CMRLPT22144</v>
          </cell>
        </row>
        <row r="494">
          <cell r="A494" t="str">
            <v>CMRLPT22145</v>
          </cell>
        </row>
        <row r="495">
          <cell r="A495" t="str">
            <v>CMRLPT22146</v>
          </cell>
        </row>
        <row r="496">
          <cell r="A496" t="str">
            <v>CMRLPT22147</v>
          </cell>
        </row>
        <row r="497">
          <cell r="A497" t="str">
            <v>CMRLPT22148</v>
          </cell>
        </row>
        <row r="498">
          <cell r="A498" t="str">
            <v>CMRLPT22149</v>
          </cell>
        </row>
        <row r="499">
          <cell r="A499" t="str">
            <v>CMRLPT22150</v>
          </cell>
        </row>
        <row r="500">
          <cell r="A500" t="str">
            <v>CMRLPT22151</v>
          </cell>
        </row>
        <row r="501">
          <cell r="A501" t="str">
            <v>CMRLPT22152</v>
          </cell>
        </row>
        <row r="502">
          <cell r="A502" t="str">
            <v>CMRLPT22153</v>
          </cell>
        </row>
        <row r="503">
          <cell r="A503" t="str">
            <v>CMRLPT22155</v>
          </cell>
        </row>
        <row r="504">
          <cell r="A504" t="str">
            <v>CMRLPT22157</v>
          </cell>
        </row>
        <row r="505">
          <cell r="A505" t="str">
            <v>CMRLPT22158</v>
          </cell>
        </row>
        <row r="506">
          <cell r="A506" t="str">
            <v>CMRLPT22159</v>
          </cell>
        </row>
        <row r="507">
          <cell r="A507" t="str">
            <v>CMRLPT22161</v>
          </cell>
        </row>
        <row r="508">
          <cell r="A508" t="str">
            <v>CMRLPT22162</v>
          </cell>
        </row>
        <row r="509">
          <cell r="A509" t="str">
            <v>CMRLPT22165</v>
          </cell>
        </row>
        <row r="510">
          <cell r="A510" t="str">
            <v>CMRLPT22166</v>
          </cell>
        </row>
        <row r="511">
          <cell r="A511" t="str">
            <v>CMRLPT22167</v>
          </cell>
        </row>
        <row r="512">
          <cell r="A512" t="str">
            <v>CMRLPT22168</v>
          </cell>
        </row>
        <row r="513">
          <cell r="A513" t="str">
            <v>CMRLPT22169</v>
          </cell>
        </row>
        <row r="514">
          <cell r="A514" t="str">
            <v>CMRLPT22170</v>
          </cell>
        </row>
        <row r="515">
          <cell r="A515" t="str">
            <v>CMRLPT22171</v>
          </cell>
        </row>
        <row r="516">
          <cell r="A516" t="str">
            <v>CMRLPT22172</v>
          </cell>
        </row>
        <row r="517">
          <cell r="A517" t="str">
            <v>CMRLPT22174</v>
          </cell>
        </row>
        <row r="518">
          <cell r="A518" t="str">
            <v>CMRLPT22176</v>
          </cell>
        </row>
        <row r="519">
          <cell r="A519" t="str">
            <v>CMRLPT22177</v>
          </cell>
        </row>
        <row r="520">
          <cell r="A520" t="str">
            <v>CMRLPT22178</v>
          </cell>
        </row>
        <row r="521">
          <cell r="A521" t="str">
            <v>CMRLPT22179</v>
          </cell>
        </row>
        <row r="522">
          <cell r="A522" t="str">
            <v>CMRLPT22181</v>
          </cell>
        </row>
        <row r="523">
          <cell r="A523" t="str">
            <v>CMRLPT22183</v>
          </cell>
        </row>
        <row r="524">
          <cell r="A524" t="str">
            <v>CMRLPT22184</v>
          </cell>
        </row>
        <row r="525">
          <cell r="A525" t="str">
            <v>CMRLPT22187</v>
          </cell>
        </row>
        <row r="526">
          <cell r="A526" t="str">
            <v>CMRLPT22196</v>
          </cell>
        </row>
        <row r="527">
          <cell r="A527" t="str">
            <v>CMRLPT22197</v>
          </cell>
        </row>
        <row r="528">
          <cell r="A528" t="str">
            <v>CMRLPT22198</v>
          </cell>
        </row>
        <row r="529">
          <cell r="A529" t="str">
            <v>CMRLPT22200</v>
          </cell>
        </row>
        <row r="530">
          <cell r="A530" t="str">
            <v>CMRLPT22204</v>
          </cell>
        </row>
        <row r="531">
          <cell r="A531" t="str">
            <v>CMRLPT22206</v>
          </cell>
        </row>
        <row r="532">
          <cell r="A532" t="str">
            <v>CMRLPT22207</v>
          </cell>
        </row>
        <row r="533">
          <cell r="A533" t="str">
            <v>CMRLPT22215</v>
          </cell>
        </row>
        <row r="534">
          <cell r="A534" t="str">
            <v>CMRLPT22218</v>
          </cell>
        </row>
        <row r="535">
          <cell r="A535" t="str">
            <v>CMRLPT23001</v>
          </cell>
        </row>
        <row r="536">
          <cell r="A536" t="str">
            <v>CMRLPT23002</v>
          </cell>
        </row>
        <row r="537">
          <cell r="A537" t="str">
            <v>CMRLPT23003</v>
          </cell>
        </row>
        <row r="538">
          <cell r="A538" t="str">
            <v>CMRLPT23004</v>
          </cell>
        </row>
        <row r="539">
          <cell r="A539" t="str">
            <v>CMRLPT23005</v>
          </cell>
        </row>
        <row r="540">
          <cell r="A540" t="str">
            <v>CMRLPT23006</v>
          </cell>
        </row>
        <row r="541">
          <cell r="A541" t="str">
            <v>CMRLPT23008</v>
          </cell>
        </row>
        <row r="542">
          <cell r="A542" t="str">
            <v>CMRLPT23009</v>
          </cell>
        </row>
        <row r="543">
          <cell r="A543" t="str">
            <v>CMRLPT23010</v>
          </cell>
        </row>
        <row r="544">
          <cell r="A544" t="str">
            <v>CMRLPT23011</v>
          </cell>
        </row>
        <row r="545">
          <cell r="A545" t="str">
            <v>CMRLPT23012</v>
          </cell>
        </row>
        <row r="546">
          <cell r="A546" t="str">
            <v>CMRLPT23013</v>
          </cell>
        </row>
        <row r="547">
          <cell r="A547" t="str">
            <v>CMRLPT23014</v>
          </cell>
        </row>
        <row r="548">
          <cell r="A548" t="str">
            <v>CMRLPT23016</v>
          </cell>
        </row>
        <row r="549">
          <cell r="A549" t="str">
            <v>CMRLPT23017</v>
          </cell>
        </row>
        <row r="550">
          <cell r="A550" t="str">
            <v>CMRLPT23018</v>
          </cell>
        </row>
        <row r="551">
          <cell r="A551" t="str">
            <v>CMRLPT23019</v>
          </cell>
        </row>
        <row r="552">
          <cell r="A552" t="str">
            <v>CMRLPT23020</v>
          </cell>
        </row>
        <row r="553">
          <cell r="A553" t="str">
            <v>CMRLPT23021</v>
          </cell>
        </row>
        <row r="554">
          <cell r="A554" t="str">
            <v>CMRLPT23022</v>
          </cell>
        </row>
        <row r="555">
          <cell r="A555" t="str">
            <v>CMRLPT23023</v>
          </cell>
        </row>
        <row r="556">
          <cell r="A556" t="str">
            <v>CMRLPT23024</v>
          </cell>
        </row>
        <row r="557">
          <cell r="A557" t="str">
            <v>CMRLPT23025</v>
          </cell>
        </row>
        <row r="558">
          <cell r="A558" t="str">
            <v>CMRLPT23026</v>
          </cell>
        </row>
        <row r="559">
          <cell r="A559" t="str">
            <v>CMRLPT23027</v>
          </cell>
        </row>
        <row r="560">
          <cell r="A560" t="str">
            <v>CMRLPT23028</v>
          </cell>
        </row>
        <row r="561">
          <cell r="A561" t="str">
            <v>CMRLPT23029</v>
          </cell>
        </row>
        <row r="562">
          <cell r="A562" t="str">
            <v>CMRLPT23030</v>
          </cell>
        </row>
        <row r="563">
          <cell r="A563" t="str">
            <v>CMRLPT23032</v>
          </cell>
        </row>
        <row r="564">
          <cell r="A564" t="str">
            <v>CMRLPT23033</v>
          </cell>
        </row>
        <row r="565">
          <cell r="A565" t="str">
            <v>CMRLPT23034</v>
          </cell>
        </row>
        <row r="566">
          <cell r="A566" t="str">
            <v>CMRLPT23035</v>
          </cell>
        </row>
        <row r="567">
          <cell r="A567" t="str">
            <v>CMRLPT23036</v>
          </cell>
        </row>
        <row r="568">
          <cell r="A568" t="str">
            <v>CMRLPT23037</v>
          </cell>
        </row>
        <row r="569">
          <cell r="A569" t="str">
            <v>CMRLPT23038</v>
          </cell>
        </row>
        <row r="570">
          <cell r="A570" t="str">
            <v>CMRLPT23039</v>
          </cell>
        </row>
        <row r="571">
          <cell r="A571" t="str">
            <v>CMRLPT23040</v>
          </cell>
        </row>
        <row r="572">
          <cell r="A572" t="str">
            <v>CMRLPT23041</v>
          </cell>
        </row>
        <row r="573">
          <cell r="A573" t="str">
            <v>CMRLPT23042</v>
          </cell>
        </row>
        <row r="574">
          <cell r="A574" t="str">
            <v>CMRLPT23043</v>
          </cell>
        </row>
        <row r="575">
          <cell r="A575" t="str">
            <v>CMRLPT23044</v>
          </cell>
        </row>
        <row r="576">
          <cell r="A576" t="str">
            <v>CMRLPT23045</v>
          </cell>
        </row>
        <row r="577">
          <cell r="A577" t="str">
            <v>CMRLPT23047</v>
          </cell>
        </row>
        <row r="578">
          <cell r="A578" t="str">
            <v>CMRLPT23049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CMRLPT23098</v>
          </cell>
        </row>
        <row r="626">
          <cell r="A626" t="str">
            <v>CMRLPT23099</v>
          </cell>
        </row>
        <row r="627">
          <cell r="A627" t="str">
            <v>CMRLPT23101</v>
          </cell>
        </row>
        <row r="628">
          <cell r="A628" t="str">
            <v>CMRLPT23102</v>
          </cell>
        </row>
        <row r="629">
          <cell r="A629" t="str">
            <v>CMRLPT23103</v>
          </cell>
        </row>
        <row r="630">
          <cell r="A630" t="str">
            <v>CMRLPT23104</v>
          </cell>
        </row>
        <row r="631">
          <cell r="A631" t="str">
            <v>CMRLPT23105</v>
          </cell>
        </row>
        <row r="632">
          <cell r="A632" t="str">
            <v>CMRLPT23106</v>
          </cell>
        </row>
        <row r="633">
          <cell r="A633" t="str">
            <v>CMRLPT23107</v>
          </cell>
        </row>
        <row r="634">
          <cell r="A634" t="str">
            <v>CMRLPT23108</v>
          </cell>
        </row>
        <row r="635">
          <cell r="A635" t="str">
            <v>CMRLPT23109</v>
          </cell>
        </row>
        <row r="636">
          <cell r="A636" t="str">
            <v>CMRLPT23110</v>
          </cell>
        </row>
        <row r="637">
          <cell r="A637" t="str">
            <v>CMRLPT23111</v>
          </cell>
        </row>
        <row r="638">
          <cell r="A638" t="str">
            <v>CMRLPT23112</v>
          </cell>
        </row>
        <row r="639">
          <cell r="A639" t="str">
            <v>CMRLPT23113</v>
          </cell>
        </row>
        <row r="640">
          <cell r="A640" t="str">
            <v>CMRLPT23114</v>
          </cell>
        </row>
        <row r="641">
          <cell r="A641" t="str">
            <v>CMRLPT23115</v>
          </cell>
        </row>
        <row r="642">
          <cell r="A642" t="str">
            <v>CMRLPT23117</v>
          </cell>
        </row>
        <row r="643">
          <cell r="A643" t="str">
            <v>CMRLPT23118</v>
          </cell>
        </row>
        <row r="644">
          <cell r="A644" t="str">
            <v>CMRLPT23119</v>
          </cell>
        </row>
        <row r="645">
          <cell r="A645" t="str">
            <v>CMRLPT23120</v>
          </cell>
        </row>
        <row r="646">
          <cell r="A646" t="str">
            <v>CMRLPT23121</v>
          </cell>
        </row>
        <row r="647">
          <cell r="A647" t="str">
            <v>CMRLPT23122</v>
          </cell>
        </row>
        <row r="648">
          <cell r="A648" t="str">
            <v>CMRLPT23123</v>
          </cell>
        </row>
        <row r="649">
          <cell r="A649" t="str">
            <v>CMRLPT23124</v>
          </cell>
        </row>
        <row r="650">
          <cell r="A650" t="str">
            <v>CMRLPT23125</v>
          </cell>
        </row>
        <row r="651">
          <cell r="A651" t="str">
            <v>CMRLPT23126</v>
          </cell>
        </row>
        <row r="652">
          <cell r="A652" t="str">
            <v>CMRLPT23128</v>
          </cell>
        </row>
        <row r="653">
          <cell r="A653" t="str">
            <v>CMRLPT23129</v>
          </cell>
        </row>
        <row r="654">
          <cell r="A654" t="str">
            <v>CMRLPT23130</v>
          </cell>
        </row>
        <row r="655">
          <cell r="A655" t="str">
            <v>CMRLPT23131</v>
          </cell>
        </row>
        <row r="656">
          <cell r="A656" t="str">
            <v>CMRLPT23132</v>
          </cell>
        </row>
        <row r="657">
          <cell r="A657" t="str">
            <v>CMRLPT23135</v>
          </cell>
        </row>
        <row r="658">
          <cell r="A658" t="str">
            <v>CMRLPT23136</v>
          </cell>
        </row>
        <row r="659">
          <cell r="A659" t="str">
            <v>CMRLPT23137</v>
          </cell>
        </row>
        <row r="660">
          <cell r="A660" t="str">
            <v>CMRLPT23138</v>
          </cell>
        </row>
        <row r="661">
          <cell r="A661" t="str">
            <v>CMRLPT23139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CMRLPT23145</v>
          </cell>
        </row>
        <row r="668">
          <cell r="A668" t="str">
            <v>CMRLPT23146</v>
          </cell>
        </row>
        <row r="669">
          <cell r="A669" t="str">
            <v>CMRLPT23147</v>
          </cell>
        </row>
        <row r="670">
          <cell r="A670" t="str">
            <v>CMRLPT23148</v>
          </cell>
        </row>
        <row r="671">
          <cell r="A671" t="str">
            <v>CMRLPT23149</v>
          </cell>
        </row>
        <row r="672">
          <cell r="A672" t="str">
            <v>CMRLPT23150</v>
          </cell>
        </row>
        <row r="673">
          <cell r="A673" t="str">
            <v>CMRLPT23151</v>
          </cell>
        </row>
        <row r="674">
          <cell r="A674" t="str">
            <v>CMRLPT23152</v>
          </cell>
        </row>
        <row r="675">
          <cell r="A675" t="str">
            <v>CMRLPT23153</v>
          </cell>
        </row>
        <row r="676">
          <cell r="A676" t="str">
            <v>CMRLPT23154</v>
          </cell>
        </row>
        <row r="677">
          <cell r="A677" t="str">
            <v>CMRLPT23155</v>
          </cell>
        </row>
        <row r="678">
          <cell r="A678" t="str">
            <v>CMRLPT23156</v>
          </cell>
        </row>
        <row r="679">
          <cell r="A679" t="str">
            <v>CMRLPT23158</v>
          </cell>
        </row>
        <row r="680">
          <cell r="A680" t="str">
            <v>CMRLPT23159</v>
          </cell>
        </row>
        <row r="681">
          <cell r="A681" t="str">
            <v>CMRLPT23160</v>
          </cell>
        </row>
        <row r="682">
          <cell r="A682" t="str">
            <v>CMRLPT23161</v>
          </cell>
        </row>
        <row r="683">
          <cell r="A683" t="str">
            <v>CMRLPT23162</v>
          </cell>
        </row>
        <row r="684">
          <cell r="A684" t="str">
            <v>CMRLPT23163</v>
          </cell>
        </row>
        <row r="685">
          <cell r="A685" t="str">
            <v>CMRLPT23164</v>
          </cell>
        </row>
        <row r="686">
          <cell r="A686" t="str">
            <v>CMRLPT23165</v>
          </cell>
        </row>
        <row r="687">
          <cell r="A687" t="str">
            <v>CMRLPT23166</v>
          </cell>
        </row>
        <row r="688">
          <cell r="A688" t="str">
            <v>CMRLPT23167</v>
          </cell>
        </row>
        <row r="689">
          <cell r="A689" t="str">
            <v>CMRLPT23170</v>
          </cell>
        </row>
        <row r="690">
          <cell r="A690" t="str">
            <v>CMRLPT23174</v>
          </cell>
        </row>
        <row r="691">
          <cell r="A691" t="str">
            <v>CMRLPT23175</v>
          </cell>
        </row>
        <row r="692">
          <cell r="A692" t="str">
            <v>CMRLPT23176</v>
          </cell>
        </row>
        <row r="693">
          <cell r="A693" t="str">
            <v>CMRLPT23177</v>
          </cell>
        </row>
        <row r="694">
          <cell r="A694" t="str">
            <v>CMRLPT23178</v>
          </cell>
        </row>
        <row r="695">
          <cell r="A695" t="str">
            <v>CMRLPT23179</v>
          </cell>
        </row>
        <row r="696">
          <cell r="A696" t="str">
            <v>CMRLPT23180</v>
          </cell>
        </row>
        <row r="697">
          <cell r="A697" t="str">
            <v>CMRLPT23181</v>
          </cell>
        </row>
        <row r="698">
          <cell r="A698" t="str">
            <v>CMRLPT23182</v>
          </cell>
        </row>
        <row r="699">
          <cell r="A699" t="str">
            <v>CMRLPT23183</v>
          </cell>
        </row>
        <row r="700">
          <cell r="A700" t="str">
            <v>CMRLPT23185</v>
          </cell>
        </row>
        <row r="701">
          <cell r="A701" t="str">
            <v>CMRLPT23186</v>
          </cell>
        </row>
        <row r="702">
          <cell r="A702" t="str">
            <v>CMRLPT23187</v>
          </cell>
        </row>
        <row r="703">
          <cell r="A703" t="str">
            <v>CMRLPT23188</v>
          </cell>
        </row>
        <row r="704">
          <cell r="A704" t="str">
            <v>CMRLPT23189</v>
          </cell>
        </row>
        <row r="705">
          <cell r="A705" t="str">
            <v>CMRLPT23190</v>
          </cell>
        </row>
        <row r="706">
          <cell r="A706" t="str">
            <v>CMRLPT23191</v>
          </cell>
        </row>
        <row r="707">
          <cell r="A707" t="str">
            <v>CMRLPT23192</v>
          </cell>
        </row>
        <row r="708">
          <cell r="A708" t="str">
            <v>CMRLPT23193</v>
          </cell>
        </row>
        <row r="709">
          <cell r="A709" t="str">
            <v>CMRLPT23194</v>
          </cell>
        </row>
        <row r="710">
          <cell r="A710" t="str">
            <v>CMRLPT23195</v>
          </cell>
        </row>
        <row r="711">
          <cell r="A711" t="str">
            <v>CMRLPT23196</v>
          </cell>
        </row>
        <row r="712">
          <cell r="A712" t="str">
            <v>CMRLPT23197</v>
          </cell>
        </row>
        <row r="713">
          <cell r="A713" t="str">
            <v>CMRLPT23198</v>
          </cell>
        </row>
        <row r="714">
          <cell r="A714" t="str">
            <v>CMRLPT23199</v>
          </cell>
        </row>
        <row r="715">
          <cell r="A715" t="str">
            <v>CMRLPT23200</v>
          </cell>
        </row>
        <row r="716">
          <cell r="A716" t="str">
            <v>CMRLPT23201</v>
          </cell>
        </row>
        <row r="717">
          <cell r="A717" t="str">
            <v>CMRLPT23202</v>
          </cell>
        </row>
        <row r="718">
          <cell r="A718" t="str">
            <v>CMRLPT23203</v>
          </cell>
        </row>
        <row r="719">
          <cell r="A719" t="str">
            <v>CMRLPT23204</v>
          </cell>
        </row>
        <row r="720">
          <cell r="A720" t="str">
            <v>CMRLPT23205</v>
          </cell>
        </row>
        <row r="721">
          <cell r="A721" t="str">
            <v>CMRLPT23206</v>
          </cell>
        </row>
        <row r="722">
          <cell r="A722" t="str">
            <v>CMRLPT23207</v>
          </cell>
        </row>
        <row r="723">
          <cell r="A723" t="str">
            <v>CMRLPT23208</v>
          </cell>
        </row>
        <row r="724">
          <cell r="A724" t="str">
            <v>CMRLPT23209</v>
          </cell>
        </row>
        <row r="725">
          <cell r="A725" t="str">
            <v>CMRLPT23210</v>
          </cell>
        </row>
        <row r="726">
          <cell r="A726" t="str">
            <v>CMRLPT23211</v>
          </cell>
        </row>
        <row r="727">
          <cell r="A727" t="str">
            <v>CMRLPT23212</v>
          </cell>
        </row>
        <row r="728">
          <cell r="A728" t="str">
            <v>CMRLPT23213</v>
          </cell>
        </row>
        <row r="729">
          <cell r="A729" t="str">
            <v>CMRLPT23214</v>
          </cell>
        </row>
        <row r="730">
          <cell r="A730" t="str">
            <v>CMRLPT23215</v>
          </cell>
        </row>
        <row r="731">
          <cell r="A731" t="str">
            <v>CMRLPT23216</v>
          </cell>
        </row>
        <row r="732">
          <cell r="A732" t="str">
            <v>CMRLPT23217</v>
          </cell>
        </row>
        <row r="733">
          <cell r="A733" t="str">
            <v>CMRLPT23218</v>
          </cell>
        </row>
        <row r="734">
          <cell r="A734" t="str">
            <v>CMRLPT23219</v>
          </cell>
        </row>
        <row r="735">
          <cell r="A735" t="str">
            <v>CMRLPT23222</v>
          </cell>
        </row>
        <row r="736">
          <cell r="A736" t="str">
            <v>CMRLPT23223</v>
          </cell>
        </row>
        <row r="737">
          <cell r="A737" t="str">
            <v>CMRLPT23224</v>
          </cell>
        </row>
        <row r="738">
          <cell r="A738" t="str">
            <v>CMRLPT23225</v>
          </cell>
        </row>
        <row r="739">
          <cell r="A739" t="str">
            <v>CMRLPT23226</v>
          </cell>
        </row>
        <row r="740">
          <cell r="A740" t="str">
            <v>CMRLPT23227</v>
          </cell>
        </row>
        <row r="741">
          <cell r="A741" t="str">
            <v>CMRLPT23228</v>
          </cell>
        </row>
        <row r="742">
          <cell r="A742" t="str">
            <v>CMRLPT23229</v>
          </cell>
        </row>
        <row r="743">
          <cell r="A743" t="str">
            <v>CMRLPT23230</v>
          </cell>
        </row>
        <row r="744">
          <cell r="A744" t="str">
            <v>CMRLPT23231</v>
          </cell>
        </row>
        <row r="745">
          <cell r="A745" t="str">
            <v>CMRLPT23232</v>
          </cell>
        </row>
        <row r="746">
          <cell r="A746" t="str">
            <v>CMRLPT23233</v>
          </cell>
        </row>
        <row r="747">
          <cell r="A747" t="str">
            <v>CMRLPT23235</v>
          </cell>
        </row>
        <row r="748">
          <cell r="A748" t="str">
            <v>CMRLPT23237</v>
          </cell>
        </row>
        <row r="749">
          <cell r="A749" t="str">
            <v>CMRLPT23238</v>
          </cell>
        </row>
        <row r="750">
          <cell r="A750" t="str">
            <v>CMRLPT23239</v>
          </cell>
        </row>
        <row r="751">
          <cell r="A751" t="str">
            <v>CMRLPT23240</v>
          </cell>
        </row>
        <row r="752">
          <cell r="A752" t="str">
            <v>CMRLPT23241</v>
          </cell>
        </row>
        <row r="753">
          <cell r="A753" t="str">
            <v>CMRLPT23242</v>
          </cell>
        </row>
        <row r="754">
          <cell r="A754" t="str">
            <v>CMRLPT23243</v>
          </cell>
        </row>
        <row r="755">
          <cell r="A755" t="str">
            <v>CMRLPT23244</v>
          </cell>
        </row>
        <row r="756">
          <cell r="A756" t="str">
            <v>CMRLPT23245</v>
          </cell>
        </row>
        <row r="757">
          <cell r="A757" t="str">
            <v>CMRLPT23246</v>
          </cell>
        </row>
        <row r="758">
          <cell r="A758" t="str">
            <v>CMRLPT23247</v>
          </cell>
        </row>
        <row r="759">
          <cell r="A759" t="str">
            <v>CMRLPT23248</v>
          </cell>
        </row>
        <row r="760">
          <cell r="A760" t="str">
            <v>CMRLPT23249</v>
          </cell>
        </row>
        <row r="761">
          <cell r="A761" t="str">
            <v>CMRLPT23250</v>
          </cell>
        </row>
        <row r="762">
          <cell r="A762" t="str">
            <v>CMRLPT23251</v>
          </cell>
        </row>
        <row r="763">
          <cell r="A763" t="str">
            <v>CMRLPT23252</v>
          </cell>
        </row>
        <row r="764">
          <cell r="A764" t="str">
            <v>CMRLPT23253</v>
          </cell>
        </row>
        <row r="765">
          <cell r="A765" t="str">
            <v>CMRLPT23254</v>
          </cell>
        </row>
        <row r="766">
          <cell r="A766" t="str">
            <v>CMRLPT23255</v>
          </cell>
        </row>
        <row r="767">
          <cell r="A767" t="str">
            <v>CMRLPT23256</v>
          </cell>
        </row>
        <row r="768">
          <cell r="A768" t="str">
            <v>CMRLPT23257</v>
          </cell>
        </row>
        <row r="769">
          <cell r="A769" t="str">
            <v>CMRLPT23258</v>
          </cell>
        </row>
        <row r="770">
          <cell r="A770" t="str">
            <v>CMRLPT23259</v>
          </cell>
        </row>
        <row r="771">
          <cell r="A771" t="str">
            <v>CMRLPT23260</v>
          </cell>
        </row>
        <row r="772">
          <cell r="A772" t="str">
            <v>CMRLPT23261</v>
          </cell>
        </row>
        <row r="773">
          <cell r="A773" t="str">
            <v>CMRLPT23262</v>
          </cell>
        </row>
        <row r="774">
          <cell r="A774" t="str">
            <v>CMRLPT23263</v>
          </cell>
        </row>
        <row r="775">
          <cell r="A775" t="str">
            <v>CMRLPT23264</v>
          </cell>
        </row>
        <row r="776">
          <cell r="A776" t="str">
            <v>CMRLPT23266</v>
          </cell>
        </row>
        <row r="777">
          <cell r="A777" t="str">
            <v>CMRLPT23267</v>
          </cell>
        </row>
        <row r="778">
          <cell r="A778" t="str">
            <v>CMRLPT23268</v>
          </cell>
        </row>
        <row r="779">
          <cell r="A779" t="str">
            <v>CMRLPT23269</v>
          </cell>
        </row>
        <row r="780">
          <cell r="A780" t="str">
            <v>CMRLPT23270</v>
          </cell>
        </row>
        <row r="781">
          <cell r="A781" t="str">
            <v>CMRLPT23271</v>
          </cell>
        </row>
        <row r="782">
          <cell r="A782" t="str">
            <v>CMRLPT23272</v>
          </cell>
        </row>
        <row r="783">
          <cell r="A783" t="str">
            <v>CMRLPT23273</v>
          </cell>
        </row>
        <row r="784">
          <cell r="A784" t="str">
            <v>CMRLPT23274</v>
          </cell>
        </row>
        <row r="785">
          <cell r="A785" t="str">
            <v>CMRLPT23275</v>
          </cell>
        </row>
        <row r="786">
          <cell r="A786" t="str">
            <v>CMRLPT23277</v>
          </cell>
        </row>
        <row r="787">
          <cell r="A787" t="str">
            <v>CMRLPT23278</v>
          </cell>
        </row>
        <row r="788">
          <cell r="A788" t="str">
            <v>CMRLPT23279</v>
          </cell>
        </row>
        <row r="789">
          <cell r="A789" t="str">
            <v>CMRLPT23280</v>
          </cell>
        </row>
        <row r="790">
          <cell r="A790" t="str">
            <v>CMRLPT23281</v>
          </cell>
        </row>
        <row r="791">
          <cell r="A791" t="str">
            <v>CMRLPT23282</v>
          </cell>
        </row>
        <row r="792">
          <cell r="A792" t="str">
            <v>CMRLPT23283</v>
          </cell>
        </row>
        <row r="793">
          <cell r="A793" t="str">
            <v>CMRLPT23284</v>
          </cell>
        </row>
        <row r="794">
          <cell r="A794" t="str">
            <v>CMRLPT23285</v>
          </cell>
        </row>
        <row r="795">
          <cell r="A795" t="str">
            <v>CMRLPT23286</v>
          </cell>
        </row>
        <row r="796">
          <cell r="A796" t="str">
            <v>CMRLPT23287</v>
          </cell>
        </row>
        <row r="797">
          <cell r="A797" t="str">
            <v>CMRLPT23288</v>
          </cell>
        </row>
        <row r="798">
          <cell r="A798" t="str">
            <v>CMRLPT23289</v>
          </cell>
        </row>
        <row r="799">
          <cell r="A799" t="str">
            <v>CMRLPT23290</v>
          </cell>
        </row>
        <row r="800">
          <cell r="A800" t="str">
            <v>CMRLPT23291</v>
          </cell>
        </row>
        <row r="801">
          <cell r="A801" t="str">
            <v>CMRLPT23292</v>
          </cell>
        </row>
        <row r="802">
          <cell r="A802" t="str">
            <v>CMRLPT23293</v>
          </cell>
        </row>
        <row r="803">
          <cell r="A803" t="str">
            <v>CMRLPT23294</v>
          </cell>
        </row>
        <row r="804">
          <cell r="A804" t="str">
            <v>CMRLPT23295</v>
          </cell>
        </row>
        <row r="805">
          <cell r="A805" t="str">
            <v>CMRLPT23296</v>
          </cell>
        </row>
        <row r="806">
          <cell r="A806" t="str">
            <v>CMRLPT23297</v>
          </cell>
        </row>
        <row r="807">
          <cell r="A807" t="str">
            <v>CMRLPT23298</v>
          </cell>
        </row>
        <row r="808">
          <cell r="A808" t="str">
            <v>CMRLPT23299</v>
          </cell>
        </row>
        <row r="809">
          <cell r="A809" t="str">
            <v>CMRLPT23300</v>
          </cell>
        </row>
        <row r="810">
          <cell r="A810" t="str">
            <v>CMRLPT23301</v>
          </cell>
        </row>
        <row r="811">
          <cell r="A811" t="str">
            <v>CMRLPT23302</v>
          </cell>
        </row>
        <row r="812">
          <cell r="A812" t="str">
            <v>CMRLPT23303</v>
          </cell>
        </row>
        <row r="813">
          <cell r="A813" t="str">
            <v>CMRLPT23304</v>
          </cell>
        </row>
        <row r="814">
          <cell r="A814" t="str">
            <v>CMRLPT23305</v>
          </cell>
        </row>
        <row r="815">
          <cell r="A815" t="str">
            <v>CMRLPT23306</v>
          </cell>
        </row>
        <row r="816">
          <cell r="A816" t="str">
            <v>CMRLPT23309</v>
          </cell>
        </row>
        <row r="817">
          <cell r="A817" t="str">
            <v>CMRLPT23310</v>
          </cell>
        </row>
        <row r="818">
          <cell r="A818" t="str">
            <v>CMRLPT23311</v>
          </cell>
        </row>
        <row r="819">
          <cell r="A819" t="str">
            <v>CMRLPT23312</v>
          </cell>
        </row>
        <row r="820">
          <cell r="A820" t="str">
            <v>CMRLPT23313</v>
          </cell>
        </row>
        <row r="821">
          <cell r="A821" t="str">
            <v>CMRLPT23314</v>
          </cell>
        </row>
        <row r="822">
          <cell r="A822" t="str">
            <v>CMRLPT23315</v>
          </cell>
        </row>
        <row r="823">
          <cell r="A823" t="str">
            <v>CMRLPT23316</v>
          </cell>
        </row>
        <row r="824">
          <cell r="A824" t="str">
            <v>CMRLPT23317</v>
          </cell>
        </row>
        <row r="825">
          <cell r="A825" t="str">
            <v>CMRLPT23318</v>
          </cell>
        </row>
        <row r="826">
          <cell r="A826" t="str">
            <v>CMRLPT23319</v>
          </cell>
        </row>
        <row r="827">
          <cell r="A827" t="str">
            <v>CMRLPT23320</v>
          </cell>
        </row>
        <row r="828">
          <cell r="A828" t="str">
            <v>CMRLPT24001</v>
          </cell>
        </row>
        <row r="829">
          <cell r="A829" t="str">
            <v>CMRLPT24002</v>
          </cell>
        </row>
        <row r="830">
          <cell r="A830" t="str">
            <v>CMRLPT24004</v>
          </cell>
        </row>
        <row r="831">
          <cell r="A831" t="str">
            <v>CMRLPT24005</v>
          </cell>
        </row>
        <row r="832">
          <cell r="A832" t="str">
            <v>CMRLPT24006</v>
          </cell>
        </row>
        <row r="833">
          <cell r="A833" t="str">
            <v>CMRLPT24007</v>
          </cell>
        </row>
        <row r="834">
          <cell r="A834" t="str">
            <v>CMRLPT24008</v>
          </cell>
        </row>
        <row r="835">
          <cell r="A835" t="str">
            <v>CMRLPT24009</v>
          </cell>
        </row>
        <row r="836">
          <cell r="A836" t="str">
            <v>CMRLPT24010</v>
          </cell>
        </row>
        <row r="837">
          <cell r="A837" t="str">
            <v>CMRLPT24011</v>
          </cell>
        </row>
        <row r="838">
          <cell r="A838" t="str">
            <v>CMRLPT24012</v>
          </cell>
        </row>
        <row r="839">
          <cell r="A839" t="str">
            <v>CMRLPT24013</v>
          </cell>
        </row>
        <row r="840">
          <cell r="A840" t="str">
            <v>CMRLPT24014</v>
          </cell>
        </row>
        <row r="841">
          <cell r="A841" t="str">
            <v>CMRLPT24015</v>
          </cell>
        </row>
        <row r="842">
          <cell r="A842" t="str">
            <v>CMRLPT24016</v>
          </cell>
        </row>
        <row r="843">
          <cell r="A843" t="str">
            <v>CMRLPT24017</v>
          </cell>
        </row>
        <row r="844">
          <cell r="A844" t="str">
            <v>CMRLPT24019</v>
          </cell>
        </row>
        <row r="845">
          <cell r="A845" t="str">
            <v>CMRLPT24020</v>
          </cell>
        </row>
        <row r="846">
          <cell r="A846" t="str">
            <v>CMRLPT24021</v>
          </cell>
        </row>
        <row r="847">
          <cell r="A847" t="str">
            <v>CMRLPT24022</v>
          </cell>
        </row>
        <row r="848">
          <cell r="A848" t="str">
            <v>CMRLPT24023</v>
          </cell>
        </row>
        <row r="849">
          <cell r="A849" t="str">
            <v>CMRLPT24024</v>
          </cell>
        </row>
        <row r="850">
          <cell r="A850" t="str">
            <v>CMRLPT24025</v>
          </cell>
        </row>
        <row r="851">
          <cell r="A851" t="str">
            <v>CMRLPT24026</v>
          </cell>
        </row>
        <row r="852">
          <cell r="A852" t="str">
            <v>CMRLPT24027</v>
          </cell>
        </row>
        <row r="853">
          <cell r="A853" t="str">
            <v>CMRLPT24028</v>
          </cell>
        </row>
        <row r="854">
          <cell r="A854" t="str">
            <v>CMRLPT24029</v>
          </cell>
        </row>
        <row r="855">
          <cell r="A855" t="str">
            <v>CMRLPT24030</v>
          </cell>
        </row>
        <row r="856">
          <cell r="A856" t="str">
            <v>CMRLPT24031</v>
          </cell>
        </row>
        <row r="857">
          <cell r="A857" t="str">
            <v>CMRLPT24033</v>
          </cell>
        </row>
        <row r="858">
          <cell r="A858" t="str">
            <v>CMRLPT24034</v>
          </cell>
        </row>
        <row r="859">
          <cell r="A859" t="str">
            <v>CMRLPT24035</v>
          </cell>
        </row>
        <row r="860">
          <cell r="A860" t="str">
            <v>CMRLPT24036</v>
          </cell>
        </row>
        <row r="861">
          <cell r="A861" t="str">
            <v>CMRLPT24039</v>
          </cell>
        </row>
        <row r="862">
          <cell r="A862" t="str">
            <v>CMRLPT24040</v>
          </cell>
        </row>
        <row r="863">
          <cell r="A863" t="str">
            <v>CMRLPT24041</v>
          </cell>
        </row>
        <row r="864">
          <cell r="A864" t="str">
            <v>CMRLPT24042</v>
          </cell>
        </row>
        <row r="865">
          <cell r="A865" t="str">
            <v>CMRLPT24043</v>
          </cell>
        </row>
        <row r="866">
          <cell r="A866" t="str">
            <v>CMRLPT24044</v>
          </cell>
        </row>
        <row r="867">
          <cell r="A867" t="str">
            <v>CMRLPT24045</v>
          </cell>
        </row>
        <row r="868">
          <cell r="A868" t="str">
            <v>CMRLPT24046</v>
          </cell>
        </row>
        <row r="869">
          <cell r="A869" t="str">
            <v>CMRLPT24047</v>
          </cell>
        </row>
        <row r="870">
          <cell r="A870" t="str">
            <v>CMRLPT24048</v>
          </cell>
        </row>
        <row r="871">
          <cell r="A871" t="str">
            <v>CMRLPT24049</v>
          </cell>
        </row>
        <row r="872">
          <cell r="A872" t="str">
            <v>CMRLPT24050</v>
          </cell>
        </row>
        <row r="873">
          <cell r="A873" t="str">
            <v>CMRLPT24051</v>
          </cell>
        </row>
        <row r="874">
          <cell r="A874" t="str">
            <v>CMRLPT24052</v>
          </cell>
        </row>
        <row r="875">
          <cell r="A875" t="str">
            <v>CMRLPT24053</v>
          </cell>
        </row>
        <row r="876">
          <cell r="A876" t="str">
            <v>CMRLPT24054</v>
          </cell>
        </row>
        <row r="877">
          <cell r="A877" t="str">
            <v>CMRLPT24055</v>
          </cell>
        </row>
        <row r="878">
          <cell r="A878" t="str">
            <v>CMRLPT24056</v>
          </cell>
        </row>
        <row r="879">
          <cell r="A879" t="str">
            <v>CMRLPT24057</v>
          </cell>
        </row>
        <row r="880">
          <cell r="A880" t="str">
            <v>CMRLPT24059</v>
          </cell>
        </row>
        <row r="881">
          <cell r="A881" t="str">
            <v>CMRLPT24060</v>
          </cell>
        </row>
        <row r="882">
          <cell r="A882" t="str">
            <v>CMRLPT24061</v>
          </cell>
        </row>
        <row r="883">
          <cell r="A883" t="str">
            <v>CMRLPT24062</v>
          </cell>
        </row>
        <row r="884">
          <cell r="A884" t="str">
            <v>CMRLPT24063</v>
          </cell>
        </row>
        <row r="885">
          <cell r="A885" t="str">
            <v>CMRLPT24064</v>
          </cell>
        </row>
        <row r="886">
          <cell r="A886" t="str">
            <v>CMRLPT24065</v>
          </cell>
        </row>
        <row r="887">
          <cell r="A887" t="str">
            <v>CMRLPT24066</v>
          </cell>
        </row>
        <row r="888">
          <cell r="A888" t="str">
            <v>CMRLPT24067</v>
          </cell>
        </row>
        <row r="889">
          <cell r="A889" t="str">
            <v>CMRLPT24068</v>
          </cell>
        </row>
        <row r="890">
          <cell r="A890" t="str">
            <v>CMRLPT24069</v>
          </cell>
        </row>
        <row r="891">
          <cell r="A891" t="str">
            <v>CMRLPT24070</v>
          </cell>
        </row>
        <row r="892">
          <cell r="A892" t="str">
            <v>CMRLPT24071</v>
          </cell>
        </row>
        <row r="893">
          <cell r="A893" t="str">
            <v>CMRLPT24072</v>
          </cell>
        </row>
        <row r="894">
          <cell r="A894" t="str">
            <v>CMRLPT24073</v>
          </cell>
        </row>
        <row r="895">
          <cell r="A895" t="str">
            <v>CMRLPT24074</v>
          </cell>
        </row>
        <row r="896">
          <cell r="A896" t="str">
            <v>CMRLPT24075</v>
          </cell>
        </row>
        <row r="897">
          <cell r="A897" t="str">
            <v>CMRLPT24076</v>
          </cell>
        </row>
        <row r="898">
          <cell r="A898" t="str">
            <v>CMRLPT24077</v>
          </cell>
        </row>
        <row r="899">
          <cell r="A899" t="str">
            <v>CMRLPT24078</v>
          </cell>
        </row>
        <row r="900">
          <cell r="A900" t="str">
            <v>CMRLPT24079</v>
          </cell>
        </row>
        <row r="901">
          <cell r="A901" t="str">
            <v>CMRLPT24080</v>
          </cell>
        </row>
        <row r="902">
          <cell r="A902" t="str">
            <v>CMRLPT24081</v>
          </cell>
        </row>
        <row r="903">
          <cell r="A903" t="str">
            <v>CMRLPT24082</v>
          </cell>
        </row>
        <row r="904">
          <cell r="A904" t="str">
            <v>CMRLPT24083</v>
          </cell>
        </row>
        <row r="905">
          <cell r="A905" t="str">
            <v>CMRLPT24084</v>
          </cell>
        </row>
        <row r="906">
          <cell r="A906" t="str">
            <v>CMRLPT24085</v>
          </cell>
        </row>
        <row r="907">
          <cell r="A907" t="str">
            <v>CMRLPT24087</v>
          </cell>
        </row>
        <row r="908">
          <cell r="A908" t="str">
            <v>CMRLPT24088</v>
          </cell>
        </row>
        <row r="909">
          <cell r="A909" t="str">
            <v>CMRLPT24089</v>
          </cell>
        </row>
        <row r="910">
          <cell r="A910" t="str">
            <v>CMRLPT24090</v>
          </cell>
        </row>
        <row r="911">
          <cell r="A911" t="str">
            <v>CMRLPT24091</v>
          </cell>
        </row>
        <row r="912">
          <cell r="A912" t="str">
            <v>CMRLPT24092</v>
          </cell>
        </row>
        <row r="913">
          <cell r="A913" t="str">
            <v>CMRLPT24093</v>
          </cell>
        </row>
        <row r="914">
          <cell r="A914" t="str">
            <v>CMRLPT24094</v>
          </cell>
        </row>
        <row r="915">
          <cell r="A915" t="str">
            <v>CMRLPT24095</v>
          </cell>
        </row>
        <row r="916">
          <cell r="A916" t="str">
            <v>CMRLPT24096</v>
          </cell>
        </row>
        <row r="917">
          <cell r="A917" t="str">
            <v>CMRLPT24097</v>
          </cell>
        </row>
        <row r="918">
          <cell r="A918" t="str">
            <v>CMRLPT24098</v>
          </cell>
        </row>
        <row r="919">
          <cell r="A919" t="str">
            <v>CMRLPT24099</v>
          </cell>
        </row>
        <row r="920">
          <cell r="A920" t="str">
            <v>CMRLPT24100</v>
          </cell>
        </row>
        <row r="921">
          <cell r="A921" t="str">
            <v>CMRLPT24101</v>
          </cell>
        </row>
        <row r="922">
          <cell r="A922" t="str">
            <v>CMRLPT24102</v>
          </cell>
        </row>
        <row r="923">
          <cell r="A923" t="str">
            <v>CMRLPT24103</v>
          </cell>
        </row>
        <row r="924">
          <cell r="A924" t="str">
            <v>CMRLPT24104</v>
          </cell>
        </row>
        <row r="925">
          <cell r="A925" t="str">
            <v>CMRLPT24105</v>
          </cell>
        </row>
        <row r="926">
          <cell r="A926" t="str">
            <v>CMRLPT24106</v>
          </cell>
        </row>
        <row r="927">
          <cell r="A927" t="str">
            <v>CMRLPT24107</v>
          </cell>
        </row>
        <row r="928">
          <cell r="A928" t="str">
            <v>CMRLPT24108</v>
          </cell>
        </row>
        <row r="929">
          <cell r="A929" t="str">
            <v>CMRLPT24109</v>
          </cell>
        </row>
        <row r="930">
          <cell r="A930" t="str">
            <v>CMRLPT24110</v>
          </cell>
        </row>
        <row r="931">
          <cell r="A931" t="str">
            <v>CMRLPT24111</v>
          </cell>
        </row>
        <row r="932">
          <cell r="A932" t="str">
            <v>CMRLPT24112</v>
          </cell>
        </row>
        <row r="933">
          <cell r="A933" t="str">
            <v>CMRLPT24113</v>
          </cell>
        </row>
        <row r="934">
          <cell r="A934" t="str">
            <v>CMRLPT24115</v>
          </cell>
        </row>
        <row r="935">
          <cell r="A935" t="str">
            <v>CMRLPT24116</v>
          </cell>
        </row>
        <row r="936">
          <cell r="A936" t="str">
            <v>CMRLPT24117</v>
          </cell>
        </row>
        <row r="937">
          <cell r="A937" t="str">
            <v>CMRLPT24118</v>
          </cell>
        </row>
        <row r="938">
          <cell r="A938" t="str">
            <v>CMRLPT24119</v>
          </cell>
        </row>
        <row r="939">
          <cell r="A939" t="str">
            <v>CMRLPT24120</v>
          </cell>
        </row>
        <row r="940">
          <cell r="A940" t="str">
            <v>CMRLPT24121</v>
          </cell>
        </row>
        <row r="941">
          <cell r="A941" t="str">
            <v>CMRLPT24122</v>
          </cell>
        </row>
        <row r="942">
          <cell r="A942" t="str">
            <v>CMRLPT24123</v>
          </cell>
        </row>
        <row r="943">
          <cell r="A943" t="str">
            <v>CMRLPT24125</v>
          </cell>
        </row>
        <row r="944">
          <cell r="A944" t="str">
            <v>CMRLPT24126</v>
          </cell>
        </row>
        <row r="945">
          <cell r="A945" t="str">
            <v>CMRLPT24127</v>
          </cell>
        </row>
        <row r="946">
          <cell r="A946" t="str">
            <v>CMRLPT24128</v>
          </cell>
        </row>
        <row r="947">
          <cell r="A947" t="str">
            <v>CMRLPT24129</v>
          </cell>
        </row>
        <row r="948">
          <cell r="A948" t="str">
            <v>CMRLPT24130</v>
          </cell>
        </row>
        <row r="949">
          <cell r="A949" t="str">
            <v>CMRLPT24131</v>
          </cell>
        </row>
        <row r="950">
          <cell r="A950" t="str">
            <v>CMRLPT24132</v>
          </cell>
        </row>
        <row r="951">
          <cell r="A951" t="str">
            <v>CMRLPT24133</v>
          </cell>
        </row>
        <row r="952">
          <cell r="A952" t="str">
            <v>CMRLPT24134</v>
          </cell>
        </row>
        <row r="953">
          <cell r="A953" t="str">
            <v>CMRLPT24135</v>
          </cell>
        </row>
        <row r="954">
          <cell r="A954" t="str">
            <v>CMRLPT24136</v>
          </cell>
        </row>
        <row r="955">
          <cell r="A955" t="str">
            <v>CMRLPT24137</v>
          </cell>
        </row>
        <row r="956">
          <cell r="A956" t="str">
            <v>CMRLPT24138</v>
          </cell>
        </row>
        <row r="957">
          <cell r="A957" t="str">
            <v>CMRLPT24139</v>
          </cell>
        </row>
        <row r="958">
          <cell r="A958" t="str">
            <v>CMRLPT24140</v>
          </cell>
        </row>
        <row r="959">
          <cell r="A959" t="str">
            <v>CMRLPT24141</v>
          </cell>
        </row>
        <row r="960">
          <cell r="A960" t="str">
            <v>CMRLPT24142</v>
          </cell>
        </row>
        <row r="961">
          <cell r="A961" t="str">
            <v>CMRLPT24143</v>
          </cell>
        </row>
        <row r="962">
          <cell r="A962" t="str">
            <v>CMRLPT24144</v>
          </cell>
        </row>
        <row r="963">
          <cell r="A963" t="str">
            <v>CMRLPT24145</v>
          </cell>
        </row>
        <row r="964">
          <cell r="A964" t="str">
            <v>CMRLPT24146</v>
          </cell>
        </row>
        <row r="965">
          <cell r="A965" t="str">
            <v>CMRLPT24147</v>
          </cell>
        </row>
        <row r="966">
          <cell r="A966" t="str">
            <v>CMRLPT24148</v>
          </cell>
        </row>
        <row r="967">
          <cell r="A967" t="str">
            <v>CMRLPT24149</v>
          </cell>
        </row>
        <row r="968">
          <cell r="A968" t="str">
            <v>CMRLPT24150</v>
          </cell>
        </row>
        <row r="969">
          <cell r="A969" t="str">
            <v>CMRLPT24151</v>
          </cell>
        </row>
        <row r="970">
          <cell r="A970" t="str">
            <v>CMRLPT24152</v>
          </cell>
        </row>
        <row r="971">
          <cell r="A971" t="str">
            <v>CMRLPT24153</v>
          </cell>
        </row>
        <row r="972">
          <cell r="A972" t="str">
            <v>CMRLPT24154</v>
          </cell>
        </row>
        <row r="973">
          <cell r="A973" t="str">
            <v>CMRLPT24158</v>
          </cell>
        </row>
        <row r="974">
          <cell r="A974" t="str">
            <v>CMRLPT24159</v>
          </cell>
        </row>
        <row r="975">
          <cell r="A975" t="str">
            <v>CMRLPT24160</v>
          </cell>
        </row>
        <row r="976">
          <cell r="A976" t="str">
            <v>CMRLPT24161</v>
          </cell>
        </row>
        <row r="977">
          <cell r="A977" t="str">
            <v>CMRLPT24162</v>
          </cell>
        </row>
        <row r="978">
          <cell r="A978" t="str">
            <v>CMRLPT24163</v>
          </cell>
        </row>
        <row r="979">
          <cell r="A979" t="str">
            <v>CMRLPT24164</v>
          </cell>
        </row>
        <row r="980">
          <cell r="A980" t="str">
            <v>CMRLPT24166</v>
          </cell>
        </row>
        <row r="981">
          <cell r="A981" t="str">
            <v>CMRLPT24167</v>
          </cell>
        </row>
        <row r="982">
          <cell r="A982" t="str">
            <v>CMRLPT24168</v>
          </cell>
        </row>
        <row r="983">
          <cell r="A983" t="str">
            <v>CMRLPT24169</v>
          </cell>
        </row>
        <row r="984">
          <cell r="A984" t="str">
            <v>CMRLPT24170</v>
          </cell>
        </row>
        <row r="985">
          <cell r="A985" t="str">
            <v>CMRLPT24171</v>
          </cell>
        </row>
        <row r="986">
          <cell r="A986" t="str">
            <v>CMRLPT24172</v>
          </cell>
        </row>
        <row r="987">
          <cell r="A987" t="str">
            <v>CMRLPT24173</v>
          </cell>
        </row>
        <row r="988">
          <cell r="A988" t="str">
            <v>CMRLPT24174</v>
          </cell>
        </row>
        <row r="989">
          <cell r="A989" t="str">
            <v>CMRLPT24175</v>
          </cell>
        </row>
        <row r="990">
          <cell r="A990" t="str">
            <v>CMRLPT24176</v>
          </cell>
        </row>
        <row r="991">
          <cell r="A991" t="str">
            <v>CMRLPT24177</v>
          </cell>
        </row>
        <row r="992">
          <cell r="A992" t="str">
            <v>CMRLPT24178</v>
          </cell>
        </row>
        <row r="993">
          <cell r="A993" t="str">
            <v>CMRLPT24179</v>
          </cell>
        </row>
        <row r="994">
          <cell r="A994" t="str">
            <v>CMRLPT24180</v>
          </cell>
        </row>
        <row r="995">
          <cell r="A995" t="str">
            <v>CMRLPT24181</v>
          </cell>
        </row>
        <row r="996">
          <cell r="A996" t="str">
            <v>CMRLPT24182</v>
          </cell>
        </row>
        <row r="997">
          <cell r="A997" t="str">
            <v>CMRLPT24183</v>
          </cell>
        </row>
        <row r="998">
          <cell r="A998" t="str">
            <v>CMRLPT24184</v>
          </cell>
        </row>
        <row r="999">
          <cell r="A999" t="str">
            <v>CMRLPT24185</v>
          </cell>
        </row>
        <row r="1000">
          <cell r="A1000" t="str">
            <v>CMRLPT24186</v>
          </cell>
        </row>
        <row r="1001">
          <cell r="A1001" t="str">
            <v>CMRLPT24187</v>
          </cell>
        </row>
        <row r="1002">
          <cell r="A1002" t="str">
            <v>CMRLPT24188</v>
          </cell>
        </row>
        <row r="1003">
          <cell r="A1003" t="str">
            <v>CMRLPT24189</v>
          </cell>
        </row>
        <row r="1004">
          <cell r="A1004" t="str">
            <v>CMRLPT24190</v>
          </cell>
        </row>
        <row r="1005">
          <cell r="A1005" t="str">
            <v>CMRLPT24191</v>
          </cell>
        </row>
        <row r="1006">
          <cell r="A1006" t="str">
            <v>CMRLPT24192</v>
          </cell>
        </row>
        <row r="1007">
          <cell r="A1007" t="str">
            <v>CMRLPT24193</v>
          </cell>
        </row>
        <row r="1008">
          <cell r="A1008" t="str">
            <v>CMRLPT24194</v>
          </cell>
        </row>
        <row r="1009">
          <cell r="A1009" t="str">
            <v>CMRLPT24195</v>
          </cell>
        </row>
        <row r="1010">
          <cell r="A1010" t="str">
            <v>CMRLPT24196</v>
          </cell>
        </row>
        <row r="1011">
          <cell r="A1011" t="str">
            <v>CMRLPT24197</v>
          </cell>
        </row>
        <row r="1012">
          <cell r="A1012" t="str">
            <v>CMRLPT24199</v>
          </cell>
        </row>
        <row r="1013">
          <cell r="A1013" t="str">
            <v>CMRLPT24202</v>
          </cell>
        </row>
        <row r="1014">
          <cell r="A1014" t="str">
            <v>CMRLPT24203</v>
          </cell>
        </row>
        <row r="1015">
          <cell r="A1015" t="str">
            <v>CMRLPT24204</v>
          </cell>
        </row>
        <row r="1016">
          <cell r="A1016" t="str">
            <v>CMRLPT24205</v>
          </cell>
        </row>
        <row r="1017">
          <cell r="A1017" t="str">
            <v>CMRLPT24206</v>
          </cell>
        </row>
        <row r="1018">
          <cell r="A1018" t="str">
            <v>CMRLPT25004</v>
          </cell>
        </row>
        <row r="1019">
          <cell r="A1019" t="str">
            <v>CMRLPT25005</v>
          </cell>
        </row>
        <row r="1020">
          <cell r="A1020" t="str">
            <v>CMRLPT25006</v>
          </cell>
        </row>
        <row r="1021">
          <cell r="A1021" t="str">
            <v>CMRLPT25008</v>
          </cell>
        </row>
        <row r="1022">
          <cell r="A1022" t="str">
            <v>CMRLPT25009</v>
          </cell>
        </row>
        <row r="1023">
          <cell r="A1023" t="str">
            <v>CMRLPT25010</v>
          </cell>
        </row>
        <row r="1024">
          <cell r="A1024" t="str">
            <v>CMRLPT25011</v>
          </cell>
        </row>
        <row r="1025">
          <cell r="A1025" t="str">
            <v>CMRLPT25012</v>
          </cell>
        </row>
        <row r="1026">
          <cell r="A1026" t="str">
            <v>CMRLPT25013</v>
          </cell>
        </row>
        <row r="1027">
          <cell r="A1027" t="str">
            <v>CMRLPT25014</v>
          </cell>
        </row>
        <row r="1028">
          <cell r="A1028" t="str">
            <v>CMRLPT25015</v>
          </cell>
        </row>
        <row r="1029">
          <cell r="A1029" t="str">
            <v>CMRLPT25016</v>
          </cell>
        </row>
        <row r="1030">
          <cell r="A1030" t="str">
            <v>CMRLPT25017</v>
          </cell>
        </row>
        <row r="1031">
          <cell r="A1031" t="str">
            <v>CMRLPT25018</v>
          </cell>
        </row>
        <row r="1032">
          <cell r="A1032" t="str">
            <v>CMRLPT25020</v>
          </cell>
        </row>
        <row r="1033">
          <cell r="A1033" t="str">
            <v>CMRLPT25021</v>
          </cell>
        </row>
        <row r="1034">
          <cell r="A1034" t="str">
            <v>CMRLPT25022</v>
          </cell>
        </row>
        <row r="1035">
          <cell r="A1035" t="str">
            <v>CMRLPT25023</v>
          </cell>
        </row>
        <row r="1036">
          <cell r="A1036" t="str">
            <v>CMRLPT25024</v>
          </cell>
        </row>
        <row r="1037">
          <cell r="A1037" t="str">
            <v>CMRLPT25025</v>
          </cell>
        </row>
        <row r="1038">
          <cell r="A1038" t="str">
            <v>CMRLPT25026</v>
          </cell>
        </row>
        <row r="1039">
          <cell r="A1039" t="str">
            <v>CMRLPT25027</v>
          </cell>
        </row>
        <row r="1040">
          <cell r="A1040" t="str">
            <v>CMRLPT25028</v>
          </cell>
        </row>
        <row r="1041">
          <cell r="A1041" t="str">
            <v>CMRLPT25029</v>
          </cell>
        </row>
        <row r="1042">
          <cell r="A1042" t="str">
            <v>CMRLPT25030</v>
          </cell>
        </row>
        <row r="1043">
          <cell r="A1043" t="str">
            <v>CMRLPT25031</v>
          </cell>
        </row>
        <row r="1044">
          <cell r="A1044" t="str">
            <v>CMRLPT25032</v>
          </cell>
        </row>
        <row r="1045">
          <cell r="A1045" t="str">
            <v>CMRLPT25033</v>
          </cell>
        </row>
        <row r="1046">
          <cell r="A1046" t="str">
            <v>CMRLPT25034</v>
          </cell>
        </row>
        <row r="1047">
          <cell r="A1047" t="str">
            <v>CMRLPT25035</v>
          </cell>
        </row>
        <row r="1048">
          <cell r="A1048" t="str">
            <v>CMRLPT25036</v>
          </cell>
        </row>
        <row r="1049">
          <cell r="A1049" t="str">
            <v>CMRLPT25037</v>
          </cell>
        </row>
        <row r="1050">
          <cell r="A1050" t="str">
            <v>CMRLPT25038</v>
          </cell>
        </row>
        <row r="1051">
          <cell r="A1051" t="str">
            <v>CMRLPT25039</v>
          </cell>
        </row>
        <row r="1052">
          <cell r="A1052" t="str">
            <v>CMRLPT25040</v>
          </cell>
        </row>
        <row r="1053">
          <cell r="A1053" t="str">
            <v>CMRLPT25041</v>
          </cell>
        </row>
        <row r="1054">
          <cell r="A1054" t="str">
            <v>CMRLPT25042</v>
          </cell>
        </row>
        <row r="1055">
          <cell r="A1055" t="str">
            <v>CMRLPT25043</v>
          </cell>
        </row>
        <row r="1056">
          <cell r="A1056" t="str">
            <v>CMRLPT25045</v>
          </cell>
        </row>
        <row r="1057">
          <cell r="A1057" t="str">
            <v>CMRLPT25046</v>
          </cell>
        </row>
        <row r="1058">
          <cell r="A1058" t="str">
            <v>CMRLPT25047</v>
          </cell>
        </row>
        <row r="1059">
          <cell r="A1059" t="str">
            <v>CMRLPT25047</v>
          </cell>
        </row>
        <row r="1060">
          <cell r="A1060" t="str">
            <v>CMRLPT25048</v>
          </cell>
        </row>
        <row r="1061">
          <cell r="A1061" t="str">
            <v>CMRLPT25051</v>
          </cell>
        </row>
        <row r="1062">
          <cell r="A1062" t="str">
            <v>CMRLPT25053</v>
          </cell>
        </row>
        <row r="1063">
          <cell r="A1063" t="str">
            <v>CMRLPT25054</v>
          </cell>
        </row>
        <row r="1064">
          <cell r="A1064" t="str">
            <v>CMRLTP19172</v>
          </cell>
        </row>
        <row r="1065">
          <cell r="A1065" t="str">
            <v>CMRLTP20065</v>
          </cell>
        </row>
        <row r="1066">
          <cell r="A1066" t="str">
            <v>CMRTAB20258</v>
          </cell>
        </row>
        <row r="1067">
          <cell r="A1067" t="str">
            <v>CMRTAB20295</v>
          </cell>
        </row>
        <row r="1068">
          <cell r="A1068" t="str">
            <v>CMRTAB20317</v>
          </cell>
        </row>
        <row r="1069">
          <cell r="A1069" t="str">
            <v>CMRTAB20336</v>
          </cell>
        </row>
        <row r="1070">
          <cell r="A1070" t="str">
            <v>CMRTAB20337</v>
          </cell>
        </row>
        <row r="1071">
          <cell r="A1071" t="str">
            <v>CMRTAB20338</v>
          </cell>
        </row>
        <row r="1072">
          <cell r="A1072" t="str">
            <v>CMRTAB20346</v>
          </cell>
        </row>
        <row r="1073">
          <cell r="A1073" t="str">
            <v>CMRTLV21003</v>
          </cell>
        </row>
        <row r="1074">
          <cell r="A1074" t="str">
            <v>CMRTLV22007</v>
          </cell>
        </row>
        <row r="1075">
          <cell r="A1075" t="str">
            <v>CMRUCT15071</v>
          </cell>
        </row>
        <row r="1076">
          <cell r="A1076" t="str">
            <v>CMRUCT19002</v>
          </cell>
        </row>
        <row r="1077">
          <cell r="A1077" t="str">
            <v>CMRUCT19005</v>
          </cell>
        </row>
        <row r="1078">
          <cell r="A1078" t="str">
            <v>CMRUCT19006</v>
          </cell>
        </row>
        <row r="1079">
          <cell r="A1079" t="str">
            <v>CMRUCT19009</v>
          </cell>
        </row>
        <row r="1080">
          <cell r="A1080" t="str">
            <v>CMRUCT19013</v>
          </cell>
        </row>
        <row r="1081">
          <cell r="A1081" t="str">
            <v>CMRUCT19019</v>
          </cell>
        </row>
        <row r="1082">
          <cell r="A1082" t="str">
            <v>CMRUCT19022</v>
          </cell>
        </row>
        <row r="1083">
          <cell r="A1083" t="str">
            <v>CMRUCT19025</v>
          </cell>
        </row>
        <row r="1084">
          <cell r="A1084" t="str">
            <v>CMRUCT19068</v>
          </cell>
        </row>
        <row r="1085">
          <cell r="A1085" t="str">
            <v>CMRUCT19072</v>
          </cell>
        </row>
        <row r="1086">
          <cell r="A1086" t="str">
            <v>CMRUCT19073</v>
          </cell>
        </row>
        <row r="1087">
          <cell r="A1087" t="str">
            <v>CMRUCT19080</v>
          </cell>
        </row>
        <row r="1088">
          <cell r="A1088" t="str">
            <v>CMRUCT19087</v>
          </cell>
        </row>
        <row r="1089">
          <cell r="A1089" t="str">
            <v>CMRUCT19090</v>
          </cell>
        </row>
        <row r="1090">
          <cell r="A1090" t="str">
            <v>CMRUCT19091</v>
          </cell>
        </row>
        <row r="1091">
          <cell r="A1091" t="str">
            <v>CMRUCT19093</v>
          </cell>
        </row>
        <row r="1092">
          <cell r="A1092" t="str">
            <v>CMRUCT19102</v>
          </cell>
        </row>
        <row r="1093">
          <cell r="A1093" t="str">
            <v>CMRUCT19110</v>
          </cell>
        </row>
        <row r="1094">
          <cell r="A1094" t="str">
            <v>CMRUCT19113</v>
          </cell>
        </row>
        <row r="1095">
          <cell r="A1095" t="str">
            <v>CMRUCT19119</v>
          </cell>
        </row>
        <row r="1096">
          <cell r="A1096" t="str">
            <v>CMRUCT19121</v>
          </cell>
        </row>
        <row r="1097">
          <cell r="A1097" t="str">
            <v>CMRUCT19126</v>
          </cell>
        </row>
        <row r="1098">
          <cell r="A1098" t="str">
            <v>CMRUCT19128</v>
          </cell>
        </row>
        <row r="1099">
          <cell r="A1099" t="str">
            <v>CMRUCT19130</v>
          </cell>
        </row>
        <row r="1100">
          <cell r="A1100" t="str">
            <v>CMRUCT19134</v>
          </cell>
        </row>
        <row r="1101">
          <cell r="A1101" t="str">
            <v>CMRUCT19135</v>
          </cell>
        </row>
        <row r="1102">
          <cell r="A1102" t="str">
            <v>CMRUCT19136</v>
          </cell>
        </row>
        <row r="1103">
          <cell r="A1103" t="str">
            <v>CMRUCT19137</v>
          </cell>
        </row>
        <row r="1104">
          <cell r="A1104" t="str">
            <v>CMRUCT19139</v>
          </cell>
        </row>
        <row r="1105">
          <cell r="A1105" t="str">
            <v>CMRUCT19140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CMRUCT19157</v>
          </cell>
        </row>
        <row r="1111">
          <cell r="A1111" t="str">
            <v>CMRUCT19160</v>
          </cell>
        </row>
        <row r="1112">
          <cell r="A1112" t="str">
            <v>CMRUCT19163</v>
          </cell>
        </row>
        <row r="1113">
          <cell r="A1113" t="str">
            <v>CMRUCT19166</v>
          </cell>
        </row>
        <row r="1114">
          <cell r="A1114" t="str">
            <v>CMRUCT19169</v>
          </cell>
        </row>
        <row r="1115">
          <cell r="A1115" t="str">
            <v>CMRUCT19179</v>
          </cell>
        </row>
        <row r="1116">
          <cell r="A1116" t="str">
            <v>CMRUCT19194</v>
          </cell>
        </row>
        <row r="1117">
          <cell r="A1117" t="str">
            <v>CMRUCT19202</v>
          </cell>
        </row>
        <row r="1118">
          <cell r="A1118" t="str">
            <v>CMRUCT19204</v>
          </cell>
        </row>
        <row r="1119">
          <cell r="A1119" t="str">
            <v>CMRUCT19207</v>
          </cell>
        </row>
        <row r="1120">
          <cell r="A1120" t="str">
            <v>CMRUCT19220</v>
          </cell>
        </row>
        <row r="1121">
          <cell r="A1121" t="str">
            <v>CMRUCT19224</v>
          </cell>
        </row>
        <row r="1122">
          <cell r="A1122" t="str">
            <v>CMRUCT19227</v>
          </cell>
        </row>
        <row r="1123">
          <cell r="A1123" t="str">
            <v>CMRUCT19234</v>
          </cell>
        </row>
        <row r="1124">
          <cell r="A1124" t="str">
            <v>CMRUCT19235</v>
          </cell>
        </row>
        <row r="1125">
          <cell r="A1125" t="str">
            <v>CMRUCT19237</v>
          </cell>
        </row>
        <row r="1126">
          <cell r="A1126" t="str">
            <v>CMRUCT19246</v>
          </cell>
        </row>
        <row r="1127">
          <cell r="A1127" t="str">
            <v>CMRUCT19247</v>
          </cell>
        </row>
        <row r="1128">
          <cell r="A1128" t="str">
            <v>CMRUCT19253</v>
          </cell>
        </row>
        <row r="1129">
          <cell r="A1129" t="str">
            <v>CMRUCT19256</v>
          </cell>
        </row>
        <row r="1130">
          <cell r="A1130" t="str">
            <v>CMRUCT20001</v>
          </cell>
        </row>
        <row r="1131">
          <cell r="A1131" t="str">
            <v>CMRUCT20002</v>
          </cell>
        </row>
        <row r="1132">
          <cell r="A1132" t="str">
            <v>CMRUCT20004</v>
          </cell>
        </row>
        <row r="1133">
          <cell r="A1133" t="str">
            <v>CMRUCT20005</v>
          </cell>
        </row>
        <row r="1134">
          <cell r="A1134" t="str">
            <v>CMRUCT20006</v>
          </cell>
        </row>
        <row r="1135">
          <cell r="A1135" t="str">
            <v>CMRUCT20007</v>
          </cell>
        </row>
        <row r="1136">
          <cell r="A1136" t="str">
            <v>CMRUCT20008</v>
          </cell>
        </row>
        <row r="1137">
          <cell r="A1137" t="str">
            <v>CMRUCT20009</v>
          </cell>
        </row>
        <row r="1138">
          <cell r="A1138" t="str">
            <v>CMRUCT20010</v>
          </cell>
        </row>
        <row r="1139">
          <cell r="A1139" t="str">
            <v>CMRUCT20011</v>
          </cell>
        </row>
        <row r="1140">
          <cell r="A1140" t="str">
            <v>CMRUCT20012</v>
          </cell>
        </row>
        <row r="1141">
          <cell r="A1141" t="str">
            <v>CMRUCT20013</v>
          </cell>
        </row>
        <row r="1142">
          <cell r="A1142" t="str">
            <v>CMRUCT20014</v>
          </cell>
        </row>
        <row r="1143">
          <cell r="A1143" t="str">
            <v>CMRUCT20015</v>
          </cell>
        </row>
        <row r="1144">
          <cell r="A1144" t="str">
            <v>CMRUCT20016</v>
          </cell>
        </row>
        <row r="1145">
          <cell r="A1145" t="str">
            <v>CMRUCT20017</v>
          </cell>
        </row>
        <row r="1146">
          <cell r="A1146" t="str">
            <v>CMRUCT20018</v>
          </cell>
        </row>
        <row r="1147">
          <cell r="A1147" t="str">
            <v>CMRUCT20019</v>
          </cell>
        </row>
        <row r="1148">
          <cell r="A1148" t="str">
            <v>CMRUCT20020</v>
          </cell>
        </row>
        <row r="1149">
          <cell r="A1149" t="str">
            <v>CMRUCT20021</v>
          </cell>
        </row>
        <row r="1150">
          <cell r="A1150" t="str">
            <v>CMRUCT20022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CMRUCT20026</v>
          </cell>
        </row>
        <row r="1155">
          <cell r="A1155" t="str">
            <v>CMRUCT20027</v>
          </cell>
        </row>
        <row r="1156">
          <cell r="A1156" t="str">
            <v>CMRUCT20028</v>
          </cell>
        </row>
        <row r="1157">
          <cell r="A1157" t="str">
            <v>CMRUCT20029</v>
          </cell>
        </row>
        <row r="1158">
          <cell r="A1158" t="str">
            <v>CMRUCT20030</v>
          </cell>
        </row>
        <row r="1159">
          <cell r="A1159" t="str">
            <v>CMRUCT20031</v>
          </cell>
        </row>
        <row r="1160">
          <cell r="A1160" t="str">
            <v>CMRUCT20032</v>
          </cell>
        </row>
        <row r="1161">
          <cell r="A1161" t="str">
            <v>CMRUCT20033</v>
          </cell>
        </row>
        <row r="1162">
          <cell r="A1162" t="str">
            <v>CMRUCT20034</v>
          </cell>
        </row>
        <row r="1163">
          <cell r="A1163" t="str">
            <v>CMRUCT20035</v>
          </cell>
        </row>
        <row r="1164">
          <cell r="A1164" t="str">
            <v>CMRUCT20036</v>
          </cell>
        </row>
        <row r="1165">
          <cell r="A1165" t="str">
            <v>CMRUCT20037</v>
          </cell>
        </row>
        <row r="1166">
          <cell r="A1166" t="str">
            <v>CMRUCT20039</v>
          </cell>
        </row>
        <row r="1167">
          <cell r="A1167" t="str">
            <v>CMRUCT20042</v>
          </cell>
        </row>
        <row r="1168">
          <cell r="A1168" t="str">
            <v>CMRUCT20043</v>
          </cell>
        </row>
        <row r="1169">
          <cell r="A1169" t="str">
            <v>CMRUCT20044</v>
          </cell>
        </row>
        <row r="1170">
          <cell r="A1170" t="str">
            <v>CMRUCT20046</v>
          </cell>
        </row>
        <row r="1171">
          <cell r="A1171" t="str">
            <v>CMRUCT20047</v>
          </cell>
        </row>
        <row r="1172">
          <cell r="A1172" t="str">
            <v>CMRUCT20048</v>
          </cell>
        </row>
        <row r="1173">
          <cell r="A1173" t="str">
            <v>CMRUCT20049</v>
          </cell>
        </row>
        <row r="1174">
          <cell r="A1174" t="str">
            <v>CMRUCT20050</v>
          </cell>
        </row>
        <row r="1175">
          <cell r="A1175" t="str">
            <v>CMRUCT20051</v>
          </cell>
        </row>
        <row r="1176">
          <cell r="A1176" t="str">
            <v>CMRUCT20052</v>
          </cell>
        </row>
        <row r="1177">
          <cell r="A1177" t="str">
            <v>CMRUCT20053</v>
          </cell>
        </row>
        <row r="1178">
          <cell r="A1178" t="str">
            <v>CMRUCT20054</v>
          </cell>
        </row>
        <row r="1179">
          <cell r="A1179" t="str">
            <v>CMRUCT20055</v>
          </cell>
        </row>
        <row r="1180">
          <cell r="A1180" t="str">
            <v>CMRUCT20056</v>
          </cell>
        </row>
        <row r="1181">
          <cell r="A1181" t="str">
            <v>CMRUCT20057</v>
          </cell>
        </row>
        <row r="1182">
          <cell r="A1182" t="str">
            <v>CMRUCT20058</v>
          </cell>
        </row>
        <row r="1183">
          <cell r="A1183" t="str">
            <v>CMRUCT20060</v>
          </cell>
        </row>
        <row r="1184">
          <cell r="A1184" t="str">
            <v>CMRUCT20061</v>
          </cell>
        </row>
        <row r="1185">
          <cell r="A1185" t="str">
            <v>CMRUCT20062</v>
          </cell>
        </row>
        <row r="1186">
          <cell r="A1186" t="str">
            <v>CMRUCT20063</v>
          </cell>
        </row>
        <row r="1187">
          <cell r="A1187" t="str">
            <v>CMRUCT20064</v>
          </cell>
        </row>
        <row r="1188">
          <cell r="A1188" t="str">
            <v>CMRUCT20065</v>
          </cell>
        </row>
        <row r="1189">
          <cell r="A1189" t="str">
            <v>CMRUCT20066</v>
          </cell>
        </row>
        <row r="1190">
          <cell r="A1190" t="str">
            <v>CMRUCT20067</v>
          </cell>
        </row>
        <row r="1191">
          <cell r="A1191" t="str">
            <v>CMRUCT20068</v>
          </cell>
        </row>
        <row r="1192">
          <cell r="A1192" t="str">
            <v>CMRUCT20069</v>
          </cell>
        </row>
        <row r="1193">
          <cell r="A1193" t="str">
            <v>CMRUCT20070</v>
          </cell>
        </row>
        <row r="1194">
          <cell r="A1194" t="str">
            <v>CMRUCT20071</v>
          </cell>
        </row>
        <row r="1195">
          <cell r="A1195" t="str">
            <v>CMRUCT20072</v>
          </cell>
        </row>
        <row r="1196">
          <cell r="A1196" t="str">
            <v>CMRUCT20073</v>
          </cell>
        </row>
        <row r="1197">
          <cell r="A1197" t="str">
            <v>CMRUCT20074</v>
          </cell>
        </row>
        <row r="1198">
          <cell r="A1198" t="str">
            <v>CMRUCT20076</v>
          </cell>
        </row>
        <row r="1199">
          <cell r="A1199" t="str">
            <v>CMRUCT20077</v>
          </cell>
        </row>
        <row r="1200">
          <cell r="A1200" t="str">
            <v>CMRUCT20078</v>
          </cell>
        </row>
        <row r="1201">
          <cell r="A1201" t="str">
            <v>CMRUCT20079</v>
          </cell>
        </row>
        <row r="1202">
          <cell r="A1202" t="str">
            <v>CMRUCT20080</v>
          </cell>
        </row>
        <row r="1203">
          <cell r="A1203" t="str">
            <v>CMRUCT20081</v>
          </cell>
        </row>
        <row r="1204">
          <cell r="A1204" t="str">
            <v>CMRUCT20082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CMRUCT20115</v>
          </cell>
        </row>
        <row r="1230">
          <cell r="A1230" t="str">
            <v>CMRUCT20118</v>
          </cell>
        </row>
        <row r="1231">
          <cell r="A1231" t="str">
            <v>CMRUCT20119</v>
          </cell>
        </row>
        <row r="1232">
          <cell r="A1232" t="str">
            <v>CMRUCT20120</v>
          </cell>
        </row>
        <row r="1233">
          <cell r="A1233" t="str">
            <v>CMRUCT20121</v>
          </cell>
        </row>
        <row r="1234">
          <cell r="A1234" t="str">
            <v>CMRUCT20123</v>
          </cell>
        </row>
        <row r="1235">
          <cell r="A1235" t="str">
            <v>CMRUCT20124</v>
          </cell>
        </row>
        <row r="1236">
          <cell r="A1236" t="str">
            <v>CMRUCT20125</v>
          </cell>
        </row>
        <row r="1237">
          <cell r="A1237" t="str">
            <v>CMRUCT20126</v>
          </cell>
        </row>
        <row r="1238">
          <cell r="A1238" t="str">
            <v>CMRUCT20130</v>
          </cell>
        </row>
        <row r="1239">
          <cell r="A1239" t="str">
            <v>CMRUCT20133</v>
          </cell>
        </row>
        <row r="1240">
          <cell r="A1240" t="str">
            <v>CMRUCT20134</v>
          </cell>
        </row>
        <row r="1241">
          <cell r="A1241" t="str">
            <v>CMRUCT20135</v>
          </cell>
        </row>
        <row r="1242">
          <cell r="A1242" t="str">
            <v>CMRUCT20138</v>
          </cell>
        </row>
        <row r="1243">
          <cell r="A1243" t="str">
            <v>CMRUCT20140</v>
          </cell>
        </row>
        <row r="1244">
          <cell r="A1244" t="str">
            <v>CMRUCT20144</v>
          </cell>
        </row>
        <row r="1245">
          <cell r="A1245" t="str">
            <v>CMRUCT20145</v>
          </cell>
        </row>
        <row r="1246">
          <cell r="A1246" t="str">
            <v>CMRUCT20146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CMRUCT20166</v>
          </cell>
        </row>
        <row r="1258">
          <cell r="A1258" t="str">
            <v>CMRUCT20170</v>
          </cell>
        </row>
        <row r="1259">
          <cell r="A1259" t="str">
            <v>CMRUCT20173</v>
          </cell>
        </row>
        <row r="1260">
          <cell r="A1260" t="str">
            <v>CMRUCT20174</v>
          </cell>
        </row>
        <row r="1261">
          <cell r="A1261" t="str">
            <v>CMRUCT20176</v>
          </cell>
        </row>
        <row r="1262">
          <cell r="A1262" t="str">
            <v>CMRUCT21002</v>
          </cell>
        </row>
        <row r="1263">
          <cell r="A1263" t="str">
            <v>CMRUCT21004</v>
          </cell>
        </row>
        <row r="1264">
          <cell r="A1264" t="str">
            <v>CMRUCT21005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CMRUCT21046</v>
          </cell>
        </row>
        <row r="1299">
          <cell r="A1299" t="str">
            <v>CMRUCT21047</v>
          </cell>
        </row>
        <row r="1300">
          <cell r="A1300" t="str">
            <v>CMRUCT21048</v>
          </cell>
        </row>
        <row r="1301">
          <cell r="A1301" t="str">
            <v>CMRUCT21049</v>
          </cell>
        </row>
        <row r="1302">
          <cell r="A1302" t="str">
            <v>CMRUCT21050</v>
          </cell>
        </row>
        <row r="1303">
          <cell r="A1303" t="str">
            <v>CMRUCT21051</v>
          </cell>
        </row>
        <row r="1304">
          <cell r="A1304" t="str">
            <v>CMRUCT21052</v>
          </cell>
        </row>
        <row r="1305">
          <cell r="A1305" t="str">
            <v>CMRUCT21053</v>
          </cell>
        </row>
        <row r="1306">
          <cell r="A1306" t="str">
            <v>CMRUCT21054</v>
          </cell>
        </row>
        <row r="1307">
          <cell r="A1307" t="str">
            <v>CMRUCT21057</v>
          </cell>
        </row>
        <row r="1308">
          <cell r="A1308" t="str">
            <v>CMRUCT21058</v>
          </cell>
        </row>
        <row r="1309">
          <cell r="A1309" t="str">
            <v>CMRUCT21059</v>
          </cell>
        </row>
        <row r="1310">
          <cell r="A1310" t="str">
            <v>CMRUCT21060</v>
          </cell>
        </row>
        <row r="1311">
          <cell r="A1311" t="str">
            <v>CMRUCT21061</v>
          </cell>
        </row>
        <row r="1312">
          <cell r="A1312" t="str">
            <v>CMRUCT21062</v>
          </cell>
        </row>
        <row r="1313">
          <cell r="A1313" t="str">
            <v>CMRUCT21064</v>
          </cell>
        </row>
        <row r="1314">
          <cell r="A1314" t="str">
            <v>CMRUCT21065</v>
          </cell>
        </row>
        <row r="1315">
          <cell r="A1315" t="str">
            <v>CMRUCT21066</v>
          </cell>
        </row>
        <row r="1316">
          <cell r="A1316" t="str">
            <v>CMRUCT21067</v>
          </cell>
        </row>
        <row r="1317">
          <cell r="A1317" t="str">
            <v>CMRUCT21069</v>
          </cell>
        </row>
        <row r="1318">
          <cell r="A1318" t="str">
            <v>CMRUCT21070</v>
          </cell>
        </row>
        <row r="1319">
          <cell r="A1319" t="str">
            <v>CMRUCT21071</v>
          </cell>
        </row>
        <row r="1320">
          <cell r="A1320" t="str">
            <v>CMRUCT21072</v>
          </cell>
        </row>
        <row r="1321">
          <cell r="A1321" t="str">
            <v>CMRUCT21075</v>
          </cell>
        </row>
        <row r="1322">
          <cell r="A1322" t="str">
            <v>CMRUCT21076</v>
          </cell>
        </row>
        <row r="1323">
          <cell r="A1323" t="str">
            <v>CMRUCT21077</v>
          </cell>
        </row>
        <row r="1324">
          <cell r="A1324" t="str">
            <v>CMRUCT21078</v>
          </cell>
        </row>
        <row r="1325">
          <cell r="A1325" t="str">
            <v>CMRUCT21079</v>
          </cell>
        </row>
        <row r="1326">
          <cell r="A1326" t="str">
            <v>CMRUCT21080</v>
          </cell>
        </row>
        <row r="1327">
          <cell r="A1327" t="str">
            <v>CMRUCT21081</v>
          </cell>
        </row>
        <row r="1328">
          <cell r="A1328" t="str">
            <v>CMRUCT21083</v>
          </cell>
        </row>
        <row r="1329">
          <cell r="A1329" t="str">
            <v>CMRUCT21084</v>
          </cell>
        </row>
        <row r="1330">
          <cell r="A1330" t="str">
            <v>CMRUCT21085</v>
          </cell>
        </row>
        <row r="1331">
          <cell r="A1331" t="str">
            <v>CMRUCT21086</v>
          </cell>
        </row>
        <row r="1332">
          <cell r="A1332" t="str">
            <v>CMRUCT21087</v>
          </cell>
        </row>
        <row r="1333">
          <cell r="A1333" t="str">
            <v>CMRUCT21089</v>
          </cell>
        </row>
        <row r="1334">
          <cell r="A1334" t="str">
            <v>CMRUCT21090</v>
          </cell>
        </row>
        <row r="1335">
          <cell r="A1335" t="str">
            <v>CMRUCT21091</v>
          </cell>
        </row>
        <row r="1336">
          <cell r="A1336" t="str">
            <v>CMRUCT21092</v>
          </cell>
        </row>
        <row r="1337">
          <cell r="A1337" t="str">
            <v>CMRUCT21093</v>
          </cell>
        </row>
        <row r="1338">
          <cell r="A1338" t="str">
            <v>CMRUCT21094</v>
          </cell>
        </row>
        <row r="1339">
          <cell r="A1339" t="str">
            <v>CMRUCT21095</v>
          </cell>
        </row>
        <row r="1340">
          <cell r="A1340" t="str">
            <v>CMRUCT21096</v>
          </cell>
        </row>
        <row r="1341">
          <cell r="A1341" t="str">
            <v>CMRUCT21097</v>
          </cell>
        </row>
        <row r="1342">
          <cell r="A1342" t="str">
            <v>CMRUCT21098</v>
          </cell>
        </row>
        <row r="1343">
          <cell r="A1343" t="str">
            <v>CMRUCT21099</v>
          </cell>
        </row>
        <row r="1344">
          <cell r="A1344" t="str">
            <v>CMRUCT21100</v>
          </cell>
        </row>
        <row r="1345">
          <cell r="A1345" t="str">
            <v>CMRUCT21102</v>
          </cell>
        </row>
        <row r="1346">
          <cell r="A1346" t="str">
            <v>CMRUCT21103</v>
          </cell>
        </row>
        <row r="1347">
          <cell r="A1347" t="str">
            <v>CMRUCT21104</v>
          </cell>
        </row>
        <row r="1348">
          <cell r="A1348" t="str">
            <v>CMRUCT21105</v>
          </cell>
        </row>
        <row r="1349">
          <cell r="A1349" t="str">
            <v>CMRUCT21106</v>
          </cell>
        </row>
        <row r="1350">
          <cell r="A1350" t="str">
            <v>CMRUCT21107</v>
          </cell>
        </row>
        <row r="1351">
          <cell r="A1351" t="str">
            <v>CMRUCT21108</v>
          </cell>
        </row>
        <row r="1352">
          <cell r="A1352" t="str">
            <v>CMRUCT21109</v>
          </cell>
        </row>
        <row r="1353">
          <cell r="A1353" t="str">
            <v>CMRUCT21110</v>
          </cell>
        </row>
        <row r="1354">
          <cell r="A1354" t="str">
            <v>CMRUCT21111</v>
          </cell>
        </row>
        <row r="1355">
          <cell r="A1355" t="str">
            <v>CMRUCT21112</v>
          </cell>
        </row>
        <row r="1356">
          <cell r="A1356" t="str">
            <v>CMRUCT21113</v>
          </cell>
        </row>
        <row r="1357">
          <cell r="A1357" t="str">
            <v>CMRUCT21114</v>
          </cell>
        </row>
        <row r="1358">
          <cell r="A1358" t="str">
            <v>CMRUCT21115</v>
          </cell>
        </row>
        <row r="1359">
          <cell r="A1359" t="str">
            <v>CMRUCT21116</v>
          </cell>
        </row>
        <row r="1360">
          <cell r="A1360" t="str">
            <v>CMRUCT21117</v>
          </cell>
        </row>
        <row r="1361">
          <cell r="A1361" t="str">
            <v>CMRUCT21118</v>
          </cell>
        </row>
        <row r="1362">
          <cell r="A1362" t="str">
            <v>CMRUCT21119</v>
          </cell>
        </row>
        <row r="1363">
          <cell r="A1363" t="str">
            <v>CMRUCT21120</v>
          </cell>
        </row>
        <row r="1364">
          <cell r="A1364" t="str">
            <v>CMRUCT21122</v>
          </cell>
        </row>
        <row r="1365">
          <cell r="A1365" t="str">
            <v>CMRUCT21123</v>
          </cell>
        </row>
        <row r="1366">
          <cell r="A1366" t="str">
            <v>CMRUCT21124</v>
          </cell>
        </row>
        <row r="1367">
          <cell r="A1367" t="str">
            <v>CMRUCT21125</v>
          </cell>
        </row>
        <row r="1368">
          <cell r="A1368" t="str">
            <v>CMRUCT21126</v>
          </cell>
        </row>
        <row r="1369">
          <cell r="A1369" t="str">
            <v>CMRUCT21127</v>
          </cell>
        </row>
        <row r="1370">
          <cell r="A1370" t="str">
            <v>CMRUCT21128</v>
          </cell>
        </row>
        <row r="1371">
          <cell r="A1371" t="str">
            <v>CMRUCT21130</v>
          </cell>
        </row>
        <row r="1372">
          <cell r="A1372" t="str">
            <v>CMRUCT21131</v>
          </cell>
        </row>
        <row r="1373">
          <cell r="A1373" t="str">
            <v>CMRUCT21133</v>
          </cell>
        </row>
        <row r="1374">
          <cell r="A1374" t="str">
            <v>CMRUCT21135</v>
          </cell>
        </row>
        <row r="1375">
          <cell r="A1375" t="str">
            <v>CMRUCT22001</v>
          </cell>
        </row>
        <row r="1376">
          <cell r="A1376" t="str">
            <v>CMRUCT22002</v>
          </cell>
        </row>
        <row r="1377">
          <cell r="A1377" t="str">
            <v>CMRUCT22003</v>
          </cell>
        </row>
        <row r="1378">
          <cell r="A1378" t="str">
            <v>CMRUCT22004</v>
          </cell>
        </row>
        <row r="1379">
          <cell r="A1379" t="str">
            <v>CMRUCT22005</v>
          </cell>
        </row>
        <row r="1380">
          <cell r="A1380" t="str">
            <v>CMRUCT22006</v>
          </cell>
        </row>
        <row r="1381">
          <cell r="A1381" t="str">
            <v>CMRUCT22008</v>
          </cell>
        </row>
        <row r="1382">
          <cell r="A1382" t="str">
            <v>CMRUCT22009</v>
          </cell>
        </row>
        <row r="1383">
          <cell r="A1383" t="str">
            <v>CMRUCT22010</v>
          </cell>
        </row>
        <row r="1384">
          <cell r="A1384" t="str">
            <v>CMRUCT22011</v>
          </cell>
        </row>
        <row r="1385">
          <cell r="A1385" t="str">
            <v>CMRUCT22012</v>
          </cell>
        </row>
        <row r="1386">
          <cell r="A1386" t="str">
            <v>CMRUCT22013</v>
          </cell>
        </row>
        <row r="1387">
          <cell r="A1387" t="str">
            <v>CMRUCT22014</v>
          </cell>
        </row>
        <row r="1388">
          <cell r="A1388" t="str">
            <v>CMRUCT22015</v>
          </cell>
        </row>
        <row r="1389">
          <cell r="A1389" t="str">
            <v>CMRUCT22016</v>
          </cell>
        </row>
        <row r="1390">
          <cell r="A1390" t="str">
            <v>CMRUCT22017</v>
          </cell>
        </row>
        <row r="1391">
          <cell r="A1391" t="str">
            <v>CMRUCT22018</v>
          </cell>
        </row>
        <row r="1392">
          <cell r="A1392" t="str">
            <v>CMRUCT22019</v>
          </cell>
        </row>
        <row r="1393">
          <cell r="A1393" t="str">
            <v>CMRUCT22020</v>
          </cell>
        </row>
        <row r="1394">
          <cell r="A1394" t="str">
            <v>CMRUCT22021</v>
          </cell>
        </row>
        <row r="1395">
          <cell r="A1395" t="str">
            <v>CMRUCT22022</v>
          </cell>
        </row>
        <row r="1396">
          <cell r="A1396" t="str">
            <v>CMRUCT22024</v>
          </cell>
        </row>
        <row r="1397">
          <cell r="A1397" t="str">
            <v>CMRUCT22025</v>
          </cell>
        </row>
        <row r="1398">
          <cell r="A1398" t="str">
            <v>CMRUCT22026</v>
          </cell>
        </row>
        <row r="1399">
          <cell r="A1399" t="str">
            <v>CMRUCT22027</v>
          </cell>
        </row>
        <row r="1400">
          <cell r="A1400" t="str">
            <v>CMRUCT22028</v>
          </cell>
        </row>
        <row r="1401">
          <cell r="A1401" t="str">
            <v>CMRUCT22029</v>
          </cell>
        </row>
        <row r="1402">
          <cell r="A1402" t="str">
            <v>CMRUCT22030</v>
          </cell>
        </row>
        <row r="1403">
          <cell r="A1403" t="str">
            <v>CMRUCT22031</v>
          </cell>
        </row>
        <row r="1404">
          <cell r="A1404" t="str">
            <v>CMRUCT22032</v>
          </cell>
        </row>
        <row r="1405">
          <cell r="A1405" t="str">
            <v>CMRUCT22033</v>
          </cell>
        </row>
        <row r="1406">
          <cell r="A1406" t="str">
            <v>CMRUCT22034</v>
          </cell>
        </row>
        <row r="1407">
          <cell r="A1407" t="str">
            <v>CMRUCT22035</v>
          </cell>
        </row>
        <row r="1408">
          <cell r="A1408" t="str">
            <v>CMRUCT22036</v>
          </cell>
        </row>
        <row r="1409">
          <cell r="A1409" t="str">
            <v>CMRUCT22038</v>
          </cell>
        </row>
        <row r="1410">
          <cell r="A1410" t="str">
            <v>CMRUCT22039</v>
          </cell>
        </row>
        <row r="1411">
          <cell r="A1411" t="str">
            <v>CMRUCT22040</v>
          </cell>
        </row>
        <row r="1412">
          <cell r="A1412" t="str">
            <v>CMRUCT22041</v>
          </cell>
        </row>
        <row r="1413">
          <cell r="A1413" t="str">
            <v>CMRUCT22042</v>
          </cell>
        </row>
        <row r="1414">
          <cell r="A1414" t="str">
            <v>CMRUCT22043</v>
          </cell>
        </row>
        <row r="1415">
          <cell r="A1415" t="str">
            <v>CMRUCT22044</v>
          </cell>
        </row>
        <row r="1416">
          <cell r="A1416" t="str">
            <v>CMRUCT22045</v>
          </cell>
        </row>
        <row r="1417">
          <cell r="A1417" t="str">
            <v>CMRUCT22046</v>
          </cell>
        </row>
        <row r="1418">
          <cell r="A1418" t="str">
            <v>CMRUCT22047</v>
          </cell>
        </row>
        <row r="1419">
          <cell r="A1419" t="str">
            <v>CMRUCT22048</v>
          </cell>
        </row>
        <row r="1420">
          <cell r="A1420" t="str">
            <v>CMRUCT22049</v>
          </cell>
        </row>
        <row r="1421">
          <cell r="A1421" t="str">
            <v>CMRUCT22050</v>
          </cell>
        </row>
        <row r="1422">
          <cell r="A1422" t="str">
            <v>CMRUCT22051</v>
          </cell>
        </row>
        <row r="1423">
          <cell r="A1423" t="str">
            <v>CMRUCT22053</v>
          </cell>
        </row>
        <row r="1424">
          <cell r="A1424" t="str">
            <v>CMRUCT22054</v>
          </cell>
        </row>
        <row r="1425">
          <cell r="A1425" t="str">
            <v>CMRUCT22055</v>
          </cell>
        </row>
        <row r="1426">
          <cell r="A1426" t="str">
            <v>CMRUCT22056</v>
          </cell>
        </row>
        <row r="1427">
          <cell r="A1427" t="str">
            <v>CMRUCT22057</v>
          </cell>
        </row>
        <row r="1428">
          <cell r="A1428" t="str">
            <v>CMRUCT22058</v>
          </cell>
        </row>
        <row r="1429">
          <cell r="A1429" t="str">
            <v>CMRUCT22059</v>
          </cell>
        </row>
        <row r="1430">
          <cell r="A1430" t="str">
            <v>CMRUCT22062</v>
          </cell>
        </row>
        <row r="1431">
          <cell r="A1431" t="str">
            <v>CMRUCT22063</v>
          </cell>
        </row>
        <row r="1432">
          <cell r="A1432" t="str">
            <v>CMRUCT22064</v>
          </cell>
        </row>
        <row r="1433">
          <cell r="A1433" t="str">
            <v>CMRUCT22065</v>
          </cell>
        </row>
        <row r="1434">
          <cell r="A1434" t="str">
            <v>CMRUCT22068</v>
          </cell>
        </row>
        <row r="1435">
          <cell r="A1435" t="str">
            <v>CMRUCT22069</v>
          </cell>
        </row>
        <row r="1436">
          <cell r="A1436" t="str">
            <v>CMRUCT22070</v>
          </cell>
        </row>
        <row r="1437">
          <cell r="A1437" t="str">
            <v>CMRUCT22071</v>
          </cell>
        </row>
        <row r="1438">
          <cell r="A1438" t="str">
            <v>CMRUCT22072</v>
          </cell>
        </row>
        <row r="1439">
          <cell r="A1439" t="str">
            <v>CMRUCT22073</v>
          </cell>
        </row>
        <row r="1440">
          <cell r="A1440" t="str">
            <v>CMRUCT22074</v>
          </cell>
        </row>
        <row r="1441">
          <cell r="A1441" t="str">
            <v>CMRUCT22075</v>
          </cell>
        </row>
        <row r="1442">
          <cell r="A1442" t="str">
            <v>CMRUCT22077</v>
          </cell>
        </row>
        <row r="1443">
          <cell r="A1443" t="str">
            <v>CMRUCT22078</v>
          </cell>
        </row>
        <row r="1444">
          <cell r="A1444" t="str">
            <v>CMRUCT22079</v>
          </cell>
        </row>
        <row r="1445">
          <cell r="A1445" t="str">
            <v>CMRUCT22080</v>
          </cell>
        </row>
        <row r="1446">
          <cell r="A1446" t="str">
            <v>CMRUCT22081</v>
          </cell>
        </row>
        <row r="1447">
          <cell r="A1447" t="str">
            <v>CMRUCT22082</v>
          </cell>
        </row>
        <row r="1448">
          <cell r="A1448" t="str">
            <v>CMRUCT22083</v>
          </cell>
        </row>
        <row r="1449">
          <cell r="A1449" t="str">
            <v>CMRUCT22084</v>
          </cell>
        </row>
        <row r="1450">
          <cell r="A1450" t="str">
            <v>CMRUCT22085</v>
          </cell>
        </row>
        <row r="1451">
          <cell r="A1451" t="str">
            <v>CMRUCT22086</v>
          </cell>
        </row>
        <row r="1452">
          <cell r="A1452" t="str">
            <v>CMRUCT22087</v>
          </cell>
        </row>
        <row r="1453">
          <cell r="A1453" t="str">
            <v>CMRUCT22088</v>
          </cell>
        </row>
        <row r="1454">
          <cell r="A1454" t="str">
            <v>CMRUCT22089</v>
          </cell>
        </row>
        <row r="1455">
          <cell r="A1455" t="str">
            <v>CMRUCT22090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CMRUCT22109</v>
          </cell>
        </row>
        <row r="1473">
          <cell r="A1473" t="str">
            <v>CMRUCT22110</v>
          </cell>
        </row>
        <row r="1474">
          <cell r="A1474" t="str">
            <v>CMRUCT22111</v>
          </cell>
        </row>
        <row r="1475">
          <cell r="A1475" t="str">
            <v>CMRUCT22112</v>
          </cell>
        </row>
        <row r="1476">
          <cell r="A1476" t="str">
            <v>CMRUCT22113</v>
          </cell>
        </row>
        <row r="1477">
          <cell r="A1477" t="str">
            <v>CMRUCT22114</v>
          </cell>
        </row>
        <row r="1478">
          <cell r="A1478" t="str">
            <v>CMRUCT22115</v>
          </cell>
        </row>
        <row r="1479">
          <cell r="A1479" t="str">
            <v>CMRUCT22116</v>
          </cell>
        </row>
        <row r="1480">
          <cell r="A1480" t="str">
            <v>CMRUCT22117</v>
          </cell>
        </row>
        <row r="1481">
          <cell r="A1481" t="str">
            <v>CMRUCT22118</v>
          </cell>
        </row>
        <row r="1482">
          <cell r="A1482" t="str">
            <v>CMRUCT22119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CMRUCT22126</v>
          </cell>
        </row>
        <row r="1489">
          <cell r="A1489" t="str">
            <v>CMRUCT22127</v>
          </cell>
        </row>
        <row r="1490">
          <cell r="A1490" t="str">
            <v>CMRUCT22129</v>
          </cell>
        </row>
        <row r="1491">
          <cell r="A1491" t="str">
            <v>CMRUCT22130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CMRUCT22137</v>
          </cell>
        </row>
        <row r="1496">
          <cell r="A1496" t="str">
            <v>CMRUCT22138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CMRUCT22144</v>
          </cell>
        </row>
        <row r="1502">
          <cell r="A1502" t="str">
            <v>CMRUCT22144</v>
          </cell>
        </row>
        <row r="1503">
          <cell r="A1503" t="str">
            <v>CMRUCT22145</v>
          </cell>
        </row>
        <row r="1504">
          <cell r="A1504" t="str">
            <v>CMRUCT22146</v>
          </cell>
        </row>
        <row r="1505">
          <cell r="A1505" t="str">
            <v>CMRUCT22147</v>
          </cell>
        </row>
        <row r="1506">
          <cell r="A1506" t="str">
            <v>CMRUCT22148</v>
          </cell>
        </row>
        <row r="1507">
          <cell r="A1507" t="str">
            <v>CMRUCT22149</v>
          </cell>
        </row>
        <row r="1508">
          <cell r="A1508" t="str">
            <v>CMRUCT22151</v>
          </cell>
        </row>
        <row r="1509">
          <cell r="A1509" t="str">
            <v>CMRUCT22152</v>
          </cell>
        </row>
        <row r="1510">
          <cell r="A1510" t="str">
            <v>CMRUCT22155</v>
          </cell>
        </row>
        <row r="1511">
          <cell r="A1511" t="str">
            <v>CMRUCT22156</v>
          </cell>
        </row>
        <row r="1512">
          <cell r="A1512" t="str">
            <v>CMRUCT22157</v>
          </cell>
        </row>
        <row r="1513">
          <cell r="A1513" t="str">
            <v>CMRUCT22160</v>
          </cell>
        </row>
        <row r="1514">
          <cell r="A1514" t="str">
            <v>CMRUCT22161</v>
          </cell>
        </row>
        <row r="1515">
          <cell r="A1515" t="str">
            <v>CMRUCT22162</v>
          </cell>
        </row>
        <row r="1516">
          <cell r="A1516" t="str">
            <v>CMRUCT22163</v>
          </cell>
        </row>
        <row r="1517">
          <cell r="A1517" t="str">
            <v>CMRUCT22164</v>
          </cell>
        </row>
        <row r="1518">
          <cell r="A1518" t="str">
            <v>CMRUCT22166</v>
          </cell>
        </row>
        <row r="1519">
          <cell r="A1519" t="str">
            <v>CMRUCT22167</v>
          </cell>
        </row>
        <row r="1520">
          <cell r="A1520" t="str">
            <v>CMRUCT23001</v>
          </cell>
        </row>
        <row r="1521">
          <cell r="A1521" t="str">
            <v>CMRUCT23002</v>
          </cell>
        </row>
        <row r="1522">
          <cell r="A1522" t="str">
            <v>CMRUCT23003</v>
          </cell>
        </row>
        <row r="1523">
          <cell r="A1523" t="str">
            <v>CMRUCT23004</v>
          </cell>
        </row>
        <row r="1524">
          <cell r="A1524" t="str">
            <v>CMRUCT23005</v>
          </cell>
        </row>
        <row r="1525">
          <cell r="A1525" t="str">
            <v>CMRUCT23006</v>
          </cell>
        </row>
        <row r="1526">
          <cell r="A1526" t="str">
            <v>CMRUCT23007</v>
          </cell>
        </row>
        <row r="1527">
          <cell r="A1527" t="str">
            <v>CMRUCT23008</v>
          </cell>
        </row>
        <row r="1528">
          <cell r="A1528" t="str">
            <v>CMRUCT23009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CMRUCT23068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CMRUCT23093</v>
          </cell>
        </row>
        <row r="1610">
          <cell r="A1610" t="str">
            <v>CMRUCT23094</v>
          </cell>
        </row>
        <row r="1611">
          <cell r="A1611" t="str">
            <v>CMRUCT23095</v>
          </cell>
        </row>
        <row r="1612">
          <cell r="A1612" t="str">
            <v>CMRUCT23096</v>
          </cell>
        </row>
        <row r="1613">
          <cell r="A1613" t="str">
            <v>CMRUCT23097</v>
          </cell>
        </row>
        <row r="1614">
          <cell r="A1614" t="str">
            <v>CMRUCT23098</v>
          </cell>
        </row>
        <row r="1615">
          <cell r="A1615" t="str">
            <v>CMRUCT23099</v>
          </cell>
        </row>
        <row r="1616">
          <cell r="A1616" t="str">
            <v>CMRUCT23100</v>
          </cell>
        </row>
        <row r="1617">
          <cell r="A1617" t="str">
            <v>CMRUCT23101</v>
          </cell>
        </row>
        <row r="1618">
          <cell r="A1618" t="str">
            <v>CMRUCT23102</v>
          </cell>
        </row>
        <row r="1619">
          <cell r="A1619" t="str">
            <v>CMRUCT23103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CMRUCT23115</v>
          </cell>
        </row>
        <row r="1629">
          <cell r="A1629" t="str">
            <v>CMRUCT23116</v>
          </cell>
        </row>
        <row r="1630">
          <cell r="A1630" t="str">
            <v>CMRUCT23117</v>
          </cell>
        </row>
        <row r="1631">
          <cell r="A1631" t="str">
            <v>CMRUCT23118</v>
          </cell>
        </row>
        <row r="1632">
          <cell r="A1632" t="str">
            <v>CMRUCT23119</v>
          </cell>
        </row>
        <row r="1633">
          <cell r="A1633" t="str">
            <v>CMRUCT23120</v>
          </cell>
        </row>
        <row r="1634">
          <cell r="A1634" t="str">
            <v>CMRUCT23121</v>
          </cell>
        </row>
        <row r="1635">
          <cell r="A1635" t="str">
            <v>CMRUCT23122</v>
          </cell>
        </row>
        <row r="1636">
          <cell r="A1636" t="str">
            <v>CMRUCT23123</v>
          </cell>
        </row>
        <row r="1637">
          <cell r="A1637" t="str">
            <v>CMRUCT23124</v>
          </cell>
        </row>
        <row r="1638">
          <cell r="A1638" t="str">
            <v>CMRUCT23125</v>
          </cell>
        </row>
        <row r="1639">
          <cell r="A1639" t="str">
            <v>CMRUCT23126</v>
          </cell>
        </row>
        <row r="1640">
          <cell r="A1640" t="str">
            <v>CMRUCT23127</v>
          </cell>
        </row>
        <row r="1641">
          <cell r="A1641" t="str">
            <v>CMRUCT23128</v>
          </cell>
        </row>
        <row r="1642">
          <cell r="A1642" t="str">
            <v>CMRUCT23129</v>
          </cell>
        </row>
        <row r="1643">
          <cell r="A1643" t="str">
            <v>CMRUCT23129</v>
          </cell>
        </row>
        <row r="1644">
          <cell r="A1644" t="str">
            <v>CMRUCT23130</v>
          </cell>
        </row>
        <row r="1645">
          <cell r="A1645" t="str">
            <v>CMRUCT23131</v>
          </cell>
        </row>
        <row r="1646">
          <cell r="A1646" t="str">
            <v>CMRUCT23132</v>
          </cell>
        </row>
        <row r="1647">
          <cell r="A1647" t="str">
            <v>CMRUCT23133</v>
          </cell>
        </row>
        <row r="1648">
          <cell r="A1648" t="str">
            <v>CMRUCT23134</v>
          </cell>
        </row>
        <row r="1649">
          <cell r="A1649" t="str">
            <v>CMRUCT23135</v>
          </cell>
        </row>
        <row r="1650">
          <cell r="A1650" t="str">
            <v>CMRUCT23136</v>
          </cell>
        </row>
        <row r="1651">
          <cell r="A1651" t="str">
            <v>CMRUCT23137</v>
          </cell>
        </row>
        <row r="1652">
          <cell r="A1652" t="str">
            <v>CMRUCT23138</v>
          </cell>
        </row>
        <row r="1653">
          <cell r="A1653" t="str">
            <v>CMRUCT23140</v>
          </cell>
        </row>
        <row r="1654">
          <cell r="A1654" t="str">
            <v>CMRUCT23141</v>
          </cell>
        </row>
        <row r="1655">
          <cell r="A1655" t="str">
            <v>CMRUCT23142</v>
          </cell>
        </row>
        <row r="1656">
          <cell r="A1656" t="str">
            <v>CMRUCT23143</v>
          </cell>
        </row>
        <row r="1657">
          <cell r="A1657" t="str">
            <v>CMRUCT23144</v>
          </cell>
        </row>
        <row r="1658">
          <cell r="A1658" t="str">
            <v>CMRUCT23145</v>
          </cell>
        </row>
        <row r="1659">
          <cell r="A1659" t="str">
            <v>CMRUCT23146</v>
          </cell>
        </row>
        <row r="1660">
          <cell r="A1660" t="str">
            <v>CMRUCT23147</v>
          </cell>
        </row>
        <row r="1661">
          <cell r="A1661" t="str">
            <v>CMRUCT23148</v>
          </cell>
        </row>
        <row r="1662">
          <cell r="A1662" t="str">
            <v>CMRUCT23149</v>
          </cell>
        </row>
        <row r="1663">
          <cell r="A1663" t="str">
            <v>CMRUCT23150</v>
          </cell>
        </row>
        <row r="1664">
          <cell r="A1664" t="str">
            <v>CMRUCT23151</v>
          </cell>
        </row>
        <row r="1665">
          <cell r="A1665" t="str">
            <v>CMRUCT23152</v>
          </cell>
        </row>
        <row r="1666">
          <cell r="A1666" t="str">
            <v>CMRUCT23153</v>
          </cell>
        </row>
        <row r="1667">
          <cell r="A1667" t="str">
            <v>CMRUCT23154</v>
          </cell>
        </row>
        <row r="1668">
          <cell r="A1668" t="str">
            <v>CMRUCT23155</v>
          </cell>
        </row>
        <row r="1669">
          <cell r="A1669" t="str">
            <v>CMRUCT23156</v>
          </cell>
        </row>
        <row r="1670">
          <cell r="A1670" t="str">
            <v>CMRUCT23159</v>
          </cell>
        </row>
        <row r="1671">
          <cell r="A1671" t="str">
            <v>CMRUCT23160</v>
          </cell>
        </row>
        <row r="1672">
          <cell r="A1672" t="str">
            <v>CMRUCT23161</v>
          </cell>
        </row>
        <row r="1673">
          <cell r="A1673" t="str">
            <v>CMRUCT23162</v>
          </cell>
        </row>
        <row r="1674">
          <cell r="A1674" t="str">
            <v>CMRUCT23163</v>
          </cell>
        </row>
        <row r="1675">
          <cell r="A1675" t="str">
            <v>CMRUCT23164</v>
          </cell>
        </row>
        <row r="1676">
          <cell r="A1676" t="str">
            <v>CMRUCT23165</v>
          </cell>
        </row>
        <row r="1677">
          <cell r="A1677" t="str">
            <v>CMRUCT23166</v>
          </cell>
        </row>
        <row r="1678">
          <cell r="A1678" t="str">
            <v>CMRUCT23167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CMRUCT23191</v>
          </cell>
        </row>
        <row r="1701">
          <cell r="A1701" t="str">
            <v>CMRUCT23192</v>
          </cell>
        </row>
        <row r="1702">
          <cell r="A1702" t="str">
            <v>CMRUCT23195</v>
          </cell>
        </row>
        <row r="1703">
          <cell r="A1703" t="str">
            <v>CMRUCT23196</v>
          </cell>
        </row>
        <row r="1704">
          <cell r="A1704" t="str">
            <v>CMRUCT23197</v>
          </cell>
        </row>
        <row r="1705">
          <cell r="A1705" t="str">
            <v>CMRUCT23199</v>
          </cell>
        </row>
        <row r="1706">
          <cell r="A1706" t="str">
            <v>CMRUCT23200</v>
          </cell>
        </row>
        <row r="1707">
          <cell r="A1707" t="str">
            <v>CMRUCT23201</v>
          </cell>
        </row>
        <row r="1708">
          <cell r="A1708" t="str">
            <v>CMRUCT23203</v>
          </cell>
        </row>
        <row r="1709">
          <cell r="A1709" t="str">
            <v>CMRUCT23204</v>
          </cell>
        </row>
        <row r="1710">
          <cell r="A1710" t="str">
            <v>CMRUCT23205</v>
          </cell>
        </row>
        <row r="1711">
          <cell r="A1711" t="str">
            <v>CMRUCT23206</v>
          </cell>
        </row>
        <row r="1712">
          <cell r="A1712" t="str">
            <v>CMRUCT23207</v>
          </cell>
        </row>
        <row r="1713">
          <cell r="A1713" t="str">
            <v>CMRUCT23208</v>
          </cell>
        </row>
        <row r="1714">
          <cell r="A1714" t="str">
            <v>CMRUCT23209</v>
          </cell>
        </row>
        <row r="1715">
          <cell r="A1715" t="str">
            <v>CMRUCT23210</v>
          </cell>
        </row>
        <row r="1716">
          <cell r="A1716" t="str">
            <v>CMRUCT23211</v>
          </cell>
        </row>
        <row r="1717">
          <cell r="A1717" t="str">
            <v>CMRUCT23212</v>
          </cell>
        </row>
        <row r="1718">
          <cell r="A1718" t="str">
            <v>CMRUCT23213</v>
          </cell>
        </row>
        <row r="1719">
          <cell r="A1719" t="str">
            <v>CMRUCT23214</v>
          </cell>
        </row>
        <row r="1720">
          <cell r="A1720" t="str">
            <v>CMRUCT23215</v>
          </cell>
        </row>
        <row r="1721">
          <cell r="A1721" t="str">
            <v>CMRUCT23216</v>
          </cell>
        </row>
        <row r="1722">
          <cell r="A1722" t="str">
            <v>CMRUCT23217</v>
          </cell>
        </row>
        <row r="1723">
          <cell r="A1723" t="str">
            <v>CMRUCT23218</v>
          </cell>
        </row>
        <row r="1724">
          <cell r="A1724" t="str">
            <v>CMRUCT23219</v>
          </cell>
        </row>
        <row r="1725">
          <cell r="A1725" t="str">
            <v>CMRUCT23220</v>
          </cell>
        </row>
        <row r="1726">
          <cell r="A1726" t="str">
            <v>CMRUCT23221</v>
          </cell>
        </row>
        <row r="1727">
          <cell r="A1727" t="str">
            <v>CMRUCT23222</v>
          </cell>
        </row>
        <row r="1728">
          <cell r="A1728" t="str">
            <v>CMRUCT23223</v>
          </cell>
        </row>
        <row r="1729">
          <cell r="A1729" t="str">
            <v>CMRUCT23224</v>
          </cell>
        </row>
        <row r="1730">
          <cell r="A1730" t="str">
            <v>CMRUCT23225</v>
          </cell>
        </row>
        <row r="1731">
          <cell r="A1731" t="str">
            <v>CMRUCT23226</v>
          </cell>
        </row>
        <row r="1732">
          <cell r="A1732" t="str">
            <v>CMRUCT23227</v>
          </cell>
        </row>
        <row r="1733">
          <cell r="A1733" t="str">
            <v>CMRUCT23228</v>
          </cell>
        </row>
        <row r="1734">
          <cell r="A1734" t="str">
            <v>CMRUCT23229</v>
          </cell>
        </row>
        <row r="1735">
          <cell r="A1735" t="str">
            <v>CMRUCT23230</v>
          </cell>
        </row>
        <row r="1736">
          <cell r="A1736" t="str">
            <v>CMRUCT23231</v>
          </cell>
        </row>
        <row r="1737">
          <cell r="A1737" t="str">
            <v>CMRUCT23232</v>
          </cell>
        </row>
        <row r="1738">
          <cell r="A1738" t="str">
            <v>CMRUCT23233</v>
          </cell>
        </row>
        <row r="1739">
          <cell r="A1739" t="str">
            <v>CMRUCT23234</v>
          </cell>
        </row>
        <row r="1740">
          <cell r="A1740" t="str">
            <v>CMRUCT23236</v>
          </cell>
        </row>
        <row r="1741">
          <cell r="A1741" t="str">
            <v>CMRUCT23237</v>
          </cell>
        </row>
        <row r="1742">
          <cell r="A1742" t="str">
            <v>CMRUCT23238</v>
          </cell>
        </row>
        <row r="1743">
          <cell r="A1743" t="str">
            <v>CMRUCT23240</v>
          </cell>
        </row>
        <row r="1744">
          <cell r="A1744" t="str">
            <v>CMRUCT23241</v>
          </cell>
        </row>
        <row r="1745">
          <cell r="A1745" t="str">
            <v>CMRUCT23242</v>
          </cell>
        </row>
        <row r="1746">
          <cell r="A1746" t="str">
            <v>CMRUCT23243</v>
          </cell>
        </row>
        <row r="1747">
          <cell r="A1747" t="str">
            <v>CMRUCT23245</v>
          </cell>
        </row>
        <row r="1748">
          <cell r="A1748" t="str">
            <v>CMRUCT23246</v>
          </cell>
        </row>
        <row r="1749">
          <cell r="A1749" t="str">
            <v>CMRUCT23247</v>
          </cell>
        </row>
        <row r="1750">
          <cell r="A1750" t="str">
            <v>CMRUCT23248</v>
          </cell>
        </row>
        <row r="1751">
          <cell r="A1751" t="str">
            <v>CMRUCT23249</v>
          </cell>
        </row>
        <row r="1752">
          <cell r="A1752" t="str">
            <v>CMRUCT23250</v>
          </cell>
        </row>
        <row r="1753">
          <cell r="A1753" t="str">
            <v>CMRUCT23251</v>
          </cell>
        </row>
        <row r="1754">
          <cell r="A1754" t="str">
            <v>CMRUCT23252</v>
          </cell>
        </row>
        <row r="1755">
          <cell r="A1755" t="str">
            <v>CMRUCT23253</v>
          </cell>
        </row>
        <row r="1756">
          <cell r="A1756" t="str">
            <v>CMRUCT23254</v>
          </cell>
        </row>
        <row r="1757">
          <cell r="A1757" t="str">
            <v>CMRUCT23256</v>
          </cell>
        </row>
        <row r="1758">
          <cell r="A1758" t="str">
            <v>CMRUCT23258</v>
          </cell>
        </row>
        <row r="1759">
          <cell r="A1759" t="str">
            <v>CMRUCT23259</v>
          </cell>
        </row>
        <row r="1760">
          <cell r="A1760" t="str">
            <v>CMRUCT23260</v>
          </cell>
        </row>
        <row r="1761">
          <cell r="A1761" t="str">
            <v>CMRUCT23269</v>
          </cell>
        </row>
        <row r="1762">
          <cell r="A1762" t="str">
            <v>CMRUCT23270</v>
          </cell>
        </row>
        <row r="1763">
          <cell r="A1763" t="str">
            <v>CMRUCT23271</v>
          </cell>
        </row>
        <row r="1764">
          <cell r="A1764" t="str">
            <v>CMRUCT23282</v>
          </cell>
        </row>
        <row r="1765">
          <cell r="A1765" t="str">
            <v>CMRUCT23284</v>
          </cell>
        </row>
        <row r="1766">
          <cell r="A1766" t="str">
            <v>CMRUCT23286</v>
          </cell>
        </row>
        <row r="1767">
          <cell r="A1767" t="str">
            <v>CMRUCT23290</v>
          </cell>
        </row>
        <row r="1768">
          <cell r="A1768" t="str">
            <v>CMRUCT23292</v>
          </cell>
        </row>
        <row r="1769">
          <cell r="A1769" t="str">
            <v>CMRUCT23293</v>
          </cell>
        </row>
        <row r="1770">
          <cell r="A1770" t="str">
            <v>CMRUCT23294</v>
          </cell>
        </row>
        <row r="1771">
          <cell r="A1771" t="str">
            <v>CMRUCT23295</v>
          </cell>
        </row>
        <row r="1772">
          <cell r="A1772" t="str">
            <v>CMRUCT23296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CMRUCT23331</v>
          </cell>
        </row>
        <row r="1798">
          <cell r="A1798" t="str">
            <v>CMRUCT24001</v>
          </cell>
        </row>
        <row r="1799">
          <cell r="A1799" t="str">
            <v>CMRUCT24002</v>
          </cell>
        </row>
        <row r="1800">
          <cell r="A1800" t="str">
            <v>CMRUCT24003</v>
          </cell>
        </row>
        <row r="1801">
          <cell r="A1801" t="str">
            <v>CMRUCT24004</v>
          </cell>
        </row>
        <row r="1802">
          <cell r="A1802" t="str">
            <v>CMRUCT24009</v>
          </cell>
        </row>
        <row r="1803">
          <cell r="A1803" t="str">
            <v>CMRUCT24010</v>
          </cell>
        </row>
        <row r="1804">
          <cell r="A1804" t="str">
            <v>CMRUCT24011</v>
          </cell>
        </row>
        <row r="1805">
          <cell r="A1805" t="str">
            <v>CMRUCT24012</v>
          </cell>
        </row>
        <row r="1806">
          <cell r="A1806" t="str">
            <v>CMRUCT24013</v>
          </cell>
        </row>
        <row r="1807">
          <cell r="A1807" t="str">
            <v>CMRUCT24014</v>
          </cell>
        </row>
        <row r="1808">
          <cell r="A1808" t="str">
            <v>CMRUCT24015</v>
          </cell>
        </row>
        <row r="1809">
          <cell r="A1809" t="str">
            <v>CMRUCT24016</v>
          </cell>
        </row>
        <row r="1810">
          <cell r="A1810" t="str">
            <v>CMRUCT24017</v>
          </cell>
        </row>
        <row r="1811">
          <cell r="A1811" t="str">
            <v>CMRUCT24018</v>
          </cell>
        </row>
        <row r="1812">
          <cell r="A1812" t="str">
            <v>CMRUCT24019</v>
          </cell>
        </row>
        <row r="1813">
          <cell r="A1813" t="str">
            <v>CMRUCT24020</v>
          </cell>
        </row>
        <row r="1814">
          <cell r="A1814" t="str">
            <v>CMRUCT24021</v>
          </cell>
        </row>
        <row r="1815">
          <cell r="A1815" t="str">
            <v>CMRUCT24022</v>
          </cell>
        </row>
        <row r="1816">
          <cell r="A1816" t="str">
            <v>CMRUCT24023</v>
          </cell>
        </row>
        <row r="1817">
          <cell r="A1817" t="str">
            <v>CMRUCT24025</v>
          </cell>
        </row>
        <row r="1818">
          <cell r="A1818" t="str">
            <v>CMRUCT24026</v>
          </cell>
        </row>
        <row r="1819">
          <cell r="A1819" t="str">
            <v>CMRUCT24027</v>
          </cell>
        </row>
        <row r="1820">
          <cell r="A1820" t="str">
            <v>CMRUCT24028</v>
          </cell>
        </row>
        <row r="1821">
          <cell r="A1821" t="str">
            <v>CMRUCT24030</v>
          </cell>
        </row>
        <row r="1822">
          <cell r="A1822" t="str">
            <v>CMRUCT24031</v>
          </cell>
        </row>
        <row r="1823">
          <cell r="A1823" t="str">
            <v>CMRUCT24032</v>
          </cell>
        </row>
        <row r="1824">
          <cell r="A1824" t="str">
            <v>CMRUCT24034</v>
          </cell>
        </row>
        <row r="1825">
          <cell r="A1825" t="str">
            <v>CMRUCT24035</v>
          </cell>
        </row>
        <row r="1826">
          <cell r="A1826" t="str">
            <v>CMRUCT24036</v>
          </cell>
        </row>
        <row r="1827">
          <cell r="A1827" t="str">
            <v>CMRUCT24037</v>
          </cell>
        </row>
        <row r="1828">
          <cell r="A1828" t="str">
            <v>CMRUCT24038</v>
          </cell>
        </row>
        <row r="1829">
          <cell r="A1829" t="str">
            <v>CMRUCT24039</v>
          </cell>
        </row>
        <row r="1830">
          <cell r="A1830" t="str">
            <v>CMRUCT24040</v>
          </cell>
        </row>
        <row r="1831">
          <cell r="A1831" t="str">
            <v>CMRUCT24041</v>
          </cell>
        </row>
        <row r="1832">
          <cell r="A1832" t="str">
            <v>CMRUCT24042</v>
          </cell>
        </row>
        <row r="1833">
          <cell r="A1833" t="str">
            <v>CMRUCT24043</v>
          </cell>
        </row>
        <row r="1834">
          <cell r="A1834" t="str">
            <v>CMRUCT24044</v>
          </cell>
        </row>
        <row r="1835">
          <cell r="A1835" t="str">
            <v>CMRUCT24045</v>
          </cell>
        </row>
        <row r="1836">
          <cell r="A1836" t="str">
            <v>CMRUCT24046</v>
          </cell>
        </row>
        <row r="1837">
          <cell r="A1837" t="str">
            <v>CMRUCT24047</v>
          </cell>
        </row>
        <row r="1838">
          <cell r="A1838" t="str">
            <v>CMRUCT24048</v>
          </cell>
        </row>
        <row r="1839">
          <cell r="A1839" t="str">
            <v>CMRUCT24049</v>
          </cell>
        </row>
        <row r="1840">
          <cell r="A1840" t="str">
            <v>CMRUCT24050</v>
          </cell>
        </row>
        <row r="1841">
          <cell r="A1841" t="str">
            <v>CMRUCT24051</v>
          </cell>
        </row>
        <row r="1842">
          <cell r="A1842" t="str">
            <v>CMRUCT24052</v>
          </cell>
        </row>
        <row r="1843">
          <cell r="A1843" t="str">
            <v>CMRUCT24053</v>
          </cell>
        </row>
        <row r="1844">
          <cell r="A1844" t="str">
            <v>CMRUCT24054</v>
          </cell>
        </row>
        <row r="1845">
          <cell r="A1845" t="str">
            <v>CMRUCT24055</v>
          </cell>
        </row>
        <row r="1846">
          <cell r="A1846" t="str">
            <v>CMRUCT24056</v>
          </cell>
        </row>
        <row r="1847">
          <cell r="A1847" t="str">
            <v>CMRUCT24057</v>
          </cell>
        </row>
        <row r="1848">
          <cell r="A1848" t="str">
            <v>CMRUCT24059</v>
          </cell>
        </row>
        <row r="1849">
          <cell r="A1849" t="str">
            <v>CMRUCT24060</v>
          </cell>
        </row>
        <row r="1850">
          <cell r="A1850" t="str">
            <v>CMRUCT24061</v>
          </cell>
        </row>
        <row r="1851">
          <cell r="A1851" t="str">
            <v>CMRUCT24062</v>
          </cell>
        </row>
        <row r="1852">
          <cell r="A1852" t="str">
            <v>CMRUCT24063</v>
          </cell>
        </row>
        <row r="1853">
          <cell r="A1853" t="str">
            <v>CMRUCT24064</v>
          </cell>
        </row>
        <row r="1854">
          <cell r="A1854" t="str">
            <v>CMRUCT24065</v>
          </cell>
        </row>
        <row r="1855">
          <cell r="A1855" t="str">
            <v>CMRUCT24066</v>
          </cell>
        </row>
        <row r="1856">
          <cell r="A1856" t="str">
            <v>CMRUCT24067</v>
          </cell>
        </row>
        <row r="1857">
          <cell r="A1857" t="str">
            <v>CMRUCT24069</v>
          </cell>
        </row>
        <row r="1858">
          <cell r="A1858" t="str">
            <v>CMRUCT24070</v>
          </cell>
        </row>
        <row r="1859">
          <cell r="A1859" t="str">
            <v>CMRUCT24071</v>
          </cell>
        </row>
        <row r="1860">
          <cell r="A1860" t="str">
            <v>CMRUCT24072</v>
          </cell>
        </row>
        <row r="1861">
          <cell r="A1861" t="str">
            <v>CMRUCT24073</v>
          </cell>
        </row>
        <row r="1862">
          <cell r="A1862" t="str">
            <v>CMRUCT24074</v>
          </cell>
        </row>
        <row r="1863">
          <cell r="A1863" t="str">
            <v>CMRUCT24076</v>
          </cell>
        </row>
        <row r="1864">
          <cell r="A1864" t="str">
            <v>CMRUCT24077</v>
          </cell>
        </row>
        <row r="1865">
          <cell r="A1865" t="str">
            <v>CMRUCT24078</v>
          </cell>
        </row>
        <row r="1866">
          <cell r="A1866" t="str">
            <v>CMRUCT24079</v>
          </cell>
        </row>
        <row r="1867">
          <cell r="A1867" t="str">
            <v>CMRUCT24080</v>
          </cell>
        </row>
        <row r="1868">
          <cell r="A1868" t="str">
            <v>CMRUCT24081</v>
          </cell>
        </row>
        <row r="1869">
          <cell r="A1869" t="str">
            <v>CMRUCT24082</v>
          </cell>
        </row>
        <row r="1870">
          <cell r="A1870" t="str">
            <v>CMRUCT24083</v>
          </cell>
        </row>
        <row r="1871">
          <cell r="A1871" t="str">
            <v>CMRUCT24084</v>
          </cell>
        </row>
        <row r="1872">
          <cell r="A1872" t="str">
            <v>CMRUCT24085</v>
          </cell>
        </row>
        <row r="1873">
          <cell r="A1873" t="str">
            <v>CMRUCT24086</v>
          </cell>
        </row>
        <row r="1874">
          <cell r="A1874" t="str">
            <v>CMRUCT24087</v>
          </cell>
        </row>
        <row r="1875">
          <cell r="A1875" t="str">
            <v>CMRUCT24088</v>
          </cell>
        </row>
        <row r="1876">
          <cell r="A1876" t="str">
            <v>CMRUCT24089</v>
          </cell>
        </row>
        <row r="1877">
          <cell r="A1877" t="str">
            <v>CMRUCT24090</v>
          </cell>
        </row>
        <row r="1878">
          <cell r="A1878" t="str">
            <v>CMRUCT24091</v>
          </cell>
        </row>
        <row r="1879">
          <cell r="A1879" t="str">
            <v>CMRUCT24092</v>
          </cell>
        </row>
        <row r="1880">
          <cell r="A1880" t="str">
            <v>CMRUCT24093</v>
          </cell>
        </row>
        <row r="1881">
          <cell r="A1881" t="str">
            <v>CMRUCT24094</v>
          </cell>
        </row>
        <row r="1882">
          <cell r="A1882" t="str">
            <v>CMRUCT24097</v>
          </cell>
        </row>
        <row r="1883">
          <cell r="A1883" t="str">
            <v>CMRUCT24098</v>
          </cell>
        </row>
        <row r="1884">
          <cell r="A1884" t="str">
            <v>CMRUCT24099</v>
          </cell>
        </row>
        <row r="1885">
          <cell r="A1885" t="str">
            <v>CMRUCT24102</v>
          </cell>
        </row>
        <row r="1886">
          <cell r="A1886" t="str">
            <v>CMRUCT24104</v>
          </cell>
        </row>
        <row r="1887">
          <cell r="A1887" t="str">
            <v>CMRUCT24105</v>
          </cell>
        </row>
        <row r="1888">
          <cell r="A1888" t="str">
            <v>CMRUCT24106</v>
          </cell>
        </row>
        <row r="1889">
          <cell r="A1889" t="str">
            <v>CMRUCT24107</v>
          </cell>
        </row>
        <row r="1890">
          <cell r="A1890" t="str">
            <v>CMRUCT24108</v>
          </cell>
        </row>
        <row r="1891">
          <cell r="A1891" t="str">
            <v>CMRUCT24109</v>
          </cell>
        </row>
        <row r="1892">
          <cell r="A1892" t="str">
            <v>CMRUCT24110</v>
          </cell>
        </row>
        <row r="1893">
          <cell r="A1893" t="str">
            <v>CMRUCT24111</v>
          </cell>
        </row>
        <row r="1894">
          <cell r="A1894" t="str">
            <v>CMRUCT24112</v>
          </cell>
        </row>
        <row r="1895">
          <cell r="A1895" t="str">
            <v>CMRUCT24113</v>
          </cell>
        </row>
        <row r="1896">
          <cell r="A1896" t="str">
            <v>CMRUCT24114</v>
          </cell>
        </row>
        <row r="1897">
          <cell r="A1897" t="str">
            <v>CMRUCT24115</v>
          </cell>
        </row>
        <row r="1898">
          <cell r="A1898" t="str">
            <v>CMRUCT24116</v>
          </cell>
        </row>
        <row r="1899">
          <cell r="A1899" t="str">
            <v>CMRUCT24117</v>
          </cell>
        </row>
        <row r="1900">
          <cell r="A1900" t="str">
            <v>CMRUCT24118</v>
          </cell>
        </row>
        <row r="1901">
          <cell r="A1901" t="str">
            <v>CMRUCT24119</v>
          </cell>
        </row>
        <row r="1902">
          <cell r="A1902" t="str">
            <v>CMRUCT24120</v>
          </cell>
        </row>
        <row r="1903">
          <cell r="A1903" t="str">
            <v>CMRUCT24121</v>
          </cell>
        </row>
        <row r="1904">
          <cell r="A1904" t="str">
            <v>CMRUCT24124</v>
          </cell>
        </row>
        <row r="1905">
          <cell r="A1905" t="str">
            <v>CMRUCT24125</v>
          </cell>
        </row>
        <row r="1906">
          <cell r="A1906" t="str">
            <v>CMRUCT24128</v>
          </cell>
        </row>
        <row r="1907">
          <cell r="A1907" t="str">
            <v>CMRUCT24129</v>
          </cell>
        </row>
        <row r="1908">
          <cell r="A1908" t="str">
            <v>CMRUCT24130</v>
          </cell>
        </row>
        <row r="1909">
          <cell r="A1909" t="str">
            <v>CMRUCT24131</v>
          </cell>
        </row>
        <row r="1910">
          <cell r="A1910" t="str">
            <v>CMRUCT24132</v>
          </cell>
        </row>
        <row r="1911">
          <cell r="A1911" t="str">
            <v>CMRUCT24134</v>
          </cell>
        </row>
        <row r="1912">
          <cell r="A1912" t="str">
            <v>CMRUCT24136</v>
          </cell>
        </row>
        <row r="1913">
          <cell r="A1913" t="str">
            <v>CMRUCT24137</v>
          </cell>
        </row>
        <row r="1914">
          <cell r="A1914" t="str">
            <v>CMRUCT24138</v>
          </cell>
        </row>
        <row r="1915">
          <cell r="A1915" t="str">
            <v>CMRUCT24140</v>
          </cell>
        </row>
        <row r="1916">
          <cell r="A1916" t="str">
            <v>CMRUCT24143</v>
          </cell>
        </row>
        <row r="1917">
          <cell r="A1917" t="str">
            <v>CMRUCT24144</v>
          </cell>
        </row>
        <row r="1918">
          <cell r="A1918" t="str">
            <v>CMRUCT24146</v>
          </cell>
        </row>
        <row r="1919">
          <cell r="A1919" t="str">
            <v>CMRUCT24147</v>
          </cell>
        </row>
        <row r="1920">
          <cell r="A1920" t="str">
            <v>CMRUCT24148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CMRUCT24157</v>
          </cell>
        </row>
        <row r="1926">
          <cell r="A1926" t="str">
            <v>CMRUCT24158</v>
          </cell>
        </row>
        <row r="1927">
          <cell r="A1927" t="str">
            <v>CMRUCT24159</v>
          </cell>
        </row>
        <row r="1928">
          <cell r="A1928" t="str">
            <v>CMRUCT24160</v>
          </cell>
        </row>
        <row r="1929">
          <cell r="A1929" t="str">
            <v>CMRUCT24161</v>
          </cell>
        </row>
        <row r="1930">
          <cell r="A1930" t="str">
            <v>CMRUCT24163</v>
          </cell>
        </row>
        <row r="1931">
          <cell r="A1931" t="str">
            <v>CMRUCT24164</v>
          </cell>
        </row>
        <row r="1932">
          <cell r="A1932" t="str">
            <v>CMRUCT24165</v>
          </cell>
        </row>
        <row r="1933">
          <cell r="A1933" t="str">
            <v>CMRUCT24166</v>
          </cell>
        </row>
        <row r="1934">
          <cell r="A1934" t="str">
            <v>CMRUCT24168</v>
          </cell>
        </row>
        <row r="1935">
          <cell r="A1935" t="str">
            <v>CMRUCT24169</v>
          </cell>
        </row>
        <row r="1936">
          <cell r="A1936" t="str">
            <v>CMRUCT24170</v>
          </cell>
        </row>
        <row r="1937">
          <cell r="A1937" t="str">
            <v>CMRUCT24172</v>
          </cell>
        </row>
        <row r="1938">
          <cell r="A1938" t="str">
            <v>CMRUCT24173</v>
          </cell>
        </row>
        <row r="1939">
          <cell r="A1939" t="str">
            <v>CMRUCT24174</v>
          </cell>
        </row>
        <row r="1940">
          <cell r="A1940" t="str">
            <v>CMRUCT24175</v>
          </cell>
        </row>
        <row r="1941">
          <cell r="A1941" t="str">
            <v>CMRUCT24176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CMRUCT24187</v>
          </cell>
        </row>
        <row r="1949">
          <cell r="A1949" t="str">
            <v>CMRUCT24188</v>
          </cell>
        </row>
        <row r="1950">
          <cell r="A1950" t="str">
            <v>CMRUCT24190</v>
          </cell>
        </row>
        <row r="1951">
          <cell r="A1951" t="str">
            <v>CMRUCT24191</v>
          </cell>
        </row>
        <row r="1952">
          <cell r="A1952" t="str">
            <v>CMRUCT24192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CMRUCT24199</v>
          </cell>
        </row>
        <row r="1957">
          <cell r="A1957" t="str">
            <v>CMRUCT25001</v>
          </cell>
        </row>
        <row r="1958">
          <cell r="A1958" t="str">
            <v>CMRUCT25002</v>
          </cell>
        </row>
        <row r="1959">
          <cell r="A1959" t="str">
            <v>CMRUCT25003</v>
          </cell>
        </row>
        <row r="1960">
          <cell r="A1960" t="str">
            <v>CMRUCT25004</v>
          </cell>
        </row>
        <row r="1961">
          <cell r="A1961" t="str">
            <v>CMRUCT25005</v>
          </cell>
        </row>
        <row r="1962">
          <cell r="A1962" t="str">
            <v>CMRUCT25006</v>
          </cell>
        </row>
        <row r="1963">
          <cell r="A1963" t="str">
            <v>CMRUCT25008</v>
          </cell>
        </row>
        <row r="1964">
          <cell r="A1964" t="str">
            <v>CMRUCT25010</v>
          </cell>
        </row>
        <row r="1965">
          <cell r="A1965" t="str">
            <v>CMRUCT25011</v>
          </cell>
        </row>
        <row r="1966">
          <cell r="A1966" t="str">
            <v>CMRUCT25014</v>
          </cell>
        </row>
        <row r="1967">
          <cell r="A1967" t="str">
            <v>CMRUCT25015</v>
          </cell>
        </row>
        <row r="1968">
          <cell r="A1968" t="str">
            <v>CMRUCT25016</v>
          </cell>
        </row>
        <row r="1969">
          <cell r="A1969" t="str">
            <v>CMRUCT25017</v>
          </cell>
        </row>
        <row r="1970">
          <cell r="A1970" t="str">
            <v>CMRUCT25018</v>
          </cell>
        </row>
        <row r="1971">
          <cell r="A1971" t="str">
            <v>CMRUCT25020</v>
          </cell>
        </row>
        <row r="1972">
          <cell r="A1972" t="str">
            <v>CMRUCT25021</v>
          </cell>
        </row>
        <row r="1973">
          <cell r="A1973" t="str">
            <v>CMRUCT25022</v>
          </cell>
        </row>
        <row r="1974">
          <cell r="A1974" t="str">
            <v>CMRUCT25023</v>
          </cell>
        </row>
        <row r="1975">
          <cell r="A1975" t="str">
            <v>CMRUCT25024</v>
          </cell>
        </row>
        <row r="1976">
          <cell r="A1976" t="str">
            <v>CMRUCT25025</v>
          </cell>
        </row>
        <row r="1977">
          <cell r="A1977" t="str">
            <v>CMRUCT25026</v>
          </cell>
        </row>
        <row r="1978">
          <cell r="A1978" t="str">
            <v>CMRUCT25027</v>
          </cell>
        </row>
        <row r="1979">
          <cell r="A1979" t="str">
            <v>CMRUCT25028</v>
          </cell>
        </row>
        <row r="1980">
          <cell r="A1980" t="str">
            <v>CMRUCT25029</v>
          </cell>
        </row>
        <row r="1981">
          <cell r="A1981" t="str">
            <v>CMRUCT25030</v>
          </cell>
        </row>
        <row r="1982">
          <cell r="A1982" t="str">
            <v>CMRUCT25031</v>
          </cell>
        </row>
        <row r="1983">
          <cell r="A1983" t="str">
            <v>CMRUCT25032</v>
          </cell>
        </row>
        <row r="1984">
          <cell r="A1984" t="str">
            <v>CMRUCT25033</v>
          </cell>
        </row>
        <row r="1985">
          <cell r="A1985" t="str">
            <v>CMRUCT25034</v>
          </cell>
        </row>
        <row r="1986">
          <cell r="A1986" t="str">
            <v>CMRUCT25035</v>
          </cell>
        </row>
        <row r="1987">
          <cell r="A1987" t="str">
            <v>CMRUCT25036</v>
          </cell>
        </row>
        <row r="1988">
          <cell r="A1988" t="str">
            <v>CMRUCT25037</v>
          </cell>
        </row>
        <row r="1989">
          <cell r="A1989" t="str">
            <v>CMRUCT25038</v>
          </cell>
        </row>
        <row r="1990">
          <cell r="A1990" t="str">
            <v>CMRUCT25039</v>
          </cell>
        </row>
        <row r="1991">
          <cell r="A1991" t="str">
            <v>CMRUCT25040</v>
          </cell>
        </row>
        <row r="1992">
          <cell r="A1992" t="str">
            <v>CMRUCT25041</v>
          </cell>
        </row>
        <row r="1993">
          <cell r="A1993" t="str">
            <v>CMRUCT25042</v>
          </cell>
        </row>
        <row r="1994">
          <cell r="A1994" t="str">
            <v>CMRUCT25043</v>
          </cell>
        </row>
        <row r="1995">
          <cell r="A1995" t="str">
            <v>CMRUCT25044</v>
          </cell>
        </row>
        <row r="1996">
          <cell r="A1996" t="str">
            <v>CMRUCT25045</v>
          </cell>
        </row>
        <row r="1997">
          <cell r="A1997" t="str">
            <v>CMRUCT25049</v>
          </cell>
        </row>
        <row r="1998">
          <cell r="A1998" t="str">
            <v>CMRUCT25050</v>
          </cell>
        </row>
        <row r="1999">
          <cell r="A1999" t="str">
            <v>CMRUCT25051</v>
          </cell>
        </row>
        <row r="2000">
          <cell r="A2000" t="str">
            <v>CMRUCT25075</v>
          </cell>
        </row>
        <row r="2001">
          <cell r="A2001" t="str">
            <v>CMRUCT25076</v>
          </cell>
        </row>
        <row r="2002">
          <cell r="A2002" t="str">
            <v>CMRUCT25077</v>
          </cell>
        </row>
        <row r="2003">
          <cell r="A2003" t="str">
            <v>CMRUCT25078</v>
          </cell>
        </row>
        <row r="2004">
          <cell r="A2004" t="str">
            <v>CMRUCT25082</v>
          </cell>
        </row>
        <row r="2005">
          <cell r="A2005" t="str">
            <v>CMRUCT25083</v>
          </cell>
        </row>
        <row r="2006">
          <cell r="A2006" t="str">
            <v>CMRUCT25084</v>
          </cell>
        </row>
        <row r="2007">
          <cell r="A2007" t="str">
            <v>CMRUCT25086</v>
          </cell>
        </row>
        <row r="2008">
          <cell r="A2008" t="str">
            <v>CMRUCT25087</v>
          </cell>
        </row>
        <row r="2009">
          <cell r="A2009" t="str">
            <v>CMRUCT25088</v>
          </cell>
        </row>
        <row r="2010">
          <cell r="A2010" t="str">
            <v>CMRUCT25089</v>
          </cell>
        </row>
        <row r="2011">
          <cell r="A2011" t="str">
            <v>CMRUCT25091</v>
          </cell>
        </row>
        <row r="2012">
          <cell r="A2012" t="str">
            <v>CMRUCT25092</v>
          </cell>
        </row>
        <row r="2013">
          <cell r="A2013" t="str">
            <v>CMRUCT25094</v>
          </cell>
        </row>
        <row r="2014">
          <cell r="A2014" t="str">
            <v>CMRUCT25096</v>
          </cell>
        </row>
        <row r="2015">
          <cell r="A2015" t="str">
            <v>CMRUCT25097</v>
          </cell>
        </row>
        <row r="2016">
          <cell r="A2016" t="str">
            <v>CMRUCT25099</v>
          </cell>
        </row>
        <row r="2017">
          <cell r="A2017" t="str">
            <v>CMRUCT25099</v>
          </cell>
        </row>
        <row r="2018">
          <cell r="A2018" t="str">
            <v>CMRUCT25100</v>
          </cell>
        </row>
        <row r="2019">
          <cell r="A2019" t="str">
            <v>CMRUCT25101</v>
          </cell>
        </row>
        <row r="2020">
          <cell r="A2020" t="str">
            <v>CMRUCT25102</v>
          </cell>
        </row>
        <row r="2021">
          <cell r="A2021" t="str">
            <v>CMRUCT25102</v>
          </cell>
        </row>
        <row r="2022">
          <cell r="A2022" t="str">
            <v>CMRUCT25103</v>
          </cell>
        </row>
        <row r="2023">
          <cell r="A2023" t="str">
            <v>CMRUCT25104</v>
          </cell>
        </row>
        <row r="2024">
          <cell r="A2024" t="str">
            <v>CMRUCT25105</v>
          </cell>
        </row>
        <row r="2025">
          <cell r="A2025" t="str">
            <v>CMRUCT25106</v>
          </cell>
        </row>
        <row r="2026">
          <cell r="A2026" t="str">
            <v>CMRUCT25107</v>
          </cell>
        </row>
        <row r="2027">
          <cell r="A2027" t="str">
            <v>CMRUCT25108</v>
          </cell>
        </row>
        <row r="2028">
          <cell r="A2028" t="str">
            <v>CMRUCT25109</v>
          </cell>
        </row>
        <row r="2029">
          <cell r="A2029" t="str">
            <v>CMRUCT25110</v>
          </cell>
        </row>
        <row r="2030">
          <cell r="A2030" t="str">
            <v>CMRUCT25111</v>
          </cell>
        </row>
        <row r="2031">
          <cell r="A2031" t="str">
            <v>CMRUCT25112</v>
          </cell>
        </row>
        <row r="2032">
          <cell r="A2032" t="str">
            <v>CMRUCT25113</v>
          </cell>
        </row>
        <row r="2033">
          <cell r="A2033" t="str">
            <v>CMRUCT25114</v>
          </cell>
        </row>
        <row r="2034">
          <cell r="A2034" t="str">
            <v>CMRUCT25115</v>
          </cell>
        </row>
        <row r="2035">
          <cell r="A2035" t="str">
            <v>CMRUCT25116</v>
          </cell>
        </row>
        <row r="2036">
          <cell r="A2036" t="str">
            <v>CMRUCT25117</v>
          </cell>
        </row>
        <row r="2037">
          <cell r="A2037" t="str">
            <v>CMRUCT25178</v>
          </cell>
        </row>
        <row r="2038">
          <cell r="A2038" t="str">
            <v>CMRUCT25179</v>
          </cell>
        </row>
        <row r="2039">
          <cell r="A2039" t="str">
            <v>CMRUCT25181</v>
          </cell>
        </row>
        <row r="2040">
          <cell r="A2040" t="str">
            <v>CMRUCT25182</v>
          </cell>
        </row>
        <row r="2041">
          <cell r="A2041" t="str">
            <v>CMRUCT25183</v>
          </cell>
        </row>
        <row r="2042">
          <cell r="A2042" t="str">
            <v>CMRUCT25184</v>
          </cell>
        </row>
        <row r="2043">
          <cell r="A2043" t="str">
            <v>CMRUCT25185</v>
          </cell>
        </row>
        <row r="2044">
          <cell r="A2044" t="str">
            <v>CMTLPT19324</v>
          </cell>
        </row>
        <row r="2045">
          <cell r="A2045" t="str">
            <v>DESKTOP-2D9N46C</v>
          </cell>
        </row>
        <row r="2046">
          <cell r="A2046" t="str">
            <v>DESKTOP-S3R7NVG</v>
          </cell>
        </row>
        <row r="2047">
          <cell r="A2047" t="str">
            <v>DTIPROJECT001</v>
          </cell>
        </row>
        <row r="2048">
          <cell r="A2048" t="str">
            <v>EFISERVEUR</v>
          </cell>
        </row>
        <row r="2049">
          <cell r="A2049" t="str">
            <v>GARODOMC002</v>
          </cell>
        </row>
        <row r="2050">
          <cell r="A2050" t="str">
            <v>GAROMOS101</v>
          </cell>
        </row>
        <row r="2051">
          <cell r="A2051" t="str">
            <v>GAROPCUT001</v>
          </cell>
        </row>
        <row r="2052">
          <cell r="A2052" t="str">
            <v>GAROPDDK101</v>
          </cell>
        </row>
        <row r="2053">
          <cell r="A2053" t="str">
            <v>GAROSHARG101</v>
          </cell>
        </row>
        <row r="2054">
          <cell r="A2054" t="str">
            <v>GAROUSINE001</v>
          </cell>
        </row>
        <row r="2055">
          <cell r="A2055" t="str">
            <v>GAROUSINE002</v>
          </cell>
        </row>
        <row r="2056">
          <cell r="A2056" t="str">
            <v>GUINMORP101</v>
          </cell>
        </row>
        <row r="2057">
          <cell r="A2057" t="str">
            <v>GUINUPCUT101</v>
          </cell>
        </row>
        <row r="2058">
          <cell r="A2058" t="str">
            <v>INDUSBI101</v>
          </cell>
        </row>
        <row r="2059">
          <cell r="A2059" t="str">
            <v>INFWINJMP01</v>
          </cell>
        </row>
        <row r="2060">
          <cell r="A2060" t="str">
            <v>KOUMTRACK001</v>
          </cell>
        </row>
        <row r="2061">
          <cell r="A2061" t="str">
            <v>KOUMUSIN001</v>
          </cell>
        </row>
        <row r="2062">
          <cell r="A2062" t="str">
            <v>LDSAPPLICATION</v>
          </cell>
        </row>
        <row r="2063">
          <cell r="A2063" t="str">
            <v>LDSDATABASE</v>
          </cell>
        </row>
        <row r="2064">
          <cell r="A2064" t="str">
            <v>MES</v>
          </cell>
        </row>
        <row r="2065">
          <cell r="A2065" t="str">
            <v>MESCAVESGAROU</v>
          </cell>
        </row>
        <row r="2066">
          <cell r="A2066" t="str">
            <v>MESCAVESKOUM</v>
          </cell>
        </row>
        <row r="2067">
          <cell r="A2067" t="str">
            <v>MESCAVESNDOK</v>
          </cell>
        </row>
        <row r="2068">
          <cell r="A2068" t="str">
            <v>MESCAVESYDE</v>
          </cell>
        </row>
        <row r="2069">
          <cell r="A2069" t="str">
            <v>MESCOND-TEST</v>
          </cell>
        </row>
        <row r="2070">
          <cell r="A2070" t="str">
            <v>MESCONDBAF</v>
          </cell>
        </row>
        <row r="2071">
          <cell r="A2071" t="str">
            <v>MESCONDGAROU</v>
          </cell>
        </row>
        <row r="2072">
          <cell r="A2072" t="str">
            <v>MESCONDKOUMA</v>
          </cell>
        </row>
        <row r="2073">
          <cell r="A2073" t="str">
            <v>MESCONDNDOKO</v>
          </cell>
        </row>
        <row r="2074">
          <cell r="A2074" t="str">
            <v>MESCONDSEMC</v>
          </cell>
        </row>
        <row r="2075">
          <cell r="A2075" t="str">
            <v>MESCONDTCYDE</v>
          </cell>
        </row>
        <row r="2076">
          <cell r="A2076" t="str">
            <v>MESCONDYDE</v>
          </cell>
        </row>
        <row r="2077">
          <cell r="A2077" t="str">
            <v>MESCONDYDEUBG</v>
          </cell>
        </row>
        <row r="2078">
          <cell r="A2078" t="str">
            <v>MESFILTBAF</v>
          </cell>
        </row>
        <row r="2079">
          <cell r="A2079" t="str">
            <v>MESFILTGAROU</v>
          </cell>
        </row>
        <row r="2080">
          <cell r="A2080" t="str">
            <v>MESFILTKOUM</v>
          </cell>
        </row>
        <row r="2081">
          <cell r="A2081" t="str">
            <v>MESSGXBAF</v>
          </cell>
        </row>
        <row r="2082">
          <cell r="A2082" t="str">
            <v>MESSGXGARO</v>
          </cell>
        </row>
        <row r="2083">
          <cell r="A2083" t="str">
            <v>MESSGXNDOK</v>
          </cell>
        </row>
        <row r="2084">
          <cell r="A2084" t="str">
            <v>MESSGXTC</v>
          </cell>
        </row>
        <row r="2085">
          <cell r="A2085" t="str">
            <v>MESSGXUBG</v>
          </cell>
        </row>
        <row r="2086">
          <cell r="A2086" t="str">
            <v>MESSGXYDECP</v>
          </cell>
        </row>
        <row r="2087">
          <cell r="A2087" t="str">
            <v>MESTTEBAF</v>
          </cell>
        </row>
        <row r="2088">
          <cell r="A2088" t="str">
            <v>NDOKDOMC003</v>
          </cell>
        </row>
        <row r="2089">
          <cell r="A2089" t="str">
            <v>NDOKMOS101</v>
          </cell>
        </row>
        <row r="2090">
          <cell r="A2090" t="str">
            <v>NDOKPDDK101</v>
          </cell>
        </row>
        <row r="2091">
          <cell r="A2091" t="str">
            <v>NDOKSHARG101</v>
          </cell>
        </row>
        <row r="2092">
          <cell r="A2092" t="str">
            <v>NDOKUPCUT101</v>
          </cell>
        </row>
        <row r="2093">
          <cell r="A2093" t="str">
            <v>NDOKUSIN002</v>
          </cell>
        </row>
        <row r="2094">
          <cell r="A2094" t="str">
            <v>NDOKUSIN003</v>
          </cell>
        </row>
        <row r="2095">
          <cell r="A2095" t="str">
            <v>OLEMDOMC001</v>
          </cell>
        </row>
        <row r="2096">
          <cell r="A2096" t="str">
            <v>OLEMMOS101</v>
          </cell>
        </row>
        <row r="2097">
          <cell r="A2097" t="str">
            <v>OLEMPDDK101</v>
          </cell>
        </row>
        <row r="2098">
          <cell r="A2098" t="str">
            <v>OLEMUPCUT101</v>
          </cell>
        </row>
        <row r="2099">
          <cell r="A2099" t="str">
            <v>PONTBBRASSBAF</v>
          </cell>
        </row>
        <row r="2100">
          <cell r="A2100" t="str">
            <v>PONTBBRASSGARO</v>
          </cell>
        </row>
        <row r="2101">
          <cell r="A2101" t="str">
            <v>PONTBBRASSKOUM</v>
          </cell>
        </row>
        <row r="2102">
          <cell r="A2102" t="str">
            <v>PONTBBRASSYDE</v>
          </cell>
        </row>
        <row r="2103">
          <cell r="A2103" t="str">
            <v>PONTBRASGUIN</v>
          </cell>
        </row>
        <row r="2104">
          <cell r="A2104" t="str">
            <v>SABCADMIN</v>
          </cell>
        </row>
        <row r="2105">
          <cell r="A2105" t="str">
            <v>SABCAMPLI101</v>
          </cell>
        </row>
        <row r="2106">
          <cell r="A2106" t="str">
            <v>SABCASCO101</v>
          </cell>
        </row>
        <row r="2107">
          <cell r="A2107" t="str">
            <v>SABCASSET601</v>
          </cell>
        </row>
        <row r="2108">
          <cell r="A2108" t="str">
            <v>SABCAZMIG101</v>
          </cell>
        </row>
        <row r="2109">
          <cell r="A2109" t="str">
            <v>SABCBI102</v>
          </cell>
        </row>
        <row r="2110">
          <cell r="A2110" t="str">
            <v>SABCBI201</v>
          </cell>
        </row>
        <row r="2111">
          <cell r="A2111" t="str">
            <v>SABCBI601</v>
          </cell>
        </row>
        <row r="2112">
          <cell r="A2112" t="str">
            <v>SABCBICRM101</v>
          </cell>
        </row>
        <row r="2113">
          <cell r="A2113" t="str">
            <v>SABCBIOM101</v>
          </cell>
        </row>
        <row r="2114">
          <cell r="A2114" t="str">
            <v>SABCBIOM102</v>
          </cell>
        </row>
        <row r="2115">
          <cell r="A2115" t="str">
            <v>SABCBIOM103</v>
          </cell>
        </row>
        <row r="2116">
          <cell r="A2116" t="str">
            <v>SABCBIOM104</v>
          </cell>
        </row>
        <row r="2117">
          <cell r="A2117" t="str">
            <v>SABCBO101</v>
          </cell>
        </row>
        <row r="2118">
          <cell r="A2118" t="str">
            <v>SABCBO102</v>
          </cell>
        </row>
        <row r="2119">
          <cell r="A2119" t="str">
            <v>SABCBO601</v>
          </cell>
        </row>
        <row r="2120">
          <cell r="A2120" t="str">
            <v>SABCBPC101</v>
          </cell>
        </row>
        <row r="2121">
          <cell r="A2121" t="str">
            <v>SABCBPC103</v>
          </cell>
        </row>
        <row r="2122">
          <cell r="A2122" t="str">
            <v>SABCBPC601</v>
          </cell>
        </row>
        <row r="2123">
          <cell r="A2123" t="str">
            <v>SABCBPC603</v>
          </cell>
        </row>
        <row r="2124">
          <cell r="A2124" t="str">
            <v>SABCBUG101</v>
          </cell>
        </row>
        <row r="2125">
          <cell r="A2125" t="str">
            <v>SABCCACC101</v>
          </cell>
        </row>
        <row r="2126">
          <cell r="A2126" t="str">
            <v>SABCCONSO101</v>
          </cell>
        </row>
        <row r="2127">
          <cell r="A2127" t="str">
            <v>SABCCRM101</v>
          </cell>
        </row>
        <row r="2128">
          <cell r="A2128" t="str">
            <v>SABCCRM601</v>
          </cell>
        </row>
        <row r="2129">
          <cell r="A2129" t="str">
            <v>SABCDARE101</v>
          </cell>
        </row>
        <row r="2130">
          <cell r="A2130" t="str">
            <v>SABCDEOP101</v>
          </cell>
        </row>
        <row r="2131">
          <cell r="A2131" t="str">
            <v>SABCDHCP101</v>
          </cell>
        </row>
        <row r="2132">
          <cell r="A2132" t="str">
            <v>SABCDHCP102</v>
          </cell>
        </row>
        <row r="2133">
          <cell r="A2133" t="str">
            <v>SABCDIMO100</v>
          </cell>
        </row>
        <row r="2134">
          <cell r="A2134" t="str">
            <v>SABCDIMO101</v>
          </cell>
        </row>
        <row r="2135">
          <cell r="A2135" t="str">
            <v>SABCDIMO102</v>
          </cell>
        </row>
        <row r="2136">
          <cell r="A2136" t="str">
            <v>SABCDIMO110</v>
          </cell>
        </row>
        <row r="2137">
          <cell r="A2137" t="str">
            <v>SABCDIMO201</v>
          </cell>
        </row>
        <row r="2138">
          <cell r="A2138" t="str">
            <v>SABCDIMO601</v>
          </cell>
        </row>
        <row r="2139">
          <cell r="A2139" t="str">
            <v>SABCDIMOB101</v>
          </cell>
        </row>
        <row r="2140">
          <cell r="A2140" t="str">
            <v>SABCDIMOBI101</v>
          </cell>
        </row>
        <row r="2141">
          <cell r="A2141" t="str">
            <v>SABCEBICS102</v>
          </cell>
        </row>
        <row r="2142">
          <cell r="A2142" t="str">
            <v>SABCELO101</v>
          </cell>
        </row>
        <row r="2143">
          <cell r="A2143" t="str">
            <v>SABCELO201</v>
          </cell>
        </row>
        <row r="2144">
          <cell r="A2144" t="str">
            <v>SABCENERG01</v>
          </cell>
        </row>
        <row r="2145">
          <cell r="A2145" t="str">
            <v>SABCERP101</v>
          </cell>
        </row>
        <row r="2146">
          <cell r="A2146" t="str">
            <v>SABCERP601</v>
          </cell>
        </row>
        <row r="2147">
          <cell r="A2147" t="str">
            <v>SABCFUTU101</v>
          </cell>
        </row>
        <row r="2148">
          <cell r="A2148" t="str">
            <v>SABCFUTU601</v>
          </cell>
        </row>
        <row r="2149">
          <cell r="A2149" t="str">
            <v>SABCGED101</v>
          </cell>
        </row>
        <row r="2150">
          <cell r="A2150" t="str">
            <v>SABCGED103</v>
          </cell>
        </row>
        <row r="2151">
          <cell r="A2151" t="str">
            <v>SABCGED104</v>
          </cell>
        </row>
        <row r="2152">
          <cell r="A2152" t="str">
            <v>SABCGED105</v>
          </cell>
        </row>
        <row r="2153">
          <cell r="A2153" t="str">
            <v>SABCGEDO101</v>
          </cell>
        </row>
        <row r="2154">
          <cell r="A2154" t="str">
            <v>SABCGEDO201</v>
          </cell>
        </row>
        <row r="2155">
          <cell r="A2155" t="str">
            <v>SABCGLPI101</v>
          </cell>
        </row>
        <row r="2156">
          <cell r="A2156" t="str">
            <v>SABCGLPI601</v>
          </cell>
        </row>
        <row r="2157">
          <cell r="A2157" t="str">
            <v>SABCIA101</v>
          </cell>
        </row>
        <row r="2158">
          <cell r="A2158" t="str">
            <v>SABCIA601</v>
          </cell>
        </row>
        <row r="2159">
          <cell r="A2159" t="str">
            <v>SABCISO101</v>
          </cell>
        </row>
        <row r="2160">
          <cell r="A2160" t="str">
            <v>SABCISO102</v>
          </cell>
        </row>
        <row r="2161">
          <cell r="A2161" t="str">
            <v>SABCISO103</v>
          </cell>
        </row>
        <row r="2162">
          <cell r="A2162" t="str">
            <v>SABCISO201</v>
          </cell>
        </row>
        <row r="2163">
          <cell r="A2163" t="str">
            <v>SABCISO601</v>
          </cell>
        </row>
        <row r="2164">
          <cell r="A2164" t="str">
            <v>SABCKCP102</v>
          </cell>
        </row>
        <row r="2165">
          <cell r="A2165" t="str">
            <v>SABCKPI101</v>
          </cell>
        </row>
        <row r="2166">
          <cell r="A2166" t="str">
            <v>SABCKPI103</v>
          </cell>
        </row>
        <row r="2167">
          <cell r="A2167" t="str">
            <v>SABCKPI1031</v>
          </cell>
        </row>
        <row r="2168">
          <cell r="A2168" t="str">
            <v>SABCKPI105</v>
          </cell>
        </row>
        <row r="2169">
          <cell r="A2169" t="str">
            <v>SABCKPI606</v>
          </cell>
        </row>
        <row r="2170">
          <cell r="A2170" t="str">
            <v>SABCLCM101</v>
          </cell>
        </row>
        <row r="2171">
          <cell r="A2171" t="str">
            <v>SABCLEARN101</v>
          </cell>
        </row>
        <row r="2172">
          <cell r="A2172" t="str">
            <v>SABCMASS101</v>
          </cell>
        </row>
        <row r="2173">
          <cell r="A2173" t="str">
            <v>SABCMASS601</v>
          </cell>
        </row>
        <row r="2174">
          <cell r="A2174" t="str">
            <v>SABCMDP101</v>
          </cell>
        </row>
        <row r="2175">
          <cell r="A2175" t="str">
            <v>SABCMEC101</v>
          </cell>
        </row>
        <row r="2176">
          <cell r="A2176" t="str">
            <v>SABCMEC102</v>
          </cell>
        </row>
        <row r="2177">
          <cell r="A2177" t="str">
            <v>SABCMEC201</v>
          </cell>
        </row>
        <row r="2178">
          <cell r="A2178" t="str">
            <v>SABCMEC202</v>
          </cell>
        </row>
        <row r="2179">
          <cell r="A2179" t="str">
            <v>SABCMMIX101</v>
          </cell>
        </row>
        <row r="2180">
          <cell r="A2180" t="str">
            <v>SABCMOS101</v>
          </cell>
        </row>
        <row r="2181">
          <cell r="A2181" t="str">
            <v>SABCMOS102</v>
          </cell>
        </row>
        <row r="2182">
          <cell r="A2182" t="str">
            <v>SABCMOS104</v>
          </cell>
        </row>
        <row r="2183">
          <cell r="A2183" t="str">
            <v>SABCMOS201</v>
          </cell>
        </row>
        <row r="2184">
          <cell r="A2184" t="str">
            <v>SABCMOS601</v>
          </cell>
        </row>
        <row r="2185">
          <cell r="A2185" t="str">
            <v>SABCMSQL101</v>
          </cell>
        </row>
        <row r="2186">
          <cell r="A2186" t="str">
            <v>SABCMSQL201</v>
          </cell>
        </row>
        <row r="2187">
          <cell r="A2187" t="str">
            <v>SABCMSQL601</v>
          </cell>
        </row>
        <row r="2188">
          <cell r="A2188" t="str">
            <v>SABCMYAP101</v>
          </cell>
        </row>
        <row r="2189">
          <cell r="A2189" t="str">
            <v>SABCOMNI101</v>
          </cell>
        </row>
        <row r="2190">
          <cell r="A2190" t="str">
            <v>SABCPASDO101</v>
          </cell>
        </row>
        <row r="2191">
          <cell r="A2191" t="str">
            <v>SABCPASDO102</v>
          </cell>
        </row>
        <row r="2192">
          <cell r="A2192" t="str">
            <v>SABCPDDK101</v>
          </cell>
        </row>
        <row r="2193">
          <cell r="A2193" t="str">
            <v>SABCPERM101</v>
          </cell>
        </row>
        <row r="2194">
          <cell r="A2194" t="str">
            <v>SABCPROJ102</v>
          </cell>
        </row>
        <row r="2195">
          <cell r="A2195" t="str">
            <v>SABCPROJ601</v>
          </cell>
        </row>
        <row r="2196">
          <cell r="A2196" t="str">
            <v>SABCRADI101</v>
          </cell>
        </row>
        <row r="2197">
          <cell r="A2197" t="str">
            <v>SABCRADI102</v>
          </cell>
        </row>
        <row r="2198">
          <cell r="A2198" t="str">
            <v>SABCSCCM101</v>
          </cell>
        </row>
        <row r="2199">
          <cell r="A2199" t="str">
            <v>SABCSHAR101</v>
          </cell>
        </row>
        <row r="2200">
          <cell r="A2200" t="str">
            <v>SABCSHAR102</v>
          </cell>
        </row>
        <row r="2201">
          <cell r="A2201" t="str">
            <v>SABCSHAR103</v>
          </cell>
        </row>
        <row r="2202">
          <cell r="A2202" t="str">
            <v>SABCSHARG101</v>
          </cell>
        </row>
        <row r="2203">
          <cell r="A2203" t="str">
            <v>SABCSOC101</v>
          </cell>
        </row>
        <row r="2204">
          <cell r="A2204" t="str">
            <v>SABCSQCAIS101</v>
          </cell>
        </row>
        <row r="2205">
          <cell r="A2205" t="str">
            <v>SABCSQCAIS601</v>
          </cell>
        </row>
        <row r="2206">
          <cell r="A2206" t="str">
            <v>SABCSQDIMO101</v>
          </cell>
        </row>
        <row r="2207">
          <cell r="A2207" t="str">
            <v>SABCSQDIMO201</v>
          </cell>
        </row>
        <row r="2208">
          <cell r="A2208" t="str">
            <v>SABCSQELO101</v>
          </cell>
        </row>
        <row r="2209">
          <cell r="A2209" t="str">
            <v>SABCSQELO201</v>
          </cell>
        </row>
        <row r="2210">
          <cell r="A2210" t="str">
            <v>SABCSQINT601</v>
          </cell>
        </row>
        <row r="2211">
          <cell r="A2211" t="str">
            <v>SABCSQRH101</v>
          </cell>
        </row>
        <row r="2212">
          <cell r="A2212" t="str">
            <v>SABCSQRH601</v>
          </cell>
        </row>
        <row r="2213">
          <cell r="A2213" t="str">
            <v>SABCSQSHAR101</v>
          </cell>
        </row>
        <row r="2214">
          <cell r="A2214" t="str">
            <v>SABCSSIS101</v>
          </cell>
        </row>
        <row r="2215">
          <cell r="A2215" t="str">
            <v>SABCSSIS601</v>
          </cell>
        </row>
        <row r="2216">
          <cell r="A2216" t="str">
            <v>SABCTSE101</v>
          </cell>
        </row>
        <row r="2217">
          <cell r="A2217" t="str">
            <v>SABCTSE102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SABCWEF101</v>
          </cell>
        </row>
        <row r="2228">
          <cell r="A2228" t="str">
            <v>SABCWIFI101</v>
          </cell>
        </row>
        <row r="2229">
          <cell r="A2229" t="str">
            <v>SABCWIFI601</v>
          </cell>
        </row>
        <row r="2230">
          <cell r="A2230" t="str">
            <v>SEMCDOMC001</v>
          </cell>
        </row>
        <row r="2231">
          <cell r="A2231" t="str">
            <v>SEMCPDDK101</v>
          </cell>
        </row>
        <row r="2232">
          <cell r="A2232" t="str">
            <v>SEMCSHARG101</v>
          </cell>
        </row>
        <row r="2233">
          <cell r="A2233" t="str">
            <v>SEMCUPCUT101</v>
          </cell>
        </row>
        <row r="2234">
          <cell r="A2234" t="str">
            <v>SEMCUSIN001</v>
          </cell>
        </row>
        <row r="2235">
          <cell r="A2235" t="str">
            <v>SERVEURDI01</v>
          </cell>
        </row>
        <row r="2236">
          <cell r="A2236" t="str">
            <v>SIACDOMC002</v>
          </cell>
        </row>
        <row r="2237">
          <cell r="A2237" t="str">
            <v>SIACFICH001</v>
          </cell>
        </row>
        <row r="2238">
          <cell r="A2238" t="str">
            <v>SIACFICH002</v>
          </cell>
        </row>
        <row r="2239">
          <cell r="A2239" t="str">
            <v>SIACMOS101</v>
          </cell>
        </row>
        <row r="2240">
          <cell r="A2240" t="str">
            <v>SIACPDDK101</v>
          </cell>
        </row>
        <row r="2241">
          <cell r="A2241" t="str">
            <v>SIACSHARG101</v>
          </cell>
        </row>
        <row r="2242">
          <cell r="A2242" t="str">
            <v>SIACUPCUT101</v>
          </cell>
        </row>
        <row r="2243">
          <cell r="A2243" t="str">
            <v>SILOS</v>
          </cell>
        </row>
        <row r="2244">
          <cell r="A2244" t="str">
            <v>SOCABACK101</v>
          </cell>
        </row>
        <row r="2245">
          <cell r="A2245" t="str">
            <v>SOCADOMC002</v>
          </cell>
        </row>
        <row r="2246">
          <cell r="A2246" t="str">
            <v>SOCAECOSYS101</v>
          </cell>
        </row>
        <row r="2247">
          <cell r="A2247" t="str">
            <v>SOCAFICH101</v>
          </cell>
        </row>
        <row r="2248">
          <cell r="A2248" t="str">
            <v>SOCAHUSKY101</v>
          </cell>
        </row>
        <row r="2249">
          <cell r="A2249" t="str">
            <v>SOCAMOS101</v>
          </cell>
        </row>
        <row r="2250">
          <cell r="A2250" t="str">
            <v>SOCAMSQL101</v>
          </cell>
        </row>
        <row r="2251">
          <cell r="A2251" t="str">
            <v>SOCAPCUT001</v>
          </cell>
        </row>
        <row r="2252">
          <cell r="A2252" t="str">
            <v>SOCAPDDK101</v>
          </cell>
        </row>
        <row r="2253">
          <cell r="A2253" t="str">
            <v>SOCASHARG101</v>
          </cell>
        </row>
        <row r="2254">
          <cell r="A2254" t="str">
            <v>SOCASOFT101</v>
          </cell>
        </row>
        <row r="2255">
          <cell r="A2255" t="str">
            <v>SOUADOMC001</v>
          </cell>
        </row>
        <row r="2256">
          <cell r="A2256" t="str">
            <v>SOUAMOS101</v>
          </cell>
        </row>
        <row r="2257">
          <cell r="A2257" t="str">
            <v>SOUAPCUT001</v>
          </cell>
        </row>
        <row r="2258">
          <cell r="A2258" t="str">
            <v>SOUAPDDK101</v>
          </cell>
        </row>
        <row r="2259">
          <cell r="A2259" t="str">
            <v>VEEAMBACKUP</v>
          </cell>
        </row>
        <row r="2260">
          <cell r="A2260" t="str">
            <v>VEEAMSERVERBAFO</v>
          </cell>
        </row>
        <row r="2261">
          <cell r="A2261" t="str">
            <v>VEEAMSERVERGARO</v>
          </cell>
        </row>
        <row r="2262">
          <cell r="A2262" t="str">
            <v>VEEAMSERVERNDOK</v>
          </cell>
        </row>
        <row r="2263">
          <cell r="A2263" t="str">
            <v>VEEAMSERVERYAOU</v>
          </cell>
        </row>
        <row r="2264">
          <cell r="A2264" t="str">
            <v>VM-CMRSRV23001-</v>
          </cell>
        </row>
        <row r="2265">
          <cell r="A2265" t="str">
            <v>YAOUBACK101</v>
          </cell>
        </row>
        <row r="2266">
          <cell r="A2266" t="str">
            <v>YAOUBI101</v>
          </cell>
        </row>
        <row r="2267">
          <cell r="A2267" t="str">
            <v>YAOUDOMC002</v>
          </cell>
        </row>
        <row r="2268">
          <cell r="A2268" t="str">
            <v>YAOUMOS101</v>
          </cell>
        </row>
        <row r="2269">
          <cell r="A2269" t="str">
            <v>YAOUPCUT001</v>
          </cell>
        </row>
        <row r="2270">
          <cell r="A2270" t="str">
            <v>YAOUPDDK101</v>
          </cell>
        </row>
        <row r="2271">
          <cell r="A2271" t="str">
            <v>YAOUSHARG101</v>
          </cell>
        </row>
        <row r="2272">
          <cell r="A2272" t="str">
            <v>YAOUSIN001</v>
          </cell>
        </row>
        <row r="2273">
          <cell r="A2273" t="str">
            <v>YAOUSIN002</v>
          </cell>
        </row>
        <row r="2274">
          <cell r="A2274" t="str">
            <v>YAOUSIN003</v>
          </cell>
        </row>
        <row r="2275">
          <cell r="A2275" t="str">
            <v>YAOUSINE001</v>
          </cell>
        </row>
        <row r="2276">
          <cell r="A2276" t="str">
            <v>YAOUVPRX101</v>
          </cell>
        </row>
        <row r="2277">
          <cell r="A2277" t="str">
            <v>YAOUVPRX102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</sheetData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CMRLPT19165</v>
          </cell>
        </row>
        <row r="59">
          <cell r="A59" t="str">
            <v>CMRLPT19166</v>
          </cell>
        </row>
        <row r="60">
          <cell r="A60" t="str">
            <v>CMRLPT19167</v>
          </cell>
        </row>
        <row r="61">
          <cell r="A61" t="str">
            <v>CMRLPT19168</v>
          </cell>
        </row>
        <row r="62">
          <cell r="A62" t="str">
            <v>CMRLPT19169</v>
          </cell>
        </row>
        <row r="63">
          <cell r="A63" t="str">
            <v>CMRLPT19170</v>
          </cell>
        </row>
        <row r="64">
          <cell r="A64" t="str">
            <v>CMRLPT19171</v>
          </cell>
        </row>
        <row r="65">
          <cell r="A65" t="str">
            <v>CMRLPT19173</v>
          </cell>
        </row>
        <row r="66">
          <cell r="A66" t="str">
            <v>CMRLPT19174</v>
          </cell>
        </row>
        <row r="67">
          <cell r="A67" t="str">
            <v>CMRLPT19175</v>
          </cell>
        </row>
        <row r="68">
          <cell r="A68" t="str">
            <v>CMRLPT19177</v>
          </cell>
        </row>
        <row r="69">
          <cell r="A69" t="str">
            <v>CMRLPT19183</v>
          </cell>
        </row>
        <row r="70">
          <cell r="A70" t="str">
            <v>CMRLPT19186</v>
          </cell>
        </row>
        <row r="71">
          <cell r="A71" t="str">
            <v>CMRLPT19187</v>
          </cell>
        </row>
        <row r="72">
          <cell r="A72" t="str">
            <v>CMRLPT19188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CMRLPT19365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CMRLPT21106</v>
          </cell>
        </row>
        <row r="312">
          <cell r="A312" t="str">
            <v>CMRLPT21107</v>
          </cell>
        </row>
        <row r="313">
          <cell r="A313" t="str">
            <v>CMRLPT21109</v>
          </cell>
        </row>
        <row r="314">
          <cell r="A314" t="str">
            <v>CMRLPT21110</v>
          </cell>
        </row>
        <row r="315">
          <cell r="A315" t="str">
            <v>CMRLPT21111</v>
          </cell>
        </row>
        <row r="316">
          <cell r="A316" t="str">
            <v>CMRLPT21112</v>
          </cell>
        </row>
        <row r="317">
          <cell r="A317" t="str">
            <v>CMRLPT21113</v>
          </cell>
        </row>
        <row r="318">
          <cell r="A318" t="str">
            <v>CMRLPT21114</v>
          </cell>
        </row>
        <row r="319">
          <cell r="A319" t="str">
            <v>CMRLPT21115</v>
          </cell>
        </row>
        <row r="320">
          <cell r="A320" t="str">
            <v>CMRLPT21116</v>
          </cell>
        </row>
        <row r="321">
          <cell r="A321" t="str">
            <v>CMRLPT21118</v>
          </cell>
        </row>
        <row r="322">
          <cell r="A322" t="str">
            <v>CMRLPT21119</v>
          </cell>
        </row>
        <row r="323">
          <cell r="A323" t="str">
            <v>CMRLPT21120</v>
          </cell>
        </row>
        <row r="324">
          <cell r="A324" t="str">
            <v>CMRLPT21121</v>
          </cell>
        </row>
        <row r="325">
          <cell r="A325" t="str">
            <v>CMRLPT21122</v>
          </cell>
        </row>
        <row r="326">
          <cell r="A326" t="str">
            <v>CMRLPT21123</v>
          </cell>
        </row>
        <row r="327">
          <cell r="A327" t="str">
            <v>CMRLPT21124</v>
          </cell>
        </row>
        <row r="328">
          <cell r="A328" t="str">
            <v>CMRLPT21125</v>
          </cell>
        </row>
        <row r="329">
          <cell r="A329" t="str">
            <v>CMRLPT21126</v>
          </cell>
        </row>
        <row r="330">
          <cell r="A330" t="str">
            <v>CMRLPT21127</v>
          </cell>
        </row>
        <row r="331">
          <cell r="A331" t="str">
            <v>CMRLPT21128</v>
          </cell>
        </row>
        <row r="332">
          <cell r="A332" t="str">
            <v>CMRLPT21129</v>
          </cell>
        </row>
        <row r="333">
          <cell r="A333" t="str">
            <v>CMRLPT21130</v>
          </cell>
        </row>
        <row r="334">
          <cell r="A334" t="str">
            <v>CMRLPT21132</v>
          </cell>
        </row>
        <row r="335">
          <cell r="A335" t="str">
            <v>CMRLPT21133</v>
          </cell>
        </row>
        <row r="336">
          <cell r="A336" t="str">
            <v>CMRLPT21134</v>
          </cell>
        </row>
        <row r="337">
          <cell r="A337" t="str">
            <v>CMRLPT21135</v>
          </cell>
        </row>
        <row r="338">
          <cell r="A338" t="str">
            <v>CMRLPT21136</v>
          </cell>
        </row>
        <row r="339">
          <cell r="A339" t="str">
            <v>CMRLPT21137</v>
          </cell>
        </row>
        <row r="340">
          <cell r="A340" t="str">
            <v>CMRLPT21138</v>
          </cell>
        </row>
        <row r="341">
          <cell r="A341" t="str">
            <v>CMRLPT21139</v>
          </cell>
        </row>
        <row r="342">
          <cell r="A342" t="str">
            <v>CMRLPT21140</v>
          </cell>
        </row>
        <row r="343">
          <cell r="A343" t="str">
            <v>CMRLPT21142</v>
          </cell>
        </row>
        <row r="344">
          <cell r="A344" t="str">
            <v>CMRLPT21143</v>
          </cell>
        </row>
        <row r="345">
          <cell r="A345" t="str">
            <v>CMRLPT21144</v>
          </cell>
        </row>
        <row r="346">
          <cell r="A346" t="str">
            <v>CMRLPT21145</v>
          </cell>
        </row>
        <row r="347">
          <cell r="A347" t="str">
            <v>CMRLPT21146</v>
          </cell>
        </row>
        <row r="348">
          <cell r="A348" t="str">
            <v>CMRLPT21147</v>
          </cell>
        </row>
        <row r="349">
          <cell r="A349" t="str">
            <v>CMRLPT21148</v>
          </cell>
        </row>
        <row r="350">
          <cell r="A350" t="str">
            <v>CMRLPT21149</v>
          </cell>
        </row>
        <row r="351">
          <cell r="A351" t="str">
            <v>CMRLPT21150</v>
          </cell>
        </row>
        <row r="352">
          <cell r="A352" t="str">
            <v>CMRLPT21151</v>
          </cell>
        </row>
        <row r="353">
          <cell r="A353" t="str">
            <v>CMRLPT21153</v>
          </cell>
        </row>
        <row r="354">
          <cell r="A354" t="str">
            <v>CMRLPT21154</v>
          </cell>
        </row>
        <row r="355">
          <cell r="A355" t="str">
            <v>CMRLPT21156</v>
          </cell>
        </row>
        <row r="356">
          <cell r="A356" t="str">
            <v>CMRLPT21157</v>
          </cell>
        </row>
        <row r="357">
          <cell r="A357" t="str">
            <v>CMRLPT21158</v>
          </cell>
        </row>
        <row r="358">
          <cell r="A358" t="str">
            <v>CMRLPT21159</v>
          </cell>
        </row>
        <row r="359">
          <cell r="A359" t="str">
            <v>CMRLPT21160</v>
          </cell>
        </row>
        <row r="360">
          <cell r="A360" t="str">
            <v>CMRLPT21161</v>
          </cell>
        </row>
        <row r="361">
          <cell r="A361" t="str">
            <v>CMRLPT21162</v>
          </cell>
        </row>
        <row r="362">
          <cell r="A362" t="str">
            <v>CMRLPT21163</v>
          </cell>
        </row>
        <row r="363">
          <cell r="A363" t="str">
            <v>CMRLPT21164</v>
          </cell>
        </row>
        <row r="364">
          <cell r="A364" t="str">
            <v>CMRLPT21165</v>
          </cell>
        </row>
        <row r="365">
          <cell r="A365" t="str">
            <v>CMRLPT21166</v>
          </cell>
        </row>
        <row r="366">
          <cell r="A366" t="str">
            <v>CMRLPT21167</v>
          </cell>
        </row>
        <row r="367">
          <cell r="A367" t="str">
            <v>CMRLPT21170</v>
          </cell>
        </row>
        <row r="368">
          <cell r="A368" t="str">
            <v>CMRLPT22001</v>
          </cell>
        </row>
        <row r="369">
          <cell r="A369" t="str">
            <v>CMRLPT22002</v>
          </cell>
        </row>
        <row r="370">
          <cell r="A370" t="str">
            <v>CMRLPT22003</v>
          </cell>
        </row>
        <row r="371">
          <cell r="A371" t="str">
            <v>CMRLPT22004</v>
          </cell>
        </row>
        <row r="372">
          <cell r="A372" t="str">
            <v>CMRLPT22006</v>
          </cell>
        </row>
        <row r="373">
          <cell r="A373" t="str">
            <v>CMRLPT22007</v>
          </cell>
        </row>
        <row r="374">
          <cell r="A374" t="str">
            <v>CMRLPT22009</v>
          </cell>
        </row>
        <row r="375">
          <cell r="A375" t="str">
            <v>CMRLPT22010</v>
          </cell>
        </row>
        <row r="376">
          <cell r="A376" t="str">
            <v>CMRLPT22011</v>
          </cell>
        </row>
        <row r="377">
          <cell r="A377" t="str">
            <v>CMRLPT22012</v>
          </cell>
        </row>
        <row r="378">
          <cell r="A378" t="str">
            <v>CMRLPT22014</v>
          </cell>
        </row>
        <row r="379">
          <cell r="A379" t="str">
            <v>CMRLPT22015</v>
          </cell>
        </row>
        <row r="380">
          <cell r="A380" t="str">
            <v>CMRLPT22016</v>
          </cell>
        </row>
        <row r="381">
          <cell r="A381" t="str">
            <v>CMRLPT22018</v>
          </cell>
        </row>
        <row r="382">
          <cell r="A382" t="str">
            <v>CMRLPT22019</v>
          </cell>
        </row>
        <row r="383">
          <cell r="A383" t="str">
            <v>CMRLPT22020</v>
          </cell>
        </row>
        <row r="384">
          <cell r="A384" t="str">
            <v>CMRLPT22021</v>
          </cell>
        </row>
        <row r="385">
          <cell r="A385" t="str">
            <v>CMRLPT22022</v>
          </cell>
        </row>
        <row r="386">
          <cell r="A386" t="str">
            <v>CMRLPT22023</v>
          </cell>
        </row>
        <row r="387">
          <cell r="A387" t="str">
            <v>CMRLPT22024</v>
          </cell>
        </row>
        <row r="388">
          <cell r="A388" t="str">
            <v>CMRLPT22025</v>
          </cell>
        </row>
        <row r="389">
          <cell r="A389" t="str">
            <v>CMRLPT22026</v>
          </cell>
        </row>
        <row r="390">
          <cell r="A390" t="str">
            <v>CMRLPT22027</v>
          </cell>
        </row>
        <row r="391">
          <cell r="A391" t="str">
            <v>CMRLPT22028</v>
          </cell>
        </row>
        <row r="392">
          <cell r="A392" t="str">
            <v>CMRLPT22029</v>
          </cell>
        </row>
        <row r="393">
          <cell r="A393" t="str">
            <v>CMRLPT22030</v>
          </cell>
        </row>
        <row r="394">
          <cell r="A394" t="str">
            <v>CMRLPT22031</v>
          </cell>
        </row>
        <row r="395">
          <cell r="A395" t="str">
            <v>CMRLPT22032</v>
          </cell>
        </row>
        <row r="396">
          <cell r="A396" t="str">
            <v>CMRLPT22034</v>
          </cell>
        </row>
        <row r="397">
          <cell r="A397" t="str">
            <v>CMRLPT22036</v>
          </cell>
        </row>
        <row r="398">
          <cell r="A398" t="str">
            <v>CMRLPT22037</v>
          </cell>
        </row>
        <row r="399">
          <cell r="A399" t="str">
            <v>CMRLPT22038</v>
          </cell>
        </row>
        <row r="400">
          <cell r="A400" t="str">
            <v>CMRLPT22039</v>
          </cell>
        </row>
        <row r="401">
          <cell r="A401" t="str">
            <v>CMRLPT22040</v>
          </cell>
        </row>
        <row r="402">
          <cell r="A402" t="str">
            <v>CMRLPT22041</v>
          </cell>
        </row>
        <row r="403">
          <cell r="A403" t="str">
            <v>CMRLPT22042</v>
          </cell>
        </row>
        <row r="404">
          <cell r="A404" t="str">
            <v>CMRLPT22042</v>
          </cell>
        </row>
        <row r="405">
          <cell r="A405" t="str">
            <v>CMRLPT22043</v>
          </cell>
        </row>
        <row r="406">
          <cell r="A406" t="str">
            <v>CMRLPT22044</v>
          </cell>
        </row>
        <row r="407">
          <cell r="A407" t="str">
            <v>CMRLPT22045</v>
          </cell>
        </row>
        <row r="408">
          <cell r="A408" t="str">
            <v>CMRLPT22046</v>
          </cell>
        </row>
        <row r="409">
          <cell r="A409" t="str">
            <v>CMRLPT22047</v>
          </cell>
        </row>
        <row r="410">
          <cell r="A410" t="str">
            <v>CMRLPT22048</v>
          </cell>
        </row>
        <row r="411">
          <cell r="A411" t="str">
            <v>CMRLPT22049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CMRLPT22153</v>
          </cell>
        </row>
        <row r="504">
          <cell r="A504" t="str">
            <v>CMRLPT22155</v>
          </cell>
        </row>
        <row r="505">
          <cell r="A505" t="str">
            <v>CMRLPT22157</v>
          </cell>
        </row>
        <row r="506">
          <cell r="A506" t="str">
            <v>CMRLPT22158</v>
          </cell>
        </row>
        <row r="507">
          <cell r="A507" t="str">
            <v>CMRLPT22159</v>
          </cell>
        </row>
        <row r="508">
          <cell r="A508" t="str">
            <v>CMRLPT22161</v>
          </cell>
        </row>
        <row r="509">
          <cell r="A509" t="str">
            <v>CMRLPT22162</v>
          </cell>
        </row>
        <row r="510">
          <cell r="A510" t="str">
            <v>CMRLPT22165</v>
          </cell>
        </row>
        <row r="511">
          <cell r="A511" t="str">
            <v>CMRLPT22166</v>
          </cell>
        </row>
        <row r="512">
          <cell r="A512" t="str">
            <v>CMRLPT22167</v>
          </cell>
        </row>
        <row r="513">
          <cell r="A513" t="str">
            <v>CMRLPT22168</v>
          </cell>
        </row>
        <row r="514">
          <cell r="A514" t="str">
            <v>CMRLPT22169</v>
          </cell>
        </row>
        <row r="515">
          <cell r="A515" t="str">
            <v>CMRLPT22170</v>
          </cell>
        </row>
        <row r="516">
          <cell r="A516" t="str">
            <v>CMRLPT22171</v>
          </cell>
        </row>
        <row r="517">
          <cell r="A517" t="str">
            <v>CMRLPT22172</v>
          </cell>
        </row>
        <row r="518">
          <cell r="A518" t="str">
            <v>CMRLPT22174</v>
          </cell>
        </row>
        <row r="519">
          <cell r="A519" t="str">
            <v>CMRLPT22176</v>
          </cell>
        </row>
        <row r="520">
          <cell r="A520" t="str">
            <v>CMRLPT22177</v>
          </cell>
        </row>
        <row r="521">
          <cell r="A521" t="str">
            <v>CMRLPT22178</v>
          </cell>
        </row>
        <row r="522">
          <cell r="A522" t="str">
            <v>CMRLPT22179</v>
          </cell>
        </row>
        <row r="523">
          <cell r="A523" t="str">
            <v>CMRLPT22181</v>
          </cell>
        </row>
        <row r="524">
          <cell r="A524" t="str">
            <v>CMRLPT22183</v>
          </cell>
        </row>
        <row r="525">
          <cell r="A525" t="str">
            <v>CMRLPT22184</v>
          </cell>
        </row>
        <row r="526">
          <cell r="A526" t="str">
            <v>CMRLPT22187</v>
          </cell>
        </row>
        <row r="527">
          <cell r="A527" t="str">
            <v>CMRLPT22196</v>
          </cell>
        </row>
        <row r="528">
          <cell r="A528" t="str">
            <v>CMRLPT22197</v>
          </cell>
        </row>
        <row r="529">
          <cell r="A529" t="str">
            <v>CMRLPT22198</v>
          </cell>
        </row>
        <row r="530">
          <cell r="A530" t="str">
            <v>CMRLPT22200</v>
          </cell>
        </row>
        <row r="531">
          <cell r="A531" t="str">
            <v>CMRLPT22204</v>
          </cell>
        </row>
        <row r="532">
          <cell r="A532" t="str">
            <v>CMRLPT22206</v>
          </cell>
        </row>
        <row r="533">
          <cell r="A533" t="str">
            <v>CMRLPT22207</v>
          </cell>
        </row>
        <row r="534">
          <cell r="A534" t="str">
            <v>CMRLPT22215</v>
          </cell>
        </row>
        <row r="535">
          <cell r="A535" t="str">
            <v>CMRLPT22218</v>
          </cell>
        </row>
        <row r="536">
          <cell r="A536" t="str">
            <v>CMRLPT23001</v>
          </cell>
        </row>
        <row r="537">
          <cell r="A537" t="str">
            <v>CMRLPT23002</v>
          </cell>
        </row>
        <row r="538">
          <cell r="A538" t="str">
            <v>CMRLPT23003</v>
          </cell>
        </row>
        <row r="539">
          <cell r="A539" t="str">
            <v>CMRLPT23004</v>
          </cell>
        </row>
        <row r="540">
          <cell r="A540" t="str">
            <v>CMRLPT23005</v>
          </cell>
        </row>
        <row r="541">
          <cell r="A541" t="str">
            <v>CMRLPT23006</v>
          </cell>
        </row>
        <row r="542">
          <cell r="A542" t="str">
            <v>CMRLPT23008</v>
          </cell>
        </row>
        <row r="543">
          <cell r="A543" t="str">
            <v>CMRLPT23009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CMRLPT23097</v>
          </cell>
        </row>
        <row r="626">
          <cell r="A626" t="str">
            <v>CMRLPT23098</v>
          </cell>
        </row>
        <row r="627">
          <cell r="A627" t="str">
            <v>CMRLPT23099</v>
          </cell>
        </row>
        <row r="628">
          <cell r="A628" t="str">
            <v>CMRLPT23101</v>
          </cell>
        </row>
        <row r="629">
          <cell r="A629" t="str">
            <v>CMRLPT23102</v>
          </cell>
        </row>
        <row r="630">
          <cell r="A630" t="str">
            <v>CMRLPT23103</v>
          </cell>
        </row>
        <row r="631">
          <cell r="A631" t="str">
            <v>CMRLPT23104</v>
          </cell>
        </row>
        <row r="632">
          <cell r="A632" t="str">
            <v>CMRLPT23105</v>
          </cell>
        </row>
        <row r="633">
          <cell r="A633" t="str">
            <v>CMRLPT23106</v>
          </cell>
        </row>
        <row r="634">
          <cell r="A634" t="str">
            <v>CMRLPT23107</v>
          </cell>
        </row>
        <row r="635">
          <cell r="A635" t="str">
            <v>CMRLPT23108</v>
          </cell>
        </row>
        <row r="636">
          <cell r="A636" t="str">
            <v>CMRLPT23109</v>
          </cell>
        </row>
        <row r="637">
          <cell r="A637" t="str">
            <v>CMRLPT23110</v>
          </cell>
        </row>
        <row r="638">
          <cell r="A638" t="str">
            <v>CMRLPT23111</v>
          </cell>
        </row>
        <row r="639">
          <cell r="A639" t="str">
            <v>CMRLPT23112</v>
          </cell>
        </row>
        <row r="640">
          <cell r="A640" t="str">
            <v>CMRLPT23113</v>
          </cell>
        </row>
        <row r="641">
          <cell r="A641" t="str">
            <v>CMRLPT23114</v>
          </cell>
        </row>
        <row r="642">
          <cell r="A642" t="str">
            <v>CMRLPT23115</v>
          </cell>
        </row>
        <row r="643">
          <cell r="A643" t="str">
            <v>CMRLPT23117</v>
          </cell>
        </row>
        <row r="644">
          <cell r="A644" t="str">
            <v>CMRLPT23118</v>
          </cell>
        </row>
        <row r="645">
          <cell r="A645" t="str">
            <v>CMRLPT23119</v>
          </cell>
        </row>
        <row r="646">
          <cell r="A646" t="str">
            <v>CMRLPT23120</v>
          </cell>
        </row>
        <row r="647">
          <cell r="A647" t="str">
            <v>CMRLPT23121</v>
          </cell>
        </row>
        <row r="648">
          <cell r="A648" t="str">
            <v>CMRLPT23122</v>
          </cell>
        </row>
        <row r="649">
          <cell r="A649" t="str">
            <v>CMRLPT23123</v>
          </cell>
        </row>
        <row r="650">
          <cell r="A650" t="str">
            <v>CMRLPT23124</v>
          </cell>
        </row>
        <row r="651">
          <cell r="A651" t="str">
            <v>CMRLPT23125</v>
          </cell>
        </row>
        <row r="652">
          <cell r="A652" t="str">
            <v>CMRLPT23126</v>
          </cell>
        </row>
        <row r="653">
          <cell r="A653" t="str">
            <v>CMRLPT23128</v>
          </cell>
        </row>
        <row r="654">
          <cell r="A654" t="str">
            <v>CMRLPT23129</v>
          </cell>
        </row>
        <row r="655">
          <cell r="A655" t="str">
            <v>CMRLPT23130</v>
          </cell>
        </row>
        <row r="656">
          <cell r="A656" t="str">
            <v>CMRLPT23131</v>
          </cell>
        </row>
        <row r="657">
          <cell r="A657" t="str">
            <v>CMRLPT23132</v>
          </cell>
        </row>
        <row r="658">
          <cell r="A658" t="str">
            <v>CMRLPT23135</v>
          </cell>
        </row>
        <row r="659">
          <cell r="A659" t="str">
            <v>CMRLPT23136</v>
          </cell>
        </row>
        <row r="660">
          <cell r="A660" t="str">
            <v>CMRLPT23137</v>
          </cell>
        </row>
        <row r="661">
          <cell r="A661" t="str">
            <v>CMRLPT23138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CMRLPT23144</v>
          </cell>
        </row>
        <row r="668">
          <cell r="A668" t="str">
            <v>CMRLPT23145</v>
          </cell>
        </row>
        <row r="669">
          <cell r="A669" t="str">
            <v>CMRLPT23146</v>
          </cell>
        </row>
        <row r="670">
          <cell r="A670" t="str">
            <v>CMRLPT23147</v>
          </cell>
        </row>
        <row r="671">
          <cell r="A671" t="str">
            <v>CMRLPT23148</v>
          </cell>
        </row>
        <row r="672">
          <cell r="A672" t="str">
            <v>CMRLPT23149</v>
          </cell>
        </row>
        <row r="673">
          <cell r="A673" t="str">
            <v>CMRLPT23150</v>
          </cell>
        </row>
        <row r="674">
          <cell r="A674" t="str">
            <v>CMRLPT23151</v>
          </cell>
        </row>
        <row r="675">
          <cell r="A675" t="str">
            <v>CMRLPT23152</v>
          </cell>
        </row>
        <row r="676">
          <cell r="A676" t="str">
            <v>CMRLPT23153</v>
          </cell>
        </row>
        <row r="677">
          <cell r="A677" t="str">
            <v>CMRLPT23154</v>
          </cell>
        </row>
        <row r="678">
          <cell r="A678" t="str">
            <v>CMRLPT23155</v>
          </cell>
        </row>
        <row r="679">
          <cell r="A679" t="str">
            <v>CMRLPT23156</v>
          </cell>
        </row>
        <row r="680">
          <cell r="A680" t="str">
            <v>CMRLPT23158</v>
          </cell>
        </row>
        <row r="681">
          <cell r="A681" t="str">
            <v>CMRLPT23159</v>
          </cell>
        </row>
        <row r="682">
          <cell r="A682" t="str">
            <v>CMRLPT23160</v>
          </cell>
        </row>
        <row r="683">
          <cell r="A683" t="str">
            <v>CMRLPT23161</v>
          </cell>
        </row>
        <row r="684">
          <cell r="A684" t="str">
            <v>CMRLPT23162</v>
          </cell>
        </row>
        <row r="685">
          <cell r="A685" t="str">
            <v>CMRLPT23163</v>
          </cell>
        </row>
        <row r="686">
          <cell r="A686" t="str">
            <v>CMRLPT23164</v>
          </cell>
        </row>
        <row r="687">
          <cell r="A687" t="str">
            <v>CMRLPT23165</v>
          </cell>
        </row>
        <row r="688">
          <cell r="A688" t="str">
            <v>CMRLPT23166</v>
          </cell>
        </row>
        <row r="689">
          <cell r="A689" t="str">
            <v>CMRLPT23167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CMRLPT23235</v>
          </cell>
        </row>
        <row r="749">
          <cell r="A749" t="str">
            <v>CMRLPT23237</v>
          </cell>
        </row>
        <row r="750">
          <cell r="A750" t="str">
            <v>CMRLPT23238</v>
          </cell>
        </row>
        <row r="751">
          <cell r="A751" t="str">
            <v>CMRLPT23239</v>
          </cell>
        </row>
        <row r="752">
          <cell r="A752" t="str">
            <v>CMRLPT23240</v>
          </cell>
        </row>
        <row r="753">
          <cell r="A753" t="str">
            <v>CMRLPT23241</v>
          </cell>
        </row>
        <row r="754">
          <cell r="A754" t="str">
            <v>CMRLPT23242</v>
          </cell>
        </row>
        <row r="755">
          <cell r="A755" t="str">
            <v>CMRLPT23243</v>
          </cell>
        </row>
        <row r="756">
          <cell r="A756" t="str">
            <v>CMRLPT23244</v>
          </cell>
        </row>
        <row r="757">
          <cell r="A757" t="str">
            <v>CMRLPT23245</v>
          </cell>
        </row>
        <row r="758">
          <cell r="A758" t="str">
            <v>CMRLPT23246</v>
          </cell>
        </row>
        <row r="759">
          <cell r="A759" t="str">
            <v>CMRLPT23247</v>
          </cell>
        </row>
        <row r="760">
          <cell r="A760" t="str">
            <v>CMRLPT23248</v>
          </cell>
        </row>
        <row r="761">
          <cell r="A761" t="str">
            <v>CMRLPT23249</v>
          </cell>
        </row>
        <row r="762">
          <cell r="A762" t="str">
            <v>CMRLPT23250</v>
          </cell>
        </row>
        <row r="763">
          <cell r="A763" t="str">
            <v>CMRLPT23251</v>
          </cell>
        </row>
        <row r="764">
          <cell r="A764" t="str">
            <v>CMRLPT23252</v>
          </cell>
        </row>
        <row r="765">
          <cell r="A765" t="str">
            <v>CMRLPT23253</v>
          </cell>
        </row>
        <row r="766">
          <cell r="A766" t="str">
            <v>CMRLPT23254</v>
          </cell>
        </row>
        <row r="767">
          <cell r="A767" t="str">
            <v>CMRLPT23255</v>
          </cell>
        </row>
        <row r="768">
          <cell r="A768" t="str">
            <v>CMRLPT23256</v>
          </cell>
        </row>
        <row r="769">
          <cell r="A769" t="str">
            <v>CMRLPT23257</v>
          </cell>
        </row>
        <row r="770">
          <cell r="A770" t="str">
            <v>CMRLPT23258</v>
          </cell>
        </row>
        <row r="771">
          <cell r="A771" t="str">
            <v>CMRLPT23259</v>
          </cell>
        </row>
        <row r="772">
          <cell r="A772" t="str">
            <v>CMRLPT23260</v>
          </cell>
        </row>
        <row r="773">
          <cell r="A773" t="str">
            <v>CMRLPT23261</v>
          </cell>
        </row>
        <row r="774">
          <cell r="A774" t="str">
            <v>CMRLPT23262</v>
          </cell>
        </row>
        <row r="775">
          <cell r="A775" t="str">
            <v>CMRLPT23263</v>
          </cell>
        </row>
        <row r="776">
          <cell r="A776" t="str">
            <v>CMRLPT23264</v>
          </cell>
        </row>
        <row r="777">
          <cell r="A777" t="str">
            <v>CMRLPT23266</v>
          </cell>
        </row>
        <row r="778">
          <cell r="A778" t="str">
            <v>CMRLPT23267</v>
          </cell>
        </row>
        <row r="779">
          <cell r="A779" t="str">
            <v>CMRLPT23268</v>
          </cell>
        </row>
        <row r="780">
          <cell r="A780" t="str">
            <v>CMRLPT23269</v>
          </cell>
        </row>
        <row r="781">
          <cell r="A781" t="str">
            <v>CMRLPT23270</v>
          </cell>
        </row>
        <row r="782">
          <cell r="A782" t="str">
            <v>CMRLPT23271</v>
          </cell>
        </row>
        <row r="783">
          <cell r="A783" t="str">
            <v>CMRLPT23272</v>
          </cell>
        </row>
        <row r="784">
          <cell r="A784" t="str">
            <v>CMRLPT23273</v>
          </cell>
        </row>
        <row r="785">
          <cell r="A785" t="str">
            <v>CMRLPT23274</v>
          </cell>
        </row>
        <row r="786">
          <cell r="A786" t="str">
            <v>CMRLPT23275</v>
          </cell>
        </row>
        <row r="787">
          <cell r="A787" t="str">
            <v>CMRLPT23277</v>
          </cell>
        </row>
        <row r="788">
          <cell r="A788" t="str">
            <v>CMRLPT23278</v>
          </cell>
        </row>
        <row r="789">
          <cell r="A789" t="str">
            <v>CMRLPT23279</v>
          </cell>
        </row>
        <row r="790">
          <cell r="A790" t="str">
            <v>CMRLPT23280</v>
          </cell>
        </row>
        <row r="791">
          <cell r="A791" t="str">
            <v>CMRLPT23281</v>
          </cell>
        </row>
        <row r="792">
          <cell r="A792" t="str">
            <v>CMRLPT23282</v>
          </cell>
        </row>
        <row r="793">
          <cell r="A793" t="str">
            <v>CMRLPT23283</v>
          </cell>
        </row>
        <row r="794">
          <cell r="A794" t="str">
            <v>CMRLPT23284</v>
          </cell>
        </row>
        <row r="795">
          <cell r="A795" t="str">
            <v>CMRLPT23285</v>
          </cell>
        </row>
        <row r="796">
          <cell r="A796" t="str">
            <v>CMRLPT23286</v>
          </cell>
        </row>
        <row r="797">
          <cell r="A797" t="str">
            <v>CMRLPT23287</v>
          </cell>
        </row>
        <row r="798">
          <cell r="A798" t="str">
            <v>CMRLPT23288</v>
          </cell>
        </row>
        <row r="799">
          <cell r="A799" t="str">
            <v>CMRLPT23289</v>
          </cell>
        </row>
        <row r="800">
          <cell r="A800" t="str">
            <v>CMRLPT23290</v>
          </cell>
        </row>
        <row r="801">
          <cell r="A801" t="str">
            <v>CMRLPT23291</v>
          </cell>
        </row>
        <row r="802">
          <cell r="A802" t="str">
            <v>CMRLPT23292</v>
          </cell>
        </row>
        <row r="803">
          <cell r="A803" t="str">
            <v>CMRLPT23293</v>
          </cell>
        </row>
        <row r="804">
          <cell r="A804" t="str">
            <v>CMRLPT23294</v>
          </cell>
        </row>
        <row r="805">
          <cell r="A805" t="str">
            <v>CMRLPT23295</v>
          </cell>
        </row>
        <row r="806">
          <cell r="A806" t="str">
            <v>CMRLPT23296</v>
          </cell>
        </row>
        <row r="807">
          <cell r="A807" t="str">
            <v>CMRLPT23297</v>
          </cell>
        </row>
        <row r="808">
          <cell r="A808" t="str">
            <v>CMRLPT23298</v>
          </cell>
        </row>
        <row r="809">
          <cell r="A809" t="str">
            <v>CMRLPT23299</v>
          </cell>
        </row>
        <row r="810">
          <cell r="A810" t="str">
            <v>CMRLPT23300</v>
          </cell>
        </row>
        <row r="811">
          <cell r="A811" t="str">
            <v>CMRLPT23301</v>
          </cell>
        </row>
        <row r="812">
          <cell r="A812" t="str">
            <v>CMRLPT23302</v>
          </cell>
        </row>
        <row r="813">
          <cell r="A813" t="str">
            <v>CMRLPT23303</v>
          </cell>
        </row>
        <row r="814">
          <cell r="A814" t="str">
            <v>CMRLPT23304</v>
          </cell>
        </row>
        <row r="815">
          <cell r="A815" t="str">
            <v>CMRLPT23305</v>
          </cell>
        </row>
        <row r="816">
          <cell r="A816" t="str">
            <v>CMRLPT23306</v>
          </cell>
        </row>
        <row r="817">
          <cell r="A817" t="str">
            <v>CMRLPT23309</v>
          </cell>
        </row>
        <row r="818">
          <cell r="A818" t="str">
            <v>CMRLPT23310</v>
          </cell>
        </row>
        <row r="819">
          <cell r="A819" t="str">
            <v>CMRLPT23311</v>
          </cell>
        </row>
        <row r="820">
          <cell r="A820" t="str">
            <v>CMRLPT23312</v>
          </cell>
        </row>
        <row r="821">
          <cell r="A821" t="str">
            <v>CMRLPT23313</v>
          </cell>
        </row>
        <row r="822">
          <cell r="A822" t="str">
            <v>CMRLPT23314</v>
          </cell>
        </row>
        <row r="823">
          <cell r="A823" t="str">
            <v>CMRLPT23315</v>
          </cell>
        </row>
        <row r="824">
          <cell r="A824" t="str">
            <v>CMRLPT23316</v>
          </cell>
        </row>
        <row r="825">
          <cell r="A825" t="str">
            <v>CMRLPT23317</v>
          </cell>
        </row>
        <row r="826">
          <cell r="A826" t="str">
            <v>CMRLPT23318</v>
          </cell>
        </row>
        <row r="827">
          <cell r="A827" t="str">
            <v>CMRLPT23319</v>
          </cell>
        </row>
        <row r="828">
          <cell r="A828" t="str">
            <v>CMRLPT23320</v>
          </cell>
        </row>
        <row r="829">
          <cell r="A829" t="str">
            <v>CMRLPT24001</v>
          </cell>
        </row>
        <row r="830">
          <cell r="A830" t="str">
            <v>CMRLPT24002</v>
          </cell>
        </row>
        <row r="831">
          <cell r="A831" t="str">
            <v>CMRLPT24003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CMRLPT24033</v>
          </cell>
        </row>
        <row r="860">
          <cell r="A860" t="str">
            <v>CMRLPT24034</v>
          </cell>
        </row>
        <row r="861">
          <cell r="A861" t="str">
            <v>CMRLPT24035</v>
          </cell>
        </row>
        <row r="862">
          <cell r="A862" t="str">
            <v>CMRLPT24036</v>
          </cell>
        </row>
        <row r="863">
          <cell r="A863" t="str">
            <v>CMRLPT24039</v>
          </cell>
        </row>
        <row r="864">
          <cell r="A864" t="str">
            <v>CMRLPT24040</v>
          </cell>
        </row>
        <row r="865">
          <cell r="A865" t="str">
            <v>CMRLPT24041</v>
          </cell>
        </row>
        <row r="866">
          <cell r="A866" t="str">
            <v>CMRLPT24042</v>
          </cell>
        </row>
        <row r="867">
          <cell r="A867" t="str">
            <v>CMRLPT24043</v>
          </cell>
        </row>
        <row r="868">
          <cell r="A868" t="str">
            <v>CMRLPT24044</v>
          </cell>
        </row>
        <row r="869">
          <cell r="A869" t="str">
            <v>CMRLPT24045</v>
          </cell>
        </row>
        <row r="870">
          <cell r="A870" t="str">
            <v>CMRLPT24046</v>
          </cell>
        </row>
        <row r="871">
          <cell r="A871" t="str">
            <v>CMRLPT24047</v>
          </cell>
        </row>
        <row r="872">
          <cell r="A872" t="str">
            <v>CMRLPT24048</v>
          </cell>
        </row>
        <row r="873">
          <cell r="A873" t="str">
            <v>CMRLPT24049</v>
          </cell>
        </row>
        <row r="874">
          <cell r="A874" t="str">
            <v>CMRLPT24050</v>
          </cell>
        </row>
        <row r="875">
          <cell r="A875" t="str">
            <v>CMRLPT24051</v>
          </cell>
        </row>
        <row r="876">
          <cell r="A876" t="str">
            <v>CMRLPT24052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CMRLPT24153</v>
          </cell>
        </row>
        <row r="974">
          <cell r="A974" t="str">
            <v>CMRLPT24154</v>
          </cell>
        </row>
        <row r="975">
          <cell r="A975" t="str">
            <v>CMRLPT24158</v>
          </cell>
        </row>
        <row r="976">
          <cell r="A976" t="str">
            <v>CMRLPT24159</v>
          </cell>
        </row>
        <row r="977">
          <cell r="A977" t="str">
            <v>CMRLPT24160</v>
          </cell>
        </row>
        <row r="978">
          <cell r="A978" t="str">
            <v>CMRLPT24161</v>
          </cell>
        </row>
        <row r="979">
          <cell r="A979" t="str">
            <v>CMRLPT24162</v>
          </cell>
        </row>
        <row r="980">
          <cell r="A980" t="str">
            <v>CMRLPT24163</v>
          </cell>
        </row>
        <row r="981">
          <cell r="A981" t="str">
            <v>CMRLPT24164</v>
          </cell>
        </row>
        <row r="982">
          <cell r="A982" t="str">
            <v>CMRLPT24166</v>
          </cell>
        </row>
        <row r="983">
          <cell r="A983" t="str">
            <v>CMRLPT24167</v>
          </cell>
        </row>
        <row r="984">
          <cell r="A984" t="str">
            <v>CMRLPT24168</v>
          </cell>
        </row>
        <row r="985">
          <cell r="A985" t="str">
            <v>CMRLPT24169</v>
          </cell>
        </row>
        <row r="986">
          <cell r="A986" t="str">
            <v>CMRLPT24170</v>
          </cell>
        </row>
        <row r="987">
          <cell r="A987" t="str">
            <v>CMRLPT24171</v>
          </cell>
        </row>
        <row r="988">
          <cell r="A988" t="str">
            <v>CMRLPT24172</v>
          </cell>
        </row>
        <row r="989">
          <cell r="A989" t="str">
            <v>CMRLPT24173</v>
          </cell>
        </row>
        <row r="990">
          <cell r="A990" t="str">
            <v>CMRLPT24174</v>
          </cell>
        </row>
        <row r="991">
          <cell r="A991" t="str">
            <v>CMRLPT24175</v>
          </cell>
        </row>
        <row r="992">
          <cell r="A992" t="str">
            <v>CMRLPT24176</v>
          </cell>
        </row>
        <row r="993">
          <cell r="A993" t="str">
            <v>CMRLPT24177</v>
          </cell>
        </row>
        <row r="994">
          <cell r="A994" t="str">
            <v>CMRLPT24178</v>
          </cell>
        </row>
        <row r="995">
          <cell r="A995" t="str">
            <v>CMRLPT24179</v>
          </cell>
        </row>
        <row r="996">
          <cell r="A996" t="str">
            <v>CMRLPT24180</v>
          </cell>
        </row>
        <row r="997">
          <cell r="A997" t="str">
            <v>CMRLPT24181</v>
          </cell>
        </row>
        <row r="998">
          <cell r="A998" t="str">
            <v>CMRLPT24182</v>
          </cell>
        </row>
        <row r="999">
          <cell r="A999" t="str">
            <v>CMRLPT24183</v>
          </cell>
        </row>
        <row r="1000">
          <cell r="A1000" t="str">
            <v>CMRLPT24184</v>
          </cell>
        </row>
        <row r="1001">
          <cell r="A1001" t="str">
            <v>CMRLPT24185</v>
          </cell>
        </row>
        <row r="1002">
          <cell r="A1002" t="str">
            <v>CMRLPT24186</v>
          </cell>
        </row>
        <row r="1003">
          <cell r="A1003" t="str">
            <v>CMRLPT24187</v>
          </cell>
        </row>
        <row r="1004">
          <cell r="A1004" t="str">
            <v>CMRLPT24188</v>
          </cell>
        </row>
        <row r="1005">
          <cell r="A1005" t="str">
            <v>CMRLPT24189</v>
          </cell>
        </row>
        <row r="1006">
          <cell r="A1006" t="str">
            <v>CMRLPT24190</v>
          </cell>
        </row>
        <row r="1007">
          <cell r="A1007" t="str">
            <v>CMRLPT24191</v>
          </cell>
        </row>
        <row r="1008">
          <cell r="A1008" t="str">
            <v>CMRLPT24192</v>
          </cell>
        </row>
        <row r="1009">
          <cell r="A1009" t="str">
            <v>CMRLPT24193</v>
          </cell>
        </row>
        <row r="1010">
          <cell r="A1010" t="str">
            <v>CMRLPT24194</v>
          </cell>
        </row>
        <row r="1011">
          <cell r="A1011" t="str">
            <v>CMRLPT24195</v>
          </cell>
        </row>
        <row r="1012">
          <cell r="A1012" t="str">
            <v>CMRLPT24196</v>
          </cell>
        </row>
        <row r="1013">
          <cell r="A1013" t="str">
            <v>CMRLPT24197</v>
          </cell>
        </row>
        <row r="1014">
          <cell r="A1014" t="str">
            <v>CMRLPT24198</v>
          </cell>
        </row>
        <row r="1015">
          <cell r="A1015" t="str">
            <v>CMRLPT24199</v>
          </cell>
        </row>
        <row r="1016">
          <cell r="A1016" t="str">
            <v>CMRLPT24202</v>
          </cell>
        </row>
        <row r="1017">
          <cell r="A1017" t="str">
            <v>CMRLPT24203</v>
          </cell>
        </row>
        <row r="1018">
          <cell r="A1018" t="str">
            <v>CMRLPT24204</v>
          </cell>
        </row>
        <row r="1019">
          <cell r="A1019" t="str">
            <v>CMRLPT24205</v>
          </cell>
        </row>
        <row r="1020">
          <cell r="A1020" t="str">
            <v>CMRLPT24206</v>
          </cell>
        </row>
        <row r="1021">
          <cell r="A1021" t="str">
            <v>CMRLPT25004</v>
          </cell>
        </row>
        <row r="1022">
          <cell r="A1022" t="str">
            <v>CMRLPT25005</v>
          </cell>
        </row>
        <row r="1023">
          <cell r="A1023" t="str">
            <v>CMRLPT25006</v>
          </cell>
        </row>
        <row r="1024">
          <cell r="A1024" t="str">
            <v>CMRLPT25007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CMRTAB20295</v>
          </cell>
        </row>
        <row r="1072">
          <cell r="A1072" t="str">
            <v>CMRTAB20301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CMRTAB20346</v>
          </cell>
        </row>
        <row r="1077">
          <cell r="A1077" t="str">
            <v>CMRTLV21003</v>
          </cell>
        </row>
        <row r="1078">
          <cell r="A1078" t="str">
            <v>CMRUCT15071</v>
          </cell>
        </row>
        <row r="1079">
          <cell r="A1079" t="str">
            <v>CMRUCT19002</v>
          </cell>
        </row>
        <row r="1080">
          <cell r="A1080" t="str">
            <v>CMRUCT19005</v>
          </cell>
        </row>
        <row r="1081">
          <cell r="A1081" t="str">
            <v>CMRUCT19006</v>
          </cell>
        </row>
        <row r="1082">
          <cell r="A1082" t="str">
            <v>CMRUCT19009</v>
          </cell>
        </row>
        <row r="1083">
          <cell r="A1083" t="str">
            <v>CMRUCT19013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CMRUCT19104</v>
          </cell>
        </row>
        <row r="1097">
          <cell r="A1097" t="str">
            <v>CMRUCT19110</v>
          </cell>
        </row>
        <row r="1098">
          <cell r="A1098" t="str">
            <v>CMRUCT19113</v>
          </cell>
        </row>
        <row r="1099">
          <cell r="A1099" t="str">
            <v>CMRUCT19119</v>
          </cell>
        </row>
        <row r="1100">
          <cell r="A1100" t="str">
            <v>CMRUCT19121</v>
          </cell>
        </row>
        <row r="1101">
          <cell r="A1101" t="str">
            <v>CMRUCT19122</v>
          </cell>
        </row>
        <row r="1102">
          <cell r="A1102" t="str">
            <v>CMRUCT19126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CMRUCT19235</v>
          </cell>
        </row>
        <row r="1131">
          <cell r="A1131" t="str">
            <v>CMRUCT19237</v>
          </cell>
        </row>
        <row r="1132">
          <cell r="A1132" t="str">
            <v>CMRUCT19246</v>
          </cell>
        </row>
        <row r="1133">
          <cell r="A1133" t="str">
            <v>CMRUCT19247</v>
          </cell>
        </row>
        <row r="1134">
          <cell r="A1134" t="str">
            <v>CMRUCT19253</v>
          </cell>
        </row>
        <row r="1135">
          <cell r="A1135" t="str">
            <v>CMRUCT19256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CMRUCT20084</v>
          </cell>
        </row>
        <row r="1214">
          <cell r="A1214" t="str">
            <v>CMRUCT20085</v>
          </cell>
        </row>
        <row r="1215">
          <cell r="A1215" t="str">
            <v>CMRUCT20087</v>
          </cell>
        </row>
        <row r="1216">
          <cell r="A1216" t="str">
            <v>CMRUCT20088</v>
          </cell>
        </row>
        <row r="1217">
          <cell r="A1217" t="str">
            <v>CMRUCT20089</v>
          </cell>
        </row>
        <row r="1218">
          <cell r="A1218" t="str">
            <v>CMRUCT20090</v>
          </cell>
        </row>
        <row r="1219">
          <cell r="A1219" t="str">
            <v>CMRUCT20091</v>
          </cell>
        </row>
        <row r="1220">
          <cell r="A1220" t="str">
            <v>CMRUCT20092</v>
          </cell>
        </row>
        <row r="1221">
          <cell r="A1221" t="str">
            <v>CMRUCT20093</v>
          </cell>
        </row>
        <row r="1222">
          <cell r="A1222" t="str">
            <v>CMRUCT20094</v>
          </cell>
        </row>
        <row r="1223">
          <cell r="A1223" t="str">
            <v>CMRUCT20095</v>
          </cell>
        </row>
        <row r="1224">
          <cell r="A1224" t="str">
            <v>CMRUCT20096</v>
          </cell>
        </row>
        <row r="1225">
          <cell r="A1225" t="str">
            <v>CMRUCT20097</v>
          </cell>
        </row>
        <row r="1226">
          <cell r="A1226" t="str">
            <v>CMRUCT20098</v>
          </cell>
        </row>
        <row r="1227">
          <cell r="A1227" t="str">
            <v>CMRUCT20099</v>
          </cell>
        </row>
        <row r="1228">
          <cell r="A1228" t="str">
            <v>CMRUCT20100</v>
          </cell>
        </row>
        <row r="1229">
          <cell r="A1229" t="str">
            <v>CMRUCT20102</v>
          </cell>
        </row>
        <row r="1230">
          <cell r="A1230" t="str">
            <v>CMRUCT20103</v>
          </cell>
        </row>
        <row r="1231">
          <cell r="A1231" t="str">
            <v>CMRUCT20105</v>
          </cell>
        </row>
        <row r="1232">
          <cell r="A1232" t="str">
            <v>CMRUCT20107</v>
          </cell>
        </row>
        <row r="1233">
          <cell r="A1233" t="str">
            <v>CMRUCT20108</v>
          </cell>
        </row>
        <row r="1234">
          <cell r="A1234" t="str">
            <v>CMRUCT20109</v>
          </cell>
        </row>
        <row r="1235">
          <cell r="A1235" t="str">
            <v>CMRUCT20114</v>
          </cell>
        </row>
        <row r="1236">
          <cell r="A1236" t="str">
            <v>CMRUCT20115</v>
          </cell>
        </row>
        <row r="1237">
          <cell r="A1237" t="str">
            <v>CMRUCT20118</v>
          </cell>
        </row>
        <row r="1238">
          <cell r="A1238" t="str">
            <v>CMRUCT20119</v>
          </cell>
        </row>
        <row r="1239">
          <cell r="A1239" t="str">
            <v>CMRUCT20120</v>
          </cell>
        </row>
        <row r="1240">
          <cell r="A1240" t="str">
            <v>CMRUCT20121</v>
          </cell>
        </row>
        <row r="1241">
          <cell r="A1241" t="str">
            <v>CMRUCT20123</v>
          </cell>
        </row>
        <row r="1242">
          <cell r="A1242" t="str">
            <v>CMRUCT20124</v>
          </cell>
        </row>
        <row r="1243">
          <cell r="A1243" t="str">
            <v>CMRUCT20125</v>
          </cell>
        </row>
        <row r="1244">
          <cell r="A1244" t="str">
            <v>CMRUCT20126</v>
          </cell>
        </row>
        <row r="1245">
          <cell r="A1245" t="str">
            <v>CMRUCT20130</v>
          </cell>
        </row>
        <row r="1246">
          <cell r="A1246" t="str">
            <v>CMRUCT20133</v>
          </cell>
        </row>
        <row r="1247">
          <cell r="A1247" t="str">
            <v>CMRUCT20134</v>
          </cell>
        </row>
        <row r="1248">
          <cell r="A1248" t="str">
            <v>CMRUCT20135</v>
          </cell>
        </row>
        <row r="1249">
          <cell r="A1249" t="str">
            <v>CMRUCT20138</v>
          </cell>
        </row>
        <row r="1250">
          <cell r="A1250" t="str">
            <v>CMRUCT20140</v>
          </cell>
        </row>
        <row r="1251">
          <cell r="A1251" t="str">
            <v>CMRUCT20144</v>
          </cell>
        </row>
        <row r="1252">
          <cell r="A1252" t="str">
            <v>CMRUCT20145</v>
          </cell>
        </row>
        <row r="1253">
          <cell r="A1253" t="str">
            <v>CMRUCT20146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CMRUCT20165</v>
          </cell>
        </row>
        <row r="1263">
          <cell r="A1263" t="str">
            <v>CMRUCT20166</v>
          </cell>
        </row>
        <row r="1264">
          <cell r="A1264" t="str">
            <v>CMRUCT20166</v>
          </cell>
        </row>
        <row r="1265">
          <cell r="A1265" t="str">
            <v>CMRUCT20170</v>
          </cell>
        </row>
        <row r="1266">
          <cell r="A1266" t="str">
            <v>CMRUCT20173</v>
          </cell>
        </row>
        <row r="1267">
          <cell r="A1267" t="str">
            <v>CMRUCT20174</v>
          </cell>
        </row>
        <row r="1268">
          <cell r="A1268" t="str">
            <v>CMRUCT20176</v>
          </cell>
        </row>
        <row r="1269">
          <cell r="A1269" t="str">
            <v>CMRUCT21002</v>
          </cell>
        </row>
        <row r="1270">
          <cell r="A1270" t="str">
            <v>CMRUCT21004</v>
          </cell>
        </row>
        <row r="1271">
          <cell r="A1271" t="str">
            <v>CMRUCT21005</v>
          </cell>
        </row>
        <row r="1272">
          <cell r="A1272" t="str">
            <v>CMRUCT21006</v>
          </cell>
        </row>
        <row r="1273">
          <cell r="A1273" t="str">
            <v>CMRUCT21007</v>
          </cell>
        </row>
        <row r="1274">
          <cell r="A1274" t="str">
            <v>CMRUCT21008</v>
          </cell>
        </row>
        <row r="1275">
          <cell r="A1275" t="str">
            <v>CMRUCT21010</v>
          </cell>
        </row>
        <row r="1276">
          <cell r="A1276" t="str">
            <v>CMRUCT21011</v>
          </cell>
        </row>
        <row r="1277">
          <cell r="A1277" t="str">
            <v>CMRUCT21012</v>
          </cell>
        </row>
        <row r="1278">
          <cell r="A1278" t="str">
            <v>CMRUCT21013</v>
          </cell>
        </row>
        <row r="1279">
          <cell r="A1279" t="str">
            <v>CMRUCT21014</v>
          </cell>
        </row>
        <row r="1280">
          <cell r="A1280" t="str">
            <v>CMRUCT21015</v>
          </cell>
        </row>
        <row r="1281">
          <cell r="A1281" t="str">
            <v>CMRUCT21016</v>
          </cell>
        </row>
        <row r="1282">
          <cell r="A1282" t="str">
            <v>CMRUCT21017</v>
          </cell>
        </row>
        <row r="1283">
          <cell r="A1283" t="str">
            <v>CMRUCT21018</v>
          </cell>
        </row>
        <row r="1284">
          <cell r="A1284" t="str">
            <v>CMRUCT21020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CMRUCT21057</v>
          </cell>
        </row>
        <row r="1315">
          <cell r="A1315" t="str">
            <v>CMRUCT21058</v>
          </cell>
        </row>
        <row r="1316">
          <cell r="A1316" t="str">
            <v>CMRUCT21059</v>
          </cell>
        </row>
        <row r="1317">
          <cell r="A1317" t="str">
            <v>CMRUCT21060</v>
          </cell>
        </row>
        <row r="1318">
          <cell r="A1318" t="str">
            <v>CMRUCT21061</v>
          </cell>
        </row>
        <row r="1319">
          <cell r="A1319" t="str">
            <v>CMRUCT21062</v>
          </cell>
        </row>
        <row r="1320">
          <cell r="A1320" t="str">
            <v>CMRUCT21064</v>
          </cell>
        </row>
        <row r="1321">
          <cell r="A1321" t="str">
            <v>CMRUCT21065</v>
          </cell>
        </row>
        <row r="1322">
          <cell r="A1322" t="str">
            <v>CMRUCT21066</v>
          </cell>
        </row>
        <row r="1323">
          <cell r="A1323" t="str">
            <v>CMRUCT21067</v>
          </cell>
        </row>
        <row r="1324">
          <cell r="A1324" t="str">
            <v>CMRUCT21069</v>
          </cell>
        </row>
        <row r="1325">
          <cell r="A1325" t="str">
            <v>CMRUCT21070</v>
          </cell>
        </row>
        <row r="1326">
          <cell r="A1326" t="str">
            <v>CMRUCT21071</v>
          </cell>
        </row>
        <row r="1327">
          <cell r="A1327" t="str">
            <v>CMRUCT21072</v>
          </cell>
        </row>
        <row r="1328">
          <cell r="A1328" t="str">
            <v>CMRUCT21075</v>
          </cell>
        </row>
        <row r="1329">
          <cell r="A1329" t="str">
            <v>CMRUCT21076</v>
          </cell>
        </row>
        <row r="1330">
          <cell r="A1330" t="str">
            <v>CMRUCT21077</v>
          </cell>
        </row>
        <row r="1331">
          <cell r="A1331" t="str">
            <v>CMRUCT21078</v>
          </cell>
        </row>
        <row r="1332">
          <cell r="A1332" t="str">
            <v>CMRUCT21079</v>
          </cell>
        </row>
        <row r="1333">
          <cell r="A1333" t="str">
            <v>CMRUCT21080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CMRUCT21102</v>
          </cell>
        </row>
        <row r="1353">
          <cell r="A1353" t="str">
            <v>CMRUCT21103</v>
          </cell>
        </row>
        <row r="1354">
          <cell r="A1354" t="str">
            <v>CMRUCT21104</v>
          </cell>
        </row>
        <row r="1355">
          <cell r="A1355" t="str">
            <v>CMRUCT21105</v>
          </cell>
        </row>
        <row r="1356">
          <cell r="A1356" t="str">
            <v>CMRUCT21106</v>
          </cell>
        </row>
        <row r="1357">
          <cell r="A1357" t="str">
            <v>CMRUCT21107</v>
          </cell>
        </row>
        <row r="1358">
          <cell r="A1358" t="str">
            <v>CMRUCT21108</v>
          </cell>
        </row>
        <row r="1359">
          <cell r="A1359" t="str">
            <v>CMRUCT21109</v>
          </cell>
        </row>
        <row r="1360">
          <cell r="A1360" t="str">
            <v>CMRUCT21110</v>
          </cell>
        </row>
        <row r="1361">
          <cell r="A1361" t="str">
            <v>CMRUCT21111</v>
          </cell>
        </row>
        <row r="1362">
          <cell r="A1362" t="str">
            <v>CMRUCT21112</v>
          </cell>
        </row>
        <row r="1363">
          <cell r="A1363" t="str">
            <v>CMRUCT21113</v>
          </cell>
        </row>
        <row r="1364">
          <cell r="A1364" t="str">
            <v>CMRUCT21114</v>
          </cell>
        </row>
        <row r="1365">
          <cell r="A1365" t="str">
            <v>CMRUCT21115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CMRUCT21133</v>
          </cell>
        </row>
        <row r="1381">
          <cell r="A1381" t="str">
            <v>CMRUCT21135</v>
          </cell>
        </row>
        <row r="1382">
          <cell r="A1382" t="str">
            <v>CMRUCT22001</v>
          </cell>
        </row>
        <row r="1383">
          <cell r="A1383" t="str">
            <v>CMRUCT22002</v>
          </cell>
        </row>
        <row r="1384">
          <cell r="A1384" t="str">
            <v>CMRUCT22003</v>
          </cell>
        </row>
        <row r="1385">
          <cell r="A1385" t="str">
            <v>CMRUCT22004</v>
          </cell>
        </row>
        <row r="1386">
          <cell r="A1386" t="str">
            <v>CMRUCT22005</v>
          </cell>
        </row>
        <row r="1387">
          <cell r="A1387" t="str">
            <v>CMRUCT22006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CMRUCT22015</v>
          </cell>
        </row>
        <row r="1396">
          <cell r="A1396" t="str">
            <v>CMRUCT22016</v>
          </cell>
        </row>
        <row r="1397">
          <cell r="A1397" t="str">
            <v>CMRUCT22017</v>
          </cell>
        </row>
        <row r="1398">
          <cell r="A1398" t="str">
            <v>CMRUCT22018</v>
          </cell>
        </row>
        <row r="1399">
          <cell r="A1399" t="str">
            <v>CMRUCT22019</v>
          </cell>
        </row>
        <row r="1400">
          <cell r="A1400" t="str">
            <v>CMRUCT22020</v>
          </cell>
        </row>
        <row r="1401">
          <cell r="A1401" t="str">
            <v>CMRUCT22021</v>
          </cell>
        </row>
        <row r="1402">
          <cell r="A1402" t="str">
            <v>CMRUCT22022</v>
          </cell>
        </row>
        <row r="1403">
          <cell r="A1403" t="str">
            <v>CMRUCT22023</v>
          </cell>
        </row>
        <row r="1404">
          <cell r="A1404" t="str">
            <v>CMRUCT22023</v>
          </cell>
        </row>
        <row r="1405">
          <cell r="A1405" t="str">
            <v>CMRUCT22024</v>
          </cell>
        </row>
        <row r="1406">
          <cell r="A1406" t="str">
            <v>CMRUCT22025</v>
          </cell>
        </row>
        <row r="1407">
          <cell r="A1407" t="str">
            <v>CMRUCT22026</v>
          </cell>
        </row>
        <row r="1408">
          <cell r="A1408" t="str">
            <v>CMRUCT22027</v>
          </cell>
        </row>
        <row r="1409">
          <cell r="A1409" t="str">
            <v>CMRUCT22028</v>
          </cell>
        </row>
        <row r="1410">
          <cell r="A1410" t="str">
            <v>CMRUCT22029</v>
          </cell>
        </row>
        <row r="1411">
          <cell r="A1411" t="str">
            <v>CMRUCT22030</v>
          </cell>
        </row>
        <row r="1412">
          <cell r="A1412" t="str">
            <v>CMRUCT22031</v>
          </cell>
        </row>
        <row r="1413">
          <cell r="A1413" t="str">
            <v>CMRUCT22032</v>
          </cell>
        </row>
        <row r="1414">
          <cell r="A1414" t="str">
            <v>CMRUCT22033</v>
          </cell>
        </row>
        <row r="1415">
          <cell r="A1415" t="str">
            <v>CMRUCT22034</v>
          </cell>
        </row>
        <row r="1416">
          <cell r="A1416" t="str">
            <v>CMRUCT22035</v>
          </cell>
        </row>
        <row r="1417">
          <cell r="A1417" t="str">
            <v>CMRUCT22036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CMRUCT22062</v>
          </cell>
        </row>
        <row r="1440">
          <cell r="A1440" t="str">
            <v>CMRUCT22063</v>
          </cell>
        </row>
        <row r="1441">
          <cell r="A1441" t="str">
            <v>CMRUCT22064</v>
          </cell>
        </row>
        <row r="1442">
          <cell r="A1442" t="str">
            <v>CMRUCT22065</v>
          </cell>
        </row>
        <row r="1443">
          <cell r="A1443" t="str">
            <v>CMRUCT22068</v>
          </cell>
        </row>
        <row r="1444">
          <cell r="A1444" t="str">
            <v>CMRUCT22069</v>
          </cell>
        </row>
        <row r="1445">
          <cell r="A1445" t="str">
            <v>CMRUCT22070</v>
          </cell>
        </row>
        <row r="1446">
          <cell r="A1446" t="str">
            <v>CMRUCT22071</v>
          </cell>
        </row>
        <row r="1447">
          <cell r="A1447" t="str">
            <v>CMRUCT22072</v>
          </cell>
        </row>
        <row r="1448">
          <cell r="A1448" t="str">
            <v>CMRUCT22073</v>
          </cell>
        </row>
        <row r="1449">
          <cell r="A1449" t="str">
            <v>CMRUCT22074</v>
          </cell>
        </row>
        <row r="1450">
          <cell r="A1450" t="str">
            <v>CMRUCT22075</v>
          </cell>
        </row>
        <row r="1451">
          <cell r="A1451" t="str">
            <v>CMRUCT22077</v>
          </cell>
        </row>
        <row r="1452">
          <cell r="A1452" t="str">
            <v>CMRUCT22078</v>
          </cell>
        </row>
        <row r="1453">
          <cell r="A1453" t="str">
            <v>CMRUCT22079</v>
          </cell>
        </row>
        <row r="1454">
          <cell r="A1454" t="str">
            <v>CMRUCT22080</v>
          </cell>
        </row>
        <row r="1455">
          <cell r="A1455" t="str">
            <v>CMRUCT22081</v>
          </cell>
        </row>
        <row r="1456">
          <cell r="A1456" t="str">
            <v>CMRUCT22082</v>
          </cell>
        </row>
        <row r="1457">
          <cell r="A1457" t="str">
            <v>CMRUCT22083</v>
          </cell>
        </row>
        <row r="1458">
          <cell r="A1458" t="str">
            <v>CMRUCT22084</v>
          </cell>
        </row>
        <row r="1459">
          <cell r="A1459" t="str">
            <v>CMRUCT22085</v>
          </cell>
        </row>
        <row r="1460">
          <cell r="A1460" t="str">
            <v>CMRUCT22086</v>
          </cell>
        </row>
        <row r="1461">
          <cell r="A1461" t="str">
            <v>CMRUCT22087</v>
          </cell>
        </row>
        <row r="1462">
          <cell r="A1462" t="str">
            <v>CMRUCT22088</v>
          </cell>
        </row>
        <row r="1463">
          <cell r="A1463" t="str">
            <v>CMRUCT22089</v>
          </cell>
        </row>
        <row r="1464">
          <cell r="A1464" t="str">
            <v>CMRUCT22090</v>
          </cell>
        </row>
        <row r="1465">
          <cell r="A1465" t="str">
            <v>CMRUCT22091</v>
          </cell>
        </row>
        <row r="1466">
          <cell r="A1466" t="str">
            <v>CMRUCT22092</v>
          </cell>
        </row>
        <row r="1467">
          <cell r="A1467" t="str">
            <v>CMRUCT22093</v>
          </cell>
        </row>
        <row r="1468">
          <cell r="A1468" t="str">
            <v>CMRUCT22094</v>
          </cell>
        </row>
        <row r="1469">
          <cell r="A1469" t="str">
            <v>CMRUCT22095</v>
          </cell>
        </row>
        <row r="1470">
          <cell r="A1470" t="str">
            <v>CMRUCT22096</v>
          </cell>
        </row>
        <row r="1471">
          <cell r="A1471" t="str">
            <v>CMRUCT22097</v>
          </cell>
        </row>
        <row r="1472">
          <cell r="A1472" t="str">
            <v>CMRUCT22098</v>
          </cell>
        </row>
        <row r="1473">
          <cell r="A1473" t="str">
            <v>CMRUCT22099</v>
          </cell>
        </row>
        <row r="1474">
          <cell r="A1474" t="str">
            <v>CMRUCT22100</v>
          </cell>
        </row>
        <row r="1475">
          <cell r="A1475" t="str">
            <v>CMRUCT22101</v>
          </cell>
        </row>
        <row r="1476">
          <cell r="A1476" t="str">
            <v>CMRUCT22102</v>
          </cell>
        </row>
        <row r="1477">
          <cell r="A1477" t="str">
            <v>CMRUCT22103</v>
          </cell>
        </row>
        <row r="1478">
          <cell r="A1478" t="str">
            <v>CMRUCT22105</v>
          </cell>
        </row>
        <row r="1479">
          <cell r="A1479" t="str">
            <v>CMRUCT22107</v>
          </cell>
        </row>
        <row r="1480">
          <cell r="A1480" t="str">
            <v>CMRUCT22108</v>
          </cell>
        </row>
        <row r="1481">
          <cell r="A1481" t="str">
            <v>CMRUCT22109</v>
          </cell>
        </row>
        <row r="1482">
          <cell r="A1482" t="str">
            <v>CMRUCT22110</v>
          </cell>
        </row>
        <row r="1483">
          <cell r="A1483" t="str">
            <v>CMRUCT22111</v>
          </cell>
        </row>
        <row r="1484">
          <cell r="A1484" t="str">
            <v>CMRUCT22112</v>
          </cell>
        </row>
        <row r="1485">
          <cell r="A1485" t="str">
            <v>CMRUCT22113</v>
          </cell>
        </row>
        <row r="1486">
          <cell r="A1486" t="str">
            <v>CMRUCT22114</v>
          </cell>
        </row>
        <row r="1487">
          <cell r="A1487" t="str">
            <v>CMRUCT22115</v>
          </cell>
        </row>
        <row r="1488">
          <cell r="A1488" t="str">
            <v>CMRUCT22116</v>
          </cell>
        </row>
        <row r="1489">
          <cell r="A1489" t="str">
            <v>CMRUCT22117</v>
          </cell>
        </row>
        <row r="1490">
          <cell r="A1490" t="str">
            <v>CMRUCT22118</v>
          </cell>
        </row>
        <row r="1491">
          <cell r="A1491" t="str">
            <v>CMRUCT22119</v>
          </cell>
        </row>
        <row r="1492">
          <cell r="A1492" t="str">
            <v>CMRUCT22120</v>
          </cell>
        </row>
        <row r="1493">
          <cell r="A1493" t="str">
            <v>CMRUCT22120</v>
          </cell>
        </row>
        <row r="1494">
          <cell r="A1494" t="str">
            <v>CMRUCT22121</v>
          </cell>
        </row>
        <row r="1495">
          <cell r="A1495" t="str">
            <v>CMRUCT22122</v>
          </cell>
        </row>
        <row r="1496">
          <cell r="A1496" t="str">
            <v>CMRUCT22123</v>
          </cell>
        </row>
        <row r="1497">
          <cell r="A1497" t="str">
            <v>CMRUCT22126</v>
          </cell>
        </row>
        <row r="1498">
          <cell r="A1498" t="str">
            <v>CMRUCT22127</v>
          </cell>
        </row>
        <row r="1499">
          <cell r="A1499" t="str">
            <v>CMRUCT22129</v>
          </cell>
        </row>
        <row r="1500">
          <cell r="A1500" t="str">
            <v>CMRUCT22130</v>
          </cell>
        </row>
        <row r="1501">
          <cell r="A1501" t="str">
            <v>CMRUCT22131</v>
          </cell>
        </row>
        <row r="1502">
          <cell r="A1502" t="str">
            <v>CMRUCT22133</v>
          </cell>
        </row>
        <row r="1503">
          <cell r="A1503" t="str">
            <v>CMRUCT22134</v>
          </cell>
        </row>
        <row r="1504">
          <cell r="A1504" t="str">
            <v>CMRUCT22137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CMRUCT22144</v>
          </cell>
        </row>
        <row r="1510">
          <cell r="A1510" t="str">
            <v>CMRUCT22144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CMRUCT22149</v>
          </cell>
        </row>
        <row r="1515">
          <cell r="A1515" t="str">
            <v>CMRUCT22151</v>
          </cell>
        </row>
        <row r="1516">
          <cell r="A1516" t="str">
            <v>CMRUCT22152</v>
          </cell>
        </row>
        <row r="1517">
          <cell r="A1517" t="str">
            <v>CMRUCT22155</v>
          </cell>
        </row>
        <row r="1518">
          <cell r="A1518" t="str">
            <v>CMRUCT22155</v>
          </cell>
        </row>
        <row r="1519">
          <cell r="A1519" t="str">
            <v>CMRUCT22156</v>
          </cell>
        </row>
        <row r="1520">
          <cell r="A1520" t="str">
            <v>CMRUCT22157</v>
          </cell>
        </row>
        <row r="1521">
          <cell r="A1521" t="str">
            <v>CMRUCT22160</v>
          </cell>
        </row>
        <row r="1522">
          <cell r="A1522" t="str">
            <v>CMRUCT22161</v>
          </cell>
        </row>
        <row r="1523">
          <cell r="A1523" t="str">
            <v>CMRUCT22162</v>
          </cell>
        </row>
        <row r="1524">
          <cell r="A1524" t="str">
            <v>CMRUCT22163</v>
          </cell>
        </row>
        <row r="1525">
          <cell r="A1525" t="str">
            <v>CMRUCT22164</v>
          </cell>
        </row>
        <row r="1526">
          <cell r="A1526" t="str">
            <v>CMRUCT22166</v>
          </cell>
        </row>
        <row r="1527">
          <cell r="A1527" t="str">
            <v>CMRUCT22167</v>
          </cell>
        </row>
        <row r="1528">
          <cell r="A1528" t="str">
            <v>CMRUCT23001</v>
          </cell>
        </row>
        <row r="1529">
          <cell r="A1529" t="str">
            <v>CMRUCT23002</v>
          </cell>
        </row>
        <row r="1530">
          <cell r="A1530" t="str">
            <v>CMRUCT23003</v>
          </cell>
        </row>
        <row r="1531">
          <cell r="A1531" t="str">
            <v>CMRUCT23004</v>
          </cell>
        </row>
        <row r="1532">
          <cell r="A1532" t="str">
            <v>CMRUCT23005</v>
          </cell>
        </row>
        <row r="1533">
          <cell r="A1533" t="str">
            <v>CMRUCT23006</v>
          </cell>
        </row>
        <row r="1534">
          <cell r="A1534" t="str">
            <v>CMRUCT23007</v>
          </cell>
        </row>
        <row r="1535">
          <cell r="A1535" t="str">
            <v>CMRUCT23008</v>
          </cell>
        </row>
        <row r="1536">
          <cell r="A1536" t="str">
            <v>CMRUCT23009</v>
          </cell>
        </row>
        <row r="1537">
          <cell r="A1537" t="str">
            <v>CMRUCT23010</v>
          </cell>
        </row>
        <row r="1538">
          <cell r="A1538" t="str">
            <v>CMRUCT23011</v>
          </cell>
        </row>
        <row r="1539">
          <cell r="A1539" t="str">
            <v>CMRUCT23012</v>
          </cell>
        </row>
        <row r="1540">
          <cell r="A1540" t="str">
            <v>CMRUCT23013</v>
          </cell>
        </row>
        <row r="1541">
          <cell r="A1541" t="str">
            <v>CMRUCT23013</v>
          </cell>
        </row>
        <row r="1542">
          <cell r="A1542" t="str">
            <v>CMRUCT23014</v>
          </cell>
        </row>
        <row r="1543">
          <cell r="A1543" t="str">
            <v>CMRUCT23015</v>
          </cell>
        </row>
        <row r="1544">
          <cell r="A1544" t="str">
            <v>CMRUCT23016</v>
          </cell>
        </row>
        <row r="1545">
          <cell r="A1545" t="str">
            <v>CMRUCT23017</v>
          </cell>
        </row>
        <row r="1546">
          <cell r="A1546" t="str">
            <v>CMRUCT23018</v>
          </cell>
        </row>
        <row r="1547">
          <cell r="A1547" t="str">
            <v>CMRUCT23019</v>
          </cell>
        </row>
        <row r="1548">
          <cell r="A1548" t="str">
            <v>CMRUCT23020</v>
          </cell>
        </row>
        <row r="1549">
          <cell r="A1549" t="str">
            <v>CMRUCT23021</v>
          </cell>
        </row>
        <row r="1550">
          <cell r="A1550" t="str">
            <v>CMRUCT23022</v>
          </cell>
        </row>
        <row r="1551">
          <cell r="A1551" t="str">
            <v>CMRUCT23023</v>
          </cell>
        </row>
        <row r="1552">
          <cell r="A1552" t="str">
            <v>CMRUCT23024</v>
          </cell>
        </row>
        <row r="1553">
          <cell r="A1553" t="str">
            <v>CMRUCT23025</v>
          </cell>
        </row>
        <row r="1554">
          <cell r="A1554" t="str">
            <v>CMRUCT23026</v>
          </cell>
        </row>
        <row r="1555">
          <cell r="A1555" t="str">
            <v>CMRUCT23027</v>
          </cell>
        </row>
        <row r="1556">
          <cell r="A1556" t="str">
            <v>CMRUCT23028</v>
          </cell>
        </row>
        <row r="1557">
          <cell r="A1557" t="str">
            <v>CMRUCT23029</v>
          </cell>
        </row>
        <row r="1558">
          <cell r="A1558" t="str">
            <v>CMRUCT23031</v>
          </cell>
        </row>
        <row r="1559">
          <cell r="A1559" t="str">
            <v>CMRUCT23032</v>
          </cell>
        </row>
        <row r="1560">
          <cell r="A1560" t="str">
            <v>CMRUCT23033</v>
          </cell>
        </row>
        <row r="1561">
          <cell r="A1561" t="str">
            <v>CMRUCT23034</v>
          </cell>
        </row>
        <row r="1562">
          <cell r="A1562" t="str">
            <v>CMRUCT23036</v>
          </cell>
        </row>
        <row r="1563">
          <cell r="A1563" t="str">
            <v>CMRUCT23037</v>
          </cell>
        </row>
        <row r="1564">
          <cell r="A1564" t="str">
            <v>CMRUCT23038</v>
          </cell>
        </row>
        <row r="1565">
          <cell r="A1565" t="str">
            <v>CMRUCT23039</v>
          </cell>
        </row>
        <row r="1566">
          <cell r="A1566" t="str">
            <v>CMRUCT23040</v>
          </cell>
        </row>
        <row r="1567">
          <cell r="A1567" t="str">
            <v>CMRUCT23041</v>
          </cell>
        </row>
        <row r="1568">
          <cell r="A1568" t="str">
            <v>CMRUCT23042</v>
          </cell>
        </row>
        <row r="1569">
          <cell r="A1569" t="str">
            <v>CMRUCT23043</v>
          </cell>
        </row>
        <row r="1570">
          <cell r="A1570" t="str">
            <v>CMRUCT23044</v>
          </cell>
        </row>
        <row r="1571">
          <cell r="A1571" t="str">
            <v>CMRUCT23045</v>
          </cell>
        </row>
        <row r="1572">
          <cell r="A1572" t="str">
            <v>CMRUCT23046</v>
          </cell>
        </row>
        <row r="1573">
          <cell r="A1573" t="str">
            <v>CMRUCT23047</v>
          </cell>
        </row>
        <row r="1574">
          <cell r="A1574" t="str">
            <v>CMRUCT23048</v>
          </cell>
        </row>
        <row r="1575">
          <cell r="A1575" t="str">
            <v>CMRUCT23049</v>
          </cell>
        </row>
        <row r="1576">
          <cell r="A1576" t="str">
            <v>CMRUCT23050</v>
          </cell>
        </row>
        <row r="1577">
          <cell r="A1577" t="str">
            <v>CMRUCT23051</v>
          </cell>
        </row>
        <row r="1578">
          <cell r="A1578" t="str">
            <v>CMRUCT23052</v>
          </cell>
        </row>
        <row r="1579">
          <cell r="A1579" t="str">
            <v>CMRUCT23053</v>
          </cell>
        </row>
        <row r="1580">
          <cell r="A1580" t="str">
            <v>CMRUCT23054</v>
          </cell>
        </row>
        <row r="1581">
          <cell r="A1581" t="str">
            <v>CMRUCT23055</v>
          </cell>
        </row>
        <row r="1582">
          <cell r="A1582" t="str">
            <v>CMRUCT23056</v>
          </cell>
        </row>
        <row r="1583">
          <cell r="A1583" t="str">
            <v>CMRUCT23057</v>
          </cell>
        </row>
        <row r="1584">
          <cell r="A1584" t="str">
            <v>CMRUCT23058</v>
          </cell>
        </row>
        <row r="1585">
          <cell r="A1585" t="str">
            <v>CMRUCT23059</v>
          </cell>
        </row>
        <row r="1586">
          <cell r="A1586" t="str">
            <v>CMRUCT23060</v>
          </cell>
        </row>
        <row r="1587">
          <cell r="A1587" t="str">
            <v>CMRUCT23061</v>
          </cell>
        </row>
        <row r="1588">
          <cell r="A1588" t="str">
            <v>CMRUCT23062</v>
          </cell>
        </row>
        <row r="1589">
          <cell r="A1589" t="str">
            <v>CMRUCT23063</v>
          </cell>
        </row>
        <row r="1590">
          <cell r="A1590" t="str">
            <v>CMRUCT23064</v>
          </cell>
        </row>
        <row r="1591">
          <cell r="A1591" t="str">
            <v>CMRUCT23065</v>
          </cell>
        </row>
        <row r="1592">
          <cell r="A1592" t="str">
            <v>CMRUCT23066</v>
          </cell>
        </row>
        <row r="1593">
          <cell r="A1593" t="str">
            <v>CMRUCT23068</v>
          </cell>
        </row>
        <row r="1594">
          <cell r="A1594" t="str">
            <v>CMRUCT23069</v>
          </cell>
        </row>
        <row r="1595">
          <cell r="A1595" t="str">
            <v>CMRUCT23071</v>
          </cell>
        </row>
        <row r="1596">
          <cell r="A1596" t="str">
            <v>CMRUCT23072</v>
          </cell>
        </row>
        <row r="1597">
          <cell r="A1597" t="str">
            <v>CMRUCT23073</v>
          </cell>
        </row>
        <row r="1598">
          <cell r="A1598" t="str">
            <v>CMRUCT23074</v>
          </cell>
        </row>
        <row r="1599">
          <cell r="A1599" t="str">
            <v>CMRUCT23075</v>
          </cell>
        </row>
        <row r="1600">
          <cell r="A1600" t="str">
            <v>CMRUCT23076</v>
          </cell>
        </row>
        <row r="1601">
          <cell r="A1601" t="str">
            <v>CMRUCT23077</v>
          </cell>
        </row>
        <row r="1602">
          <cell r="A1602" t="str">
            <v>CMRUCT23078</v>
          </cell>
        </row>
        <row r="1603">
          <cell r="A1603" t="str">
            <v>CMRUCT23079</v>
          </cell>
        </row>
        <row r="1604">
          <cell r="A1604" t="str">
            <v>CMRUCT23080</v>
          </cell>
        </row>
        <row r="1605">
          <cell r="A1605" t="str">
            <v>CMRUCT23081</v>
          </cell>
        </row>
        <row r="1606">
          <cell r="A1606" t="str">
            <v>CMRUCT23082</v>
          </cell>
        </row>
        <row r="1607">
          <cell r="A1607" t="str">
            <v>CMRUCT23083</v>
          </cell>
        </row>
        <row r="1608">
          <cell r="A1608" t="str">
            <v>CMRUCT23084</v>
          </cell>
        </row>
        <row r="1609">
          <cell r="A1609" t="str">
            <v>CMRUCT23085</v>
          </cell>
        </row>
        <row r="1610">
          <cell r="A1610" t="str">
            <v>CMRUCT23086</v>
          </cell>
        </row>
        <row r="1611">
          <cell r="A1611" t="str">
            <v>CMRUCT23087</v>
          </cell>
        </row>
        <row r="1612">
          <cell r="A1612" t="str">
            <v>CMRUCT23088</v>
          </cell>
        </row>
        <row r="1613">
          <cell r="A1613" t="str">
            <v>CMRUCT23089</v>
          </cell>
        </row>
        <row r="1614">
          <cell r="A1614" t="str">
            <v>CMRUCT23090</v>
          </cell>
        </row>
        <row r="1615">
          <cell r="A1615" t="str">
            <v>CMRUCT23091</v>
          </cell>
        </row>
        <row r="1616">
          <cell r="A1616" t="str">
            <v>CMRUCT23092</v>
          </cell>
        </row>
        <row r="1617">
          <cell r="A1617" t="str">
            <v>CMRUCT23093</v>
          </cell>
        </row>
        <row r="1618">
          <cell r="A1618" t="str">
            <v>CMRUCT23094</v>
          </cell>
        </row>
        <row r="1619">
          <cell r="A1619" t="str">
            <v>CMRUCT23095</v>
          </cell>
        </row>
        <row r="1620">
          <cell r="A1620" t="str">
            <v>CMRUCT23096</v>
          </cell>
        </row>
        <row r="1621">
          <cell r="A1621" t="str">
            <v>CMRUCT23097</v>
          </cell>
        </row>
        <row r="1622">
          <cell r="A1622" t="str">
            <v>CMRUCT23098</v>
          </cell>
        </row>
        <row r="1623">
          <cell r="A1623" t="str">
            <v>CMRUCT23099</v>
          </cell>
        </row>
        <row r="1624">
          <cell r="A1624" t="str">
            <v>CMRUCT23100</v>
          </cell>
        </row>
        <row r="1625">
          <cell r="A1625" t="str">
            <v>CMRUCT23101</v>
          </cell>
        </row>
        <row r="1626">
          <cell r="A1626" t="str">
            <v>CMRUCT23102</v>
          </cell>
        </row>
        <row r="1627">
          <cell r="A1627" t="str">
            <v>CMRUCT23103</v>
          </cell>
        </row>
        <row r="1628">
          <cell r="A1628" t="str">
            <v>CMRUCT23106</v>
          </cell>
        </row>
        <row r="1629">
          <cell r="A1629" t="str">
            <v>CMRUCT23107</v>
          </cell>
        </row>
        <row r="1630">
          <cell r="A1630" t="str">
            <v>CMRUCT23108</v>
          </cell>
        </row>
        <row r="1631">
          <cell r="A1631" t="str">
            <v>CMRUCT23109</v>
          </cell>
        </row>
        <row r="1632">
          <cell r="A1632" t="str">
            <v>CMRUCT23110</v>
          </cell>
        </row>
        <row r="1633">
          <cell r="A1633" t="str">
            <v>CMRUCT23111</v>
          </cell>
        </row>
        <row r="1634">
          <cell r="A1634" t="str">
            <v>CMRUCT23112</v>
          </cell>
        </row>
        <row r="1635">
          <cell r="A1635" t="str">
            <v>CMRUCT23113</v>
          </cell>
        </row>
        <row r="1636">
          <cell r="A1636" t="str">
            <v>CMRUCT23115</v>
          </cell>
        </row>
        <row r="1637">
          <cell r="A1637" t="str">
            <v>CMRUCT23116</v>
          </cell>
        </row>
        <row r="1638">
          <cell r="A1638" t="str">
            <v>CMRUCT23117</v>
          </cell>
        </row>
        <row r="1639">
          <cell r="A1639" t="str">
            <v>CMRUCT23118</v>
          </cell>
        </row>
        <row r="1640">
          <cell r="A1640" t="str">
            <v>CMRUCT23119</v>
          </cell>
        </row>
        <row r="1641">
          <cell r="A1641" t="str">
            <v>CMRUCT23120</v>
          </cell>
        </row>
        <row r="1642">
          <cell r="A1642" t="str">
            <v>CMRUCT23122</v>
          </cell>
        </row>
        <row r="1643">
          <cell r="A1643" t="str">
            <v>CMRUCT23123</v>
          </cell>
        </row>
        <row r="1644">
          <cell r="A1644" t="str">
            <v>CMRUCT23124</v>
          </cell>
        </row>
        <row r="1645">
          <cell r="A1645" t="str">
            <v>CMRUCT23125</v>
          </cell>
        </row>
        <row r="1646">
          <cell r="A1646" t="str">
            <v>CMRUCT23126</v>
          </cell>
        </row>
        <row r="1647">
          <cell r="A1647" t="str">
            <v>CMRUCT23127</v>
          </cell>
        </row>
        <row r="1648">
          <cell r="A1648" t="str">
            <v>CMRUCT23128</v>
          </cell>
        </row>
        <row r="1649">
          <cell r="A1649" t="str">
            <v>CMRUCT23129</v>
          </cell>
        </row>
        <row r="1650">
          <cell r="A1650" t="str">
            <v>CMRUCT23129</v>
          </cell>
        </row>
        <row r="1651">
          <cell r="A1651" t="str">
            <v>CMRUCT23130</v>
          </cell>
        </row>
        <row r="1652">
          <cell r="A1652" t="str">
            <v>CMRUCT23131</v>
          </cell>
        </row>
        <row r="1653">
          <cell r="A1653" t="str">
            <v>CMRUCT23132</v>
          </cell>
        </row>
        <row r="1654">
          <cell r="A1654" t="str">
            <v>CMRUCT23133</v>
          </cell>
        </row>
        <row r="1655">
          <cell r="A1655" t="str">
            <v>CMRUCT23134</v>
          </cell>
        </row>
        <row r="1656">
          <cell r="A1656" t="str">
            <v>CMRUCT23135</v>
          </cell>
        </row>
        <row r="1657">
          <cell r="A1657" t="str">
            <v>CMRUCT23136</v>
          </cell>
        </row>
        <row r="1658">
          <cell r="A1658" t="str">
            <v>CMRUCT23137</v>
          </cell>
        </row>
        <row r="1659">
          <cell r="A1659" t="str">
            <v>CMRUCT23138</v>
          </cell>
        </row>
        <row r="1660">
          <cell r="A1660" t="str">
            <v>CMRUCT23140</v>
          </cell>
        </row>
        <row r="1661">
          <cell r="A1661" t="str">
            <v>CMRUCT23141</v>
          </cell>
        </row>
        <row r="1662">
          <cell r="A1662" t="str">
            <v>CMRUCT23142</v>
          </cell>
        </row>
        <row r="1663">
          <cell r="A1663" t="str">
            <v>CMRUCT23143</v>
          </cell>
        </row>
        <row r="1664">
          <cell r="A1664" t="str">
            <v>CMRUCT23144</v>
          </cell>
        </row>
        <row r="1665">
          <cell r="A1665" t="str">
            <v>CMRUCT23145</v>
          </cell>
        </row>
        <row r="1666">
          <cell r="A1666" t="str">
            <v>CMRUCT23146</v>
          </cell>
        </row>
        <row r="1667">
          <cell r="A1667" t="str">
            <v>CMRUCT23147</v>
          </cell>
        </row>
        <row r="1668">
          <cell r="A1668" t="str">
            <v>CMRUCT23148</v>
          </cell>
        </row>
        <row r="1669">
          <cell r="A1669" t="str">
            <v>CMRUCT23149</v>
          </cell>
        </row>
        <row r="1670">
          <cell r="A1670" t="str">
            <v>CMRUCT23150</v>
          </cell>
        </row>
        <row r="1671">
          <cell r="A1671" t="str">
            <v>CMRUCT23151</v>
          </cell>
        </row>
        <row r="1672">
          <cell r="A1672" t="str">
            <v>CMRUCT23152</v>
          </cell>
        </row>
        <row r="1673">
          <cell r="A1673" t="str">
            <v>CMRUCT23153</v>
          </cell>
        </row>
        <row r="1674">
          <cell r="A1674" t="str">
            <v>CMRUCT23154</v>
          </cell>
        </row>
        <row r="1675">
          <cell r="A1675" t="str">
            <v>CMRUCT23155</v>
          </cell>
        </row>
        <row r="1676">
          <cell r="A1676" t="str">
            <v>CMRUCT23156</v>
          </cell>
        </row>
        <row r="1677">
          <cell r="A1677" t="str">
            <v>CMRUCT23159</v>
          </cell>
        </row>
        <row r="1678">
          <cell r="A1678" t="str">
            <v>CMRUCT23160</v>
          </cell>
        </row>
        <row r="1679">
          <cell r="A1679" t="str">
            <v>CMRUCT23161</v>
          </cell>
        </row>
        <row r="1680">
          <cell r="A1680" t="str">
            <v>CMRUCT23162</v>
          </cell>
        </row>
        <row r="1681">
          <cell r="A1681" t="str">
            <v>CMRUCT23163</v>
          </cell>
        </row>
        <row r="1682">
          <cell r="A1682" t="str">
            <v>CMRUCT23164</v>
          </cell>
        </row>
        <row r="1683">
          <cell r="A1683" t="str">
            <v>CMRUCT23165</v>
          </cell>
        </row>
        <row r="1684">
          <cell r="A1684" t="str">
            <v>CMRUCT23166</v>
          </cell>
        </row>
        <row r="1685">
          <cell r="A1685" t="str">
            <v>CMRUCT23167</v>
          </cell>
        </row>
        <row r="1686">
          <cell r="A1686" t="str">
            <v>CMRUCT23168</v>
          </cell>
        </row>
        <row r="1687">
          <cell r="A1687" t="str">
            <v>CMRUCT23169</v>
          </cell>
        </row>
        <row r="1688">
          <cell r="A1688" t="str">
            <v>CMRUCT23170</v>
          </cell>
        </row>
        <row r="1689">
          <cell r="A1689" t="str">
            <v>CMRUCT23171</v>
          </cell>
        </row>
        <row r="1690">
          <cell r="A1690" t="str">
            <v>CMRUCT23172</v>
          </cell>
        </row>
        <row r="1691">
          <cell r="A1691" t="str">
            <v>CMRUCT23173</v>
          </cell>
        </row>
        <row r="1692">
          <cell r="A1692" t="str">
            <v>CMRUCT23174</v>
          </cell>
        </row>
        <row r="1693">
          <cell r="A1693" t="str">
            <v>CMRUCT23175</v>
          </cell>
        </row>
        <row r="1694">
          <cell r="A1694" t="str">
            <v>CMRUCT23176</v>
          </cell>
        </row>
        <row r="1695">
          <cell r="A1695" t="str">
            <v>CMRUCT23177</v>
          </cell>
        </row>
        <row r="1696">
          <cell r="A1696" t="str">
            <v>CMRUCT23178</v>
          </cell>
        </row>
        <row r="1697">
          <cell r="A1697" t="str">
            <v>CMRUCT23179</v>
          </cell>
        </row>
        <row r="1698">
          <cell r="A1698" t="str">
            <v>CMRUCT23180</v>
          </cell>
        </row>
        <row r="1699">
          <cell r="A1699" t="str">
            <v>CMRUCT23181</v>
          </cell>
        </row>
        <row r="1700">
          <cell r="A1700" t="str">
            <v>CMRUCT23182</v>
          </cell>
        </row>
        <row r="1701">
          <cell r="A1701" t="str">
            <v>CMRUCT23183</v>
          </cell>
        </row>
        <row r="1702">
          <cell r="A1702" t="str">
            <v>CMRUCT23184</v>
          </cell>
        </row>
        <row r="1703">
          <cell r="A1703" t="str">
            <v>CMRUCT23185</v>
          </cell>
        </row>
        <row r="1704">
          <cell r="A1704" t="str">
            <v>CMRUCT23186</v>
          </cell>
        </row>
        <row r="1705">
          <cell r="A1705" t="str">
            <v>CMRUCT23188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CMRUCT23195</v>
          </cell>
        </row>
        <row r="1710">
          <cell r="A1710" t="str">
            <v>CMRUCT23196</v>
          </cell>
        </row>
        <row r="1711">
          <cell r="A1711" t="str">
            <v>CMRUCT23197</v>
          </cell>
        </row>
        <row r="1712">
          <cell r="A1712" t="str">
            <v>CMRUCT23199</v>
          </cell>
        </row>
        <row r="1713">
          <cell r="A1713" t="str">
            <v>CMRUCT23200</v>
          </cell>
        </row>
        <row r="1714">
          <cell r="A1714" t="str">
            <v>CMRUCT23201</v>
          </cell>
        </row>
        <row r="1715">
          <cell r="A1715" t="str">
            <v>CMRUCT23203</v>
          </cell>
        </row>
        <row r="1716">
          <cell r="A1716" t="str">
            <v>CMRUCT23204</v>
          </cell>
        </row>
        <row r="1717">
          <cell r="A1717" t="str">
            <v>CMRUCT23205</v>
          </cell>
        </row>
        <row r="1718">
          <cell r="A1718" t="str">
            <v>CMRUCT23206</v>
          </cell>
        </row>
        <row r="1719">
          <cell r="A1719" t="str">
            <v>CMRUCT23207</v>
          </cell>
        </row>
        <row r="1720">
          <cell r="A1720" t="str">
            <v>CMRUCT23208</v>
          </cell>
        </row>
        <row r="1721">
          <cell r="A1721" t="str">
            <v>CMRUCT23209</v>
          </cell>
        </row>
        <row r="1722">
          <cell r="A1722" t="str">
            <v>CMRUCT23210</v>
          </cell>
        </row>
        <row r="1723">
          <cell r="A1723" t="str">
            <v>CMRUCT23211</v>
          </cell>
        </row>
        <row r="1724">
          <cell r="A1724" t="str">
            <v>CMRUCT23212</v>
          </cell>
        </row>
        <row r="1725">
          <cell r="A1725" t="str">
            <v>CMRUCT23213</v>
          </cell>
        </row>
        <row r="1726">
          <cell r="A1726" t="str">
            <v>CMRUCT23214</v>
          </cell>
        </row>
        <row r="1727">
          <cell r="A1727" t="str">
            <v>CMRUCT23215</v>
          </cell>
        </row>
        <row r="1728">
          <cell r="A1728" t="str">
            <v>CMRUCT23216</v>
          </cell>
        </row>
        <row r="1729">
          <cell r="A1729" t="str">
            <v>CMRUCT23217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CMRUCT23245</v>
          </cell>
        </row>
        <row r="1755">
          <cell r="A1755" t="str">
            <v>CMRUCT23246</v>
          </cell>
        </row>
        <row r="1756">
          <cell r="A1756" t="str">
            <v>CMRUCT23247</v>
          </cell>
        </row>
        <row r="1757">
          <cell r="A1757" t="str">
            <v>CMRUCT23248</v>
          </cell>
        </row>
        <row r="1758">
          <cell r="A1758" t="str">
            <v>CMRUCT23249</v>
          </cell>
        </row>
        <row r="1759">
          <cell r="A1759" t="str">
            <v>CMRUCT23250</v>
          </cell>
        </row>
        <row r="1760">
          <cell r="A1760" t="str">
            <v>CMRUCT23251</v>
          </cell>
        </row>
        <row r="1761">
          <cell r="A1761" t="str">
            <v>CMRUCT23252</v>
          </cell>
        </row>
        <row r="1762">
          <cell r="A1762" t="str">
            <v>CMRUCT23253</v>
          </cell>
        </row>
        <row r="1763">
          <cell r="A1763" t="str">
            <v>CMRUCT23254</v>
          </cell>
        </row>
        <row r="1764">
          <cell r="A1764" t="str">
            <v>CMRUCT23256</v>
          </cell>
        </row>
        <row r="1765">
          <cell r="A1765" t="str">
            <v>CMRUCT23258</v>
          </cell>
        </row>
        <row r="1766">
          <cell r="A1766" t="str">
            <v>CMRUCT23259</v>
          </cell>
        </row>
        <row r="1767">
          <cell r="A1767" t="str">
            <v>CMRUCT23260</v>
          </cell>
        </row>
        <row r="1768">
          <cell r="A1768" t="str">
            <v>CMRUCT23269</v>
          </cell>
        </row>
        <row r="1769">
          <cell r="A1769" t="str">
            <v>CMRUCT23270</v>
          </cell>
        </row>
        <row r="1770">
          <cell r="A1770" t="str">
            <v>CMRUCT23271</v>
          </cell>
        </row>
        <row r="1771">
          <cell r="A1771" t="str">
            <v>CMRUCT23282</v>
          </cell>
        </row>
        <row r="1772">
          <cell r="A1772" t="str">
            <v>CMRUCT23284</v>
          </cell>
        </row>
        <row r="1773">
          <cell r="A1773" t="str">
            <v>CMRUCT23285</v>
          </cell>
        </row>
        <row r="1774">
          <cell r="A1774" t="str">
            <v>CMRUCT23286</v>
          </cell>
        </row>
        <row r="1775">
          <cell r="A1775" t="str">
            <v>CMRUCT23288</v>
          </cell>
        </row>
        <row r="1776">
          <cell r="A1776" t="str">
            <v>CMRUCT23289</v>
          </cell>
        </row>
        <row r="1777">
          <cell r="A1777" t="str">
            <v>CMRUCT23290</v>
          </cell>
        </row>
        <row r="1778">
          <cell r="A1778" t="str">
            <v>CMRUCT23292</v>
          </cell>
        </row>
        <row r="1779">
          <cell r="A1779" t="str">
            <v>CMRUCT23293</v>
          </cell>
        </row>
        <row r="1780">
          <cell r="A1780" t="str">
            <v>CMRUCT23294</v>
          </cell>
        </row>
        <row r="1781">
          <cell r="A1781" t="str">
            <v>CMRUCT23295</v>
          </cell>
        </row>
        <row r="1782">
          <cell r="A1782" t="str">
            <v>CMRUCT23296</v>
          </cell>
        </row>
        <row r="1783">
          <cell r="A1783" t="str">
            <v>CMRUCT23297</v>
          </cell>
        </row>
        <row r="1784">
          <cell r="A1784" t="str">
            <v>CMRUCT23298</v>
          </cell>
        </row>
        <row r="1785">
          <cell r="A1785" t="str">
            <v>CMRUCT23299</v>
          </cell>
        </row>
        <row r="1786">
          <cell r="A1786" t="str">
            <v>CMRUCT23300</v>
          </cell>
        </row>
        <row r="1787">
          <cell r="A1787" t="str">
            <v>CMRUCT23301</v>
          </cell>
        </row>
        <row r="1788">
          <cell r="A1788" t="str">
            <v>CMRUCT23302</v>
          </cell>
        </row>
        <row r="1789">
          <cell r="A1789" t="str">
            <v>CMRUCT23303</v>
          </cell>
        </row>
        <row r="1790">
          <cell r="A1790" t="str">
            <v>CMRUCT23305</v>
          </cell>
        </row>
        <row r="1791">
          <cell r="A1791" t="str">
            <v>CMRUCT23306</v>
          </cell>
        </row>
        <row r="1792">
          <cell r="A1792" t="str">
            <v>CMRUCT23307</v>
          </cell>
        </row>
        <row r="1793">
          <cell r="A1793" t="str">
            <v>CMRUCT23308</v>
          </cell>
        </row>
        <row r="1794">
          <cell r="A1794" t="str">
            <v>CMRUCT23309</v>
          </cell>
        </row>
        <row r="1795">
          <cell r="A1795" t="str">
            <v>CMRUCT23310</v>
          </cell>
        </row>
        <row r="1796">
          <cell r="A1796" t="str">
            <v>CMRUCT23311</v>
          </cell>
        </row>
        <row r="1797">
          <cell r="A1797" t="str">
            <v>CMRUCT23312</v>
          </cell>
        </row>
        <row r="1798">
          <cell r="A1798" t="str">
            <v>CMRUCT23313</v>
          </cell>
        </row>
        <row r="1799">
          <cell r="A1799" t="str">
            <v>CMRUCT23314</v>
          </cell>
        </row>
        <row r="1800">
          <cell r="A1800" t="str">
            <v>CMRUCT23315</v>
          </cell>
        </row>
        <row r="1801">
          <cell r="A1801" t="str">
            <v>CMRUCT23316</v>
          </cell>
        </row>
        <row r="1802">
          <cell r="A1802" t="str">
            <v>CMRUCT23317</v>
          </cell>
        </row>
        <row r="1803">
          <cell r="A1803" t="str">
            <v>CMRUCT23318</v>
          </cell>
        </row>
        <row r="1804">
          <cell r="A1804" t="str">
            <v>CMRUCT23319</v>
          </cell>
        </row>
        <row r="1805">
          <cell r="A1805" t="str">
            <v>CMRUCT23320</v>
          </cell>
        </row>
        <row r="1806">
          <cell r="A1806" t="str">
            <v>CMRUCT23321</v>
          </cell>
        </row>
        <row r="1807">
          <cell r="A1807" t="str">
            <v>CMRUCT23322</v>
          </cell>
        </row>
        <row r="1808">
          <cell r="A1808" t="str">
            <v>CMRUCT23324</v>
          </cell>
        </row>
        <row r="1809">
          <cell r="A1809" t="str">
            <v>CMRUCT23325</v>
          </cell>
        </row>
        <row r="1810">
          <cell r="A1810" t="str">
            <v>CMRUCT23326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CMRUCT24009</v>
          </cell>
        </row>
        <row r="1819">
          <cell r="A1819" t="str">
            <v>CMRUCT24010</v>
          </cell>
        </row>
        <row r="1820">
          <cell r="A1820" t="str">
            <v>CMRUCT24011</v>
          </cell>
        </row>
        <row r="1821">
          <cell r="A1821" t="str">
            <v>CMRUCT24012</v>
          </cell>
        </row>
        <row r="1822">
          <cell r="A1822" t="str">
            <v>CMRUCT24013</v>
          </cell>
        </row>
        <row r="1823">
          <cell r="A1823" t="str">
            <v>CMRUCT24014</v>
          </cell>
        </row>
        <row r="1824">
          <cell r="A1824" t="str">
            <v>CMRUCT24015</v>
          </cell>
        </row>
        <row r="1825">
          <cell r="A1825" t="str">
            <v>CMRUCT24016</v>
          </cell>
        </row>
        <row r="1826">
          <cell r="A1826" t="str">
            <v>CMRUCT24017</v>
          </cell>
        </row>
        <row r="1827">
          <cell r="A1827" t="str">
            <v>CMRUCT24018</v>
          </cell>
        </row>
        <row r="1828">
          <cell r="A1828" t="str">
            <v>CMRUCT24019</v>
          </cell>
        </row>
        <row r="1829">
          <cell r="A1829" t="str">
            <v>CMRUCT24021</v>
          </cell>
        </row>
        <row r="1830">
          <cell r="A1830" t="str">
            <v>CMRUCT24022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CMRUCT24074</v>
          </cell>
        </row>
        <row r="1877">
          <cell r="A1877" t="str">
            <v>CMRUCT24076</v>
          </cell>
        </row>
        <row r="1878">
          <cell r="A1878" t="str">
            <v>CMRUCT24077</v>
          </cell>
        </row>
        <row r="1879">
          <cell r="A1879" t="str">
            <v>CMRUCT24078</v>
          </cell>
        </row>
        <row r="1880">
          <cell r="A1880" t="str">
            <v>CMRUCT24079</v>
          </cell>
        </row>
        <row r="1881">
          <cell r="A1881" t="str">
            <v>CMRUCT24080</v>
          </cell>
        </row>
        <row r="1882">
          <cell r="A1882" t="str">
            <v>CMRUCT24081</v>
          </cell>
        </row>
        <row r="1883">
          <cell r="A1883" t="str">
            <v>CMRUCT24082</v>
          </cell>
        </row>
        <row r="1884">
          <cell r="A1884" t="str">
            <v>CMRUCT24083</v>
          </cell>
        </row>
        <row r="1885">
          <cell r="A1885" t="str">
            <v>CMRUCT24084</v>
          </cell>
        </row>
        <row r="1886">
          <cell r="A1886" t="str">
            <v>CMRUCT24085</v>
          </cell>
        </row>
        <row r="1887">
          <cell r="A1887" t="str">
            <v>CMRUCT24086</v>
          </cell>
        </row>
        <row r="1888">
          <cell r="A1888" t="str">
            <v>CMRUCT24087</v>
          </cell>
        </row>
        <row r="1889">
          <cell r="A1889" t="str">
            <v>CMRUCT24088</v>
          </cell>
        </row>
        <row r="1890">
          <cell r="A1890" t="str">
            <v>CMRUCT24089</v>
          </cell>
        </row>
        <row r="1891">
          <cell r="A1891" t="str">
            <v>CMRUCT24090</v>
          </cell>
        </row>
        <row r="1892">
          <cell r="A1892" t="str">
            <v>CMRUCT24091</v>
          </cell>
        </row>
        <row r="1893">
          <cell r="A1893" t="str">
            <v>CMRUCT24092</v>
          </cell>
        </row>
        <row r="1894">
          <cell r="A1894" t="str">
            <v>CMRUCT24093</v>
          </cell>
        </row>
        <row r="1895">
          <cell r="A1895" t="str">
            <v>CMRUCT24094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CMRUCT24124</v>
          </cell>
        </row>
        <row r="1919">
          <cell r="A1919" t="str">
            <v>CMRUCT24125</v>
          </cell>
        </row>
        <row r="1920">
          <cell r="A1920" t="str">
            <v>CMRUCT24128</v>
          </cell>
        </row>
        <row r="1921">
          <cell r="A1921" t="str">
            <v>CMRUCT24129</v>
          </cell>
        </row>
        <row r="1922">
          <cell r="A1922" t="str">
            <v>CMRUCT24130</v>
          </cell>
        </row>
        <row r="1923">
          <cell r="A1923" t="str">
            <v>CMRUCT24131</v>
          </cell>
        </row>
        <row r="1924">
          <cell r="A1924" t="str">
            <v>CMRUCT24132</v>
          </cell>
        </row>
        <row r="1925">
          <cell r="A1925" t="str">
            <v>CMRUCT24134</v>
          </cell>
        </row>
        <row r="1926">
          <cell r="A1926" t="str">
            <v>CMRUCT24136</v>
          </cell>
        </row>
        <row r="1927">
          <cell r="A1927" t="str">
            <v>CMRUCT24137</v>
          </cell>
        </row>
        <row r="1928">
          <cell r="A1928" t="str">
            <v>CMRUCT24138</v>
          </cell>
        </row>
        <row r="1929">
          <cell r="A1929" t="str">
            <v>CMRUCT24140</v>
          </cell>
        </row>
        <row r="1930">
          <cell r="A1930" t="str">
            <v>CMRUCT24143</v>
          </cell>
        </row>
        <row r="1931">
          <cell r="A1931" t="str">
            <v>CMRUCT24144</v>
          </cell>
        </row>
        <row r="1932">
          <cell r="A1932" t="str">
            <v>CMRUCT24145</v>
          </cell>
        </row>
        <row r="1933">
          <cell r="A1933" t="str">
            <v>CMRUCT24146</v>
          </cell>
        </row>
        <row r="1934">
          <cell r="A1934" t="str">
            <v>CMRUCT24147</v>
          </cell>
        </row>
        <row r="1935">
          <cell r="A1935" t="str">
            <v>CMRUCT24148</v>
          </cell>
        </row>
        <row r="1936">
          <cell r="A1936" t="str">
            <v>CMRUCT24149</v>
          </cell>
        </row>
        <row r="1937">
          <cell r="A1937" t="str">
            <v>CMRUCT24153</v>
          </cell>
        </row>
        <row r="1938">
          <cell r="A1938" t="str">
            <v>CMRUCT24154</v>
          </cell>
        </row>
        <row r="1939">
          <cell r="A1939" t="str">
            <v>CMRUCT24155</v>
          </cell>
        </row>
        <row r="1940">
          <cell r="A1940" t="str">
            <v>CMRUCT24156</v>
          </cell>
        </row>
        <row r="1941">
          <cell r="A1941" t="str">
            <v>CMRUCT24157</v>
          </cell>
        </row>
        <row r="1942">
          <cell r="A1942" t="str">
            <v>CMRUCT24158</v>
          </cell>
        </row>
        <row r="1943">
          <cell r="A1943" t="str">
            <v>CMRUCT24159</v>
          </cell>
        </row>
        <row r="1944">
          <cell r="A1944" t="str">
            <v>CMRUCT24160</v>
          </cell>
        </row>
        <row r="1945">
          <cell r="A1945" t="str">
            <v>CMRUCT24161</v>
          </cell>
        </row>
        <row r="1946">
          <cell r="A1946" t="str">
            <v>CMRUCT24164</v>
          </cell>
        </row>
        <row r="1947">
          <cell r="A1947" t="str">
            <v>CMRUCT24165</v>
          </cell>
        </row>
        <row r="1948">
          <cell r="A1948" t="str">
            <v>CMRUCT24166</v>
          </cell>
        </row>
        <row r="1949">
          <cell r="A1949" t="str">
            <v>CMRUCT24168</v>
          </cell>
        </row>
        <row r="1950">
          <cell r="A1950" t="str">
            <v>CMRUCT24169</v>
          </cell>
        </row>
        <row r="1951">
          <cell r="A1951" t="str">
            <v>CMRUCT24170</v>
          </cell>
        </row>
        <row r="1952">
          <cell r="A1952" t="str">
            <v>CMRUCT24172</v>
          </cell>
        </row>
        <row r="1953">
          <cell r="A1953" t="str">
            <v>CMRUCT24173</v>
          </cell>
        </row>
        <row r="1954">
          <cell r="A1954" t="str">
            <v>CMRUCT24174</v>
          </cell>
        </row>
        <row r="1955">
          <cell r="A1955" t="str">
            <v>CMRUCT24178</v>
          </cell>
        </row>
        <row r="1956">
          <cell r="A1956" t="str">
            <v>CMRUCT24179</v>
          </cell>
        </row>
        <row r="1957">
          <cell r="A1957" t="str">
            <v>CMRUCT24180</v>
          </cell>
        </row>
        <row r="1958">
          <cell r="A1958" t="str">
            <v>CMRUCT24181</v>
          </cell>
        </row>
        <row r="1959">
          <cell r="A1959" t="str">
            <v>CMRUCT24182</v>
          </cell>
        </row>
        <row r="1960">
          <cell r="A1960" t="str">
            <v>CMRUCT24186</v>
          </cell>
        </row>
        <row r="1961">
          <cell r="A1961" t="str">
            <v>CMRUCT24187</v>
          </cell>
        </row>
        <row r="1962">
          <cell r="A1962" t="str">
            <v>CMRUCT24188</v>
          </cell>
        </row>
        <row r="1963">
          <cell r="A1963" t="str">
            <v>CMRUCT24190</v>
          </cell>
        </row>
        <row r="1964">
          <cell r="A1964" t="str">
            <v>CMRUCT24191</v>
          </cell>
        </row>
        <row r="1965">
          <cell r="A1965" t="str">
            <v>CMRUCT24192</v>
          </cell>
        </row>
        <row r="1966">
          <cell r="A1966" t="str">
            <v>CMRUCT24193</v>
          </cell>
        </row>
        <row r="1967">
          <cell r="A1967" t="str">
            <v>CMRUCT24195</v>
          </cell>
        </row>
        <row r="1968">
          <cell r="A1968" t="str">
            <v>CMRUCT24196</v>
          </cell>
        </row>
        <row r="1969">
          <cell r="A1969" t="str">
            <v>CMRUCT24197</v>
          </cell>
        </row>
        <row r="1970">
          <cell r="A1970" t="str">
            <v>CMRUCT24199</v>
          </cell>
        </row>
        <row r="1971">
          <cell r="A1971" t="str">
            <v>CMRUCT25001</v>
          </cell>
        </row>
        <row r="1972">
          <cell r="A1972" t="str">
            <v>CMRUCT25002</v>
          </cell>
        </row>
        <row r="1973">
          <cell r="A1973" t="str">
            <v>CMRUCT25003</v>
          </cell>
        </row>
        <row r="1974">
          <cell r="A1974" t="str">
            <v>CMRUCT25004</v>
          </cell>
        </row>
        <row r="1975">
          <cell r="A1975" t="str">
            <v>CMRUCT25005</v>
          </cell>
        </row>
        <row r="1976">
          <cell r="A1976" t="str">
            <v>CMRUCT25006</v>
          </cell>
        </row>
        <row r="1977">
          <cell r="A1977" t="str">
            <v>CMRUCT25008</v>
          </cell>
        </row>
        <row r="1978">
          <cell r="A1978" t="str">
            <v>CMRUCT25010</v>
          </cell>
        </row>
        <row r="1979">
          <cell r="A1979" t="str">
            <v>CMRUCT25011</v>
          </cell>
        </row>
        <row r="1980">
          <cell r="A1980" t="str">
            <v>CMRUCT25014</v>
          </cell>
        </row>
        <row r="1981">
          <cell r="A1981" t="str">
            <v>CMRUCT25015</v>
          </cell>
        </row>
        <row r="1982">
          <cell r="A1982" t="str">
            <v>CMRUCT25016</v>
          </cell>
        </row>
        <row r="1983">
          <cell r="A1983" t="str">
            <v>CMRUCT25017</v>
          </cell>
        </row>
        <row r="1984">
          <cell r="A1984" t="str">
            <v>CMRUCT25018</v>
          </cell>
        </row>
        <row r="1985">
          <cell r="A1985" t="str">
            <v>CMRUCT25020</v>
          </cell>
        </row>
        <row r="1986">
          <cell r="A1986" t="str">
            <v>CMRUCT25021</v>
          </cell>
        </row>
        <row r="1987">
          <cell r="A1987" t="str">
            <v>CMRUCT25022</v>
          </cell>
        </row>
        <row r="1988">
          <cell r="A1988" t="str">
            <v>CMRUCT25023</v>
          </cell>
        </row>
        <row r="1989">
          <cell r="A1989" t="str">
            <v>CMRUCT25024</v>
          </cell>
        </row>
        <row r="1990">
          <cell r="A1990" t="str">
            <v>CMRUCT25025</v>
          </cell>
        </row>
        <row r="1991">
          <cell r="A1991" t="str">
            <v>CMRUCT25026</v>
          </cell>
        </row>
        <row r="1992">
          <cell r="A1992" t="str">
            <v>CMRUCT25027</v>
          </cell>
        </row>
        <row r="1993">
          <cell r="A1993" t="str">
            <v>CMRUCT25028</v>
          </cell>
        </row>
        <row r="1994">
          <cell r="A1994" t="str">
            <v>CMRUCT25029</v>
          </cell>
        </row>
        <row r="1995">
          <cell r="A1995" t="str">
            <v>CMRUCT25030</v>
          </cell>
        </row>
        <row r="1996">
          <cell r="A1996" t="str">
            <v>CMRUCT25031</v>
          </cell>
        </row>
        <row r="1997">
          <cell r="A1997" t="str">
            <v>CMRUCT25032</v>
          </cell>
        </row>
        <row r="1998">
          <cell r="A1998" t="str">
            <v>CMRUCT25033</v>
          </cell>
        </row>
        <row r="1999">
          <cell r="A1999" t="str">
            <v>CMRUCT25034</v>
          </cell>
        </row>
        <row r="2000">
          <cell r="A2000" t="str">
            <v>CMRUCT25035</v>
          </cell>
        </row>
        <row r="2001">
          <cell r="A2001" t="str">
            <v>CMRUCT25036</v>
          </cell>
        </row>
        <row r="2002">
          <cell r="A2002" t="str">
            <v>CMRUCT25037</v>
          </cell>
        </row>
        <row r="2003">
          <cell r="A2003" t="str">
            <v>CMRUCT25038</v>
          </cell>
        </row>
        <row r="2004">
          <cell r="A2004" t="str">
            <v>CMRUCT25039</v>
          </cell>
        </row>
        <row r="2005">
          <cell r="A2005" t="str">
            <v>CMRUCT25040</v>
          </cell>
        </row>
        <row r="2006">
          <cell r="A2006" t="str">
            <v>CMRUCT25041</v>
          </cell>
        </row>
        <row r="2007">
          <cell r="A2007" t="str">
            <v>CMRUCT25042</v>
          </cell>
        </row>
        <row r="2008">
          <cell r="A2008" t="str">
            <v>CMRUCT25043</v>
          </cell>
        </row>
        <row r="2009">
          <cell r="A2009" t="str">
            <v>CMRUCT25044</v>
          </cell>
        </row>
        <row r="2010">
          <cell r="A2010" t="str">
            <v>CMRUCT25045</v>
          </cell>
        </row>
        <row r="2011">
          <cell r="A2011" t="str">
            <v>CMRUCT25049</v>
          </cell>
        </row>
        <row r="2012">
          <cell r="A2012" t="str">
            <v>CMRUCT25050</v>
          </cell>
        </row>
        <row r="2013">
          <cell r="A2013" t="str">
            <v>CMRUCT25051</v>
          </cell>
        </row>
        <row r="2014">
          <cell r="A2014" t="str">
            <v>CMRUCT25075</v>
          </cell>
        </row>
        <row r="2015">
          <cell r="A2015" t="str">
            <v>CMRUCT25076</v>
          </cell>
        </row>
        <row r="2016">
          <cell r="A2016" t="str">
            <v>CMRUCT25077</v>
          </cell>
        </row>
        <row r="2017">
          <cell r="A2017" t="str">
            <v>CMRUCT25078</v>
          </cell>
        </row>
        <row r="2018">
          <cell r="A2018" t="str">
            <v>CMRUCT25082</v>
          </cell>
        </row>
        <row r="2019">
          <cell r="A2019" t="str">
            <v>CMRUCT25084</v>
          </cell>
        </row>
        <row r="2020">
          <cell r="A2020" t="str">
            <v>CMRUCT25086</v>
          </cell>
        </row>
        <row r="2021">
          <cell r="A2021" t="str">
            <v>CMRUCT25087</v>
          </cell>
        </row>
        <row r="2022">
          <cell r="A2022" t="str">
            <v>CMRUCT25088</v>
          </cell>
        </row>
        <row r="2023">
          <cell r="A2023" t="str">
            <v>CMRUCT25091</v>
          </cell>
        </row>
        <row r="2024">
          <cell r="A2024" t="str">
            <v>CMRUCT25092</v>
          </cell>
        </row>
        <row r="2025">
          <cell r="A2025" t="str">
            <v>CMRUCT25094</v>
          </cell>
        </row>
        <row r="2026">
          <cell r="A2026" t="str">
            <v>CMRUCT25096</v>
          </cell>
        </row>
        <row r="2027">
          <cell r="A2027" t="str">
            <v>CMRUCT25097</v>
          </cell>
        </row>
        <row r="2028">
          <cell r="A2028" t="str">
            <v>CMRUCT25099</v>
          </cell>
        </row>
        <row r="2029">
          <cell r="A2029" t="str">
            <v>CMRUCT25099</v>
          </cell>
        </row>
        <row r="2030">
          <cell r="A2030" t="str">
            <v>CMRUCT25100</v>
          </cell>
        </row>
        <row r="2031">
          <cell r="A2031" t="str">
            <v>CMRUCT25101</v>
          </cell>
        </row>
        <row r="2032">
          <cell r="A2032" t="str">
            <v>CMRUCT25102</v>
          </cell>
        </row>
        <row r="2033">
          <cell r="A2033" t="str">
            <v>CMRUCT25102</v>
          </cell>
        </row>
        <row r="2034">
          <cell r="A2034" t="str">
            <v>CMRUCT25103</v>
          </cell>
        </row>
        <row r="2035">
          <cell r="A2035" t="str">
            <v>CMRUCT25104</v>
          </cell>
        </row>
        <row r="2036">
          <cell r="A2036" t="str">
            <v>CMRUCT25105</v>
          </cell>
        </row>
        <row r="2037">
          <cell r="A2037" t="str">
            <v>CMRUCT25106</v>
          </cell>
        </row>
        <row r="2038">
          <cell r="A2038" t="str">
            <v>CMRUCT25107</v>
          </cell>
        </row>
        <row r="2039">
          <cell r="A2039" t="str">
            <v>CMRUCT25108</v>
          </cell>
        </row>
        <row r="2040">
          <cell r="A2040" t="str">
            <v>CMRUCT25109</v>
          </cell>
        </row>
        <row r="2041">
          <cell r="A2041" t="str">
            <v>CMRUCT25110</v>
          </cell>
        </row>
        <row r="2042">
          <cell r="A2042" t="str">
            <v>CMRUCT25111</v>
          </cell>
        </row>
        <row r="2043">
          <cell r="A2043" t="str">
            <v>CMRUCT25112</v>
          </cell>
        </row>
        <row r="2044">
          <cell r="A2044" t="str">
            <v>CMRUCT25113</v>
          </cell>
        </row>
        <row r="2045">
          <cell r="A2045" t="str">
            <v>CMRUCT25114</v>
          </cell>
        </row>
        <row r="2046">
          <cell r="A2046" t="str">
            <v>CMRUCT25117</v>
          </cell>
        </row>
        <row r="2047">
          <cell r="A2047" t="str">
            <v>CMRUCT25178</v>
          </cell>
        </row>
        <row r="2048">
          <cell r="A2048" t="str">
            <v>CMRUCT25179</v>
          </cell>
        </row>
        <row r="2049">
          <cell r="A2049" t="str">
            <v>CMRUCT25181</v>
          </cell>
        </row>
        <row r="2050">
          <cell r="A2050" t="str">
            <v>CMRUCT25182</v>
          </cell>
        </row>
        <row r="2051">
          <cell r="A2051" t="str">
            <v>CMRUCT25183</v>
          </cell>
        </row>
        <row r="2052">
          <cell r="A2052" t="str">
            <v>CMRUCT25184</v>
          </cell>
        </row>
        <row r="2053">
          <cell r="A2053" t="str">
            <v>CMRUCT25185</v>
          </cell>
        </row>
        <row r="2054">
          <cell r="A2054" t="str">
            <v>CMTLPT19324</v>
          </cell>
        </row>
        <row r="2055">
          <cell r="A2055" t="str">
            <v>DESKTOP-2D9N46C</v>
          </cell>
        </row>
        <row r="2056">
          <cell r="A2056" t="str">
            <v>DESKTOP-S3R7NVG</v>
          </cell>
        </row>
        <row r="2057">
          <cell r="A2057" t="str">
            <v>DESKTOP-SUB756N</v>
          </cell>
        </row>
        <row r="2058">
          <cell r="A2058" t="str">
            <v>DTIPROJECT001</v>
          </cell>
        </row>
        <row r="2059">
          <cell r="A2059" t="str">
            <v>EFISERVEUR</v>
          </cell>
        </row>
        <row r="2060">
          <cell r="A2060" t="str">
            <v>GARODOMC002</v>
          </cell>
        </row>
        <row r="2061">
          <cell r="A2061" t="str">
            <v>GAROMOS101</v>
          </cell>
        </row>
        <row r="2062">
          <cell r="A2062" t="str">
            <v>GAROPCUT001</v>
          </cell>
        </row>
        <row r="2063">
          <cell r="A2063" t="str">
            <v>GAROPDDK101</v>
          </cell>
        </row>
        <row r="2064">
          <cell r="A2064" t="str">
            <v>GAROSHARG101</v>
          </cell>
        </row>
        <row r="2065">
          <cell r="A2065" t="str">
            <v>GAROUSINE001</v>
          </cell>
        </row>
        <row r="2066">
          <cell r="A2066" t="str">
            <v>GAROUSINE002</v>
          </cell>
        </row>
        <row r="2067">
          <cell r="A2067" t="str">
            <v>GUINMORP101</v>
          </cell>
        </row>
        <row r="2068">
          <cell r="A2068" t="str">
            <v>GUINUPCUT101</v>
          </cell>
        </row>
        <row r="2069">
          <cell r="A2069" t="str">
            <v>INDUSBI101</v>
          </cell>
        </row>
        <row r="2070">
          <cell r="A2070" t="str">
            <v>INFWINJMP01</v>
          </cell>
        </row>
        <row r="2071">
          <cell r="A2071" t="str">
            <v>KOUMTRACK001</v>
          </cell>
        </row>
        <row r="2072">
          <cell r="A2072" t="str">
            <v>KOUMUSIN001</v>
          </cell>
        </row>
        <row r="2073">
          <cell r="A2073" t="str">
            <v>LDSAPPLICATION</v>
          </cell>
        </row>
        <row r="2074">
          <cell r="A2074" t="str">
            <v>LDSDATABASE</v>
          </cell>
        </row>
        <row r="2075">
          <cell r="A2075" t="str">
            <v>MES</v>
          </cell>
        </row>
        <row r="2076">
          <cell r="A2076" t="str">
            <v>MESCAVESGAROU</v>
          </cell>
        </row>
        <row r="2077">
          <cell r="A2077" t="str">
            <v>MESCAVESKOUM</v>
          </cell>
        </row>
        <row r="2078">
          <cell r="A2078" t="str">
            <v>MESCAVESNDOK</v>
          </cell>
        </row>
        <row r="2079">
          <cell r="A2079" t="str">
            <v>MESCAVESYDE</v>
          </cell>
        </row>
        <row r="2080">
          <cell r="A2080" t="str">
            <v>MESCOND-TEST</v>
          </cell>
        </row>
        <row r="2081">
          <cell r="A2081" t="str">
            <v>MESCONDBAF</v>
          </cell>
        </row>
        <row r="2082">
          <cell r="A2082" t="str">
            <v>MESCONDGAROU</v>
          </cell>
        </row>
        <row r="2083">
          <cell r="A2083" t="str">
            <v>MESCONDKOUMA</v>
          </cell>
        </row>
        <row r="2084">
          <cell r="A2084" t="str">
            <v>MESCONDNDOKO</v>
          </cell>
        </row>
        <row r="2085">
          <cell r="A2085" t="str">
            <v>MESCONDSEMC</v>
          </cell>
        </row>
        <row r="2086">
          <cell r="A2086" t="str">
            <v>MESCONDTCYDE</v>
          </cell>
        </row>
        <row r="2087">
          <cell r="A2087" t="str">
            <v>MESCONDYDE</v>
          </cell>
        </row>
        <row r="2088">
          <cell r="A2088" t="str">
            <v>MESCONDYDEUBG</v>
          </cell>
        </row>
        <row r="2089">
          <cell r="A2089" t="str">
            <v>MESFILTBAF</v>
          </cell>
        </row>
        <row r="2090">
          <cell r="A2090" t="str">
            <v>MESFILTGAROU</v>
          </cell>
        </row>
        <row r="2091">
          <cell r="A2091" t="str">
            <v>MESFILTKOUM</v>
          </cell>
        </row>
        <row r="2092">
          <cell r="A2092" t="str">
            <v>MESSGXBAF</v>
          </cell>
        </row>
        <row r="2093">
          <cell r="A2093" t="str">
            <v>MESSGXGARO</v>
          </cell>
        </row>
        <row r="2094">
          <cell r="A2094" t="str">
            <v>MESSGXNDOK</v>
          </cell>
        </row>
        <row r="2095">
          <cell r="A2095" t="str">
            <v>MESSGXTC</v>
          </cell>
        </row>
        <row r="2096">
          <cell r="A2096" t="str">
            <v>MESSGXUBG</v>
          </cell>
        </row>
        <row r="2097">
          <cell r="A2097" t="str">
            <v>MESSGXYDECP</v>
          </cell>
        </row>
        <row r="2098">
          <cell r="A2098" t="str">
            <v>MESTTEBAF</v>
          </cell>
        </row>
        <row r="2099">
          <cell r="A2099" t="str">
            <v>NDOKDOMC003</v>
          </cell>
        </row>
        <row r="2100">
          <cell r="A2100" t="str">
            <v>NDOKMOS101</v>
          </cell>
        </row>
        <row r="2101">
          <cell r="A2101" t="str">
            <v>NDOKPDDK101</v>
          </cell>
        </row>
        <row r="2102">
          <cell r="A2102" t="str">
            <v>NDOKSHARG101</v>
          </cell>
        </row>
        <row r="2103">
          <cell r="A2103" t="str">
            <v>NDOKUPCUT101</v>
          </cell>
        </row>
        <row r="2104">
          <cell r="A2104" t="str">
            <v>NDOKUSIN002</v>
          </cell>
        </row>
        <row r="2105">
          <cell r="A2105" t="str">
            <v>NDOKUSIN003</v>
          </cell>
        </row>
        <row r="2106">
          <cell r="A2106" t="str">
            <v>OLEMDOMC001</v>
          </cell>
        </row>
        <row r="2107">
          <cell r="A2107" t="str">
            <v>OLEMMOS101</v>
          </cell>
        </row>
        <row r="2108">
          <cell r="A2108" t="str">
            <v>OLEMPDDK101</v>
          </cell>
        </row>
        <row r="2109">
          <cell r="A2109" t="str">
            <v>OLEMUPCUT101</v>
          </cell>
        </row>
        <row r="2110">
          <cell r="A2110" t="str">
            <v>PONTBBRASSBAF</v>
          </cell>
        </row>
        <row r="2111">
          <cell r="A2111" t="str">
            <v>PONTBBRASSGARO</v>
          </cell>
        </row>
        <row r="2112">
          <cell r="A2112" t="str">
            <v>PONTBBRASSKOUM</v>
          </cell>
        </row>
        <row r="2113">
          <cell r="A2113" t="str">
            <v>PONTBBRASSYDE</v>
          </cell>
        </row>
        <row r="2114">
          <cell r="A2114" t="str">
            <v>PONTBRASGUIN</v>
          </cell>
        </row>
        <row r="2115">
          <cell r="A2115" t="str">
            <v>SABCADMIN</v>
          </cell>
        </row>
        <row r="2116">
          <cell r="A2116" t="str">
            <v>SABCAMPLI101</v>
          </cell>
        </row>
        <row r="2117">
          <cell r="A2117" t="str">
            <v>SABCASCO101</v>
          </cell>
        </row>
        <row r="2118">
          <cell r="A2118" t="str">
            <v>SABCASSET601</v>
          </cell>
        </row>
        <row r="2119">
          <cell r="A2119" t="str">
            <v>SABCAZMIG101</v>
          </cell>
        </row>
        <row r="2120">
          <cell r="A2120" t="str">
            <v>SABCBI102</v>
          </cell>
        </row>
        <row r="2121">
          <cell r="A2121" t="str">
            <v>SABCBI201</v>
          </cell>
        </row>
        <row r="2122">
          <cell r="A2122" t="str">
            <v>SABCBI601</v>
          </cell>
        </row>
        <row r="2123">
          <cell r="A2123" t="str">
            <v>SABCBICRM101</v>
          </cell>
        </row>
        <row r="2124">
          <cell r="A2124" t="str">
            <v>SABCBIOM101</v>
          </cell>
        </row>
        <row r="2125">
          <cell r="A2125" t="str">
            <v>SABCBIOM102</v>
          </cell>
        </row>
        <row r="2126">
          <cell r="A2126" t="str">
            <v>SABCBIOM103</v>
          </cell>
        </row>
        <row r="2127">
          <cell r="A2127" t="str">
            <v>SABCBIOM104</v>
          </cell>
        </row>
        <row r="2128">
          <cell r="A2128" t="str">
            <v>SABCBO101</v>
          </cell>
        </row>
        <row r="2129">
          <cell r="A2129" t="str">
            <v>SABCBO102</v>
          </cell>
        </row>
        <row r="2130">
          <cell r="A2130" t="str">
            <v>SABCBO601</v>
          </cell>
        </row>
        <row r="2131">
          <cell r="A2131" t="str">
            <v>SABCBPC101</v>
          </cell>
        </row>
        <row r="2132">
          <cell r="A2132" t="str">
            <v>SABCBPC103</v>
          </cell>
        </row>
        <row r="2133">
          <cell r="A2133" t="str">
            <v>SABCBPC601</v>
          </cell>
        </row>
        <row r="2134">
          <cell r="A2134" t="str">
            <v>SABCBPC603</v>
          </cell>
        </row>
        <row r="2135">
          <cell r="A2135" t="str">
            <v>SABCBUG101</v>
          </cell>
        </row>
        <row r="2136">
          <cell r="A2136" t="str">
            <v>SABCCACC101</v>
          </cell>
        </row>
        <row r="2137">
          <cell r="A2137" t="str">
            <v>SABCCONSO101</v>
          </cell>
        </row>
        <row r="2138">
          <cell r="A2138" t="str">
            <v>SABCCRM101</v>
          </cell>
        </row>
        <row r="2139">
          <cell r="A2139" t="str">
            <v>SABCCRM601</v>
          </cell>
        </row>
        <row r="2140">
          <cell r="A2140" t="str">
            <v>SABCDARE101</v>
          </cell>
        </row>
        <row r="2141">
          <cell r="A2141" t="str">
            <v>SABCDEOP101</v>
          </cell>
        </row>
        <row r="2142">
          <cell r="A2142" t="str">
            <v>SABCDHCP101</v>
          </cell>
        </row>
        <row r="2143">
          <cell r="A2143" t="str">
            <v>SABCDHCP102</v>
          </cell>
        </row>
        <row r="2144">
          <cell r="A2144" t="str">
            <v>SABCDIMO100</v>
          </cell>
        </row>
        <row r="2145">
          <cell r="A2145" t="str">
            <v>SABCDIMO101</v>
          </cell>
        </row>
        <row r="2146">
          <cell r="A2146" t="str">
            <v>SABCDIMO102</v>
          </cell>
        </row>
        <row r="2147">
          <cell r="A2147" t="str">
            <v>SABCDIMO110</v>
          </cell>
        </row>
        <row r="2148">
          <cell r="A2148" t="str">
            <v>SABCDIMO201</v>
          </cell>
        </row>
        <row r="2149">
          <cell r="A2149" t="str">
            <v>SABCDIMO601</v>
          </cell>
        </row>
        <row r="2150">
          <cell r="A2150" t="str">
            <v>SABCDIMOB101</v>
          </cell>
        </row>
        <row r="2151">
          <cell r="A2151" t="str">
            <v>SABCDIMOBI101</v>
          </cell>
        </row>
        <row r="2152">
          <cell r="A2152" t="str">
            <v>SABCEBICS102</v>
          </cell>
        </row>
        <row r="2153">
          <cell r="A2153" t="str">
            <v>SABCELO101</v>
          </cell>
        </row>
        <row r="2154">
          <cell r="A2154" t="str">
            <v>SABCELO201</v>
          </cell>
        </row>
        <row r="2155">
          <cell r="A2155" t="str">
            <v>SABCENERG01</v>
          </cell>
        </row>
        <row r="2156">
          <cell r="A2156" t="str">
            <v>SABCERP101</v>
          </cell>
        </row>
        <row r="2157">
          <cell r="A2157" t="str">
            <v>SABCERP601</v>
          </cell>
        </row>
        <row r="2158">
          <cell r="A2158" t="str">
            <v>SABCFUTU101</v>
          </cell>
        </row>
        <row r="2159">
          <cell r="A2159" t="str">
            <v>SABCFUTU601</v>
          </cell>
        </row>
        <row r="2160">
          <cell r="A2160" t="str">
            <v>SABCGED101</v>
          </cell>
        </row>
        <row r="2161">
          <cell r="A2161" t="str">
            <v>SABCGED103</v>
          </cell>
        </row>
        <row r="2162">
          <cell r="A2162" t="str">
            <v>SABCGED104</v>
          </cell>
        </row>
        <row r="2163">
          <cell r="A2163" t="str">
            <v>SABCGED105</v>
          </cell>
        </row>
        <row r="2164">
          <cell r="A2164" t="str">
            <v>SABCGEDO101</v>
          </cell>
        </row>
        <row r="2165">
          <cell r="A2165" t="str">
            <v>SABCGEDO201</v>
          </cell>
        </row>
        <row r="2166">
          <cell r="A2166" t="str">
            <v>SABCGLPI101</v>
          </cell>
        </row>
        <row r="2167">
          <cell r="A2167" t="str">
            <v>SABCGLPI601</v>
          </cell>
        </row>
        <row r="2168">
          <cell r="A2168" t="str">
            <v>SABCIA101</v>
          </cell>
        </row>
        <row r="2169">
          <cell r="A2169" t="str">
            <v>SABCIA601</v>
          </cell>
        </row>
        <row r="2170">
          <cell r="A2170" t="str">
            <v>SABCISO101</v>
          </cell>
        </row>
        <row r="2171">
          <cell r="A2171" t="str">
            <v>SABCISO102</v>
          </cell>
        </row>
        <row r="2172">
          <cell r="A2172" t="str">
            <v>SABCISO103</v>
          </cell>
        </row>
        <row r="2173">
          <cell r="A2173" t="str">
            <v>SABCISO201</v>
          </cell>
        </row>
        <row r="2174">
          <cell r="A2174" t="str">
            <v>SABCISO601</v>
          </cell>
        </row>
        <row r="2175">
          <cell r="A2175" t="str">
            <v>SABCKCP102</v>
          </cell>
        </row>
        <row r="2176">
          <cell r="A2176" t="str">
            <v>SABCKPI101</v>
          </cell>
        </row>
        <row r="2177">
          <cell r="A2177" t="str">
            <v>SABCKPI103</v>
          </cell>
        </row>
        <row r="2178">
          <cell r="A2178" t="str">
            <v>SABCKPI1031</v>
          </cell>
        </row>
        <row r="2179">
          <cell r="A2179" t="str">
            <v>SABCKPI105</v>
          </cell>
        </row>
        <row r="2180">
          <cell r="A2180" t="str">
            <v>SABCKPI606</v>
          </cell>
        </row>
        <row r="2181">
          <cell r="A2181" t="str">
            <v>SABCLCM101</v>
          </cell>
        </row>
        <row r="2182">
          <cell r="A2182" t="str">
            <v>SABCLEARN101</v>
          </cell>
        </row>
        <row r="2183">
          <cell r="A2183" t="str">
            <v>SABCMASS101</v>
          </cell>
        </row>
        <row r="2184">
          <cell r="A2184" t="str">
            <v>SABCMASS601</v>
          </cell>
        </row>
        <row r="2185">
          <cell r="A2185" t="str">
            <v>SABCMDP101</v>
          </cell>
        </row>
        <row r="2186">
          <cell r="A2186" t="str">
            <v>SABCMEC101</v>
          </cell>
        </row>
        <row r="2187">
          <cell r="A2187" t="str">
            <v>SABCMEC102</v>
          </cell>
        </row>
        <row r="2188">
          <cell r="A2188" t="str">
            <v>SABCMEC201</v>
          </cell>
        </row>
        <row r="2189">
          <cell r="A2189" t="str">
            <v>SABCMEC202</v>
          </cell>
        </row>
        <row r="2190">
          <cell r="A2190" t="str">
            <v>SABCMMIX101</v>
          </cell>
        </row>
        <row r="2191">
          <cell r="A2191" t="str">
            <v>SABCMOS101</v>
          </cell>
        </row>
        <row r="2192">
          <cell r="A2192" t="str">
            <v>SABCMOS102</v>
          </cell>
        </row>
        <row r="2193">
          <cell r="A2193" t="str">
            <v>SABCMOS104</v>
          </cell>
        </row>
        <row r="2194">
          <cell r="A2194" t="str">
            <v>SABCMOS201</v>
          </cell>
        </row>
        <row r="2195">
          <cell r="A2195" t="str">
            <v>SABCMOS601</v>
          </cell>
        </row>
        <row r="2196">
          <cell r="A2196" t="str">
            <v>SABCMSQL101</v>
          </cell>
        </row>
        <row r="2197">
          <cell r="A2197" t="str">
            <v>SABCMSQL201</v>
          </cell>
        </row>
        <row r="2198">
          <cell r="A2198" t="str">
            <v>SABCMSQL601</v>
          </cell>
        </row>
        <row r="2199">
          <cell r="A2199" t="str">
            <v>SABCMYAP101</v>
          </cell>
        </row>
        <row r="2200">
          <cell r="A2200" t="str">
            <v>SABCOMNI101</v>
          </cell>
        </row>
        <row r="2201">
          <cell r="A2201" t="str">
            <v>SABCPASDO101</v>
          </cell>
        </row>
        <row r="2202">
          <cell r="A2202" t="str">
            <v>SABCPASDO102</v>
          </cell>
        </row>
        <row r="2203">
          <cell r="A2203" t="str">
            <v>SABCPDDK101</v>
          </cell>
        </row>
        <row r="2204">
          <cell r="A2204" t="str">
            <v>SABCPERM101</v>
          </cell>
        </row>
        <row r="2205">
          <cell r="A2205" t="str">
            <v>SABCPROJ102</v>
          </cell>
        </row>
        <row r="2206">
          <cell r="A2206" t="str">
            <v>SABCPROJ601</v>
          </cell>
        </row>
        <row r="2207">
          <cell r="A2207" t="str">
            <v>SABCRADI101</v>
          </cell>
        </row>
        <row r="2208">
          <cell r="A2208" t="str">
            <v>SABCRADI102</v>
          </cell>
        </row>
        <row r="2209">
          <cell r="A2209" t="str">
            <v>SABCSCCM101</v>
          </cell>
        </row>
        <row r="2210">
          <cell r="A2210" t="str">
            <v>SABCSHAR101</v>
          </cell>
        </row>
        <row r="2211">
          <cell r="A2211" t="str">
            <v>SABCSHAR102</v>
          </cell>
        </row>
        <row r="2212">
          <cell r="A2212" t="str">
            <v>SABCSHAR103</v>
          </cell>
        </row>
        <row r="2213">
          <cell r="A2213" t="str">
            <v>SABCSHARG101</v>
          </cell>
        </row>
        <row r="2214">
          <cell r="A2214" t="str">
            <v>SABCSOC101</v>
          </cell>
        </row>
        <row r="2215">
          <cell r="A2215" t="str">
            <v>SABCSQCAIS101</v>
          </cell>
        </row>
        <row r="2216">
          <cell r="A2216" t="str">
            <v>SABCSQCAIS601</v>
          </cell>
        </row>
        <row r="2217">
          <cell r="A2217" t="str">
            <v>SABCSQDIMO101</v>
          </cell>
        </row>
        <row r="2218">
          <cell r="A2218" t="str">
            <v>SABCSQDIMO201</v>
          </cell>
        </row>
        <row r="2219">
          <cell r="A2219" t="str">
            <v>SABCSQELO101</v>
          </cell>
        </row>
        <row r="2220">
          <cell r="A2220" t="str">
            <v>SABCSQELO201</v>
          </cell>
        </row>
        <row r="2221">
          <cell r="A2221" t="str">
            <v>SABCSQINT601</v>
          </cell>
        </row>
        <row r="2222">
          <cell r="A2222" t="str">
            <v>SABCSQRH101</v>
          </cell>
        </row>
        <row r="2223">
          <cell r="A2223" t="str">
            <v>SABCSQRH601</v>
          </cell>
        </row>
        <row r="2224">
          <cell r="A2224" t="str">
            <v>SABCSQSHAR101</v>
          </cell>
        </row>
        <row r="2225">
          <cell r="A2225" t="str">
            <v>SABCSSIS101</v>
          </cell>
        </row>
        <row r="2226">
          <cell r="A2226" t="str">
            <v>SABCSSIS601</v>
          </cell>
        </row>
        <row r="2227">
          <cell r="A2227" t="str">
            <v>SABCTSE101</v>
          </cell>
        </row>
        <row r="2228">
          <cell r="A2228" t="str">
            <v>SABCTSE102</v>
          </cell>
        </row>
        <row r="2229">
          <cell r="A2229" t="str">
            <v>SABCUPCUT101</v>
          </cell>
        </row>
        <row r="2230">
          <cell r="A2230" t="str">
            <v>SABCUPCUT102</v>
          </cell>
        </row>
        <row r="2231">
          <cell r="A2231" t="str">
            <v>SABCVPRX101</v>
          </cell>
        </row>
        <row r="2232">
          <cell r="A2232" t="str">
            <v>SABCVPRX102</v>
          </cell>
        </row>
        <row r="2233">
          <cell r="A2233" t="str">
            <v>SABCVPRX103</v>
          </cell>
        </row>
        <row r="2234">
          <cell r="A2234" t="str">
            <v>SABCVPRX104</v>
          </cell>
        </row>
        <row r="2235">
          <cell r="A2235" t="str">
            <v>SABCVPRX105</v>
          </cell>
        </row>
        <row r="2236">
          <cell r="A2236" t="str">
            <v>SABCWEB101</v>
          </cell>
        </row>
        <row r="2237">
          <cell r="A2237" t="str">
            <v>SABCWEB601</v>
          </cell>
        </row>
        <row r="2238">
          <cell r="A2238" t="str">
            <v>SABCWEF101</v>
          </cell>
        </row>
        <row r="2239">
          <cell r="A2239" t="str">
            <v>SABCWIFI101</v>
          </cell>
        </row>
        <row r="2240">
          <cell r="A2240" t="str">
            <v>SABCWIFI601</v>
          </cell>
        </row>
        <row r="2241">
          <cell r="A2241" t="str">
            <v>SEMCDOMC001</v>
          </cell>
        </row>
        <row r="2242">
          <cell r="A2242" t="str">
            <v>SEMCPDDK101</v>
          </cell>
        </row>
        <row r="2243">
          <cell r="A2243" t="str">
            <v>SEMCSHARG101</v>
          </cell>
        </row>
        <row r="2244">
          <cell r="A2244" t="str">
            <v>SEMCUPCUT101</v>
          </cell>
        </row>
        <row r="2245">
          <cell r="A2245" t="str">
            <v>SEMCUSIN001</v>
          </cell>
        </row>
        <row r="2246">
          <cell r="A2246" t="str">
            <v>SERVEURDI01</v>
          </cell>
        </row>
        <row r="2247">
          <cell r="A2247" t="str">
            <v>SIACDOMC002</v>
          </cell>
        </row>
        <row r="2248">
          <cell r="A2248" t="str">
            <v>SIACFICH001</v>
          </cell>
        </row>
        <row r="2249">
          <cell r="A2249" t="str">
            <v>SIACFICH002</v>
          </cell>
        </row>
        <row r="2250">
          <cell r="A2250" t="str">
            <v>SIACMOS101</v>
          </cell>
        </row>
        <row r="2251">
          <cell r="A2251" t="str">
            <v>SIACPDDK101</v>
          </cell>
        </row>
        <row r="2252">
          <cell r="A2252" t="str">
            <v>SIACSHARG101</v>
          </cell>
        </row>
        <row r="2253">
          <cell r="A2253" t="str">
            <v>SIACUPCUT101</v>
          </cell>
        </row>
        <row r="2254">
          <cell r="A2254" t="str">
            <v>SILOS</v>
          </cell>
        </row>
        <row r="2255">
          <cell r="A2255" t="str">
            <v>SOCABACK101</v>
          </cell>
        </row>
        <row r="2256">
          <cell r="A2256" t="str">
            <v>SOCADOMC002</v>
          </cell>
        </row>
        <row r="2257">
          <cell r="A2257" t="str">
            <v>SOCAECOSYS101</v>
          </cell>
        </row>
        <row r="2258">
          <cell r="A2258" t="str">
            <v>SOCAFICH101</v>
          </cell>
        </row>
        <row r="2259">
          <cell r="A2259" t="str">
            <v>SOCAHUSKY101</v>
          </cell>
        </row>
        <row r="2260">
          <cell r="A2260" t="str">
            <v>SOCAMOS101</v>
          </cell>
        </row>
        <row r="2261">
          <cell r="A2261" t="str">
            <v>SOCAMSQL101</v>
          </cell>
        </row>
        <row r="2262">
          <cell r="A2262" t="str">
            <v>SOCAPCUT001</v>
          </cell>
        </row>
        <row r="2263">
          <cell r="A2263" t="str">
            <v>SOCAPDDK101</v>
          </cell>
        </row>
        <row r="2264">
          <cell r="A2264" t="str">
            <v>SOCASHARG101</v>
          </cell>
        </row>
        <row r="2265">
          <cell r="A2265" t="str">
            <v>SOCASOFT101</v>
          </cell>
        </row>
        <row r="2266">
          <cell r="A2266" t="str">
            <v>SOUADOMC001</v>
          </cell>
        </row>
        <row r="2267">
          <cell r="A2267" t="str">
            <v>SOUAMOS101</v>
          </cell>
        </row>
        <row r="2268">
          <cell r="A2268" t="str">
            <v>SOUAPCUT001</v>
          </cell>
        </row>
        <row r="2269">
          <cell r="A2269" t="str">
            <v>SOUAPDDK101</v>
          </cell>
        </row>
        <row r="2270">
          <cell r="A2270" t="str">
            <v>VEEAMBACKUP</v>
          </cell>
        </row>
        <row r="2271">
          <cell r="A2271" t="str">
            <v>VEEAMSERVERBAFO</v>
          </cell>
        </row>
        <row r="2272">
          <cell r="A2272" t="str">
            <v>VEEAMSERVERGARO</v>
          </cell>
        </row>
        <row r="2273">
          <cell r="A2273" t="str">
            <v>VEEAMSERVERNDOK</v>
          </cell>
        </row>
        <row r="2274">
          <cell r="A2274" t="str">
            <v>VEEAMSERVERYAOU</v>
          </cell>
        </row>
        <row r="2275">
          <cell r="A2275" t="str">
            <v>VM-CMRSRV23001-</v>
          </cell>
        </row>
        <row r="2276">
          <cell r="A2276" t="str">
            <v>YAOUBACK101</v>
          </cell>
        </row>
        <row r="2277">
          <cell r="A2277" t="str">
            <v>YAOUBI101</v>
          </cell>
        </row>
        <row r="2278">
          <cell r="A2278" t="str">
            <v>YAOUDOMC002</v>
          </cell>
        </row>
        <row r="2279">
          <cell r="A2279" t="str">
            <v>YAOUMOS101</v>
          </cell>
        </row>
        <row r="2280">
          <cell r="A2280" t="str">
            <v>YAOUPCUT001</v>
          </cell>
        </row>
        <row r="2281">
          <cell r="A2281" t="str">
            <v>YAOUPDDK101</v>
          </cell>
        </row>
        <row r="2282">
          <cell r="A2282" t="str">
            <v>YAOUSHARG101</v>
          </cell>
        </row>
        <row r="2283">
          <cell r="A2283" t="str">
            <v>YAOUSIN001</v>
          </cell>
        </row>
        <row r="2284">
          <cell r="A2284" t="str">
            <v>YAOUSIN002</v>
          </cell>
        </row>
        <row r="2285">
          <cell r="A2285" t="str">
            <v>YAOUSIN003</v>
          </cell>
        </row>
        <row r="2286">
          <cell r="A2286" t="str">
            <v>YAOUSINE001</v>
          </cell>
        </row>
        <row r="2287">
          <cell r="A2287" t="str">
            <v>YAOUVPRX101</v>
          </cell>
        </row>
        <row r="2288">
          <cell r="A2288" t="str">
            <v>YAOUVPRX102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BALIDOMC007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CMRLPT19179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CMRLPT19188</v>
          </cell>
        </row>
        <row r="76">
          <cell r="A76" t="str">
            <v>CMRLPT19189</v>
          </cell>
        </row>
        <row r="77">
          <cell r="A77" t="str">
            <v>CMRLPT19190</v>
          </cell>
        </row>
        <row r="78">
          <cell r="A78" t="str">
            <v>CMRLPT19194</v>
          </cell>
        </row>
        <row r="79">
          <cell r="A79" t="str">
            <v>CMRLPT19198</v>
          </cell>
        </row>
        <row r="80">
          <cell r="A80" t="str">
            <v>CMRLPT19200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CMRLPT19216</v>
          </cell>
        </row>
        <row r="87">
          <cell r="A87" t="str">
            <v>CMRLPT19219</v>
          </cell>
        </row>
        <row r="88">
          <cell r="A88" t="str">
            <v>CMRLPT19220</v>
          </cell>
        </row>
        <row r="89">
          <cell r="A89" t="str">
            <v>CMRLPT19227</v>
          </cell>
        </row>
        <row r="90">
          <cell r="A90" t="str">
            <v>CMRLPT19228</v>
          </cell>
        </row>
        <row r="91">
          <cell r="A91" t="str">
            <v>CMRLPT19229</v>
          </cell>
        </row>
        <row r="92">
          <cell r="A92" t="str">
            <v>CMRLPT19229</v>
          </cell>
        </row>
        <row r="93">
          <cell r="A93" t="str">
            <v>CMRLPT19230</v>
          </cell>
        </row>
        <row r="94">
          <cell r="A94" t="str">
            <v>CMRLPT19232</v>
          </cell>
        </row>
        <row r="95">
          <cell r="A95" t="str">
            <v>CMRLPT19236</v>
          </cell>
        </row>
        <row r="96">
          <cell r="A96" t="str">
            <v>CMRLPT19237</v>
          </cell>
        </row>
        <row r="97">
          <cell r="A97" t="str">
            <v>CMRLPT19238</v>
          </cell>
        </row>
        <row r="98">
          <cell r="A98" t="str">
            <v>CMRLPT19239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CMRLPT19248</v>
          </cell>
        </row>
        <row r="103">
          <cell r="A103" t="str">
            <v>CMRLPT19249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CMRLPT19287</v>
          </cell>
        </row>
        <row r="118">
          <cell r="A118" t="str">
            <v>CMRLPT19288</v>
          </cell>
        </row>
        <row r="119">
          <cell r="A119" t="str">
            <v>CMRLPT19290</v>
          </cell>
        </row>
        <row r="120">
          <cell r="A120" t="str">
            <v>CMRLPT19293</v>
          </cell>
        </row>
        <row r="121">
          <cell r="A121" t="str">
            <v>CMRLPT19296</v>
          </cell>
        </row>
        <row r="122">
          <cell r="A122" t="str">
            <v>CMRLPT19304</v>
          </cell>
        </row>
        <row r="123">
          <cell r="A123" t="str">
            <v>CMRLPT19316</v>
          </cell>
        </row>
        <row r="124">
          <cell r="A124" t="str">
            <v>CMRLPT19318</v>
          </cell>
        </row>
        <row r="125">
          <cell r="A125" t="str">
            <v>CMRLPT19320</v>
          </cell>
        </row>
        <row r="126">
          <cell r="A126" t="str">
            <v>CMRLPT19325</v>
          </cell>
        </row>
        <row r="127">
          <cell r="A127" t="str">
            <v>CMRLPT19330</v>
          </cell>
        </row>
        <row r="128">
          <cell r="A128" t="str">
            <v>CMRLPT19331</v>
          </cell>
        </row>
        <row r="129">
          <cell r="A129" t="str">
            <v>CMRLPT19336</v>
          </cell>
        </row>
        <row r="130">
          <cell r="A130" t="str">
            <v>CMRLPT19350</v>
          </cell>
        </row>
        <row r="131">
          <cell r="A131" t="str">
            <v>CMRLPT19352</v>
          </cell>
        </row>
        <row r="132">
          <cell r="A132" t="str">
            <v>CMRLPT19354</v>
          </cell>
        </row>
        <row r="133">
          <cell r="A133" t="str">
            <v>CMRLPT19356</v>
          </cell>
        </row>
        <row r="134">
          <cell r="A134" t="str">
            <v>CMRLPT19358</v>
          </cell>
        </row>
        <row r="135">
          <cell r="A135" t="str">
            <v>CMRLPT19359</v>
          </cell>
        </row>
        <row r="136">
          <cell r="A136" t="str">
            <v>CMRLPT19361</v>
          </cell>
        </row>
        <row r="137">
          <cell r="A137" t="str">
            <v>CMRLPT19363</v>
          </cell>
        </row>
        <row r="138">
          <cell r="A138" t="str">
            <v>CMRLPT19365</v>
          </cell>
        </row>
        <row r="139">
          <cell r="A139" t="str">
            <v>CMRLPT19366</v>
          </cell>
        </row>
        <row r="140">
          <cell r="A140" t="str">
            <v>CMRLPT19368</v>
          </cell>
        </row>
        <row r="141">
          <cell r="A141" t="str">
            <v>CMRLPT19369</v>
          </cell>
        </row>
        <row r="142">
          <cell r="A142" t="str">
            <v>CMRLPT19378</v>
          </cell>
        </row>
        <row r="143">
          <cell r="A143" t="str">
            <v>CMRLPT20001</v>
          </cell>
        </row>
        <row r="144">
          <cell r="A144" t="str">
            <v>CMRLPT20002</v>
          </cell>
        </row>
        <row r="145">
          <cell r="A145" t="str">
            <v>CMRLPT20003</v>
          </cell>
        </row>
        <row r="146">
          <cell r="A146" t="str">
            <v>CMRLPT20004</v>
          </cell>
        </row>
        <row r="147">
          <cell r="A147" t="str">
            <v>CMRLPT20005</v>
          </cell>
        </row>
        <row r="148">
          <cell r="A148" t="str">
            <v>CMRLPT20008</v>
          </cell>
        </row>
        <row r="149">
          <cell r="A149" t="str">
            <v>CMRLPT20009</v>
          </cell>
        </row>
        <row r="150">
          <cell r="A150" t="str">
            <v>CMRLPT20010</v>
          </cell>
        </row>
        <row r="151">
          <cell r="A151" t="str">
            <v>CMRLPT20011</v>
          </cell>
        </row>
        <row r="152">
          <cell r="A152" t="str">
            <v>CMRLPT20012</v>
          </cell>
        </row>
        <row r="153">
          <cell r="A153" t="str">
            <v>CMRLPT20014</v>
          </cell>
        </row>
        <row r="154">
          <cell r="A154" t="str">
            <v>CMRLPT20015</v>
          </cell>
        </row>
        <row r="155">
          <cell r="A155" t="str">
            <v>CMRLPT20016</v>
          </cell>
        </row>
        <row r="156">
          <cell r="A156" t="str">
            <v>CMRLPT20017</v>
          </cell>
        </row>
        <row r="157">
          <cell r="A157" t="str">
            <v>CMRLPT20019</v>
          </cell>
        </row>
        <row r="158">
          <cell r="A158" t="str">
            <v>CMRLPT20020</v>
          </cell>
        </row>
        <row r="159">
          <cell r="A159" t="str">
            <v>CMRLPT20021</v>
          </cell>
        </row>
        <row r="160">
          <cell r="A160" t="str">
            <v>CMRLPT20022</v>
          </cell>
        </row>
        <row r="161">
          <cell r="A161" t="str">
            <v>CMRLPT20023</v>
          </cell>
        </row>
        <row r="162">
          <cell r="A162" t="str">
            <v>CMRLPT20024</v>
          </cell>
        </row>
        <row r="163">
          <cell r="A163" t="str">
            <v>CMRLPT20025</v>
          </cell>
        </row>
        <row r="164">
          <cell r="A164" t="str">
            <v>CMRLPT20026</v>
          </cell>
        </row>
        <row r="165">
          <cell r="A165" t="str">
            <v>CMRLPT20027</v>
          </cell>
        </row>
        <row r="166">
          <cell r="A166" t="str">
            <v>CMRLPT20028</v>
          </cell>
        </row>
        <row r="167">
          <cell r="A167" t="str">
            <v>CMRLPT20029</v>
          </cell>
        </row>
        <row r="168">
          <cell r="A168" t="str">
            <v>CMRLPT20030</v>
          </cell>
        </row>
        <row r="169">
          <cell r="A169" t="str">
            <v>CMRLPT20032</v>
          </cell>
        </row>
        <row r="170">
          <cell r="A170" t="str">
            <v>CMRLPT20033</v>
          </cell>
        </row>
        <row r="171">
          <cell r="A171" t="str">
            <v>CMRLPT20034</v>
          </cell>
        </row>
        <row r="172">
          <cell r="A172" t="str">
            <v>CMRLPT20035</v>
          </cell>
        </row>
        <row r="173">
          <cell r="A173" t="str">
            <v>CMRLPT20036</v>
          </cell>
        </row>
        <row r="174">
          <cell r="A174" t="str">
            <v>CMRLPT20038</v>
          </cell>
        </row>
        <row r="175">
          <cell r="A175" t="str">
            <v>CMRLPT20040</v>
          </cell>
        </row>
        <row r="176">
          <cell r="A176" t="str">
            <v>CMRLPT20041</v>
          </cell>
        </row>
        <row r="177">
          <cell r="A177" t="str">
            <v>CMRLPT20042</v>
          </cell>
        </row>
        <row r="178">
          <cell r="A178" t="str">
            <v>CMRLPT20043</v>
          </cell>
        </row>
        <row r="179">
          <cell r="A179" t="str">
            <v>CMRLPT20045</v>
          </cell>
        </row>
        <row r="180">
          <cell r="A180" t="str">
            <v>CMRLPT20046</v>
          </cell>
        </row>
        <row r="181">
          <cell r="A181" t="str">
            <v>CMRLPT20047</v>
          </cell>
        </row>
        <row r="182">
          <cell r="A182" t="str">
            <v>CMRLPT20048</v>
          </cell>
        </row>
        <row r="183">
          <cell r="A183" t="str">
            <v>CMRLPT20049</v>
          </cell>
        </row>
        <row r="184">
          <cell r="A184" t="str">
            <v>CMRLPT20050</v>
          </cell>
        </row>
        <row r="185">
          <cell r="A185" t="str">
            <v>CMRLPT20050</v>
          </cell>
        </row>
        <row r="186">
          <cell r="A186" t="str">
            <v>CMRLPT20051</v>
          </cell>
        </row>
        <row r="187">
          <cell r="A187" t="str">
            <v>CMRLPT20052</v>
          </cell>
        </row>
        <row r="188">
          <cell r="A188" t="str">
            <v>CMRLPT20053</v>
          </cell>
        </row>
        <row r="189">
          <cell r="A189" t="str">
            <v>CMRLPT20057</v>
          </cell>
        </row>
        <row r="190">
          <cell r="A190" t="str">
            <v>CMRLPT20058</v>
          </cell>
        </row>
        <row r="191">
          <cell r="A191" t="str">
            <v>CMRLPT20060</v>
          </cell>
        </row>
        <row r="192">
          <cell r="A192" t="str">
            <v>CMRLPT20061</v>
          </cell>
        </row>
        <row r="193">
          <cell r="A193" t="str">
            <v>CMRLPT20062</v>
          </cell>
        </row>
        <row r="194">
          <cell r="A194" t="str">
            <v>CMRLPT20063</v>
          </cell>
        </row>
        <row r="195">
          <cell r="A195" t="str">
            <v>CMRLPT20064</v>
          </cell>
        </row>
        <row r="196">
          <cell r="A196" t="str">
            <v>CMRLPT20066</v>
          </cell>
        </row>
        <row r="197">
          <cell r="A197" t="str">
            <v>CMRLPT20067</v>
          </cell>
        </row>
        <row r="198">
          <cell r="A198" t="str">
            <v>CMRLPT20068</v>
          </cell>
        </row>
        <row r="199">
          <cell r="A199" t="str">
            <v>CMRLPT20069</v>
          </cell>
        </row>
        <row r="200">
          <cell r="A200" t="str">
            <v>CMRLPT20070</v>
          </cell>
        </row>
        <row r="201">
          <cell r="A201" t="str">
            <v>CMRLPT20071</v>
          </cell>
        </row>
        <row r="202">
          <cell r="A202" t="str">
            <v>CMRLPT20072</v>
          </cell>
        </row>
        <row r="203">
          <cell r="A203" t="str">
            <v>CMRLPT20074</v>
          </cell>
        </row>
        <row r="204">
          <cell r="A204" t="str">
            <v>CMRLPT20075</v>
          </cell>
        </row>
        <row r="205">
          <cell r="A205" t="str">
            <v>CMRLPT20076</v>
          </cell>
        </row>
        <row r="206">
          <cell r="A206" t="str">
            <v>CMRLPT20077</v>
          </cell>
        </row>
        <row r="207">
          <cell r="A207" t="str">
            <v>CMRLPT20078</v>
          </cell>
        </row>
        <row r="208">
          <cell r="A208" t="str">
            <v>CMRLPT20080</v>
          </cell>
        </row>
        <row r="209">
          <cell r="A209" t="str">
            <v>CMRLPT20084</v>
          </cell>
        </row>
        <row r="210">
          <cell r="A210" t="str">
            <v>CMRLPT20085</v>
          </cell>
        </row>
        <row r="211">
          <cell r="A211" t="str">
            <v>CMRLPT20086</v>
          </cell>
        </row>
        <row r="212">
          <cell r="A212" t="str">
            <v>CMRLPT20087</v>
          </cell>
        </row>
        <row r="213">
          <cell r="A213" t="str">
            <v>CMRLPT20093</v>
          </cell>
        </row>
        <row r="214">
          <cell r="A214" t="str">
            <v>CMRLPT20093</v>
          </cell>
        </row>
        <row r="215">
          <cell r="A215" t="str">
            <v>CMRLPT20094</v>
          </cell>
        </row>
        <row r="216">
          <cell r="A216" t="str">
            <v>CMRLPT20095</v>
          </cell>
        </row>
        <row r="217">
          <cell r="A217" t="str">
            <v>CMRLPT20096</v>
          </cell>
        </row>
        <row r="218">
          <cell r="A218" t="str">
            <v>CMRLPT20100</v>
          </cell>
        </row>
        <row r="219">
          <cell r="A219" t="str">
            <v>CMRLPT20101</v>
          </cell>
        </row>
        <row r="220">
          <cell r="A220" t="str">
            <v>CMRLPT20106</v>
          </cell>
        </row>
        <row r="221">
          <cell r="A221" t="str">
            <v>CMRLPT20108</v>
          </cell>
        </row>
        <row r="222">
          <cell r="A222" t="str">
            <v>CMRLPT20109</v>
          </cell>
        </row>
        <row r="223">
          <cell r="A223" t="str">
            <v>CMRLPT20111</v>
          </cell>
        </row>
        <row r="224">
          <cell r="A224" t="str">
            <v>CMRLPT20112</v>
          </cell>
        </row>
        <row r="225">
          <cell r="A225" t="str">
            <v>CMRLPT20115</v>
          </cell>
        </row>
        <row r="226">
          <cell r="A226" t="str">
            <v>CMRLPT20117</v>
          </cell>
        </row>
        <row r="227">
          <cell r="A227" t="str">
            <v>CMRLPT20118</v>
          </cell>
        </row>
        <row r="228">
          <cell r="A228" t="str">
            <v>CMRLPT20120</v>
          </cell>
        </row>
        <row r="229">
          <cell r="A229" t="str">
            <v>CMRLPT21004</v>
          </cell>
        </row>
        <row r="230">
          <cell r="A230" t="str">
            <v>CMRLPT21005</v>
          </cell>
        </row>
        <row r="231">
          <cell r="A231" t="str">
            <v>CMRLPT21006</v>
          </cell>
        </row>
        <row r="232">
          <cell r="A232" t="str">
            <v>CMRLPT21008</v>
          </cell>
        </row>
        <row r="233">
          <cell r="A233" t="str">
            <v>CMRLPT21009</v>
          </cell>
        </row>
        <row r="234">
          <cell r="A234" t="str">
            <v>CMRLPT21010</v>
          </cell>
        </row>
        <row r="235">
          <cell r="A235" t="str">
            <v>CMRLPT21011</v>
          </cell>
        </row>
        <row r="236">
          <cell r="A236" t="str">
            <v>CMRLPT21012</v>
          </cell>
        </row>
        <row r="237">
          <cell r="A237" t="str">
            <v>CMRLPT21013</v>
          </cell>
        </row>
        <row r="238">
          <cell r="A238" t="str">
            <v>CMRLPT21014</v>
          </cell>
        </row>
        <row r="239">
          <cell r="A239" t="str">
            <v>CMRLPT21015</v>
          </cell>
        </row>
        <row r="240">
          <cell r="A240" t="str">
            <v>CMRLPT21016</v>
          </cell>
        </row>
        <row r="241">
          <cell r="A241" t="str">
            <v>CMRLPT21018</v>
          </cell>
        </row>
        <row r="242">
          <cell r="A242" t="str">
            <v>CMRLPT21019</v>
          </cell>
        </row>
        <row r="243">
          <cell r="A243" t="str">
            <v>CMRLPT21020</v>
          </cell>
        </row>
        <row r="244">
          <cell r="A244" t="str">
            <v>CMRLPT21021</v>
          </cell>
        </row>
        <row r="245">
          <cell r="A245" t="str">
            <v>CMRLPT21022</v>
          </cell>
        </row>
        <row r="246">
          <cell r="A246" t="str">
            <v>CMRLPT21023</v>
          </cell>
        </row>
        <row r="247">
          <cell r="A247" t="str">
            <v>CMRLPT21024</v>
          </cell>
        </row>
        <row r="248">
          <cell r="A248" t="str">
            <v>CMRLPT21025</v>
          </cell>
        </row>
        <row r="249">
          <cell r="A249" t="str">
            <v>CMRLPT21026</v>
          </cell>
        </row>
        <row r="250">
          <cell r="A250" t="str">
            <v>CMRLPT21027</v>
          </cell>
        </row>
        <row r="251">
          <cell r="A251" t="str">
            <v>CMRLPT21028</v>
          </cell>
        </row>
        <row r="252">
          <cell r="A252" t="str">
            <v>CMRLPT21030</v>
          </cell>
        </row>
        <row r="253">
          <cell r="A253" t="str">
            <v>CMRLPT21031</v>
          </cell>
        </row>
        <row r="254">
          <cell r="A254" t="str">
            <v>CMRLPT21032</v>
          </cell>
        </row>
        <row r="255">
          <cell r="A255" t="str">
            <v>CMRLPT21033</v>
          </cell>
        </row>
        <row r="256">
          <cell r="A256" t="str">
            <v>CMRLPT21034</v>
          </cell>
        </row>
        <row r="257">
          <cell r="A257" t="str">
            <v>CMRLPT21035</v>
          </cell>
        </row>
        <row r="258">
          <cell r="A258" t="str">
            <v>CMRLPT21036</v>
          </cell>
        </row>
        <row r="259">
          <cell r="A259" t="str">
            <v>CMRLPT21037</v>
          </cell>
        </row>
        <row r="260">
          <cell r="A260" t="str">
            <v>CMRLPT21038</v>
          </cell>
        </row>
        <row r="261">
          <cell r="A261" t="str">
            <v>CMRLPT21039</v>
          </cell>
        </row>
        <row r="262">
          <cell r="A262" t="str">
            <v>CMRLPT21040</v>
          </cell>
        </row>
        <row r="263">
          <cell r="A263" t="str">
            <v>CMRLPT21041</v>
          </cell>
        </row>
        <row r="264">
          <cell r="A264" t="str">
            <v>CMRLPT21042</v>
          </cell>
        </row>
        <row r="265">
          <cell r="A265" t="str">
            <v>CMRLPT21043</v>
          </cell>
        </row>
        <row r="266">
          <cell r="A266" t="str">
            <v>CMRLPT21044</v>
          </cell>
        </row>
        <row r="267">
          <cell r="A267" t="str">
            <v>CMRLPT21045</v>
          </cell>
        </row>
        <row r="268">
          <cell r="A268" t="str">
            <v>CMRLPT21046</v>
          </cell>
        </row>
        <row r="269">
          <cell r="A269" t="str">
            <v>CMRLPT21047</v>
          </cell>
        </row>
        <row r="270">
          <cell r="A270" t="str">
            <v>CMRLPT21048</v>
          </cell>
        </row>
        <row r="271">
          <cell r="A271" t="str">
            <v>CMRLPT21049</v>
          </cell>
        </row>
        <row r="272">
          <cell r="A272" t="str">
            <v>CMRLPT21050</v>
          </cell>
        </row>
        <row r="273">
          <cell r="A273" t="str">
            <v>CMRLPT21051</v>
          </cell>
        </row>
        <row r="274">
          <cell r="A274" t="str">
            <v>CMRLPT21053</v>
          </cell>
        </row>
        <row r="275">
          <cell r="A275" t="str">
            <v>CMRLPT21056</v>
          </cell>
        </row>
        <row r="276">
          <cell r="A276" t="str">
            <v>CMRLPT21058</v>
          </cell>
        </row>
        <row r="277">
          <cell r="A277" t="str">
            <v>CMRLPT21059</v>
          </cell>
        </row>
        <row r="278">
          <cell r="A278" t="str">
            <v>CMRLPT21060</v>
          </cell>
        </row>
        <row r="279">
          <cell r="A279" t="str">
            <v>CMRLPT21061</v>
          </cell>
        </row>
        <row r="280">
          <cell r="A280" t="str">
            <v>CMRLPT21062</v>
          </cell>
        </row>
        <row r="281">
          <cell r="A281" t="str">
            <v>CMRLPT21064</v>
          </cell>
        </row>
        <row r="282">
          <cell r="A282" t="str">
            <v>CMRLPT21065</v>
          </cell>
        </row>
        <row r="283">
          <cell r="A283" t="str">
            <v>CMRLPT21066</v>
          </cell>
        </row>
        <row r="284">
          <cell r="A284" t="str">
            <v>CMRLPT21067</v>
          </cell>
        </row>
        <row r="285">
          <cell r="A285" t="str">
            <v>CMRLPT21068</v>
          </cell>
        </row>
        <row r="286">
          <cell r="A286" t="str">
            <v>CMRLPT21069</v>
          </cell>
        </row>
        <row r="287">
          <cell r="A287" t="str">
            <v>CMRLPT21070</v>
          </cell>
        </row>
        <row r="288">
          <cell r="A288" t="str">
            <v>CMRLPT21072</v>
          </cell>
        </row>
        <row r="289">
          <cell r="A289" t="str">
            <v>CMRLPT21073</v>
          </cell>
        </row>
        <row r="290">
          <cell r="A290" t="str">
            <v>CMRLPT21074</v>
          </cell>
        </row>
        <row r="291">
          <cell r="A291" t="str">
            <v>CMRLPT21075</v>
          </cell>
        </row>
        <row r="292">
          <cell r="A292" t="str">
            <v>CMRLPT21076</v>
          </cell>
        </row>
        <row r="293">
          <cell r="A293" t="str">
            <v>CMRLPT21078</v>
          </cell>
        </row>
        <row r="294">
          <cell r="A294" t="str">
            <v>CMRLPT21080</v>
          </cell>
        </row>
        <row r="295">
          <cell r="A295" t="str">
            <v>CMRLPT21081</v>
          </cell>
        </row>
        <row r="296">
          <cell r="A296" t="str">
            <v>CMRLPT21082</v>
          </cell>
        </row>
        <row r="297">
          <cell r="A297" t="str">
            <v>CMRLPT21083</v>
          </cell>
        </row>
        <row r="298">
          <cell r="A298" t="str">
            <v>CMRLPT21084</v>
          </cell>
        </row>
        <row r="299">
          <cell r="A299" t="str">
            <v>CMRLPT21086</v>
          </cell>
        </row>
        <row r="300">
          <cell r="A300" t="str">
            <v>CMRLPT21088</v>
          </cell>
        </row>
        <row r="301">
          <cell r="A301" t="str">
            <v>CMRLPT21089</v>
          </cell>
        </row>
        <row r="302">
          <cell r="A302" t="str">
            <v>CMRLPT21090</v>
          </cell>
        </row>
        <row r="303">
          <cell r="A303" t="str">
            <v>CMRLPT21091</v>
          </cell>
        </row>
        <row r="304">
          <cell r="A304" t="str">
            <v>CMRLPT21092</v>
          </cell>
        </row>
        <row r="305">
          <cell r="A305" t="str">
            <v>CMRLPT21093</v>
          </cell>
        </row>
        <row r="306">
          <cell r="A306" t="str">
            <v>CMRLPT21094</v>
          </cell>
        </row>
        <row r="307">
          <cell r="A307" t="str">
            <v>CMRLPT21095</v>
          </cell>
        </row>
        <row r="308">
          <cell r="A308" t="str">
            <v>CMRLPT21096</v>
          </cell>
        </row>
        <row r="309">
          <cell r="A309" t="str">
            <v>CMRLPT21097</v>
          </cell>
        </row>
        <row r="310">
          <cell r="A310" t="str">
            <v>CMRLPT21098</v>
          </cell>
        </row>
        <row r="311">
          <cell r="A311" t="str">
            <v>CMRLPT21099</v>
          </cell>
        </row>
        <row r="312">
          <cell r="A312" t="str">
            <v>CMRLPT21100</v>
          </cell>
        </row>
        <row r="313">
          <cell r="A313" t="str">
            <v>CMRLPT21101</v>
          </cell>
        </row>
        <row r="314">
          <cell r="A314" t="str">
            <v>CMRLPT21102</v>
          </cell>
        </row>
        <row r="315">
          <cell r="A315" t="str">
            <v>CMRLPT21103</v>
          </cell>
        </row>
        <row r="316">
          <cell r="A316" t="str">
            <v>CMRLPT21104</v>
          </cell>
        </row>
        <row r="317">
          <cell r="A317" t="str">
            <v>CMRLPT21105</v>
          </cell>
        </row>
        <row r="318">
          <cell r="A318" t="str">
            <v>CMRLPT21106</v>
          </cell>
        </row>
        <row r="319">
          <cell r="A319" t="str">
            <v>CMRLPT21107</v>
          </cell>
        </row>
        <row r="320">
          <cell r="A320" t="str">
            <v>CMRLPT21109</v>
          </cell>
        </row>
        <row r="321">
          <cell r="A321" t="str">
            <v>CMRLPT21110</v>
          </cell>
        </row>
        <row r="322">
          <cell r="A322" t="str">
            <v>CMRLPT21111</v>
          </cell>
        </row>
        <row r="323">
          <cell r="A323" t="str">
            <v>CMRLPT21112</v>
          </cell>
        </row>
        <row r="324">
          <cell r="A324" t="str">
            <v>CMRLPT21113</v>
          </cell>
        </row>
        <row r="325">
          <cell r="A325" t="str">
            <v>CMRLPT21114</v>
          </cell>
        </row>
        <row r="326">
          <cell r="A326" t="str">
            <v>CMRLPT21115</v>
          </cell>
        </row>
        <row r="327">
          <cell r="A327" t="str">
            <v>CMRLPT21116</v>
          </cell>
        </row>
        <row r="328">
          <cell r="A328" t="str">
            <v>CMRLPT21118</v>
          </cell>
        </row>
        <row r="329">
          <cell r="A329" t="str">
            <v>CMRLPT21119</v>
          </cell>
        </row>
        <row r="330">
          <cell r="A330" t="str">
            <v>CMRLPT21120</v>
          </cell>
        </row>
        <row r="331">
          <cell r="A331" t="str">
            <v>CMRLPT21121</v>
          </cell>
        </row>
        <row r="332">
          <cell r="A332" t="str">
            <v>CMRLPT21122</v>
          </cell>
        </row>
        <row r="333">
          <cell r="A333" t="str">
            <v>CMRLPT21123</v>
          </cell>
        </row>
        <row r="334">
          <cell r="A334" t="str">
            <v>CMRLPT21124</v>
          </cell>
        </row>
        <row r="335">
          <cell r="A335" t="str">
            <v>CMRLPT21125</v>
          </cell>
        </row>
        <row r="336">
          <cell r="A336" t="str">
            <v>CMRLPT21126</v>
          </cell>
        </row>
        <row r="337">
          <cell r="A337" t="str">
            <v>CMRLPT21127</v>
          </cell>
        </row>
        <row r="338">
          <cell r="A338" t="str">
            <v>CMRLPT21128</v>
          </cell>
        </row>
        <row r="339">
          <cell r="A339" t="str">
            <v>CMRLPT21129</v>
          </cell>
        </row>
        <row r="340">
          <cell r="A340" t="str">
            <v>CMRLPT21130</v>
          </cell>
        </row>
        <row r="341">
          <cell r="A341" t="str">
            <v>CMRLPT21132</v>
          </cell>
        </row>
        <row r="342">
          <cell r="A342" t="str">
            <v>CMRLPT21133</v>
          </cell>
        </row>
        <row r="343">
          <cell r="A343" t="str">
            <v>CMRLPT21134</v>
          </cell>
        </row>
        <row r="344">
          <cell r="A344" t="str">
            <v>CMRLPT21135</v>
          </cell>
        </row>
        <row r="345">
          <cell r="A345" t="str">
            <v>CMRLPT21136</v>
          </cell>
        </row>
        <row r="346">
          <cell r="A346" t="str">
            <v>CMRLPT21137</v>
          </cell>
        </row>
        <row r="347">
          <cell r="A347" t="str">
            <v>CMRLPT21138</v>
          </cell>
        </row>
        <row r="348">
          <cell r="A348" t="str">
            <v>CMRLPT21139</v>
          </cell>
        </row>
        <row r="349">
          <cell r="A349" t="str">
            <v>CMRLPT21140</v>
          </cell>
        </row>
        <row r="350">
          <cell r="A350" t="str">
            <v>CMRLPT21142</v>
          </cell>
        </row>
        <row r="351">
          <cell r="A351" t="str">
            <v>CMRLPT21143</v>
          </cell>
        </row>
        <row r="352">
          <cell r="A352" t="str">
            <v>CMRLPT21144</v>
          </cell>
        </row>
        <row r="353">
          <cell r="A353" t="str">
            <v>CMRLPT21145</v>
          </cell>
        </row>
        <row r="354">
          <cell r="A354" t="str">
            <v>CMRLPT21146</v>
          </cell>
        </row>
        <row r="355">
          <cell r="A355" t="str">
            <v>CMRLPT21147</v>
          </cell>
        </row>
        <row r="356">
          <cell r="A356" t="str">
            <v>CMRLPT21148</v>
          </cell>
        </row>
        <row r="357">
          <cell r="A357" t="str">
            <v>CMRLPT21149</v>
          </cell>
        </row>
        <row r="358">
          <cell r="A358" t="str">
            <v>CMRLPT21150</v>
          </cell>
        </row>
        <row r="359">
          <cell r="A359" t="str">
            <v>CMRLPT21151</v>
          </cell>
        </row>
        <row r="360">
          <cell r="A360" t="str">
            <v>CMRLPT21153</v>
          </cell>
        </row>
        <row r="361">
          <cell r="A361" t="str">
            <v>CMRLPT21154</v>
          </cell>
        </row>
        <row r="362">
          <cell r="A362" t="str">
            <v>CMRLPT21156</v>
          </cell>
        </row>
        <row r="363">
          <cell r="A363" t="str">
            <v>CMRLPT21157</v>
          </cell>
        </row>
        <row r="364">
          <cell r="A364" t="str">
            <v>CMRLPT21158</v>
          </cell>
        </row>
        <row r="365">
          <cell r="A365" t="str">
            <v>CMRLPT21159</v>
          </cell>
        </row>
        <row r="366">
          <cell r="A366" t="str">
            <v>CMRLPT21160</v>
          </cell>
        </row>
        <row r="367">
          <cell r="A367" t="str">
            <v>CMRLPT21161</v>
          </cell>
        </row>
        <row r="368">
          <cell r="A368" t="str">
            <v>CMRLPT21162</v>
          </cell>
        </row>
        <row r="369">
          <cell r="A369" t="str">
            <v>CMRLPT21163</v>
          </cell>
        </row>
        <row r="370">
          <cell r="A370" t="str">
            <v>CMRLPT21164</v>
          </cell>
        </row>
        <row r="371">
          <cell r="A371" t="str">
            <v>CMRLPT21165</v>
          </cell>
        </row>
        <row r="372">
          <cell r="A372" t="str">
            <v>CMRLPT21166</v>
          </cell>
        </row>
        <row r="373">
          <cell r="A373" t="str">
            <v>CMRLPT21167</v>
          </cell>
        </row>
        <row r="374">
          <cell r="A374" t="str">
            <v>CMRLPT21170</v>
          </cell>
        </row>
        <row r="375">
          <cell r="A375" t="str">
            <v>CMRLPT22001</v>
          </cell>
        </row>
        <row r="376">
          <cell r="A376" t="str">
            <v>CMRLPT22002</v>
          </cell>
        </row>
        <row r="377">
          <cell r="A377" t="str">
            <v>CMRLPT22003</v>
          </cell>
        </row>
        <row r="378">
          <cell r="A378" t="str">
            <v>CMRLPT22004</v>
          </cell>
        </row>
        <row r="379">
          <cell r="A379" t="str">
            <v>CMRLPT22006</v>
          </cell>
        </row>
        <row r="380">
          <cell r="A380" t="str">
            <v>CMRLPT22007</v>
          </cell>
        </row>
        <row r="381">
          <cell r="A381" t="str">
            <v>CMRLPT22009</v>
          </cell>
        </row>
        <row r="382">
          <cell r="A382" t="str">
            <v>CMRLPT22010</v>
          </cell>
        </row>
        <row r="383">
          <cell r="A383" t="str">
            <v>CMRLPT22011</v>
          </cell>
        </row>
        <row r="384">
          <cell r="A384" t="str">
            <v>CMRLPT22012</v>
          </cell>
        </row>
        <row r="385">
          <cell r="A385" t="str">
            <v>CMRLPT22014</v>
          </cell>
        </row>
        <row r="386">
          <cell r="A386" t="str">
            <v>CMRLPT22015</v>
          </cell>
        </row>
        <row r="387">
          <cell r="A387" t="str">
            <v>CMRLPT22016</v>
          </cell>
        </row>
        <row r="388">
          <cell r="A388" t="str">
            <v>CMRLPT22018</v>
          </cell>
        </row>
        <row r="389">
          <cell r="A389" t="str">
            <v>CMRLPT22019</v>
          </cell>
        </row>
        <row r="390">
          <cell r="A390" t="str">
            <v>CMRLPT22020</v>
          </cell>
        </row>
        <row r="391">
          <cell r="A391" t="str">
            <v>CMRLPT22021</v>
          </cell>
        </row>
        <row r="392">
          <cell r="A392" t="str">
            <v>CMRLPT22022</v>
          </cell>
        </row>
        <row r="393">
          <cell r="A393" t="str">
            <v>CMRLPT22023</v>
          </cell>
        </row>
        <row r="394">
          <cell r="A394" t="str">
            <v>CMRLPT22024</v>
          </cell>
        </row>
        <row r="395">
          <cell r="A395" t="str">
            <v>CMRLPT22025</v>
          </cell>
        </row>
        <row r="396">
          <cell r="A396" t="str">
            <v>CMRLPT22026</v>
          </cell>
        </row>
        <row r="397">
          <cell r="A397" t="str">
            <v>CMRLPT22027</v>
          </cell>
        </row>
        <row r="398">
          <cell r="A398" t="str">
            <v>CMRLPT22028</v>
          </cell>
        </row>
        <row r="399">
          <cell r="A399" t="str">
            <v>CMRLPT22029</v>
          </cell>
        </row>
        <row r="400">
          <cell r="A400" t="str">
            <v>CMRLPT22030</v>
          </cell>
        </row>
        <row r="401">
          <cell r="A401" t="str">
            <v>CMRLPT22031</v>
          </cell>
        </row>
        <row r="402">
          <cell r="A402" t="str">
            <v>CMRLPT22032</v>
          </cell>
        </row>
        <row r="403">
          <cell r="A403" t="str">
            <v>CMRLPT22034</v>
          </cell>
        </row>
        <row r="404">
          <cell r="A404" t="str">
            <v>CMRLPT22036</v>
          </cell>
        </row>
        <row r="405">
          <cell r="A405" t="str">
            <v>CMRLPT22037</v>
          </cell>
        </row>
        <row r="406">
          <cell r="A406" t="str">
            <v>CMRLPT22038</v>
          </cell>
        </row>
        <row r="407">
          <cell r="A407" t="str">
            <v>CMRLPT22039</v>
          </cell>
        </row>
        <row r="408">
          <cell r="A408" t="str">
            <v>CMRLPT22040</v>
          </cell>
        </row>
        <row r="409">
          <cell r="A409" t="str">
            <v>CMRLPT22041</v>
          </cell>
        </row>
        <row r="410">
          <cell r="A410" t="str">
            <v>CMRLPT22042</v>
          </cell>
        </row>
        <row r="411">
          <cell r="A411" t="str">
            <v>CMRLPT22043</v>
          </cell>
        </row>
        <row r="412">
          <cell r="A412" t="str">
            <v>CMRLPT22044</v>
          </cell>
        </row>
        <row r="413">
          <cell r="A413" t="str">
            <v>CMRLPT22045</v>
          </cell>
        </row>
        <row r="414">
          <cell r="A414" t="str">
            <v>CMRLPT22046</v>
          </cell>
        </row>
        <row r="415">
          <cell r="A415" t="str">
            <v>CMRLPT22047</v>
          </cell>
        </row>
        <row r="416">
          <cell r="A416" t="str">
            <v>CMRLPT22048</v>
          </cell>
        </row>
        <row r="417">
          <cell r="A417" t="str">
            <v>CMRLPT22049</v>
          </cell>
        </row>
        <row r="418">
          <cell r="A418" t="str">
            <v>CMRLPT22051</v>
          </cell>
        </row>
        <row r="419">
          <cell r="A419" t="str">
            <v>CMRLPT22052</v>
          </cell>
        </row>
        <row r="420">
          <cell r="A420" t="str">
            <v>CMRLPT22053</v>
          </cell>
        </row>
        <row r="421">
          <cell r="A421" t="str">
            <v>CMRLPT22054</v>
          </cell>
        </row>
        <row r="422">
          <cell r="A422" t="str">
            <v>CMRLPT22055</v>
          </cell>
        </row>
        <row r="423">
          <cell r="A423" t="str">
            <v>CMRLPT22056</v>
          </cell>
        </row>
        <row r="424">
          <cell r="A424" t="str">
            <v>CMRLPT22057</v>
          </cell>
        </row>
        <row r="425">
          <cell r="A425" t="str">
            <v>CMRLPT22058</v>
          </cell>
        </row>
        <row r="426">
          <cell r="A426" t="str">
            <v>CMRLPT22059</v>
          </cell>
        </row>
        <row r="427">
          <cell r="A427" t="str">
            <v>CMRLPT22060</v>
          </cell>
        </row>
        <row r="428">
          <cell r="A428" t="str">
            <v>CMRLPT22061</v>
          </cell>
        </row>
        <row r="429">
          <cell r="A429" t="str">
            <v>CMRLPT22062</v>
          </cell>
        </row>
        <row r="430">
          <cell r="A430" t="str">
            <v>CMRLPT22063</v>
          </cell>
        </row>
        <row r="431">
          <cell r="A431" t="str">
            <v>CMRLPT22064</v>
          </cell>
        </row>
        <row r="432">
          <cell r="A432" t="str">
            <v>CMRLPT22065</v>
          </cell>
        </row>
        <row r="433">
          <cell r="A433" t="str">
            <v>CMRLPT22066</v>
          </cell>
        </row>
        <row r="434">
          <cell r="A434" t="str">
            <v>CMRLPT22068</v>
          </cell>
        </row>
        <row r="435">
          <cell r="A435" t="str">
            <v>CMRLPT22069</v>
          </cell>
        </row>
        <row r="436">
          <cell r="A436" t="str">
            <v>CMRLPT22070</v>
          </cell>
        </row>
        <row r="437">
          <cell r="A437" t="str">
            <v>CMRLPT22071</v>
          </cell>
        </row>
        <row r="438">
          <cell r="A438" t="str">
            <v>CMRLPT22072</v>
          </cell>
        </row>
        <row r="439">
          <cell r="A439" t="str">
            <v>CMRLPT22074</v>
          </cell>
        </row>
        <row r="440">
          <cell r="A440" t="str">
            <v>CMRLPT22075</v>
          </cell>
        </row>
        <row r="441">
          <cell r="A441" t="str">
            <v>CMRLPT22077</v>
          </cell>
        </row>
        <row r="442">
          <cell r="A442" t="str">
            <v>CMRLPT22078</v>
          </cell>
        </row>
        <row r="443">
          <cell r="A443" t="str">
            <v>CMRLPT22079</v>
          </cell>
        </row>
        <row r="444">
          <cell r="A444" t="str">
            <v>CMRLPT22080</v>
          </cell>
        </row>
        <row r="445">
          <cell r="A445" t="str">
            <v>CMRLPT22081</v>
          </cell>
        </row>
        <row r="446">
          <cell r="A446" t="str">
            <v>CMRLPT22082</v>
          </cell>
        </row>
        <row r="447">
          <cell r="A447" t="str">
            <v>CMRLPT22083</v>
          </cell>
        </row>
        <row r="448">
          <cell r="A448" t="str">
            <v>CMRLPT22084</v>
          </cell>
        </row>
        <row r="449">
          <cell r="A449" t="str">
            <v>CMRLPT22085</v>
          </cell>
        </row>
        <row r="450">
          <cell r="A450" t="str">
            <v>CMRLPT22086</v>
          </cell>
        </row>
        <row r="451">
          <cell r="A451" t="str">
            <v>CMRLPT22087</v>
          </cell>
        </row>
        <row r="452">
          <cell r="A452" t="str">
            <v>CMRLPT22089</v>
          </cell>
        </row>
        <row r="453">
          <cell r="A453" t="str">
            <v>CMRLPT22090</v>
          </cell>
        </row>
        <row r="454">
          <cell r="A454" t="str">
            <v>CMRLPT22091</v>
          </cell>
        </row>
        <row r="455">
          <cell r="A455" t="str">
            <v>CMRLPT22093</v>
          </cell>
        </row>
        <row r="456">
          <cell r="A456" t="str">
            <v>CMRLPT22094</v>
          </cell>
        </row>
        <row r="457">
          <cell r="A457" t="str">
            <v>CMRLPT22095</v>
          </cell>
        </row>
        <row r="458">
          <cell r="A458" t="str">
            <v>CMRLPT22096</v>
          </cell>
        </row>
        <row r="459">
          <cell r="A459" t="str">
            <v>CMRLPT22097</v>
          </cell>
        </row>
        <row r="460">
          <cell r="A460" t="str">
            <v>CMRLPT22098</v>
          </cell>
        </row>
        <row r="461">
          <cell r="A461" t="str">
            <v>CMRLPT22099</v>
          </cell>
        </row>
        <row r="462">
          <cell r="A462" t="str">
            <v>CMRLPT22100</v>
          </cell>
        </row>
        <row r="463">
          <cell r="A463" t="str">
            <v>CMRLPT22101</v>
          </cell>
        </row>
        <row r="464">
          <cell r="A464" t="str">
            <v>CMRLPT22103</v>
          </cell>
        </row>
        <row r="465">
          <cell r="A465" t="str">
            <v>CMRLPT22104</v>
          </cell>
        </row>
        <row r="466">
          <cell r="A466" t="str">
            <v>CMRLPT22105</v>
          </cell>
        </row>
        <row r="467">
          <cell r="A467" t="str">
            <v>CMRLPT22107</v>
          </cell>
        </row>
        <row r="468">
          <cell r="A468" t="str">
            <v>CMRLPT22108</v>
          </cell>
        </row>
        <row r="469">
          <cell r="A469" t="str">
            <v>CMRLPT22109</v>
          </cell>
        </row>
        <row r="470">
          <cell r="A470" t="str">
            <v>CMRLPT22110</v>
          </cell>
        </row>
        <row r="471">
          <cell r="A471" t="str">
            <v>CMRLPT22111</v>
          </cell>
        </row>
        <row r="472">
          <cell r="A472" t="str">
            <v>CMRLPT22112</v>
          </cell>
        </row>
        <row r="473">
          <cell r="A473" t="str">
            <v>CMRLPT22113</v>
          </cell>
        </row>
        <row r="474">
          <cell r="A474" t="str">
            <v>CMRLPT22114</v>
          </cell>
        </row>
        <row r="475">
          <cell r="A475" t="str">
            <v>CMRLPT22115</v>
          </cell>
        </row>
        <row r="476">
          <cell r="A476" t="str">
            <v>CMRLPT22116</v>
          </cell>
        </row>
        <row r="477">
          <cell r="A477" t="str">
            <v>CMRLPT22117</v>
          </cell>
        </row>
        <row r="478">
          <cell r="A478" t="str">
            <v>CMRLPT22118</v>
          </cell>
        </row>
        <row r="479">
          <cell r="A479" t="str">
            <v>CMRLPT22119</v>
          </cell>
        </row>
        <row r="480">
          <cell r="A480" t="str">
            <v>CMRLPT22120</v>
          </cell>
        </row>
        <row r="481">
          <cell r="A481" t="str">
            <v>CMRLPT22121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CMRLPT22125</v>
          </cell>
        </row>
        <row r="485">
          <cell r="A485" t="str">
            <v>CMRLPT22126</v>
          </cell>
        </row>
        <row r="486">
          <cell r="A486" t="str">
            <v>CMRLPT22127</v>
          </cell>
        </row>
        <row r="487">
          <cell r="A487" t="str">
            <v>CMRLPT22128</v>
          </cell>
        </row>
        <row r="488">
          <cell r="A488" t="str">
            <v>CMRLPT22131</v>
          </cell>
        </row>
        <row r="489">
          <cell r="A489" t="str">
            <v>CMRLPT22132</v>
          </cell>
        </row>
        <row r="490">
          <cell r="A490" t="str">
            <v>CMRLPT22133</v>
          </cell>
        </row>
        <row r="491">
          <cell r="A491" t="str">
            <v>CMRLPT22134</v>
          </cell>
        </row>
        <row r="492">
          <cell r="A492" t="str">
            <v>CMRLPT22135</v>
          </cell>
        </row>
        <row r="493">
          <cell r="A493" t="str">
            <v>CMRLPT22136</v>
          </cell>
        </row>
        <row r="494">
          <cell r="A494" t="str">
            <v>CMRLPT22137</v>
          </cell>
        </row>
        <row r="495">
          <cell r="A495" t="str">
            <v>CMRLPT22138</v>
          </cell>
        </row>
        <row r="496">
          <cell r="A496" t="str">
            <v>CMRLPT22139</v>
          </cell>
        </row>
        <row r="497">
          <cell r="A497" t="str">
            <v>CMRLPT22140</v>
          </cell>
        </row>
        <row r="498">
          <cell r="A498" t="str">
            <v>CMRLPT22141</v>
          </cell>
        </row>
        <row r="499">
          <cell r="A499" t="str">
            <v>CMRLPT22143</v>
          </cell>
        </row>
        <row r="500">
          <cell r="A500" t="str">
            <v>CMRLPT22144</v>
          </cell>
        </row>
        <row r="501">
          <cell r="A501" t="str">
            <v>CMRLPT22145</v>
          </cell>
        </row>
        <row r="502">
          <cell r="A502" t="str">
            <v>CMRLPT22146</v>
          </cell>
        </row>
        <row r="503">
          <cell r="A503" t="str">
            <v>CMRLPT22147</v>
          </cell>
        </row>
        <row r="504">
          <cell r="A504" t="str">
            <v>CMRLPT22148</v>
          </cell>
        </row>
        <row r="505">
          <cell r="A505" t="str">
            <v>CMRLPT22149</v>
          </cell>
        </row>
        <row r="506">
          <cell r="A506" t="str">
            <v>CMRLPT22150</v>
          </cell>
        </row>
        <row r="507">
          <cell r="A507" t="str">
            <v>CMRLPT22151</v>
          </cell>
        </row>
        <row r="508">
          <cell r="A508" t="str">
            <v>CMRLPT22152</v>
          </cell>
        </row>
        <row r="509">
          <cell r="A509" t="str">
            <v>CMRLPT22153</v>
          </cell>
        </row>
        <row r="510">
          <cell r="A510" t="str">
            <v>CMRLPT22155</v>
          </cell>
        </row>
        <row r="511">
          <cell r="A511" t="str">
            <v>CMRLPT22157</v>
          </cell>
        </row>
        <row r="512">
          <cell r="A512" t="str">
            <v>CMRLPT22158</v>
          </cell>
        </row>
        <row r="513">
          <cell r="A513" t="str">
            <v>CMRLPT22159</v>
          </cell>
        </row>
        <row r="514">
          <cell r="A514" t="str">
            <v>CMRLPT22161</v>
          </cell>
        </row>
        <row r="515">
          <cell r="A515" t="str">
            <v>CMRLPT22162</v>
          </cell>
        </row>
        <row r="516">
          <cell r="A516" t="str">
            <v>CMRLPT22165</v>
          </cell>
        </row>
        <row r="517">
          <cell r="A517" t="str">
            <v>CMRLPT22166</v>
          </cell>
        </row>
        <row r="518">
          <cell r="A518" t="str">
            <v>CMRLPT22167</v>
          </cell>
        </row>
        <row r="519">
          <cell r="A519" t="str">
            <v>CMRLPT22168</v>
          </cell>
        </row>
        <row r="520">
          <cell r="A520" t="str">
            <v>CMRLPT22169</v>
          </cell>
        </row>
        <row r="521">
          <cell r="A521" t="str">
            <v>CMRLPT22170</v>
          </cell>
        </row>
        <row r="522">
          <cell r="A522" t="str">
            <v>CMRLPT22171</v>
          </cell>
        </row>
        <row r="523">
          <cell r="A523" t="str">
            <v>CMRLPT22172</v>
          </cell>
        </row>
        <row r="524">
          <cell r="A524" t="str">
            <v>CMRLPT22174</v>
          </cell>
        </row>
        <row r="525">
          <cell r="A525" t="str">
            <v>CMRLPT22176</v>
          </cell>
        </row>
        <row r="526">
          <cell r="A526" t="str">
            <v>CMRLPT22177</v>
          </cell>
        </row>
        <row r="527">
          <cell r="A527" t="str">
            <v>CMRLPT22178</v>
          </cell>
        </row>
        <row r="528">
          <cell r="A528" t="str">
            <v>CMRLPT22179</v>
          </cell>
        </row>
        <row r="529">
          <cell r="A529" t="str">
            <v>CMRLPT22181</v>
          </cell>
        </row>
        <row r="530">
          <cell r="A530" t="str">
            <v>CMRLPT22183</v>
          </cell>
        </row>
        <row r="531">
          <cell r="A531" t="str">
            <v>CMRLPT22184</v>
          </cell>
        </row>
        <row r="532">
          <cell r="A532" t="str">
            <v>CMRLPT22187</v>
          </cell>
        </row>
        <row r="533">
          <cell r="A533" t="str">
            <v>CMRLPT22196</v>
          </cell>
        </row>
        <row r="534">
          <cell r="A534" t="str">
            <v>CMRLPT22197</v>
          </cell>
        </row>
        <row r="535">
          <cell r="A535" t="str">
            <v>CMRLPT22198</v>
          </cell>
        </row>
        <row r="536">
          <cell r="A536" t="str">
            <v>CMRLPT22200</v>
          </cell>
        </row>
        <row r="537">
          <cell r="A537" t="str">
            <v>CMRLPT22204</v>
          </cell>
        </row>
        <row r="538">
          <cell r="A538" t="str">
            <v>CMRLPT22206</v>
          </cell>
        </row>
        <row r="539">
          <cell r="A539" t="str">
            <v>CMRLPT22207</v>
          </cell>
        </row>
        <row r="540">
          <cell r="A540" t="str">
            <v>CMRLPT22215</v>
          </cell>
        </row>
        <row r="541">
          <cell r="A541" t="str">
            <v>CMRLPT22218</v>
          </cell>
        </row>
        <row r="542">
          <cell r="A542" t="str">
            <v>CMRLPT23001</v>
          </cell>
        </row>
        <row r="543">
          <cell r="A543" t="str">
            <v>CMRLPT23002</v>
          </cell>
        </row>
        <row r="544">
          <cell r="A544" t="str">
            <v>CMRLPT23003</v>
          </cell>
        </row>
        <row r="545">
          <cell r="A545" t="str">
            <v>CMRLPT23004</v>
          </cell>
        </row>
        <row r="546">
          <cell r="A546" t="str">
            <v>CMRLPT23005</v>
          </cell>
        </row>
        <row r="547">
          <cell r="A547" t="str">
            <v>CMRLPT23006</v>
          </cell>
        </row>
        <row r="548">
          <cell r="A548" t="str">
            <v>CMRLPT23008</v>
          </cell>
        </row>
        <row r="549">
          <cell r="A549" t="str">
            <v>CMRLPT23009</v>
          </cell>
        </row>
        <row r="550">
          <cell r="A550" t="str">
            <v>CMRLPT23010</v>
          </cell>
        </row>
        <row r="551">
          <cell r="A551" t="str">
            <v>CMRLPT23011</v>
          </cell>
        </row>
        <row r="552">
          <cell r="A552" t="str">
            <v>CMRLPT23012</v>
          </cell>
        </row>
        <row r="553">
          <cell r="A553" t="str">
            <v>CMRLPT23013</v>
          </cell>
        </row>
        <row r="554">
          <cell r="A554" t="str">
            <v>CMRLPT23014</v>
          </cell>
        </row>
        <row r="555">
          <cell r="A555" t="str">
            <v>CMRLPT23016</v>
          </cell>
        </row>
        <row r="556">
          <cell r="A556" t="str">
            <v>CMRLPT23017</v>
          </cell>
        </row>
        <row r="557">
          <cell r="A557" t="str">
            <v>CMRLPT23018</v>
          </cell>
        </row>
        <row r="558">
          <cell r="A558" t="str">
            <v>CMRLPT23019</v>
          </cell>
        </row>
        <row r="559">
          <cell r="A559" t="str">
            <v>CMRLPT23020</v>
          </cell>
        </row>
        <row r="560">
          <cell r="A560" t="str">
            <v>CMRLPT23021</v>
          </cell>
        </row>
        <row r="561">
          <cell r="A561" t="str">
            <v>CMRLPT23022</v>
          </cell>
        </row>
        <row r="562">
          <cell r="A562" t="str">
            <v>CMRLPT23023</v>
          </cell>
        </row>
        <row r="563">
          <cell r="A563" t="str">
            <v>CMRLPT23024</v>
          </cell>
        </row>
        <row r="564">
          <cell r="A564" t="str">
            <v>CMRLPT23025</v>
          </cell>
        </row>
        <row r="565">
          <cell r="A565" t="str">
            <v>CMRLPT23026</v>
          </cell>
        </row>
        <row r="566">
          <cell r="A566" t="str">
            <v>CMRLPT23027</v>
          </cell>
        </row>
        <row r="567">
          <cell r="A567" t="str">
            <v>CMRLPT23028</v>
          </cell>
        </row>
        <row r="568">
          <cell r="A568" t="str">
            <v>CMRLPT23029</v>
          </cell>
        </row>
        <row r="569">
          <cell r="A569" t="str">
            <v>CMRLPT23030</v>
          </cell>
        </row>
        <row r="570">
          <cell r="A570" t="str">
            <v>CMRLPT23032</v>
          </cell>
        </row>
        <row r="571">
          <cell r="A571" t="str">
            <v>CMRLPT23033</v>
          </cell>
        </row>
        <row r="572">
          <cell r="A572" t="str">
            <v>CMRLPT23034</v>
          </cell>
        </row>
        <row r="573">
          <cell r="A573" t="str">
            <v>CMRLPT23035</v>
          </cell>
        </row>
        <row r="574">
          <cell r="A574" t="str">
            <v>CMRLPT23036</v>
          </cell>
        </row>
        <row r="575">
          <cell r="A575" t="str">
            <v>CMRLPT23037</v>
          </cell>
        </row>
        <row r="576">
          <cell r="A576" t="str">
            <v>CMRLPT23038</v>
          </cell>
        </row>
        <row r="577">
          <cell r="A577" t="str">
            <v>CMRLPT23039</v>
          </cell>
        </row>
        <row r="578">
          <cell r="A578" t="str">
            <v>CMRLPT23040</v>
          </cell>
        </row>
        <row r="579">
          <cell r="A579" t="str">
            <v>CMRLPT23041</v>
          </cell>
        </row>
        <row r="580">
          <cell r="A580" t="str">
            <v>CMRLPT23042</v>
          </cell>
        </row>
        <row r="581">
          <cell r="A581" t="str">
            <v>CMRLPT23043</v>
          </cell>
        </row>
        <row r="582">
          <cell r="A582" t="str">
            <v>CMRLPT23044</v>
          </cell>
        </row>
        <row r="583">
          <cell r="A583" t="str">
            <v>CMRLPT23045</v>
          </cell>
        </row>
        <row r="584">
          <cell r="A584" t="str">
            <v>CMRLPT23047</v>
          </cell>
        </row>
        <row r="585">
          <cell r="A585" t="str">
            <v>CMRLPT23049</v>
          </cell>
        </row>
        <row r="586">
          <cell r="A586" t="str">
            <v>CMRLPT23050</v>
          </cell>
        </row>
        <row r="587">
          <cell r="A587" t="str">
            <v>CMRLPT23051</v>
          </cell>
        </row>
        <row r="588">
          <cell r="A588" t="str">
            <v>CMRLPT23052</v>
          </cell>
        </row>
        <row r="589">
          <cell r="A589" t="str">
            <v>CMRLPT23053</v>
          </cell>
        </row>
        <row r="590">
          <cell r="A590" t="str">
            <v>CMRLPT23054</v>
          </cell>
        </row>
        <row r="591">
          <cell r="A591" t="str">
            <v>CMRLPT23056</v>
          </cell>
        </row>
        <row r="592">
          <cell r="A592" t="str">
            <v>CMRLPT23057</v>
          </cell>
        </row>
        <row r="593">
          <cell r="A593" t="str">
            <v>CMRLPT23058</v>
          </cell>
        </row>
        <row r="594">
          <cell r="A594" t="str">
            <v>CMRLPT23059</v>
          </cell>
        </row>
        <row r="595">
          <cell r="A595" t="str">
            <v>CMRLPT23060</v>
          </cell>
        </row>
        <row r="596">
          <cell r="A596" t="str">
            <v>CMRLPT23061</v>
          </cell>
        </row>
        <row r="597">
          <cell r="A597" t="str">
            <v>CMRLPT23062</v>
          </cell>
        </row>
        <row r="598">
          <cell r="A598" t="str">
            <v>CMRLPT23063</v>
          </cell>
        </row>
        <row r="599">
          <cell r="A599" t="str">
            <v>CMRLPT23064</v>
          </cell>
        </row>
        <row r="600">
          <cell r="A600" t="str">
            <v>CMRLPT23065</v>
          </cell>
        </row>
        <row r="601">
          <cell r="A601" t="str">
            <v>CMRLPT23065</v>
          </cell>
        </row>
        <row r="602">
          <cell r="A602" t="str">
            <v>CMRLPT23066</v>
          </cell>
        </row>
        <row r="603">
          <cell r="A603" t="str">
            <v>CMRLPT23067</v>
          </cell>
        </row>
        <row r="604">
          <cell r="A604" t="str">
            <v>CMRLPT23068</v>
          </cell>
        </row>
        <row r="605">
          <cell r="A605" t="str">
            <v>CMRLPT23070</v>
          </cell>
        </row>
        <row r="606">
          <cell r="A606" t="str">
            <v>CMRLPT23071</v>
          </cell>
        </row>
        <row r="607">
          <cell r="A607" t="str">
            <v>CMRLPT23072</v>
          </cell>
        </row>
        <row r="608">
          <cell r="A608" t="str">
            <v>CMRLPT23073</v>
          </cell>
        </row>
        <row r="609">
          <cell r="A609" t="str">
            <v>CMRLPT23074</v>
          </cell>
        </row>
        <row r="610">
          <cell r="A610" t="str">
            <v>CMRLPT23075</v>
          </cell>
        </row>
        <row r="611">
          <cell r="A611" t="str">
            <v>CMRLPT23076</v>
          </cell>
        </row>
        <row r="612">
          <cell r="A612" t="str">
            <v>CMRLPT23077</v>
          </cell>
        </row>
        <row r="613">
          <cell r="A613" t="str">
            <v>CMRLPT23078</v>
          </cell>
        </row>
        <row r="614">
          <cell r="A614" t="str">
            <v>CMRLPT23080</v>
          </cell>
        </row>
        <row r="615">
          <cell r="A615" t="str">
            <v>CMRLPT23081</v>
          </cell>
        </row>
        <row r="616">
          <cell r="A616" t="str">
            <v>CMRLPT23082</v>
          </cell>
        </row>
        <row r="617">
          <cell r="A617" t="str">
            <v>CMRLPT23083</v>
          </cell>
        </row>
        <row r="618">
          <cell r="A618" t="str">
            <v>CMRLPT23084</v>
          </cell>
        </row>
        <row r="619">
          <cell r="A619" t="str">
            <v>CMRLPT23085</v>
          </cell>
        </row>
        <row r="620">
          <cell r="A620" t="str">
            <v>CMRLPT23086</v>
          </cell>
        </row>
        <row r="621">
          <cell r="A621" t="str">
            <v>CMRLPT23087</v>
          </cell>
        </row>
        <row r="622">
          <cell r="A622" t="str">
            <v>CMRLPT23088</v>
          </cell>
        </row>
        <row r="623">
          <cell r="A623" t="str">
            <v>CMRLPT23089</v>
          </cell>
        </row>
        <row r="624">
          <cell r="A624" t="str">
            <v>CMRLPT23090</v>
          </cell>
        </row>
        <row r="625">
          <cell r="A625" t="str">
            <v>CMRLPT23091</v>
          </cell>
        </row>
        <row r="626">
          <cell r="A626" t="str">
            <v>CMRLPT23092</v>
          </cell>
        </row>
        <row r="627">
          <cell r="A627" t="str">
            <v>CMRLPT23093</v>
          </cell>
        </row>
        <row r="628">
          <cell r="A628" t="str">
            <v>CMRLPT23094</v>
          </cell>
        </row>
        <row r="629">
          <cell r="A629" t="str">
            <v>CMRLPT23095</v>
          </cell>
        </row>
        <row r="630">
          <cell r="A630" t="str">
            <v>CMRLPT23096</v>
          </cell>
        </row>
        <row r="631">
          <cell r="A631" t="str">
            <v>CMRLPT23097</v>
          </cell>
        </row>
        <row r="632">
          <cell r="A632" t="str">
            <v>CMRLPT23098</v>
          </cell>
        </row>
        <row r="633">
          <cell r="A633" t="str">
            <v>CMRLPT23099</v>
          </cell>
        </row>
        <row r="634">
          <cell r="A634" t="str">
            <v>CMRLPT23101</v>
          </cell>
        </row>
        <row r="635">
          <cell r="A635" t="str">
            <v>CMRLPT23102</v>
          </cell>
        </row>
        <row r="636">
          <cell r="A636" t="str">
            <v>CMRLPT23103</v>
          </cell>
        </row>
        <row r="637">
          <cell r="A637" t="str">
            <v>CMRLPT23104</v>
          </cell>
        </row>
        <row r="638">
          <cell r="A638" t="str">
            <v>CMRLPT23105</v>
          </cell>
        </row>
        <row r="639">
          <cell r="A639" t="str">
            <v>CMRLPT23106</v>
          </cell>
        </row>
        <row r="640">
          <cell r="A640" t="str">
            <v>CMRLPT23107</v>
          </cell>
        </row>
        <row r="641">
          <cell r="A641" t="str">
            <v>CMRLPT23108</v>
          </cell>
        </row>
        <row r="642">
          <cell r="A642" t="str">
            <v>CMRLPT23109</v>
          </cell>
        </row>
        <row r="643">
          <cell r="A643" t="str">
            <v>CMRLPT23110</v>
          </cell>
        </row>
        <row r="644">
          <cell r="A644" t="str">
            <v>CMRLPT23111</v>
          </cell>
        </row>
        <row r="645">
          <cell r="A645" t="str">
            <v>CMRLPT23112</v>
          </cell>
        </row>
        <row r="646">
          <cell r="A646" t="str">
            <v>CMRLPT23113</v>
          </cell>
        </row>
        <row r="647">
          <cell r="A647" t="str">
            <v>CMRLPT23114</v>
          </cell>
        </row>
        <row r="648">
          <cell r="A648" t="str">
            <v>CMRLPT23115</v>
          </cell>
        </row>
        <row r="649">
          <cell r="A649" t="str">
            <v>CMRLPT23117</v>
          </cell>
        </row>
        <row r="650">
          <cell r="A650" t="str">
            <v>CMRLPT23118</v>
          </cell>
        </row>
        <row r="651">
          <cell r="A651" t="str">
            <v>CMRLPT23119</v>
          </cell>
        </row>
        <row r="652">
          <cell r="A652" t="str">
            <v>CMRLPT23120</v>
          </cell>
        </row>
        <row r="653">
          <cell r="A653" t="str">
            <v>CMRLPT23121</v>
          </cell>
        </row>
        <row r="654">
          <cell r="A654" t="str">
            <v>CMRLPT23122</v>
          </cell>
        </row>
        <row r="655">
          <cell r="A655" t="str">
            <v>CMRLPT23123</v>
          </cell>
        </row>
        <row r="656">
          <cell r="A656" t="str">
            <v>CMRLPT23124</v>
          </cell>
        </row>
        <row r="657">
          <cell r="A657" t="str">
            <v>CMRLPT23125</v>
          </cell>
        </row>
        <row r="658">
          <cell r="A658" t="str">
            <v>CMRLPT23126</v>
          </cell>
        </row>
        <row r="659">
          <cell r="A659" t="str">
            <v>CMRLPT23128</v>
          </cell>
        </row>
        <row r="660">
          <cell r="A660" t="str">
            <v>CMRLPT23129</v>
          </cell>
        </row>
        <row r="661">
          <cell r="A661" t="str">
            <v>CMRLPT23130</v>
          </cell>
        </row>
        <row r="662">
          <cell r="A662" t="str">
            <v>CMRLPT23131</v>
          </cell>
        </row>
        <row r="663">
          <cell r="A663" t="str">
            <v>CMRLPT23132</v>
          </cell>
        </row>
        <row r="664">
          <cell r="A664" t="str">
            <v>CMRLPT23135</v>
          </cell>
        </row>
        <row r="665">
          <cell r="A665" t="str">
            <v>CMRLPT23136</v>
          </cell>
        </row>
        <row r="666">
          <cell r="A666" t="str">
            <v>CMRLPT23137</v>
          </cell>
        </row>
        <row r="667">
          <cell r="A667" t="str">
            <v>CMRLPT23138</v>
          </cell>
        </row>
        <row r="668">
          <cell r="A668" t="str">
            <v>CMRLPT23140</v>
          </cell>
        </row>
        <row r="669">
          <cell r="A669" t="str">
            <v>CMRLPT23141</v>
          </cell>
        </row>
        <row r="670">
          <cell r="A670" t="str">
            <v>CMRLPT23142</v>
          </cell>
        </row>
        <row r="671">
          <cell r="A671" t="str">
            <v>CMRLPT23143</v>
          </cell>
        </row>
        <row r="672">
          <cell r="A672" t="str">
            <v>CMRLPT23144</v>
          </cell>
        </row>
        <row r="673">
          <cell r="A673" t="str">
            <v>CMRLPT23144</v>
          </cell>
        </row>
        <row r="674">
          <cell r="A674" t="str">
            <v>CMRLPT23145</v>
          </cell>
        </row>
        <row r="675">
          <cell r="A675" t="str">
            <v>CMRLPT23146</v>
          </cell>
        </row>
        <row r="676">
          <cell r="A676" t="str">
            <v>CMRLPT23147</v>
          </cell>
        </row>
        <row r="677">
          <cell r="A677" t="str">
            <v>CMRLPT23148</v>
          </cell>
        </row>
        <row r="678">
          <cell r="A678" t="str">
            <v>CMRLPT23149</v>
          </cell>
        </row>
        <row r="679">
          <cell r="A679" t="str">
            <v>CMRLPT23150</v>
          </cell>
        </row>
        <row r="680">
          <cell r="A680" t="str">
            <v>CMRLPT23151</v>
          </cell>
        </row>
        <row r="681">
          <cell r="A681" t="str">
            <v>CMRLPT23152</v>
          </cell>
        </row>
        <row r="682">
          <cell r="A682" t="str">
            <v>CMRLPT23153</v>
          </cell>
        </row>
        <row r="683">
          <cell r="A683" t="str">
            <v>CMRLPT23154</v>
          </cell>
        </row>
        <row r="684">
          <cell r="A684" t="str">
            <v>CMRLPT23155</v>
          </cell>
        </row>
        <row r="685">
          <cell r="A685" t="str">
            <v>CMRLPT23156</v>
          </cell>
        </row>
        <row r="686">
          <cell r="A686" t="str">
            <v>CMRLPT23158</v>
          </cell>
        </row>
        <row r="687">
          <cell r="A687" t="str">
            <v>CMRLPT23159</v>
          </cell>
        </row>
        <row r="688">
          <cell r="A688" t="str">
            <v>CMRLPT23160</v>
          </cell>
        </row>
        <row r="689">
          <cell r="A689" t="str">
            <v>CMRLPT23161</v>
          </cell>
        </row>
        <row r="690">
          <cell r="A690" t="str">
            <v>CMRLPT23162</v>
          </cell>
        </row>
        <row r="691">
          <cell r="A691" t="str">
            <v>CMRLPT23163</v>
          </cell>
        </row>
        <row r="692">
          <cell r="A692" t="str">
            <v>CMRLPT23164</v>
          </cell>
        </row>
        <row r="693">
          <cell r="A693" t="str">
            <v>CMRLPT23165</v>
          </cell>
        </row>
        <row r="694">
          <cell r="A694" t="str">
            <v>CMRLPT23166</v>
          </cell>
        </row>
        <row r="695">
          <cell r="A695" t="str">
            <v>CMRLPT23167</v>
          </cell>
        </row>
        <row r="696">
          <cell r="A696" t="str">
            <v>CMRLPT23170</v>
          </cell>
        </row>
        <row r="697">
          <cell r="A697" t="str">
            <v>CMRLPT23174</v>
          </cell>
        </row>
        <row r="698">
          <cell r="A698" t="str">
            <v>CMRLPT23175</v>
          </cell>
        </row>
        <row r="699">
          <cell r="A699" t="str">
            <v>CMRLPT23176</v>
          </cell>
        </row>
        <row r="700">
          <cell r="A700" t="str">
            <v>CMRLPT23177</v>
          </cell>
        </row>
        <row r="701">
          <cell r="A701" t="str">
            <v>CMRLPT23178</v>
          </cell>
        </row>
        <row r="702">
          <cell r="A702" t="str">
            <v>CMRLPT23179</v>
          </cell>
        </row>
        <row r="703">
          <cell r="A703" t="str">
            <v>CMRLPT23180</v>
          </cell>
        </row>
        <row r="704">
          <cell r="A704" t="str">
            <v>CMRLPT23181</v>
          </cell>
        </row>
        <row r="705">
          <cell r="A705" t="str">
            <v>CMRLPT23182</v>
          </cell>
        </row>
        <row r="706">
          <cell r="A706" t="str">
            <v>CMRLPT23183</v>
          </cell>
        </row>
        <row r="707">
          <cell r="A707" t="str">
            <v>CMRLPT23185</v>
          </cell>
        </row>
        <row r="708">
          <cell r="A708" t="str">
            <v>CMRLPT23186</v>
          </cell>
        </row>
        <row r="709">
          <cell r="A709" t="str">
            <v>CMRLPT23187</v>
          </cell>
        </row>
        <row r="710">
          <cell r="A710" t="str">
            <v>CMRLPT23188</v>
          </cell>
        </row>
        <row r="711">
          <cell r="A711" t="str">
            <v>CMRLPT23189</v>
          </cell>
        </row>
        <row r="712">
          <cell r="A712" t="str">
            <v>CMRLPT23190</v>
          </cell>
        </row>
        <row r="713">
          <cell r="A713" t="str">
            <v>CMRLPT23191</v>
          </cell>
        </row>
        <row r="714">
          <cell r="A714" t="str">
            <v>CMRLPT23192</v>
          </cell>
        </row>
        <row r="715">
          <cell r="A715" t="str">
            <v>CMRLPT23193</v>
          </cell>
        </row>
        <row r="716">
          <cell r="A716" t="str">
            <v>CMRLPT23194</v>
          </cell>
        </row>
        <row r="717">
          <cell r="A717" t="str">
            <v>CMRLPT23195</v>
          </cell>
        </row>
        <row r="718">
          <cell r="A718" t="str">
            <v>CMRLPT23196</v>
          </cell>
        </row>
        <row r="719">
          <cell r="A719" t="str">
            <v>CMRLPT23197</v>
          </cell>
        </row>
        <row r="720">
          <cell r="A720" t="str">
            <v>CMRLPT23198</v>
          </cell>
        </row>
        <row r="721">
          <cell r="A721" t="str">
            <v>CMRLPT23199</v>
          </cell>
        </row>
        <row r="722">
          <cell r="A722" t="str">
            <v>CMRLPT23200</v>
          </cell>
        </row>
        <row r="723">
          <cell r="A723" t="str">
            <v>CMRLPT23201</v>
          </cell>
        </row>
        <row r="724">
          <cell r="A724" t="str">
            <v>CMRLPT23202</v>
          </cell>
        </row>
        <row r="725">
          <cell r="A725" t="str">
            <v>CMRLPT23203</v>
          </cell>
        </row>
        <row r="726">
          <cell r="A726" t="str">
            <v>CMRLPT23204</v>
          </cell>
        </row>
        <row r="727">
          <cell r="A727" t="str">
            <v>CMRLPT23205</v>
          </cell>
        </row>
        <row r="728">
          <cell r="A728" t="str">
            <v>CMRLPT23206</v>
          </cell>
        </row>
        <row r="729">
          <cell r="A729" t="str">
            <v>CMRLPT23207</v>
          </cell>
        </row>
        <row r="730">
          <cell r="A730" t="str">
            <v>CMRLPT23208</v>
          </cell>
        </row>
        <row r="731">
          <cell r="A731" t="str">
            <v>CMRLPT23209</v>
          </cell>
        </row>
        <row r="732">
          <cell r="A732" t="str">
            <v>CMRLPT23210</v>
          </cell>
        </row>
        <row r="733">
          <cell r="A733" t="str">
            <v>CMRLPT23211</v>
          </cell>
        </row>
        <row r="734">
          <cell r="A734" t="str">
            <v>CMRLPT23212</v>
          </cell>
        </row>
        <row r="735">
          <cell r="A735" t="str">
            <v>CMRLPT23213</v>
          </cell>
        </row>
        <row r="736">
          <cell r="A736" t="str">
            <v>CMRLPT23214</v>
          </cell>
        </row>
        <row r="737">
          <cell r="A737" t="str">
            <v>CMRLPT23215</v>
          </cell>
        </row>
        <row r="738">
          <cell r="A738" t="str">
            <v>CMRLPT23216</v>
          </cell>
        </row>
        <row r="739">
          <cell r="A739" t="str">
            <v>CMRLPT23217</v>
          </cell>
        </row>
        <row r="740">
          <cell r="A740" t="str">
            <v>CMRLPT23218</v>
          </cell>
        </row>
        <row r="741">
          <cell r="A741" t="str">
            <v>CMRLPT23219</v>
          </cell>
        </row>
        <row r="742">
          <cell r="A742" t="str">
            <v>CMRLPT23222</v>
          </cell>
        </row>
        <row r="743">
          <cell r="A743" t="str">
            <v>CMRLPT23223</v>
          </cell>
        </row>
        <row r="744">
          <cell r="A744" t="str">
            <v>CMRLPT23224</v>
          </cell>
        </row>
        <row r="745">
          <cell r="A745" t="str">
            <v>CMRLPT23225</v>
          </cell>
        </row>
        <row r="746">
          <cell r="A746" t="str">
            <v>CMRLPT23226</v>
          </cell>
        </row>
        <row r="747">
          <cell r="A747" t="str">
            <v>CMRLPT23227</v>
          </cell>
        </row>
        <row r="748">
          <cell r="A748" t="str">
            <v>CMRLPT23228</v>
          </cell>
        </row>
        <row r="749">
          <cell r="A749" t="str">
            <v>CMRLPT23229</v>
          </cell>
        </row>
        <row r="750">
          <cell r="A750" t="str">
            <v>CMRLPT23230</v>
          </cell>
        </row>
        <row r="751">
          <cell r="A751" t="str">
            <v>CMRLPT23231</v>
          </cell>
        </row>
        <row r="752">
          <cell r="A752" t="str">
            <v>CMRLPT23232</v>
          </cell>
        </row>
        <row r="753">
          <cell r="A753" t="str">
            <v>CMRLPT23233</v>
          </cell>
        </row>
        <row r="754">
          <cell r="A754" t="str">
            <v>CMRLPT23235</v>
          </cell>
        </row>
        <row r="755">
          <cell r="A755" t="str">
            <v>CMRLPT23237</v>
          </cell>
        </row>
        <row r="756">
          <cell r="A756" t="str">
            <v>CMRLPT23238</v>
          </cell>
        </row>
        <row r="757">
          <cell r="A757" t="str">
            <v>CMRLPT23239</v>
          </cell>
        </row>
        <row r="758">
          <cell r="A758" t="str">
            <v>CMRLPT23240</v>
          </cell>
        </row>
        <row r="759">
          <cell r="A759" t="str">
            <v>CMRLPT23241</v>
          </cell>
        </row>
        <row r="760">
          <cell r="A760" t="str">
            <v>CMRLPT23242</v>
          </cell>
        </row>
        <row r="761">
          <cell r="A761" t="str">
            <v>CMRLPT23243</v>
          </cell>
        </row>
        <row r="762">
          <cell r="A762" t="str">
            <v>CMRLPT23244</v>
          </cell>
        </row>
        <row r="763">
          <cell r="A763" t="str">
            <v>CMRLPT23245</v>
          </cell>
        </row>
        <row r="764">
          <cell r="A764" t="str">
            <v>CMRLPT23246</v>
          </cell>
        </row>
        <row r="765">
          <cell r="A765" t="str">
            <v>CMRLPT23247</v>
          </cell>
        </row>
        <row r="766">
          <cell r="A766" t="str">
            <v>CMRLPT23248</v>
          </cell>
        </row>
        <row r="767">
          <cell r="A767" t="str">
            <v>CMRLPT23249</v>
          </cell>
        </row>
        <row r="768">
          <cell r="A768" t="str">
            <v>CMRLPT23250</v>
          </cell>
        </row>
        <row r="769">
          <cell r="A769" t="str">
            <v>CMRLPT23251</v>
          </cell>
        </row>
        <row r="770">
          <cell r="A770" t="str">
            <v>CMRLPT23252</v>
          </cell>
        </row>
        <row r="771">
          <cell r="A771" t="str">
            <v>CMRLPT23253</v>
          </cell>
        </row>
        <row r="772">
          <cell r="A772" t="str">
            <v>CMRLPT23254</v>
          </cell>
        </row>
        <row r="773">
          <cell r="A773" t="str">
            <v>CMRLPT23255</v>
          </cell>
        </row>
        <row r="774">
          <cell r="A774" t="str">
            <v>CMRLPT23256</v>
          </cell>
        </row>
        <row r="775">
          <cell r="A775" t="str">
            <v>CMRLPT23257</v>
          </cell>
        </row>
        <row r="776">
          <cell r="A776" t="str">
            <v>CMRLPT23258</v>
          </cell>
        </row>
        <row r="777">
          <cell r="A777" t="str">
            <v>CMRLPT23259</v>
          </cell>
        </row>
        <row r="778">
          <cell r="A778" t="str">
            <v>CMRLPT23260</v>
          </cell>
        </row>
        <row r="779">
          <cell r="A779" t="str">
            <v>CMRLPT23261</v>
          </cell>
        </row>
        <row r="780">
          <cell r="A780" t="str">
            <v>CMRLPT23262</v>
          </cell>
        </row>
        <row r="781">
          <cell r="A781" t="str">
            <v>CMRLPT23263</v>
          </cell>
        </row>
        <row r="782">
          <cell r="A782" t="str">
            <v>CMRLPT23264</v>
          </cell>
        </row>
        <row r="783">
          <cell r="A783" t="str">
            <v>CMRLPT23266</v>
          </cell>
        </row>
        <row r="784">
          <cell r="A784" t="str">
            <v>CMRLPT23267</v>
          </cell>
        </row>
        <row r="785">
          <cell r="A785" t="str">
            <v>CMRLPT23268</v>
          </cell>
        </row>
        <row r="786">
          <cell r="A786" t="str">
            <v>CMRLPT23269</v>
          </cell>
        </row>
        <row r="787">
          <cell r="A787" t="str">
            <v>CMRLPT23270</v>
          </cell>
        </row>
        <row r="788">
          <cell r="A788" t="str">
            <v>CMRLPT23271</v>
          </cell>
        </row>
        <row r="789">
          <cell r="A789" t="str">
            <v>CMRLPT23272</v>
          </cell>
        </row>
        <row r="790">
          <cell r="A790" t="str">
            <v>CMRLPT23273</v>
          </cell>
        </row>
        <row r="791">
          <cell r="A791" t="str">
            <v>CMRLPT23274</v>
          </cell>
        </row>
        <row r="792">
          <cell r="A792" t="str">
            <v>CMRLPT23275</v>
          </cell>
        </row>
        <row r="793">
          <cell r="A793" t="str">
            <v>CMRLPT23277</v>
          </cell>
        </row>
        <row r="794">
          <cell r="A794" t="str">
            <v>CMRLPT23278</v>
          </cell>
        </row>
        <row r="795">
          <cell r="A795" t="str">
            <v>CMRLPT23279</v>
          </cell>
        </row>
        <row r="796">
          <cell r="A796" t="str">
            <v>CMRLPT23280</v>
          </cell>
        </row>
        <row r="797">
          <cell r="A797" t="str">
            <v>CMRLPT23281</v>
          </cell>
        </row>
        <row r="798">
          <cell r="A798" t="str">
            <v>CMRLPT23282</v>
          </cell>
        </row>
        <row r="799">
          <cell r="A799" t="str">
            <v>CMRLPT23283</v>
          </cell>
        </row>
        <row r="800">
          <cell r="A800" t="str">
            <v>CMRLPT23284</v>
          </cell>
        </row>
        <row r="801">
          <cell r="A801" t="str">
            <v>CMRLPT23285</v>
          </cell>
        </row>
        <row r="802">
          <cell r="A802" t="str">
            <v>CMRLPT23286</v>
          </cell>
        </row>
        <row r="803">
          <cell r="A803" t="str">
            <v>CMRLPT23287</v>
          </cell>
        </row>
        <row r="804">
          <cell r="A804" t="str">
            <v>CMRLPT23288</v>
          </cell>
        </row>
        <row r="805">
          <cell r="A805" t="str">
            <v>CMRLPT23289</v>
          </cell>
        </row>
        <row r="806">
          <cell r="A806" t="str">
            <v>CMRLPT23290</v>
          </cell>
        </row>
        <row r="807">
          <cell r="A807" t="str">
            <v>CMRLPT23291</v>
          </cell>
        </row>
        <row r="808">
          <cell r="A808" t="str">
            <v>CMRLPT23292</v>
          </cell>
        </row>
        <row r="809">
          <cell r="A809" t="str">
            <v>CMRLPT23293</v>
          </cell>
        </row>
        <row r="810">
          <cell r="A810" t="str">
            <v>CMRLPT23294</v>
          </cell>
        </row>
        <row r="811">
          <cell r="A811" t="str">
            <v>CMRLPT23295</v>
          </cell>
        </row>
        <row r="812">
          <cell r="A812" t="str">
            <v>CMRLPT23296</v>
          </cell>
        </row>
        <row r="813">
          <cell r="A813" t="str">
            <v>CMRLPT23297</v>
          </cell>
        </row>
        <row r="814">
          <cell r="A814" t="str">
            <v>CMRLPT23298</v>
          </cell>
        </row>
        <row r="815">
          <cell r="A815" t="str">
            <v>CMRLPT23299</v>
          </cell>
        </row>
        <row r="816">
          <cell r="A816" t="str">
            <v>CMRLPT23300</v>
          </cell>
        </row>
        <row r="817">
          <cell r="A817" t="str">
            <v>CMRLPT23301</v>
          </cell>
        </row>
        <row r="818">
          <cell r="A818" t="str">
            <v>CMRLPT23302</v>
          </cell>
        </row>
        <row r="819">
          <cell r="A819" t="str">
            <v>CMRLPT23303</v>
          </cell>
        </row>
        <row r="820">
          <cell r="A820" t="str">
            <v>CMRLPT23304</v>
          </cell>
        </row>
        <row r="821">
          <cell r="A821" t="str">
            <v>CMRLPT23305</v>
          </cell>
        </row>
        <row r="822">
          <cell r="A822" t="str">
            <v>CMRLPT23306</v>
          </cell>
        </row>
        <row r="823">
          <cell r="A823" t="str">
            <v>CMRLPT23309</v>
          </cell>
        </row>
        <row r="824">
          <cell r="A824" t="str">
            <v>CMRLPT23310</v>
          </cell>
        </row>
        <row r="825">
          <cell r="A825" t="str">
            <v>CMRLPT23311</v>
          </cell>
        </row>
        <row r="826">
          <cell r="A826" t="str">
            <v>CMRLPT23312</v>
          </cell>
        </row>
        <row r="827">
          <cell r="A827" t="str">
            <v>CMRLPT23313</v>
          </cell>
        </row>
        <row r="828">
          <cell r="A828" t="str">
            <v>CMRLPT23314</v>
          </cell>
        </row>
        <row r="829">
          <cell r="A829" t="str">
            <v>CMRLPT23315</v>
          </cell>
        </row>
        <row r="830">
          <cell r="A830" t="str">
            <v>CMRLPT23316</v>
          </cell>
        </row>
        <row r="831">
          <cell r="A831" t="str">
            <v>CMRLPT23317</v>
          </cell>
        </row>
        <row r="832">
          <cell r="A832" t="str">
            <v>CMRLPT23318</v>
          </cell>
        </row>
        <row r="833">
          <cell r="A833" t="str">
            <v>CMRLPT23319</v>
          </cell>
        </row>
        <row r="834">
          <cell r="A834" t="str">
            <v>CMRLPT23320</v>
          </cell>
        </row>
        <row r="835">
          <cell r="A835" t="str">
            <v>CMRLPT24001</v>
          </cell>
        </row>
        <row r="836">
          <cell r="A836" t="str">
            <v>CMRLPT24002</v>
          </cell>
        </row>
        <row r="837">
          <cell r="A837" t="str">
            <v>CMRLPT24003</v>
          </cell>
        </row>
        <row r="838">
          <cell r="A838" t="str">
            <v>CMRLPT24004</v>
          </cell>
        </row>
        <row r="839">
          <cell r="A839" t="str">
            <v>CMRLPT24005</v>
          </cell>
        </row>
        <row r="840">
          <cell r="A840" t="str">
            <v>CMRLPT24006</v>
          </cell>
        </row>
        <row r="841">
          <cell r="A841" t="str">
            <v>CMRLPT24007</v>
          </cell>
        </row>
        <row r="842">
          <cell r="A842" t="str">
            <v>CMRLPT24008</v>
          </cell>
        </row>
        <row r="843">
          <cell r="A843" t="str">
            <v>CMRLPT24009</v>
          </cell>
        </row>
        <row r="844">
          <cell r="A844" t="str">
            <v>CMRLPT24010</v>
          </cell>
        </row>
        <row r="845">
          <cell r="A845" t="str">
            <v>CMRLPT24011</v>
          </cell>
        </row>
        <row r="846">
          <cell r="A846" t="str">
            <v>CMRLPT24012</v>
          </cell>
        </row>
        <row r="847">
          <cell r="A847" t="str">
            <v>CMRLPT24013</v>
          </cell>
        </row>
        <row r="848">
          <cell r="A848" t="str">
            <v>CMRLPT24014</v>
          </cell>
        </row>
        <row r="849">
          <cell r="A849" t="str">
            <v>CMRLPT24015</v>
          </cell>
        </row>
        <row r="850">
          <cell r="A850" t="str">
            <v>CMRLPT24016</v>
          </cell>
        </row>
        <row r="851">
          <cell r="A851" t="str">
            <v>CMRLPT24017</v>
          </cell>
        </row>
        <row r="852">
          <cell r="A852" t="str">
            <v>CMRLPT24019</v>
          </cell>
        </row>
        <row r="853">
          <cell r="A853" t="str">
            <v>CMRLPT24020</v>
          </cell>
        </row>
        <row r="854">
          <cell r="A854" t="str">
            <v>CMRLPT24021</v>
          </cell>
        </row>
        <row r="855">
          <cell r="A855" t="str">
            <v>CMRLPT24022</v>
          </cell>
        </row>
        <row r="856">
          <cell r="A856" t="str">
            <v>CMRLPT24023</v>
          </cell>
        </row>
        <row r="857">
          <cell r="A857" t="str">
            <v>CMRLPT24024</v>
          </cell>
        </row>
        <row r="858">
          <cell r="A858" t="str">
            <v>CMRLPT24025</v>
          </cell>
        </row>
        <row r="859">
          <cell r="A859" t="str">
            <v>CMRLPT24026</v>
          </cell>
        </row>
        <row r="860">
          <cell r="A860" t="str">
            <v>CMRLPT24027</v>
          </cell>
        </row>
        <row r="861">
          <cell r="A861" t="str">
            <v>CMRLPT24028</v>
          </cell>
        </row>
        <row r="862">
          <cell r="A862" t="str">
            <v>CMRLPT24029</v>
          </cell>
        </row>
        <row r="863">
          <cell r="A863" t="str">
            <v>CMRLPT24030</v>
          </cell>
        </row>
        <row r="864">
          <cell r="A864" t="str">
            <v>CMRLPT24031</v>
          </cell>
        </row>
        <row r="865">
          <cell r="A865" t="str">
            <v>CMRLPT24033</v>
          </cell>
        </row>
        <row r="866">
          <cell r="A866" t="str">
            <v>CMRLPT24034</v>
          </cell>
        </row>
        <row r="867">
          <cell r="A867" t="str">
            <v>CMRLPT24035</v>
          </cell>
        </row>
        <row r="868">
          <cell r="A868" t="str">
            <v>CMRLPT24036</v>
          </cell>
        </row>
        <row r="869">
          <cell r="A869" t="str">
            <v>CMRLPT24038</v>
          </cell>
        </row>
        <row r="870">
          <cell r="A870" t="str">
            <v>CMRLPT24039</v>
          </cell>
        </row>
        <row r="871">
          <cell r="A871" t="str">
            <v>CMRLPT24040</v>
          </cell>
        </row>
        <row r="872">
          <cell r="A872" t="str">
            <v>CMRLPT24041</v>
          </cell>
        </row>
        <row r="873">
          <cell r="A873" t="str">
            <v>CMRLPT24042</v>
          </cell>
        </row>
        <row r="874">
          <cell r="A874" t="str">
            <v>CMRLPT24043</v>
          </cell>
        </row>
        <row r="875">
          <cell r="A875" t="str">
            <v>CMRLPT24045</v>
          </cell>
        </row>
        <row r="876">
          <cell r="A876" t="str">
            <v>CMRLPT24047</v>
          </cell>
        </row>
        <row r="877">
          <cell r="A877" t="str">
            <v>CMRLPT24048</v>
          </cell>
        </row>
        <row r="878">
          <cell r="A878" t="str">
            <v>CMRLPT24049</v>
          </cell>
        </row>
        <row r="879">
          <cell r="A879" t="str">
            <v>CMRLPT24050</v>
          </cell>
        </row>
        <row r="880">
          <cell r="A880" t="str">
            <v>CMRLPT24051</v>
          </cell>
        </row>
        <row r="881">
          <cell r="A881" t="str">
            <v>CMRLPT24052</v>
          </cell>
        </row>
        <row r="882">
          <cell r="A882" t="str">
            <v>CMRLPT24053</v>
          </cell>
        </row>
        <row r="883">
          <cell r="A883" t="str">
            <v>CMRLPT24054</v>
          </cell>
        </row>
        <row r="884">
          <cell r="A884" t="str">
            <v>CMRLPT24055</v>
          </cell>
        </row>
        <row r="885">
          <cell r="A885" t="str">
            <v>CMRLPT24056</v>
          </cell>
        </row>
        <row r="886">
          <cell r="A886" t="str">
            <v>CMRLPT24057</v>
          </cell>
        </row>
        <row r="887">
          <cell r="A887" t="str">
            <v>CMRLPT24059</v>
          </cell>
        </row>
        <row r="888">
          <cell r="A888" t="str">
            <v>CMRLPT24060</v>
          </cell>
        </row>
        <row r="889">
          <cell r="A889" t="str">
            <v>CMRLPT24061</v>
          </cell>
        </row>
        <row r="890">
          <cell r="A890" t="str">
            <v>CMRLPT24062</v>
          </cell>
        </row>
        <row r="891">
          <cell r="A891" t="str">
            <v>CMRLPT24063</v>
          </cell>
        </row>
        <row r="892">
          <cell r="A892" t="str">
            <v>CMRLPT24064</v>
          </cell>
        </row>
        <row r="893">
          <cell r="A893" t="str">
            <v>CMRLPT24065</v>
          </cell>
        </row>
        <row r="894">
          <cell r="A894" t="str">
            <v>CMRLPT24066</v>
          </cell>
        </row>
        <row r="895">
          <cell r="A895" t="str">
            <v>CMRLPT24067</v>
          </cell>
        </row>
        <row r="896">
          <cell r="A896" t="str">
            <v>CMRLPT24068</v>
          </cell>
        </row>
        <row r="897">
          <cell r="A897" t="str">
            <v>CMRLPT24069</v>
          </cell>
        </row>
        <row r="898">
          <cell r="A898" t="str">
            <v>CMRLPT24070</v>
          </cell>
        </row>
        <row r="899">
          <cell r="A899" t="str">
            <v>CMRLPT24071</v>
          </cell>
        </row>
        <row r="900">
          <cell r="A900" t="str">
            <v>CMRLPT24072</v>
          </cell>
        </row>
        <row r="901">
          <cell r="A901" t="str">
            <v>CMRLPT24073</v>
          </cell>
        </row>
        <row r="902">
          <cell r="A902" t="str">
            <v>CMRLPT24074</v>
          </cell>
        </row>
        <row r="903">
          <cell r="A903" t="str">
            <v>CMRLPT24075</v>
          </cell>
        </row>
        <row r="904">
          <cell r="A904" t="str">
            <v>CMRLPT24076</v>
          </cell>
        </row>
        <row r="905">
          <cell r="A905" t="str">
            <v>CMRLPT24077</v>
          </cell>
        </row>
        <row r="906">
          <cell r="A906" t="str">
            <v>CMRLPT24078</v>
          </cell>
        </row>
        <row r="907">
          <cell r="A907" t="str">
            <v>CMRLPT24079</v>
          </cell>
        </row>
        <row r="908">
          <cell r="A908" t="str">
            <v>CMRLPT24080</v>
          </cell>
        </row>
        <row r="909">
          <cell r="A909" t="str">
            <v>CMRLPT24081</v>
          </cell>
        </row>
        <row r="910">
          <cell r="A910" t="str">
            <v>CMRLPT24082</v>
          </cell>
        </row>
        <row r="911">
          <cell r="A911" t="str">
            <v>CMRLPT24083</v>
          </cell>
        </row>
        <row r="912">
          <cell r="A912" t="str">
            <v>CMRLPT24084</v>
          </cell>
        </row>
        <row r="913">
          <cell r="A913" t="str">
            <v>CMRLPT24085</v>
          </cell>
        </row>
        <row r="914">
          <cell r="A914" t="str">
            <v>CMRLPT24087</v>
          </cell>
        </row>
        <row r="915">
          <cell r="A915" t="str">
            <v>CMRLPT24088</v>
          </cell>
        </row>
        <row r="916">
          <cell r="A916" t="str">
            <v>CMRLPT24089</v>
          </cell>
        </row>
        <row r="917">
          <cell r="A917" t="str">
            <v>CMRLPT24090</v>
          </cell>
        </row>
        <row r="918">
          <cell r="A918" t="str">
            <v>CMRLPT24091</v>
          </cell>
        </row>
        <row r="919">
          <cell r="A919" t="str">
            <v>CMRLPT24092</v>
          </cell>
        </row>
        <row r="920">
          <cell r="A920" t="str">
            <v>CMRLPT24093</v>
          </cell>
        </row>
        <row r="921">
          <cell r="A921" t="str">
            <v>CMRLPT24094</v>
          </cell>
        </row>
        <row r="922">
          <cell r="A922" t="str">
            <v>CMRLPT24095</v>
          </cell>
        </row>
        <row r="923">
          <cell r="A923" t="str">
            <v>CMRLPT24096</v>
          </cell>
        </row>
        <row r="924">
          <cell r="A924" t="str">
            <v>CMRLPT24097</v>
          </cell>
        </row>
        <row r="925">
          <cell r="A925" t="str">
            <v>CMRLPT24098</v>
          </cell>
        </row>
        <row r="926">
          <cell r="A926" t="str">
            <v>CMRLPT24099</v>
          </cell>
        </row>
        <row r="927">
          <cell r="A927" t="str">
            <v>CMRLPT24100</v>
          </cell>
        </row>
        <row r="928">
          <cell r="A928" t="str">
            <v>CMRLPT24101</v>
          </cell>
        </row>
        <row r="929">
          <cell r="A929" t="str">
            <v>CMRLPT24102</v>
          </cell>
        </row>
        <row r="930">
          <cell r="A930" t="str">
            <v>CMRLPT24103</v>
          </cell>
        </row>
        <row r="931">
          <cell r="A931" t="str">
            <v>CMRLPT24104</v>
          </cell>
        </row>
        <row r="932">
          <cell r="A932" t="str">
            <v>CMRLPT24105</v>
          </cell>
        </row>
        <row r="933">
          <cell r="A933" t="str">
            <v>CMRLPT24106</v>
          </cell>
        </row>
        <row r="934">
          <cell r="A934" t="str">
            <v>CMRLPT24107</v>
          </cell>
        </row>
        <row r="935">
          <cell r="A935" t="str">
            <v>CMRLPT24108</v>
          </cell>
        </row>
        <row r="936">
          <cell r="A936" t="str">
            <v>CMRLPT24109</v>
          </cell>
        </row>
        <row r="937">
          <cell r="A937" t="str">
            <v>CMRLPT24110</v>
          </cell>
        </row>
        <row r="938">
          <cell r="A938" t="str">
            <v>CMRLPT24111</v>
          </cell>
        </row>
        <row r="939">
          <cell r="A939" t="str">
            <v>CMRLPT24112</v>
          </cell>
        </row>
        <row r="940">
          <cell r="A940" t="str">
            <v>CMRLPT24113</v>
          </cell>
        </row>
        <row r="941">
          <cell r="A941" t="str">
            <v>CMRLPT24115</v>
          </cell>
        </row>
        <row r="942">
          <cell r="A942" t="str">
            <v>CMRLPT24116</v>
          </cell>
        </row>
        <row r="943">
          <cell r="A943" t="str">
            <v>CMRLPT24117</v>
          </cell>
        </row>
        <row r="944">
          <cell r="A944" t="str">
            <v>CMRLPT24118</v>
          </cell>
        </row>
        <row r="945">
          <cell r="A945" t="str">
            <v>CMRLPT24119</v>
          </cell>
        </row>
        <row r="946">
          <cell r="A946" t="str">
            <v>CMRLPT24120</v>
          </cell>
        </row>
        <row r="947">
          <cell r="A947" t="str">
            <v>CMRLPT24121</v>
          </cell>
        </row>
        <row r="948">
          <cell r="A948" t="str">
            <v>CMRLPT24122</v>
          </cell>
        </row>
        <row r="949">
          <cell r="A949" t="str">
            <v>CMRLPT24123</v>
          </cell>
        </row>
        <row r="950">
          <cell r="A950" t="str">
            <v>CMRLPT24125</v>
          </cell>
        </row>
        <row r="951">
          <cell r="A951" t="str">
            <v>CMRLPT24126</v>
          </cell>
        </row>
        <row r="952">
          <cell r="A952" t="str">
            <v>CMRLPT24127</v>
          </cell>
        </row>
        <row r="953">
          <cell r="A953" t="str">
            <v>CMRLPT24128</v>
          </cell>
        </row>
        <row r="954">
          <cell r="A954" t="str">
            <v>CMRLPT24129</v>
          </cell>
        </row>
        <row r="955">
          <cell r="A955" t="str">
            <v>CMRLPT24130</v>
          </cell>
        </row>
        <row r="956">
          <cell r="A956" t="str">
            <v>CMRLPT24131</v>
          </cell>
        </row>
        <row r="957">
          <cell r="A957" t="str">
            <v>CMRLPT24132</v>
          </cell>
        </row>
        <row r="958">
          <cell r="A958" t="str">
            <v>CMRLPT24133</v>
          </cell>
        </row>
        <row r="959">
          <cell r="A959" t="str">
            <v>CMRLPT24134</v>
          </cell>
        </row>
        <row r="960">
          <cell r="A960" t="str">
            <v>CMRLPT24135</v>
          </cell>
        </row>
        <row r="961">
          <cell r="A961" t="str">
            <v>CMRLPT24136</v>
          </cell>
        </row>
        <row r="962">
          <cell r="A962" t="str">
            <v>CMRLPT24137</v>
          </cell>
        </row>
        <row r="963">
          <cell r="A963" t="str">
            <v>CMRLPT24138</v>
          </cell>
        </row>
        <row r="964">
          <cell r="A964" t="str">
            <v>CMRLPT24139</v>
          </cell>
        </row>
        <row r="965">
          <cell r="A965" t="str">
            <v>CMRLPT24140</v>
          </cell>
        </row>
        <row r="966">
          <cell r="A966" t="str">
            <v>CMRLPT24141</v>
          </cell>
        </row>
        <row r="967">
          <cell r="A967" t="str">
            <v>CMRLPT24142</v>
          </cell>
        </row>
        <row r="968">
          <cell r="A968" t="str">
            <v>CMRLPT24143</v>
          </cell>
        </row>
        <row r="969">
          <cell r="A969" t="str">
            <v>CMRLPT24144</v>
          </cell>
        </row>
        <row r="970">
          <cell r="A970" t="str">
            <v>CMRLPT24145</v>
          </cell>
        </row>
        <row r="971">
          <cell r="A971" t="str">
            <v>CMRLPT24146</v>
          </cell>
        </row>
        <row r="972">
          <cell r="A972" t="str">
            <v>CMRLPT24147</v>
          </cell>
        </row>
        <row r="973">
          <cell r="A973" t="str">
            <v>CMRLPT24148</v>
          </cell>
        </row>
        <row r="974">
          <cell r="A974" t="str">
            <v>CMRLPT24149</v>
          </cell>
        </row>
        <row r="975">
          <cell r="A975" t="str">
            <v>CMRLPT24150</v>
          </cell>
        </row>
        <row r="976">
          <cell r="A976" t="str">
            <v>CMRLPT24151</v>
          </cell>
        </row>
        <row r="977">
          <cell r="A977" t="str">
            <v>CMRLPT24152</v>
          </cell>
        </row>
        <row r="978">
          <cell r="A978" t="str">
            <v>CMRLPT24153</v>
          </cell>
        </row>
        <row r="979">
          <cell r="A979" t="str">
            <v>CMRLPT24154</v>
          </cell>
        </row>
        <row r="980">
          <cell r="A980" t="str">
            <v>CMRLPT24158</v>
          </cell>
        </row>
        <row r="981">
          <cell r="A981" t="str">
            <v>CMRLPT24159</v>
          </cell>
        </row>
        <row r="982">
          <cell r="A982" t="str">
            <v>CMRLPT24160</v>
          </cell>
        </row>
        <row r="983">
          <cell r="A983" t="str">
            <v>CMRLPT24161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CMRLPT25005</v>
          </cell>
        </row>
        <row r="1026">
          <cell r="A1026" t="str">
            <v>CMRLPT25006</v>
          </cell>
        </row>
        <row r="1027">
          <cell r="A1027" t="str">
            <v>CMRLPT25007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CMRLPT25026</v>
          </cell>
        </row>
        <row r="1045">
          <cell r="A1045" t="str">
            <v>CMRLPT25027</v>
          </cell>
        </row>
        <row r="1046">
          <cell r="A1046" t="str">
            <v>CMRLPT25028</v>
          </cell>
        </row>
        <row r="1047">
          <cell r="A1047" t="str">
            <v>CMRLPT25029</v>
          </cell>
        </row>
        <row r="1048">
          <cell r="A1048" t="str">
            <v>CMRLPT25030</v>
          </cell>
        </row>
        <row r="1049">
          <cell r="A1049" t="str">
            <v>CMRLPT25031</v>
          </cell>
        </row>
        <row r="1050">
          <cell r="A1050" t="str">
            <v>CMRLPT25032</v>
          </cell>
        </row>
        <row r="1051">
          <cell r="A1051" t="str">
            <v>CMRLPT25033</v>
          </cell>
        </row>
        <row r="1052">
          <cell r="A1052" t="str">
            <v>CMRLPT25034</v>
          </cell>
        </row>
        <row r="1053">
          <cell r="A1053" t="str">
            <v>CMRLPT25035</v>
          </cell>
        </row>
        <row r="1054">
          <cell r="A1054" t="str">
            <v>CMRLPT25036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CMRTAB20269</v>
          </cell>
        </row>
        <row r="1072">
          <cell r="A1072" t="str">
            <v>CMRTAB20283</v>
          </cell>
        </row>
        <row r="1073">
          <cell r="A1073" t="str">
            <v>CMRTAB20293</v>
          </cell>
        </row>
        <row r="1074">
          <cell r="A1074" t="str">
            <v>CMRTAB20295</v>
          </cell>
        </row>
        <row r="1075">
          <cell r="A1075" t="str">
            <v>CMRTAB20300</v>
          </cell>
        </row>
        <row r="1076">
          <cell r="A1076" t="str">
            <v>CMRTAB20301</v>
          </cell>
        </row>
        <row r="1077">
          <cell r="A1077" t="str">
            <v>CMRTAB20317</v>
          </cell>
        </row>
        <row r="1078">
          <cell r="A1078" t="str">
            <v>CMRTAB20320</v>
          </cell>
        </row>
        <row r="1079">
          <cell r="A1079" t="str">
            <v>CMRTAB20333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CMRTAB20339</v>
          </cell>
        </row>
        <row r="1084">
          <cell r="A1084" t="str">
            <v>CMRTAB20341</v>
          </cell>
        </row>
        <row r="1085">
          <cell r="A1085" t="str">
            <v>CMRTAB20346</v>
          </cell>
        </row>
        <row r="1086">
          <cell r="A1086" t="str">
            <v>CMRTAB20347</v>
          </cell>
        </row>
        <row r="1087">
          <cell r="A1087" t="str">
            <v>CMRTLV21003</v>
          </cell>
        </row>
        <row r="1088">
          <cell r="A1088" t="str">
            <v>CMRTLV22007</v>
          </cell>
        </row>
        <row r="1089">
          <cell r="A1089" t="str">
            <v>CMRUCT15071</v>
          </cell>
        </row>
        <row r="1090">
          <cell r="A1090" t="str">
            <v>CMRUCT19002</v>
          </cell>
        </row>
        <row r="1091">
          <cell r="A1091" t="str">
            <v>CMRUCT19005</v>
          </cell>
        </row>
        <row r="1092">
          <cell r="A1092" t="str">
            <v>CMRUCT19006</v>
          </cell>
        </row>
        <row r="1093">
          <cell r="A1093" t="str">
            <v>CMRUCT19009</v>
          </cell>
        </row>
        <row r="1094">
          <cell r="A1094" t="str">
            <v>CMRUCT19013</v>
          </cell>
        </row>
        <row r="1095">
          <cell r="A1095" t="str">
            <v>CMRUCT19019</v>
          </cell>
        </row>
        <row r="1096">
          <cell r="A1096" t="str">
            <v>CMRUCT19022</v>
          </cell>
        </row>
        <row r="1097">
          <cell r="A1097" t="str">
            <v>CMRUCT19025</v>
          </cell>
        </row>
        <row r="1098">
          <cell r="A1098" t="str">
            <v>CMRUCT19068</v>
          </cell>
        </row>
        <row r="1099">
          <cell r="A1099" t="str">
            <v>CMRUCT19072</v>
          </cell>
        </row>
        <row r="1100">
          <cell r="A1100" t="str">
            <v>CMRUCT19073</v>
          </cell>
        </row>
        <row r="1101">
          <cell r="A1101" t="str">
            <v>CMRUCT19076</v>
          </cell>
        </row>
        <row r="1102">
          <cell r="A1102" t="str">
            <v>CMRUCT19080</v>
          </cell>
        </row>
        <row r="1103">
          <cell r="A1103" t="str">
            <v>CMRUCT19086</v>
          </cell>
        </row>
        <row r="1104">
          <cell r="A1104" t="str">
            <v>CMRUCT19087</v>
          </cell>
        </row>
        <row r="1105">
          <cell r="A1105" t="str">
            <v>CMRUCT19090</v>
          </cell>
        </row>
        <row r="1106">
          <cell r="A1106" t="str">
            <v>CMRUCT19091</v>
          </cell>
        </row>
        <row r="1107">
          <cell r="A1107" t="str">
            <v>CMRUCT19093</v>
          </cell>
        </row>
        <row r="1108">
          <cell r="A1108" t="str">
            <v>CMRUCT19101</v>
          </cell>
        </row>
        <row r="1109">
          <cell r="A1109" t="str">
            <v>CMRUCT19102</v>
          </cell>
        </row>
        <row r="1110">
          <cell r="A1110" t="str">
            <v>CMRUCT19104</v>
          </cell>
        </row>
        <row r="1111">
          <cell r="A1111" t="str">
            <v>CMRUCT19110</v>
          </cell>
        </row>
        <row r="1112">
          <cell r="A1112" t="str">
            <v>CMRUCT19111</v>
          </cell>
        </row>
        <row r="1113">
          <cell r="A1113" t="str">
            <v>CMRUCT19113</v>
          </cell>
        </row>
        <row r="1114">
          <cell r="A1114" t="str">
            <v>CMRUCT19119</v>
          </cell>
        </row>
        <row r="1115">
          <cell r="A1115" t="str">
            <v>CMRUCT19121</v>
          </cell>
        </row>
        <row r="1116">
          <cell r="A1116" t="str">
            <v>CMRUCT19122</v>
          </cell>
        </row>
        <row r="1117">
          <cell r="A1117" t="str">
            <v>CMRUCT19126</v>
          </cell>
        </row>
        <row r="1118">
          <cell r="A1118" t="str">
            <v>CMRUCT19128</v>
          </cell>
        </row>
        <row r="1119">
          <cell r="A1119" t="str">
            <v>CMRUCT19130</v>
          </cell>
        </row>
        <row r="1120">
          <cell r="A1120" t="str">
            <v>CMRUCT19134</v>
          </cell>
        </row>
        <row r="1121">
          <cell r="A1121" t="str">
            <v>CMRUCT19135</v>
          </cell>
        </row>
        <row r="1122">
          <cell r="A1122" t="str">
            <v>CMRUCT19136</v>
          </cell>
        </row>
        <row r="1123">
          <cell r="A1123" t="str">
            <v>CMRUCT19137</v>
          </cell>
        </row>
        <row r="1124">
          <cell r="A1124" t="str">
            <v>CMRUCT19138</v>
          </cell>
        </row>
        <row r="1125">
          <cell r="A1125" t="str">
            <v>CMRUCT19139</v>
          </cell>
        </row>
        <row r="1126">
          <cell r="A1126" t="str">
            <v>CMRUCT19140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CMRUCT19157</v>
          </cell>
        </row>
        <row r="1133">
          <cell r="A1133" t="str">
            <v>CMRUCT19160</v>
          </cell>
        </row>
        <row r="1134">
          <cell r="A1134" t="str">
            <v>CMRUCT19163</v>
          </cell>
        </row>
        <row r="1135">
          <cell r="A1135" t="str">
            <v>CMRUCT19166</v>
          </cell>
        </row>
        <row r="1136">
          <cell r="A1136" t="str">
            <v>CMRUCT19169</v>
          </cell>
        </row>
        <row r="1137">
          <cell r="A1137" t="str">
            <v>CMRUCT19179</v>
          </cell>
        </row>
        <row r="1138">
          <cell r="A1138" t="str">
            <v>CMRUCT19194</v>
          </cell>
        </row>
        <row r="1139">
          <cell r="A1139" t="str">
            <v>CMRUCT19202</v>
          </cell>
        </row>
        <row r="1140">
          <cell r="A1140" t="str">
            <v>CMRUCT19204</v>
          </cell>
        </row>
        <row r="1141">
          <cell r="A1141" t="str">
            <v>CMRUCT19207</v>
          </cell>
        </row>
        <row r="1142">
          <cell r="A1142" t="str">
            <v>CMRUCT19220</v>
          </cell>
        </row>
        <row r="1143">
          <cell r="A1143" t="str">
            <v>CMRUCT19224</v>
          </cell>
        </row>
        <row r="1144">
          <cell r="A1144" t="str">
            <v>CMRUCT19227</v>
          </cell>
        </row>
        <row r="1145">
          <cell r="A1145" t="str">
            <v>CMRUCT19234</v>
          </cell>
        </row>
        <row r="1146">
          <cell r="A1146" t="str">
            <v>CMRUCT19235</v>
          </cell>
        </row>
        <row r="1147">
          <cell r="A1147" t="str">
            <v>CMRUCT19237</v>
          </cell>
        </row>
        <row r="1148">
          <cell r="A1148" t="str">
            <v>CMRUCT19246</v>
          </cell>
        </row>
        <row r="1149">
          <cell r="A1149" t="str">
            <v>CMRUCT19247</v>
          </cell>
        </row>
        <row r="1150">
          <cell r="A1150" t="str">
            <v>CMRUCT19253</v>
          </cell>
        </row>
        <row r="1151">
          <cell r="A1151" t="str">
            <v>CMRUCT19256</v>
          </cell>
        </row>
        <row r="1152">
          <cell r="A1152" t="str">
            <v>CMRUCT19261</v>
          </cell>
        </row>
        <row r="1153">
          <cell r="A1153" t="str">
            <v>CMRUCT19263</v>
          </cell>
        </row>
        <row r="1154">
          <cell r="A1154" t="str">
            <v>CMRUCT20001</v>
          </cell>
        </row>
        <row r="1155">
          <cell r="A1155" t="str">
            <v>CMRUCT20002</v>
          </cell>
        </row>
        <row r="1156">
          <cell r="A1156" t="str">
            <v>CMRUCT20004</v>
          </cell>
        </row>
        <row r="1157">
          <cell r="A1157" t="str">
            <v>CMRUCT20005</v>
          </cell>
        </row>
        <row r="1158">
          <cell r="A1158" t="str">
            <v>CMRUCT20006</v>
          </cell>
        </row>
        <row r="1159">
          <cell r="A1159" t="str">
            <v>CMRUCT20007</v>
          </cell>
        </row>
        <row r="1160">
          <cell r="A1160" t="str">
            <v>CMRUCT20008</v>
          </cell>
        </row>
        <row r="1161">
          <cell r="A1161" t="str">
            <v>CMRUCT20009</v>
          </cell>
        </row>
        <row r="1162">
          <cell r="A1162" t="str">
            <v>CMRUCT20010</v>
          </cell>
        </row>
        <row r="1163">
          <cell r="A1163" t="str">
            <v>CMRUCT20011</v>
          </cell>
        </row>
        <row r="1164">
          <cell r="A1164" t="str">
            <v>CMRUCT20012</v>
          </cell>
        </row>
        <row r="1165">
          <cell r="A1165" t="str">
            <v>CMRUCT20013</v>
          </cell>
        </row>
        <row r="1166">
          <cell r="A1166" t="str">
            <v>CMRUCT20014</v>
          </cell>
        </row>
        <row r="1167">
          <cell r="A1167" t="str">
            <v>CMRUCT20015</v>
          </cell>
        </row>
        <row r="1168">
          <cell r="A1168" t="str">
            <v>CMRUCT20016</v>
          </cell>
        </row>
        <row r="1169">
          <cell r="A1169" t="str">
            <v>CMRUCT20017</v>
          </cell>
        </row>
        <row r="1170">
          <cell r="A1170" t="str">
            <v>CMRUCT20018</v>
          </cell>
        </row>
        <row r="1171">
          <cell r="A1171" t="str">
            <v>CMRUCT20019</v>
          </cell>
        </row>
        <row r="1172">
          <cell r="A1172" t="str">
            <v>CMRUCT20020</v>
          </cell>
        </row>
        <row r="1173">
          <cell r="A1173" t="str">
            <v>CMRUCT20021</v>
          </cell>
        </row>
        <row r="1174">
          <cell r="A1174" t="str">
            <v>CMRUCT20022</v>
          </cell>
        </row>
        <row r="1175">
          <cell r="A1175" t="str">
            <v>CMRUCT20023</v>
          </cell>
        </row>
        <row r="1176">
          <cell r="A1176" t="str">
            <v>CMRUCT20024</v>
          </cell>
        </row>
        <row r="1177">
          <cell r="A1177" t="str">
            <v>CMRUCT20025</v>
          </cell>
        </row>
        <row r="1178">
          <cell r="A1178" t="str">
            <v>CMRUCT20026</v>
          </cell>
        </row>
        <row r="1179">
          <cell r="A1179" t="str">
            <v>CMRUCT20027</v>
          </cell>
        </row>
        <row r="1180">
          <cell r="A1180" t="str">
            <v>CMRUCT20028</v>
          </cell>
        </row>
        <row r="1181">
          <cell r="A1181" t="str">
            <v>CMRUCT20029</v>
          </cell>
        </row>
        <row r="1182">
          <cell r="A1182" t="str">
            <v>CMRUCT20030</v>
          </cell>
        </row>
        <row r="1183">
          <cell r="A1183" t="str">
            <v>CMRUCT20031</v>
          </cell>
        </row>
        <row r="1184">
          <cell r="A1184" t="str">
            <v>CMRUCT20032</v>
          </cell>
        </row>
        <row r="1185">
          <cell r="A1185" t="str">
            <v>CMRUCT20033</v>
          </cell>
        </row>
        <row r="1186">
          <cell r="A1186" t="str">
            <v>CMRUCT20034</v>
          </cell>
        </row>
        <row r="1187">
          <cell r="A1187" t="str">
            <v>CMRUCT20035</v>
          </cell>
        </row>
        <row r="1188">
          <cell r="A1188" t="str">
            <v>CMRUCT20036</v>
          </cell>
        </row>
        <row r="1189">
          <cell r="A1189" t="str">
            <v>CMRUCT20037</v>
          </cell>
        </row>
        <row r="1190">
          <cell r="A1190" t="str">
            <v>CMRUCT20039</v>
          </cell>
        </row>
        <row r="1191">
          <cell r="A1191" t="str">
            <v>CMRUCT20042</v>
          </cell>
        </row>
        <row r="1192">
          <cell r="A1192" t="str">
            <v>CMRUCT20043</v>
          </cell>
        </row>
        <row r="1193">
          <cell r="A1193" t="str">
            <v>CMRUCT20044</v>
          </cell>
        </row>
        <row r="1194">
          <cell r="A1194" t="str">
            <v>CMRUCT20046</v>
          </cell>
        </row>
        <row r="1195">
          <cell r="A1195" t="str">
            <v>CMRUCT20047</v>
          </cell>
        </row>
        <row r="1196">
          <cell r="A1196" t="str">
            <v>CMRUCT20048</v>
          </cell>
        </row>
        <row r="1197">
          <cell r="A1197" t="str">
            <v>CMRUCT20049</v>
          </cell>
        </row>
        <row r="1198">
          <cell r="A1198" t="str">
            <v>CMRUCT20050</v>
          </cell>
        </row>
        <row r="1199">
          <cell r="A1199" t="str">
            <v>CMRUCT20051</v>
          </cell>
        </row>
        <row r="1200">
          <cell r="A1200" t="str">
            <v>CMRUCT20052</v>
          </cell>
        </row>
        <row r="1201">
          <cell r="A1201" t="str">
            <v>CMRUCT20053</v>
          </cell>
        </row>
        <row r="1202">
          <cell r="A1202" t="str">
            <v>CMRUCT20054</v>
          </cell>
        </row>
        <row r="1203">
          <cell r="A1203" t="str">
            <v>CMRUCT20055</v>
          </cell>
        </row>
        <row r="1204">
          <cell r="A1204" t="str">
            <v>CMRUCT20056</v>
          </cell>
        </row>
        <row r="1205">
          <cell r="A1205" t="str">
            <v>CMRUCT20057</v>
          </cell>
        </row>
        <row r="1206">
          <cell r="A1206" t="str">
            <v>CMRUCT20058</v>
          </cell>
        </row>
        <row r="1207">
          <cell r="A1207" t="str">
            <v>CMRUCT20060</v>
          </cell>
        </row>
        <row r="1208">
          <cell r="A1208" t="str">
            <v>CMRUCT20061</v>
          </cell>
        </row>
        <row r="1209">
          <cell r="A1209" t="str">
            <v>CMRUCT20062</v>
          </cell>
        </row>
        <row r="1210">
          <cell r="A1210" t="str">
            <v>CMRUCT20063</v>
          </cell>
        </row>
        <row r="1211">
          <cell r="A1211" t="str">
            <v>CMRUCT20064</v>
          </cell>
        </row>
        <row r="1212">
          <cell r="A1212" t="str">
            <v>CMRUCT20065</v>
          </cell>
        </row>
        <row r="1213">
          <cell r="A1213" t="str">
            <v>CMRUCT20066</v>
          </cell>
        </row>
        <row r="1214">
          <cell r="A1214" t="str">
            <v>CMRUCT20067</v>
          </cell>
        </row>
        <row r="1215">
          <cell r="A1215" t="str">
            <v>CMRUCT20068</v>
          </cell>
        </row>
        <row r="1216">
          <cell r="A1216" t="str">
            <v>CMRUCT20069</v>
          </cell>
        </row>
        <row r="1217">
          <cell r="A1217" t="str">
            <v>CMRUCT20070</v>
          </cell>
        </row>
        <row r="1218">
          <cell r="A1218" t="str">
            <v>CMRUCT20071</v>
          </cell>
        </row>
        <row r="1219">
          <cell r="A1219" t="str">
            <v>CMRUCT20072</v>
          </cell>
        </row>
        <row r="1220">
          <cell r="A1220" t="str">
            <v>CMRUCT20073</v>
          </cell>
        </row>
        <row r="1221">
          <cell r="A1221" t="str">
            <v>CMRUCT20074</v>
          </cell>
        </row>
        <row r="1222">
          <cell r="A1222" t="str">
            <v>CMRUCT20076</v>
          </cell>
        </row>
        <row r="1223">
          <cell r="A1223" t="str">
            <v>CMRUCT20077</v>
          </cell>
        </row>
        <row r="1224">
          <cell r="A1224" t="str">
            <v>CMRUCT20078</v>
          </cell>
        </row>
        <row r="1225">
          <cell r="A1225" t="str">
            <v>CMRUCT20079</v>
          </cell>
        </row>
        <row r="1226">
          <cell r="A1226" t="str">
            <v>CMRUCT20080</v>
          </cell>
        </row>
        <row r="1227">
          <cell r="A1227" t="str">
            <v>CMRUCT20081</v>
          </cell>
        </row>
        <row r="1228">
          <cell r="A1228" t="str">
            <v>CMRUCT20082</v>
          </cell>
        </row>
        <row r="1229">
          <cell r="A1229" t="str">
            <v>CMRUCT20083</v>
          </cell>
        </row>
        <row r="1230">
          <cell r="A1230" t="str">
            <v>CMRUCT20084</v>
          </cell>
        </row>
        <row r="1231">
          <cell r="A1231" t="str">
            <v>CMRUCT20085</v>
          </cell>
        </row>
        <row r="1232">
          <cell r="A1232" t="str">
            <v>CMRUCT20087</v>
          </cell>
        </row>
        <row r="1233">
          <cell r="A1233" t="str">
            <v>CMRUCT20088</v>
          </cell>
        </row>
        <row r="1234">
          <cell r="A1234" t="str">
            <v>CMRUCT20089</v>
          </cell>
        </row>
        <row r="1235">
          <cell r="A1235" t="str">
            <v>CMRUCT20090</v>
          </cell>
        </row>
        <row r="1236">
          <cell r="A1236" t="str">
            <v>CMRUCT20091</v>
          </cell>
        </row>
        <row r="1237">
          <cell r="A1237" t="str">
            <v>CMRUCT20092</v>
          </cell>
        </row>
        <row r="1238">
          <cell r="A1238" t="str">
            <v>CMRUCT20093</v>
          </cell>
        </row>
        <row r="1239">
          <cell r="A1239" t="str">
            <v>CMRUCT20094</v>
          </cell>
        </row>
        <row r="1240">
          <cell r="A1240" t="str">
            <v>CMRUCT20095</v>
          </cell>
        </row>
        <row r="1241">
          <cell r="A1241" t="str">
            <v>CMRUCT20096</v>
          </cell>
        </row>
        <row r="1242">
          <cell r="A1242" t="str">
            <v>CMRUCT20097</v>
          </cell>
        </row>
        <row r="1243">
          <cell r="A1243" t="str">
            <v>CMRUCT20098</v>
          </cell>
        </row>
        <row r="1244">
          <cell r="A1244" t="str">
            <v>CMRUCT20099</v>
          </cell>
        </row>
        <row r="1245">
          <cell r="A1245" t="str">
            <v>CMRUCT20100</v>
          </cell>
        </row>
        <row r="1246">
          <cell r="A1246" t="str">
            <v>CMRUCT20102</v>
          </cell>
        </row>
        <row r="1247">
          <cell r="A1247" t="str">
            <v>CMRUCT20103</v>
          </cell>
        </row>
        <row r="1248">
          <cell r="A1248" t="str">
            <v>CMRUCT20105</v>
          </cell>
        </row>
        <row r="1249">
          <cell r="A1249" t="str">
            <v>CMRUCT20107</v>
          </cell>
        </row>
        <row r="1250">
          <cell r="A1250" t="str">
            <v>CMRUCT20108</v>
          </cell>
        </row>
        <row r="1251">
          <cell r="A1251" t="str">
            <v>CMRUCT20109</v>
          </cell>
        </row>
        <row r="1252">
          <cell r="A1252" t="str">
            <v>CMRUCT20114</v>
          </cell>
        </row>
        <row r="1253">
          <cell r="A1253" t="str">
            <v>CMRUCT20115</v>
          </cell>
        </row>
        <row r="1254">
          <cell r="A1254" t="str">
            <v>CMRUCT20118</v>
          </cell>
        </row>
        <row r="1255">
          <cell r="A1255" t="str">
            <v>CMRUCT20119</v>
          </cell>
        </row>
        <row r="1256">
          <cell r="A1256" t="str">
            <v>CMRUCT20120</v>
          </cell>
        </row>
        <row r="1257">
          <cell r="A1257" t="str">
            <v>CMRUCT20121</v>
          </cell>
        </row>
        <row r="1258">
          <cell r="A1258" t="str">
            <v>CMRUCT20123</v>
          </cell>
        </row>
        <row r="1259">
          <cell r="A1259" t="str">
            <v>CMRUCT20124</v>
          </cell>
        </row>
        <row r="1260">
          <cell r="A1260" t="str">
            <v>CMRUCT20125</v>
          </cell>
        </row>
        <row r="1261">
          <cell r="A1261" t="str">
            <v>CMRUCT20126</v>
          </cell>
        </row>
        <row r="1262">
          <cell r="A1262" t="str">
            <v>CMRUCT20130</v>
          </cell>
        </row>
        <row r="1263">
          <cell r="A1263" t="str">
            <v>CMRUCT20133</v>
          </cell>
        </row>
        <row r="1264">
          <cell r="A1264" t="str">
            <v>CMRUCT20134</v>
          </cell>
        </row>
        <row r="1265">
          <cell r="A1265" t="str">
            <v>CMRUCT20135</v>
          </cell>
        </row>
        <row r="1266">
          <cell r="A1266" t="str">
            <v>CMRUCT20138</v>
          </cell>
        </row>
        <row r="1267">
          <cell r="A1267" t="str">
            <v>CMRUCT20140</v>
          </cell>
        </row>
        <row r="1268">
          <cell r="A1268" t="str">
            <v>CMRUCT20144</v>
          </cell>
        </row>
        <row r="1269">
          <cell r="A1269" t="str">
            <v>CMRUCT20145</v>
          </cell>
        </row>
        <row r="1270">
          <cell r="A1270" t="str">
            <v>CMRUCT20146</v>
          </cell>
        </row>
        <row r="1271">
          <cell r="A1271" t="str">
            <v>CMRUCT20148</v>
          </cell>
        </row>
        <row r="1272">
          <cell r="A1272" t="str">
            <v>CMRUCT20149</v>
          </cell>
        </row>
        <row r="1273">
          <cell r="A1273" t="str">
            <v>CMRUCT20151</v>
          </cell>
        </row>
        <row r="1274">
          <cell r="A1274" t="str">
            <v>CMRUCT20152</v>
          </cell>
        </row>
        <row r="1275">
          <cell r="A1275" t="str">
            <v>CMRUCT20154</v>
          </cell>
        </row>
        <row r="1276">
          <cell r="A1276" t="str">
            <v>CMRUCT20155</v>
          </cell>
        </row>
        <row r="1277">
          <cell r="A1277" t="str">
            <v>CMRUCT20157</v>
          </cell>
        </row>
        <row r="1278">
          <cell r="A1278" t="str">
            <v>CMRUCT20163</v>
          </cell>
        </row>
        <row r="1279">
          <cell r="A1279" t="str">
            <v>CMRUCT20164</v>
          </cell>
        </row>
        <row r="1280">
          <cell r="A1280" t="str">
            <v>CMRUCT20165</v>
          </cell>
        </row>
        <row r="1281">
          <cell r="A1281" t="str">
            <v>CMRUCT20166</v>
          </cell>
        </row>
        <row r="1282">
          <cell r="A1282" t="str">
            <v>CMRUCT20166</v>
          </cell>
        </row>
        <row r="1283">
          <cell r="A1283" t="str">
            <v>CMRUCT20170</v>
          </cell>
        </row>
        <row r="1284">
          <cell r="A1284" t="str">
            <v>CMRUCT20173</v>
          </cell>
        </row>
        <row r="1285">
          <cell r="A1285" t="str">
            <v>CMRUCT20174</v>
          </cell>
        </row>
        <row r="1286">
          <cell r="A1286" t="str">
            <v>CMRUCT20176</v>
          </cell>
        </row>
        <row r="1287">
          <cell r="A1287" t="str">
            <v>CMRUCT21002</v>
          </cell>
        </row>
        <row r="1288">
          <cell r="A1288" t="str">
            <v>CMRUCT21004</v>
          </cell>
        </row>
        <row r="1289">
          <cell r="A1289" t="str">
            <v>CMRUCT21005</v>
          </cell>
        </row>
        <row r="1290">
          <cell r="A1290" t="str">
            <v>CMRUCT21006</v>
          </cell>
        </row>
        <row r="1291">
          <cell r="A1291" t="str">
            <v>CMRUCT21007</v>
          </cell>
        </row>
        <row r="1292">
          <cell r="A1292" t="str">
            <v>CMRUCT21008</v>
          </cell>
        </row>
        <row r="1293">
          <cell r="A1293" t="str">
            <v>CMRUCT21011</v>
          </cell>
        </row>
        <row r="1294">
          <cell r="A1294" t="str">
            <v>CMRUCT21012</v>
          </cell>
        </row>
        <row r="1295">
          <cell r="A1295" t="str">
            <v>CMRUCT21013</v>
          </cell>
        </row>
        <row r="1296">
          <cell r="A1296" t="str">
            <v>CMRUCT21014</v>
          </cell>
        </row>
        <row r="1297">
          <cell r="A1297" t="str">
            <v>CMRUCT21015</v>
          </cell>
        </row>
        <row r="1298">
          <cell r="A1298" t="str">
            <v>CMRUCT21016</v>
          </cell>
        </row>
        <row r="1299">
          <cell r="A1299" t="str">
            <v>CMRUCT21017</v>
          </cell>
        </row>
        <row r="1300">
          <cell r="A1300" t="str">
            <v>CMRUCT21018</v>
          </cell>
        </row>
        <row r="1301">
          <cell r="A1301" t="str">
            <v>CMRUCT21020</v>
          </cell>
        </row>
        <row r="1302">
          <cell r="A1302" t="str">
            <v>CMRUCT21023</v>
          </cell>
        </row>
        <row r="1303">
          <cell r="A1303" t="str">
            <v>CMRUCT21026</v>
          </cell>
        </row>
        <row r="1304">
          <cell r="A1304" t="str">
            <v>CMRUCT21027</v>
          </cell>
        </row>
        <row r="1305">
          <cell r="A1305" t="str">
            <v>CMRUCT21028</v>
          </cell>
        </row>
        <row r="1306">
          <cell r="A1306" t="str">
            <v>CMRUCT21029</v>
          </cell>
        </row>
        <row r="1307">
          <cell r="A1307" t="str">
            <v>CMRUCT21030</v>
          </cell>
        </row>
        <row r="1308">
          <cell r="A1308" t="str">
            <v>CMRUCT21031</v>
          </cell>
        </row>
        <row r="1309">
          <cell r="A1309" t="str">
            <v>CMRUCT21032</v>
          </cell>
        </row>
        <row r="1310">
          <cell r="A1310" t="str">
            <v>CMRUCT21033</v>
          </cell>
        </row>
        <row r="1311">
          <cell r="A1311" t="str">
            <v>CMRUCT21034</v>
          </cell>
        </row>
        <row r="1312">
          <cell r="A1312" t="str">
            <v>CMRUCT21035</v>
          </cell>
        </row>
        <row r="1313">
          <cell r="A1313" t="str">
            <v>CMRUCT21036</v>
          </cell>
        </row>
        <row r="1314">
          <cell r="A1314" t="str">
            <v>CMRUCT21037</v>
          </cell>
        </row>
        <row r="1315">
          <cell r="A1315" t="str">
            <v>CMRUCT21039</v>
          </cell>
        </row>
        <row r="1316">
          <cell r="A1316" t="str">
            <v>CMRUCT21040</v>
          </cell>
        </row>
        <row r="1317">
          <cell r="A1317" t="str">
            <v>CMRUCT21041</v>
          </cell>
        </row>
        <row r="1318">
          <cell r="A1318" t="str">
            <v>CMRUCT21042</v>
          </cell>
        </row>
        <row r="1319">
          <cell r="A1319" t="str">
            <v>CMRUCT21043</v>
          </cell>
        </row>
        <row r="1320">
          <cell r="A1320" t="str">
            <v>CMRUCT21044</v>
          </cell>
        </row>
        <row r="1321">
          <cell r="A1321" t="str">
            <v>CMRUCT21045</v>
          </cell>
        </row>
        <row r="1322">
          <cell r="A1322" t="str">
            <v>CMRUCT21046</v>
          </cell>
        </row>
        <row r="1323">
          <cell r="A1323" t="str">
            <v>CMRUCT21047</v>
          </cell>
        </row>
        <row r="1324">
          <cell r="A1324" t="str">
            <v>CMRUCT21048</v>
          </cell>
        </row>
        <row r="1325">
          <cell r="A1325" t="str">
            <v>CMRUCT21049</v>
          </cell>
        </row>
        <row r="1326">
          <cell r="A1326" t="str">
            <v>CMRUCT21050</v>
          </cell>
        </row>
        <row r="1327">
          <cell r="A1327" t="str">
            <v>CMRUCT21051</v>
          </cell>
        </row>
        <row r="1328">
          <cell r="A1328" t="str">
            <v>CMRUCT21052</v>
          </cell>
        </row>
        <row r="1329">
          <cell r="A1329" t="str">
            <v>CMRUCT21053</v>
          </cell>
        </row>
        <row r="1330">
          <cell r="A1330" t="str">
            <v>CMRUCT21054</v>
          </cell>
        </row>
        <row r="1331">
          <cell r="A1331" t="str">
            <v>CMRUCT21055</v>
          </cell>
        </row>
        <row r="1332">
          <cell r="A1332" t="str">
            <v>CMRUCT21057</v>
          </cell>
        </row>
        <row r="1333">
          <cell r="A1333" t="str">
            <v>CMRUCT21058</v>
          </cell>
        </row>
        <row r="1334">
          <cell r="A1334" t="str">
            <v>CMRUCT21059</v>
          </cell>
        </row>
        <row r="1335">
          <cell r="A1335" t="str">
            <v>CMRUCT21060</v>
          </cell>
        </row>
        <row r="1336">
          <cell r="A1336" t="str">
            <v>CMRUCT21061</v>
          </cell>
        </row>
        <row r="1337">
          <cell r="A1337" t="str">
            <v>CMRUCT21062</v>
          </cell>
        </row>
        <row r="1338">
          <cell r="A1338" t="str">
            <v>CMRUCT21064</v>
          </cell>
        </row>
        <row r="1339">
          <cell r="A1339" t="str">
            <v>CMRUCT21065</v>
          </cell>
        </row>
        <row r="1340">
          <cell r="A1340" t="str">
            <v>CMRUCT21066</v>
          </cell>
        </row>
        <row r="1341">
          <cell r="A1341" t="str">
            <v>CMRUCT21067</v>
          </cell>
        </row>
        <row r="1342">
          <cell r="A1342" t="str">
            <v>CMRUCT21069</v>
          </cell>
        </row>
        <row r="1343">
          <cell r="A1343" t="str">
            <v>CMRUCT21070</v>
          </cell>
        </row>
        <row r="1344">
          <cell r="A1344" t="str">
            <v>CMRUCT21071</v>
          </cell>
        </row>
        <row r="1345">
          <cell r="A1345" t="str">
            <v>CMRUCT21072</v>
          </cell>
        </row>
        <row r="1346">
          <cell r="A1346" t="str">
            <v>CMRUCT21075</v>
          </cell>
        </row>
        <row r="1347">
          <cell r="A1347" t="str">
            <v>CMRUCT21076</v>
          </cell>
        </row>
        <row r="1348">
          <cell r="A1348" t="str">
            <v>CMRUCT21077</v>
          </cell>
        </row>
        <row r="1349">
          <cell r="A1349" t="str">
            <v>CMRUCT21078</v>
          </cell>
        </row>
        <row r="1350">
          <cell r="A1350" t="str">
            <v>CMRUCT21079</v>
          </cell>
        </row>
        <row r="1351">
          <cell r="A1351" t="str">
            <v>CMRUCT21080</v>
          </cell>
        </row>
        <row r="1352">
          <cell r="A1352" t="str">
            <v>CMRUCT21081</v>
          </cell>
        </row>
        <row r="1353">
          <cell r="A1353" t="str">
            <v>CMRUCT21083</v>
          </cell>
        </row>
        <row r="1354">
          <cell r="A1354" t="str">
            <v>CMRUCT21084</v>
          </cell>
        </row>
        <row r="1355">
          <cell r="A1355" t="str">
            <v>CMRUCT21085</v>
          </cell>
        </row>
        <row r="1356">
          <cell r="A1356" t="str">
            <v>CMRUCT21086</v>
          </cell>
        </row>
        <row r="1357">
          <cell r="A1357" t="str">
            <v>CMRUCT21087</v>
          </cell>
        </row>
        <row r="1358">
          <cell r="A1358" t="str">
            <v>CMRUCT21089</v>
          </cell>
        </row>
        <row r="1359">
          <cell r="A1359" t="str">
            <v>CMRUCT21090</v>
          </cell>
        </row>
        <row r="1360">
          <cell r="A1360" t="str">
            <v>CMRUCT21091</v>
          </cell>
        </row>
        <row r="1361">
          <cell r="A1361" t="str">
            <v>CMRUCT21092</v>
          </cell>
        </row>
        <row r="1362">
          <cell r="A1362" t="str">
            <v>CMRUCT21093</v>
          </cell>
        </row>
        <row r="1363">
          <cell r="A1363" t="str">
            <v>CMRUCT21094</v>
          </cell>
        </row>
        <row r="1364">
          <cell r="A1364" t="str">
            <v>CMRUCT21095</v>
          </cell>
        </row>
        <row r="1365">
          <cell r="A1365" t="str">
            <v>CMRUCT21096</v>
          </cell>
        </row>
        <row r="1366">
          <cell r="A1366" t="str">
            <v>CMRUCT21097</v>
          </cell>
        </row>
        <row r="1367">
          <cell r="A1367" t="str">
            <v>CMRUCT21098</v>
          </cell>
        </row>
        <row r="1368">
          <cell r="A1368" t="str">
            <v>CMRUCT21099</v>
          </cell>
        </row>
        <row r="1369">
          <cell r="A1369" t="str">
            <v>CMRUCT21100</v>
          </cell>
        </row>
        <row r="1370">
          <cell r="A1370" t="str">
            <v>CMRUCT21102</v>
          </cell>
        </row>
        <row r="1371">
          <cell r="A1371" t="str">
            <v>CMRUCT21103</v>
          </cell>
        </row>
        <row r="1372">
          <cell r="A1372" t="str">
            <v>CMRUCT21104</v>
          </cell>
        </row>
        <row r="1373">
          <cell r="A1373" t="str">
            <v>CMRUCT21105</v>
          </cell>
        </row>
        <row r="1374">
          <cell r="A1374" t="str">
            <v>CMRUCT21106</v>
          </cell>
        </row>
        <row r="1375">
          <cell r="A1375" t="str">
            <v>CMRUCT21107</v>
          </cell>
        </row>
        <row r="1376">
          <cell r="A1376" t="str">
            <v>CMRUCT21108</v>
          </cell>
        </row>
        <row r="1377">
          <cell r="A1377" t="str">
            <v>CMRUCT21109</v>
          </cell>
        </row>
        <row r="1378">
          <cell r="A1378" t="str">
            <v>CMRUCT21110</v>
          </cell>
        </row>
        <row r="1379">
          <cell r="A1379" t="str">
            <v>CMRUCT21111</v>
          </cell>
        </row>
        <row r="1380">
          <cell r="A1380" t="str">
            <v>CMRUCT21112</v>
          </cell>
        </row>
        <row r="1381">
          <cell r="A1381" t="str">
            <v>CMRUCT21113</v>
          </cell>
        </row>
        <row r="1382">
          <cell r="A1382" t="str">
            <v>CMRUCT21114</v>
          </cell>
        </row>
        <row r="1383">
          <cell r="A1383" t="str">
            <v>CMRUCT21115</v>
          </cell>
        </row>
        <row r="1384">
          <cell r="A1384" t="str">
            <v>CMRUCT21116</v>
          </cell>
        </row>
        <row r="1385">
          <cell r="A1385" t="str">
            <v>CMRUCT21117</v>
          </cell>
        </row>
        <row r="1386">
          <cell r="A1386" t="str">
            <v>CMRUCT21118</v>
          </cell>
        </row>
        <row r="1387">
          <cell r="A1387" t="str">
            <v>CMRUCT21119</v>
          </cell>
        </row>
        <row r="1388">
          <cell r="A1388" t="str">
            <v>CMRUCT21120</v>
          </cell>
        </row>
        <row r="1389">
          <cell r="A1389" t="str">
            <v>CMRUCT21122</v>
          </cell>
        </row>
        <row r="1390">
          <cell r="A1390" t="str">
            <v>CMRUCT21123</v>
          </cell>
        </row>
        <row r="1391">
          <cell r="A1391" t="str">
            <v>CMRUCT21124</v>
          </cell>
        </row>
        <row r="1392">
          <cell r="A1392" t="str">
            <v>CMRUCT21125</v>
          </cell>
        </row>
        <row r="1393">
          <cell r="A1393" t="str">
            <v>CMRUCT21126</v>
          </cell>
        </row>
        <row r="1394">
          <cell r="A1394" t="str">
            <v>CMRUCT21127</v>
          </cell>
        </row>
        <row r="1395">
          <cell r="A1395" t="str">
            <v>CMRUCT21128</v>
          </cell>
        </row>
        <row r="1396">
          <cell r="A1396" t="str">
            <v>CMRUCT21130</v>
          </cell>
        </row>
        <row r="1397">
          <cell r="A1397" t="str">
            <v>CMRUCT21131</v>
          </cell>
        </row>
        <row r="1398">
          <cell r="A1398" t="str">
            <v>CMRUCT21133</v>
          </cell>
        </row>
        <row r="1399">
          <cell r="A1399" t="str">
            <v>CMRUCT21135</v>
          </cell>
        </row>
        <row r="1400">
          <cell r="A1400" t="str">
            <v>CMRUCT22001</v>
          </cell>
        </row>
        <row r="1401">
          <cell r="A1401" t="str">
            <v>CMRUCT22002</v>
          </cell>
        </row>
        <row r="1402">
          <cell r="A1402" t="str">
            <v>CMRUCT22003</v>
          </cell>
        </row>
        <row r="1403">
          <cell r="A1403" t="str">
            <v>CMRUCT22004</v>
          </cell>
        </row>
        <row r="1404">
          <cell r="A1404" t="str">
            <v>CMRUCT22005</v>
          </cell>
        </row>
        <row r="1405">
          <cell r="A1405" t="str">
            <v>CMRUCT22006</v>
          </cell>
        </row>
        <row r="1406">
          <cell r="A1406" t="str">
            <v>CMRUCT22008</v>
          </cell>
        </row>
        <row r="1407">
          <cell r="A1407" t="str">
            <v>CMRUCT22009</v>
          </cell>
        </row>
        <row r="1408">
          <cell r="A1408" t="str">
            <v>CMRUCT22010</v>
          </cell>
        </row>
        <row r="1409">
          <cell r="A1409" t="str">
            <v>CMRUCT22011</v>
          </cell>
        </row>
        <row r="1410">
          <cell r="A1410" t="str">
            <v>CMRUCT22012</v>
          </cell>
        </row>
        <row r="1411">
          <cell r="A1411" t="str">
            <v>CMRUCT22013</v>
          </cell>
        </row>
        <row r="1412">
          <cell r="A1412" t="str">
            <v>CMRUCT22014</v>
          </cell>
        </row>
        <row r="1413">
          <cell r="A1413" t="str">
            <v>CMRUCT22015</v>
          </cell>
        </row>
        <row r="1414">
          <cell r="A1414" t="str">
            <v>CMRUCT22016</v>
          </cell>
        </row>
        <row r="1415">
          <cell r="A1415" t="str">
            <v>CMRUCT22017</v>
          </cell>
        </row>
        <row r="1416">
          <cell r="A1416" t="str">
            <v>CMRUCT22017</v>
          </cell>
        </row>
        <row r="1417">
          <cell r="A1417" t="str">
            <v>CMRUCT22018</v>
          </cell>
        </row>
        <row r="1418">
          <cell r="A1418" t="str">
            <v>CMRUCT22019</v>
          </cell>
        </row>
        <row r="1419">
          <cell r="A1419" t="str">
            <v>CMRUCT22020</v>
          </cell>
        </row>
        <row r="1420">
          <cell r="A1420" t="str">
            <v>CMRUCT22021</v>
          </cell>
        </row>
        <row r="1421">
          <cell r="A1421" t="str">
            <v>CMRUCT22022</v>
          </cell>
        </row>
        <row r="1422">
          <cell r="A1422" t="str">
            <v>CMRUCT22023</v>
          </cell>
        </row>
        <row r="1423">
          <cell r="A1423" t="str">
            <v>CMRUCT22023</v>
          </cell>
        </row>
        <row r="1424">
          <cell r="A1424" t="str">
            <v>CMRUCT22024</v>
          </cell>
        </row>
        <row r="1425">
          <cell r="A1425" t="str">
            <v>CMRUCT22025</v>
          </cell>
        </row>
        <row r="1426">
          <cell r="A1426" t="str">
            <v>CMRUCT22026</v>
          </cell>
        </row>
        <row r="1427">
          <cell r="A1427" t="str">
            <v>CMRUCT22027</v>
          </cell>
        </row>
        <row r="1428">
          <cell r="A1428" t="str">
            <v>CMRUCT22028</v>
          </cell>
        </row>
        <row r="1429">
          <cell r="A1429" t="str">
            <v>CMRUCT22029</v>
          </cell>
        </row>
        <row r="1430">
          <cell r="A1430" t="str">
            <v>CMRUCT22030</v>
          </cell>
        </row>
        <row r="1431">
          <cell r="A1431" t="str">
            <v>CMRUCT22031</v>
          </cell>
        </row>
        <row r="1432">
          <cell r="A1432" t="str">
            <v>CMRUCT22032</v>
          </cell>
        </row>
        <row r="1433">
          <cell r="A1433" t="str">
            <v>CMRUCT22033</v>
          </cell>
        </row>
        <row r="1434">
          <cell r="A1434" t="str">
            <v>CMRUCT22034</v>
          </cell>
        </row>
        <row r="1435">
          <cell r="A1435" t="str">
            <v>CMRUCT22035</v>
          </cell>
        </row>
        <row r="1436">
          <cell r="A1436" t="str">
            <v>CMRUCT22036</v>
          </cell>
        </row>
        <row r="1437">
          <cell r="A1437" t="str">
            <v>CMRUCT22038</v>
          </cell>
        </row>
        <row r="1438">
          <cell r="A1438" t="str">
            <v>CMRUCT22039</v>
          </cell>
        </row>
        <row r="1439">
          <cell r="A1439" t="str">
            <v>CMRUCT22040</v>
          </cell>
        </row>
        <row r="1440">
          <cell r="A1440" t="str">
            <v>CMRUCT22041</v>
          </cell>
        </row>
        <row r="1441">
          <cell r="A1441" t="str">
            <v>CMRUCT22042</v>
          </cell>
        </row>
        <row r="1442">
          <cell r="A1442" t="str">
            <v>CMRUCT22043</v>
          </cell>
        </row>
        <row r="1443">
          <cell r="A1443" t="str">
            <v>CMRUCT22044</v>
          </cell>
        </row>
        <row r="1444">
          <cell r="A1444" t="str">
            <v>CMRUCT22045</v>
          </cell>
        </row>
        <row r="1445">
          <cell r="A1445" t="str">
            <v>CMRUCT22046</v>
          </cell>
        </row>
        <row r="1446">
          <cell r="A1446" t="str">
            <v>CMRUCT22047</v>
          </cell>
        </row>
        <row r="1447">
          <cell r="A1447" t="str">
            <v>CMRUCT22048</v>
          </cell>
        </row>
        <row r="1448">
          <cell r="A1448" t="str">
            <v>CMRUCT22049</v>
          </cell>
        </row>
        <row r="1449">
          <cell r="A1449" t="str">
            <v>CMRUCT22050</v>
          </cell>
        </row>
        <row r="1450">
          <cell r="A1450" t="str">
            <v>CMRUCT22051</v>
          </cell>
        </row>
        <row r="1451">
          <cell r="A1451" t="str">
            <v>CMRUCT22053</v>
          </cell>
        </row>
        <row r="1452">
          <cell r="A1452" t="str">
            <v>CMRUCT22054</v>
          </cell>
        </row>
        <row r="1453">
          <cell r="A1453" t="str">
            <v>CMRUCT22055</v>
          </cell>
        </row>
        <row r="1454">
          <cell r="A1454" t="str">
            <v>CMRUCT22056</v>
          </cell>
        </row>
        <row r="1455">
          <cell r="A1455" t="str">
            <v>CMRUCT22057</v>
          </cell>
        </row>
        <row r="1456">
          <cell r="A1456" t="str">
            <v>CMRUCT22058</v>
          </cell>
        </row>
        <row r="1457">
          <cell r="A1457" t="str">
            <v>CMRUCT22059</v>
          </cell>
        </row>
        <row r="1458">
          <cell r="A1458" t="str">
            <v>CMRUCT22062</v>
          </cell>
        </row>
        <row r="1459">
          <cell r="A1459" t="str">
            <v>CMRUCT22063</v>
          </cell>
        </row>
        <row r="1460">
          <cell r="A1460" t="str">
            <v>CMRUCT22064</v>
          </cell>
        </row>
        <row r="1461">
          <cell r="A1461" t="str">
            <v>CMRUCT22065</v>
          </cell>
        </row>
        <row r="1462">
          <cell r="A1462" t="str">
            <v>CMRUCT22068</v>
          </cell>
        </row>
        <row r="1463">
          <cell r="A1463" t="str">
            <v>CMRUCT22069</v>
          </cell>
        </row>
        <row r="1464">
          <cell r="A1464" t="str">
            <v>CMRUCT22070</v>
          </cell>
        </row>
        <row r="1465">
          <cell r="A1465" t="str">
            <v>CMRUCT22071</v>
          </cell>
        </row>
        <row r="1466">
          <cell r="A1466" t="str">
            <v>CMRUCT22072</v>
          </cell>
        </row>
        <row r="1467">
          <cell r="A1467" t="str">
            <v>CMRUCT22073</v>
          </cell>
        </row>
        <row r="1468">
          <cell r="A1468" t="str">
            <v>CMRUCT22074</v>
          </cell>
        </row>
        <row r="1469">
          <cell r="A1469" t="str">
            <v>CMRUCT22075</v>
          </cell>
        </row>
        <row r="1470">
          <cell r="A1470" t="str">
            <v>CMRUCT22077</v>
          </cell>
        </row>
        <row r="1471">
          <cell r="A1471" t="str">
            <v>CMRUCT22078</v>
          </cell>
        </row>
        <row r="1472">
          <cell r="A1472" t="str">
            <v>CMRUCT22079</v>
          </cell>
        </row>
        <row r="1473">
          <cell r="A1473" t="str">
            <v>CMRUCT22080</v>
          </cell>
        </row>
        <row r="1474">
          <cell r="A1474" t="str">
            <v>CMRUCT22081</v>
          </cell>
        </row>
        <row r="1475">
          <cell r="A1475" t="str">
            <v>CMRUCT22082</v>
          </cell>
        </row>
        <row r="1476">
          <cell r="A1476" t="str">
            <v>CMRUCT22083</v>
          </cell>
        </row>
        <row r="1477">
          <cell r="A1477" t="str">
            <v>CMRUCT22084</v>
          </cell>
        </row>
        <row r="1478">
          <cell r="A1478" t="str">
            <v>CMRUCT22085</v>
          </cell>
        </row>
        <row r="1479">
          <cell r="A1479" t="str">
            <v>CMRUCT22086</v>
          </cell>
        </row>
        <row r="1480">
          <cell r="A1480" t="str">
            <v>CMRUCT22087</v>
          </cell>
        </row>
        <row r="1481">
          <cell r="A1481" t="str">
            <v>CMRUCT22088</v>
          </cell>
        </row>
        <row r="1482">
          <cell r="A1482" t="str">
            <v>CMRUCT22089</v>
          </cell>
        </row>
        <row r="1483">
          <cell r="A1483" t="str">
            <v>CMRUCT22090</v>
          </cell>
        </row>
        <row r="1484">
          <cell r="A1484" t="str">
            <v>CMRUCT22091</v>
          </cell>
        </row>
        <row r="1485">
          <cell r="A1485" t="str">
            <v>CMRUCT22092</v>
          </cell>
        </row>
        <row r="1486">
          <cell r="A1486" t="str">
            <v>CMRUCT22093</v>
          </cell>
        </row>
        <row r="1487">
          <cell r="A1487" t="str">
            <v>CMRUCT22094</v>
          </cell>
        </row>
        <row r="1488">
          <cell r="A1488" t="str">
            <v>CMRUCT22095</v>
          </cell>
        </row>
        <row r="1489">
          <cell r="A1489" t="str">
            <v>CMRUCT22096</v>
          </cell>
        </row>
        <row r="1490">
          <cell r="A1490" t="str">
            <v>CMRUCT22097</v>
          </cell>
        </row>
        <row r="1491">
          <cell r="A1491" t="str">
            <v>CMRUCT22098</v>
          </cell>
        </row>
        <row r="1492">
          <cell r="A1492" t="str">
            <v>CMRUCT22099</v>
          </cell>
        </row>
        <row r="1493">
          <cell r="A1493" t="str">
            <v>CMRUCT22100</v>
          </cell>
        </row>
        <row r="1494">
          <cell r="A1494" t="str">
            <v>CMRUCT22101</v>
          </cell>
        </row>
        <row r="1495">
          <cell r="A1495" t="str">
            <v>CMRUCT22102</v>
          </cell>
        </row>
        <row r="1496">
          <cell r="A1496" t="str">
            <v>CMRUCT22103</v>
          </cell>
        </row>
        <row r="1497">
          <cell r="A1497" t="str">
            <v>CMRUCT22105</v>
          </cell>
        </row>
        <row r="1498">
          <cell r="A1498" t="str">
            <v>CMRUCT22107</v>
          </cell>
        </row>
        <row r="1499">
          <cell r="A1499" t="str">
            <v>CMRUCT22108</v>
          </cell>
        </row>
        <row r="1500">
          <cell r="A1500" t="str">
            <v>CMRUCT22109</v>
          </cell>
        </row>
        <row r="1501">
          <cell r="A1501" t="str">
            <v>CMRUCT22110</v>
          </cell>
        </row>
        <row r="1502">
          <cell r="A1502" t="str">
            <v>CMRUCT22111</v>
          </cell>
        </row>
        <row r="1503">
          <cell r="A1503" t="str">
            <v>CMRUCT22112</v>
          </cell>
        </row>
        <row r="1504">
          <cell r="A1504" t="str">
            <v>CMRUCT22113</v>
          </cell>
        </row>
        <row r="1505">
          <cell r="A1505" t="str">
            <v>CMRUCT22114</v>
          </cell>
        </row>
        <row r="1506">
          <cell r="A1506" t="str">
            <v>CMRUCT22115</v>
          </cell>
        </row>
        <row r="1507">
          <cell r="A1507" t="str">
            <v>CMRUCT22116</v>
          </cell>
        </row>
        <row r="1508">
          <cell r="A1508" t="str">
            <v>CMRUCT22117</v>
          </cell>
        </row>
        <row r="1509">
          <cell r="A1509" t="str">
            <v>CMRUCT22118</v>
          </cell>
        </row>
        <row r="1510">
          <cell r="A1510" t="str">
            <v>CMRUCT22119</v>
          </cell>
        </row>
        <row r="1511">
          <cell r="A1511" t="str">
            <v>CMRUCT22120</v>
          </cell>
        </row>
        <row r="1512">
          <cell r="A1512" t="str">
            <v>CMRUCT22120</v>
          </cell>
        </row>
        <row r="1513">
          <cell r="A1513" t="str">
            <v>CMRUCT22121</v>
          </cell>
        </row>
        <row r="1514">
          <cell r="A1514" t="str">
            <v>CMRUCT22122</v>
          </cell>
        </row>
        <row r="1515">
          <cell r="A1515" t="str">
            <v>CMRUCT22123</v>
          </cell>
        </row>
        <row r="1516">
          <cell r="A1516" t="str">
            <v>CMRUCT22126</v>
          </cell>
        </row>
        <row r="1517">
          <cell r="A1517" t="str">
            <v>CMRUCT22127</v>
          </cell>
        </row>
        <row r="1518">
          <cell r="A1518" t="str">
            <v>CMRUCT22129</v>
          </cell>
        </row>
        <row r="1519">
          <cell r="A1519" t="str">
            <v>CMRUCT22130</v>
          </cell>
        </row>
        <row r="1520">
          <cell r="A1520" t="str">
            <v>CMRUCT22130</v>
          </cell>
        </row>
        <row r="1521">
          <cell r="A1521" t="str">
            <v>CMRUCT22131</v>
          </cell>
        </row>
        <row r="1522">
          <cell r="A1522" t="str">
            <v>CMRUCT22133</v>
          </cell>
        </row>
        <row r="1523">
          <cell r="A1523" t="str">
            <v>CMRUCT22134</v>
          </cell>
        </row>
        <row r="1524">
          <cell r="A1524" t="str">
            <v>CMRUCT22137</v>
          </cell>
        </row>
        <row r="1525">
          <cell r="A1525" t="str">
            <v>CMRUCT22139</v>
          </cell>
        </row>
        <row r="1526">
          <cell r="A1526" t="str">
            <v>CMRUCT22140</v>
          </cell>
        </row>
        <row r="1527">
          <cell r="A1527" t="str">
            <v>CMRUCT22142</v>
          </cell>
        </row>
        <row r="1528">
          <cell r="A1528" t="str">
            <v>CMRUCT22143</v>
          </cell>
        </row>
        <row r="1529">
          <cell r="A1529" t="str">
            <v>CMRUCT22144</v>
          </cell>
        </row>
        <row r="1530">
          <cell r="A1530" t="str">
            <v>CMRUCT22144</v>
          </cell>
        </row>
        <row r="1531">
          <cell r="A1531" t="str">
            <v>CMRUCT22145</v>
          </cell>
        </row>
        <row r="1532">
          <cell r="A1532" t="str">
            <v>CMRUCT22146</v>
          </cell>
        </row>
        <row r="1533">
          <cell r="A1533" t="str">
            <v>CMRUCT22147</v>
          </cell>
        </row>
        <row r="1534">
          <cell r="A1534" t="str">
            <v>CMRUCT22149</v>
          </cell>
        </row>
        <row r="1535">
          <cell r="A1535" t="str">
            <v>CMRUCT22151</v>
          </cell>
        </row>
        <row r="1536">
          <cell r="A1536" t="str">
            <v>CMRUCT22152</v>
          </cell>
        </row>
        <row r="1537">
          <cell r="A1537" t="str">
            <v>CMRUCT22155</v>
          </cell>
        </row>
        <row r="1538">
          <cell r="A1538" t="str">
            <v>CMRUCT22155</v>
          </cell>
        </row>
        <row r="1539">
          <cell r="A1539" t="str">
            <v>CMRUCT22156</v>
          </cell>
        </row>
        <row r="1540">
          <cell r="A1540" t="str">
            <v>CMRUCT22157</v>
          </cell>
        </row>
        <row r="1541">
          <cell r="A1541" t="str">
            <v>CMRUCT22160</v>
          </cell>
        </row>
        <row r="1542">
          <cell r="A1542" t="str">
            <v>CMRUCT22161</v>
          </cell>
        </row>
        <row r="1543">
          <cell r="A1543" t="str">
            <v>CMRUCT22162</v>
          </cell>
        </row>
        <row r="1544">
          <cell r="A1544" t="str">
            <v>CMRUCT22162</v>
          </cell>
        </row>
        <row r="1545">
          <cell r="A1545" t="str">
            <v>CMRUCT22163</v>
          </cell>
        </row>
        <row r="1546">
          <cell r="A1546" t="str">
            <v>CMRUCT22164</v>
          </cell>
        </row>
        <row r="1547">
          <cell r="A1547" t="str">
            <v>CMRUCT22166</v>
          </cell>
        </row>
        <row r="1548">
          <cell r="A1548" t="str">
            <v>CMRUCT22167</v>
          </cell>
        </row>
        <row r="1549">
          <cell r="A1549" t="str">
            <v>CMRUCT23001</v>
          </cell>
        </row>
        <row r="1550">
          <cell r="A1550" t="str">
            <v>CMRUCT23002</v>
          </cell>
        </row>
        <row r="1551">
          <cell r="A1551" t="str">
            <v>CMRUCT23003</v>
          </cell>
        </row>
        <row r="1552">
          <cell r="A1552" t="str">
            <v>CMRUCT23004</v>
          </cell>
        </row>
        <row r="1553">
          <cell r="A1553" t="str">
            <v>CMRUCT23005</v>
          </cell>
        </row>
        <row r="1554">
          <cell r="A1554" t="str">
            <v>CMRUCT23006</v>
          </cell>
        </row>
        <row r="1555">
          <cell r="A1555" t="str">
            <v>CMRUCT23007</v>
          </cell>
        </row>
        <row r="1556">
          <cell r="A1556" t="str">
            <v>CMRUCT23008</v>
          </cell>
        </row>
        <row r="1557">
          <cell r="A1557" t="str">
            <v>CMRUCT23009</v>
          </cell>
        </row>
        <row r="1558">
          <cell r="A1558" t="str">
            <v>CMRUCT23010</v>
          </cell>
        </row>
        <row r="1559">
          <cell r="A1559" t="str">
            <v>CMRUCT23011</v>
          </cell>
        </row>
        <row r="1560">
          <cell r="A1560" t="str">
            <v>CMRUCT23012</v>
          </cell>
        </row>
        <row r="1561">
          <cell r="A1561" t="str">
            <v>CMRUCT23013</v>
          </cell>
        </row>
        <row r="1562">
          <cell r="A1562" t="str">
            <v>CMRUCT23013</v>
          </cell>
        </row>
        <row r="1563">
          <cell r="A1563" t="str">
            <v>CMRUCT23014</v>
          </cell>
        </row>
        <row r="1564">
          <cell r="A1564" t="str">
            <v>CMRUCT23015</v>
          </cell>
        </row>
        <row r="1565">
          <cell r="A1565" t="str">
            <v>CMRUCT23016</v>
          </cell>
        </row>
        <row r="1566">
          <cell r="A1566" t="str">
            <v>CMRUCT23017</v>
          </cell>
        </row>
        <row r="1567">
          <cell r="A1567" t="str">
            <v>CMRUCT23018</v>
          </cell>
        </row>
        <row r="1568">
          <cell r="A1568" t="str">
            <v>CMRUCT23019</v>
          </cell>
        </row>
        <row r="1569">
          <cell r="A1569" t="str">
            <v>CMRUCT23020</v>
          </cell>
        </row>
        <row r="1570">
          <cell r="A1570" t="str">
            <v>CMRUCT23021</v>
          </cell>
        </row>
        <row r="1571">
          <cell r="A1571" t="str">
            <v>CMRUCT23022</v>
          </cell>
        </row>
        <row r="1572">
          <cell r="A1572" t="str">
            <v>CMRUCT23023</v>
          </cell>
        </row>
        <row r="1573">
          <cell r="A1573" t="str">
            <v>CMRUCT23024</v>
          </cell>
        </row>
        <row r="1574">
          <cell r="A1574" t="str">
            <v>CMRUCT23025</v>
          </cell>
        </row>
        <row r="1575">
          <cell r="A1575" t="str">
            <v>CMRUCT23026</v>
          </cell>
        </row>
        <row r="1576">
          <cell r="A1576" t="str">
            <v>CMRUCT23027</v>
          </cell>
        </row>
        <row r="1577">
          <cell r="A1577" t="str">
            <v>CMRUCT23028</v>
          </cell>
        </row>
        <row r="1578">
          <cell r="A1578" t="str">
            <v>CMRUCT23029</v>
          </cell>
        </row>
        <row r="1579">
          <cell r="A1579" t="str">
            <v>CMRUCT23031</v>
          </cell>
        </row>
        <row r="1580">
          <cell r="A1580" t="str">
            <v>CMRUCT23032</v>
          </cell>
        </row>
        <row r="1581">
          <cell r="A1581" t="str">
            <v>CMRUCT23033</v>
          </cell>
        </row>
        <row r="1582">
          <cell r="A1582" t="str">
            <v>CMRUCT23034</v>
          </cell>
        </row>
        <row r="1583">
          <cell r="A1583" t="str">
            <v>CMRUCT23036</v>
          </cell>
        </row>
        <row r="1584">
          <cell r="A1584" t="str">
            <v>CMRUCT23037</v>
          </cell>
        </row>
        <row r="1585">
          <cell r="A1585" t="str">
            <v>CMRUCT23038</v>
          </cell>
        </row>
        <row r="1586">
          <cell r="A1586" t="str">
            <v>CMRUCT23039</v>
          </cell>
        </row>
        <row r="1587">
          <cell r="A1587" t="str">
            <v>CMRUCT23040</v>
          </cell>
        </row>
        <row r="1588">
          <cell r="A1588" t="str">
            <v>CMRUCT23041</v>
          </cell>
        </row>
        <row r="1589">
          <cell r="A1589" t="str">
            <v>CMRUCT23042</v>
          </cell>
        </row>
        <row r="1590">
          <cell r="A1590" t="str">
            <v>CMRUCT23043</v>
          </cell>
        </row>
        <row r="1591">
          <cell r="A1591" t="str">
            <v>CMRUCT23044</v>
          </cell>
        </row>
        <row r="1592">
          <cell r="A1592" t="str">
            <v>CMRUCT23045</v>
          </cell>
        </row>
        <row r="1593">
          <cell r="A1593" t="str">
            <v>CMRUCT23046</v>
          </cell>
        </row>
        <row r="1594">
          <cell r="A1594" t="str">
            <v>CMRUCT23047</v>
          </cell>
        </row>
        <row r="1595">
          <cell r="A1595" t="str">
            <v>CMRUCT23048</v>
          </cell>
        </row>
        <row r="1596">
          <cell r="A1596" t="str">
            <v>CMRUCT23049</v>
          </cell>
        </row>
        <row r="1597">
          <cell r="A1597" t="str">
            <v>CMRUCT23050</v>
          </cell>
        </row>
        <row r="1598">
          <cell r="A1598" t="str">
            <v>CMRUCT23051</v>
          </cell>
        </row>
        <row r="1599">
          <cell r="A1599" t="str">
            <v>CMRUCT23052</v>
          </cell>
        </row>
        <row r="1600">
          <cell r="A1600" t="str">
            <v>CMRUCT23053</v>
          </cell>
        </row>
        <row r="1601">
          <cell r="A1601" t="str">
            <v>CMRUCT23054</v>
          </cell>
        </row>
        <row r="1602">
          <cell r="A1602" t="str">
            <v>CMRUCT23055</v>
          </cell>
        </row>
        <row r="1603">
          <cell r="A1603" t="str">
            <v>CMRUCT23056</v>
          </cell>
        </row>
        <row r="1604">
          <cell r="A1604" t="str">
            <v>CMRUCT23057</v>
          </cell>
        </row>
        <row r="1605">
          <cell r="A1605" t="str">
            <v>CMRUCT23058</v>
          </cell>
        </row>
        <row r="1606">
          <cell r="A1606" t="str">
            <v>CMRUCT23059</v>
          </cell>
        </row>
        <row r="1607">
          <cell r="A1607" t="str">
            <v>CMRUCT23060</v>
          </cell>
        </row>
        <row r="1608">
          <cell r="A1608" t="str">
            <v>CMRUCT23061</v>
          </cell>
        </row>
        <row r="1609">
          <cell r="A1609" t="str">
            <v>CMRUCT23062</v>
          </cell>
        </row>
        <row r="1610">
          <cell r="A1610" t="str">
            <v>CMRUCT23063</v>
          </cell>
        </row>
        <row r="1611">
          <cell r="A1611" t="str">
            <v>CMRUCT23064</v>
          </cell>
        </row>
        <row r="1612">
          <cell r="A1612" t="str">
            <v>CMRUCT23065</v>
          </cell>
        </row>
        <row r="1613">
          <cell r="A1613" t="str">
            <v>CMRUCT23066</v>
          </cell>
        </row>
        <row r="1614">
          <cell r="A1614" t="str">
            <v>CMRUCT23069</v>
          </cell>
        </row>
        <row r="1615">
          <cell r="A1615" t="str">
            <v>CMRUCT23071</v>
          </cell>
        </row>
        <row r="1616">
          <cell r="A1616" t="str">
            <v>CMRUCT23072</v>
          </cell>
        </row>
        <row r="1617">
          <cell r="A1617" t="str">
            <v>CMRUCT23073</v>
          </cell>
        </row>
        <row r="1618">
          <cell r="A1618" t="str">
            <v>CMRUCT23074</v>
          </cell>
        </row>
        <row r="1619">
          <cell r="A1619" t="str">
            <v>CMRUCT23075</v>
          </cell>
        </row>
        <row r="1620">
          <cell r="A1620" t="str">
            <v>CMRUCT23076</v>
          </cell>
        </row>
        <row r="1621">
          <cell r="A1621" t="str">
            <v>CMRUCT23077</v>
          </cell>
        </row>
        <row r="1622">
          <cell r="A1622" t="str">
            <v>CMRUCT23078</v>
          </cell>
        </row>
        <row r="1623">
          <cell r="A1623" t="str">
            <v>CMRUCT23079</v>
          </cell>
        </row>
        <row r="1624">
          <cell r="A1624" t="str">
            <v>CMRUCT23080</v>
          </cell>
        </row>
        <row r="1625">
          <cell r="A1625" t="str">
            <v>CMRUCT23081</v>
          </cell>
        </row>
        <row r="1626">
          <cell r="A1626" t="str">
            <v>CMRUCT23082</v>
          </cell>
        </row>
        <row r="1627">
          <cell r="A1627" t="str">
            <v>CMRUCT23083</v>
          </cell>
        </row>
        <row r="1628">
          <cell r="A1628" t="str">
            <v>CMRUCT23084</v>
          </cell>
        </row>
        <row r="1629">
          <cell r="A1629" t="str">
            <v>CMRUCT23085</v>
          </cell>
        </row>
        <row r="1630">
          <cell r="A1630" t="str">
            <v>CMRUCT23086</v>
          </cell>
        </row>
        <row r="1631">
          <cell r="A1631" t="str">
            <v>CMRUCT23087</v>
          </cell>
        </row>
        <row r="1632">
          <cell r="A1632" t="str">
            <v>CMRUCT23088</v>
          </cell>
        </row>
        <row r="1633">
          <cell r="A1633" t="str">
            <v>CMRUCT23089</v>
          </cell>
        </row>
        <row r="1634">
          <cell r="A1634" t="str">
            <v>CMRUCT23090</v>
          </cell>
        </row>
        <row r="1635">
          <cell r="A1635" t="str">
            <v>CMRUCT23091</v>
          </cell>
        </row>
        <row r="1636">
          <cell r="A1636" t="str">
            <v>CMRUCT23092</v>
          </cell>
        </row>
        <row r="1637">
          <cell r="A1637" t="str">
            <v>CMRUCT23093</v>
          </cell>
        </row>
        <row r="1638">
          <cell r="A1638" t="str">
            <v>CMRUCT23094</v>
          </cell>
        </row>
        <row r="1639">
          <cell r="A1639" t="str">
            <v>CMRUCT23095</v>
          </cell>
        </row>
        <row r="1640">
          <cell r="A1640" t="str">
            <v>CMRUCT23096</v>
          </cell>
        </row>
        <row r="1641">
          <cell r="A1641" t="str">
            <v>CMRUCT23097</v>
          </cell>
        </row>
        <row r="1642">
          <cell r="A1642" t="str">
            <v>CMRUCT23098</v>
          </cell>
        </row>
        <row r="1643">
          <cell r="A1643" t="str">
            <v>CMRUCT23099</v>
          </cell>
        </row>
        <row r="1644">
          <cell r="A1644" t="str">
            <v>CMRUCT23100</v>
          </cell>
        </row>
        <row r="1645">
          <cell r="A1645" t="str">
            <v>CMRUCT23101</v>
          </cell>
        </row>
        <row r="1646">
          <cell r="A1646" t="str">
            <v>CMRUCT23102</v>
          </cell>
        </row>
        <row r="1647">
          <cell r="A1647" t="str">
            <v>CMRUCT23103</v>
          </cell>
        </row>
        <row r="1648">
          <cell r="A1648" t="str">
            <v>CMRUCT23104</v>
          </cell>
        </row>
        <row r="1649">
          <cell r="A1649" t="str">
            <v>CMRUCT23106</v>
          </cell>
        </row>
        <row r="1650">
          <cell r="A1650" t="str">
            <v>CMRUCT23107</v>
          </cell>
        </row>
        <row r="1651">
          <cell r="A1651" t="str">
            <v>CMRUCT23108</v>
          </cell>
        </row>
        <row r="1652">
          <cell r="A1652" t="str">
            <v>CMRUCT23109</v>
          </cell>
        </row>
        <row r="1653">
          <cell r="A1653" t="str">
            <v>CMRUCT23110</v>
          </cell>
        </row>
        <row r="1654">
          <cell r="A1654" t="str">
            <v>CMRUCT23111</v>
          </cell>
        </row>
        <row r="1655">
          <cell r="A1655" t="str">
            <v>CMRUCT23112</v>
          </cell>
        </row>
        <row r="1656">
          <cell r="A1656" t="str">
            <v>CMRUCT23113</v>
          </cell>
        </row>
        <row r="1657">
          <cell r="A1657" t="str">
            <v>CMRUCT23115</v>
          </cell>
        </row>
        <row r="1658">
          <cell r="A1658" t="str">
            <v>CMRUCT23116</v>
          </cell>
        </row>
        <row r="1659">
          <cell r="A1659" t="str">
            <v>CMRUCT23117</v>
          </cell>
        </row>
        <row r="1660">
          <cell r="A1660" t="str">
            <v>CMRUCT23119</v>
          </cell>
        </row>
        <row r="1661">
          <cell r="A1661" t="str">
            <v>CMRUCT23120</v>
          </cell>
        </row>
        <row r="1662">
          <cell r="A1662" t="str">
            <v>CMRUCT23122</v>
          </cell>
        </row>
        <row r="1663">
          <cell r="A1663" t="str">
            <v>CMRUCT23123</v>
          </cell>
        </row>
        <row r="1664">
          <cell r="A1664" t="str">
            <v>CMRUCT23124</v>
          </cell>
        </row>
        <row r="1665">
          <cell r="A1665" t="str">
            <v>CMRUCT23125</v>
          </cell>
        </row>
        <row r="1666">
          <cell r="A1666" t="str">
            <v>CMRUCT23126</v>
          </cell>
        </row>
        <row r="1667">
          <cell r="A1667" t="str">
            <v>CMRUCT23127</v>
          </cell>
        </row>
        <row r="1668">
          <cell r="A1668" t="str">
            <v>CMRUCT23128</v>
          </cell>
        </row>
        <row r="1669">
          <cell r="A1669" t="str">
            <v>CMRUCT23129</v>
          </cell>
        </row>
        <row r="1670">
          <cell r="A1670" t="str">
            <v>CMRUCT23130</v>
          </cell>
        </row>
        <row r="1671">
          <cell r="A1671" t="str">
            <v>CMRUCT23131</v>
          </cell>
        </row>
        <row r="1672">
          <cell r="A1672" t="str">
            <v>CMRUCT23132</v>
          </cell>
        </row>
        <row r="1673">
          <cell r="A1673" t="str">
            <v>CMRUCT23133</v>
          </cell>
        </row>
        <row r="1674">
          <cell r="A1674" t="str">
            <v>CMRUCT23134</v>
          </cell>
        </row>
        <row r="1675">
          <cell r="A1675" t="str">
            <v>CMRUCT23135</v>
          </cell>
        </row>
        <row r="1676">
          <cell r="A1676" t="str">
            <v>CMRUCT23136</v>
          </cell>
        </row>
        <row r="1677">
          <cell r="A1677" t="str">
            <v>CMRUCT23137</v>
          </cell>
        </row>
        <row r="1678">
          <cell r="A1678" t="str">
            <v>CMRUCT23138</v>
          </cell>
        </row>
        <row r="1679">
          <cell r="A1679" t="str">
            <v>CMRUCT23140</v>
          </cell>
        </row>
        <row r="1680">
          <cell r="A1680" t="str">
            <v>CMRUCT23141</v>
          </cell>
        </row>
        <row r="1681">
          <cell r="A1681" t="str">
            <v>CMRUCT23142</v>
          </cell>
        </row>
        <row r="1682">
          <cell r="A1682" t="str">
            <v>CMRUCT23143</v>
          </cell>
        </row>
        <row r="1683">
          <cell r="A1683" t="str">
            <v>CMRUCT23144</v>
          </cell>
        </row>
        <row r="1684">
          <cell r="A1684" t="str">
            <v>CMRUCT23145</v>
          </cell>
        </row>
        <row r="1685">
          <cell r="A1685" t="str">
            <v>CMRUCT23146</v>
          </cell>
        </row>
        <row r="1686">
          <cell r="A1686" t="str">
            <v>CMRUCT23147</v>
          </cell>
        </row>
        <row r="1687">
          <cell r="A1687" t="str">
            <v>CMRUCT23148</v>
          </cell>
        </row>
        <row r="1688">
          <cell r="A1688" t="str">
            <v>CMRUCT23149</v>
          </cell>
        </row>
        <row r="1689">
          <cell r="A1689" t="str">
            <v>CMRUCT23150</v>
          </cell>
        </row>
        <row r="1690">
          <cell r="A1690" t="str">
            <v>CMRUCT23151</v>
          </cell>
        </row>
        <row r="1691">
          <cell r="A1691" t="str">
            <v>CMRUCT23152</v>
          </cell>
        </row>
        <row r="1692">
          <cell r="A1692" t="str">
            <v>CMRUCT23153</v>
          </cell>
        </row>
        <row r="1693">
          <cell r="A1693" t="str">
            <v>CMRUCT23154</v>
          </cell>
        </row>
        <row r="1694">
          <cell r="A1694" t="str">
            <v>CMRUCT23155</v>
          </cell>
        </row>
        <row r="1695">
          <cell r="A1695" t="str">
            <v>CMRUCT23156</v>
          </cell>
        </row>
        <row r="1696">
          <cell r="A1696" t="str">
            <v>CMRUCT23159</v>
          </cell>
        </row>
        <row r="1697">
          <cell r="A1697" t="str">
            <v>CMRUCT23160</v>
          </cell>
        </row>
        <row r="1698">
          <cell r="A1698" t="str">
            <v>CMRUCT23161</v>
          </cell>
        </row>
        <row r="1699">
          <cell r="A1699" t="str">
            <v>CMRUCT23162</v>
          </cell>
        </row>
        <row r="1700">
          <cell r="A1700" t="str">
            <v>CMRUCT23163</v>
          </cell>
        </row>
        <row r="1701">
          <cell r="A1701" t="str">
            <v>CMRUCT23164</v>
          </cell>
        </row>
        <row r="1702">
          <cell r="A1702" t="str">
            <v>CMRUCT23165</v>
          </cell>
        </row>
        <row r="1703">
          <cell r="A1703" t="str">
            <v>CMRUCT23166</v>
          </cell>
        </row>
        <row r="1704">
          <cell r="A1704" t="str">
            <v>CMRUCT23167</v>
          </cell>
        </row>
        <row r="1705">
          <cell r="A1705" t="str">
            <v>CMRUCT23168</v>
          </cell>
        </row>
        <row r="1706">
          <cell r="A1706" t="str">
            <v>CMRUCT23169</v>
          </cell>
        </row>
        <row r="1707">
          <cell r="A1707" t="str">
            <v>CMRUCT23170</v>
          </cell>
        </row>
        <row r="1708">
          <cell r="A1708" t="str">
            <v>CMRUCT23171</v>
          </cell>
        </row>
        <row r="1709">
          <cell r="A1709" t="str">
            <v>CMRUCT23172</v>
          </cell>
        </row>
        <row r="1710">
          <cell r="A1710" t="str">
            <v>CMRUCT23173</v>
          </cell>
        </row>
        <row r="1711">
          <cell r="A1711" t="str">
            <v>CMRUCT23174</v>
          </cell>
        </row>
        <row r="1712">
          <cell r="A1712" t="str">
            <v>CMRUCT23175</v>
          </cell>
        </row>
        <row r="1713">
          <cell r="A1713" t="str">
            <v>CMRUCT23176</v>
          </cell>
        </row>
        <row r="1714">
          <cell r="A1714" t="str">
            <v>CMRUCT23177</v>
          </cell>
        </row>
        <row r="1715">
          <cell r="A1715" t="str">
            <v>CMRUCT23178</v>
          </cell>
        </row>
        <row r="1716">
          <cell r="A1716" t="str">
            <v>CMRUCT23179</v>
          </cell>
        </row>
        <row r="1717">
          <cell r="A1717" t="str">
            <v>CMRUCT23180</v>
          </cell>
        </row>
        <row r="1718">
          <cell r="A1718" t="str">
            <v>CMRUCT23181</v>
          </cell>
        </row>
        <row r="1719">
          <cell r="A1719" t="str">
            <v>CMRUCT23182</v>
          </cell>
        </row>
        <row r="1720">
          <cell r="A1720" t="str">
            <v>CMRUCT23183</v>
          </cell>
        </row>
        <row r="1721">
          <cell r="A1721" t="str">
            <v>CMRUCT23184</v>
          </cell>
        </row>
        <row r="1722">
          <cell r="A1722" t="str">
            <v>CMRUCT23185</v>
          </cell>
        </row>
        <row r="1723">
          <cell r="A1723" t="str">
            <v>CMRUCT23186</v>
          </cell>
        </row>
        <row r="1724">
          <cell r="A1724" t="str">
            <v>CMRUCT23188</v>
          </cell>
        </row>
        <row r="1725">
          <cell r="A1725" t="str">
            <v>CMRUCT23190</v>
          </cell>
        </row>
        <row r="1726">
          <cell r="A1726" t="str">
            <v>CMRUCT23191</v>
          </cell>
        </row>
        <row r="1727">
          <cell r="A1727" t="str">
            <v>CMRUCT23192</v>
          </cell>
        </row>
        <row r="1728">
          <cell r="A1728" t="str">
            <v>CMRUCT23195</v>
          </cell>
        </row>
        <row r="1729">
          <cell r="A1729" t="str">
            <v>CMRUCT23196</v>
          </cell>
        </row>
        <row r="1730">
          <cell r="A1730" t="str">
            <v>CMRUCT23197</v>
          </cell>
        </row>
        <row r="1731">
          <cell r="A1731" t="str">
            <v>CMRUCT23198</v>
          </cell>
        </row>
        <row r="1732">
          <cell r="A1732" t="str">
            <v>CMRUCT23199</v>
          </cell>
        </row>
        <row r="1733">
          <cell r="A1733" t="str">
            <v>CMRUCT23200</v>
          </cell>
        </row>
        <row r="1734">
          <cell r="A1734" t="str">
            <v>CMRUCT23201</v>
          </cell>
        </row>
        <row r="1735">
          <cell r="A1735" t="str">
            <v>CMRUCT23203</v>
          </cell>
        </row>
        <row r="1736">
          <cell r="A1736" t="str">
            <v>CMRUCT23204</v>
          </cell>
        </row>
        <row r="1737">
          <cell r="A1737" t="str">
            <v>CMRUCT23205</v>
          </cell>
        </row>
        <row r="1738">
          <cell r="A1738" t="str">
            <v>CMRUCT23206</v>
          </cell>
        </row>
        <row r="1739">
          <cell r="A1739" t="str">
            <v>CMRUCT23207</v>
          </cell>
        </row>
        <row r="1740">
          <cell r="A1740" t="str">
            <v>CMRUCT23208</v>
          </cell>
        </row>
        <row r="1741">
          <cell r="A1741" t="str">
            <v>CMRUCT23209</v>
          </cell>
        </row>
        <row r="1742">
          <cell r="A1742" t="str">
            <v>CMRUCT23210</v>
          </cell>
        </row>
        <row r="1743">
          <cell r="A1743" t="str">
            <v>CMRUCT23211</v>
          </cell>
        </row>
        <row r="1744">
          <cell r="A1744" t="str">
            <v>CMRUCT23212</v>
          </cell>
        </row>
        <row r="1745">
          <cell r="A1745" t="str">
            <v>CMRUCT23213</v>
          </cell>
        </row>
        <row r="1746">
          <cell r="A1746" t="str">
            <v>CMRUCT23214</v>
          </cell>
        </row>
        <row r="1747">
          <cell r="A1747" t="str">
            <v>CMRUCT23215</v>
          </cell>
        </row>
        <row r="1748">
          <cell r="A1748" t="str">
            <v>CMRUCT23216</v>
          </cell>
        </row>
        <row r="1749">
          <cell r="A1749" t="str">
            <v>CMRUCT23217</v>
          </cell>
        </row>
        <row r="1750">
          <cell r="A1750" t="str">
            <v>CMRUCT23218</v>
          </cell>
        </row>
        <row r="1751">
          <cell r="A1751" t="str">
            <v>CMRUCT23219</v>
          </cell>
        </row>
        <row r="1752">
          <cell r="A1752" t="str">
            <v>CMRUCT23220</v>
          </cell>
        </row>
        <row r="1753">
          <cell r="A1753" t="str">
            <v>CMRUCT23221</v>
          </cell>
        </row>
        <row r="1754">
          <cell r="A1754" t="str">
            <v>CMRUCT23222</v>
          </cell>
        </row>
        <row r="1755">
          <cell r="A1755" t="str">
            <v>CMRUCT23223</v>
          </cell>
        </row>
        <row r="1756">
          <cell r="A1756" t="str">
            <v>CMRUCT23224</v>
          </cell>
        </row>
        <row r="1757">
          <cell r="A1757" t="str">
            <v>CMRUCT23225</v>
          </cell>
        </row>
        <row r="1758">
          <cell r="A1758" t="str">
            <v>CMRUCT23226</v>
          </cell>
        </row>
        <row r="1759">
          <cell r="A1759" t="str">
            <v>CMRUCT23227</v>
          </cell>
        </row>
        <row r="1760">
          <cell r="A1760" t="str">
            <v>CMRUCT23228</v>
          </cell>
        </row>
        <row r="1761">
          <cell r="A1761" t="str">
            <v>CMRUCT23229</v>
          </cell>
        </row>
        <row r="1762">
          <cell r="A1762" t="str">
            <v>CMRUCT23230</v>
          </cell>
        </row>
        <row r="1763">
          <cell r="A1763" t="str">
            <v>CMRUCT23231</v>
          </cell>
        </row>
        <row r="1764">
          <cell r="A1764" t="str">
            <v>CMRUCT23232</v>
          </cell>
        </row>
        <row r="1765">
          <cell r="A1765" t="str">
            <v>CMRUCT23233</v>
          </cell>
        </row>
        <row r="1766">
          <cell r="A1766" t="str">
            <v>CMRUCT23234</v>
          </cell>
        </row>
        <row r="1767">
          <cell r="A1767" t="str">
            <v>CMRUCT23236</v>
          </cell>
        </row>
        <row r="1768">
          <cell r="A1768" t="str">
            <v>CMRUCT23237</v>
          </cell>
        </row>
        <row r="1769">
          <cell r="A1769" t="str">
            <v>CMRUCT23238</v>
          </cell>
        </row>
        <row r="1770">
          <cell r="A1770" t="str">
            <v>CMRUCT23239</v>
          </cell>
        </row>
        <row r="1771">
          <cell r="A1771" t="str">
            <v>CMRUCT23240</v>
          </cell>
        </row>
        <row r="1772">
          <cell r="A1772" t="str">
            <v>CMRUCT23241</v>
          </cell>
        </row>
        <row r="1773">
          <cell r="A1773" t="str">
            <v>CMRUCT23242</v>
          </cell>
        </row>
        <row r="1774">
          <cell r="A1774" t="str">
            <v>CMRUCT23243</v>
          </cell>
        </row>
        <row r="1775">
          <cell r="A1775" t="str">
            <v>CMRUCT23244</v>
          </cell>
        </row>
        <row r="1776">
          <cell r="A1776" t="str">
            <v>CMRUCT23245</v>
          </cell>
        </row>
        <row r="1777">
          <cell r="A1777" t="str">
            <v>CMRUCT23246</v>
          </cell>
        </row>
        <row r="1778">
          <cell r="A1778" t="str">
            <v>CMRUCT23247</v>
          </cell>
        </row>
        <row r="1779">
          <cell r="A1779" t="str">
            <v>CMRUCT23248</v>
          </cell>
        </row>
        <row r="1780">
          <cell r="A1780" t="str">
            <v>CMRUCT23249</v>
          </cell>
        </row>
        <row r="1781">
          <cell r="A1781" t="str">
            <v>CMRUCT23250</v>
          </cell>
        </row>
        <row r="1782">
          <cell r="A1782" t="str">
            <v>CMRUCT23251</v>
          </cell>
        </row>
        <row r="1783">
          <cell r="A1783" t="str">
            <v>CMRUCT23252</v>
          </cell>
        </row>
        <row r="1784">
          <cell r="A1784" t="str">
            <v>CMRUCT23253</v>
          </cell>
        </row>
        <row r="1785">
          <cell r="A1785" t="str">
            <v>CMRUCT23254</v>
          </cell>
        </row>
        <row r="1786">
          <cell r="A1786" t="str">
            <v>CMRUCT23256</v>
          </cell>
        </row>
        <row r="1787">
          <cell r="A1787" t="str">
            <v>CMRUCT23257</v>
          </cell>
        </row>
        <row r="1788">
          <cell r="A1788" t="str">
            <v>CMRUCT23258</v>
          </cell>
        </row>
        <row r="1789">
          <cell r="A1789" t="str">
            <v>CMRUCT23259</v>
          </cell>
        </row>
        <row r="1790">
          <cell r="A1790" t="str">
            <v>CMRUCT23260</v>
          </cell>
        </row>
        <row r="1791">
          <cell r="A1791" t="str">
            <v>CMRUCT23267</v>
          </cell>
        </row>
        <row r="1792">
          <cell r="A1792" t="str">
            <v>CMRUCT23268</v>
          </cell>
        </row>
        <row r="1793">
          <cell r="A1793" t="str">
            <v>CMRUCT23269</v>
          </cell>
        </row>
        <row r="1794">
          <cell r="A1794" t="str">
            <v>CMRUCT23270</v>
          </cell>
        </row>
        <row r="1795">
          <cell r="A1795" t="str">
            <v>CMRUCT23271</v>
          </cell>
        </row>
        <row r="1796">
          <cell r="A1796" t="str">
            <v>CMRUCT23282</v>
          </cell>
        </row>
        <row r="1797">
          <cell r="A1797" t="str">
            <v>CMRUCT23284</v>
          </cell>
        </row>
        <row r="1798">
          <cell r="A1798" t="str">
            <v>CMRUCT23285</v>
          </cell>
        </row>
        <row r="1799">
          <cell r="A1799" t="str">
            <v>CMRUCT23286</v>
          </cell>
        </row>
        <row r="1800">
          <cell r="A1800" t="str">
            <v>CMRUCT23287</v>
          </cell>
        </row>
        <row r="1801">
          <cell r="A1801" t="str">
            <v>CMRUCT23288</v>
          </cell>
        </row>
        <row r="1802">
          <cell r="A1802" t="str">
            <v>CMRUCT23289</v>
          </cell>
        </row>
        <row r="1803">
          <cell r="A1803" t="str">
            <v>CMRUCT23290</v>
          </cell>
        </row>
        <row r="1804">
          <cell r="A1804" t="str">
            <v>CMRUCT23291</v>
          </cell>
        </row>
        <row r="1805">
          <cell r="A1805" t="str">
            <v>CMRUCT23292</v>
          </cell>
        </row>
        <row r="1806">
          <cell r="A1806" t="str">
            <v>CMRUCT23293</v>
          </cell>
        </row>
        <row r="1807">
          <cell r="A1807" t="str">
            <v>CMRUCT23294</v>
          </cell>
        </row>
        <row r="1808">
          <cell r="A1808" t="str">
            <v>CMRUCT23295</v>
          </cell>
        </row>
        <row r="1809">
          <cell r="A1809" t="str">
            <v>CMRUCT23296</v>
          </cell>
        </row>
        <row r="1810">
          <cell r="A1810" t="str">
            <v>CMRUCT23297</v>
          </cell>
        </row>
        <row r="1811">
          <cell r="A1811" t="str">
            <v>CMRUCT23298</v>
          </cell>
        </row>
        <row r="1812">
          <cell r="A1812" t="str">
            <v>CMRUCT23299</v>
          </cell>
        </row>
        <row r="1813">
          <cell r="A1813" t="str">
            <v>CMRUCT23300</v>
          </cell>
        </row>
        <row r="1814">
          <cell r="A1814" t="str">
            <v>CMRUCT23301</v>
          </cell>
        </row>
        <row r="1815">
          <cell r="A1815" t="str">
            <v>CMRUCT23302</v>
          </cell>
        </row>
        <row r="1816">
          <cell r="A1816" t="str">
            <v>CMRUCT23303</v>
          </cell>
        </row>
        <row r="1817">
          <cell r="A1817" t="str">
            <v>CMRUCT23304</v>
          </cell>
        </row>
        <row r="1818">
          <cell r="A1818" t="str">
            <v>CMRUCT23305</v>
          </cell>
        </row>
        <row r="1819">
          <cell r="A1819" t="str">
            <v>CMRUCT23306</v>
          </cell>
        </row>
        <row r="1820">
          <cell r="A1820" t="str">
            <v>CMRUCT23307</v>
          </cell>
        </row>
        <row r="1821">
          <cell r="A1821" t="str">
            <v>CMRUCT23308</v>
          </cell>
        </row>
        <row r="1822">
          <cell r="A1822" t="str">
            <v>CMRUCT23309</v>
          </cell>
        </row>
        <row r="1823">
          <cell r="A1823" t="str">
            <v>CMRUCT23310</v>
          </cell>
        </row>
        <row r="1824">
          <cell r="A1824" t="str">
            <v>CMRUCT23311</v>
          </cell>
        </row>
        <row r="1825">
          <cell r="A1825" t="str">
            <v>CMRUCT23312</v>
          </cell>
        </row>
        <row r="1826">
          <cell r="A1826" t="str">
            <v>CMRUCT23313</v>
          </cell>
        </row>
        <row r="1827">
          <cell r="A1827" t="str">
            <v>CMRUCT23314</v>
          </cell>
        </row>
        <row r="1828">
          <cell r="A1828" t="str">
            <v>CMRUCT23315</v>
          </cell>
        </row>
        <row r="1829">
          <cell r="A1829" t="str">
            <v>CMRUCT23316</v>
          </cell>
        </row>
        <row r="1830">
          <cell r="A1830" t="str">
            <v>CMRUCT23317</v>
          </cell>
        </row>
        <row r="1831">
          <cell r="A1831" t="str">
            <v>CMRUCT23318</v>
          </cell>
        </row>
        <row r="1832">
          <cell r="A1832" t="str">
            <v>CMRUCT23319</v>
          </cell>
        </row>
        <row r="1833">
          <cell r="A1833" t="str">
            <v>CMRUCT23320</v>
          </cell>
        </row>
        <row r="1834">
          <cell r="A1834" t="str">
            <v>CMRUCT23321</v>
          </cell>
        </row>
        <row r="1835">
          <cell r="A1835" t="str">
            <v>CMRUCT23322</v>
          </cell>
        </row>
        <row r="1836">
          <cell r="A1836" t="str">
            <v>CMRUCT23324</v>
          </cell>
        </row>
        <row r="1837">
          <cell r="A1837" t="str">
            <v>CMRUCT23325</v>
          </cell>
        </row>
        <row r="1838">
          <cell r="A1838" t="str">
            <v>CMRUCT23326</v>
          </cell>
        </row>
        <row r="1839">
          <cell r="A1839" t="str">
            <v>CMRUCT23327</v>
          </cell>
        </row>
        <row r="1840">
          <cell r="A1840" t="str">
            <v>CMRUCT23328</v>
          </cell>
        </row>
        <row r="1841">
          <cell r="A1841" t="str">
            <v>CMRUCT23329</v>
          </cell>
        </row>
        <row r="1842">
          <cell r="A1842" t="str">
            <v>CMRUCT23330</v>
          </cell>
        </row>
        <row r="1843">
          <cell r="A1843" t="str">
            <v>CMRUCT23331</v>
          </cell>
        </row>
        <row r="1844">
          <cell r="A1844" t="str">
            <v>CMRUCT23332</v>
          </cell>
        </row>
        <row r="1845">
          <cell r="A1845" t="str">
            <v>CMRUCT23333</v>
          </cell>
        </row>
        <row r="1846">
          <cell r="A1846" t="str">
            <v>CMRUCT24001</v>
          </cell>
        </row>
        <row r="1847">
          <cell r="A1847" t="str">
            <v>CMRUCT24002</v>
          </cell>
        </row>
        <row r="1848">
          <cell r="A1848" t="str">
            <v>CMRUCT24003</v>
          </cell>
        </row>
        <row r="1849">
          <cell r="A1849" t="str">
            <v>CMRUCT24004</v>
          </cell>
        </row>
        <row r="1850">
          <cell r="A1850" t="str">
            <v>CMRUCT24006</v>
          </cell>
        </row>
        <row r="1851">
          <cell r="A1851" t="str">
            <v>CMRUCT24009</v>
          </cell>
        </row>
        <row r="1852">
          <cell r="A1852" t="str">
            <v>CMRUCT24010</v>
          </cell>
        </row>
        <row r="1853">
          <cell r="A1853" t="str">
            <v>CMRUCT24011</v>
          </cell>
        </row>
        <row r="1854">
          <cell r="A1854" t="str">
            <v>CMRUCT24012</v>
          </cell>
        </row>
        <row r="1855">
          <cell r="A1855" t="str">
            <v>CMRUCT24013</v>
          </cell>
        </row>
        <row r="1856">
          <cell r="A1856" t="str">
            <v>CMRUCT24014</v>
          </cell>
        </row>
        <row r="1857">
          <cell r="A1857" t="str">
            <v>CMRUCT24015</v>
          </cell>
        </row>
        <row r="1858">
          <cell r="A1858" t="str">
            <v>CMRUCT24016</v>
          </cell>
        </row>
        <row r="1859">
          <cell r="A1859" t="str">
            <v>CMRUCT24017</v>
          </cell>
        </row>
        <row r="1860">
          <cell r="A1860" t="str">
            <v>CMRUCT24018</v>
          </cell>
        </row>
        <row r="1861">
          <cell r="A1861" t="str">
            <v>CMRUCT24019</v>
          </cell>
        </row>
        <row r="1862">
          <cell r="A1862" t="str">
            <v>CMRUCT24021</v>
          </cell>
        </row>
        <row r="1863">
          <cell r="A1863" t="str">
            <v>CMRUCT24023</v>
          </cell>
        </row>
        <row r="1864">
          <cell r="A1864" t="str">
            <v>CMRUCT24025</v>
          </cell>
        </row>
        <row r="1865">
          <cell r="A1865" t="str">
            <v>CMRUCT24026</v>
          </cell>
        </row>
        <row r="1866">
          <cell r="A1866" t="str">
            <v>CMRUCT24027</v>
          </cell>
        </row>
        <row r="1867">
          <cell r="A1867" t="str">
            <v>CMRUCT24028</v>
          </cell>
        </row>
        <row r="1868">
          <cell r="A1868" t="str">
            <v>CMRUCT24030</v>
          </cell>
        </row>
        <row r="1869">
          <cell r="A1869" t="str">
            <v>CMRUCT24031</v>
          </cell>
        </row>
        <row r="1870">
          <cell r="A1870" t="str">
            <v>CMRUCT24032</v>
          </cell>
        </row>
        <row r="1871">
          <cell r="A1871" t="str">
            <v>CMRUCT24034</v>
          </cell>
        </row>
        <row r="1872">
          <cell r="A1872" t="str">
            <v>CMRUCT24035</v>
          </cell>
        </row>
        <row r="1873">
          <cell r="A1873" t="str">
            <v>CMRUCT24036</v>
          </cell>
        </row>
        <row r="1874">
          <cell r="A1874" t="str">
            <v>CMRUCT24038</v>
          </cell>
        </row>
        <row r="1875">
          <cell r="A1875" t="str">
            <v>CMRUCT24039</v>
          </cell>
        </row>
        <row r="1876">
          <cell r="A1876" t="str">
            <v>CMRUCT24040</v>
          </cell>
        </row>
        <row r="1877">
          <cell r="A1877" t="str">
            <v>CMRUCT24041</v>
          </cell>
        </row>
        <row r="1878">
          <cell r="A1878" t="str">
            <v>CMRUCT24042</v>
          </cell>
        </row>
        <row r="1879">
          <cell r="A1879" t="str">
            <v>CMRUCT24043</v>
          </cell>
        </row>
        <row r="1880">
          <cell r="A1880" t="str">
            <v>CMRUCT24044</v>
          </cell>
        </row>
        <row r="1881">
          <cell r="A1881" t="str">
            <v>CMRUCT24045</v>
          </cell>
        </row>
        <row r="1882">
          <cell r="A1882" t="str">
            <v>CMRUCT24046</v>
          </cell>
        </row>
        <row r="1883">
          <cell r="A1883" t="str">
            <v>CMRUCT24047</v>
          </cell>
        </row>
        <row r="1884">
          <cell r="A1884" t="str">
            <v>CMRUCT24048</v>
          </cell>
        </row>
        <row r="1885">
          <cell r="A1885" t="str">
            <v>CMRUCT24049</v>
          </cell>
        </row>
        <row r="1886">
          <cell r="A1886" t="str">
            <v>CMRUCT24050</v>
          </cell>
        </row>
        <row r="1887">
          <cell r="A1887" t="str">
            <v>CMRUCT24051</v>
          </cell>
        </row>
        <row r="1888">
          <cell r="A1888" t="str">
            <v>CMRUCT24052</v>
          </cell>
        </row>
        <row r="1889">
          <cell r="A1889" t="str">
            <v>CMRUCT24053</v>
          </cell>
        </row>
        <row r="1890">
          <cell r="A1890" t="str">
            <v>CMRUCT24054</v>
          </cell>
        </row>
        <row r="1891">
          <cell r="A1891" t="str">
            <v>CMRUCT24055</v>
          </cell>
        </row>
        <row r="1892">
          <cell r="A1892" t="str">
            <v>CMRUCT24056</v>
          </cell>
        </row>
        <row r="1893">
          <cell r="A1893" t="str">
            <v>CMRUCT24057</v>
          </cell>
        </row>
        <row r="1894">
          <cell r="A1894" t="str">
            <v>CMRUCT24059</v>
          </cell>
        </row>
        <row r="1895">
          <cell r="A1895" t="str">
            <v>CMRUCT24060</v>
          </cell>
        </row>
        <row r="1896">
          <cell r="A1896" t="str">
            <v>CMRUCT24061</v>
          </cell>
        </row>
        <row r="1897">
          <cell r="A1897" t="str">
            <v>CMRUCT24062</v>
          </cell>
        </row>
        <row r="1898">
          <cell r="A1898" t="str">
            <v>CMRUCT24063</v>
          </cell>
        </row>
        <row r="1899">
          <cell r="A1899" t="str">
            <v>CMRUCT24064</v>
          </cell>
        </row>
        <row r="1900">
          <cell r="A1900" t="str">
            <v>CMRUCT24065</v>
          </cell>
        </row>
        <row r="1901">
          <cell r="A1901" t="str">
            <v>CMRUCT24066</v>
          </cell>
        </row>
        <row r="1902">
          <cell r="A1902" t="str">
            <v>CMRUCT24067</v>
          </cell>
        </row>
        <row r="1903">
          <cell r="A1903" t="str">
            <v>CMRUCT24069</v>
          </cell>
        </row>
        <row r="1904">
          <cell r="A1904" t="str">
            <v>CMRUCT24070</v>
          </cell>
        </row>
        <row r="1905">
          <cell r="A1905" t="str">
            <v>CMRUCT24071</v>
          </cell>
        </row>
        <row r="1906">
          <cell r="A1906" t="str">
            <v>CMRUCT24072</v>
          </cell>
        </row>
        <row r="1907">
          <cell r="A1907" t="str">
            <v>CMRUCT24073</v>
          </cell>
        </row>
        <row r="1908">
          <cell r="A1908" t="str">
            <v>CMRUCT24074</v>
          </cell>
        </row>
        <row r="1909">
          <cell r="A1909" t="str">
            <v>CMRUCT24076</v>
          </cell>
        </row>
        <row r="1910">
          <cell r="A1910" t="str">
            <v>CMRUCT24077</v>
          </cell>
        </row>
        <row r="1911">
          <cell r="A1911" t="str">
            <v>CMRUCT24078</v>
          </cell>
        </row>
        <row r="1912">
          <cell r="A1912" t="str">
            <v>CMRUCT24079</v>
          </cell>
        </row>
        <row r="1913">
          <cell r="A1913" t="str">
            <v>CMRUCT24080</v>
          </cell>
        </row>
        <row r="1914">
          <cell r="A1914" t="str">
            <v>CMRUCT24081</v>
          </cell>
        </row>
        <row r="1915">
          <cell r="A1915" t="str">
            <v>CMRUCT24082</v>
          </cell>
        </row>
        <row r="1916">
          <cell r="A1916" t="str">
            <v>CMRUCT24083</v>
          </cell>
        </row>
        <row r="1917">
          <cell r="A1917" t="str">
            <v>CMRUCT24084</v>
          </cell>
        </row>
        <row r="1918">
          <cell r="A1918" t="str">
            <v>CMRUCT24085</v>
          </cell>
        </row>
        <row r="1919">
          <cell r="A1919" t="str">
            <v>CMRUCT24086</v>
          </cell>
        </row>
        <row r="1920">
          <cell r="A1920" t="str">
            <v>CMRUCT24087</v>
          </cell>
        </row>
        <row r="1921">
          <cell r="A1921" t="str">
            <v>CMRUCT24088</v>
          </cell>
        </row>
        <row r="1922">
          <cell r="A1922" t="str">
            <v>CMRUCT24089</v>
          </cell>
        </row>
        <row r="1923">
          <cell r="A1923" t="str">
            <v>CMRUCT24090</v>
          </cell>
        </row>
        <row r="1924">
          <cell r="A1924" t="str">
            <v>CMRUCT24091</v>
          </cell>
        </row>
        <row r="1925">
          <cell r="A1925" t="str">
            <v>CMRUCT24092</v>
          </cell>
        </row>
        <row r="1926">
          <cell r="A1926" t="str">
            <v>CMRUCT24093</v>
          </cell>
        </row>
        <row r="1927">
          <cell r="A1927" t="str">
            <v>CMRUCT24094</v>
          </cell>
        </row>
        <row r="1928">
          <cell r="A1928" t="str">
            <v>CMRUCT24095</v>
          </cell>
        </row>
        <row r="1929">
          <cell r="A1929" t="str">
            <v>CMRUCT24097</v>
          </cell>
        </row>
        <row r="1930">
          <cell r="A1930" t="str">
            <v>CMRUCT24098</v>
          </cell>
        </row>
        <row r="1931">
          <cell r="A1931" t="str">
            <v>CMRUCT24099</v>
          </cell>
        </row>
        <row r="1932">
          <cell r="A1932" t="str">
            <v>CMRUCT24102</v>
          </cell>
        </row>
        <row r="1933">
          <cell r="A1933" t="str">
            <v>CMRUCT24104</v>
          </cell>
        </row>
        <row r="1934">
          <cell r="A1934" t="str">
            <v>CMRUCT24105</v>
          </cell>
        </row>
        <row r="1935">
          <cell r="A1935" t="str">
            <v>CMRUCT24106</v>
          </cell>
        </row>
        <row r="1936">
          <cell r="A1936" t="str">
            <v>CMRUCT24107</v>
          </cell>
        </row>
        <row r="1937">
          <cell r="A1937" t="str">
            <v>CMRUCT24108</v>
          </cell>
        </row>
        <row r="1938">
          <cell r="A1938" t="str">
            <v>CMRUCT24109</v>
          </cell>
        </row>
        <row r="1939">
          <cell r="A1939" t="str">
            <v>CMRUCT24110</v>
          </cell>
        </row>
        <row r="1940">
          <cell r="A1940" t="str">
            <v>CMRUCT24111</v>
          </cell>
        </row>
        <row r="1941">
          <cell r="A1941" t="str">
            <v>CMRUCT24112</v>
          </cell>
        </row>
        <row r="1942">
          <cell r="A1942" t="str">
            <v>CMRUCT24113</v>
          </cell>
        </row>
        <row r="1943">
          <cell r="A1943" t="str">
            <v>CMRUCT24114</v>
          </cell>
        </row>
        <row r="1944">
          <cell r="A1944" t="str">
            <v>CMRUCT24115</v>
          </cell>
        </row>
        <row r="1945">
          <cell r="A1945" t="str">
            <v>CMRUCT24116</v>
          </cell>
        </row>
        <row r="1946">
          <cell r="A1946" t="str">
            <v>CMRUCT24117</v>
          </cell>
        </row>
        <row r="1947">
          <cell r="A1947" t="str">
            <v>CMRUCT24118</v>
          </cell>
        </row>
        <row r="1948">
          <cell r="A1948" t="str">
            <v>CMRUCT24119</v>
          </cell>
        </row>
        <row r="1949">
          <cell r="A1949" t="str">
            <v>CMRUCT24120</v>
          </cell>
        </row>
        <row r="1950">
          <cell r="A1950" t="str">
            <v>CMRUCT24121</v>
          </cell>
        </row>
        <row r="1951">
          <cell r="A1951" t="str">
            <v>CMRUCT24124</v>
          </cell>
        </row>
        <row r="1952">
          <cell r="A1952" t="str">
            <v>CMRUCT24125</v>
          </cell>
        </row>
        <row r="1953">
          <cell r="A1953" t="str">
            <v>CMRUCT24128</v>
          </cell>
        </row>
        <row r="1954">
          <cell r="A1954" t="str">
            <v>CMRUCT24129</v>
          </cell>
        </row>
        <row r="1955">
          <cell r="A1955" t="str">
            <v>CMRUCT24130</v>
          </cell>
        </row>
        <row r="1956">
          <cell r="A1956" t="str">
            <v>CMRUCT24131</v>
          </cell>
        </row>
        <row r="1957">
          <cell r="A1957" t="str">
            <v>CMRUCT24132</v>
          </cell>
        </row>
        <row r="1958">
          <cell r="A1958" t="str">
            <v>CMRUCT24133</v>
          </cell>
        </row>
        <row r="1959">
          <cell r="A1959" t="str">
            <v>CMRUCT24134</v>
          </cell>
        </row>
        <row r="1960">
          <cell r="A1960" t="str">
            <v>CMRUCT24135</v>
          </cell>
        </row>
        <row r="1961">
          <cell r="A1961" t="str">
            <v>CMRUCT24136</v>
          </cell>
        </row>
        <row r="1962">
          <cell r="A1962" t="str">
            <v>CMRUCT24137</v>
          </cell>
        </row>
        <row r="1963">
          <cell r="A1963" t="str">
            <v>CMRUCT24138</v>
          </cell>
        </row>
        <row r="1964">
          <cell r="A1964" t="str">
            <v>CMRUCT24139</v>
          </cell>
        </row>
        <row r="1965">
          <cell r="A1965" t="str">
            <v>CMRUCT24140</v>
          </cell>
        </row>
        <row r="1966">
          <cell r="A1966" t="str">
            <v>CMRUCT24141</v>
          </cell>
        </row>
        <row r="1967">
          <cell r="A1967" t="str">
            <v>CMRUCT24142</v>
          </cell>
        </row>
        <row r="1968">
          <cell r="A1968" t="str">
            <v>CMRUCT24143</v>
          </cell>
        </row>
        <row r="1969">
          <cell r="A1969" t="str">
            <v>CMRUCT24144</v>
          </cell>
        </row>
        <row r="1970">
          <cell r="A1970" t="str">
            <v>CMRUCT24145</v>
          </cell>
        </row>
        <row r="1971">
          <cell r="A1971" t="str">
            <v>CMRUCT24146</v>
          </cell>
        </row>
        <row r="1972">
          <cell r="A1972" t="str">
            <v>CMRUCT24147</v>
          </cell>
        </row>
        <row r="1973">
          <cell r="A1973" t="str">
            <v>CMRUCT24148</v>
          </cell>
        </row>
        <row r="1974">
          <cell r="A1974" t="str">
            <v>CMRUCT24149</v>
          </cell>
        </row>
        <row r="1975">
          <cell r="A1975" t="str">
            <v>CMRUCT24153</v>
          </cell>
        </row>
        <row r="1976">
          <cell r="A1976" t="str">
            <v>CMRUCT24154</v>
          </cell>
        </row>
        <row r="1977">
          <cell r="A1977" t="str">
            <v>CMRUCT24155</v>
          </cell>
        </row>
        <row r="1978">
          <cell r="A1978" t="str">
            <v>CMRUCT24156</v>
          </cell>
        </row>
        <row r="1979">
          <cell r="A1979" t="str">
            <v>CMRUCT24157</v>
          </cell>
        </row>
        <row r="1980">
          <cell r="A1980" t="str">
            <v>CMRUCT24158</v>
          </cell>
        </row>
        <row r="1981">
          <cell r="A1981" t="str">
            <v>CMRUCT24159</v>
          </cell>
        </row>
        <row r="1982">
          <cell r="A1982" t="str">
            <v>CMRUCT24160</v>
          </cell>
        </row>
        <row r="1983">
          <cell r="A1983" t="str">
            <v>CMRUCT24161</v>
          </cell>
        </row>
        <row r="1984">
          <cell r="A1984" t="str">
            <v>CMRUCT24164</v>
          </cell>
        </row>
        <row r="1985">
          <cell r="A1985" t="str">
            <v>CMRUCT24165</v>
          </cell>
        </row>
        <row r="1986">
          <cell r="A1986" t="str">
            <v>CMRUCT24166</v>
          </cell>
        </row>
        <row r="1987">
          <cell r="A1987" t="str">
            <v>CMRUCT24168</v>
          </cell>
        </row>
        <row r="1988">
          <cell r="A1988" t="str">
            <v>CMRUCT24169</v>
          </cell>
        </row>
        <row r="1989">
          <cell r="A1989" t="str">
            <v>CMRUCT24170</v>
          </cell>
        </row>
        <row r="1990">
          <cell r="A1990" t="str">
            <v>CMRUCT24172</v>
          </cell>
        </row>
        <row r="1991">
          <cell r="A1991" t="str">
            <v>CMRUCT24173</v>
          </cell>
        </row>
        <row r="1992">
          <cell r="A1992" t="str">
            <v>CMRUCT24174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CMRUCT25006</v>
          </cell>
        </row>
        <row r="2016">
          <cell r="A2016" t="str">
            <v>CMRUCT25008</v>
          </cell>
        </row>
        <row r="2017">
          <cell r="A2017" t="str">
            <v>CMRUCT25010</v>
          </cell>
        </row>
        <row r="2018">
          <cell r="A2018" t="str">
            <v>CMRUCT25011</v>
          </cell>
        </row>
        <row r="2019">
          <cell r="A2019" t="str">
            <v>CMRUCT25014</v>
          </cell>
        </row>
        <row r="2020">
          <cell r="A2020" t="str">
            <v>CMRUCT25015</v>
          </cell>
        </row>
        <row r="2021">
          <cell r="A2021" t="str">
            <v>CMRUCT25016</v>
          </cell>
        </row>
        <row r="2022">
          <cell r="A2022" t="str">
            <v>CMRUCT25017</v>
          </cell>
        </row>
        <row r="2023">
          <cell r="A2023" t="str">
            <v>CMRUCT25018</v>
          </cell>
        </row>
        <row r="2024">
          <cell r="A2024" t="str">
            <v>CMRUCT25020</v>
          </cell>
        </row>
        <row r="2025">
          <cell r="A2025" t="str">
            <v>CMRUCT25021</v>
          </cell>
        </row>
        <row r="2026">
          <cell r="A2026" t="str">
            <v>CMRUCT25022</v>
          </cell>
        </row>
        <row r="2027">
          <cell r="A2027" t="str">
            <v>CMRUCT25023</v>
          </cell>
        </row>
        <row r="2028">
          <cell r="A2028" t="str">
            <v>CMRUCT25024</v>
          </cell>
        </row>
        <row r="2029">
          <cell r="A2029" t="str">
            <v>CMRUCT25025</v>
          </cell>
        </row>
        <row r="2030">
          <cell r="A2030" t="str">
            <v>CMRUCT25026</v>
          </cell>
        </row>
        <row r="2031">
          <cell r="A2031" t="str">
            <v>CMRUCT25028</v>
          </cell>
        </row>
        <row r="2032">
          <cell r="A2032" t="str">
            <v>CMRUCT25029</v>
          </cell>
        </row>
        <row r="2033">
          <cell r="A2033" t="str">
            <v>CMRUCT25030</v>
          </cell>
        </row>
        <row r="2034">
          <cell r="A2034" t="str">
            <v>CMRUCT25032</v>
          </cell>
        </row>
        <row r="2035">
          <cell r="A2035" t="str">
            <v>CMRUCT25033</v>
          </cell>
        </row>
        <row r="2036">
          <cell r="A2036" t="str">
            <v>CMRUCT25034</v>
          </cell>
        </row>
        <row r="2037">
          <cell r="A2037" t="str">
            <v>CMRUCT25035</v>
          </cell>
        </row>
        <row r="2038">
          <cell r="A2038" t="str">
            <v>CMRUCT25036</v>
          </cell>
        </row>
        <row r="2039">
          <cell r="A2039" t="str">
            <v>CMRUCT25037</v>
          </cell>
        </row>
        <row r="2040">
          <cell r="A2040" t="str">
            <v>CMRUCT25038</v>
          </cell>
        </row>
        <row r="2041">
          <cell r="A2041" t="str">
            <v>CMRUCT25039</v>
          </cell>
        </row>
        <row r="2042">
          <cell r="A2042" t="str">
            <v>CMRUCT25040</v>
          </cell>
        </row>
        <row r="2043">
          <cell r="A2043" t="str">
            <v>CMRUCT25041</v>
          </cell>
        </row>
        <row r="2044">
          <cell r="A2044" t="str">
            <v>CMRUCT25042</v>
          </cell>
        </row>
        <row r="2045">
          <cell r="A2045" t="str">
            <v>CMRUCT25043</v>
          </cell>
        </row>
        <row r="2046">
          <cell r="A2046" t="str">
            <v>CMRUCT25044</v>
          </cell>
        </row>
        <row r="2047">
          <cell r="A2047" t="str">
            <v>CMRUCT25049</v>
          </cell>
        </row>
        <row r="2048">
          <cell r="A2048" t="str">
            <v>CMRUCT25050</v>
          </cell>
        </row>
        <row r="2049">
          <cell r="A2049" t="str">
            <v>CMRUCT25051</v>
          </cell>
        </row>
        <row r="2050">
          <cell r="A2050" t="str">
            <v>CMTLPT19324</v>
          </cell>
        </row>
        <row r="2051">
          <cell r="A2051" t="str">
            <v>DESKTOP-2D9N46C</v>
          </cell>
        </row>
        <row r="2052">
          <cell r="A2052" t="str">
            <v>DESKTOP-S3R7NVG</v>
          </cell>
        </row>
        <row r="2053">
          <cell r="A2053" t="str">
            <v>DESKTOP-SUB756N</v>
          </cell>
        </row>
        <row r="2054">
          <cell r="A2054" t="str">
            <v>DTIPROJECT001</v>
          </cell>
        </row>
        <row r="2055">
          <cell r="A2055" t="str">
            <v>EFISERVEUR</v>
          </cell>
        </row>
        <row r="2056">
          <cell r="A2056" t="str">
            <v>GARODOMC002</v>
          </cell>
        </row>
        <row r="2057">
          <cell r="A2057" t="str">
            <v>GAROMOS101</v>
          </cell>
        </row>
        <row r="2058">
          <cell r="A2058" t="str">
            <v>GAROPCUT001</v>
          </cell>
        </row>
        <row r="2059">
          <cell r="A2059" t="str">
            <v>GAROPDDK101</v>
          </cell>
        </row>
        <row r="2060">
          <cell r="A2060" t="str">
            <v>GAROSHARG101</v>
          </cell>
        </row>
        <row r="2061">
          <cell r="A2061" t="str">
            <v>GAROUSINE001</v>
          </cell>
        </row>
        <row r="2062">
          <cell r="A2062" t="str">
            <v>GAROUSINE002</v>
          </cell>
        </row>
        <row r="2063">
          <cell r="A2063" t="str">
            <v>GUINMORP101</v>
          </cell>
        </row>
        <row r="2064">
          <cell r="A2064" t="str">
            <v>GUINUPCUT101</v>
          </cell>
        </row>
        <row r="2065">
          <cell r="A2065" t="str">
            <v>INDUSBI101</v>
          </cell>
        </row>
        <row r="2066">
          <cell r="A2066" t="str">
            <v>INFWINJMP01</v>
          </cell>
        </row>
        <row r="2067">
          <cell r="A2067" t="str">
            <v>KOUMTRACK001</v>
          </cell>
        </row>
        <row r="2068">
          <cell r="A2068" t="str">
            <v>KOUMUSIN001</v>
          </cell>
        </row>
        <row r="2069">
          <cell r="A2069" t="str">
            <v>LDSAPPLICATION</v>
          </cell>
        </row>
        <row r="2070">
          <cell r="A2070" t="str">
            <v>LDSDATABASE</v>
          </cell>
        </row>
        <row r="2071">
          <cell r="A2071" t="str">
            <v>MES</v>
          </cell>
        </row>
        <row r="2072">
          <cell r="A2072" t="str">
            <v>MESCAVESGAROU</v>
          </cell>
        </row>
        <row r="2073">
          <cell r="A2073" t="str">
            <v>MESCAVESKOUM</v>
          </cell>
        </row>
        <row r="2074">
          <cell r="A2074" t="str">
            <v>MESCAVESNDOK</v>
          </cell>
        </row>
        <row r="2075">
          <cell r="A2075" t="str">
            <v>MESCAVESYDE</v>
          </cell>
        </row>
        <row r="2076">
          <cell r="A2076" t="str">
            <v>MESCOND-TEST</v>
          </cell>
        </row>
        <row r="2077">
          <cell r="A2077" t="str">
            <v>MESCONDBAF</v>
          </cell>
        </row>
        <row r="2078">
          <cell r="A2078" t="str">
            <v>MESCONDGAROU</v>
          </cell>
        </row>
        <row r="2079">
          <cell r="A2079" t="str">
            <v>MESCONDKOUMA</v>
          </cell>
        </row>
        <row r="2080">
          <cell r="A2080" t="str">
            <v>MESCONDNDOKO</v>
          </cell>
        </row>
        <row r="2081">
          <cell r="A2081" t="str">
            <v>MESCONDSEMC</v>
          </cell>
        </row>
        <row r="2082">
          <cell r="A2082" t="str">
            <v>MESCONDTCYDE</v>
          </cell>
        </row>
        <row r="2083">
          <cell r="A2083" t="str">
            <v>MESCONDYDE</v>
          </cell>
        </row>
        <row r="2084">
          <cell r="A2084" t="str">
            <v>MESCONDYDEUBG</v>
          </cell>
        </row>
        <row r="2085">
          <cell r="A2085" t="str">
            <v>MESFILTBAF</v>
          </cell>
        </row>
        <row r="2086">
          <cell r="A2086" t="str">
            <v>MESFILTGAROU</v>
          </cell>
        </row>
        <row r="2087">
          <cell r="A2087" t="str">
            <v>MESFILTKOUM</v>
          </cell>
        </row>
        <row r="2088">
          <cell r="A2088" t="str">
            <v>MESSGXBAF</v>
          </cell>
        </row>
        <row r="2089">
          <cell r="A2089" t="str">
            <v>MESSGXGARO</v>
          </cell>
        </row>
        <row r="2090">
          <cell r="A2090" t="str">
            <v>MESSGXNDOK</v>
          </cell>
        </row>
        <row r="2091">
          <cell r="A2091" t="str">
            <v>MESSGXTC</v>
          </cell>
        </row>
        <row r="2092">
          <cell r="A2092" t="str">
            <v>MESSGXUBG</v>
          </cell>
        </row>
        <row r="2093">
          <cell r="A2093" t="str">
            <v>MESSGXYDECP</v>
          </cell>
        </row>
        <row r="2094">
          <cell r="A2094" t="str">
            <v>MESTTEBAF</v>
          </cell>
        </row>
        <row r="2095">
          <cell r="A2095" t="str">
            <v>NDOKDOMC003</v>
          </cell>
        </row>
        <row r="2096">
          <cell r="A2096" t="str">
            <v>NDOKMOS101</v>
          </cell>
        </row>
        <row r="2097">
          <cell r="A2097" t="str">
            <v>NDOKPDDK101</v>
          </cell>
        </row>
        <row r="2098">
          <cell r="A2098" t="str">
            <v>NDOKSHARG101</v>
          </cell>
        </row>
        <row r="2099">
          <cell r="A2099" t="str">
            <v>NDOKUPCUT101</v>
          </cell>
        </row>
        <row r="2100">
          <cell r="A2100" t="str">
            <v>NDOKUSIN002</v>
          </cell>
        </row>
        <row r="2101">
          <cell r="A2101" t="str">
            <v>NDOKUSIN003</v>
          </cell>
        </row>
        <row r="2102">
          <cell r="A2102" t="str">
            <v>OLEMDOMC001</v>
          </cell>
        </row>
        <row r="2103">
          <cell r="A2103" t="str">
            <v>OLEMMOS101</v>
          </cell>
        </row>
        <row r="2104">
          <cell r="A2104" t="str">
            <v>OLEMPDDK101</v>
          </cell>
        </row>
        <row r="2105">
          <cell r="A2105" t="str">
            <v>OLEMUPCUT101</v>
          </cell>
        </row>
        <row r="2106">
          <cell r="A2106" t="str">
            <v>PONTBBRASSBAF</v>
          </cell>
        </row>
        <row r="2107">
          <cell r="A2107" t="str">
            <v>PONTBBRASSGARO</v>
          </cell>
        </row>
        <row r="2108">
          <cell r="A2108" t="str">
            <v>PONTBBRASSKOUM</v>
          </cell>
        </row>
        <row r="2109">
          <cell r="A2109" t="str">
            <v>PONTBBRASSYDE</v>
          </cell>
        </row>
        <row r="2110">
          <cell r="A2110" t="str">
            <v>PONTBRASGUIN</v>
          </cell>
        </row>
        <row r="2111">
          <cell r="A2111" t="str">
            <v>SABCADMIN</v>
          </cell>
        </row>
        <row r="2112">
          <cell r="A2112" t="str">
            <v>SABCAMPLI101</v>
          </cell>
        </row>
        <row r="2113">
          <cell r="A2113" t="str">
            <v>SABCASCO101</v>
          </cell>
        </row>
        <row r="2114">
          <cell r="A2114" t="str">
            <v>SABCASSET601</v>
          </cell>
        </row>
        <row r="2115">
          <cell r="A2115" t="str">
            <v>SABCBI102</v>
          </cell>
        </row>
        <row r="2116">
          <cell r="A2116" t="str">
            <v>SABCBI201</v>
          </cell>
        </row>
        <row r="2117">
          <cell r="A2117" t="str">
            <v>SABCBICRM101</v>
          </cell>
        </row>
        <row r="2118">
          <cell r="A2118" t="str">
            <v>SABCBIOM101</v>
          </cell>
        </row>
        <row r="2119">
          <cell r="A2119" t="str">
            <v>SABCBIOM102</v>
          </cell>
        </row>
        <row r="2120">
          <cell r="A2120" t="str">
            <v>SABCBIOM103</v>
          </cell>
        </row>
        <row r="2121">
          <cell r="A2121" t="str">
            <v>SABCBIOM104</v>
          </cell>
        </row>
        <row r="2122">
          <cell r="A2122" t="str">
            <v>SABCBO101</v>
          </cell>
        </row>
        <row r="2123">
          <cell r="A2123" t="str">
            <v>SABCBO102</v>
          </cell>
        </row>
        <row r="2124">
          <cell r="A2124" t="str">
            <v>SABCBO601</v>
          </cell>
        </row>
        <row r="2125">
          <cell r="A2125" t="str">
            <v>SABCBPC101</v>
          </cell>
        </row>
        <row r="2126">
          <cell r="A2126" t="str">
            <v>SABCBPC103</v>
          </cell>
        </row>
        <row r="2127">
          <cell r="A2127" t="str">
            <v>SABCBPC601</v>
          </cell>
        </row>
        <row r="2128">
          <cell r="A2128" t="str">
            <v>SABCBPC603</v>
          </cell>
        </row>
        <row r="2129">
          <cell r="A2129" t="str">
            <v>SABCBUG101</v>
          </cell>
        </row>
        <row r="2130">
          <cell r="A2130" t="str">
            <v>SABCCACC101</v>
          </cell>
        </row>
        <row r="2131">
          <cell r="A2131" t="str">
            <v>SABCCONSO101</v>
          </cell>
        </row>
        <row r="2132">
          <cell r="A2132" t="str">
            <v>SABCCRM101</v>
          </cell>
        </row>
        <row r="2133">
          <cell r="A2133" t="str">
            <v>SABCCRM601</v>
          </cell>
        </row>
        <row r="2134">
          <cell r="A2134" t="str">
            <v>SABCDARE101</v>
          </cell>
        </row>
        <row r="2135">
          <cell r="A2135" t="str">
            <v>SABCDEOP101</v>
          </cell>
        </row>
        <row r="2136">
          <cell r="A2136" t="str">
            <v>SABCDHCP101</v>
          </cell>
        </row>
        <row r="2137">
          <cell r="A2137" t="str">
            <v>SABCDHCP102</v>
          </cell>
        </row>
        <row r="2138">
          <cell r="A2138" t="str">
            <v>SABCDIMO100</v>
          </cell>
        </row>
        <row r="2139">
          <cell r="A2139" t="str">
            <v>SABCDIMO101</v>
          </cell>
        </row>
        <row r="2140">
          <cell r="A2140" t="str">
            <v>SABCDIMO102</v>
          </cell>
        </row>
        <row r="2141">
          <cell r="A2141" t="str">
            <v>SABCDIMO110</v>
          </cell>
        </row>
        <row r="2142">
          <cell r="A2142" t="str">
            <v>SABCDIMO201</v>
          </cell>
        </row>
        <row r="2143">
          <cell r="A2143" t="str">
            <v>SABCDIMO601</v>
          </cell>
        </row>
        <row r="2144">
          <cell r="A2144" t="str">
            <v>SABCDIMOB101</v>
          </cell>
        </row>
        <row r="2145">
          <cell r="A2145" t="str">
            <v>SABCDIMOBI101</v>
          </cell>
        </row>
        <row r="2146">
          <cell r="A2146" t="str">
            <v>SABCEBICS102</v>
          </cell>
        </row>
        <row r="2147">
          <cell r="A2147" t="str">
            <v>SABCELO101</v>
          </cell>
        </row>
        <row r="2148">
          <cell r="A2148" t="str">
            <v>SABCELO201</v>
          </cell>
        </row>
        <row r="2149">
          <cell r="A2149" t="str">
            <v>SABCENERG01</v>
          </cell>
        </row>
        <row r="2150">
          <cell r="A2150" t="str">
            <v>SABCERP101</v>
          </cell>
        </row>
        <row r="2151">
          <cell r="A2151" t="str">
            <v>SABCERP601</v>
          </cell>
        </row>
        <row r="2152">
          <cell r="A2152" t="str">
            <v>SABCFUTU101</v>
          </cell>
        </row>
        <row r="2153">
          <cell r="A2153" t="str">
            <v>SABCFUTU601</v>
          </cell>
        </row>
        <row r="2154">
          <cell r="A2154" t="str">
            <v>SABCGED101</v>
          </cell>
        </row>
        <row r="2155">
          <cell r="A2155" t="str">
            <v>SABCGED103</v>
          </cell>
        </row>
        <row r="2156">
          <cell r="A2156" t="str">
            <v>SABCGED104</v>
          </cell>
        </row>
        <row r="2157">
          <cell r="A2157" t="str">
            <v>SABCGED105</v>
          </cell>
        </row>
        <row r="2158">
          <cell r="A2158" t="str">
            <v>SABCGEDO101</v>
          </cell>
        </row>
        <row r="2159">
          <cell r="A2159" t="str">
            <v>SABCGEDO201</v>
          </cell>
        </row>
        <row r="2160">
          <cell r="A2160" t="str">
            <v>SABCGLPI101</v>
          </cell>
        </row>
        <row r="2161">
          <cell r="A2161" t="str">
            <v>SABCGLPI601</v>
          </cell>
        </row>
        <row r="2162">
          <cell r="A2162" t="str">
            <v>SABCIA101</v>
          </cell>
        </row>
        <row r="2163">
          <cell r="A2163" t="str">
            <v>SABCIA601</v>
          </cell>
        </row>
        <row r="2164">
          <cell r="A2164" t="str">
            <v>SABCISO101</v>
          </cell>
        </row>
        <row r="2165">
          <cell r="A2165" t="str">
            <v>SABCISO102</v>
          </cell>
        </row>
        <row r="2166">
          <cell r="A2166" t="str">
            <v>SABCISO103</v>
          </cell>
        </row>
        <row r="2167">
          <cell r="A2167" t="str">
            <v>SABCISO201</v>
          </cell>
        </row>
        <row r="2168">
          <cell r="A2168" t="str">
            <v>SABCISO601</v>
          </cell>
        </row>
        <row r="2169">
          <cell r="A2169" t="str">
            <v>SABCKCP102</v>
          </cell>
        </row>
        <row r="2170">
          <cell r="A2170" t="str">
            <v>SABCKPI101</v>
          </cell>
        </row>
        <row r="2171">
          <cell r="A2171" t="str">
            <v>SABCKPI103</v>
          </cell>
        </row>
        <row r="2172">
          <cell r="A2172" t="str">
            <v>SABCKPI1031</v>
          </cell>
        </row>
        <row r="2173">
          <cell r="A2173" t="str">
            <v>SABCKPI105</v>
          </cell>
        </row>
        <row r="2174">
          <cell r="A2174" t="str">
            <v>SABCKPI606</v>
          </cell>
        </row>
        <row r="2175">
          <cell r="A2175" t="str">
            <v>SABCLCM101</v>
          </cell>
        </row>
        <row r="2176">
          <cell r="A2176" t="str">
            <v>SABCLEARN101</v>
          </cell>
        </row>
        <row r="2177">
          <cell r="A2177" t="str">
            <v>SABCMASS101</v>
          </cell>
        </row>
        <row r="2178">
          <cell r="A2178" t="str">
            <v>SABCMASS601</v>
          </cell>
        </row>
        <row r="2179">
          <cell r="A2179" t="str">
            <v>SABCMDP101</v>
          </cell>
        </row>
        <row r="2180">
          <cell r="A2180" t="str">
            <v>SABCMEC101</v>
          </cell>
        </row>
        <row r="2181">
          <cell r="A2181" t="str">
            <v>SABCMEC102</v>
          </cell>
        </row>
        <row r="2182">
          <cell r="A2182" t="str">
            <v>SABCMEC201</v>
          </cell>
        </row>
        <row r="2183">
          <cell r="A2183" t="str">
            <v>SABCMEC202</v>
          </cell>
        </row>
        <row r="2184">
          <cell r="A2184" t="str">
            <v>SABCMMIX101</v>
          </cell>
        </row>
        <row r="2185">
          <cell r="A2185" t="str">
            <v>SABCMOS101</v>
          </cell>
        </row>
        <row r="2186">
          <cell r="A2186" t="str">
            <v>SABCMOS102</v>
          </cell>
        </row>
        <row r="2187">
          <cell r="A2187" t="str">
            <v>SABCMOS104</v>
          </cell>
        </row>
        <row r="2188">
          <cell r="A2188" t="str">
            <v>SABCMOS201</v>
          </cell>
        </row>
        <row r="2189">
          <cell r="A2189" t="str">
            <v>SABCMOS601</v>
          </cell>
        </row>
        <row r="2190">
          <cell r="A2190" t="str">
            <v>SABCMSQL101</v>
          </cell>
        </row>
        <row r="2191">
          <cell r="A2191" t="str">
            <v>SABCMSQL201</v>
          </cell>
        </row>
        <row r="2192">
          <cell r="A2192" t="str">
            <v>SABCMSQL601</v>
          </cell>
        </row>
        <row r="2193">
          <cell r="A2193" t="str">
            <v>SABCMYAP101</v>
          </cell>
        </row>
        <row r="2194">
          <cell r="A2194" t="str">
            <v>SABCOMNI101</v>
          </cell>
        </row>
        <row r="2195">
          <cell r="A2195" t="str">
            <v>SABCPASDO101</v>
          </cell>
        </row>
        <row r="2196">
          <cell r="A2196" t="str">
            <v>SABCPASDO102</v>
          </cell>
        </row>
        <row r="2197">
          <cell r="A2197" t="str">
            <v>SABCPDDK101</v>
          </cell>
        </row>
        <row r="2198">
          <cell r="A2198" t="str">
            <v>SABCPERM101</v>
          </cell>
        </row>
        <row r="2199">
          <cell r="A2199" t="str">
            <v>SABCPROJ102</v>
          </cell>
        </row>
        <row r="2200">
          <cell r="A2200" t="str">
            <v>SABCPROJ601</v>
          </cell>
        </row>
        <row r="2201">
          <cell r="A2201" t="str">
            <v>SABCRADI101</v>
          </cell>
        </row>
        <row r="2202">
          <cell r="A2202" t="str">
            <v>SABCRADI102</v>
          </cell>
        </row>
        <row r="2203">
          <cell r="A2203" t="str">
            <v>SABCSCCM101</v>
          </cell>
        </row>
        <row r="2204">
          <cell r="A2204" t="str">
            <v>SABCSHAR101</v>
          </cell>
        </row>
        <row r="2205">
          <cell r="A2205" t="str">
            <v>SABCSHAR102</v>
          </cell>
        </row>
        <row r="2206">
          <cell r="A2206" t="str">
            <v>SABCSHAR103</v>
          </cell>
        </row>
        <row r="2207">
          <cell r="A2207" t="str">
            <v>SABCSHARG101</v>
          </cell>
        </row>
        <row r="2208">
          <cell r="A2208" t="str">
            <v>SABCSOC101</v>
          </cell>
        </row>
        <row r="2209">
          <cell r="A2209" t="str">
            <v>SABCSQCAIS101</v>
          </cell>
        </row>
        <row r="2210">
          <cell r="A2210" t="str">
            <v>SABCSQCAIS601</v>
          </cell>
        </row>
        <row r="2211">
          <cell r="A2211" t="str">
            <v>SABCSQDIMO101</v>
          </cell>
        </row>
        <row r="2212">
          <cell r="A2212" t="str">
            <v>SABCSQDIMO201</v>
          </cell>
        </row>
        <row r="2213">
          <cell r="A2213" t="str">
            <v>SABCSQELO101</v>
          </cell>
        </row>
        <row r="2214">
          <cell r="A2214" t="str">
            <v>SABCSQELO201</v>
          </cell>
        </row>
        <row r="2215">
          <cell r="A2215" t="str">
            <v>SABCSQINT601</v>
          </cell>
        </row>
        <row r="2216">
          <cell r="A2216" t="str">
            <v>SABCSQRH101</v>
          </cell>
        </row>
        <row r="2217">
          <cell r="A2217" t="str">
            <v>SABCSQRH601</v>
          </cell>
        </row>
        <row r="2218">
          <cell r="A2218" t="str">
            <v>SABCSQSHAR101</v>
          </cell>
        </row>
        <row r="2219">
          <cell r="A2219" t="str">
            <v>SABCSSIS101</v>
          </cell>
        </row>
        <row r="2220">
          <cell r="A2220" t="str">
            <v>SABCSSIS601</v>
          </cell>
        </row>
        <row r="2221">
          <cell r="A2221" t="str">
            <v>SABCTSE101</v>
          </cell>
        </row>
        <row r="2222">
          <cell r="A2222" t="str">
            <v>SABCTSE102</v>
          </cell>
        </row>
        <row r="2223">
          <cell r="A2223" t="str">
            <v>SABCUPCUT101</v>
          </cell>
        </row>
        <row r="2224">
          <cell r="A2224" t="str">
            <v>SABCUPCUT102</v>
          </cell>
        </row>
        <row r="2225">
          <cell r="A2225" t="str">
            <v>SABCVPRX101</v>
          </cell>
        </row>
        <row r="2226">
          <cell r="A2226" t="str">
            <v>SABCVPRX102</v>
          </cell>
        </row>
        <row r="2227">
          <cell r="A2227" t="str">
            <v>SABCVPRX103</v>
          </cell>
        </row>
        <row r="2228">
          <cell r="A2228" t="str">
            <v>SABCVPRX104</v>
          </cell>
        </row>
        <row r="2229">
          <cell r="A2229" t="str">
            <v>SABCVPRX105</v>
          </cell>
        </row>
        <row r="2230">
          <cell r="A2230" t="str">
            <v>SABCWEB101</v>
          </cell>
        </row>
        <row r="2231">
          <cell r="A2231" t="str">
            <v>SABCWEB601</v>
          </cell>
        </row>
        <row r="2232">
          <cell r="A2232" t="str">
            <v>SABCWEF101</v>
          </cell>
        </row>
        <row r="2233">
          <cell r="A2233" t="str">
            <v>SABCWIFI101</v>
          </cell>
        </row>
        <row r="2234">
          <cell r="A2234" t="str">
            <v>SABCWIFI601</v>
          </cell>
        </row>
        <row r="2235">
          <cell r="A2235" t="str">
            <v>SEMCDOMC001</v>
          </cell>
        </row>
        <row r="2236">
          <cell r="A2236" t="str">
            <v>SEMCPDDK101</v>
          </cell>
        </row>
        <row r="2237">
          <cell r="A2237" t="str">
            <v>SEMCSHARG101</v>
          </cell>
        </row>
        <row r="2238">
          <cell r="A2238" t="str">
            <v>SEMCUPCUT101</v>
          </cell>
        </row>
        <row r="2239">
          <cell r="A2239" t="str">
            <v>SEMCUSIN001</v>
          </cell>
        </row>
        <row r="2240">
          <cell r="A2240" t="str">
            <v>SERVEURDI01</v>
          </cell>
        </row>
        <row r="2241">
          <cell r="A2241" t="str">
            <v>SIACDOMC002</v>
          </cell>
        </row>
        <row r="2242">
          <cell r="A2242" t="str">
            <v>SIACFICH001</v>
          </cell>
        </row>
        <row r="2243">
          <cell r="A2243" t="str">
            <v>SIACFICH002</v>
          </cell>
        </row>
        <row r="2244">
          <cell r="A2244" t="str">
            <v>SIACMOS101</v>
          </cell>
        </row>
        <row r="2245">
          <cell r="A2245" t="str">
            <v>SIACPDDK101</v>
          </cell>
        </row>
        <row r="2246">
          <cell r="A2246" t="str">
            <v>SIACSHARG101</v>
          </cell>
        </row>
        <row r="2247">
          <cell r="A2247" t="str">
            <v>SIACUPCUT101</v>
          </cell>
        </row>
        <row r="2248">
          <cell r="A2248" t="str">
            <v>SILOS</v>
          </cell>
        </row>
        <row r="2249">
          <cell r="A2249" t="str">
            <v>SOCABACK101</v>
          </cell>
        </row>
        <row r="2250">
          <cell r="A2250" t="str">
            <v>SOCADOMC002</v>
          </cell>
        </row>
        <row r="2251">
          <cell r="A2251" t="str">
            <v>SOCAECOSYS101</v>
          </cell>
        </row>
        <row r="2252">
          <cell r="A2252" t="str">
            <v>SOCAFICH101</v>
          </cell>
        </row>
        <row r="2253">
          <cell r="A2253" t="str">
            <v>SOCAHUSKY101</v>
          </cell>
        </row>
        <row r="2254">
          <cell r="A2254" t="str">
            <v>SOCAMOS101</v>
          </cell>
        </row>
        <row r="2255">
          <cell r="A2255" t="str">
            <v>SOCAMSQL101</v>
          </cell>
        </row>
        <row r="2256">
          <cell r="A2256" t="str">
            <v>SOCAPCUT001</v>
          </cell>
        </row>
        <row r="2257">
          <cell r="A2257" t="str">
            <v>SOCAPDDK101</v>
          </cell>
        </row>
        <row r="2258">
          <cell r="A2258" t="str">
            <v>SOCASHARG101</v>
          </cell>
        </row>
        <row r="2259">
          <cell r="A2259" t="str">
            <v>SOCASOFT101</v>
          </cell>
        </row>
        <row r="2260">
          <cell r="A2260" t="str">
            <v>SOUADOMC001</v>
          </cell>
        </row>
        <row r="2261">
          <cell r="A2261" t="str">
            <v>SOUAMOS101</v>
          </cell>
        </row>
        <row r="2262">
          <cell r="A2262" t="str">
            <v>SOUAPCUT001</v>
          </cell>
        </row>
        <row r="2263">
          <cell r="A2263" t="str">
            <v>SOUAPDDK101</v>
          </cell>
        </row>
        <row r="2264">
          <cell r="A2264" t="str">
            <v>VEEAMBACKUP</v>
          </cell>
        </row>
        <row r="2265">
          <cell r="A2265" t="str">
            <v>VEEAMSERVERBAFO</v>
          </cell>
        </row>
        <row r="2266">
          <cell r="A2266" t="str">
            <v>VEEAMSERVERGARO</v>
          </cell>
        </row>
        <row r="2267">
          <cell r="A2267" t="str">
            <v>VEEAMSERVERNDOK</v>
          </cell>
        </row>
        <row r="2268">
          <cell r="A2268" t="str">
            <v>VEEAMSERVERYAOU</v>
          </cell>
        </row>
        <row r="2269">
          <cell r="A2269" t="str">
            <v>VM-CMRSRV23001-</v>
          </cell>
        </row>
        <row r="2270">
          <cell r="A2270" t="str">
            <v>YAOUBACK101</v>
          </cell>
        </row>
        <row r="2271">
          <cell r="A2271" t="str">
            <v>YAOUBI101</v>
          </cell>
        </row>
        <row r="2272">
          <cell r="A2272" t="str">
            <v>YAOUDOMC002</v>
          </cell>
        </row>
        <row r="2273">
          <cell r="A2273" t="str">
            <v>YAOUMOS101</v>
          </cell>
        </row>
        <row r="2274">
          <cell r="A2274" t="str">
            <v>YAOUPCUT001</v>
          </cell>
        </row>
        <row r="2275">
          <cell r="A2275" t="str">
            <v>YAOUPDDK101</v>
          </cell>
        </row>
        <row r="2276">
          <cell r="A2276" t="str">
            <v>YAOUSHARG101</v>
          </cell>
        </row>
        <row r="2277">
          <cell r="A2277" t="str">
            <v>YAOUSIN001</v>
          </cell>
        </row>
        <row r="2278">
          <cell r="A2278" t="str">
            <v>YAOUSIN002</v>
          </cell>
        </row>
        <row r="2279">
          <cell r="A2279" t="str">
            <v>YAOUSIN003</v>
          </cell>
        </row>
        <row r="2280">
          <cell r="A2280" t="str">
            <v>YAOUSINE001</v>
          </cell>
        </row>
        <row r="2281">
          <cell r="A2281" t="str">
            <v>YAOUVPRX101</v>
          </cell>
        </row>
        <row r="2282">
          <cell r="A2282" t="str">
            <v>YAOUVPRX102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</sheetData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BALILIMS601</v>
          </cell>
        </row>
        <row r="33">
          <cell r="A33" t="str">
            <v>BALIPCUT001</v>
          </cell>
        </row>
        <row r="34">
          <cell r="A34" t="str">
            <v>BALIPCUT002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CM01BI101</v>
          </cell>
        </row>
        <row r="43">
          <cell r="A43" t="str">
            <v>CM01EDGE102</v>
          </cell>
        </row>
        <row r="44">
          <cell r="A44" t="str">
            <v>CMRLP19216</v>
          </cell>
        </row>
        <row r="45">
          <cell r="A45" t="str">
            <v>CMRLPT19001</v>
          </cell>
        </row>
        <row r="46">
          <cell r="A46" t="str">
            <v>CMRLPT19002</v>
          </cell>
        </row>
        <row r="47">
          <cell r="A47" t="str">
            <v>CMRLPT19004</v>
          </cell>
        </row>
        <row r="48">
          <cell r="A48" t="str">
            <v>CMRLPT19005</v>
          </cell>
        </row>
        <row r="49">
          <cell r="A49" t="str">
            <v>CMRLPT19006</v>
          </cell>
        </row>
        <row r="50">
          <cell r="A50" t="str">
            <v>CMRLPT19057</v>
          </cell>
        </row>
        <row r="51">
          <cell r="A51" t="str">
            <v>CMRLPT19073</v>
          </cell>
        </row>
        <row r="52">
          <cell r="A52" t="str">
            <v>CMRLPT19088</v>
          </cell>
        </row>
        <row r="53">
          <cell r="A53" t="str">
            <v>CMRLPT19102</v>
          </cell>
        </row>
        <row r="54">
          <cell r="A54" t="str">
            <v>CMRLPT19149</v>
          </cell>
        </row>
        <row r="55">
          <cell r="A55" t="str">
            <v>CMRLPT19153</v>
          </cell>
        </row>
        <row r="56">
          <cell r="A56" t="str">
            <v>CMRLPT19154</v>
          </cell>
        </row>
        <row r="57">
          <cell r="A57" t="str">
            <v>CMRLPT19155</v>
          </cell>
        </row>
        <row r="58">
          <cell r="A58" t="str">
            <v>CMRLPT19156</v>
          </cell>
        </row>
        <row r="59">
          <cell r="A59" t="str">
            <v>CMRLPT19157</v>
          </cell>
        </row>
        <row r="60">
          <cell r="A60" t="str">
            <v>CMRLPT19160</v>
          </cell>
        </row>
        <row r="61">
          <cell r="A61" t="str">
            <v>CMRLPT19161</v>
          </cell>
        </row>
        <row r="62">
          <cell r="A62" t="str">
            <v>CMRLPT19162</v>
          </cell>
        </row>
        <row r="63">
          <cell r="A63" t="str">
            <v>CMRLPT19163</v>
          </cell>
        </row>
        <row r="64">
          <cell r="A64" t="str">
            <v>CMRLPT19165</v>
          </cell>
        </row>
        <row r="65">
          <cell r="A65" t="str">
            <v>CMRLPT19166</v>
          </cell>
        </row>
        <row r="66">
          <cell r="A66" t="str">
            <v>CMRLPT19167</v>
          </cell>
        </row>
        <row r="67">
          <cell r="A67" t="str">
            <v>CMRLPT19168</v>
          </cell>
        </row>
        <row r="68">
          <cell r="A68" t="str">
            <v>CMRLPT19169</v>
          </cell>
        </row>
        <row r="69">
          <cell r="A69" t="str">
            <v>CMRLPT19170</v>
          </cell>
        </row>
        <row r="70">
          <cell r="A70" t="str">
            <v>CMRLPT19171</v>
          </cell>
        </row>
        <row r="71">
          <cell r="A71" t="str">
            <v>CMRLPT19173</v>
          </cell>
        </row>
        <row r="72">
          <cell r="A72" t="str">
            <v>CMRLPT19174</v>
          </cell>
        </row>
        <row r="73">
          <cell r="A73" t="str">
            <v>CMRLPT19175</v>
          </cell>
        </row>
        <row r="74">
          <cell r="A74" t="str">
            <v>CMRLPT19177</v>
          </cell>
        </row>
        <row r="75">
          <cell r="A75" t="str">
            <v>CMRLPT19179</v>
          </cell>
        </row>
        <row r="76">
          <cell r="A76" t="str">
            <v>CMRLPT19183</v>
          </cell>
        </row>
        <row r="77">
          <cell r="A77" t="str">
            <v>CMRLPT19186</v>
          </cell>
        </row>
        <row r="78">
          <cell r="A78" t="str">
            <v>CMRLPT19187</v>
          </cell>
        </row>
        <row r="79">
          <cell r="A79" t="str">
            <v>CMRLPT19188</v>
          </cell>
        </row>
        <row r="80">
          <cell r="A80" t="str">
            <v>CMRLPT19189</v>
          </cell>
        </row>
        <row r="81">
          <cell r="A81" t="str">
            <v>CMRLPT19190</v>
          </cell>
        </row>
        <row r="82">
          <cell r="A82" t="str">
            <v>CMRLPT19194</v>
          </cell>
        </row>
        <row r="83">
          <cell r="A83" t="str">
            <v>CMRLPT19198</v>
          </cell>
        </row>
        <row r="84">
          <cell r="A84" t="str">
            <v>CMRLPT19200</v>
          </cell>
        </row>
        <row r="85">
          <cell r="A85" t="str">
            <v>CMRLPT19203</v>
          </cell>
        </row>
        <row r="86">
          <cell r="A86" t="str">
            <v>CMRLPT19205</v>
          </cell>
        </row>
        <row r="87">
          <cell r="A87" t="str">
            <v>CMRLPT19212</v>
          </cell>
        </row>
        <row r="88">
          <cell r="A88" t="str">
            <v>CMRLPT19215</v>
          </cell>
        </row>
        <row r="89">
          <cell r="A89" t="str">
            <v>CMRLPT19216</v>
          </cell>
        </row>
        <row r="90">
          <cell r="A90" t="str">
            <v>CMRLPT19219</v>
          </cell>
        </row>
        <row r="91">
          <cell r="A91" t="str">
            <v>CMRLPT19220</v>
          </cell>
        </row>
        <row r="92">
          <cell r="A92" t="str">
            <v>CMRLPT19227</v>
          </cell>
        </row>
        <row r="93">
          <cell r="A93" t="str">
            <v>CMRLPT19228</v>
          </cell>
        </row>
        <row r="94">
          <cell r="A94" t="str">
            <v>CMRLPT19229</v>
          </cell>
        </row>
        <row r="95">
          <cell r="A95" t="str">
            <v>CMRLPT19230</v>
          </cell>
        </row>
        <row r="96">
          <cell r="A96" t="str">
            <v>CMRLPT19232</v>
          </cell>
        </row>
        <row r="97">
          <cell r="A97" t="str">
            <v>CMRLPT19235</v>
          </cell>
        </row>
        <row r="98">
          <cell r="A98" t="str">
            <v>CMRLPT19236</v>
          </cell>
        </row>
        <row r="99">
          <cell r="A99" t="str">
            <v>CMRLPT19237</v>
          </cell>
        </row>
        <row r="100">
          <cell r="A100" t="str">
            <v>CMRLPT19238</v>
          </cell>
        </row>
        <row r="101">
          <cell r="A101" t="str">
            <v>CMRLPT19239</v>
          </cell>
        </row>
        <row r="102">
          <cell r="A102" t="str">
            <v>CMRLPT19242</v>
          </cell>
        </row>
        <row r="103">
          <cell r="A103" t="str">
            <v>CMRLPT19244</v>
          </cell>
        </row>
        <row r="104">
          <cell r="A104" t="str">
            <v>CMRLPT19245</v>
          </cell>
        </row>
        <row r="105">
          <cell r="A105" t="str">
            <v>CMRLPT19248</v>
          </cell>
        </row>
        <row r="106">
          <cell r="A106" t="str">
            <v>CMRLPT19249</v>
          </cell>
        </row>
        <row r="107">
          <cell r="A107" t="str">
            <v>CMRLPT19249</v>
          </cell>
        </row>
        <row r="108">
          <cell r="A108" t="str">
            <v>CMRLPT19250</v>
          </cell>
        </row>
        <row r="109">
          <cell r="A109" t="str">
            <v>CMRLPT19252</v>
          </cell>
        </row>
        <row r="110">
          <cell r="A110" t="str">
            <v>CMRLPT19252</v>
          </cell>
        </row>
        <row r="111">
          <cell r="A111" t="str">
            <v>CMRLPT19253</v>
          </cell>
        </row>
        <row r="112">
          <cell r="A112" t="str">
            <v>CMRLPT19254</v>
          </cell>
        </row>
        <row r="113">
          <cell r="A113" t="str">
            <v>CMRLPT19264</v>
          </cell>
        </row>
        <row r="114">
          <cell r="A114" t="str">
            <v>CMRLPT19265</v>
          </cell>
        </row>
        <row r="115">
          <cell r="A115" t="str">
            <v>CMRLPT19265</v>
          </cell>
        </row>
        <row r="116">
          <cell r="A116" t="str">
            <v>CMRLPT19269</v>
          </cell>
        </row>
        <row r="117">
          <cell r="A117" t="str">
            <v>CMRLPT19271</v>
          </cell>
        </row>
        <row r="118">
          <cell r="A118" t="str">
            <v>CMRLPT19273</v>
          </cell>
        </row>
        <row r="119">
          <cell r="A119" t="str">
            <v>CMRLPT19279</v>
          </cell>
        </row>
        <row r="120">
          <cell r="A120" t="str">
            <v>CMRLPT19282</v>
          </cell>
        </row>
        <row r="121">
          <cell r="A121" t="str">
            <v>CMRLPT19287</v>
          </cell>
        </row>
        <row r="122">
          <cell r="A122" t="str">
            <v>CMRLPT19288</v>
          </cell>
        </row>
        <row r="123">
          <cell r="A123" t="str">
            <v>CMRLPT19290</v>
          </cell>
        </row>
        <row r="124">
          <cell r="A124" t="str">
            <v>CMRLPT19293</v>
          </cell>
        </row>
        <row r="125">
          <cell r="A125" t="str">
            <v>CMRLPT19296</v>
          </cell>
        </row>
        <row r="126">
          <cell r="A126" t="str">
            <v>CMRLPT19304</v>
          </cell>
        </row>
        <row r="127">
          <cell r="A127" t="str">
            <v>CMRLPT19316</v>
          </cell>
        </row>
        <row r="128">
          <cell r="A128" t="str">
            <v>CMRLPT19318</v>
          </cell>
        </row>
        <row r="129">
          <cell r="A129" t="str">
            <v>CMRLPT19320</v>
          </cell>
        </row>
        <row r="130">
          <cell r="A130" t="str">
            <v>CMRLPT19325</v>
          </cell>
        </row>
        <row r="131">
          <cell r="A131" t="str">
            <v>CMRLPT19330</v>
          </cell>
        </row>
        <row r="132">
          <cell r="A132" t="str">
            <v>CMRLPT19331</v>
          </cell>
        </row>
        <row r="133">
          <cell r="A133" t="str">
            <v>CMRLPT19336</v>
          </cell>
        </row>
        <row r="134">
          <cell r="A134" t="str">
            <v>CMRLPT19350</v>
          </cell>
        </row>
        <row r="135">
          <cell r="A135" t="str">
            <v>CMRLPT19352</v>
          </cell>
        </row>
        <row r="136">
          <cell r="A136" t="str">
            <v>CMRLPT19354</v>
          </cell>
        </row>
        <row r="137">
          <cell r="A137" t="str">
            <v>CMRLPT19356</v>
          </cell>
        </row>
        <row r="138">
          <cell r="A138" t="str">
            <v>CMRLPT19358</v>
          </cell>
        </row>
        <row r="139">
          <cell r="A139" t="str">
            <v>CMRLPT19359</v>
          </cell>
        </row>
        <row r="140">
          <cell r="A140" t="str">
            <v>CMRLPT19361</v>
          </cell>
        </row>
        <row r="141">
          <cell r="A141" t="str">
            <v>CMRLPT19363</v>
          </cell>
        </row>
        <row r="142">
          <cell r="A142" t="str">
            <v>CMRLPT19365</v>
          </cell>
        </row>
        <row r="143">
          <cell r="A143" t="str">
            <v>CMRLPT19366</v>
          </cell>
        </row>
        <row r="144">
          <cell r="A144" t="str">
            <v>CMRLPT19368</v>
          </cell>
        </row>
        <row r="145">
          <cell r="A145" t="str">
            <v>CMRLPT19369</v>
          </cell>
        </row>
        <row r="146">
          <cell r="A146" t="str">
            <v>CMRLPT19378</v>
          </cell>
        </row>
        <row r="147">
          <cell r="A147" t="str">
            <v>CMRLPT20001</v>
          </cell>
        </row>
        <row r="148">
          <cell r="A148" t="str">
            <v>CMRLPT20002</v>
          </cell>
        </row>
        <row r="149">
          <cell r="A149" t="str">
            <v>CMRLPT20003</v>
          </cell>
        </row>
        <row r="150">
          <cell r="A150" t="str">
            <v>CMRLPT20004</v>
          </cell>
        </row>
        <row r="151">
          <cell r="A151" t="str">
            <v>CMRLPT20005</v>
          </cell>
        </row>
        <row r="152">
          <cell r="A152" t="str">
            <v>CMRLPT20008</v>
          </cell>
        </row>
        <row r="153">
          <cell r="A153" t="str">
            <v>CMRLPT20009</v>
          </cell>
        </row>
        <row r="154">
          <cell r="A154" t="str">
            <v>CMRLPT20010</v>
          </cell>
        </row>
        <row r="155">
          <cell r="A155" t="str">
            <v>CMRLPT20011</v>
          </cell>
        </row>
        <row r="156">
          <cell r="A156" t="str">
            <v>CMRLPT20012</v>
          </cell>
        </row>
        <row r="157">
          <cell r="A157" t="str">
            <v>CMRLPT20014</v>
          </cell>
        </row>
        <row r="158">
          <cell r="A158" t="str">
            <v>CMRLPT20015</v>
          </cell>
        </row>
        <row r="159">
          <cell r="A159" t="str">
            <v>CMRLPT20016</v>
          </cell>
        </row>
        <row r="160">
          <cell r="A160" t="str">
            <v>CMRLPT20017</v>
          </cell>
        </row>
        <row r="161">
          <cell r="A161" t="str">
            <v>CMRLPT20019</v>
          </cell>
        </row>
        <row r="162">
          <cell r="A162" t="str">
            <v>CMRLPT20020</v>
          </cell>
        </row>
        <row r="163">
          <cell r="A163" t="str">
            <v>CMRLPT20021</v>
          </cell>
        </row>
        <row r="164">
          <cell r="A164" t="str">
            <v>CMRLPT20022</v>
          </cell>
        </row>
        <row r="165">
          <cell r="A165" t="str">
            <v>CMRLPT20023</v>
          </cell>
        </row>
        <row r="166">
          <cell r="A166" t="str">
            <v>CMRLPT20024</v>
          </cell>
        </row>
        <row r="167">
          <cell r="A167" t="str">
            <v>CMRLPT20025</v>
          </cell>
        </row>
        <row r="168">
          <cell r="A168" t="str">
            <v>CMRLPT20026</v>
          </cell>
        </row>
        <row r="169">
          <cell r="A169" t="str">
            <v>CMRLPT20027</v>
          </cell>
        </row>
        <row r="170">
          <cell r="A170" t="str">
            <v>CMRLPT20028</v>
          </cell>
        </row>
        <row r="171">
          <cell r="A171" t="str">
            <v>CMRLPT20029</v>
          </cell>
        </row>
        <row r="172">
          <cell r="A172" t="str">
            <v>CMRLPT20030</v>
          </cell>
        </row>
        <row r="173">
          <cell r="A173" t="str">
            <v>CMRLPT20032</v>
          </cell>
        </row>
        <row r="174">
          <cell r="A174" t="str">
            <v>CMRLPT20033</v>
          </cell>
        </row>
        <row r="175">
          <cell r="A175" t="str">
            <v>CMRLPT20034</v>
          </cell>
        </row>
        <row r="176">
          <cell r="A176" t="str">
            <v>CMRLPT20035</v>
          </cell>
        </row>
        <row r="177">
          <cell r="A177" t="str">
            <v>CMRLPT20036</v>
          </cell>
        </row>
        <row r="178">
          <cell r="A178" t="str">
            <v>CMRLPT20038</v>
          </cell>
        </row>
        <row r="179">
          <cell r="A179" t="str">
            <v>CMRLPT20040</v>
          </cell>
        </row>
        <row r="180">
          <cell r="A180" t="str">
            <v>CMRLPT20041</v>
          </cell>
        </row>
        <row r="181">
          <cell r="A181" t="str">
            <v>CMRLPT20042</v>
          </cell>
        </row>
        <row r="182">
          <cell r="A182" t="str">
            <v>CMRLPT20043</v>
          </cell>
        </row>
        <row r="183">
          <cell r="A183" t="str">
            <v>CMRLPT20045</v>
          </cell>
        </row>
        <row r="184">
          <cell r="A184" t="str">
            <v>CMRLPT20046</v>
          </cell>
        </row>
        <row r="185">
          <cell r="A185" t="str">
            <v>CMRLPT20047</v>
          </cell>
        </row>
        <row r="186">
          <cell r="A186" t="str">
            <v>CMRLPT20048</v>
          </cell>
        </row>
        <row r="187">
          <cell r="A187" t="str">
            <v>CMRLPT20049</v>
          </cell>
        </row>
        <row r="188">
          <cell r="A188" t="str">
            <v>CMRLPT20050</v>
          </cell>
        </row>
        <row r="189">
          <cell r="A189" t="str">
            <v>CMRLPT20050</v>
          </cell>
        </row>
        <row r="190">
          <cell r="A190" t="str">
            <v>CMRLPT20051</v>
          </cell>
        </row>
        <row r="191">
          <cell r="A191" t="str">
            <v>CMRLPT20052</v>
          </cell>
        </row>
        <row r="192">
          <cell r="A192" t="str">
            <v>CMRLPT20053</v>
          </cell>
        </row>
        <row r="193">
          <cell r="A193" t="str">
            <v>CMRLPT20057</v>
          </cell>
        </row>
        <row r="194">
          <cell r="A194" t="str">
            <v>CMRLPT20058</v>
          </cell>
        </row>
        <row r="195">
          <cell r="A195" t="str">
            <v>CMRLPT20060</v>
          </cell>
        </row>
        <row r="196">
          <cell r="A196" t="str">
            <v>CMRLPT20061</v>
          </cell>
        </row>
        <row r="197">
          <cell r="A197" t="str">
            <v>CMRLPT20062</v>
          </cell>
        </row>
        <row r="198">
          <cell r="A198" t="str">
            <v>CMRLPT20063</v>
          </cell>
        </row>
        <row r="199">
          <cell r="A199" t="str">
            <v>CMRLPT20064</v>
          </cell>
        </row>
        <row r="200">
          <cell r="A200" t="str">
            <v>CMRLPT20066</v>
          </cell>
        </row>
        <row r="201">
          <cell r="A201" t="str">
            <v>CMRLPT20067</v>
          </cell>
        </row>
        <row r="202">
          <cell r="A202" t="str">
            <v>CMRLPT20068</v>
          </cell>
        </row>
        <row r="203">
          <cell r="A203" t="str">
            <v>CMRLPT20069</v>
          </cell>
        </row>
        <row r="204">
          <cell r="A204" t="str">
            <v>CMRLPT20070</v>
          </cell>
        </row>
        <row r="205">
          <cell r="A205" t="str">
            <v>CMRLPT20071</v>
          </cell>
        </row>
        <row r="206">
          <cell r="A206" t="str">
            <v>CMRLPT20072</v>
          </cell>
        </row>
        <row r="207">
          <cell r="A207" t="str">
            <v>CMRLPT20074</v>
          </cell>
        </row>
        <row r="208">
          <cell r="A208" t="str">
            <v>CMRLPT20075</v>
          </cell>
        </row>
        <row r="209">
          <cell r="A209" t="str">
            <v>CMRLPT20076</v>
          </cell>
        </row>
        <row r="210">
          <cell r="A210" t="str">
            <v>CMRLPT20077</v>
          </cell>
        </row>
        <row r="211">
          <cell r="A211" t="str">
            <v>CMRLPT20078</v>
          </cell>
        </row>
        <row r="212">
          <cell r="A212" t="str">
            <v>CMRLPT20080</v>
          </cell>
        </row>
        <row r="213">
          <cell r="A213" t="str">
            <v>CMRLPT20084</v>
          </cell>
        </row>
        <row r="214">
          <cell r="A214" t="str">
            <v>CMRLPT20085</v>
          </cell>
        </row>
        <row r="215">
          <cell r="A215" t="str">
            <v>CMRLPT20086</v>
          </cell>
        </row>
        <row r="216">
          <cell r="A216" t="str">
            <v>CMRLPT20087</v>
          </cell>
        </row>
        <row r="217">
          <cell r="A217" t="str">
            <v>CMRLPT20093</v>
          </cell>
        </row>
        <row r="218">
          <cell r="A218" t="str">
            <v>CMRLPT20093</v>
          </cell>
        </row>
        <row r="219">
          <cell r="A219" t="str">
            <v>CMRLPT20094</v>
          </cell>
        </row>
        <row r="220">
          <cell r="A220" t="str">
            <v>CMRLPT20095</v>
          </cell>
        </row>
        <row r="221">
          <cell r="A221" t="str">
            <v>CMRLPT20096</v>
          </cell>
        </row>
        <row r="222">
          <cell r="A222" t="str">
            <v>CMRLPT20100</v>
          </cell>
        </row>
        <row r="223">
          <cell r="A223" t="str">
            <v>CMRLPT20101</v>
          </cell>
        </row>
        <row r="224">
          <cell r="A224" t="str">
            <v>CMRLPT20106</v>
          </cell>
        </row>
        <row r="225">
          <cell r="A225" t="str">
            <v>CMRLPT20108</v>
          </cell>
        </row>
        <row r="226">
          <cell r="A226" t="str">
            <v>CMRLPT20109</v>
          </cell>
        </row>
        <row r="227">
          <cell r="A227" t="str">
            <v>CMRLPT20111</v>
          </cell>
        </row>
        <row r="228">
          <cell r="A228" t="str">
            <v>CMRLPT20112</v>
          </cell>
        </row>
        <row r="229">
          <cell r="A229" t="str">
            <v>CMRLPT20115</v>
          </cell>
        </row>
        <row r="230">
          <cell r="A230" t="str">
            <v>CMRLPT20117</v>
          </cell>
        </row>
        <row r="231">
          <cell r="A231" t="str">
            <v>CMRLPT20118</v>
          </cell>
        </row>
        <row r="232">
          <cell r="A232" t="str">
            <v>CMRLPT20120</v>
          </cell>
        </row>
        <row r="233">
          <cell r="A233" t="str">
            <v>CMRLPT20121</v>
          </cell>
        </row>
        <row r="234">
          <cell r="A234" t="str">
            <v>CMRLPT21004</v>
          </cell>
        </row>
        <row r="235">
          <cell r="A235" t="str">
            <v>CMRLPT21005</v>
          </cell>
        </row>
        <row r="236">
          <cell r="A236" t="str">
            <v>CMRLPT21006</v>
          </cell>
        </row>
        <row r="237">
          <cell r="A237" t="str">
            <v>CMRLPT21008</v>
          </cell>
        </row>
        <row r="238">
          <cell r="A238" t="str">
            <v>CMRLPT21009</v>
          </cell>
        </row>
        <row r="239">
          <cell r="A239" t="str">
            <v>CMRLPT21010</v>
          </cell>
        </row>
        <row r="240">
          <cell r="A240" t="str">
            <v>CMRLPT21011</v>
          </cell>
        </row>
        <row r="241">
          <cell r="A241" t="str">
            <v>CMRLPT21012</v>
          </cell>
        </row>
        <row r="242">
          <cell r="A242" t="str">
            <v>CMRLPT21013</v>
          </cell>
        </row>
        <row r="243">
          <cell r="A243" t="str">
            <v>CMRLPT21014</v>
          </cell>
        </row>
        <row r="244">
          <cell r="A244" t="str">
            <v>CMRLPT21015</v>
          </cell>
        </row>
        <row r="245">
          <cell r="A245" t="str">
            <v>CMRLPT21016</v>
          </cell>
        </row>
        <row r="246">
          <cell r="A246" t="str">
            <v>CMRLPT21018</v>
          </cell>
        </row>
        <row r="247">
          <cell r="A247" t="str">
            <v>CMRLPT21019</v>
          </cell>
        </row>
        <row r="248">
          <cell r="A248" t="str">
            <v>CMRLPT21020</v>
          </cell>
        </row>
        <row r="249">
          <cell r="A249" t="str">
            <v>CMRLPT21021</v>
          </cell>
        </row>
        <row r="250">
          <cell r="A250" t="str">
            <v>CMRLPT21022</v>
          </cell>
        </row>
        <row r="251">
          <cell r="A251" t="str">
            <v>CMRLPT21023</v>
          </cell>
        </row>
        <row r="252">
          <cell r="A252" t="str">
            <v>CMRLPT21024</v>
          </cell>
        </row>
        <row r="253">
          <cell r="A253" t="str">
            <v>CMRLPT21025</v>
          </cell>
        </row>
        <row r="254">
          <cell r="A254" t="str">
            <v>CMRLPT21026</v>
          </cell>
        </row>
        <row r="255">
          <cell r="A255" t="str">
            <v>CMRLPT21027</v>
          </cell>
        </row>
        <row r="256">
          <cell r="A256" t="str">
            <v>CMRLPT21028</v>
          </cell>
        </row>
        <row r="257">
          <cell r="A257" t="str">
            <v>CMRLPT21030</v>
          </cell>
        </row>
        <row r="258">
          <cell r="A258" t="str">
            <v>CMRLPT21031</v>
          </cell>
        </row>
        <row r="259">
          <cell r="A259" t="str">
            <v>CMRLPT21032</v>
          </cell>
        </row>
        <row r="260">
          <cell r="A260" t="str">
            <v>CMRLPT21033</v>
          </cell>
        </row>
        <row r="261">
          <cell r="A261" t="str">
            <v>CMRLPT21034</v>
          </cell>
        </row>
        <row r="262">
          <cell r="A262" t="str">
            <v>CMRLPT21035</v>
          </cell>
        </row>
        <row r="263">
          <cell r="A263" t="str">
            <v>CMRLPT21036</v>
          </cell>
        </row>
        <row r="264">
          <cell r="A264" t="str">
            <v>CMRLPT21037</v>
          </cell>
        </row>
        <row r="265">
          <cell r="A265" t="str">
            <v>CMRLPT21038</v>
          </cell>
        </row>
        <row r="266">
          <cell r="A266" t="str">
            <v>CMRLPT21039</v>
          </cell>
        </row>
        <row r="267">
          <cell r="A267" t="str">
            <v>CMRLPT21040</v>
          </cell>
        </row>
        <row r="268">
          <cell r="A268" t="str">
            <v>CMRLPT21041</v>
          </cell>
        </row>
        <row r="269">
          <cell r="A269" t="str">
            <v>CMRLPT21042</v>
          </cell>
        </row>
        <row r="270">
          <cell r="A270" t="str">
            <v>CMRLPT21043</v>
          </cell>
        </row>
        <row r="271">
          <cell r="A271" t="str">
            <v>CMRLPT21044</v>
          </cell>
        </row>
        <row r="272">
          <cell r="A272" t="str">
            <v>CMRLPT21045</v>
          </cell>
        </row>
        <row r="273">
          <cell r="A273" t="str">
            <v>CMRLPT21046</v>
          </cell>
        </row>
        <row r="274">
          <cell r="A274" t="str">
            <v>CMRLPT21047</v>
          </cell>
        </row>
        <row r="275">
          <cell r="A275" t="str">
            <v>CMRLPT21048</v>
          </cell>
        </row>
        <row r="276">
          <cell r="A276" t="str">
            <v>CMRLPT21049</v>
          </cell>
        </row>
        <row r="277">
          <cell r="A277" t="str">
            <v>CMRLPT21050</v>
          </cell>
        </row>
        <row r="278">
          <cell r="A278" t="str">
            <v>CMRLPT21051</v>
          </cell>
        </row>
        <row r="279">
          <cell r="A279" t="str">
            <v>CMRLPT21053</v>
          </cell>
        </row>
        <row r="280">
          <cell r="A280" t="str">
            <v>CMRLPT21056</v>
          </cell>
        </row>
        <row r="281">
          <cell r="A281" t="str">
            <v>CMRLPT21058</v>
          </cell>
        </row>
        <row r="282">
          <cell r="A282" t="str">
            <v>CMRLPT21059</v>
          </cell>
        </row>
        <row r="283">
          <cell r="A283" t="str">
            <v>CMRLPT21060</v>
          </cell>
        </row>
        <row r="284">
          <cell r="A284" t="str">
            <v>CMRLPT21061</v>
          </cell>
        </row>
        <row r="285">
          <cell r="A285" t="str">
            <v>CMRLPT21062</v>
          </cell>
        </row>
        <row r="286">
          <cell r="A286" t="str">
            <v>CMRLPT21064</v>
          </cell>
        </row>
        <row r="287">
          <cell r="A287" t="str">
            <v>CMRLPT21065</v>
          </cell>
        </row>
        <row r="288">
          <cell r="A288" t="str">
            <v>CMRLPT21066</v>
          </cell>
        </row>
        <row r="289">
          <cell r="A289" t="str">
            <v>CMRLPT21067</v>
          </cell>
        </row>
        <row r="290">
          <cell r="A290" t="str">
            <v>CMRLPT21068</v>
          </cell>
        </row>
        <row r="291">
          <cell r="A291" t="str">
            <v>CMRLPT21069</v>
          </cell>
        </row>
        <row r="292">
          <cell r="A292" t="str">
            <v>CMRLPT21070</v>
          </cell>
        </row>
        <row r="293">
          <cell r="A293" t="str">
            <v>CMRLPT21072</v>
          </cell>
        </row>
        <row r="294">
          <cell r="A294" t="str">
            <v>CMRLPT21073</v>
          </cell>
        </row>
        <row r="295">
          <cell r="A295" t="str">
            <v>CMRLPT21074</v>
          </cell>
        </row>
        <row r="296">
          <cell r="A296" t="str">
            <v>CMRLPT21075</v>
          </cell>
        </row>
        <row r="297">
          <cell r="A297" t="str">
            <v>CMRLPT21076</v>
          </cell>
        </row>
        <row r="298">
          <cell r="A298" t="str">
            <v>CMRLPT21078</v>
          </cell>
        </row>
        <row r="299">
          <cell r="A299" t="str">
            <v>CMRLPT21080</v>
          </cell>
        </row>
        <row r="300">
          <cell r="A300" t="str">
            <v>CMRLPT21081</v>
          </cell>
        </row>
        <row r="301">
          <cell r="A301" t="str">
            <v>CMRLPT21082</v>
          </cell>
        </row>
        <row r="302">
          <cell r="A302" t="str">
            <v>CMRLPT21083</v>
          </cell>
        </row>
        <row r="303">
          <cell r="A303" t="str">
            <v>CMRLPT21084</v>
          </cell>
        </row>
        <row r="304">
          <cell r="A304" t="str">
            <v>CMRLPT21086</v>
          </cell>
        </row>
        <row r="305">
          <cell r="A305" t="str">
            <v>CMRLPT21088</v>
          </cell>
        </row>
        <row r="306">
          <cell r="A306" t="str">
            <v>CMRLPT21089</v>
          </cell>
        </row>
        <row r="307">
          <cell r="A307" t="str">
            <v>CMRLPT21090</v>
          </cell>
        </row>
        <row r="308">
          <cell r="A308" t="str">
            <v>CMRLPT21091</v>
          </cell>
        </row>
        <row r="309">
          <cell r="A309" t="str">
            <v>CMRLPT21092</v>
          </cell>
        </row>
        <row r="310">
          <cell r="A310" t="str">
            <v>CMRLPT21093</v>
          </cell>
        </row>
        <row r="311">
          <cell r="A311" t="str">
            <v>CMRLPT21094</v>
          </cell>
        </row>
        <row r="312">
          <cell r="A312" t="str">
            <v>CMRLPT21095</v>
          </cell>
        </row>
        <row r="313">
          <cell r="A313" t="str">
            <v>CMRLPT21096</v>
          </cell>
        </row>
        <row r="314">
          <cell r="A314" t="str">
            <v>CMRLPT21097</v>
          </cell>
        </row>
        <row r="315">
          <cell r="A315" t="str">
            <v>CMRLPT21098</v>
          </cell>
        </row>
        <row r="316">
          <cell r="A316" t="str">
            <v>CMRLPT21099</v>
          </cell>
        </row>
        <row r="317">
          <cell r="A317" t="str">
            <v>CMRLPT21100</v>
          </cell>
        </row>
        <row r="318">
          <cell r="A318" t="str">
            <v>CMRLPT21101</v>
          </cell>
        </row>
        <row r="319">
          <cell r="A319" t="str">
            <v>CMRLPT21102</v>
          </cell>
        </row>
        <row r="320">
          <cell r="A320" t="str">
            <v>CMRLPT21103</v>
          </cell>
        </row>
        <row r="321">
          <cell r="A321" t="str">
            <v>CMRLPT21104</v>
          </cell>
        </row>
        <row r="322">
          <cell r="A322" t="str">
            <v>CMRLPT21105</v>
          </cell>
        </row>
        <row r="323">
          <cell r="A323" t="str">
            <v>CMRLPT21106</v>
          </cell>
        </row>
        <row r="324">
          <cell r="A324" t="str">
            <v>CMRLPT21107</v>
          </cell>
        </row>
        <row r="325">
          <cell r="A325" t="str">
            <v>CMRLPT21109</v>
          </cell>
        </row>
        <row r="326">
          <cell r="A326" t="str">
            <v>CMRLPT21110</v>
          </cell>
        </row>
        <row r="327">
          <cell r="A327" t="str">
            <v>CMRLPT21111</v>
          </cell>
        </row>
        <row r="328">
          <cell r="A328" t="str">
            <v>CMRLPT21112</v>
          </cell>
        </row>
        <row r="329">
          <cell r="A329" t="str">
            <v>CMRLPT21113</v>
          </cell>
        </row>
        <row r="330">
          <cell r="A330" t="str">
            <v>CMRLPT21114</v>
          </cell>
        </row>
        <row r="331">
          <cell r="A331" t="str">
            <v>CMRLPT21115</v>
          </cell>
        </row>
        <row r="332">
          <cell r="A332" t="str">
            <v>CMRLPT21116</v>
          </cell>
        </row>
        <row r="333">
          <cell r="A333" t="str">
            <v>CMRLPT21118</v>
          </cell>
        </row>
        <row r="334">
          <cell r="A334" t="str">
            <v>CMRLPT21119</v>
          </cell>
        </row>
        <row r="335">
          <cell r="A335" t="str">
            <v>CMRLPT21120</v>
          </cell>
        </row>
        <row r="336">
          <cell r="A336" t="str">
            <v>CMRLPT21121</v>
          </cell>
        </row>
        <row r="337">
          <cell r="A337" t="str">
            <v>CMRLPT21122</v>
          </cell>
        </row>
        <row r="338">
          <cell r="A338" t="str">
            <v>CMRLPT21123</v>
          </cell>
        </row>
        <row r="339">
          <cell r="A339" t="str">
            <v>CMRLPT21124</v>
          </cell>
        </row>
        <row r="340">
          <cell r="A340" t="str">
            <v>CMRLPT21125</v>
          </cell>
        </row>
        <row r="341">
          <cell r="A341" t="str">
            <v>CMRLPT21126</v>
          </cell>
        </row>
        <row r="342">
          <cell r="A342" t="str">
            <v>CMRLPT21127</v>
          </cell>
        </row>
        <row r="343">
          <cell r="A343" t="str">
            <v>CMRLPT21128</v>
          </cell>
        </row>
        <row r="344">
          <cell r="A344" t="str">
            <v>CMRLPT21129</v>
          </cell>
        </row>
        <row r="345">
          <cell r="A345" t="str">
            <v>CMRLPT21130</v>
          </cell>
        </row>
        <row r="346">
          <cell r="A346" t="str">
            <v>CMRLPT21132</v>
          </cell>
        </row>
        <row r="347">
          <cell r="A347" t="str">
            <v>CMRLPT21133</v>
          </cell>
        </row>
        <row r="348">
          <cell r="A348" t="str">
            <v>CMRLPT21134</v>
          </cell>
        </row>
        <row r="349">
          <cell r="A349" t="str">
            <v>CMRLPT21135</v>
          </cell>
        </row>
        <row r="350">
          <cell r="A350" t="str">
            <v>CMRLPT21136</v>
          </cell>
        </row>
        <row r="351">
          <cell r="A351" t="str">
            <v>CMRLPT21137</v>
          </cell>
        </row>
        <row r="352">
          <cell r="A352" t="str">
            <v>CMRLPT21138</v>
          </cell>
        </row>
        <row r="353">
          <cell r="A353" t="str">
            <v>CMRLPT21139</v>
          </cell>
        </row>
        <row r="354">
          <cell r="A354" t="str">
            <v>CMRLPT21140</v>
          </cell>
        </row>
        <row r="355">
          <cell r="A355" t="str">
            <v>CMRLPT21142</v>
          </cell>
        </row>
        <row r="356">
          <cell r="A356" t="str">
            <v>CMRLPT21143</v>
          </cell>
        </row>
        <row r="357">
          <cell r="A357" t="str">
            <v>CMRLPT21144</v>
          </cell>
        </row>
        <row r="358">
          <cell r="A358" t="str">
            <v>CMRLPT21145</v>
          </cell>
        </row>
        <row r="359">
          <cell r="A359" t="str">
            <v>CMRLPT21146</v>
          </cell>
        </row>
        <row r="360">
          <cell r="A360" t="str">
            <v>CMRLPT21147</v>
          </cell>
        </row>
        <row r="361">
          <cell r="A361" t="str">
            <v>CMRLPT21148</v>
          </cell>
        </row>
        <row r="362">
          <cell r="A362" t="str">
            <v>CMRLPT21149</v>
          </cell>
        </row>
        <row r="363">
          <cell r="A363" t="str">
            <v>CMRLPT21150</v>
          </cell>
        </row>
        <row r="364">
          <cell r="A364" t="str">
            <v>CMRLPT21151</v>
          </cell>
        </row>
        <row r="365">
          <cell r="A365" t="str">
            <v>CMRLPT21153</v>
          </cell>
        </row>
        <row r="366">
          <cell r="A366" t="str">
            <v>CMRLPT21154</v>
          </cell>
        </row>
        <row r="367">
          <cell r="A367" t="str">
            <v>CMRLPT21156</v>
          </cell>
        </row>
        <row r="368">
          <cell r="A368" t="str">
            <v>CMRLPT21157</v>
          </cell>
        </row>
        <row r="369">
          <cell r="A369" t="str">
            <v>CMRLPT21158</v>
          </cell>
        </row>
        <row r="370">
          <cell r="A370" t="str">
            <v>CMRLPT21159</v>
          </cell>
        </row>
        <row r="371">
          <cell r="A371" t="str">
            <v>CMRLPT21160</v>
          </cell>
        </row>
        <row r="372">
          <cell r="A372" t="str">
            <v>CMRLPT21161</v>
          </cell>
        </row>
        <row r="373">
          <cell r="A373" t="str">
            <v>CMRLPT21162</v>
          </cell>
        </row>
        <row r="374">
          <cell r="A374" t="str">
            <v>CMRLPT21163</v>
          </cell>
        </row>
        <row r="375">
          <cell r="A375" t="str">
            <v>CMRLPT21164</v>
          </cell>
        </row>
        <row r="376">
          <cell r="A376" t="str">
            <v>CMRLPT21165</v>
          </cell>
        </row>
        <row r="377">
          <cell r="A377" t="str">
            <v>CMRLPT21166</v>
          </cell>
        </row>
        <row r="378">
          <cell r="A378" t="str">
            <v>CMRLPT21167</v>
          </cell>
        </row>
        <row r="379">
          <cell r="A379" t="str">
            <v>CMRLPT21170</v>
          </cell>
        </row>
        <row r="380">
          <cell r="A380" t="str">
            <v>CMRLPT22001</v>
          </cell>
        </row>
        <row r="381">
          <cell r="A381" t="str">
            <v>CMRLPT22002</v>
          </cell>
        </row>
        <row r="382">
          <cell r="A382" t="str">
            <v>CMRLPT22003</v>
          </cell>
        </row>
        <row r="383">
          <cell r="A383" t="str">
            <v>CMRLPT22004</v>
          </cell>
        </row>
        <row r="384">
          <cell r="A384" t="str">
            <v>CMRLPT22006</v>
          </cell>
        </row>
        <row r="385">
          <cell r="A385" t="str">
            <v>CMRLPT22007</v>
          </cell>
        </row>
        <row r="386">
          <cell r="A386" t="str">
            <v>CMRLPT22009</v>
          </cell>
        </row>
        <row r="387">
          <cell r="A387" t="str">
            <v>CMRLPT22010</v>
          </cell>
        </row>
        <row r="388">
          <cell r="A388" t="str">
            <v>CMRLPT22011</v>
          </cell>
        </row>
        <row r="389">
          <cell r="A389" t="str">
            <v>CMRLPT22012</v>
          </cell>
        </row>
        <row r="390">
          <cell r="A390" t="str">
            <v>CMRLPT22014</v>
          </cell>
        </row>
        <row r="391">
          <cell r="A391" t="str">
            <v>CMRLPT22015</v>
          </cell>
        </row>
        <row r="392">
          <cell r="A392" t="str">
            <v>CMRLPT22016</v>
          </cell>
        </row>
        <row r="393">
          <cell r="A393" t="str">
            <v>CMRLPT22018</v>
          </cell>
        </row>
        <row r="394">
          <cell r="A394" t="str">
            <v>CMRLPT22019</v>
          </cell>
        </row>
        <row r="395">
          <cell r="A395" t="str">
            <v>CMRLPT22020</v>
          </cell>
        </row>
        <row r="396">
          <cell r="A396" t="str">
            <v>CMRLPT22021</v>
          </cell>
        </row>
        <row r="397">
          <cell r="A397" t="str">
            <v>CMRLPT22022</v>
          </cell>
        </row>
        <row r="398">
          <cell r="A398" t="str">
            <v>CMRLPT22023</v>
          </cell>
        </row>
        <row r="399">
          <cell r="A399" t="str">
            <v>CMRLPT22024</v>
          </cell>
        </row>
        <row r="400">
          <cell r="A400" t="str">
            <v>CMRLPT22025</v>
          </cell>
        </row>
        <row r="401">
          <cell r="A401" t="str">
            <v>CMRLPT22026</v>
          </cell>
        </row>
        <row r="402">
          <cell r="A402" t="str">
            <v>CMRLPT22027</v>
          </cell>
        </row>
        <row r="403">
          <cell r="A403" t="str">
            <v>CMRLPT22028</v>
          </cell>
        </row>
        <row r="404">
          <cell r="A404" t="str">
            <v>CMRLPT22029</v>
          </cell>
        </row>
        <row r="405">
          <cell r="A405" t="str">
            <v>CMRLPT22030</v>
          </cell>
        </row>
        <row r="406">
          <cell r="A406" t="str">
            <v>CMRLPT22031</v>
          </cell>
        </row>
        <row r="407">
          <cell r="A407" t="str">
            <v>CMRLPT22032</v>
          </cell>
        </row>
        <row r="408">
          <cell r="A408" t="str">
            <v>CMRLPT22034</v>
          </cell>
        </row>
        <row r="409">
          <cell r="A409" t="str">
            <v>CMRLPT22036</v>
          </cell>
        </row>
        <row r="410">
          <cell r="A410" t="str">
            <v>CMRLPT22037</v>
          </cell>
        </row>
        <row r="411">
          <cell r="A411" t="str">
            <v>CMRLPT22038</v>
          </cell>
        </row>
        <row r="412">
          <cell r="A412" t="str">
            <v>CMRLPT22039</v>
          </cell>
        </row>
        <row r="413">
          <cell r="A413" t="str">
            <v>CMRLPT22040</v>
          </cell>
        </row>
        <row r="414">
          <cell r="A414" t="str">
            <v>CMRLPT22041</v>
          </cell>
        </row>
        <row r="415">
          <cell r="A415" t="str">
            <v>CMRLPT22042</v>
          </cell>
        </row>
        <row r="416">
          <cell r="A416" t="str">
            <v>CMRLPT22043</v>
          </cell>
        </row>
        <row r="417">
          <cell r="A417" t="str">
            <v>CMRLPT22044</v>
          </cell>
        </row>
        <row r="418">
          <cell r="A418" t="str">
            <v>CMRLPT22045</v>
          </cell>
        </row>
        <row r="419">
          <cell r="A419" t="str">
            <v>CMRLPT22046</v>
          </cell>
        </row>
        <row r="420">
          <cell r="A420" t="str">
            <v>CMRLPT22047</v>
          </cell>
        </row>
        <row r="421">
          <cell r="A421" t="str">
            <v>CMRLPT22048</v>
          </cell>
        </row>
        <row r="422">
          <cell r="A422" t="str">
            <v>CMRLPT22049</v>
          </cell>
        </row>
        <row r="423">
          <cell r="A423" t="str">
            <v>CMRLPT22051</v>
          </cell>
        </row>
        <row r="424">
          <cell r="A424" t="str">
            <v>CMRLPT22052</v>
          </cell>
        </row>
        <row r="425">
          <cell r="A425" t="str">
            <v>CMRLPT22053</v>
          </cell>
        </row>
        <row r="426">
          <cell r="A426" t="str">
            <v>CMRLPT22054</v>
          </cell>
        </row>
        <row r="427">
          <cell r="A427" t="str">
            <v>CMRLPT22055</v>
          </cell>
        </row>
        <row r="428">
          <cell r="A428" t="str">
            <v>CMRLPT22056</v>
          </cell>
        </row>
        <row r="429">
          <cell r="A429" t="str">
            <v>CMRLPT22057</v>
          </cell>
        </row>
        <row r="430">
          <cell r="A430" t="str">
            <v>CMRLPT22058</v>
          </cell>
        </row>
        <row r="431">
          <cell r="A431" t="str">
            <v>CMRLPT22059</v>
          </cell>
        </row>
        <row r="432">
          <cell r="A432" t="str">
            <v>CMRLPT22060</v>
          </cell>
        </row>
        <row r="433">
          <cell r="A433" t="str">
            <v>CMRLPT22061</v>
          </cell>
        </row>
        <row r="434">
          <cell r="A434" t="str">
            <v>CMRLPT22062</v>
          </cell>
        </row>
        <row r="435">
          <cell r="A435" t="str">
            <v>CMRLPT22063</v>
          </cell>
        </row>
        <row r="436">
          <cell r="A436" t="str">
            <v>CMRLPT22064</v>
          </cell>
        </row>
        <row r="437">
          <cell r="A437" t="str">
            <v>CMRLPT22065</v>
          </cell>
        </row>
        <row r="438">
          <cell r="A438" t="str">
            <v>CMRLPT22066</v>
          </cell>
        </row>
        <row r="439">
          <cell r="A439" t="str">
            <v>CMRLPT22068</v>
          </cell>
        </row>
        <row r="440">
          <cell r="A440" t="str">
            <v>CMRLPT22069</v>
          </cell>
        </row>
        <row r="441">
          <cell r="A441" t="str">
            <v>CMRLPT22070</v>
          </cell>
        </row>
        <row r="442">
          <cell r="A442" t="str">
            <v>CMRLPT22071</v>
          </cell>
        </row>
        <row r="443">
          <cell r="A443" t="str">
            <v>CMRLPT22072</v>
          </cell>
        </row>
        <row r="444">
          <cell r="A444" t="str">
            <v>CMRLPT22074</v>
          </cell>
        </row>
        <row r="445">
          <cell r="A445" t="str">
            <v>CMRLPT22075</v>
          </cell>
        </row>
        <row r="446">
          <cell r="A446" t="str">
            <v>CMRLPT22077</v>
          </cell>
        </row>
        <row r="447">
          <cell r="A447" t="str">
            <v>CMRLPT22078</v>
          </cell>
        </row>
        <row r="448">
          <cell r="A448" t="str">
            <v>CMRLPT22079</v>
          </cell>
        </row>
        <row r="449">
          <cell r="A449" t="str">
            <v>CMRLPT22080</v>
          </cell>
        </row>
        <row r="450">
          <cell r="A450" t="str">
            <v>CMRLPT22081</v>
          </cell>
        </row>
        <row r="451">
          <cell r="A451" t="str">
            <v>CMRLPT22082</v>
          </cell>
        </row>
        <row r="452">
          <cell r="A452" t="str">
            <v>CMRLPT22083</v>
          </cell>
        </row>
        <row r="453">
          <cell r="A453" t="str">
            <v>CMRLPT22084</v>
          </cell>
        </row>
        <row r="454">
          <cell r="A454" t="str">
            <v>CMRLPT22085</v>
          </cell>
        </row>
        <row r="455">
          <cell r="A455" t="str">
            <v>CMRLPT22086</v>
          </cell>
        </row>
        <row r="456">
          <cell r="A456" t="str">
            <v>CMRLPT22087</v>
          </cell>
        </row>
        <row r="457">
          <cell r="A457" t="str">
            <v>CMRLPT22089</v>
          </cell>
        </row>
        <row r="458">
          <cell r="A458" t="str">
            <v>CMRLPT22091</v>
          </cell>
        </row>
        <row r="459">
          <cell r="A459" t="str">
            <v>CMRLPT22093</v>
          </cell>
        </row>
        <row r="460">
          <cell r="A460" t="str">
            <v>CMRLPT22094</v>
          </cell>
        </row>
        <row r="461">
          <cell r="A461" t="str">
            <v>CMRLPT22095</v>
          </cell>
        </row>
        <row r="462">
          <cell r="A462" t="str">
            <v>CMRLPT22096</v>
          </cell>
        </row>
        <row r="463">
          <cell r="A463" t="str">
            <v>CMRLPT22097</v>
          </cell>
        </row>
        <row r="464">
          <cell r="A464" t="str">
            <v>CMRLPT22098</v>
          </cell>
        </row>
        <row r="465">
          <cell r="A465" t="str">
            <v>CMRLPT22099</v>
          </cell>
        </row>
        <row r="466">
          <cell r="A466" t="str">
            <v>CMRLPT22100</v>
          </cell>
        </row>
        <row r="467">
          <cell r="A467" t="str">
            <v>CMRLPT22101</v>
          </cell>
        </row>
        <row r="468">
          <cell r="A468" t="str">
            <v>CMRLPT22103</v>
          </cell>
        </row>
        <row r="469">
          <cell r="A469" t="str">
            <v>CMRLPT22104</v>
          </cell>
        </row>
        <row r="470">
          <cell r="A470" t="str">
            <v>CMRLPT22105</v>
          </cell>
        </row>
        <row r="471">
          <cell r="A471" t="str">
            <v>CMRLPT22107</v>
          </cell>
        </row>
        <row r="472">
          <cell r="A472" t="str">
            <v>CMRLPT22108</v>
          </cell>
        </row>
        <row r="473">
          <cell r="A473" t="str">
            <v>CMRLPT22109</v>
          </cell>
        </row>
        <row r="474">
          <cell r="A474" t="str">
            <v>CMRLPT22110</v>
          </cell>
        </row>
        <row r="475">
          <cell r="A475" t="str">
            <v>CMRLPT22111</v>
          </cell>
        </row>
        <row r="476">
          <cell r="A476" t="str">
            <v>CMRLPT22112</v>
          </cell>
        </row>
        <row r="477">
          <cell r="A477" t="str">
            <v>CMRLPT22113</v>
          </cell>
        </row>
        <row r="478">
          <cell r="A478" t="str">
            <v>CMRLPT22114</v>
          </cell>
        </row>
        <row r="479">
          <cell r="A479" t="str">
            <v>CMRLPT22115</v>
          </cell>
        </row>
        <row r="480">
          <cell r="A480" t="str">
            <v>CMRLPT22116</v>
          </cell>
        </row>
        <row r="481">
          <cell r="A481" t="str">
            <v>CMRLPT22117</v>
          </cell>
        </row>
        <row r="482">
          <cell r="A482" t="str">
            <v>CMRLPT22118</v>
          </cell>
        </row>
        <row r="483">
          <cell r="A483" t="str">
            <v>CMRLPT22119</v>
          </cell>
        </row>
        <row r="484">
          <cell r="A484" t="str">
            <v>CMRLPT22120</v>
          </cell>
        </row>
        <row r="485">
          <cell r="A485" t="str">
            <v>CMRLPT22121</v>
          </cell>
        </row>
        <row r="486">
          <cell r="A486" t="str">
            <v>CMRLPT22123</v>
          </cell>
        </row>
        <row r="487">
          <cell r="A487" t="str">
            <v>CMRLPT22124</v>
          </cell>
        </row>
        <row r="488">
          <cell r="A488" t="str">
            <v>CMRLPT22125</v>
          </cell>
        </row>
        <row r="489">
          <cell r="A489" t="str">
            <v>CMRLPT22126</v>
          </cell>
        </row>
        <row r="490">
          <cell r="A490" t="str">
            <v>CMRLPT22127</v>
          </cell>
        </row>
        <row r="491">
          <cell r="A491" t="str">
            <v>CMRLPT22128</v>
          </cell>
        </row>
        <row r="492">
          <cell r="A492" t="str">
            <v>CMRLPT22131</v>
          </cell>
        </row>
        <row r="493">
          <cell r="A493" t="str">
            <v>CMRLPT22132</v>
          </cell>
        </row>
        <row r="494">
          <cell r="A494" t="str">
            <v>CMRLPT22133</v>
          </cell>
        </row>
        <row r="495">
          <cell r="A495" t="str">
            <v>CMRLPT22134</v>
          </cell>
        </row>
        <row r="496">
          <cell r="A496" t="str">
            <v>CMRLPT22135</v>
          </cell>
        </row>
        <row r="497">
          <cell r="A497" t="str">
            <v>CMRLPT22136</v>
          </cell>
        </row>
        <row r="498">
          <cell r="A498" t="str">
            <v>CMRLPT22137</v>
          </cell>
        </row>
        <row r="499">
          <cell r="A499" t="str">
            <v>CMRLPT22138</v>
          </cell>
        </row>
        <row r="500">
          <cell r="A500" t="str">
            <v>CMRLPT22139</v>
          </cell>
        </row>
        <row r="501">
          <cell r="A501" t="str">
            <v>CMRLPT22140</v>
          </cell>
        </row>
        <row r="502">
          <cell r="A502" t="str">
            <v>CMRLPT22141</v>
          </cell>
        </row>
        <row r="503">
          <cell r="A503" t="str">
            <v>CMRLPT22143</v>
          </cell>
        </row>
        <row r="504">
          <cell r="A504" t="str">
            <v>CMRLPT22144</v>
          </cell>
        </row>
        <row r="505">
          <cell r="A505" t="str">
            <v>CMRLPT22145</v>
          </cell>
        </row>
        <row r="506">
          <cell r="A506" t="str">
            <v>CMRLPT22146</v>
          </cell>
        </row>
        <row r="507">
          <cell r="A507" t="str">
            <v>CMRLPT22147</v>
          </cell>
        </row>
        <row r="508">
          <cell r="A508" t="str">
            <v>CMRLPT22148</v>
          </cell>
        </row>
        <row r="509">
          <cell r="A509" t="str">
            <v>CMRLPT22149</v>
          </cell>
        </row>
        <row r="510">
          <cell r="A510" t="str">
            <v>CMRLPT22150</v>
          </cell>
        </row>
        <row r="511">
          <cell r="A511" t="str">
            <v>CMRLPT22151</v>
          </cell>
        </row>
        <row r="512">
          <cell r="A512" t="str">
            <v>CMRLPT22152</v>
          </cell>
        </row>
        <row r="513">
          <cell r="A513" t="str">
            <v>CMRLPT22153</v>
          </cell>
        </row>
        <row r="514">
          <cell r="A514" t="str">
            <v>CMRLPT22155</v>
          </cell>
        </row>
        <row r="515">
          <cell r="A515" t="str">
            <v>CMRLPT22157</v>
          </cell>
        </row>
        <row r="516">
          <cell r="A516" t="str">
            <v>CMRLPT22158</v>
          </cell>
        </row>
        <row r="517">
          <cell r="A517" t="str">
            <v>CMRLPT22159</v>
          </cell>
        </row>
        <row r="518">
          <cell r="A518" t="str">
            <v>CMRLPT22161</v>
          </cell>
        </row>
        <row r="519">
          <cell r="A519" t="str">
            <v>CMRLPT22162</v>
          </cell>
        </row>
        <row r="520">
          <cell r="A520" t="str">
            <v>CMRLPT22165</v>
          </cell>
        </row>
        <row r="521">
          <cell r="A521" t="str">
            <v>CMRLPT22166</v>
          </cell>
        </row>
        <row r="522">
          <cell r="A522" t="str">
            <v>CMRLPT22167</v>
          </cell>
        </row>
        <row r="523">
          <cell r="A523" t="str">
            <v>CMRLPT22168</v>
          </cell>
        </row>
        <row r="524">
          <cell r="A524" t="str">
            <v>CMRLPT22169</v>
          </cell>
        </row>
        <row r="525">
          <cell r="A525" t="str">
            <v>CMRLPT22170</v>
          </cell>
        </row>
        <row r="526">
          <cell r="A526" t="str">
            <v>CMRLPT22171</v>
          </cell>
        </row>
        <row r="527">
          <cell r="A527" t="str">
            <v>CMRLPT22172</v>
          </cell>
        </row>
        <row r="528">
          <cell r="A528" t="str">
            <v>CMRLPT22174</v>
          </cell>
        </row>
        <row r="529">
          <cell r="A529" t="str">
            <v>CMRLPT22176</v>
          </cell>
        </row>
        <row r="530">
          <cell r="A530" t="str">
            <v>CMRLPT22177</v>
          </cell>
        </row>
        <row r="531">
          <cell r="A531" t="str">
            <v>CMRLPT22178</v>
          </cell>
        </row>
        <row r="532">
          <cell r="A532" t="str">
            <v>CMRLPT22179</v>
          </cell>
        </row>
        <row r="533">
          <cell r="A533" t="str">
            <v>CMRLPT22181</v>
          </cell>
        </row>
        <row r="534">
          <cell r="A534" t="str">
            <v>CMRLPT22183</v>
          </cell>
        </row>
        <row r="535">
          <cell r="A535" t="str">
            <v>CMRLPT22184</v>
          </cell>
        </row>
        <row r="536">
          <cell r="A536" t="str">
            <v>CMRLPT22187</v>
          </cell>
        </row>
        <row r="537">
          <cell r="A537" t="str">
            <v>CMRLPT22196</v>
          </cell>
        </row>
        <row r="538">
          <cell r="A538" t="str">
            <v>CMRLPT22197</v>
          </cell>
        </row>
        <row r="539">
          <cell r="A539" t="str">
            <v>CMRLPT22198</v>
          </cell>
        </row>
        <row r="540">
          <cell r="A540" t="str">
            <v>CMRLPT22200</v>
          </cell>
        </row>
        <row r="541">
          <cell r="A541" t="str">
            <v>CMRLPT22204</v>
          </cell>
        </row>
        <row r="542">
          <cell r="A542" t="str">
            <v>CMRLPT22206</v>
          </cell>
        </row>
        <row r="543">
          <cell r="A543" t="str">
            <v>CMRLPT22207</v>
          </cell>
        </row>
        <row r="544">
          <cell r="A544" t="str">
            <v>CMRLPT22215</v>
          </cell>
        </row>
        <row r="545">
          <cell r="A545" t="str">
            <v>CMRLPT22218</v>
          </cell>
        </row>
        <row r="546">
          <cell r="A546" t="str">
            <v>CMRLPT23001</v>
          </cell>
        </row>
        <row r="547">
          <cell r="A547" t="str">
            <v>CMRLPT23002</v>
          </cell>
        </row>
        <row r="548">
          <cell r="A548" t="str">
            <v>CMRLPT23003</v>
          </cell>
        </row>
        <row r="549">
          <cell r="A549" t="str">
            <v>CMRLPT23004</v>
          </cell>
        </row>
        <row r="550">
          <cell r="A550" t="str">
            <v>CMRLPT23005</v>
          </cell>
        </row>
        <row r="551">
          <cell r="A551" t="str">
            <v>CMRLPT23006</v>
          </cell>
        </row>
        <row r="552">
          <cell r="A552" t="str">
            <v>CMRLPT23008</v>
          </cell>
        </row>
        <row r="553">
          <cell r="A553" t="str">
            <v>CMRLPT23009</v>
          </cell>
        </row>
        <row r="554">
          <cell r="A554" t="str">
            <v>CMRLPT23010</v>
          </cell>
        </row>
        <row r="555">
          <cell r="A555" t="str">
            <v>CMRLPT23011</v>
          </cell>
        </row>
        <row r="556">
          <cell r="A556" t="str">
            <v>CMRLPT23012</v>
          </cell>
        </row>
        <row r="557">
          <cell r="A557" t="str">
            <v>CMRLPT23013</v>
          </cell>
        </row>
        <row r="558">
          <cell r="A558" t="str">
            <v>CMRLPT23014</v>
          </cell>
        </row>
        <row r="559">
          <cell r="A559" t="str">
            <v>CMRLPT23016</v>
          </cell>
        </row>
        <row r="560">
          <cell r="A560" t="str">
            <v>CMRLPT23017</v>
          </cell>
        </row>
        <row r="561">
          <cell r="A561" t="str">
            <v>CMRLPT23018</v>
          </cell>
        </row>
        <row r="562">
          <cell r="A562" t="str">
            <v>CMRLPT23019</v>
          </cell>
        </row>
        <row r="563">
          <cell r="A563" t="str">
            <v>CMRLPT23020</v>
          </cell>
        </row>
        <row r="564">
          <cell r="A564" t="str">
            <v>CMRLPT23021</v>
          </cell>
        </row>
        <row r="565">
          <cell r="A565" t="str">
            <v>CMRLPT23022</v>
          </cell>
        </row>
        <row r="566">
          <cell r="A566" t="str">
            <v>CMRLPT23023</v>
          </cell>
        </row>
        <row r="567">
          <cell r="A567" t="str">
            <v>CMRLPT23024</v>
          </cell>
        </row>
        <row r="568">
          <cell r="A568" t="str">
            <v>CMRLPT23025</v>
          </cell>
        </row>
        <row r="569">
          <cell r="A569" t="str">
            <v>CMRLPT23026</v>
          </cell>
        </row>
        <row r="570">
          <cell r="A570" t="str">
            <v>CMRLPT23027</v>
          </cell>
        </row>
        <row r="571">
          <cell r="A571" t="str">
            <v>CMRLPT23028</v>
          </cell>
        </row>
        <row r="572">
          <cell r="A572" t="str">
            <v>CMRLPT23029</v>
          </cell>
        </row>
        <row r="573">
          <cell r="A573" t="str">
            <v>CMRLPT23030</v>
          </cell>
        </row>
        <row r="574">
          <cell r="A574" t="str">
            <v>CMRLPT23032</v>
          </cell>
        </row>
        <row r="575">
          <cell r="A575" t="str">
            <v>CMRLPT23033</v>
          </cell>
        </row>
        <row r="576">
          <cell r="A576" t="str">
            <v>CMRLPT23034</v>
          </cell>
        </row>
        <row r="577">
          <cell r="A577" t="str">
            <v>CMRLPT23035</v>
          </cell>
        </row>
        <row r="578">
          <cell r="A578" t="str">
            <v>CMRLPT23036</v>
          </cell>
        </row>
        <row r="579">
          <cell r="A579" t="str">
            <v>CMRLPT23037</v>
          </cell>
        </row>
        <row r="580">
          <cell r="A580" t="str">
            <v>CMRLPT23038</v>
          </cell>
        </row>
        <row r="581">
          <cell r="A581" t="str">
            <v>CMRLPT23039</v>
          </cell>
        </row>
        <row r="582">
          <cell r="A582" t="str">
            <v>CMRLPT23040</v>
          </cell>
        </row>
        <row r="583">
          <cell r="A583" t="str">
            <v>CMRLPT23041</v>
          </cell>
        </row>
        <row r="584">
          <cell r="A584" t="str">
            <v>CMRLPT23042</v>
          </cell>
        </row>
        <row r="585">
          <cell r="A585" t="str">
            <v>CMRLPT23043</v>
          </cell>
        </row>
        <row r="586">
          <cell r="A586" t="str">
            <v>CMRLPT23044</v>
          </cell>
        </row>
        <row r="587">
          <cell r="A587" t="str">
            <v>CMRLPT23045</v>
          </cell>
        </row>
        <row r="588">
          <cell r="A588" t="str">
            <v>CMRLPT23047</v>
          </cell>
        </row>
        <row r="589">
          <cell r="A589" t="str">
            <v>CMRLPT23049</v>
          </cell>
        </row>
        <row r="590">
          <cell r="A590" t="str">
            <v>CMRLPT23050</v>
          </cell>
        </row>
        <row r="591">
          <cell r="A591" t="str">
            <v>CMRLPT23051</v>
          </cell>
        </row>
        <row r="592">
          <cell r="A592" t="str">
            <v>CMRLPT23052</v>
          </cell>
        </row>
        <row r="593">
          <cell r="A593" t="str">
            <v>CMRLPT23053</v>
          </cell>
        </row>
        <row r="594">
          <cell r="A594" t="str">
            <v>CMRLPT23054</v>
          </cell>
        </row>
        <row r="595">
          <cell r="A595" t="str">
            <v>CMRLPT23056</v>
          </cell>
        </row>
        <row r="596">
          <cell r="A596" t="str">
            <v>CMRLPT23057</v>
          </cell>
        </row>
        <row r="597">
          <cell r="A597" t="str">
            <v>CMRLPT23058</v>
          </cell>
        </row>
        <row r="598">
          <cell r="A598" t="str">
            <v>CMRLPT23059</v>
          </cell>
        </row>
        <row r="599">
          <cell r="A599" t="str">
            <v>CMRLPT23060</v>
          </cell>
        </row>
        <row r="600">
          <cell r="A600" t="str">
            <v>CMRLPT23061</v>
          </cell>
        </row>
        <row r="601">
          <cell r="A601" t="str">
            <v>CMRLPT23062</v>
          </cell>
        </row>
        <row r="602">
          <cell r="A602" t="str">
            <v>CMRLPT23063</v>
          </cell>
        </row>
        <row r="603">
          <cell r="A603" t="str">
            <v>CMRLPT23064</v>
          </cell>
        </row>
        <row r="604">
          <cell r="A604" t="str">
            <v>CMRLPT23065</v>
          </cell>
        </row>
        <row r="605">
          <cell r="A605" t="str">
            <v>CMRLPT23066</v>
          </cell>
        </row>
        <row r="606">
          <cell r="A606" t="str">
            <v>CMRLPT23067</v>
          </cell>
        </row>
        <row r="607">
          <cell r="A607" t="str">
            <v>CMRLPT23068</v>
          </cell>
        </row>
        <row r="608">
          <cell r="A608" t="str">
            <v>CMRLPT23070</v>
          </cell>
        </row>
        <row r="609">
          <cell r="A609" t="str">
            <v>CMRLPT23071</v>
          </cell>
        </row>
        <row r="610">
          <cell r="A610" t="str">
            <v>CMRLPT23072</v>
          </cell>
        </row>
        <row r="611">
          <cell r="A611" t="str">
            <v>CMRLPT23073</v>
          </cell>
        </row>
        <row r="612">
          <cell r="A612" t="str">
            <v>CMRLPT23074</v>
          </cell>
        </row>
        <row r="613">
          <cell r="A613" t="str">
            <v>CMRLPT23075</v>
          </cell>
        </row>
        <row r="614">
          <cell r="A614" t="str">
            <v>CMRLPT23076</v>
          </cell>
        </row>
        <row r="615">
          <cell r="A615" t="str">
            <v>CMRLPT23077</v>
          </cell>
        </row>
        <row r="616">
          <cell r="A616" t="str">
            <v>CMRLPT23078</v>
          </cell>
        </row>
        <row r="617">
          <cell r="A617" t="str">
            <v>CMRLPT23080</v>
          </cell>
        </row>
        <row r="618">
          <cell r="A618" t="str">
            <v>CMRLPT23081</v>
          </cell>
        </row>
        <row r="619">
          <cell r="A619" t="str">
            <v>CMRLPT23082</v>
          </cell>
        </row>
        <row r="620">
          <cell r="A620" t="str">
            <v>CMRLPT23083</v>
          </cell>
        </row>
        <row r="621">
          <cell r="A621" t="str">
            <v>CMRLPT23084</v>
          </cell>
        </row>
        <row r="622">
          <cell r="A622" t="str">
            <v>CMRLPT23085</v>
          </cell>
        </row>
        <row r="623">
          <cell r="A623" t="str">
            <v>CMRLPT23086</v>
          </cell>
        </row>
        <row r="624">
          <cell r="A624" t="str">
            <v>CMRLPT23087</v>
          </cell>
        </row>
        <row r="625">
          <cell r="A625" t="str">
            <v>CMRLPT23088</v>
          </cell>
        </row>
        <row r="626">
          <cell r="A626" t="str">
            <v>CMRLPT23089</v>
          </cell>
        </row>
        <row r="627">
          <cell r="A627" t="str">
            <v>CMRLPT23090</v>
          </cell>
        </row>
        <row r="628">
          <cell r="A628" t="str">
            <v>CMRLPT23091</v>
          </cell>
        </row>
        <row r="629">
          <cell r="A629" t="str">
            <v>CMRLPT23092</v>
          </cell>
        </row>
        <row r="630">
          <cell r="A630" t="str">
            <v>CMRLPT23093</v>
          </cell>
        </row>
        <row r="631">
          <cell r="A631" t="str">
            <v>CMRLPT23094</v>
          </cell>
        </row>
        <row r="632">
          <cell r="A632" t="str">
            <v>CMRLPT23095</v>
          </cell>
        </row>
        <row r="633">
          <cell r="A633" t="str">
            <v>CMRLPT23096</v>
          </cell>
        </row>
        <row r="634">
          <cell r="A634" t="str">
            <v>CMRLPT23097</v>
          </cell>
        </row>
        <row r="635">
          <cell r="A635" t="str">
            <v>CMRLPT23098</v>
          </cell>
        </row>
        <row r="636">
          <cell r="A636" t="str">
            <v>CMRLPT23099</v>
          </cell>
        </row>
        <row r="637">
          <cell r="A637" t="str">
            <v>CMRLPT23101</v>
          </cell>
        </row>
        <row r="638">
          <cell r="A638" t="str">
            <v>CMRLPT23102</v>
          </cell>
        </row>
        <row r="639">
          <cell r="A639" t="str">
            <v>CMRLPT23103</v>
          </cell>
        </row>
        <row r="640">
          <cell r="A640" t="str">
            <v>CMRLPT23104</v>
          </cell>
        </row>
        <row r="641">
          <cell r="A641" t="str">
            <v>CMRLPT23105</v>
          </cell>
        </row>
        <row r="642">
          <cell r="A642" t="str">
            <v>CMRLPT23106</v>
          </cell>
        </row>
        <row r="643">
          <cell r="A643" t="str">
            <v>CMRLPT23107</v>
          </cell>
        </row>
        <row r="644">
          <cell r="A644" t="str">
            <v>CMRLPT23108</v>
          </cell>
        </row>
        <row r="645">
          <cell r="A645" t="str">
            <v>CMRLPT23109</v>
          </cell>
        </row>
        <row r="646">
          <cell r="A646" t="str">
            <v>CMRLPT23110</v>
          </cell>
        </row>
        <row r="647">
          <cell r="A647" t="str">
            <v>CMRLPT23111</v>
          </cell>
        </row>
        <row r="648">
          <cell r="A648" t="str">
            <v>CMRLPT23112</v>
          </cell>
        </row>
        <row r="649">
          <cell r="A649" t="str">
            <v>CMRLPT23113</v>
          </cell>
        </row>
        <row r="650">
          <cell r="A650" t="str">
            <v>CMRLPT23114</v>
          </cell>
        </row>
        <row r="651">
          <cell r="A651" t="str">
            <v>CMRLPT23115</v>
          </cell>
        </row>
        <row r="652">
          <cell r="A652" t="str">
            <v>CMRLPT23117</v>
          </cell>
        </row>
        <row r="653">
          <cell r="A653" t="str">
            <v>CMRLPT23118</v>
          </cell>
        </row>
        <row r="654">
          <cell r="A654" t="str">
            <v>CMRLPT23119</v>
          </cell>
        </row>
        <row r="655">
          <cell r="A655" t="str">
            <v>CMRLPT23120</v>
          </cell>
        </row>
        <row r="656">
          <cell r="A656" t="str">
            <v>CMRLPT23121</v>
          </cell>
        </row>
        <row r="657">
          <cell r="A657" t="str">
            <v>CMRLPT23122</v>
          </cell>
        </row>
        <row r="658">
          <cell r="A658" t="str">
            <v>CMRLPT23123</v>
          </cell>
        </row>
        <row r="659">
          <cell r="A659" t="str">
            <v>CMRLPT23124</v>
          </cell>
        </row>
        <row r="660">
          <cell r="A660" t="str">
            <v>CMRLPT23125</v>
          </cell>
        </row>
        <row r="661">
          <cell r="A661" t="str">
            <v>CMRLPT23126</v>
          </cell>
        </row>
        <row r="662">
          <cell r="A662" t="str">
            <v>CMRLPT23128</v>
          </cell>
        </row>
        <row r="663">
          <cell r="A663" t="str">
            <v>CMRLPT23129</v>
          </cell>
        </row>
        <row r="664">
          <cell r="A664" t="str">
            <v>CMRLPT23130</v>
          </cell>
        </row>
        <row r="665">
          <cell r="A665" t="str">
            <v>CMRLPT23131</v>
          </cell>
        </row>
        <row r="666">
          <cell r="A666" t="str">
            <v>CMRLPT23132</v>
          </cell>
        </row>
        <row r="667">
          <cell r="A667" t="str">
            <v>CMRLPT23135</v>
          </cell>
        </row>
        <row r="668">
          <cell r="A668" t="str">
            <v>CMRLPT23136</v>
          </cell>
        </row>
        <row r="669">
          <cell r="A669" t="str">
            <v>CMRLPT23137</v>
          </cell>
        </row>
        <row r="670">
          <cell r="A670" t="str">
            <v>CMRLPT23138</v>
          </cell>
        </row>
        <row r="671">
          <cell r="A671" t="str">
            <v>CMRLPT23140</v>
          </cell>
        </row>
        <row r="672">
          <cell r="A672" t="str">
            <v>CMRLPT23141</v>
          </cell>
        </row>
        <row r="673">
          <cell r="A673" t="str">
            <v>CMRLPT23142</v>
          </cell>
        </row>
        <row r="674">
          <cell r="A674" t="str">
            <v>CMRLPT23143</v>
          </cell>
        </row>
        <row r="675">
          <cell r="A675" t="str">
            <v>CMRLPT23144</v>
          </cell>
        </row>
        <row r="676">
          <cell r="A676" t="str">
            <v>CMRLPT23144</v>
          </cell>
        </row>
        <row r="677">
          <cell r="A677" t="str">
            <v>CMRLPT23145</v>
          </cell>
        </row>
        <row r="678">
          <cell r="A678" t="str">
            <v>CMRLPT23146</v>
          </cell>
        </row>
        <row r="679">
          <cell r="A679" t="str">
            <v>CMRLPT23147</v>
          </cell>
        </row>
        <row r="680">
          <cell r="A680" t="str">
            <v>CMRLPT23148</v>
          </cell>
        </row>
        <row r="681">
          <cell r="A681" t="str">
            <v>CMRLPT23149</v>
          </cell>
        </row>
        <row r="682">
          <cell r="A682" t="str">
            <v>CMRLPT23150</v>
          </cell>
        </row>
        <row r="683">
          <cell r="A683" t="str">
            <v>CMRLPT23151</v>
          </cell>
        </row>
        <row r="684">
          <cell r="A684" t="str">
            <v>CMRLPT23152</v>
          </cell>
        </row>
        <row r="685">
          <cell r="A685" t="str">
            <v>CMRLPT23153</v>
          </cell>
        </row>
        <row r="686">
          <cell r="A686" t="str">
            <v>CMRLPT23154</v>
          </cell>
        </row>
        <row r="687">
          <cell r="A687" t="str">
            <v>CMRLPT23155</v>
          </cell>
        </row>
        <row r="688">
          <cell r="A688" t="str">
            <v>CMRLPT23156</v>
          </cell>
        </row>
        <row r="689">
          <cell r="A689" t="str">
            <v>CMRLPT23158</v>
          </cell>
        </row>
        <row r="690">
          <cell r="A690" t="str">
            <v>CMRLPT23159</v>
          </cell>
        </row>
        <row r="691">
          <cell r="A691" t="str">
            <v>CMRLPT23160</v>
          </cell>
        </row>
        <row r="692">
          <cell r="A692" t="str">
            <v>CMRLPT23161</v>
          </cell>
        </row>
        <row r="693">
          <cell r="A693" t="str">
            <v>CMRLPT23162</v>
          </cell>
        </row>
        <row r="694">
          <cell r="A694" t="str">
            <v>CMRLPT23163</v>
          </cell>
        </row>
        <row r="695">
          <cell r="A695" t="str">
            <v>CMRLPT23164</v>
          </cell>
        </row>
        <row r="696">
          <cell r="A696" t="str">
            <v>CMRLPT23165</v>
          </cell>
        </row>
        <row r="697">
          <cell r="A697" t="str">
            <v>CMRLPT23166</v>
          </cell>
        </row>
        <row r="698">
          <cell r="A698" t="str">
            <v>CMRLPT23167</v>
          </cell>
        </row>
        <row r="699">
          <cell r="A699" t="str">
            <v>CMRLPT23170</v>
          </cell>
        </row>
        <row r="700">
          <cell r="A700" t="str">
            <v>CMRLPT23174</v>
          </cell>
        </row>
        <row r="701">
          <cell r="A701" t="str">
            <v>CMRLPT23175</v>
          </cell>
        </row>
        <row r="702">
          <cell r="A702" t="str">
            <v>CMRLPT23176</v>
          </cell>
        </row>
        <row r="703">
          <cell r="A703" t="str">
            <v>CMRLPT23177</v>
          </cell>
        </row>
        <row r="704">
          <cell r="A704" t="str">
            <v>CMRLPT23178</v>
          </cell>
        </row>
        <row r="705">
          <cell r="A705" t="str">
            <v>CMRLPT23179</v>
          </cell>
        </row>
        <row r="706">
          <cell r="A706" t="str">
            <v>CMRLPT23180</v>
          </cell>
        </row>
        <row r="707">
          <cell r="A707" t="str">
            <v>CMRLPT23181</v>
          </cell>
        </row>
        <row r="708">
          <cell r="A708" t="str">
            <v>CMRLPT23182</v>
          </cell>
        </row>
        <row r="709">
          <cell r="A709" t="str">
            <v>CMRLPT23183</v>
          </cell>
        </row>
        <row r="710">
          <cell r="A710" t="str">
            <v>CMRLPT23185</v>
          </cell>
        </row>
        <row r="711">
          <cell r="A711" t="str">
            <v>CMRLPT23186</v>
          </cell>
        </row>
        <row r="712">
          <cell r="A712" t="str">
            <v>CMRLPT23187</v>
          </cell>
        </row>
        <row r="713">
          <cell r="A713" t="str">
            <v>CMRLPT23188</v>
          </cell>
        </row>
        <row r="714">
          <cell r="A714" t="str">
            <v>CMRLPT23189</v>
          </cell>
        </row>
        <row r="715">
          <cell r="A715" t="str">
            <v>CMRLPT23190</v>
          </cell>
        </row>
        <row r="716">
          <cell r="A716" t="str">
            <v>CMRLPT23191</v>
          </cell>
        </row>
        <row r="717">
          <cell r="A717" t="str">
            <v>CMRLPT23192</v>
          </cell>
        </row>
        <row r="718">
          <cell r="A718" t="str">
            <v>CMRLPT23193</v>
          </cell>
        </row>
        <row r="719">
          <cell r="A719" t="str">
            <v>CMRLPT23194</v>
          </cell>
        </row>
        <row r="720">
          <cell r="A720" t="str">
            <v>CMRLPT23195</v>
          </cell>
        </row>
        <row r="721">
          <cell r="A721" t="str">
            <v>CMRLPT23196</v>
          </cell>
        </row>
        <row r="722">
          <cell r="A722" t="str">
            <v>CMRLPT23197</v>
          </cell>
        </row>
        <row r="723">
          <cell r="A723" t="str">
            <v>CMRLPT23198</v>
          </cell>
        </row>
        <row r="724">
          <cell r="A724" t="str">
            <v>CMRLPT23199</v>
          </cell>
        </row>
        <row r="725">
          <cell r="A725" t="str">
            <v>CMRLPT23200</v>
          </cell>
        </row>
        <row r="726">
          <cell r="A726" t="str">
            <v>CMRLPT23201</v>
          </cell>
        </row>
        <row r="727">
          <cell r="A727" t="str">
            <v>CMRLPT23202</v>
          </cell>
        </row>
        <row r="728">
          <cell r="A728" t="str">
            <v>CMRLPT23203</v>
          </cell>
        </row>
        <row r="729">
          <cell r="A729" t="str">
            <v>CMRLPT23204</v>
          </cell>
        </row>
        <row r="730">
          <cell r="A730" t="str">
            <v>CMRLPT23205</v>
          </cell>
        </row>
        <row r="731">
          <cell r="A731" t="str">
            <v>CMRLPT23206</v>
          </cell>
        </row>
        <row r="732">
          <cell r="A732" t="str">
            <v>CMRLPT23207</v>
          </cell>
        </row>
        <row r="733">
          <cell r="A733" t="str">
            <v>CMRLPT23208</v>
          </cell>
        </row>
        <row r="734">
          <cell r="A734" t="str">
            <v>CMRLPT23209</v>
          </cell>
        </row>
        <row r="735">
          <cell r="A735" t="str">
            <v>CMRLPT23210</v>
          </cell>
        </row>
        <row r="736">
          <cell r="A736" t="str">
            <v>CMRLPT23211</v>
          </cell>
        </row>
        <row r="737">
          <cell r="A737" t="str">
            <v>CMRLPT23212</v>
          </cell>
        </row>
        <row r="738">
          <cell r="A738" t="str">
            <v>CMRLPT23213</v>
          </cell>
        </row>
        <row r="739">
          <cell r="A739" t="str">
            <v>CMRLPT23214</v>
          </cell>
        </row>
        <row r="740">
          <cell r="A740" t="str">
            <v>CMRLPT23215</v>
          </cell>
        </row>
        <row r="741">
          <cell r="A741" t="str">
            <v>CMRLPT23216</v>
          </cell>
        </row>
        <row r="742">
          <cell r="A742" t="str">
            <v>CMRLPT23217</v>
          </cell>
        </row>
        <row r="743">
          <cell r="A743" t="str">
            <v>CMRLPT23218</v>
          </cell>
        </row>
        <row r="744">
          <cell r="A744" t="str">
            <v>CMRLPT23219</v>
          </cell>
        </row>
        <row r="745">
          <cell r="A745" t="str">
            <v>CMRLPT23222</v>
          </cell>
        </row>
        <row r="746">
          <cell r="A746" t="str">
            <v>CMRLPT23223</v>
          </cell>
        </row>
        <row r="747">
          <cell r="A747" t="str">
            <v>CMRLPT23224</v>
          </cell>
        </row>
        <row r="748">
          <cell r="A748" t="str">
            <v>CMRLPT23225</v>
          </cell>
        </row>
        <row r="749">
          <cell r="A749" t="str">
            <v>CMRLPT23226</v>
          </cell>
        </row>
        <row r="750">
          <cell r="A750" t="str">
            <v>CMRLPT23227</v>
          </cell>
        </row>
        <row r="751">
          <cell r="A751" t="str">
            <v>CMRLPT23228</v>
          </cell>
        </row>
        <row r="752">
          <cell r="A752" t="str">
            <v>CMRLPT23229</v>
          </cell>
        </row>
        <row r="753">
          <cell r="A753" t="str">
            <v>CMRLPT23230</v>
          </cell>
        </row>
        <row r="754">
          <cell r="A754" t="str">
            <v>CMRLPT23231</v>
          </cell>
        </row>
        <row r="755">
          <cell r="A755" t="str">
            <v>CMRLPT23232</v>
          </cell>
        </row>
        <row r="756">
          <cell r="A756" t="str">
            <v>CMRLPT23233</v>
          </cell>
        </row>
        <row r="757">
          <cell r="A757" t="str">
            <v>CMRLPT23235</v>
          </cell>
        </row>
        <row r="758">
          <cell r="A758" t="str">
            <v>CMRLPT23237</v>
          </cell>
        </row>
        <row r="759">
          <cell r="A759" t="str">
            <v>CMRLPT23238</v>
          </cell>
        </row>
        <row r="760">
          <cell r="A760" t="str">
            <v>CMRLPT23239</v>
          </cell>
        </row>
        <row r="761">
          <cell r="A761" t="str">
            <v>CMRLPT23240</v>
          </cell>
        </row>
        <row r="762">
          <cell r="A762" t="str">
            <v>CMRLPT23241</v>
          </cell>
        </row>
        <row r="763">
          <cell r="A763" t="str">
            <v>CMRLPT23242</v>
          </cell>
        </row>
        <row r="764">
          <cell r="A764" t="str">
            <v>CMRLPT23243</v>
          </cell>
        </row>
        <row r="765">
          <cell r="A765" t="str">
            <v>CMRLPT23244</v>
          </cell>
        </row>
        <row r="766">
          <cell r="A766" t="str">
            <v>CMRLPT23245</v>
          </cell>
        </row>
        <row r="767">
          <cell r="A767" t="str">
            <v>CMRLPT23246</v>
          </cell>
        </row>
        <row r="768">
          <cell r="A768" t="str">
            <v>CMRLPT23247</v>
          </cell>
        </row>
        <row r="769">
          <cell r="A769" t="str">
            <v>CMRLPT23248</v>
          </cell>
        </row>
        <row r="770">
          <cell r="A770" t="str">
            <v>CMRLPT23249</v>
          </cell>
        </row>
        <row r="771">
          <cell r="A771" t="str">
            <v>CMRLPT23250</v>
          </cell>
        </row>
        <row r="772">
          <cell r="A772" t="str">
            <v>CMRLPT23251</v>
          </cell>
        </row>
        <row r="773">
          <cell r="A773" t="str">
            <v>CMRLPT23252</v>
          </cell>
        </row>
        <row r="774">
          <cell r="A774" t="str">
            <v>CMRLPT23253</v>
          </cell>
        </row>
        <row r="775">
          <cell r="A775" t="str">
            <v>CMRLPT23254</v>
          </cell>
        </row>
        <row r="776">
          <cell r="A776" t="str">
            <v>CMRLPT23255</v>
          </cell>
        </row>
        <row r="777">
          <cell r="A777" t="str">
            <v>CMRLPT23256</v>
          </cell>
        </row>
        <row r="778">
          <cell r="A778" t="str">
            <v>CMRLPT23257</v>
          </cell>
        </row>
        <row r="779">
          <cell r="A779" t="str">
            <v>CMRLPT23258</v>
          </cell>
        </row>
        <row r="780">
          <cell r="A780" t="str">
            <v>CMRLPT23259</v>
          </cell>
        </row>
        <row r="781">
          <cell r="A781" t="str">
            <v>CMRLPT23260</v>
          </cell>
        </row>
        <row r="782">
          <cell r="A782" t="str">
            <v>CMRLPT23261</v>
          </cell>
        </row>
        <row r="783">
          <cell r="A783" t="str">
            <v>CMRLPT23262</v>
          </cell>
        </row>
        <row r="784">
          <cell r="A784" t="str">
            <v>CMRLPT23263</v>
          </cell>
        </row>
        <row r="785">
          <cell r="A785" t="str">
            <v>CMRLPT23264</v>
          </cell>
        </row>
        <row r="786">
          <cell r="A786" t="str">
            <v>CMRLPT23266</v>
          </cell>
        </row>
        <row r="787">
          <cell r="A787" t="str">
            <v>CMRLPT23267</v>
          </cell>
        </row>
        <row r="788">
          <cell r="A788" t="str">
            <v>CMRLPT23268</v>
          </cell>
        </row>
        <row r="789">
          <cell r="A789" t="str">
            <v>CMRLPT23269</v>
          </cell>
        </row>
        <row r="790">
          <cell r="A790" t="str">
            <v>CMRLPT23270</v>
          </cell>
        </row>
        <row r="791">
          <cell r="A791" t="str">
            <v>CMRLPT23271</v>
          </cell>
        </row>
        <row r="792">
          <cell r="A792" t="str">
            <v>CMRLPT23272</v>
          </cell>
        </row>
        <row r="793">
          <cell r="A793" t="str">
            <v>CMRLPT23273</v>
          </cell>
        </row>
        <row r="794">
          <cell r="A794" t="str">
            <v>CMRLPT23274</v>
          </cell>
        </row>
        <row r="795">
          <cell r="A795" t="str">
            <v>CMRLPT23275</v>
          </cell>
        </row>
        <row r="796">
          <cell r="A796" t="str">
            <v>CMRLPT23277</v>
          </cell>
        </row>
        <row r="797">
          <cell r="A797" t="str">
            <v>CMRLPT23278</v>
          </cell>
        </row>
        <row r="798">
          <cell r="A798" t="str">
            <v>CMRLPT23279</v>
          </cell>
        </row>
        <row r="799">
          <cell r="A799" t="str">
            <v>CMRLPT23280</v>
          </cell>
        </row>
        <row r="800">
          <cell r="A800" t="str">
            <v>CMRLPT23281</v>
          </cell>
        </row>
        <row r="801">
          <cell r="A801" t="str">
            <v>CMRLPT23282</v>
          </cell>
        </row>
        <row r="802">
          <cell r="A802" t="str">
            <v>CMRLPT23283</v>
          </cell>
        </row>
        <row r="803">
          <cell r="A803" t="str">
            <v>CMRLPT23284</v>
          </cell>
        </row>
        <row r="804">
          <cell r="A804" t="str">
            <v>CMRLPT23285</v>
          </cell>
        </row>
        <row r="805">
          <cell r="A805" t="str">
            <v>CMRLPT23286</v>
          </cell>
        </row>
        <row r="806">
          <cell r="A806" t="str">
            <v>CMRLPT23287</v>
          </cell>
        </row>
        <row r="807">
          <cell r="A807" t="str">
            <v>CMRLPT23288</v>
          </cell>
        </row>
        <row r="808">
          <cell r="A808" t="str">
            <v>CMRLPT23289</v>
          </cell>
        </row>
        <row r="809">
          <cell r="A809" t="str">
            <v>CMRLPT23290</v>
          </cell>
        </row>
        <row r="810">
          <cell r="A810" t="str">
            <v>CMRLPT23291</v>
          </cell>
        </row>
        <row r="811">
          <cell r="A811" t="str">
            <v>CMRLPT23292</v>
          </cell>
        </row>
        <row r="812">
          <cell r="A812" t="str">
            <v>CMRLPT23293</v>
          </cell>
        </row>
        <row r="813">
          <cell r="A813" t="str">
            <v>CMRLPT23294</v>
          </cell>
        </row>
        <row r="814">
          <cell r="A814" t="str">
            <v>CMRLPT23295</v>
          </cell>
        </row>
        <row r="815">
          <cell r="A815" t="str">
            <v>CMRLPT23296</v>
          </cell>
        </row>
        <row r="816">
          <cell r="A816" t="str">
            <v>CMRLPT23297</v>
          </cell>
        </row>
        <row r="817">
          <cell r="A817" t="str">
            <v>CMRLPT23298</v>
          </cell>
        </row>
        <row r="818">
          <cell r="A818" t="str">
            <v>CMRLPT23299</v>
          </cell>
        </row>
        <row r="819">
          <cell r="A819" t="str">
            <v>CMRLPT23300</v>
          </cell>
        </row>
        <row r="820">
          <cell r="A820" t="str">
            <v>CMRLPT23301</v>
          </cell>
        </row>
        <row r="821">
          <cell r="A821" t="str">
            <v>CMRLPT23302</v>
          </cell>
        </row>
        <row r="822">
          <cell r="A822" t="str">
            <v>CMRLPT23303</v>
          </cell>
        </row>
        <row r="823">
          <cell r="A823" t="str">
            <v>CMRLPT23304</v>
          </cell>
        </row>
        <row r="824">
          <cell r="A824" t="str">
            <v>CMRLPT23305</v>
          </cell>
        </row>
        <row r="825">
          <cell r="A825" t="str">
            <v>CMRLPT23306</v>
          </cell>
        </row>
        <row r="826">
          <cell r="A826" t="str">
            <v>CMRLPT23309</v>
          </cell>
        </row>
        <row r="827">
          <cell r="A827" t="str">
            <v>CMRLPT23310</v>
          </cell>
        </row>
        <row r="828">
          <cell r="A828" t="str">
            <v>CMRLPT23311</v>
          </cell>
        </row>
        <row r="829">
          <cell r="A829" t="str">
            <v>CMRLPT23312</v>
          </cell>
        </row>
        <row r="830">
          <cell r="A830" t="str">
            <v>CMRLPT23313</v>
          </cell>
        </row>
        <row r="831">
          <cell r="A831" t="str">
            <v>CMRLPT23314</v>
          </cell>
        </row>
        <row r="832">
          <cell r="A832" t="str">
            <v>CMRLPT23315</v>
          </cell>
        </row>
        <row r="833">
          <cell r="A833" t="str">
            <v>CMRLPT23316</v>
          </cell>
        </row>
        <row r="834">
          <cell r="A834" t="str">
            <v>CMRLPT23317</v>
          </cell>
        </row>
        <row r="835">
          <cell r="A835" t="str">
            <v>CMRLPT23318</v>
          </cell>
        </row>
        <row r="836">
          <cell r="A836" t="str">
            <v>CMRLPT23319</v>
          </cell>
        </row>
        <row r="837">
          <cell r="A837" t="str">
            <v>CMRLPT23320</v>
          </cell>
        </row>
        <row r="838">
          <cell r="A838" t="str">
            <v>CMRLPT24001</v>
          </cell>
        </row>
        <row r="839">
          <cell r="A839" t="str">
            <v>CMRLPT24002</v>
          </cell>
        </row>
        <row r="840">
          <cell r="A840" t="str">
            <v>CMRLPT24003</v>
          </cell>
        </row>
        <row r="841">
          <cell r="A841" t="str">
            <v>CMRLPT24004</v>
          </cell>
        </row>
        <row r="842">
          <cell r="A842" t="str">
            <v>CMRLPT24005</v>
          </cell>
        </row>
        <row r="843">
          <cell r="A843" t="str">
            <v>CMRLPT24006</v>
          </cell>
        </row>
        <row r="844">
          <cell r="A844" t="str">
            <v>CMRLPT24007</v>
          </cell>
        </row>
        <row r="845">
          <cell r="A845" t="str">
            <v>CMRLPT24008</v>
          </cell>
        </row>
        <row r="846">
          <cell r="A846" t="str">
            <v>CMRLPT24009</v>
          </cell>
        </row>
        <row r="847">
          <cell r="A847" t="str">
            <v>CMRLPT24010</v>
          </cell>
        </row>
        <row r="848">
          <cell r="A848" t="str">
            <v>CMRLPT24011</v>
          </cell>
        </row>
        <row r="849">
          <cell r="A849" t="str">
            <v>CMRLPT24012</v>
          </cell>
        </row>
        <row r="850">
          <cell r="A850" t="str">
            <v>CMRLPT24013</v>
          </cell>
        </row>
        <row r="851">
          <cell r="A851" t="str">
            <v>CMRLPT24014</v>
          </cell>
        </row>
        <row r="852">
          <cell r="A852" t="str">
            <v>CMRLPT24015</v>
          </cell>
        </row>
        <row r="853">
          <cell r="A853" t="str">
            <v>CMRLPT24016</v>
          </cell>
        </row>
        <row r="854">
          <cell r="A854" t="str">
            <v>CMRLPT24017</v>
          </cell>
        </row>
        <row r="855">
          <cell r="A855" t="str">
            <v>CMRLPT24019</v>
          </cell>
        </row>
        <row r="856">
          <cell r="A856" t="str">
            <v>CMRLPT24020</v>
          </cell>
        </row>
        <row r="857">
          <cell r="A857" t="str">
            <v>CMRLPT24021</v>
          </cell>
        </row>
        <row r="858">
          <cell r="A858" t="str">
            <v>CMRLPT24022</v>
          </cell>
        </row>
        <row r="859">
          <cell r="A859" t="str">
            <v>CMRLPT24023</v>
          </cell>
        </row>
        <row r="860">
          <cell r="A860" t="str">
            <v>CMRLPT24024</v>
          </cell>
        </row>
        <row r="861">
          <cell r="A861" t="str">
            <v>CMRLPT24025</v>
          </cell>
        </row>
        <row r="862">
          <cell r="A862" t="str">
            <v>CMRLPT24026</v>
          </cell>
        </row>
        <row r="863">
          <cell r="A863" t="str">
            <v>CMRLPT24027</v>
          </cell>
        </row>
        <row r="864">
          <cell r="A864" t="str">
            <v>CMRLPT24028</v>
          </cell>
        </row>
        <row r="865">
          <cell r="A865" t="str">
            <v>CMRLPT24029</v>
          </cell>
        </row>
        <row r="866">
          <cell r="A866" t="str">
            <v>CMRLPT24030</v>
          </cell>
        </row>
        <row r="867">
          <cell r="A867" t="str">
            <v>CMRLPT24031</v>
          </cell>
        </row>
        <row r="868">
          <cell r="A868" t="str">
            <v>CMRLPT24033</v>
          </cell>
        </row>
        <row r="869">
          <cell r="A869" t="str">
            <v>CMRLPT24034</v>
          </cell>
        </row>
        <row r="870">
          <cell r="A870" t="str">
            <v>CMRLPT24035</v>
          </cell>
        </row>
        <row r="871">
          <cell r="A871" t="str">
            <v>CMRLPT24036</v>
          </cell>
        </row>
        <row r="872">
          <cell r="A872" t="str">
            <v>CMRLPT24038</v>
          </cell>
        </row>
        <row r="873">
          <cell r="A873" t="str">
            <v>CMRLPT24039</v>
          </cell>
        </row>
        <row r="874">
          <cell r="A874" t="str">
            <v>CMRLPT24040</v>
          </cell>
        </row>
        <row r="875">
          <cell r="A875" t="str">
            <v>CMRLPT24041</v>
          </cell>
        </row>
        <row r="876">
          <cell r="A876" t="str">
            <v>CMRLPT24042</v>
          </cell>
        </row>
        <row r="877">
          <cell r="A877" t="str">
            <v>CMRLPT24043</v>
          </cell>
        </row>
        <row r="878">
          <cell r="A878" t="str">
            <v>CMRLPT24045</v>
          </cell>
        </row>
        <row r="879">
          <cell r="A879" t="str">
            <v>CMRLPT24047</v>
          </cell>
        </row>
        <row r="880">
          <cell r="A880" t="str">
            <v>CMRLPT24048</v>
          </cell>
        </row>
        <row r="881">
          <cell r="A881" t="str">
            <v>CMRLPT24049</v>
          </cell>
        </row>
        <row r="882">
          <cell r="A882" t="str">
            <v>CMRLPT24050</v>
          </cell>
        </row>
        <row r="883">
          <cell r="A883" t="str">
            <v>CMRLPT24051</v>
          </cell>
        </row>
        <row r="884">
          <cell r="A884" t="str">
            <v>CMRLPT24052</v>
          </cell>
        </row>
        <row r="885">
          <cell r="A885" t="str">
            <v>CMRLPT24053</v>
          </cell>
        </row>
        <row r="886">
          <cell r="A886" t="str">
            <v>CMRLPT24054</v>
          </cell>
        </row>
        <row r="887">
          <cell r="A887" t="str">
            <v>CMRLPT24055</v>
          </cell>
        </row>
        <row r="888">
          <cell r="A888" t="str">
            <v>CMRLPT24056</v>
          </cell>
        </row>
        <row r="889">
          <cell r="A889" t="str">
            <v>CMRLPT24057</v>
          </cell>
        </row>
        <row r="890">
          <cell r="A890" t="str">
            <v>CMRLPT24059</v>
          </cell>
        </row>
        <row r="891">
          <cell r="A891" t="str">
            <v>CMRLPT24060</v>
          </cell>
        </row>
        <row r="892">
          <cell r="A892" t="str">
            <v>CMRLPT24061</v>
          </cell>
        </row>
        <row r="893">
          <cell r="A893" t="str">
            <v>CMRLPT24062</v>
          </cell>
        </row>
        <row r="894">
          <cell r="A894" t="str">
            <v>CMRLPT24063</v>
          </cell>
        </row>
        <row r="895">
          <cell r="A895" t="str">
            <v>CMRLPT24064</v>
          </cell>
        </row>
        <row r="896">
          <cell r="A896" t="str">
            <v>CMRLPT24065</v>
          </cell>
        </row>
        <row r="897">
          <cell r="A897" t="str">
            <v>CMRLPT24066</v>
          </cell>
        </row>
        <row r="898">
          <cell r="A898" t="str">
            <v>CMRLPT24067</v>
          </cell>
        </row>
        <row r="899">
          <cell r="A899" t="str">
            <v>CMRLPT24068</v>
          </cell>
        </row>
        <row r="900">
          <cell r="A900" t="str">
            <v>CMRLPT24069</v>
          </cell>
        </row>
        <row r="901">
          <cell r="A901" t="str">
            <v>CMRLPT24070</v>
          </cell>
        </row>
        <row r="902">
          <cell r="A902" t="str">
            <v>CMRLPT24071</v>
          </cell>
        </row>
        <row r="903">
          <cell r="A903" t="str">
            <v>CMRLPT24072</v>
          </cell>
        </row>
        <row r="904">
          <cell r="A904" t="str">
            <v>CMRLPT24073</v>
          </cell>
        </row>
        <row r="905">
          <cell r="A905" t="str">
            <v>CMRLPT24074</v>
          </cell>
        </row>
        <row r="906">
          <cell r="A906" t="str">
            <v>CMRLPT24075</v>
          </cell>
        </row>
        <row r="907">
          <cell r="A907" t="str">
            <v>CMRLPT24076</v>
          </cell>
        </row>
        <row r="908">
          <cell r="A908" t="str">
            <v>CMRLPT24077</v>
          </cell>
        </row>
        <row r="909">
          <cell r="A909" t="str">
            <v>CMRLPT24078</v>
          </cell>
        </row>
        <row r="910">
          <cell r="A910" t="str">
            <v>CMRLPT24079</v>
          </cell>
        </row>
        <row r="911">
          <cell r="A911" t="str">
            <v>CMRLPT24080</v>
          </cell>
        </row>
        <row r="912">
          <cell r="A912" t="str">
            <v>CMRLPT24081</v>
          </cell>
        </row>
        <row r="913">
          <cell r="A913" t="str">
            <v>CMRLPT24082</v>
          </cell>
        </row>
        <row r="914">
          <cell r="A914" t="str">
            <v>CMRLPT24083</v>
          </cell>
        </row>
        <row r="915">
          <cell r="A915" t="str">
            <v>CMRLPT24084</v>
          </cell>
        </row>
        <row r="916">
          <cell r="A916" t="str">
            <v>CMRLPT24085</v>
          </cell>
        </row>
        <row r="917">
          <cell r="A917" t="str">
            <v>CMRLPT24087</v>
          </cell>
        </row>
        <row r="918">
          <cell r="A918" t="str">
            <v>CMRLPT24088</v>
          </cell>
        </row>
        <row r="919">
          <cell r="A919" t="str">
            <v>CMRLPT24089</v>
          </cell>
        </row>
        <row r="920">
          <cell r="A920" t="str">
            <v>CMRLPT24090</v>
          </cell>
        </row>
        <row r="921">
          <cell r="A921" t="str">
            <v>CMRLPT24091</v>
          </cell>
        </row>
        <row r="922">
          <cell r="A922" t="str">
            <v>CMRLPT24092</v>
          </cell>
        </row>
        <row r="923">
          <cell r="A923" t="str">
            <v>CMRLPT24093</v>
          </cell>
        </row>
        <row r="924">
          <cell r="A924" t="str">
            <v>CMRLPT24094</v>
          </cell>
        </row>
        <row r="925">
          <cell r="A925" t="str">
            <v>CMRLPT24095</v>
          </cell>
        </row>
        <row r="926">
          <cell r="A926" t="str">
            <v>CMRLPT24096</v>
          </cell>
        </row>
        <row r="927">
          <cell r="A927" t="str">
            <v>CMRLPT24097</v>
          </cell>
        </row>
        <row r="928">
          <cell r="A928" t="str">
            <v>CMRLPT24098</v>
          </cell>
        </row>
        <row r="929">
          <cell r="A929" t="str">
            <v>CMRLPT24099</v>
          </cell>
        </row>
        <row r="930">
          <cell r="A930" t="str">
            <v>CMRLPT24100</v>
          </cell>
        </row>
        <row r="931">
          <cell r="A931" t="str">
            <v>CMRLPT24101</v>
          </cell>
        </row>
        <row r="932">
          <cell r="A932" t="str">
            <v>CMRLPT24102</v>
          </cell>
        </row>
        <row r="933">
          <cell r="A933" t="str">
            <v>CMRLPT24103</v>
          </cell>
        </row>
        <row r="934">
          <cell r="A934" t="str">
            <v>CMRLPT24104</v>
          </cell>
        </row>
        <row r="935">
          <cell r="A935" t="str">
            <v>CMRLPT24105</v>
          </cell>
        </row>
        <row r="936">
          <cell r="A936" t="str">
            <v>CMRLPT24106</v>
          </cell>
        </row>
        <row r="937">
          <cell r="A937" t="str">
            <v>CMRLPT24107</v>
          </cell>
        </row>
        <row r="938">
          <cell r="A938" t="str">
            <v>CMRLPT24108</v>
          </cell>
        </row>
        <row r="939">
          <cell r="A939" t="str">
            <v>CMRLPT24109</v>
          </cell>
        </row>
        <row r="940">
          <cell r="A940" t="str">
            <v>CMRLPT24110</v>
          </cell>
        </row>
        <row r="941">
          <cell r="A941" t="str">
            <v>CMRLPT24111</v>
          </cell>
        </row>
        <row r="942">
          <cell r="A942" t="str">
            <v>CMRLPT24112</v>
          </cell>
        </row>
        <row r="943">
          <cell r="A943" t="str">
            <v>CMRLPT24113</v>
          </cell>
        </row>
        <row r="944">
          <cell r="A944" t="str">
            <v>CMRLPT24115</v>
          </cell>
        </row>
        <row r="945">
          <cell r="A945" t="str">
            <v>CMRLPT24116</v>
          </cell>
        </row>
        <row r="946">
          <cell r="A946" t="str">
            <v>CMRLPT24117</v>
          </cell>
        </row>
        <row r="947">
          <cell r="A947" t="str">
            <v>CMRLPT24118</v>
          </cell>
        </row>
        <row r="948">
          <cell r="A948" t="str">
            <v>CMRLPT24119</v>
          </cell>
        </row>
        <row r="949">
          <cell r="A949" t="str">
            <v>CMRLPT24120</v>
          </cell>
        </row>
        <row r="950">
          <cell r="A950" t="str">
            <v>CMRLPT24121</v>
          </cell>
        </row>
        <row r="951">
          <cell r="A951" t="str">
            <v>CMRLPT24122</v>
          </cell>
        </row>
        <row r="952">
          <cell r="A952" t="str">
            <v>CMRLPT24123</v>
          </cell>
        </row>
        <row r="953">
          <cell r="A953" t="str">
            <v>CMRLPT24125</v>
          </cell>
        </row>
        <row r="954">
          <cell r="A954" t="str">
            <v>CMRLPT24126</v>
          </cell>
        </row>
        <row r="955">
          <cell r="A955" t="str">
            <v>CMRLPT24127</v>
          </cell>
        </row>
        <row r="956">
          <cell r="A956" t="str">
            <v>CMRLPT24128</v>
          </cell>
        </row>
        <row r="957">
          <cell r="A957" t="str">
            <v>CMRLPT24129</v>
          </cell>
        </row>
        <row r="958">
          <cell r="A958" t="str">
            <v>CMRLPT24130</v>
          </cell>
        </row>
        <row r="959">
          <cell r="A959" t="str">
            <v>CMRLPT24131</v>
          </cell>
        </row>
        <row r="960">
          <cell r="A960" t="str">
            <v>CMRLPT24132</v>
          </cell>
        </row>
        <row r="961">
          <cell r="A961" t="str">
            <v>CMRLPT24133</v>
          </cell>
        </row>
        <row r="962">
          <cell r="A962" t="str">
            <v>CMRLPT24134</v>
          </cell>
        </row>
        <row r="963">
          <cell r="A963" t="str">
            <v>CMRLPT24135</v>
          </cell>
        </row>
        <row r="964">
          <cell r="A964" t="str">
            <v>CMRLPT24136</v>
          </cell>
        </row>
        <row r="965">
          <cell r="A965" t="str">
            <v>CMRLPT24137</v>
          </cell>
        </row>
        <row r="966">
          <cell r="A966" t="str">
            <v>CMRLPT24138</v>
          </cell>
        </row>
        <row r="967">
          <cell r="A967" t="str">
            <v>CMRLPT24139</v>
          </cell>
        </row>
        <row r="968">
          <cell r="A968" t="str">
            <v>CMRLPT24140</v>
          </cell>
        </row>
        <row r="969">
          <cell r="A969" t="str">
            <v>CMRLPT24141</v>
          </cell>
        </row>
        <row r="970">
          <cell r="A970" t="str">
            <v>CMRLPT24142</v>
          </cell>
        </row>
        <row r="971">
          <cell r="A971" t="str">
            <v>CMRLPT24143</v>
          </cell>
        </row>
        <row r="972">
          <cell r="A972" t="str">
            <v>CMRLPT24144</v>
          </cell>
        </row>
        <row r="973">
          <cell r="A973" t="str">
            <v>CMRLPT24145</v>
          </cell>
        </row>
        <row r="974">
          <cell r="A974" t="str">
            <v>CMRLPT24147</v>
          </cell>
        </row>
        <row r="975">
          <cell r="A975" t="str">
            <v>CMRLPT24148</v>
          </cell>
        </row>
        <row r="976">
          <cell r="A976" t="str">
            <v>CMRLPT24149</v>
          </cell>
        </row>
        <row r="977">
          <cell r="A977" t="str">
            <v>CMRLPT24150</v>
          </cell>
        </row>
        <row r="978">
          <cell r="A978" t="str">
            <v>CMRLPT24151</v>
          </cell>
        </row>
        <row r="979">
          <cell r="A979" t="str">
            <v>CMRLPT24152</v>
          </cell>
        </row>
        <row r="980">
          <cell r="A980" t="str">
            <v>CMRLPT24153</v>
          </cell>
        </row>
        <row r="981">
          <cell r="A981" t="str">
            <v>CMRLPT24154</v>
          </cell>
        </row>
        <row r="982">
          <cell r="A982" t="str">
            <v>CMRLPT24158</v>
          </cell>
        </row>
        <row r="983">
          <cell r="A983" t="str">
            <v>CMRLPT24159</v>
          </cell>
        </row>
        <row r="984">
          <cell r="A984" t="str">
            <v>CMRLPT24160</v>
          </cell>
        </row>
        <row r="985">
          <cell r="A985" t="str">
            <v>CMRLPT24161</v>
          </cell>
        </row>
        <row r="986">
          <cell r="A986" t="str">
            <v>CMRLPT24163</v>
          </cell>
        </row>
        <row r="987">
          <cell r="A987" t="str">
            <v>CMRLPT24164</v>
          </cell>
        </row>
        <row r="988">
          <cell r="A988" t="str">
            <v>CMRLPT24166</v>
          </cell>
        </row>
        <row r="989">
          <cell r="A989" t="str">
            <v>CMRLPT24167</v>
          </cell>
        </row>
        <row r="990">
          <cell r="A990" t="str">
            <v>CMRLPT24168</v>
          </cell>
        </row>
        <row r="991">
          <cell r="A991" t="str">
            <v>CMRLPT24169</v>
          </cell>
        </row>
        <row r="992">
          <cell r="A992" t="str">
            <v>CMRLPT24170</v>
          </cell>
        </row>
        <row r="993">
          <cell r="A993" t="str">
            <v>CMRLPT24171</v>
          </cell>
        </row>
        <row r="994">
          <cell r="A994" t="str">
            <v>CMRLPT24172</v>
          </cell>
        </row>
        <row r="995">
          <cell r="A995" t="str">
            <v>CMRLPT24173</v>
          </cell>
        </row>
        <row r="996">
          <cell r="A996" t="str">
            <v>CMRLPT24174</v>
          </cell>
        </row>
        <row r="997">
          <cell r="A997" t="str">
            <v>CMRLPT24175</v>
          </cell>
        </row>
        <row r="998">
          <cell r="A998" t="str">
            <v>CMRLPT24176</v>
          </cell>
        </row>
        <row r="999">
          <cell r="A999" t="str">
            <v>CMRLPT24177</v>
          </cell>
        </row>
        <row r="1000">
          <cell r="A1000" t="str">
            <v>CMRLPT24178</v>
          </cell>
        </row>
        <row r="1001">
          <cell r="A1001" t="str">
            <v>CMRLPT24179</v>
          </cell>
        </row>
        <row r="1002">
          <cell r="A1002" t="str">
            <v>CMRLPT24180</v>
          </cell>
        </row>
        <row r="1003">
          <cell r="A1003" t="str">
            <v>CMRLPT24181</v>
          </cell>
        </row>
        <row r="1004">
          <cell r="A1004" t="str">
            <v>CMRLPT24182</v>
          </cell>
        </row>
        <row r="1005">
          <cell r="A1005" t="str">
            <v>CMRLPT24183</v>
          </cell>
        </row>
        <row r="1006">
          <cell r="A1006" t="str">
            <v>CMRLPT24184</v>
          </cell>
        </row>
        <row r="1007">
          <cell r="A1007" t="str">
            <v>CMRLPT24185</v>
          </cell>
        </row>
        <row r="1008">
          <cell r="A1008" t="str">
            <v>CMRLPT24186</v>
          </cell>
        </row>
        <row r="1009">
          <cell r="A1009" t="str">
            <v>CMRLPT24187</v>
          </cell>
        </row>
        <row r="1010">
          <cell r="A1010" t="str">
            <v>CMRLPT24188</v>
          </cell>
        </row>
        <row r="1011">
          <cell r="A1011" t="str">
            <v>CMRLPT24189</v>
          </cell>
        </row>
        <row r="1012">
          <cell r="A1012" t="str">
            <v>CMRLPT24190</v>
          </cell>
        </row>
        <row r="1013">
          <cell r="A1013" t="str">
            <v>CMRLPT24191</v>
          </cell>
        </row>
        <row r="1014">
          <cell r="A1014" t="str">
            <v>CMRLPT24192</v>
          </cell>
        </row>
        <row r="1015">
          <cell r="A1015" t="str">
            <v>CMRLPT24193</v>
          </cell>
        </row>
        <row r="1016">
          <cell r="A1016" t="str">
            <v>CMRLPT24194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CMRLPT25005</v>
          </cell>
        </row>
        <row r="1026">
          <cell r="A1026" t="str">
            <v>CMRLPT25006</v>
          </cell>
        </row>
        <row r="1027">
          <cell r="A1027" t="str">
            <v>CMRLPT25007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CMRLPT25026</v>
          </cell>
        </row>
        <row r="1045">
          <cell r="A1045" t="str">
            <v>CMRLPT25027</v>
          </cell>
        </row>
        <row r="1046">
          <cell r="A1046" t="str">
            <v>CMRLPT25028</v>
          </cell>
        </row>
        <row r="1047">
          <cell r="A1047" t="str">
            <v>CMRLPT25029</v>
          </cell>
        </row>
        <row r="1048">
          <cell r="A1048" t="str">
            <v>CMRLPT25030</v>
          </cell>
        </row>
        <row r="1049">
          <cell r="A1049" t="str">
            <v>CMRLPT25031</v>
          </cell>
        </row>
        <row r="1050">
          <cell r="A1050" t="str">
            <v>CMRLPT25032</v>
          </cell>
        </row>
        <row r="1051">
          <cell r="A1051" t="str">
            <v>CMRLPT25033</v>
          </cell>
        </row>
        <row r="1052">
          <cell r="A1052" t="str">
            <v>CMRLPT25034</v>
          </cell>
        </row>
        <row r="1053">
          <cell r="A1053" t="str">
            <v>CMRLPT25035</v>
          </cell>
        </row>
        <row r="1054">
          <cell r="A1054" t="str">
            <v>CMRLPT25036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CMRLTP19172</v>
          </cell>
        </row>
        <row r="1068">
          <cell r="A1068" t="str">
            <v>CMRLTP20065</v>
          </cell>
        </row>
        <row r="1069">
          <cell r="A1069" t="str">
            <v>CMRTAB20258</v>
          </cell>
        </row>
        <row r="1070">
          <cell r="A1070" t="str">
            <v>CMRTAB20269</v>
          </cell>
        </row>
        <row r="1071">
          <cell r="A1071" t="str">
            <v>CMRTAB20283</v>
          </cell>
        </row>
        <row r="1072">
          <cell r="A1072" t="str">
            <v>CMRTAB20293</v>
          </cell>
        </row>
        <row r="1073">
          <cell r="A1073" t="str">
            <v>CMRTAB20295</v>
          </cell>
        </row>
        <row r="1074">
          <cell r="A1074" t="str">
            <v>CMRTAB20300</v>
          </cell>
        </row>
        <row r="1075">
          <cell r="A1075" t="str">
            <v>CMRTAB20301</v>
          </cell>
        </row>
        <row r="1076">
          <cell r="A1076" t="str">
            <v>CMRTAB20317</v>
          </cell>
        </row>
        <row r="1077">
          <cell r="A1077" t="str">
            <v>CMRTAB20320</v>
          </cell>
        </row>
        <row r="1078">
          <cell r="A1078" t="str">
            <v>CMRTAB20333</v>
          </cell>
        </row>
        <row r="1079">
          <cell r="A1079" t="str">
            <v>CMRTAB20336</v>
          </cell>
        </row>
        <row r="1080">
          <cell r="A1080" t="str">
            <v>CMRTAB20337</v>
          </cell>
        </row>
        <row r="1081">
          <cell r="A1081" t="str">
            <v>CMRTAB20338</v>
          </cell>
        </row>
        <row r="1082">
          <cell r="A1082" t="str">
            <v>CMRTAB20339</v>
          </cell>
        </row>
        <row r="1083">
          <cell r="A1083" t="str">
            <v>CMRTAB20341</v>
          </cell>
        </row>
        <row r="1084">
          <cell r="A1084" t="str">
            <v>CMRTAB20346</v>
          </cell>
        </row>
        <row r="1085">
          <cell r="A1085" t="str">
            <v>CMRTAB20347</v>
          </cell>
        </row>
        <row r="1086">
          <cell r="A1086" t="str">
            <v>CMRTLV21003</v>
          </cell>
        </row>
        <row r="1087">
          <cell r="A1087" t="str">
            <v>CMRTLV22007</v>
          </cell>
        </row>
        <row r="1088">
          <cell r="A1088" t="str">
            <v>CMRUCT15071</v>
          </cell>
        </row>
        <row r="1089">
          <cell r="A1089" t="str">
            <v>CMRUCT17169</v>
          </cell>
        </row>
        <row r="1090">
          <cell r="A1090" t="str">
            <v>CMRUCT19002</v>
          </cell>
        </row>
        <row r="1091">
          <cell r="A1091" t="str">
            <v>CMRUCT19005</v>
          </cell>
        </row>
        <row r="1092">
          <cell r="A1092" t="str">
            <v>CMRUCT19006</v>
          </cell>
        </row>
        <row r="1093">
          <cell r="A1093" t="str">
            <v>CMRUCT19009</v>
          </cell>
        </row>
        <row r="1094">
          <cell r="A1094" t="str">
            <v>CMRUCT19013</v>
          </cell>
        </row>
        <row r="1095">
          <cell r="A1095" t="str">
            <v>CMRUCT19019</v>
          </cell>
        </row>
        <row r="1096">
          <cell r="A1096" t="str">
            <v>CMRUCT19022</v>
          </cell>
        </row>
        <row r="1097">
          <cell r="A1097" t="str">
            <v>CMRUCT19025</v>
          </cell>
        </row>
        <row r="1098">
          <cell r="A1098" t="str">
            <v>CMRUCT19068</v>
          </cell>
        </row>
        <row r="1099">
          <cell r="A1099" t="str">
            <v>CMRUCT19072</v>
          </cell>
        </row>
        <row r="1100">
          <cell r="A1100" t="str">
            <v>CMRUCT19073</v>
          </cell>
        </row>
        <row r="1101">
          <cell r="A1101" t="str">
            <v>CMRUCT19076</v>
          </cell>
        </row>
        <row r="1102">
          <cell r="A1102" t="str">
            <v>CMRUCT19080</v>
          </cell>
        </row>
        <row r="1103">
          <cell r="A1103" t="str">
            <v>CMRUCT19083</v>
          </cell>
        </row>
        <row r="1104">
          <cell r="A1104" t="str">
            <v>CMRUCT19084</v>
          </cell>
        </row>
        <row r="1105">
          <cell r="A1105" t="str">
            <v>CMRUCT19086</v>
          </cell>
        </row>
        <row r="1106">
          <cell r="A1106" t="str">
            <v>CMRUCT19087</v>
          </cell>
        </row>
        <row r="1107">
          <cell r="A1107" t="str">
            <v>CMRUCT19090</v>
          </cell>
        </row>
        <row r="1108">
          <cell r="A1108" t="str">
            <v>CMRUCT19091</v>
          </cell>
        </row>
        <row r="1109">
          <cell r="A1109" t="str">
            <v>CMRUCT19093</v>
          </cell>
        </row>
        <row r="1110">
          <cell r="A1110" t="str">
            <v>CMRUCT19101</v>
          </cell>
        </row>
        <row r="1111">
          <cell r="A1111" t="str">
            <v>CMRUCT19102</v>
          </cell>
        </row>
        <row r="1112">
          <cell r="A1112" t="str">
            <v>CMRUCT19104</v>
          </cell>
        </row>
        <row r="1113">
          <cell r="A1113" t="str">
            <v>CMRUCT19110</v>
          </cell>
        </row>
        <row r="1114">
          <cell r="A1114" t="str">
            <v>CMRUCT19111</v>
          </cell>
        </row>
        <row r="1115">
          <cell r="A1115" t="str">
            <v>CMRUCT19113</v>
          </cell>
        </row>
        <row r="1116">
          <cell r="A1116" t="str">
            <v>CMRUCT19119</v>
          </cell>
        </row>
        <row r="1117">
          <cell r="A1117" t="str">
            <v>CMRUCT19121</v>
          </cell>
        </row>
        <row r="1118">
          <cell r="A1118" t="str">
            <v>CMRUCT19122</v>
          </cell>
        </row>
        <row r="1119">
          <cell r="A1119" t="str">
            <v>CMRUCT19126</v>
          </cell>
        </row>
        <row r="1120">
          <cell r="A1120" t="str">
            <v>CMRUCT19128</v>
          </cell>
        </row>
        <row r="1121">
          <cell r="A1121" t="str">
            <v>CMRUCT19128</v>
          </cell>
        </row>
        <row r="1122">
          <cell r="A1122" t="str">
            <v>CMRUCT19130</v>
          </cell>
        </row>
        <row r="1123">
          <cell r="A1123" t="str">
            <v>CMRUCT19134</v>
          </cell>
        </row>
        <row r="1124">
          <cell r="A1124" t="str">
            <v>CMRUCT19135</v>
          </cell>
        </row>
        <row r="1125">
          <cell r="A1125" t="str">
            <v>CMRUCT19136</v>
          </cell>
        </row>
        <row r="1126">
          <cell r="A1126" t="str">
            <v>CMRUCT19137</v>
          </cell>
        </row>
        <row r="1127">
          <cell r="A1127" t="str">
            <v>CMRUCT19138</v>
          </cell>
        </row>
        <row r="1128">
          <cell r="A1128" t="str">
            <v>CMRUCT19139</v>
          </cell>
        </row>
        <row r="1129">
          <cell r="A1129" t="str">
            <v>CMRUCT19140</v>
          </cell>
        </row>
        <row r="1130">
          <cell r="A1130" t="str">
            <v>CMRUCT19141</v>
          </cell>
        </row>
        <row r="1131">
          <cell r="A1131" t="str">
            <v>CMRUCT19142</v>
          </cell>
        </row>
        <row r="1132">
          <cell r="A1132" t="str">
            <v>CMRUCT19144</v>
          </cell>
        </row>
        <row r="1133">
          <cell r="A1133" t="str">
            <v>CMRUCT19147</v>
          </cell>
        </row>
        <row r="1134">
          <cell r="A1134" t="str">
            <v>CMRUCT19149</v>
          </cell>
        </row>
        <row r="1135">
          <cell r="A1135" t="str">
            <v>CMRUCT19151</v>
          </cell>
        </row>
        <row r="1136">
          <cell r="A1136" t="str">
            <v>CMRUCT19157</v>
          </cell>
        </row>
        <row r="1137">
          <cell r="A1137" t="str">
            <v>CMRUCT19160</v>
          </cell>
        </row>
        <row r="1138">
          <cell r="A1138" t="str">
            <v>CMRUCT19163</v>
          </cell>
        </row>
        <row r="1139">
          <cell r="A1139" t="str">
            <v>CMRUCT19166</v>
          </cell>
        </row>
        <row r="1140">
          <cell r="A1140" t="str">
            <v>CMRUCT19169</v>
          </cell>
        </row>
        <row r="1141">
          <cell r="A1141" t="str">
            <v>CMRUCT19179</v>
          </cell>
        </row>
        <row r="1142">
          <cell r="A1142" t="str">
            <v>CMRUCT19194</v>
          </cell>
        </row>
        <row r="1143">
          <cell r="A1143" t="str">
            <v>CMRUCT19202</v>
          </cell>
        </row>
        <row r="1144">
          <cell r="A1144" t="str">
            <v>CMRUCT19204</v>
          </cell>
        </row>
        <row r="1145">
          <cell r="A1145" t="str">
            <v>CMRUCT19207</v>
          </cell>
        </row>
        <row r="1146">
          <cell r="A1146" t="str">
            <v>CMRUCT19220</v>
          </cell>
        </row>
        <row r="1147">
          <cell r="A1147" t="str">
            <v>CMRUCT19224</v>
          </cell>
        </row>
        <row r="1148">
          <cell r="A1148" t="str">
            <v>CMRUCT19227</v>
          </cell>
        </row>
        <row r="1149">
          <cell r="A1149" t="str">
            <v>CMRUCT19234</v>
          </cell>
        </row>
        <row r="1150">
          <cell r="A1150" t="str">
            <v>CMRUCT19235</v>
          </cell>
        </row>
        <row r="1151">
          <cell r="A1151" t="str">
            <v>CMRUCT19237</v>
          </cell>
        </row>
        <row r="1152">
          <cell r="A1152" t="str">
            <v>CMRUCT19246</v>
          </cell>
        </row>
        <row r="1153">
          <cell r="A1153" t="str">
            <v>CMRUCT19247</v>
          </cell>
        </row>
        <row r="1154">
          <cell r="A1154" t="str">
            <v>CMRUCT19253</v>
          </cell>
        </row>
        <row r="1155">
          <cell r="A1155" t="str">
            <v>CMRUCT19256</v>
          </cell>
        </row>
        <row r="1156">
          <cell r="A1156" t="str">
            <v>CMRUCT19261</v>
          </cell>
        </row>
        <row r="1157">
          <cell r="A1157" t="str">
            <v>CMRUCT19263</v>
          </cell>
        </row>
        <row r="1158">
          <cell r="A1158" t="str">
            <v>CMRUCT20001</v>
          </cell>
        </row>
        <row r="1159">
          <cell r="A1159" t="str">
            <v>CMRUCT20002</v>
          </cell>
        </row>
        <row r="1160">
          <cell r="A1160" t="str">
            <v>CMRUCT20004</v>
          </cell>
        </row>
        <row r="1161">
          <cell r="A1161" t="str">
            <v>CMRUCT20005</v>
          </cell>
        </row>
        <row r="1162">
          <cell r="A1162" t="str">
            <v>CMRUCT20006</v>
          </cell>
        </row>
        <row r="1163">
          <cell r="A1163" t="str">
            <v>CMRUCT20007</v>
          </cell>
        </row>
        <row r="1164">
          <cell r="A1164" t="str">
            <v>CMRUCT20008</v>
          </cell>
        </row>
        <row r="1165">
          <cell r="A1165" t="str">
            <v>CMRUCT20009</v>
          </cell>
        </row>
        <row r="1166">
          <cell r="A1166" t="str">
            <v>CMRUCT20010</v>
          </cell>
        </row>
        <row r="1167">
          <cell r="A1167" t="str">
            <v>CMRUCT20011</v>
          </cell>
        </row>
        <row r="1168">
          <cell r="A1168" t="str">
            <v>CMRUCT20012</v>
          </cell>
        </row>
        <row r="1169">
          <cell r="A1169" t="str">
            <v>CMRUCT20013</v>
          </cell>
        </row>
        <row r="1170">
          <cell r="A1170" t="str">
            <v>CMRUCT20014</v>
          </cell>
        </row>
        <row r="1171">
          <cell r="A1171" t="str">
            <v>CMRUCT20015</v>
          </cell>
        </row>
        <row r="1172">
          <cell r="A1172" t="str">
            <v>CMRUCT20016</v>
          </cell>
        </row>
        <row r="1173">
          <cell r="A1173" t="str">
            <v>CMRUCT20017</v>
          </cell>
        </row>
        <row r="1174">
          <cell r="A1174" t="str">
            <v>CMRUCT20018</v>
          </cell>
        </row>
        <row r="1175">
          <cell r="A1175" t="str">
            <v>CMRUCT20019</v>
          </cell>
        </row>
        <row r="1176">
          <cell r="A1176" t="str">
            <v>CMRUCT20020</v>
          </cell>
        </row>
        <row r="1177">
          <cell r="A1177" t="str">
            <v>CMRUCT20021</v>
          </cell>
        </row>
        <row r="1178">
          <cell r="A1178" t="str">
            <v>CMRUCT20022</v>
          </cell>
        </row>
        <row r="1179">
          <cell r="A1179" t="str">
            <v>CMRUCT20023</v>
          </cell>
        </row>
        <row r="1180">
          <cell r="A1180" t="str">
            <v>CMRUCT20024</v>
          </cell>
        </row>
        <row r="1181">
          <cell r="A1181" t="str">
            <v>CMRUCT20025</v>
          </cell>
        </row>
        <row r="1182">
          <cell r="A1182" t="str">
            <v>CMRUCT20026</v>
          </cell>
        </row>
        <row r="1183">
          <cell r="A1183" t="str">
            <v>CMRUCT20027</v>
          </cell>
        </row>
        <row r="1184">
          <cell r="A1184" t="str">
            <v>CMRUCT20028</v>
          </cell>
        </row>
        <row r="1185">
          <cell r="A1185" t="str">
            <v>CMRUCT20029</v>
          </cell>
        </row>
        <row r="1186">
          <cell r="A1186" t="str">
            <v>CMRUCT20030</v>
          </cell>
        </row>
        <row r="1187">
          <cell r="A1187" t="str">
            <v>CMRUCT20031</v>
          </cell>
        </row>
        <row r="1188">
          <cell r="A1188" t="str">
            <v>CMRUCT20032</v>
          </cell>
        </row>
        <row r="1189">
          <cell r="A1189" t="str">
            <v>CMRUCT20033</v>
          </cell>
        </row>
        <row r="1190">
          <cell r="A1190" t="str">
            <v>CMRUCT20034</v>
          </cell>
        </row>
        <row r="1191">
          <cell r="A1191" t="str">
            <v>CMRUCT20035</v>
          </cell>
        </row>
        <row r="1192">
          <cell r="A1192" t="str">
            <v>CMRUCT20036</v>
          </cell>
        </row>
        <row r="1193">
          <cell r="A1193" t="str">
            <v>CMRUCT20037</v>
          </cell>
        </row>
        <row r="1194">
          <cell r="A1194" t="str">
            <v>CMRUCT20039</v>
          </cell>
        </row>
        <row r="1195">
          <cell r="A1195" t="str">
            <v>CMRUCT20042</v>
          </cell>
        </row>
        <row r="1196">
          <cell r="A1196" t="str">
            <v>CMRUCT20043</v>
          </cell>
        </row>
        <row r="1197">
          <cell r="A1197" t="str">
            <v>CMRUCT20044</v>
          </cell>
        </row>
        <row r="1198">
          <cell r="A1198" t="str">
            <v>CMRUCT20046</v>
          </cell>
        </row>
        <row r="1199">
          <cell r="A1199" t="str">
            <v>CMRUCT20047</v>
          </cell>
        </row>
        <row r="1200">
          <cell r="A1200" t="str">
            <v>CMRUCT20048</v>
          </cell>
        </row>
        <row r="1201">
          <cell r="A1201" t="str">
            <v>CMRUCT20049</v>
          </cell>
        </row>
        <row r="1202">
          <cell r="A1202" t="str">
            <v>CMRUCT20050</v>
          </cell>
        </row>
        <row r="1203">
          <cell r="A1203" t="str">
            <v>CMRUCT20051</v>
          </cell>
        </row>
        <row r="1204">
          <cell r="A1204" t="str">
            <v>CMRUCT20052</v>
          </cell>
        </row>
        <row r="1205">
          <cell r="A1205" t="str">
            <v>CMRUCT20053</v>
          </cell>
        </row>
        <row r="1206">
          <cell r="A1206" t="str">
            <v>CMRUCT20054</v>
          </cell>
        </row>
        <row r="1207">
          <cell r="A1207" t="str">
            <v>CMRUCT20055</v>
          </cell>
        </row>
        <row r="1208">
          <cell r="A1208" t="str">
            <v>CMRUCT20056</v>
          </cell>
        </row>
        <row r="1209">
          <cell r="A1209" t="str">
            <v>CMRUCT20057</v>
          </cell>
        </row>
        <row r="1210">
          <cell r="A1210" t="str">
            <v>CMRUCT20058</v>
          </cell>
        </row>
        <row r="1211">
          <cell r="A1211" t="str">
            <v>CMRUCT20060</v>
          </cell>
        </row>
        <row r="1212">
          <cell r="A1212" t="str">
            <v>CMRUCT20061</v>
          </cell>
        </row>
        <row r="1213">
          <cell r="A1213" t="str">
            <v>CMRUCT20062</v>
          </cell>
        </row>
        <row r="1214">
          <cell r="A1214" t="str">
            <v>CMRUCT20063</v>
          </cell>
        </row>
        <row r="1215">
          <cell r="A1215" t="str">
            <v>CMRUCT20064</v>
          </cell>
        </row>
        <row r="1216">
          <cell r="A1216" t="str">
            <v>CMRUCT20065</v>
          </cell>
        </row>
        <row r="1217">
          <cell r="A1217" t="str">
            <v>CMRUCT20066</v>
          </cell>
        </row>
        <row r="1218">
          <cell r="A1218" t="str">
            <v>CMRUCT20067</v>
          </cell>
        </row>
        <row r="1219">
          <cell r="A1219" t="str">
            <v>CMRUCT20068</v>
          </cell>
        </row>
        <row r="1220">
          <cell r="A1220" t="str">
            <v>CMRUCT20069</v>
          </cell>
        </row>
        <row r="1221">
          <cell r="A1221" t="str">
            <v>CMRUCT20070</v>
          </cell>
        </row>
        <row r="1222">
          <cell r="A1222" t="str">
            <v>CMRUCT20071</v>
          </cell>
        </row>
        <row r="1223">
          <cell r="A1223" t="str">
            <v>CMRUCT20072</v>
          </cell>
        </row>
        <row r="1224">
          <cell r="A1224" t="str">
            <v>CMRUCT20073</v>
          </cell>
        </row>
        <row r="1225">
          <cell r="A1225" t="str">
            <v>CMRUCT20074</v>
          </cell>
        </row>
        <row r="1226">
          <cell r="A1226" t="str">
            <v>CMRUCT20076</v>
          </cell>
        </row>
        <row r="1227">
          <cell r="A1227" t="str">
            <v>CMRUCT20077</v>
          </cell>
        </row>
        <row r="1228">
          <cell r="A1228" t="str">
            <v>CMRUCT20078</v>
          </cell>
        </row>
        <row r="1229">
          <cell r="A1229" t="str">
            <v>CMRUCT20079</v>
          </cell>
        </row>
        <row r="1230">
          <cell r="A1230" t="str">
            <v>CMRUCT20080</v>
          </cell>
        </row>
        <row r="1231">
          <cell r="A1231" t="str">
            <v>CMRUCT20081</v>
          </cell>
        </row>
        <row r="1232">
          <cell r="A1232" t="str">
            <v>CMRUCT20082</v>
          </cell>
        </row>
        <row r="1233">
          <cell r="A1233" t="str">
            <v>CMRUCT20083</v>
          </cell>
        </row>
        <row r="1234">
          <cell r="A1234" t="str">
            <v>CMRUCT20084</v>
          </cell>
        </row>
        <row r="1235">
          <cell r="A1235" t="str">
            <v>CMRUCT20085</v>
          </cell>
        </row>
        <row r="1236">
          <cell r="A1236" t="str">
            <v>CMRUCT20087</v>
          </cell>
        </row>
        <row r="1237">
          <cell r="A1237" t="str">
            <v>CMRUCT20088</v>
          </cell>
        </row>
        <row r="1238">
          <cell r="A1238" t="str">
            <v>CMRUCT20089</v>
          </cell>
        </row>
        <row r="1239">
          <cell r="A1239" t="str">
            <v>CMRUCT20090</v>
          </cell>
        </row>
        <row r="1240">
          <cell r="A1240" t="str">
            <v>CMRUCT20091</v>
          </cell>
        </row>
        <row r="1241">
          <cell r="A1241" t="str">
            <v>CMRUCT20092</v>
          </cell>
        </row>
        <row r="1242">
          <cell r="A1242" t="str">
            <v>CMRUCT20093</v>
          </cell>
        </row>
        <row r="1243">
          <cell r="A1243" t="str">
            <v>CMRUCT20094</v>
          </cell>
        </row>
        <row r="1244">
          <cell r="A1244" t="str">
            <v>CMRUCT20095</v>
          </cell>
        </row>
        <row r="1245">
          <cell r="A1245" t="str">
            <v>CMRUCT20096</v>
          </cell>
        </row>
        <row r="1246">
          <cell r="A1246" t="str">
            <v>CMRUCT20097</v>
          </cell>
        </row>
        <row r="1247">
          <cell r="A1247" t="str">
            <v>CMRUCT20098</v>
          </cell>
        </row>
        <row r="1248">
          <cell r="A1248" t="str">
            <v>CMRUCT20099</v>
          </cell>
        </row>
        <row r="1249">
          <cell r="A1249" t="str">
            <v>CMRUCT20100</v>
          </cell>
        </row>
        <row r="1250">
          <cell r="A1250" t="str">
            <v>CMRUCT20102</v>
          </cell>
        </row>
        <row r="1251">
          <cell r="A1251" t="str">
            <v>CMRUCT20103</v>
          </cell>
        </row>
        <row r="1252">
          <cell r="A1252" t="str">
            <v>CMRUCT20105</v>
          </cell>
        </row>
        <row r="1253">
          <cell r="A1253" t="str">
            <v>CMRUCT20107</v>
          </cell>
        </row>
        <row r="1254">
          <cell r="A1254" t="str">
            <v>CMRUCT20108</v>
          </cell>
        </row>
        <row r="1255">
          <cell r="A1255" t="str">
            <v>CMRUCT20109</v>
          </cell>
        </row>
        <row r="1256">
          <cell r="A1256" t="str">
            <v>CMRUCT20114</v>
          </cell>
        </row>
        <row r="1257">
          <cell r="A1257" t="str">
            <v>CMRUCT20115</v>
          </cell>
        </row>
        <row r="1258">
          <cell r="A1258" t="str">
            <v>CMRUCT20118</v>
          </cell>
        </row>
        <row r="1259">
          <cell r="A1259" t="str">
            <v>CMRUCT20119</v>
          </cell>
        </row>
        <row r="1260">
          <cell r="A1260" t="str">
            <v>CMRUCT20120</v>
          </cell>
        </row>
        <row r="1261">
          <cell r="A1261" t="str">
            <v>CMRUCT20121</v>
          </cell>
        </row>
        <row r="1262">
          <cell r="A1262" t="str">
            <v>CMRUCT20123</v>
          </cell>
        </row>
        <row r="1263">
          <cell r="A1263" t="str">
            <v>CMRUCT20124</v>
          </cell>
        </row>
        <row r="1264">
          <cell r="A1264" t="str">
            <v>CMRUCT20125</v>
          </cell>
        </row>
        <row r="1265">
          <cell r="A1265" t="str">
            <v>CMRUCT20126</v>
          </cell>
        </row>
        <row r="1266">
          <cell r="A1266" t="str">
            <v>CMRUCT20130</v>
          </cell>
        </row>
        <row r="1267">
          <cell r="A1267" t="str">
            <v>CMRUCT20133</v>
          </cell>
        </row>
        <row r="1268">
          <cell r="A1268" t="str">
            <v>CMRUCT20134</v>
          </cell>
        </row>
        <row r="1269">
          <cell r="A1269" t="str">
            <v>CMRUCT20135</v>
          </cell>
        </row>
        <row r="1270">
          <cell r="A1270" t="str">
            <v>CMRUCT20138</v>
          </cell>
        </row>
        <row r="1271">
          <cell r="A1271" t="str">
            <v>CMRUCT20140</v>
          </cell>
        </row>
        <row r="1272">
          <cell r="A1272" t="str">
            <v>CMRUCT20144</v>
          </cell>
        </row>
        <row r="1273">
          <cell r="A1273" t="str">
            <v>CMRUCT20145</v>
          </cell>
        </row>
        <row r="1274">
          <cell r="A1274" t="str">
            <v>CMRUCT20146</v>
          </cell>
        </row>
        <row r="1275">
          <cell r="A1275" t="str">
            <v>CMRUCT20148</v>
          </cell>
        </row>
        <row r="1276">
          <cell r="A1276" t="str">
            <v>CMRUCT20149</v>
          </cell>
        </row>
        <row r="1277">
          <cell r="A1277" t="str">
            <v>CMRUCT20151</v>
          </cell>
        </row>
        <row r="1278">
          <cell r="A1278" t="str">
            <v>CMRUCT20152</v>
          </cell>
        </row>
        <row r="1279">
          <cell r="A1279" t="str">
            <v>CMRUCT20154</v>
          </cell>
        </row>
        <row r="1280">
          <cell r="A1280" t="str">
            <v>CMRUCT20155</v>
          </cell>
        </row>
        <row r="1281">
          <cell r="A1281" t="str">
            <v>CMRUCT20157</v>
          </cell>
        </row>
        <row r="1282">
          <cell r="A1282" t="str">
            <v>CMRUCT20163</v>
          </cell>
        </row>
        <row r="1283">
          <cell r="A1283" t="str">
            <v>CMRUCT20164</v>
          </cell>
        </row>
        <row r="1284">
          <cell r="A1284" t="str">
            <v>CMRUCT20165</v>
          </cell>
        </row>
        <row r="1285">
          <cell r="A1285" t="str">
            <v>CMRUCT20166</v>
          </cell>
        </row>
        <row r="1286">
          <cell r="A1286" t="str">
            <v>CMRUCT20170</v>
          </cell>
        </row>
        <row r="1287">
          <cell r="A1287" t="str">
            <v>CMRUCT20173</v>
          </cell>
        </row>
        <row r="1288">
          <cell r="A1288" t="str">
            <v>CMRUCT20174</v>
          </cell>
        </row>
        <row r="1289">
          <cell r="A1289" t="str">
            <v>CMRUCT20176</v>
          </cell>
        </row>
        <row r="1290">
          <cell r="A1290" t="str">
            <v>CMRUCT21002</v>
          </cell>
        </row>
        <row r="1291">
          <cell r="A1291" t="str">
            <v>CMRUCT21004</v>
          </cell>
        </row>
        <row r="1292">
          <cell r="A1292" t="str">
            <v>CMRUCT21005</v>
          </cell>
        </row>
        <row r="1293">
          <cell r="A1293" t="str">
            <v>CMRUCT21006</v>
          </cell>
        </row>
        <row r="1294">
          <cell r="A1294" t="str">
            <v>CMRUCT21007</v>
          </cell>
        </row>
        <row r="1295">
          <cell r="A1295" t="str">
            <v>CMRUCT21008</v>
          </cell>
        </row>
        <row r="1296">
          <cell r="A1296" t="str">
            <v>CMRUCT21010</v>
          </cell>
        </row>
        <row r="1297">
          <cell r="A1297" t="str">
            <v>CMRUCT21011</v>
          </cell>
        </row>
        <row r="1298">
          <cell r="A1298" t="str">
            <v>CMRUCT21012</v>
          </cell>
        </row>
        <row r="1299">
          <cell r="A1299" t="str">
            <v>CMRUCT21013</v>
          </cell>
        </row>
        <row r="1300">
          <cell r="A1300" t="str">
            <v>CMRUCT21014</v>
          </cell>
        </row>
        <row r="1301">
          <cell r="A1301" t="str">
            <v>CMRUCT21015</v>
          </cell>
        </row>
        <row r="1302">
          <cell r="A1302" t="str">
            <v>CMRUCT21016</v>
          </cell>
        </row>
        <row r="1303">
          <cell r="A1303" t="str">
            <v>CMRUCT21017</v>
          </cell>
        </row>
        <row r="1304">
          <cell r="A1304" t="str">
            <v>CMRUCT21018</v>
          </cell>
        </row>
        <row r="1305">
          <cell r="A1305" t="str">
            <v>CMRUCT21020</v>
          </cell>
        </row>
        <row r="1306">
          <cell r="A1306" t="str">
            <v>CMRUCT21023</v>
          </cell>
        </row>
        <row r="1307">
          <cell r="A1307" t="str">
            <v>CMRUCT21026</v>
          </cell>
        </row>
        <row r="1308">
          <cell r="A1308" t="str">
            <v>CMRUCT21027</v>
          </cell>
        </row>
        <row r="1309">
          <cell r="A1309" t="str">
            <v>CMRUCT21028</v>
          </cell>
        </row>
        <row r="1310">
          <cell r="A1310" t="str">
            <v>CMRUCT21029</v>
          </cell>
        </row>
        <row r="1311">
          <cell r="A1311" t="str">
            <v>CMRUCT21030</v>
          </cell>
        </row>
        <row r="1312">
          <cell r="A1312" t="str">
            <v>CMRUCT21031</v>
          </cell>
        </row>
        <row r="1313">
          <cell r="A1313" t="str">
            <v>CMRUCT21032</v>
          </cell>
        </row>
        <row r="1314">
          <cell r="A1314" t="str">
            <v>CMRUCT21033</v>
          </cell>
        </row>
        <row r="1315">
          <cell r="A1315" t="str">
            <v>CMRUCT21034</v>
          </cell>
        </row>
        <row r="1316">
          <cell r="A1316" t="str">
            <v>CMRUCT21035</v>
          </cell>
        </row>
        <row r="1317">
          <cell r="A1317" t="str">
            <v>CMRUCT21036</v>
          </cell>
        </row>
        <row r="1318">
          <cell r="A1318" t="str">
            <v>CMRUCT21037</v>
          </cell>
        </row>
        <row r="1319">
          <cell r="A1319" t="str">
            <v>CMRUCT21039</v>
          </cell>
        </row>
        <row r="1320">
          <cell r="A1320" t="str">
            <v>CMRUCT21040</v>
          </cell>
        </row>
        <row r="1321">
          <cell r="A1321" t="str">
            <v>CMRUCT21041</v>
          </cell>
        </row>
        <row r="1322">
          <cell r="A1322" t="str">
            <v>CMRUCT21042</v>
          </cell>
        </row>
        <row r="1323">
          <cell r="A1323" t="str">
            <v>CMRUCT21043</v>
          </cell>
        </row>
        <row r="1324">
          <cell r="A1324" t="str">
            <v>CMRUCT21044</v>
          </cell>
        </row>
        <row r="1325">
          <cell r="A1325" t="str">
            <v>CMRUCT21045</v>
          </cell>
        </row>
        <row r="1326">
          <cell r="A1326" t="str">
            <v>CMRUCT21046</v>
          </cell>
        </row>
        <row r="1327">
          <cell r="A1327" t="str">
            <v>CMRUCT21047</v>
          </cell>
        </row>
        <row r="1328">
          <cell r="A1328" t="str">
            <v>CMRUCT21048</v>
          </cell>
        </row>
        <row r="1329">
          <cell r="A1329" t="str">
            <v>CMRUCT21049</v>
          </cell>
        </row>
        <row r="1330">
          <cell r="A1330" t="str">
            <v>CMRUCT21050</v>
          </cell>
        </row>
        <row r="1331">
          <cell r="A1331" t="str">
            <v>CMRUCT21051</v>
          </cell>
        </row>
        <row r="1332">
          <cell r="A1332" t="str">
            <v>CMRUCT21052</v>
          </cell>
        </row>
        <row r="1333">
          <cell r="A1333" t="str">
            <v>CMRUCT21053</v>
          </cell>
        </row>
        <row r="1334">
          <cell r="A1334" t="str">
            <v>CMRUCT21054</v>
          </cell>
        </row>
        <row r="1335">
          <cell r="A1335" t="str">
            <v>CMRUCT21055</v>
          </cell>
        </row>
        <row r="1336">
          <cell r="A1336" t="str">
            <v>CMRUCT21057</v>
          </cell>
        </row>
        <row r="1337">
          <cell r="A1337" t="str">
            <v>CMRUCT21058</v>
          </cell>
        </row>
        <row r="1338">
          <cell r="A1338" t="str">
            <v>CMRUCT21059</v>
          </cell>
        </row>
        <row r="1339">
          <cell r="A1339" t="str">
            <v>CMRUCT21060</v>
          </cell>
        </row>
        <row r="1340">
          <cell r="A1340" t="str">
            <v>CMRUCT21061</v>
          </cell>
        </row>
        <row r="1341">
          <cell r="A1341" t="str">
            <v>CMRUCT21062</v>
          </cell>
        </row>
        <row r="1342">
          <cell r="A1342" t="str">
            <v>CMRUCT21064</v>
          </cell>
        </row>
        <row r="1343">
          <cell r="A1343" t="str">
            <v>CMRUCT21065</v>
          </cell>
        </row>
        <row r="1344">
          <cell r="A1344" t="str">
            <v>CMRUCT21066</v>
          </cell>
        </row>
        <row r="1345">
          <cell r="A1345" t="str">
            <v>CMRUCT21067</v>
          </cell>
        </row>
        <row r="1346">
          <cell r="A1346" t="str">
            <v>CMRUCT21069</v>
          </cell>
        </row>
        <row r="1347">
          <cell r="A1347" t="str">
            <v>CMRUCT21070</v>
          </cell>
        </row>
        <row r="1348">
          <cell r="A1348" t="str">
            <v>CMRUCT21071</v>
          </cell>
        </row>
        <row r="1349">
          <cell r="A1349" t="str">
            <v>CMRUCT21072</v>
          </cell>
        </row>
        <row r="1350">
          <cell r="A1350" t="str">
            <v>CMRUCT21075</v>
          </cell>
        </row>
        <row r="1351">
          <cell r="A1351" t="str">
            <v>CMRUCT21076</v>
          </cell>
        </row>
        <row r="1352">
          <cell r="A1352" t="str">
            <v>CMRUCT21077</v>
          </cell>
        </row>
        <row r="1353">
          <cell r="A1353" t="str">
            <v>CMRUCT21078</v>
          </cell>
        </row>
        <row r="1354">
          <cell r="A1354" t="str">
            <v>CMRUCT21079</v>
          </cell>
        </row>
        <row r="1355">
          <cell r="A1355" t="str">
            <v>CMRUCT21080</v>
          </cell>
        </row>
        <row r="1356">
          <cell r="A1356" t="str">
            <v>CMRUCT21081</v>
          </cell>
        </row>
        <row r="1357">
          <cell r="A1357" t="str">
            <v>CMRUCT21083</v>
          </cell>
        </row>
        <row r="1358">
          <cell r="A1358" t="str">
            <v>CMRUCT21084</v>
          </cell>
        </row>
        <row r="1359">
          <cell r="A1359" t="str">
            <v>CMRUCT21085</v>
          </cell>
        </row>
        <row r="1360">
          <cell r="A1360" t="str">
            <v>CMRUCT21086</v>
          </cell>
        </row>
        <row r="1361">
          <cell r="A1361" t="str">
            <v>CMRUCT21087</v>
          </cell>
        </row>
        <row r="1362">
          <cell r="A1362" t="str">
            <v>CMRUCT21089</v>
          </cell>
        </row>
        <row r="1363">
          <cell r="A1363" t="str">
            <v>CMRUCT21090</v>
          </cell>
        </row>
        <row r="1364">
          <cell r="A1364" t="str">
            <v>CMRUCT21091</v>
          </cell>
        </row>
        <row r="1365">
          <cell r="A1365" t="str">
            <v>CMRUCT21092</v>
          </cell>
        </row>
        <row r="1366">
          <cell r="A1366" t="str">
            <v>CMRUCT21093</v>
          </cell>
        </row>
        <row r="1367">
          <cell r="A1367" t="str">
            <v>CMRUCT21094</v>
          </cell>
        </row>
        <row r="1368">
          <cell r="A1368" t="str">
            <v>CMRUCT21095</v>
          </cell>
        </row>
        <row r="1369">
          <cell r="A1369" t="str">
            <v>CMRUCT21096</v>
          </cell>
        </row>
        <row r="1370">
          <cell r="A1370" t="str">
            <v>CMRUCT21097</v>
          </cell>
        </row>
        <row r="1371">
          <cell r="A1371" t="str">
            <v>CMRUCT21098</v>
          </cell>
        </row>
        <row r="1372">
          <cell r="A1372" t="str">
            <v>CMRUCT21099</v>
          </cell>
        </row>
        <row r="1373">
          <cell r="A1373" t="str">
            <v>CMRUCT21100</v>
          </cell>
        </row>
        <row r="1374">
          <cell r="A1374" t="str">
            <v>CMRUCT21102</v>
          </cell>
        </row>
        <row r="1375">
          <cell r="A1375" t="str">
            <v>CMRUCT21103</v>
          </cell>
        </row>
        <row r="1376">
          <cell r="A1376" t="str">
            <v>CMRUCT21104</v>
          </cell>
        </row>
        <row r="1377">
          <cell r="A1377" t="str">
            <v>CMRUCT21105</v>
          </cell>
        </row>
        <row r="1378">
          <cell r="A1378" t="str">
            <v>CMRUCT21106</v>
          </cell>
        </row>
        <row r="1379">
          <cell r="A1379" t="str">
            <v>CMRUCT21107</v>
          </cell>
        </row>
        <row r="1380">
          <cell r="A1380" t="str">
            <v>CMRUCT21108</v>
          </cell>
        </row>
        <row r="1381">
          <cell r="A1381" t="str">
            <v>CMRUCT21109</v>
          </cell>
        </row>
        <row r="1382">
          <cell r="A1382" t="str">
            <v>CMRUCT21110</v>
          </cell>
        </row>
        <row r="1383">
          <cell r="A1383" t="str">
            <v>CMRUCT21111</v>
          </cell>
        </row>
        <row r="1384">
          <cell r="A1384" t="str">
            <v>CMRUCT21112</v>
          </cell>
        </row>
        <row r="1385">
          <cell r="A1385" t="str">
            <v>CMRUCT21113</v>
          </cell>
        </row>
        <row r="1386">
          <cell r="A1386" t="str">
            <v>CMRUCT21114</v>
          </cell>
        </row>
        <row r="1387">
          <cell r="A1387" t="str">
            <v>CMRUCT21115</v>
          </cell>
        </row>
        <row r="1388">
          <cell r="A1388" t="str">
            <v>CMRUCT21116</v>
          </cell>
        </row>
        <row r="1389">
          <cell r="A1389" t="str">
            <v>CMRUCT21117</v>
          </cell>
        </row>
        <row r="1390">
          <cell r="A1390" t="str">
            <v>CMRUCT21118</v>
          </cell>
        </row>
        <row r="1391">
          <cell r="A1391" t="str">
            <v>CMRUCT21119</v>
          </cell>
        </row>
        <row r="1392">
          <cell r="A1392" t="str">
            <v>CMRUCT21120</v>
          </cell>
        </row>
        <row r="1393">
          <cell r="A1393" t="str">
            <v>CMRUCT21122</v>
          </cell>
        </row>
        <row r="1394">
          <cell r="A1394" t="str">
            <v>CMRUCT21123</v>
          </cell>
        </row>
        <row r="1395">
          <cell r="A1395" t="str">
            <v>CMRUCT21124</v>
          </cell>
        </row>
        <row r="1396">
          <cell r="A1396" t="str">
            <v>CMRUCT21125</v>
          </cell>
        </row>
        <row r="1397">
          <cell r="A1397" t="str">
            <v>CMRUCT21126</v>
          </cell>
        </row>
        <row r="1398">
          <cell r="A1398" t="str">
            <v>CMRUCT21127</v>
          </cell>
        </row>
        <row r="1399">
          <cell r="A1399" t="str">
            <v>CMRUCT21128</v>
          </cell>
        </row>
        <row r="1400">
          <cell r="A1400" t="str">
            <v>CMRUCT21130</v>
          </cell>
        </row>
        <row r="1401">
          <cell r="A1401" t="str">
            <v>CMRUCT21131</v>
          </cell>
        </row>
        <row r="1402">
          <cell r="A1402" t="str">
            <v>CMRUCT21133</v>
          </cell>
        </row>
        <row r="1403">
          <cell r="A1403" t="str">
            <v>CMRUCT21135</v>
          </cell>
        </row>
        <row r="1404">
          <cell r="A1404" t="str">
            <v>CMRUCT22001</v>
          </cell>
        </row>
        <row r="1405">
          <cell r="A1405" t="str">
            <v>CMRUCT22002</v>
          </cell>
        </row>
        <row r="1406">
          <cell r="A1406" t="str">
            <v>CMRUCT22003</v>
          </cell>
        </row>
        <row r="1407">
          <cell r="A1407" t="str">
            <v>CMRUCT22004</v>
          </cell>
        </row>
        <row r="1408">
          <cell r="A1408" t="str">
            <v>CMRUCT22005</v>
          </cell>
        </row>
        <row r="1409">
          <cell r="A1409" t="str">
            <v>CMRUCT22006</v>
          </cell>
        </row>
        <row r="1410">
          <cell r="A1410" t="str">
            <v>CMRUCT22008</v>
          </cell>
        </row>
        <row r="1411">
          <cell r="A1411" t="str">
            <v>CMRUCT22009</v>
          </cell>
        </row>
        <row r="1412">
          <cell r="A1412" t="str">
            <v>CMRUCT22010</v>
          </cell>
        </row>
        <row r="1413">
          <cell r="A1413" t="str">
            <v>CMRUCT22011</v>
          </cell>
        </row>
        <row r="1414">
          <cell r="A1414" t="str">
            <v>CMRUCT22012</v>
          </cell>
        </row>
        <row r="1415">
          <cell r="A1415" t="str">
            <v>CMRUCT22013</v>
          </cell>
        </row>
        <row r="1416">
          <cell r="A1416" t="str">
            <v>CMRUCT22014</v>
          </cell>
        </row>
        <row r="1417">
          <cell r="A1417" t="str">
            <v>CMRUCT22015</v>
          </cell>
        </row>
        <row r="1418">
          <cell r="A1418" t="str">
            <v>CMRUCT22016</v>
          </cell>
        </row>
        <row r="1419">
          <cell r="A1419" t="str">
            <v>CMRUCT22017</v>
          </cell>
        </row>
        <row r="1420">
          <cell r="A1420" t="str">
            <v>CMRUCT22017</v>
          </cell>
        </row>
        <row r="1421">
          <cell r="A1421" t="str">
            <v>CMRUCT22018</v>
          </cell>
        </row>
        <row r="1422">
          <cell r="A1422" t="str">
            <v>CMRUCT22019</v>
          </cell>
        </row>
        <row r="1423">
          <cell r="A1423" t="str">
            <v>CMRUCT22020</v>
          </cell>
        </row>
        <row r="1424">
          <cell r="A1424" t="str">
            <v>CMRUCT22021</v>
          </cell>
        </row>
        <row r="1425">
          <cell r="A1425" t="str">
            <v>CMRUCT22022</v>
          </cell>
        </row>
        <row r="1426">
          <cell r="A1426" t="str">
            <v>CMRUCT22023</v>
          </cell>
        </row>
        <row r="1427">
          <cell r="A1427" t="str">
            <v>CMRUCT22023</v>
          </cell>
        </row>
        <row r="1428">
          <cell r="A1428" t="str">
            <v>CMRUCT22024</v>
          </cell>
        </row>
        <row r="1429">
          <cell r="A1429" t="str">
            <v>CMRUCT22025</v>
          </cell>
        </row>
        <row r="1430">
          <cell r="A1430" t="str">
            <v>CMRUCT22026</v>
          </cell>
        </row>
        <row r="1431">
          <cell r="A1431" t="str">
            <v>CMRUCT22027</v>
          </cell>
        </row>
        <row r="1432">
          <cell r="A1432" t="str">
            <v>CMRUCT22028</v>
          </cell>
        </row>
        <row r="1433">
          <cell r="A1433" t="str">
            <v>CMRUCT22029</v>
          </cell>
        </row>
        <row r="1434">
          <cell r="A1434" t="str">
            <v>CMRUCT22030</v>
          </cell>
        </row>
        <row r="1435">
          <cell r="A1435" t="str">
            <v>CMRUCT22031</v>
          </cell>
        </row>
        <row r="1436">
          <cell r="A1436" t="str">
            <v>CMRUCT22032</v>
          </cell>
        </row>
        <row r="1437">
          <cell r="A1437" t="str">
            <v>CMRUCT22033</v>
          </cell>
        </row>
        <row r="1438">
          <cell r="A1438" t="str">
            <v>CMRUCT22034</v>
          </cell>
        </row>
        <row r="1439">
          <cell r="A1439" t="str">
            <v>CMRUCT22035</v>
          </cell>
        </row>
        <row r="1440">
          <cell r="A1440" t="str">
            <v>CMRUCT22036</v>
          </cell>
        </row>
        <row r="1441">
          <cell r="A1441" t="str">
            <v>CMRUCT22038</v>
          </cell>
        </row>
        <row r="1442">
          <cell r="A1442" t="str">
            <v>CMRUCT22039</v>
          </cell>
        </row>
        <row r="1443">
          <cell r="A1443" t="str">
            <v>CMRUCT22040</v>
          </cell>
        </row>
        <row r="1444">
          <cell r="A1444" t="str">
            <v>CMRUCT22041</v>
          </cell>
        </row>
        <row r="1445">
          <cell r="A1445" t="str">
            <v>CMRUCT22042</v>
          </cell>
        </row>
        <row r="1446">
          <cell r="A1446" t="str">
            <v>CMRUCT22043</v>
          </cell>
        </row>
        <row r="1447">
          <cell r="A1447" t="str">
            <v>CMRUCT22044</v>
          </cell>
        </row>
        <row r="1448">
          <cell r="A1448" t="str">
            <v>CMRUCT22045</v>
          </cell>
        </row>
        <row r="1449">
          <cell r="A1449" t="str">
            <v>CMRUCT22046</v>
          </cell>
        </row>
        <row r="1450">
          <cell r="A1450" t="str">
            <v>CMRUCT22047</v>
          </cell>
        </row>
        <row r="1451">
          <cell r="A1451" t="str">
            <v>CMRUCT22048</v>
          </cell>
        </row>
        <row r="1452">
          <cell r="A1452" t="str">
            <v>CMRUCT22049</v>
          </cell>
        </row>
        <row r="1453">
          <cell r="A1453" t="str">
            <v>CMRUCT22050</v>
          </cell>
        </row>
        <row r="1454">
          <cell r="A1454" t="str">
            <v>CMRUCT22051</v>
          </cell>
        </row>
        <row r="1455">
          <cell r="A1455" t="str">
            <v>CMRUCT22053</v>
          </cell>
        </row>
        <row r="1456">
          <cell r="A1456" t="str">
            <v>CMRUCT22054</v>
          </cell>
        </row>
        <row r="1457">
          <cell r="A1457" t="str">
            <v>CMRUCT22055</v>
          </cell>
        </row>
        <row r="1458">
          <cell r="A1458" t="str">
            <v>CMRUCT22056</v>
          </cell>
        </row>
        <row r="1459">
          <cell r="A1459" t="str">
            <v>CMRUCT22057</v>
          </cell>
        </row>
        <row r="1460">
          <cell r="A1460" t="str">
            <v>CMRUCT22058</v>
          </cell>
        </row>
        <row r="1461">
          <cell r="A1461" t="str">
            <v>CMRUCT22059</v>
          </cell>
        </row>
        <row r="1462">
          <cell r="A1462" t="str">
            <v>CMRUCT22062</v>
          </cell>
        </row>
        <row r="1463">
          <cell r="A1463" t="str">
            <v>CMRUCT22063</v>
          </cell>
        </row>
        <row r="1464">
          <cell r="A1464" t="str">
            <v>CMRUCT22064</v>
          </cell>
        </row>
        <row r="1465">
          <cell r="A1465" t="str">
            <v>CMRUCT22065</v>
          </cell>
        </row>
        <row r="1466">
          <cell r="A1466" t="str">
            <v>CMRUCT22068</v>
          </cell>
        </row>
        <row r="1467">
          <cell r="A1467" t="str">
            <v>CMRUCT22069</v>
          </cell>
        </row>
        <row r="1468">
          <cell r="A1468" t="str">
            <v>CMRUCT22070</v>
          </cell>
        </row>
        <row r="1469">
          <cell r="A1469" t="str">
            <v>CMRUCT22071</v>
          </cell>
        </row>
        <row r="1470">
          <cell r="A1470" t="str">
            <v>CMRUCT22072</v>
          </cell>
        </row>
        <row r="1471">
          <cell r="A1471" t="str">
            <v>CMRUCT22073</v>
          </cell>
        </row>
        <row r="1472">
          <cell r="A1472" t="str">
            <v>CMRUCT22074</v>
          </cell>
        </row>
        <row r="1473">
          <cell r="A1473" t="str">
            <v>CMRUCT22075</v>
          </cell>
        </row>
        <row r="1474">
          <cell r="A1474" t="str">
            <v>CMRUCT22077</v>
          </cell>
        </row>
        <row r="1475">
          <cell r="A1475" t="str">
            <v>CMRUCT22078</v>
          </cell>
        </row>
        <row r="1476">
          <cell r="A1476" t="str">
            <v>CMRUCT22079</v>
          </cell>
        </row>
        <row r="1477">
          <cell r="A1477" t="str">
            <v>CMRUCT22080</v>
          </cell>
        </row>
        <row r="1478">
          <cell r="A1478" t="str">
            <v>CMRUCT22081</v>
          </cell>
        </row>
        <row r="1479">
          <cell r="A1479" t="str">
            <v>CMRUCT22082</v>
          </cell>
        </row>
        <row r="1480">
          <cell r="A1480" t="str">
            <v>CMRUCT22083</v>
          </cell>
        </row>
        <row r="1481">
          <cell r="A1481" t="str">
            <v>CMRUCT22084</v>
          </cell>
        </row>
        <row r="1482">
          <cell r="A1482" t="str">
            <v>CMRUCT22085</v>
          </cell>
        </row>
        <row r="1483">
          <cell r="A1483" t="str">
            <v>CMRUCT22086</v>
          </cell>
        </row>
        <row r="1484">
          <cell r="A1484" t="str">
            <v>CMRUCT22087</v>
          </cell>
        </row>
        <row r="1485">
          <cell r="A1485" t="str">
            <v>CMRUCT22088</v>
          </cell>
        </row>
        <row r="1486">
          <cell r="A1486" t="str">
            <v>CMRUCT22089</v>
          </cell>
        </row>
        <row r="1487">
          <cell r="A1487" t="str">
            <v>CMRUCT22090</v>
          </cell>
        </row>
        <row r="1488">
          <cell r="A1488" t="str">
            <v>CMRUCT22091</v>
          </cell>
        </row>
        <row r="1489">
          <cell r="A1489" t="str">
            <v>CMRUCT22092</v>
          </cell>
        </row>
        <row r="1490">
          <cell r="A1490" t="str">
            <v>CMRUCT22093</v>
          </cell>
        </row>
        <row r="1491">
          <cell r="A1491" t="str">
            <v>CMRUCT22094</v>
          </cell>
        </row>
        <row r="1492">
          <cell r="A1492" t="str">
            <v>CMRUCT22095</v>
          </cell>
        </row>
        <row r="1493">
          <cell r="A1493" t="str">
            <v>CMRUCT22096</v>
          </cell>
        </row>
        <row r="1494">
          <cell r="A1494" t="str">
            <v>CMRUCT22097</v>
          </cell>
        </row>
        <row r="1495">
          <cell r="A1495" t="str">
            <v>CMRUCT22098</v>
          </cell>
        </row>
        <row r="1496">
          <cell r="A1496" t="str">
            <v>CMRUCT22099</v>
          </cell>
        </row>
        <row r="1497">
          <cell r="A1497" t="str">
            <v>CMRUCT22100</v>
          </cell>
        </row>
        <row r="1498">
          <cell r="A1498" t="str">
            <v>CMRUCT22101</v>
          </cell>
        </row>
        <row r="1499">
          <cell r="A1499" t="str">
            <v>CMRUCT22102</v>
          </cell>
        </row>
        <row r="1500">
          <cell r="A1500" t="str">
            <v>CMRUCT22103</v>
          </cell>
        </row>
        <row r="1501">
          <cell r="A1501" t="str">
            <v>CMRUCT22105</v>
          </cell>
        </row>
        <row r="1502">
          <cell r="A1502" t="str">
            <v>CMRUCT22107</v>
          </cell>
        </row>
        <row r="1503">
          <cell r="A1503" t="str">
            <v>CMRUCT22108</v>
          </cell>
        </row>
        <row r="1504">
          <cell r="A1504" t="str">
            <v>CMRUCT22109</v>
          </cell>
        </row>
        <row r="1505">
          <cell r="A1505" t="str">
            <v>CMRUCT22110</v>
          </cell>
        </row>
        <row r="1506">
          <cell r="A1506" t="str">
            <v>CMRUCT22111</v>
          </cell>
        </row>
        <row r="1507">
          <cell r="A1507" t="str">
            <v>CMRUCT22112</v>
          </cell>
        </row>
        <row r="1508">
          <cell r="A1508" t="str">
            <v>CMRUCT22113</v>
          </cell>
        </row>
        <row r="1509">
          <cell r="A1509" t="str">
            <v>CMRUCT22114</v>
          </cell>
        </row>
        <row r="1510">
          <cell r="A1510" t="str">
            <v>CMRUCT22115</v>
          </cell>
        </row>
        <row r="1511">
          <cell r="A1511" t="str">
            <v>CMRUCT22116</v>
          </cell>
        </row>
        <row r="1512">
          <cell r="A1512" t="str">
            <v>CMRUCT22117</v>
          </cell>
        </row>
        <row r="1513">
          <cell r="A1513" t="str">
            <v>CMRUCT22118</v>
          </cell>
        </row>
        <row r="1514">
          <cell r="A1514" t="str">
            <v>CMRUCT22119</v>
          </cell>
        </row>
        <row r="1515">
          <cell r="A1515" t="str">
            <v>CMRUCT22120</v>
          </cell>
        </row>
        <row r="1516">
          <cell r="A1516" t="str">
            <v>CMRUCT22120</v>
          </cell>
        </row>
        <row r="1517">
          <cell r="A1517" t="str">
            <v>CMRUCT22121</v>
          </cell>
        </row>
        <row r="1518">
          <cell r="A1518" t="str">
            <v>CMRUCT22122</v>
          </cell>
        </row>
        <row r="1519">
          <cell r="A1519" t="str">
            <v>CMRUCT22123</v>
          </cell>
        </row>
        <row r="1520">
          <cell r="A1520" t="str">
            <v>CMRUCT22126</v>
          </cell>
        </row>
        <row r="1521">
          <cell r="A1521" t="str">
            <v>CMRUCT22127</v>
          </cell>
        </row>
        <row r="1522">
          <cell r="A1522" t="str">
            <v>CMRUCT22129</v>
          </cell>
        </row>
        <row r="1523">
          <cell r="A1523" t="str">
            <v>CMRUCT22130</v>
          </cell>
        </row>
        <row r="1524">
          <cell r="A1524" t="str">
            <v>CMRUCT22130</v>
          </cell>
        </row>
        <row r="1525">
          <cell r="A1525" t="str">
            <v>CMRUCT22131</v>
          </cell>
        </row>
        <row r="1526">
          <cell r="A1526" t="str">
            <v>CMRUCT22133</v>
          </cell>
        </row>
        <row r="1527">
          <cell r="A1527" t="str">
            <v>CMRUCT22134</v>
          </cell>
        </row>
        <row r="1528">
          <cell r="A1528" t="str">
            <v>CMRUCT22137</v>
          </cell>
        </row>
        <row r="1529">
          <cell r="A1529" t="str">
            <v>CMRUCT22138</v>
          </cell>
        </row>
        <row r="1530">
          <cell r="A1530" t="str">
            <v>CMRUCT22139</v>
          </cell>
        </row>
        <row r="1531">
          <cell r="A1531" t="str">
            <v>CMRUCT22140</v>
          </cell>
        </row>
        <row r="1532">
          <cell r="A1532" t="str">
            <v>CMRUCT22142</v>
          </cell>
        </row>
        <row r="1533">
          <cell r="A1533" t="str">
            <v>CMRUCT22143</v>
          </cell>
        </row>
        <row r="1534">
          <cell r="A1534" t="str">
            <v>CMRUCT22144</v>
          </cell>
        </row>
        <row r="1535">
          <cell r="A1535" t="str">
            <v>CMRUCT22144</v>
          </cell>
        </row>
        <row r="1536">
          <cell r="A1536" t="str">
            <v>CMRUCT22145</v>
          </cell>
        </row>
        <row r="1537">
          <cell r="A1537" t="str">
            <v>CMRUCT22146</v>
          </cell>
        </row>
        <row r="1538">
          <cell r="A1538" t="str">
            <v>CMRUCT22147</v>
          </cell>
        </row>
        <row r="1539">
          <cell r="A1539" t="str">
            <v>CMRUCT22149</v>
          </cell>
        </row>
        <row r="1540">
          <cell r="A1540" t="str">
            <v>CMRUCT22151</v>
          </cell>
        </row>
        <row r="1541">
          <cell r="A1541" t="str">
            <v>CMRUCT22152</v>
          </cell>
        </row>
        <row r="1542">
          <cell r="A1542" t="str">
            <v>CMRUCT22155</v>
          </cell>
        </row>
        <row r="1543">
          <cell r="A1543" t="str">
            <v>CMRUCT22155</v>
          </cell>
        </row>
        <row r="1544">
          <cell r="A1544" t="str">
            <v>CMRUCT22156</v>
          </cell>
        </row>
        <row r="1545">
          <cell r="A1545" t="str">
            <v>CMRUCT22157</v>
          </cell>
        </row>
        <row r="1546">
          <cell r="A1546" t="str">
            <v>CMRUCT22160</v>
          </cell>
        </row>
        <row r="1547">
          <cell r="A1547" t="str">
            <v>CMRUCT22161</v>
          </cell>
        </row>
        <row r="1548">
          <cell r="A1548" t="str">
            <v>CMRUCT22162</v>
          </cell>
        </row>
        <row r="1549">
          <cell r="A1549" t="str">
            <v>CMRUCT22162</v>
          </cell>
        </row>
        <row r="1550">
          <cell r="A1550" t="str">
            <v>CMRUCT22163</v>
          </cell>
        </row>
        <row r="1551">
          <cell r="A1551" t="str">
            <v>CMRUCT22163</v>
          </cell>
        </row>
        <row r="1552">
          <cell r="A1552" t="str">
            <v>CMRUCT22164</v>
          </cell>
        </row>
        <row r="1553">
          <cell r="A1553" t="str">
            <v>CMRUCT22166</v>
          </cell>
        </row>
        <row r="1554">
          <cell r="A1554" t="str">
            <v>CMRUCT22167</v>
          </cell>
        </row>
        <row r="1555">
          <cell r="A1555" t="str">
            <v>CMRUCT23001</v>
          </cell>
        </row>
        <row r="1556">
          <cell r="A1556" t="str">
            <v>CMRUCT23002</v>
          </cell>
        </row>
        <row r="1557">
          <cell r="A1557" t="str">
            <v>CMRUCT23003</v>
          </cell>
        </row>
        <row r="1558">
          <cell r="A1558" t="str">
            <v>CMRUCT23004</v>
          </cell>
        </row>
        <row r="1559">
          <cell r="A1559" t="str">
            <v>CMRUCT23005</v>
          </cell>
        </row>
        <row r="1560">
          <cell r="A1560" t="str">
            <v>CMRUCT23006</v>
          </cell>
        </row>
        <row r="1561">
          <cell r="A1561" t="str">
            <v>CMRUCT23007</v>
          </cell>
        </row>
        <row r="1562">
          <cell r="A1562" t="str">
            <v>CMRUCT23008</v>
          </cell>
        </row>
        <row r="1563">
          <cell r="A1563" t="str">
            <v>CMRUCT23009</v>
          </cell>
        </row>
        <row r="1564">
          <cell r="A1564" t="str">
            <v>CMRUCT23010</v>
          </cell>
        </row>
        <row r="1565">
          <cell r="A1565" t="str">
            <v>CMRUCT23011</v>
          </cell>
        </row>
        <row r="1566">
          <cell r="A1566" t="str">
            <v>CMRUCT23012</v>
          </cell>
        </row>
        <row r="1567">
          <cell r="A1567" t="str">
            <v>CMRUCT23013</v>
          </cell>
        </row>
        <row r="1568">
          <cell r="A1568" t="str">
            <v>CMRUCT23013</v>
          </cell>
        </row>
        <row r="1569">
          <cell r="A1569" t="str">
            <v>CMRUCT23014</v>
          </cell>
        </row>
        <row r="1570">
          <cell r="A1570" t="str">
            <v>CMRUCT23015</v>
          </cell>
        </row>
        <row r="1571">
          <cell r="A1571" t="str">
            <v>CMRUCT23016</v>
          </cell>
        </row>
        <row r="1572">
          <cell r="A1572" t="str">
            <v>CMRUCT23017</v>
          </cell>
        </row>
        <row r="1573">
          <cell r="A1573" t="str">
            <v>CMRUCT23018</v>
          </cell>
        </row>
        <row r="1574">
          <cell r="A1574" t="str">
            <v>CMRUCT23019</v>
          </cell>
        </row>
        <row r="1575">
          <cell r="A1575" t="str">
            <v>CMRUCT23020</v>
          </cell>
        </row>
        <row r="1576">
          <cell r="A1576" t="str">
            <v>CMRUCT23021</v>
          </cell>
        </row>
        <row r="1577">
          <cell r="A1577" t="str">
            <v>CMRUCT23022</v>
          </cell>
        </row>
        <row r="1578">
          <cell r="A1578" t="str">
            <v>CMRUCT23023</v>
          </cell>
        </row>
        <row r="1579">
          <cell r="A1579" t="str">
            <v>CMRUCT23024</v>
          </cell>
        </row>
        <row r="1580">
          <cell r="A1580" t="str">
            <v>CMRUCT23025</v>
          </cell>
        </row>
        <row r="1581">
          <cell r="A1581" t="str">
            <v>CMRUCT23026</v>
          </cell>
        </row>
        <row r="1582">
          <cell r="A1582" t="str">
            <v>CMRUCT23027</v>
          </cell>
        </row>
        <row r="1583">
          <cell r="A1583" t="str">
            <v>CMRUCT23028</v>
          </cell>
        </row>
        <row r="1584">
          <cell r="A1584" t="str">
            <v>CMRUCT23029</v>
          </cell>
        </row>
        <row r="1585">
          <cell r="A1585" t="str">
            <v>CMRUCT23031</v>
          </cell>
        </row>
        <row r="1586">
          <cell r="A1586" t="str">
            <v>CMRUCT23032</v>
          </cell>
        </row>
        <row r="1587">
          <cell r="A1587" t="str">
            <v>CMRUCT23033</v>
          </cell>
        </row>
        <row r="1588">
          <cell r="A1588" t="str">
            <v>CMRUCT23034</v>
          </cell>
        </row>
        <row r="1589">
          <cell r="A1589" t="str">
            <v>CMRUCT23036</v>
          </cell>
        </row>
        <row r="1590">
          <cell r="A1590" t="str">
            <v>CMRUCT23037</v>
          </cell>
        </row>
        <row r="1591">
          <cell r="A1591" t="str">
            <v>CMRUCT23038</v>
          </cell>
        </row>
        <row r="1592">
          <cell r="A1592" t="str">
            <v>CMRUCT23039</v>
          </cell>
        </row>
        <row r="1593">
          <cell r="A1593" t="str">
            <v>CMRUCT23040</v>
          </cell>
        </row>
        <row r="1594">
          <cell r="A1594" t="str">
            <v>CMRUCT23041</v>
          </cell>
        </row>
        <row r="1595">
          <cell r="A1595" t="str">
            <v>CMRUCT23042</v>
          </cell>
        </row>
        <row r="1596">
          <cell r="A1596" t="str">
            <v>CMRUCT23043</v>
          </cell>
        </row>
        <row r="1597">
          <cell r="A1597" t="str">
            <v>CMRUCT23044</v>
          </cell>
        </row>
        <row r="1598">
          <cell r="A1598" t="str">
            <v>CMRUCT23045</v>
          </cell>
        </row>
        <row r="1599">
          <cell r="A1599" t="str">
            <v>CMRUCT23046</v>
          </cell>
        </row>
        <row r="1600">
          <cell r="A1600" t="str">
            <v>CMRUCT23047</v>
          </cell>
        </row>
        <row r="1601">
          <cell r="A1601" t="str">
            <v>CMRUCT23048</v>
          </cell>
        </row>
        <row r="1602">
          <cell r="A1602" t="str">
            <v>CMRUCT23049</v>
          </cell>
        </row>
        <row r="1603">
          <cell r="A1603" t="str">
            <v>CMRUCT23050</v>
          </cell>
        </row>
        <row r="1604">
          <cell r="A1604" t="str">
            <v>CMRUCT23051</v>
          </cell>
        </row>
        <row r="1605">
          <cell r="A1605" t="str">
            <v>CMRUCT23052</v>
          </cell>
        </row>
        <row r="1606">
          <cell r="A1606" t="str">
            <v>CMRUCT23053</v>
          </cell>
        </row>
        <row r="1607">
          <cell r="A1607" t="str">
            <v>CMRUCT23054</v>
          </cell>
        </row>
        <row r="1608">
          <cell r="A1608" t="str">
            <v>CMRUCT23055</v>
          </cell>
        </row>
        <row r="1609">
          <cell r="A1609" t="str">
            <v>CMRUCT23056</v>
          </cell>
        </row>
        <row r="1610">
          <cell r="A1610" t="str">
            <v>CMRUCT23057</v>
          </cell>
        </row>
        <row r="1611">
          <cell r="A1611" t="str">
            <v>CMRUCT23058</v>
          </cell>
        </row>
        <row r="1612">
          <cell r="A1612" t="str">
            <v>CMRUCT23059</v>
          </cell>
        </row>
        <row r="1613">
          <cell r="A1613" t="str">
            <v>CMRUCT23060</v>
          </cell>
        </row>
        <row r="1614">
          <cell r="A1614" t="str">
            <v>CMRUCT23061</v>
          </cell>
        </row>
        <row r="1615">
          <cell r="A1615" t="str">
            <v>CMRUCT23062</v>
          </cell>
        </row>
        <row r="1616">
          <cell r="A1616" t="str">
            <v>CMRUCT23063</v>
          </cell>
        </row>
        <row r="1617">
          <cell r="A1617" t="str">
            <v>CMRUCT23064</v>
          </cell>
        </row>
        <row r="1618">
          <cell r="A1618" t="str">
            <v>CMRUCT23065</v>
          </cell>
        </row>
        <row r="1619">
          <cell r="A1619" t="str">
            <v>CMRUCT23066</v>
          </cell>
        </row>
        <row r="1620">
          <cell r="A1620" t="str">
            <v>CMRUCT23069</v>
          </cell>
        </row>
        <row r="1621">
          <cell r="A1621" t="str">
            <v>CMRUCT23071</v>
          </cell>
        </row>
        <row r="1622">
          <cell r="A1622" t="str">
            <v>CMRUCT23072</v>
          </cell>
        </row>
        <row r="1623">
          <cell r="A1623" t="str">
            <v>CMRUCT23073</v>
          </cell>
        </row>
        <row r="1624">
          <cell r="A1624" t="str">
            <v>CMRUCT23074</v>
          </cell>
        </row>
        <row r="1625">
          <cell r="A1625" t="str">
            <v>CMRUCT23075</v>
          </cell>
        </row>
        <row r="1626">
          <cell r="A1626" t="str">
            <v>CMRUCT23076</v>
          </cell>
        </row>
        <row r="1627">
          <cell r="A1627" t="str">
            <v>CMRUCT23077</v>
          </cell>
        </row>
        <row r="1628">
          <cell r="A1628" t="str">
            <v>CMRUCT23078</v>
          </cell>
        </row>
        <row r="1629">
          <cell r="A1629" t="str">
            <v>CMRUCT23079</v>
          </cell>
        </row>
        <row r="1630">
          <cell r="A1630" t="str">
            <v>CMRUCT23080</v>
          </cell>
        </row>
        <row r="1631">
          <cell r="A1631" t="str">
            <v>CMRUCT23081</v>
          </cell>
        </row>
        <row r="1632">
          <cell r="A1632" t="str">
            <v>CMRUCT23082</v>
          </cell>
        </row>
        <row r="1633">
          <cell r="A1633" t="str">
            <v>CMRUCT23083</v>
          </cell>
        </row>
        <row r="1634">
          <cell r="A1634" t="str">
            <v>CMRUCT23084</v>
          </cell>
        </row>
        <row r="1635">
          <cell r="A1635" t="str">
            <v>CMRUCT23085</v>
          </cell>
        </row>
        <row r="1636">
          <cell r="A1636" t="str">
            <v>CMRUCT23086</v>
          </cell>
        </row>
        <row r="1637">
          <cell r="A1637" t="str">
            <v>CMRUCT23087</v>
          </cell>
        </row>
        <row r="1638">
          <cell r="A1638" t="str">
            <v>CMRUCT23088</v>
          </cell>
        </row>
        <row r="1639">
          <cell r="A1639" t="str">
            <v>CMRUCT23089</v>
          </cell>
        </row>
        <row r="1640">
          <cell r="A1640" t="str">
            <v>CMRUCT23090</v>
          </cell>
        </row>
        <row r="1641">
          <cell r="A1641" t="str">
            <v>CMRUCT23091</v>
          </cell>
        </row>
        <row r="1642">
          <cell r="A1642" t="str">
            <v>CMRUCT23092</v>
          </cell>
        </row>
        <row r="1643">
          <cell r="A1643" t="str">
            <v>CMRUCT23093</v>
          </cell>
        </row>
        <row r="1644">
          <cell r="A1644" t="str">
            <v>CMRUCT23094</v>
          </cell>
        </row>
        <row r="1645">
          <cell r="A1645" t="str">
            <v>CMRUCT23095</v>
          </cell>
        </row>
        <row r="1646">
          <cell r="A1646" t="str">
            <v>CMRUCT23096</v>
          </cell>
        </row>
        <row r="1647">
          <cell r="A1647" t="str">
            <v>CMRUCT23097</v>
          </cell>
        </row>
        <row r="1648">
          <cell r="A1648" t="str">
            <v>CMRUCT23098</v>
          </cell>
        </row>
        <row r="1649">
          <cell r="A1649" t="str">
            <v>CMRUCT23099</v>
          </cell>
        </row>
        <row r="1650">
          <cell r="A1650" t="str">
            <v>CMRUCT23100</v>
          </cell>
        </row>
        <row r="1651">
          <cell r="A1651" t="str">
            <v>CMRUCT23101</v>
          </cell>
        </row>
        <row r="1652">
          <cell r="A1652" t="str">
            <v>CMRUCT23102</v>
          </cell>
        </row>
        <row r="1653">
          <cell r="A1653" t="str">
            <v>CMRUCT23103</v>
          </cell>
        </row>
        <row r="1654">
          <cell r="A1654" t="str">
            <v>CMRUCT23104</v>
          </cell>
        </row>
        <row r="1655">
          <cell r="A1655" t="str">
            <v>CMRUCT23106</v>
          </cell>
        </row>
        <row r="1656">
          <cell r="A1656" t="str">
            <v>CMRUCT23107</v>
          </cell>
        </row>
        <row r="1657">
          <cell r="A1657" t="str">
            <v>CMRUCT23108</v>
          </cell>
        </row>
        <row r="1658">
          <cell r="A1658" t="str">
            <v>CMRUCT23109</v>
          </cell>
        </row>
        <row r="1659">
          <cell r="A1659" t="str">
            <v>CMRUCT23110</v>
          </cell>
        </row>
        <row r="1660">
          <cell r="A1660" t="str">
            <v>CMRUCT23111</v>
          </cell>
        </row>
        <row r="1661">
          <cell r="A1661" t="str">
            <v>CMRUCT23112</v>
          </cell>
        </row>
        <row r="1662">
          <cell r="A1662" t="str">
            <v>CMRUCT23113</v>
          </cell>
        </row>
        <row r="1663">
          <cell r="A1663" t="str">
            <v>CMRUCT23115</v>
          </cell>
        </row>
        <row r="1664">
          <cell r="A1664" t="str">
            <v>CMRUCT23116</v>
          </cell>
        </row>
        <row r="1665">
          <cell r="A1665" t="str">
            <v>CMRUCT23117</v>
          </cell>
        </row>
        <row r="1666">
          <cell r="A1666" t="str">
            <v>CMRUCT23119</v>
          </cell>
        </row>
        <row r="1667">
          <cell r="A1667" t="str">
            <v>CMRUCT23120</v>
          </cell>
        </row>
        <row r="1668">
          <cell r="A1668" t="str">
            <v>CMRUCT23122</v>
          </cell>
        </row>
        <row r="1669">
          <cell r="A1669" t="str">
            <v>CMRUCT23123</v>
          </cell>
        </row>
        <row r="1670">
          <cell r="A1670" t="str">
            <v>CMRUCT23124</v>
          </cell>
        </row>
        <row r="1671">
          <cell r="A1671" t="str">
            <v>CMRUCT23125</v>
          </cell>
        </row>
        <row r="1672">
          <cell r="A1672" t="str">
            <v>CMRUCT23126</v>
          </cell>
        </row>
        <row r="1673">
          <cell r="A1673" t="str">
            <v>CMRUCT23127</v>
          </cell>
        </row>
        <row r="1674">
          <cell r="A1674" t="str">
            <v>CMRUCT23128</v>
          </cell>
        </row>
        <row r="1675">
          <cell r="A1675" t="str">
            <v>CMRUCT23129</v>
          </cell>
        </row>
        <row r="1676">
          <cell r="A1676" t="str">
            <v>CMRUCT23130</v>
          </cell>
        </row>
        <row r="1677">
          <cell r="A1677" t="str">
            <v>CMRUCT23131</v>
          </cell>
        </row>
        <row r="1678">
          <cell r="A1678" t="str">
            <v>CMRUCT23132</v>
          </cell>
        </row>
        <row r="1679">
          <cell r="A1679" t="str">
            <v>CMRUCT23133</v>
          </cell>
        </row>
        <row r="1680">
          <cell r="A1680" t="str">
            <v>CMRUCT23134</v>
          </cell>
        </row>
        <row r="1681">
          <cell r="A1681" t="str">
            <v>CMRUCT23135</v>
          </cell>
        </row>
        <row r="1682">
          <cell r="A1682" t="str">
            <v>CMRUCT23136</v>
          </cell>
        </row>
        <row r="1683">
          <cell r="A1683" t="str">
            <v>CMRUCT23137</v>
          </cell>
        </row>
        <row r="1684">
          <cell r="A1684" t="str">
            <v>CMRUCT23138</v>
          </cell>
        </row>
        <row r="1685">
          <cell r="A1685" t="str">
            <v>CMRUCT23140</v>
          </cell>
        </row>
        <row r="1686">
          <cell r="A1686" t="str">
            <v>CMRUCT23141</v>
          </cell>
        </row>
        <row r="1687">
          <cell r="A1687" t="str">
            <v>CMRUCT23142</v>
          </cell>
        </row>
        <row r="1688">
          <cell r="A1688" t="str">
            <v>CMRUCT23143</v>
          </cell>
        </row>
        <row r="1689">
          <cell r="A1689" t="str">
            <v>CMRUCT23144</v>
          </cell>
        </row>
        <row r="1690">
          <cell r="A1690" t="str">
            <v>CMRUCT23145</v>
          </cell>
        </row>
        <row r="1691">
          <cell r="A1691" t="str">
            <v>CMRUCT23146</v>
          </cell>
        </row>
        <row r="1692">
          <cell r="A1692" t="str">
            <v>CMRUCT23147</v>
          </cell>
        </row>
        <row r="1693">
          <cell r="A1693" t="str">
            <v>CMRUCT23148</v>
          </cell>
        </row>
        <row r="1694">
          <cell r="A1694" t="str">
            <v>CMRUCT23149</v>
          </cell>
        </row>
        <row r="1695">
          <cell r="A1695" t="str">
            <v>CMRUCT23150</v>
          </cell>
        </row>
        <row r="1696">
          <cell r="A1696" t="str">
            <v>CMRUCT23151</v>
          </cell>
        </row>
        <row r="1697">
          <cell r="A1697" t="str">
            <v>CMRUCT23152</v>
          </cell>
        </row>
        <row r="1698">
          <cell r="A1698" t="str">
            <v>CMRUCT23153</v>
          </cell>
        </row>
        <row r="1699">
          <cell r="A1699" t="str">
            <v>CMRUCT23154</v>
          </cell>
        </row>
        <row r="1700">
          <cell r="A1700" t="str">
            <v>CMRUCT23155</v>
          </cell>
        </row>
        <row r="1701">
          <cell r="A1701" t="str">
            <v>CMRUCT23156</v>
          </cell>
        </row>
        <row r="1702">
          <cell r="A1702" t="str">
            <v>CMRUCT23159</v>
          </cell>
        </row>
        <row r="1703">
          <cell r="A1703" t="str">
            <v>CMRUCT23160</v>
          </cell>
        </row>
        <row r="1704">
          <cell r="A1704" t="str">
            <v>CMRUCT23161</v>
          </cell>
        </row>
        <row r="1705">
          <cell r="A1705" t="str">
            <v>CMRUCT23162</v>
          </cell>
        </row>
        <row r="1706">
          <cell r="A1706" t="str">
            <v>CMRUCT23163</v>
          </cell>
        </row>
        <row r="1707">
          <cell r="A1707" t="str">
            <v>CMRUCT23164</v>
          </cell>
        </row>
        <row r="1708">
          <cell r="A1708" t="str">
            <v>CMRUCT23165</v>
          </cell>
        </row>
        <row r="1709">
          <cell r="A1709" t="str">
            <v>CMRUCT23166</v>
          </cell>
        </row>
        <row r="1710">
          <cell r="A1710" t="str">
            <v>CMRUCT23167</v>
          </cell>
        </row>
        <row r="1711">
          <cell r="A1711" t="str">
            <v>CMRUCT23168</v>
          </cell>
        </row>
        <row r="1712">
          <cell r="A1712" t="str">
            <v>CMRUCT23169</v>
          </cell>
        </row>
        <row r="1713">
          <cell r="A1713" t="str">
            <v>CMRUCT23170</v>
          </cell>
        </row>
        <row r="1714">
          <cell r="A1714" t="str">
            <v>CMRUCT23171</v>
          </cell>
        </row>
        <row r="1715">
          <cell r="A1715" t="str">
            <v>CMRUCT23172</v>
          </cell>
        </row>
        <row r="1716">
          <cell r="A1716" t="str">
            <v>CMRUCT23173</v>
          </cell>
        </row>
        <row r="1717">
          <cell r="A1717" t="str">
            <v>CMRUCT23174</v>
          </cell>
        </row>
        <row r="1718">
          <cell r="A1718" t="str">
            <v>CMRUCT23175</v>
          </cell>
        </row>
        <row r="1719">
          <cell r="A1719" t="str">
            <v>CMRUCT23176</v>
          </cell>
        </row>
        <row r="1720">
          <cell r="A1720" t="str">
            <v>CMRUCT23177</v>
          </cell>
        </row>
        <row r="1721">
          <cell r="A1721" t="str">
            <v>CMRUCT23178</v>
          </cell>
        </row>
        <row r="1722">
          <cell r="A1722" t="str">
            <v>CMRUCT23179</v>
          </cell>
        </row>
        <row r="1723">
          <cell r="A1723" t="str">
            <v>CMRUCT23180</v>
          </cell>
        </row>
        <row r="1724">
          <cell r="A1724" t="str">
            <v>CMRUCT23181</v>
          </cell>
        </row>
        <row r="1725">
          <cell r="A1725" t="str">
            <v>CMRUCT23182</v>
          </cell>
        </row>
        <row r="1726">
          <cell r="A1726" t="str">
            <v>CMRUCT23183</v>
          </cell>
        </row>
        <row r="1727">
          <cell r="A1727" t="str">
            <v>CMRUCT23184</v>
          </cell>
        </row>
        <row r="1728">
          <cell r="A1728" t="str">
            <v>CMRUCT23185</v>
          </cell>
        </row>
        <row r="1729">
          <cell r="A1729" t="str">
            <v>CMRUCT23186</v>
          </cell>
        </row>
        <row r="1730">
          <cell r="A1730" t="str">
            <v>CMRUCT23188</v>
          </cell>
        </row>
        <row r="1731">
          <cell r="A1731" t="str">
            <v>CMRUCT23190</v>
          </cell>
        </row>
        <row r="1732">
          <cell r="A1732" t="str">
            <v>CMRUCT23191</v>
          </cell>
        </row>
        <row r="1733">
          <cell r="A1733" t="str">
            <v>CMRUCT23192</v>
          </cell>
        </row>
        <row r="1734">
          <cell r="A1734" t="str">
            <v>CMRUCT23195</v>
          </cell>
        </row>
        <row r="1735">
          <cell r="A1735" t="str">
            <v>CMRUCT23196</v>
          </cell>
        </row>
        <row r="1736">
          <cell r="A1736" t="str">
            <v>CMRUCT23197</v>
          </cell>
        </row>
        <row r="1737">
          <cell r="A1737" t="str">
            <v>CMRUCT23198</v>
          </cell>
        </row>
        <row r="1738">
          <cell r="A1738" t="str">
            <v>CMRUCT23199</v>
          </cell>
        </row>
        <row r="1739">
          <cell r="A1739" t="str">
            <v>CMRUCT23200</v>
          </cell>
        </row>
        <row r="1740">
          <cell r="A1740" t="str">
            <v>CMRUCT23201</v>
          </cell>
        </row>
        <row r="1741">
          <cell r="A1741" t="str">
            <v>CMRUCT23203</v>
          </cell>
        </row>
        <row r="1742">
          <cell r="A1742" t="str">
            <v>CMRUCT23204</v>
          </cell>
        </row>
        <row r="1743">
          <cell r="A1743" t="str">
            <v>CMRUCT23205</v>
          </cell>
        </row>
        <row r="1744">
          <cell r="A1744" t="str">
            <v>CMRUCT23206</v>
          </cell>
        </row>
        <row r="1745">
          <cell r="A1745" t="str">
            <v>CMRUCT23207</v>
          </cell>
        </row>
        <row r="1746">
          <cell r="A1746" t="str">
            <v>CMRUCT23208</v>
          </cell>
        </row>
        <row r="1747">
          <cell r="A1747" t="str">
            <v>CMRUCT23209</v>
          </cell>
        </row>
        <row r="1748">
          <cell r="A1748" t="str">
            <v>CMRUCT23210</v>
          </cell>
        </row>
        <row r="1749">
          <cell r="A1749" t="str">
            <v>CMRUCT23211</v>
          </cell>
        </row>
        <row r="1750">
          <cell r="A1750" t="str">
            <v>CMRUCT23212</v>
          </cell>
        </row>
        <row r="1751">
          <cell r="A1751" t="str">
            <v>CMRUCT23213</v>
          </cell>
        </row>
        <row r="1752">
          <cell r="A1752" t="str">
            <v>CMRUCT23214</v>
          </cell>
        </row>
        <row r="1753">
          <cell r="A1753" t="str">
            <v>CMRUCT23215</v>
          </cell>
        </row>
        <row r="1754">
          <cell r="A1754" t="str">
            <v>CMRUCT23216</v>
          </cell>
        </row>
        <row r="1755">
          <cell r="A1755" t="str">
            <v>CMRUCT23217</v>
          </cell>
        </row>
        <row r="1756">
          <cell r="A1756" t="str">
            <v>CMRUCT23218</v>
          </cell>
        </row>
        <row r="1757">
          <cell r="A1757" t="str">
            <v>CMRUCT23219</v>
          </cell>
        </row>
        <row r="1758">
          <cell r="A1758" t="str">
            <v>CMRUCT23220</v>
          </cell>
        </row>
        <row r="1759">
          <cell r="A1759" t="str">
            <v>CMRUCT23221</v>
          </cell>
        </row>
        <row r="1760">
          <cell r="A1760" t="str">
            <v>CMRUCT23222</v>
          </cell>
        </row>
        <row r="1761">
          <cell r="A1761" t="str">
            <v>CMRUCT23223</v>
          </cell>
        </row>
        <row r="1762">
          <cell r="A1762" t="str">
            <v>CMRUCT23224</v>
          </cell>
        </row>
        <row r="1763">
          <cell r="A1763" t="str">
            <v>CMRUCT23225</v>
          </cell>
        </row>
        <row r="1764">
          <cell r="A1764" t="str">
            <v>CMRUCT23226</v>
          </cell>
        </row>
        <row r="1765">
          <cell r="A1765" t="str">
            <v>CMRUCT23227</v>
          </cell>
        </row>
        <row r="1766">
          <cell r="A1766" t="str">
            <v>CMRUCT23228</v>
          </cell>
        </row>
        <row r="1767">
          <cell r="A1767" t="str">
            <v>CMRUCT23229</v>
          </cell>
        </row>
        <row r="1768">
          <cell r="A1768" t="str">
            <v>CMRUCT23230</v>
          </cell>
        </row>
        <row r="1769">
          <cell r="A1769" t="str">
            <v>CMRUCT23231</v>
          </cell>
        </row>
        <row r="1770">
          <cell r="A1770" t="str">
            <v>CMRUCT23232</v>
          </cell>
        </row>
        <row r="1771">
          <cell r="A1771" t="str">
            <v>CMRUCT23233</v>
          </cell>
        </row>
        <row r="1772">
          <cell r="A1772" t="str">
            <v>CMRUCT23234</v>
          </cell>
        </row>
        <row r="1773">
          <cell r="A1773" t="str">
            <v>CMRUCT23236</v>
          </cell>
        </row>
        <row r="1774">
          <cell r="A1774" t="str">
            <v>CMRUCT23237</v>
          </cell>
        </row>
        <row r="1775">
          <cell r="A1775" t="str">
            <v>CMRUCT23238</v>
          </cell>
        </row>
        <row r="1776">
          <cell r="A1776" t="str">
            <v>CMRUCT23239</v>
          </cell>
        </row>
        <row r="1777">
          <cell r="A1777" t="str">
            <v>CMRUCT23240</v>
          </cell>
        </row>
        <row r="1778">
          <cell r="A1778" t="str">
            <v>CMRUCT23241</v>
          </cell>
        </row>
        <row r="1779">
          <cell r="A1779" t="str">
            <v>CMRUCT23242</v>
          </cell>
        </row>
        <row r="1780">
          <cell r="A1780" t="str">
            <v>CMRUCT23243</v>
          </cell>
        </row>
        <row r="1781">
          <cell r="A1781" t="str">
            <v>CMRUCT23244</v>
          </cell>
        </row>
        <row r="1782">
          <cell r="A1782" t="str">
            <v>CMRUCT23245</v>
          </cell>
        </row>
        <row r="1783">
          <cell r="A1783" t="str">
            <v>CMRUCT23246</v>
          </cell>
        </row>
        <row r="1784">
          <cell r="A1784" t="str">
            <v>CMRUCT23247</v>
          </cell>
        </row>
        <row r="1785">
          <cell r="A1785" t="str">
            <v>CMRUCT23248</v>
          </cell>
        </row>
        <row r="1786">
          <cell r="A1786" t="str">
            <v>CMRUCT23249</v>
          </cell>
        </row>
        <row r="1787">
          <cell r="A1787" t="str">
            <v>CMRUCT23250</v>
          </cell>
        </row>
        <row r="1788">
          <cell r="A1788" t="str">
            <v>CMRUCT23251</v>
          </cell>
        </row>
        <row r="1789">
          <cell r="A1789" t="str">
            <v>CMRUCT23252</v>
          </cell>
        </row>
        <row r="1790">
          <cell r="A1790" t="str">
            <v>CMRUCT23253</v>
          </cell>
        </row>
        <row r="1791">
          <cell r="A1791" t="str">
            <v>CMRUCT23254</v>
          </cell>
        </row>
        <row r="1792">
          <cell r="A1792" t="str">
            <v>CMRUCT23256</v>
          </cell>
        </row>
        <row r="1793">
          <cell r="A1793" t="str">
            <v>CMRUCT23257</v>
          </cell>
        </row>
        <row r="1794">
          <cell r="A1794" t="str">
            <v>CMRUCT23258</v>
          </cell>
        </row>
        <row r="1795">
          <cell r="A1795" t="str">
            <v>CMRUCT23259</v>
          </cell>
        </row>
        <row r="1796">
          <cell r="A1796" t="str">
            <v>CMRUCT23260</v>
          </cell>
        </row>
        <row r="1797">
          <cell r="A1797" t="str">
            <v>CMRUCT23267</v>
          </cell>
        </row>
        <row r="1798">
          <cell r="A1798" t="str">
            <v>CMRUCT23268</v>
          </cell>
        </row>
        <row r="1799">
          <cell r="A1799" t="str">
            <v>CMRUCT23269</v>
          </cell>
        </row>
        <row r="1800">
          <cell r="A1800" t="str">
            <v>CMRUCT23270</v>
          </cell>
        </row>
        <row r="1801">
          <cell r="A1801" t="str">
            <v>CMRUCT23271</v>
          </cell>
        </row>
        <row r="1802">
          <cell r="A1802" t="str">
            <v>CMRUCT23282</v>
          </cell>
        </row>
        <row r="1803">
          <cell r="A1803" t="str">
            <v>CMRUCT23284</v>
          </cell>
        </row>
        <row r="1804">
          <cell r="A1804" t="str">
            <v>CMRUCT23285</v>
          </cell>
        </row>
        <row r="1805">
          <cell r="A1805" t="str">
            <v>CMRUCT23286</v>
          </cell>
        </row>
        <row r="1806">
          <cell r="A1806" t="str">
            <v>CMRUCT23287</v>
          </cell>
        </row>
        <row r="1807">
          <cell r="A1807" t="str">
            <v>CMRUCT23288</v>
          </cell>
        </row>
        <row r="1808">
          <cell r="A1808" t="str">
            <v>CMRUCT23289</v>
          </cell>
        </row>
        <row r="1809">
          <cell r="A1809" t="str">
            <v>CMRUCT23290</v>
          </cell>
        </row>
        <row r="1810">
          <cell r="A1810" t="str">
            <v>CMRUCT23291</v>
          </cell>
        </row>
        <row r="1811">
          <cell r="A1811" t="str">
            <v>CMRUCT23292</v>
          </cell>
        </row>
        <row r="1812">
          <cell r="A1812" t="str">
            <v>CMRUCT23293</v>
          </cell>
        </row>
        <row r="1813">
          <cell r="A1813" t="str">
            <v>CMRUCT23294</v>
          </cell>
        </row>
        <row r="1814">
          <cell r="A1814" t="str">
            <v>CMRUCT23295</v>
          </cell>
        </row>
        <row r="1815">
          <cell r="A1815" t="str">
            <v>CMRUCT23296</v>
          </cell>
        </row>
        <row r="1816">
          <cell r="A1816" t="str">
            <v>CMRUCT23297</v>
          </cell>
        </row>
        <row r="1817">
          <cell r="A1817" t="str">
            <v>CMRUCT23298</v>
          </cell>
        </row>
        <row r="1818">
          <cell r="A1818" t="str">
            <v>CMRUCT23299</v>
          </cell>
        </row>
        <row r="1819">
          <cell r="A1819" t="str">
            <v>CMRUCT23300</v>
          </cell>
        </row>
        <row r="1820">
          <cell r="A1820" t="str">
            <v>CMRUCT23301</v>
          </cell>
        </row>
        <row r="1821">
          <cell r="A1821" t="str">
            <v>CMRUCT23302</v>
          </cell>
        </row>
        <row r="1822">
          <cell r="A1822" t="str">
            <v>CMRUCT23303</v>
          </cell>
        </row>
        <row r="1823">
          <cell r="A1823" t="str">
            <v>CMRUCT23304</v>
          </cell>
        </row>
        <row r="1824">
          <cell r="A1824" t="str">
            <v>CMRUCT23305</v>
          </cell>
        </row>
        <row r="1825">
          <cell r="A1825" t="str">
            <v>CMRUCT23306</v>
          </cell>
        </row>
        <row r="1826">
          <cell r="A1826" t="str">
            <v>CMRUCT23307</v>
          </cell>
        </row>
        <row r="1827">
          <cell r="A1827" t="str">
            <v>CMRUCT23308</v>
          </cell>
        </row>
        <row r="1828">
          <cell r="A1828" t="str">
            <v>CMRUCT23309</v>
          </cell>
        </row>
        <row r="1829">
          <cell r="A1829" t="str">
            <v>CMRUCT23310</v>
          </cell>
        </row>
        <row r="1830">
          <cell r="A1830" t="str">
            <v>CMRUCT23311</v>
          </cell>
        </row>
        <row r="1831">
          <cell r="A1831" t="str">
            <v>CMRUCT23312</v>
          </cell>
        </row>
        <row r="1832">
          <cell r="A1832" t="str">
            <v>CMRUCT23313</v>
          </cell>
        </row>
        <row r="1833">
          <cell r="A1833" t="str">
            <v>CMRUCT23314</v>
          </cell>
        </row>
        <row r="1834">
          <cell r="A1834" t="str">
            <v>CMRUCT23315</v>
          </cell>
        </row>
        <row r="1835">
          <cell r="A1835" t="str">
            <v>CMRUCT23316</v>
          </cell>
        </row>
        <row r="1836">
          <cell r="A1836" t="str">
            <v>CMRUCT23317</v>
          </cell>
        </row>
        <row r="1837">
          <cell r="A1837" t="str">
            <v>CMRUCT23318</v>
          </cell>
        </row>
        <row r="1838">
          <cell r="A1838" t="str">
            <v>CMRUCT23319</v>
          </cell>
        </row>
        <row r="1839">
          <cell r="A1839" t="str">
            <v>CMRUCT23320</v>
          </cell>
        </row>
        <row r="1840">
          <cell r="A1840" t="str">
            <v>CMRUCT23321</v>
          </cell>
        </row>
        <row r="1841">
          <cell r="A1841" t="str">
            <v>CMRUCT23322</v>
          </cell>
        </row>
        <row r="1842">
          <cell r="A1842" t="str">
            <v>CMRUCT23324</v>
          </cell>
        </row>
        <row r="1843">
          <cell r="A1843" t="str">
            <v>CMRUCT23325</v>
          </cell>
        </row>
        <row r="1844">
          <cell r="A1844" t="str">
            <v>CMRUCT23326</v>
          </cell>
        </row>
        <row r="1845">
          <cell r="A1845" t="str">
            <v>CMRUCT23327</v>
          </cell>
        </row>
        <row r="1846">
          <cell r="A1846" t="str">
            <v>CMRUCT23328</v>
          </cell>
        </row>
        <row r="1847">
          <cell r="A1847" t="str">
            <v>CMRUCT23329</v>
          </cell>
        </row>
        <row r="1848">
          <cell r="A1848" t="str">
            <v>CMRUCT23330</v>
          </cell>
        </row>
        <row r="1849">
          <cell r="A1849" t="str">
            <v>CMRUCT23331</v>
          </cell>
        </row>
        <row r="1850">
          <cell r="A1850" t="str">
            <v>CMRUCT23332</v>
          </cell>
        </row>
        <row r="1851">
          <cell r="A1851" t="str">
            <v>CMRUCT23333</v>
          </cell>
        </row>
        <row r="1852">
          <cell r="A1852" t="str">
            <v>CMRUCT24001</v>
          </cell>
        </row>
        <row r="1853">
          <cell r="A1853" t="str">
            <v>CMRUCT24002</v>
          </cell>
        </row>
        <row r="1854">
          <cell r="A1854" t="str">
            <v>CMRUCT24003</v>
          </cell>
        </row>
        <row r="1855">
          <cell r="A1855" t="str">
            <v>CMRUCT24004</v>
          </cell>
        </row>
        <row r="1856">
          <cell r="A1856" t="str">
            <v>CMRUCT24006</v>
          </cell>
        </row>
        <row r="1857">
          <cell r="A1857" t="str">
            <v>CMRUCT24009</v>
          </cell>
        </row>
        <row r="1858">
          <cell r="A1858" t="str">
            <v>CMRUCT24010</v>
          </cell>
        </row>
        <row r="1859">
          <cell r="A1859" t="str">
            <v>CMRUCT24011</v>
          </cell>
        </row>
        <row r="1860">
          <cell r="A1860" t="str">
            <v>CMRUCT24012</v>
          </cell>
        </row>
        <row r="1861">
          <cell r="A1861" t="str">
            <v>CMRUCT24013</v>
          </cell>
        </row>
        <row r="1862">
          <cell r="A1862" t="str">
            <v>CMRUCT24014</v>
          </cell>
        </row>
        <row r="1863">
          <cell r="A1863" t="str">
            <v>CMRUCT24015</v>
          </cell>
        </row>
        <row r="1864">
          <cell r="A1864" t="str">
            <v>CMRUCT24016</v>
          </cell>
        </row>
        <row r="1865">
          <cell r="A1865" t="str">
            <v>CMRUCT24017</v>
          </cell>
        </row>
        <row r="1866">
          <cell r="A1866" t="str">
            <v>CMRUCT24018</v>
          </cell>
        </row>
        <row r="1867">
          <cell r="A1867" t="str">
            <v>CMRUCT24019</v>
          </cell>
        </row>
        <row r="1868">
          <cell r="A1868" t="str">
            <v>CMRUCT24021</v>
          </cell>
        </row>
        <row r="1869">
          <cell r="A1869" t="str">
            <v>CMRUCT24023</v>
          </cell>
        </row>
        <row r="1870">
          <cell r="A1870" t="str">
            <v>CMRUCT24025</v>
          </cell>
        </row>
        <row r="1871">
          <cell r="A1871" t="str">
            <v>CMRUCT24026</v>
          </cell>
        </row>
        <row r="1872">
          <cell r="A1872" t="str">
            <v>CMRUCT24027</v>
          </cell>
        </row>
        <row r="1873">
          <cell r="A1873" t="str">
            <v>CMRUCT24028</v>
          </cell>
        </row>
        <row r="1874">
          <cell r="A1874" t="str">
            <v>CMRUCT24030</v>
          </cell>
        </row>
        <row r="1875">
          <cell r="A1875" t="str">
            <v>CMRUCT24031</v>
          </cell>
        </row>
        <row r="1876">
          <cell r="A1876" t="str">
            <v>CMRUCT24032</v>
          </cell>
        </row>
        <row r="1877">
          <cell r="A1877" t="str">
            <v>CMRUCT24034</v>
          </cell>
        </row>
        <row r="1878">
          <cell r="A1878" t="str">
            <v>CMRUCT24035</v>
          </cell>
        </row>
        <row r="1879">
          <cell r="A1879" t="str">
            <v>CMRUCT24036</v>
          </cell>
        </row>
        <row r="1880">
          <cell r="A1880" t="str">
            <v>CMRUCT24038</v>
          </cell>
        </row>
        <row r="1881">
          <cell r="A1881" t="str">
            <v>CMRUCT24039</v>
          </cell>
        </row>
        <row r="1882">
          <cell r="A1882" t="str">
            <v>CMRUCT24040</v>
          </cell>
        </row>
        <row r="1883">
          <cell r="A1883" t="str">
            <v>CMRUCT24041</v>
          </cell>
        </row>
        <row r="1884">
          <cell r="A1884" t="str">
            <v>CMRUCT24042</v>
          </cell>
        </row>
        <row r="1885">
          <cell r="A1885" t="str">
            <v>CMRUCT24043</v>
          </cell>
        </row>
        <row r="1886">
          <cell r="A1886" t="str">
            <v>CMRUCT24044</v>
          </cell>
        </row>
        <row r="1887">
          <cell r="A1887" t="str">
            <v>CMRUCT24045</v>
          </cell>
        </row>
        <row r="1888">
          <cell r="A1888" t="str">
            <v>CMRUCT24046</v>
          </cell>
        </row>
        <row r="1889">
          <cell r="A1889" t="str">
            <v>CMRUCT24047</v>
          </cell>
        </row>
        <row r="1890">
          <cell r="A1890" t="str">
            <v>CMRUCT24048</v>
          </cell>
        </row>
        <row r="1891">
          <cell r="A1891" t="str">
            <v>CMRUCT24049</v>
          </cell>
        </row>
        <row r="1892">
          <cell r="A1892" t="str">
            <v>CMRUCT24050</v>
          </cell>
        </row>
        <row r="1893">
          <cell r="A1893" t="str">
            <v>CMRUCT24051</v>
          </cell>
        </row>
        <row r="1894">
          <cell r="A1894" t="str">
            <v>CMRUCT24052</v>
          </cell>
        </row>
        <row r="1895">
          <cell r="A1895" t="str">
            <v>CMRUCT24053</v>
          </cell>
        </row>
        <row r="1896">
          <cell r="A1896" t="str">
            <v>CMRUCT24054</v>
          </cell>
        </row>
        <row r="1897">
          <cell r="A1897" t="str">
            <v>CMRUCT24055</v>
          </cell>
        </row>
        <row r="1898">
          <cell r="A1898" t="str">
            <v>CMRUCT24056</v>
          </cell>
        </row>
        <row r="1899">
          <cell r="A1899" t="str">
            <v>CMRUCT24057</v>
          </cell>
        </row>
        <row r="1900">
          <cell r="A1900" t="str">
            <v>CMRUCT24059</v>
          </cell>
        </row>
        <row r="1901">
          <cell r="A1901" t="str">
            <v>CMRUCT24060</v>
          </cell>
        </row>
        <row r="1902">
          <cell r="A1902" t="str">
            <v>CMRUCT24061</v>
          </cell>
        </row>
        <row r="1903">
          <cell r="A1903" t="str">
            <v>CMRUCT24062</v>
          </cell>
        </row>
        <row r="1904">
          <cell r="A1904" t="str">
            <v>CMRUCT24063</v>
          </cell>
        </row>
        <row r="1905">
          <cell r="A1905" t="str">
            <v>CMRUCT24064</v>
          </cell>
        </row>
        <row r="1906">
          <cell r="A1906" t="str">
            <v>CMRUCT24065</v>
          </cell>
        </row>
        <row r="1907">
          <cell r="A1907" t="str">
            <v>CMRUCT24066</v>
          </cell>
        </row>
        <row r="1908">
          <cell r="A1908" t="str">
            <v>CMRUCT24067</v>
          </cell>
        </row>
        <row r="1909">
          <cell r="A1909" t="str">
            <v>CMRUCT24069</v>
          </cell>
        </row>
        <row r="1910">
          <cell r="A1910" t="str">
            <v>CMRUCT24070</v>
          </cell>
        </row>
        <row r="1911">
          <cell r="A1911" t="str">
            <v>CMRUCT24071</v>
          </cell>
        </row>
        <row r="1912">
          <cell r="A1912" t="str">
            <v>CMRUCT24072</v>
          </cell>
        </row>
        <row r="1913">
          <cell r="A1913" t="str">
            <v>CMRUCT24073</v>
          </cell>
        </row>
        <row r="1914">
          <cell r="A1914" t="str">
            <v>CMRUCT24074</v>
          </cell>
        </row>
        <row r="1915">
          <cell r="A1915" t="str">
            <v>CMRUCT24076</v>
          </cell>
        </row>
        <row r="1916">
          <cell r="A1916" t="str">
            <v>CMRUCT24077</v>
          </cell>
        </row>
        <row r="1917">
          <cell r="A1917" t="str">
            <v>CMRUCT24078</v>
          </cell>
        </row>
        <row r="1918">
          <cell r="A1918" t="str">
            <v>CMRUCT24079</v>
          </cell>
        </row>
        <row r="1919">
          <cell r="A1919" t="str">
            <v>CMRUCT24080</v>
          </cell>
        </row>
        <row r="1920">
          <cell r="A1920" t="str">
            <v>CMRUCT24081</v>
          </cell>
        </row>
        <row r="1921">
          <cell r="A1921" t="str">
            <v>CMRUCT24082</v>
          </cell>
        </row>
        <row r="1922">
          <cell r="A1922" t="str">
            <v>CMRUCT24083</v>
          </cell>
        </row>
        <row r="1923">
          <cell r="A1923" t="str">
            <v>CMRUCT24084</v>
          </cell>
        </row>
        <row r="1924">
          <cell r="A1924" t="str">
            <v>CMRUCT24085</v>
          </cell>
        </row>
        <row r="1925">
          <cell r="A1925" t="str">
            <v>CMRUCT24086</v>
          </cell>
        </row>
        <row r="1926">
          <cell r="A1926" t="str">
            <v>CMRUCT24087</v>
          </cell>
        </row>
        <row r="1927">
          <cell r="A1927" t="str">
            <v>CMRUCT24088</v>
          </cell>
        </row>
        <row r="1928">
          <cell r="A1928" t="str">
            <v>CMRUCT24089</v>
          </cell>
        </row>
        <row r="1929">
          <cell r="A1929" t="str">
            <v>CMRUCT24090</v>
          </cell>
        </row>
        <row r="1930">
          <cell r="A1930" t="str">
            <v>CMRUCT24091</v>
          </cell>
        </row>
        <row r="1931">
          <cell r="A1931" t="str">
            <v>CMRUCT24092</v>
          </cell>
        </row>
        <row r="1932">
          <cell r="A1932" t="str">
            <v>CMRUCT24093</v>
          </cell>
        </row>
        <row r="1933">
          <cell r="A1933" t="str">
            <v>CMRUCT24094</v>
          </cell>
        </row>
        <row r="1934">
          <cell r="A1934" t="str">
            <v>CMRUCT24095</v>
          </cell>
        </row>
        <row r="1935">
          <cell r="A1935" t="str">
            <v>CMRUCT24097</v>
          </cell>
        </row>
        <row r="1936">
          <cell r="A1936" t="str">
            <v>CMRUCT24098</v>
          </cell>
        </row>
        <row r="1937">
          <cell r="A1937" t="str">
            <v>CMRUCT24099</v>
          </cell>
        </row>
        <row r="1938">
          <cell r="A1938" t="str">
            <v>CMRUCT24101</v>
          </cell>
        </row>
        <row r="1939">
          <cell r="A1939" t="str">
            <v>CMRUCT24102</v>
          </cell>
        </row>
        <row r="1940">
          <cell r="A1940" t="str">
            <v>CMRUCT24104</v>
          </cell>
        </row>
        <row r="1941">
          <cell r="A1941" t="str">
            <v>CMRUCT24105</v>
          </cell>
        </row>
        <row r="1942">
          <cell r="A1942" t="str">
            <v>CMRUCT24106</v>
          </cell>
        </row>
        <row r="1943">
          <cell r="A1943" t="str">
            <v>CMRUCT24107</v>
          </cell>
        </row>
        <row r="1944">
          <cell r="A1944" t="str">
            <v>CMRUCT24108</v>
          </cell>
        </row>
        <row r="1945">
          <cell r="A1945" t="str">
            <v>CMRUCT24109</v>
          </cell>
        </row>
        <row r="1946">
          <cell r="A1946" t="str">
            <v>CMRUCT24110</v>
          </cell>
        </row>
        <row r="1947">
          <cell r="A1947" t="str">
            <v>CMRUCT24111</v>
          </cell>
        </row>
        <row r="1948">
          <cell r="A1948" t="str">
            <v>CMRUCT24112</v>
          </cell>
        </row>
        <row r="1949">
          <cell r="A1949" t="str">
            <v>CMRUCT24113</v>
          </cell>
        </row>
        <row r="1950">
          <cell r="A1950" t="str">
            <v>CMRUCT24114</v>
          </cell>
        </row>
        <row r="1951">
          <cell r="A1951" t="str">
            <v>CMRUCT24115</v>
          </cell>
        </row>
        <row r="1952">
          <cell r="A1952" t="str">
            <v>CMRUCT24116</v>
          </cell>
        </row>
        <row r="1953">
          <cell r="A1953" t="str">
            <v>CMRUCT24117</v>
          </cell>
        </row>
        <row r="1954">
          <cell r="A1954" t="str">
            <v>CMRUCT24118</v>
          </cell>
        </row>
        <row r="1955">
          <cell r="A1955" t="str">
            <v>CMRUCT24119</v>
          </cell>
        </row>
        <row r="1956">
          <cell r="A1956" t="str">
            <v>CMRUCT24120</v>
          </cell>
        </row>
        <row r="1957">
          <cell r="A1957" t="str">
            <v>CMRUCT24121</v>
          </cell>
        </row>
        <row r="1958">
          <cell r="A1958" t="str">
            <v>CMRUCT24122</v>
          </cell>
        </row>
        <row r="1959">
          <cell r="A1959" t="str">
            <v>CMRUCT24124</v>
          </cell>
        </row>
        <row r="1960">
          <cell r="A1960" t="str">
            <v>CMRUCT24125</v>
          </cell>
        </row>
        <row r="1961">
          <cell r="A1961" t="str">
            <v>CMRUCT24128</v>
          </cell>
        </row>
        <row r="1962">
          <cell r="A1962" t="str">
            <v>CMRUCT24129</v>
          </cell>
        </row>
        <row r="1963">
          <cell r="A1963" t="str">
            <v>CMRUCT24130</v>
          </cell>
        </row>
        <row r="1964">
          <cell r="A1964" t="str">
            <v>CMRUCT24131</v>
          </cell>
        </row>
        <row r="1965">
          <cell r="A1965" t="str">
            <v>CMRUCT24132</v>
          </cell>
        </row>
        <row r="1966">
          <cell r="A1966" t="str">
            <v>CMRUCT24133</v>
          </cell>
        </row>
        <row r="1967">
          <cell r="A1967" t="str">
            <v>CMRUCT24134</v>
          </cell>
        </row>
        <row r="1968">
          <cell r="A1968" t="str">
            <v>CMRUCT24135</v>
          </cell>
        </row>
        <row r="1969">
          <cell r="A1969" t="str">
            <v>CMRUCT24136</v>
          </cell>
        </row>
        <row r="1970">
          <cell r="A1970" t="str">
            <v>CMRUCT24137</v>
          </cell>
        </row>
        <row r="1971">
          <cell r="A1971" t="str">
            <v>CMRUCT24138</v>
          </cell>
        </row>
        <row r="1972">
          <cell r="A1972" t="str">
            <v>CMRUCT24139</v>
          </cell>
        </row>
        <row r="1973">
          <cell r="A1973" t="str">
            <v>CMRUCT24140</v>
          </cell>
        </row>
        <row r="1974">
          <cell r="A1974" t="str">
            <v>CMRUCT24141</v>
          </cell>
        </row>
        <row r="1975">
          <cell r="A1975" t="str">
            <v>CMRUCT24142</v>
          </cell>
        </row>
        <row r="1976">
          <cell r="A1976" t="str">
            <v>CMRUCT24143</v>
          </cell>
        </row>
        <row r="1977">
          <cell r="A1977" t="str">
            <v>CMRUCT24144</v>
          </cell>
        </row>
        <row r="1978">
          <cell r="A1978" t="str">
            <v>CMRUCT24145</v>
          </cell>
        </row>
        <row r="1979">
          <cell r="A1979" t="str">
            <v>CMRUCT24146</v>
          </cell>
        </row>
        <row r="1980">
          <cell r="A1980" t="str">
            <v>CMRUCT24147</v>
          </cell>
        </row>
        <row r="1981">
          <cell r="A1981" t="str">
            <v>CMRUCT24148</v>
          </cell>
        </row>
        <row r="1982">
          <cell r="A1982" t="str">
            <v>CMRUCT24149</v>
          </cell>
        </row>
        <row r="1983">
          <cell r="A1983" t="str">
            <v>CMRUCT24153</v>
          </cell>
        </row>
        <row r="1984">
          <cell r="A1984" t="str">
            <v>CMRUCT24154</v>
          </cell>
        </row>
        <row r="1985">
          <cell r="A1985" t="str">
            <v>CMRUCT24155</v>
          </cell>
        </row>
        <row r="1986">
          <cell r="A1986" t="str">
            <v>CMRUCT24156</v>
          </cell>
        </row>
        <row r="1987">
          <cell r="A1987" t="str">
            <v>CMRUCT24157</v>
          </cell>
        </row>
        <row r="1988">
          <cell r="A1988" t="str">
            <v>CMRUCT24158</v>
          </cell>
        </row>
        <row r="1989">
          <cell r="A1989" t="str">
            <v>CMRUCT24159</v>
          </cell>
        </row>
        <row r="1990">
          <cell r="A1990" t="str">
            <v>CMRUCT24160</v>
          </cell>
        </row>
        <row r="1991">
          <cell r="A1991" t="str">
            <v>CMRUCT24161</v>
          </cell>
        </row>
        <row r="1992">
          <cell r="A1992" t="str">
            <v>CMRUCT24164</v>
          </cell>
        </row>
        <row r="1993">
          <cell r="A1993" t="str">
            <v>CMRUCT24165</v>
          </cell>
        </row>
        <row r="1994">
          <cell r="A1994" t="str">
            <v>CMRUCT24166</v>
          </cell>
        </row>
        <row r="1995">
          <cell r="A1995" t="str">
            <v>CMRUCT24168</v>
          </cell>
        </row>
        <row r="1996">
          <cell r="A1996" t="str">
            <v>CMRUCT24169</v>
          </cell>
        </row>
        <row r="1997">
          <cell r="A1997" t="str">
            <v>CMRUCT24170</v>
          </cell>
        </row>
        <row r="1998">
          <cell r="A1998" t="str">
            <v>CMRUCT24172</v>
          </cell>
        </row>
        <row r="1999">
          <cell r="A1999" t="str">
            <v>CMRUCT24173</v>
          </cell>
        </row>
        <row r="2000">
          <cell r="A2000" t="str">
            <v>CMRUCT24174</v>
          </cell>
        </row>
        <row r="2001">
          <cell r="A2001" t="str">
            <v>CMRUCT24178</v>
          </cell>
        </row>
        <row r="2002">
          <cell r="A2002" t="str">
            <v>CMRUCT24179</v>
          </cell>
        </row>
        <row r="2003">
          <cell r="A2003" t="str">
            <v>CMRUCT24180</v>
          </cell>
        </row>
        <row r="2004">
          <cell r="A2004" t="str">
            <v>CMRUCT24181</v>
          </cell>
        </row>
        <row r="2005">
          <cell r="A2005" t="str">
            <v>CMRUCT24182</v>
          </cell>
        </row>
        <row r="2006">
          <cell r="A2006" t="str">
            <v>CMRUCT24186</v>
          </cell>
        </row>
        <row r="2007">
          <cell r="A2007" t="str">
            <v>CMRUCT24187</v>
          </cell>
        </row>
        <row r="2008">
          <cell r="A2008" t="str">
            <v>CMRUCT24188</v>
          </cell>
        </row>
        <row r="2009">
          <cell r="A2009" t="str">
            <v>CMRUCT24190</v>
          </cell>
        </row>
        <row r="2010">
          <cell r="A2010" t="str">
            <v>CMRUCT24191</v>
          </cell>
        </row>
        <row r="2011">
          <cell r="A2011" t="str">
            <v>CMRUCT24192</v>
          </cell>
        </row>
        <row r="2012">
          <cell r="A2012" t="str">
            <v>CMRUCT24193</v>
          </cell>
        </row>
        <row r="2013">
          <cell r="A2013" t="str">
            <v>CMRUCT24194</v>
          </cell>
        </row>
        <row r="2014">
          <cell r="A2014" t="str">
            <v>CMRUCT24195</v>
          </cell>
        </row>
        <row r="2015">
          <cell r="A2015" t="str">
            <v>CMRUCT24196</v>
          </cell>
        </row>
        <row r="2016">
          <cell r="A2016" t="str">
            <v>CMRUCT24197</v>
          </cell>
        </row>
        <row r="2017">
          <cell r="A2017" t="str">
            <v>CMRUCT24199</v>
          </cell>
        </row>
        <row r="2018">
          <cell r="A2018" t="str">
            <v>CMRUCT25001</v>
          </cell>
        </row>
        <row r="2019">
          <cell r="A2019" t="str">
            <v>CMRUCT25002</v>
          </cell>
        </row>
        <row r="2020">
          <cell r="A2020" t="str">
            <v>CMRUCT25003</v>
          </cell>
        </row>
        <row r="2021">
          <cell r="A2021" t="str">
            <v>CMRUCT25004</v>
          </cell>
        </row>
        <row r="2022">
          <cell r="A2022" t="str">
            <v>CMRUCT25005</v>
          </cell>
        </row>
        <row r="2023">
          <cell r="A2023" t="str">
            <v>CMRUCT25006</v>
          </cell>
        </row>
        <row r="2024">
          <cell r="A2024" t="str">
            <v>CMRUCT25008</v>
          </cell>
        </row>
        <row r="2025">
          <cell r="A2025" t="str">
            <v>CMRUCT25010</v>
          </cell>
        </row>
        <row r="2026">
          <cell r="A2026" t="str">
            <v>CMRUCT25011</v>
          </cell>
        </row>
        <row r="2027">
          <cell r="A2027" t="str">
            <v>CMRUCT25014</v>
          </cell>
        </row>
        <row r="2028">
          <cell r="A2028" t="str">
            <v>CMRUCT25015</v>
          </cell>
        </row>
        <row r="2029">
          <cell r="A2029" t="str">
            <v>CMRUCT25016</v>
          </cell>
        </row>
        <row r="2030">
          <cell r="A2030" t="str">
            <v>CMRUCT25017</v>
          </cell>
        </row>
        <row r="2031">
          <cell r="A2031" t="str">
            <v>CMRUCT25018</v>
          </cell>
        </row>
        <row r="2032">
          <cell r="A2032" t="str">
            <v>CMRUCT25020</v>
          </cell>
        </row>
        <row r="2033">
          <cell r="A2033" t="str">
            <v>CMRUCT25021</v>
          </cell>
        </row>
        <row r="2034">
          <cell r="A2034" t="str">
            <v>CMRUCT25022</v>
          </cell>
        </row>
        <row r="2035">
          <cell r="A2035" t="str">
            <v>CMRUCT25023</v>
          </cell>
        </row>
        <row r="2036">
          <cell r="A2036" t="str">
            <v>CMRUCT25024</v>
          </cell>
        </row>
        <row r="2037">
          <cell r="A2037" t="str">
            <v>CMRUCT25025</v>
          </cell>
        </row>
        <row r="2038">
          <cell r="A2038" t="str">
            <v>CMRUCT25026</v>
          </cell>
        </row>
        <row r="2039">
          <cell r="A2039" t="str">
            <v>CMRUCT25028</v>
          </cell>
        </row>
        <row r="2040">
          <cell r="A2040" t="str">
            <v>CMRUCT25029</v>
          </cell>
        </row>
        <row r="2041">
          <cell r="A2041" t="str">
            <v>CMRUCT25030</v>
          </cell>
        </row>
        <row r="2042">
          <cell r="A2042" t="str">
            <v>CMRUCT25033</v>
          </cell>
        </row>
        <row r="2043">
          <cell r="A2043" t="str">
            <v>CMRUCT25034</v>
          </cell>
        </row>
        <row r="2044">
          <cell r="A2044" t="str">
            <v>CMRUCT25035</v>
          </cell>
        </row>
        <row r="2045">
          <cell r="A2045" t="str">
            <v>CMRUCT25036</v>
          </cell>
        </row>
        <row r="2046">
          <cell r="A2046" t="str">
            <v>CMRUCT25037</v>
          </cell>
        </row>
        <row r="2047">
          <cell r="A2047" t="str">
            <v>CMRUCT25038</v>
          </cell>
        </row>
        <row r="2048">
          <cell r="A2048" t="str">
            <v>CMRUCT25049</v>
          </cell>
        </row>
        <row r="2049">
          <cell r="A2049" t="str">
            <v>CMRUCT25050</v>
          </cell>
        </row>
        <row r="2050">
          <cell r="A2050" t="str">
            <v>CMRUCT25051</v>
          </cell>
        </row>
        <row r="2051">
          <cell r="A2051" t="str">
            <v>CMTLPT19324</v>
          </cell>
        </row>
        <row r="2052">
          <cell r="A2052" t="str">
            <v>DESKTOP-2D9N46C</v>
          </cell>
        </row>
        <row r="2053">
          <cell r="A2053" t="str">
            <v>DESKTOP-S3R7NVG</v>
          </cell>
        </row>
        <row r="2054">
          <cell r="A2054" t="str">
            <v>DESKTOP-SUB756N</v>
          </cell>
        </row>
        <row r="2055">
          <cell r="A2055" t="str">
            <v>DTIPROJECT001</v>
          </cell>
        </row>
        <row r="2056">
          <cell r="A2056" t="str">
            <v>EFISERVEUR</v>
          </cell>
        </row>
        <row r="2057">
          <cell r="A2057" t="str">
            <v>GARODOMC002</v>
          </cell>
        </row>
        <row r="2058">
          <cell r="A2058" t="str">
            <v>GAROMOS101</v>
          </cell>
        </row>
        <row r="2059">
          <cell r="A2059" t="str">
            <v>GAROPCUT001</v>
          </cell>
        </row>
        <row r="2060">
          <cell r="A2060" t="str">
            <v>GAROPDDK101</v>
          </cell>
        </row>
        <row r="2061">
          <cell r="A2061" t="str">
            <v>GAROSHARG101</v>
          </cell>
        </row>
        <row r="2062">
          <cell r="A2062" t="str">
            <v>GAROUSINE001</v>
          </cell>
        </row>
        <row r="2063">
          <cell r="A2063" t="str">
            <v>GAROUSINE002</v>
          </cell>
        </row>
        <row r="2064">
          <cell r="A2064" t="str">
            <v>GUINMORP101</v>
          </cell>
        </row>
        <row r="2065">
          <cell r="A2065" t="str">
            <v>GUINUPCUT101</v>
          </cell>
        </row>
        <row r="2066">
          <cell r="A2066" t="str">
            <v>INDUSBI101</v>
          </cell>
        </row>
        <row r="2067">
          <cell r="A2067" t="str">
            <v>INFWINJMP01</v>
          </cell>
        </row>
        <row r="2068">
          <cell r="A2068" t="str">
            <v>KOUMTRACK001</v>
          </cell>
        </row>
        <row r="2069">
          <cell r="A2069" t="str">
            <v>KOUMUSIN001</v>
          </cell>
        </row>
        <row r="2070">
          <cell r="A2070" t="str">
            <v>LDSAPPLICATION</v>
          </cell>
        </row>
        <row r="2071">
          <cell r="A2071" t="str">
            <v>LDSDATABASE</v>
          </cell>
        </row>
        <row r="2072">
          <cell r="A2072" t="str">
            <v>MES</v>
          </cell>
        </row>
        <row r="2073">
          <cell r="A2073" t="str">
            <v>MESCAVESGAROU</v>
          </cell>
        </row>
        <row r="2074">
          <cell r="A2074" t="str">
            <v>MESCAVESKOUM</v>
          </cell>
        </row>
        <row r="2075">
          <cell r="A2075" t="str">
            <v>MESCAVESNDOK</v>
          </cell>
        </row>
        <row r="2076">
          <cell r="A2076" t="str">
            <v>MESCAVESYDE</v>
          </cell>
        </row>
        <row r="2077">
          <cell r="A2077" t="str">
            <v>MESCOND-TEST</v>
          </cell>
        </row>
        <row r="2078">
          <cell r="A2078" t="str">
            <v>MESCONDBAF</v>
          </cell>
        </row>
        <row r="2079">
          <cell r="A2079" t="str">
            <v>MESCONDGAROU</v>
          </cell>
        </row>
        <row r="2080">
          <cell r="A2080" t="str">
            <v>MESCONDKOUMA</v>
          </cell>
        </row>
        <row r="2081">
          <cell r="A2081" t="str">
            <v>MESCONDNDOKO</v>
          </cell>
        </row>
        <row r="2082">
          <cell r="A2082" t="str">
            <v>MESCONDSEMC</v>
          </cell>
        </row>
        <row r="2083">
          <cell r="A2083" t="str">
            <v>MESCONDTCYDE</v>
          </cell>
        </row>
        <row r="2084">
          <cell r="A2084" t="str">
            <v>MESCONDYDE</v>
          </cell>
        </row>
        <row r="2085">
          <cell r="A2085" t="str">
            <v>MESCONDYDEUBG</v>
          </cell>
        </row>
        <row r="2086">
          <cell r="A2086" t="str">
            <v>MESFILTBAF</v>
          </cell>
        </row>
        <row r="2087">
          <cell r="A2087" t="str">
            <v>MESFILTGAROU</v>
          </cell>
        </row>
        <row r="2088">
          <cell r="A2088" t="str">
            <v>MESFILTKOUM</v>
          </cell>
        </row>
        <row r="2089">
          <cell r="A2089" t="str">
            <v>MESSGXBAF</v>
          </cell>
        </row>
        <row r="2090">
          <cell r="A2090" t="str">
            <v>MESSGXFRE</v>
          </cell>
        </row>
        <row r="2091">
          <cell r="A2091" t="str">
            <v>MESSGXGARO</v>
          </cell>
        </row>
        <row r="2092">
          <cell r="A2092" t="str">
            <v>MESSGXNDOK</v>
          </cell>
        </row>
        <row r="2093">
          <cell r="A2093" t="str">
            <v>MESSGXTC</v>
          </cell>
        </row>
        <row r="2094">
          <cell r="A2094" t="str">
            <v>MESSGXUBG</v>
          </cell>
        </row>
        <row r="2095">
          <cell r="A2095" t="str">
            <v>MESSGXYDECP</v>
          </cell>
        </row>
        <row r="2096">
          <cell r="A2096" t="str">
            <v>MESSGXYDEUBG</v>
          </cell>
        </row>
        <row r="2097">
          <cell r="A2097" t="str">
            <v>MESTTE</v>
          </cell>
        </row>
        <row r="2098">
          <cell r="A2098" t="str">
            <v>MESTTEBAF</v>
          </cell>
        </row>
        <row r="2099">
          <cell r="A2099" t="str">
            <v>NDOKDOMC003</v>
          </cell>
        </row>
        <row r="2100">
          <cell r="A2100" t="str">
            <v>NDOKMOS101</v>
          </cell>
        </row>
        <row r="2101">
          <cell r="A2101" t="str">
            <v>NDOKPDDK101</v>
          </cell>
        </row>
        <row r="2102">
          <cell r="A2102" t="str">
            <v>NDOKSHARG101</v>
          </cell>
        </row>
        <row r="2103">
          <cell r="A2103" t="str">
            <v>NDOKUPCUT101</v>
          </cell>
        </row>
        <row r="2104">
          <cell r="A2104" t="str">
            <v>NDOKUSIN002</v>
          </cell>
        </row>
        <row r="2105">
          <cell r="A2105" t="str">
            <v>NDOKUSIN003</v>
          </cell>
        </row>
        <row r="2106">
          <cell r="A2106" t="str">
            <v>OLEMDOMC001</v>
          </cell>
        </row>
        <row r="2107">
          <cell r="A2107" t="str">
            <v>OLEMMOS101</v>
          </cell>
        </row>
        <row r="2108">
          <cell r="A2108" t="str">
            <v>OLEMPDDK101</v>
          </cell>
        </row>
        <row r="2109">
          <cell r="A2109" t="str">
            <v>OLEMUPCUT101</v>
          </cell>
        </row>
        <row r="2110">
          <cell r="A2110" t="str">
            <v>PONTBBRASSBAF</v>
          </cell>
        </row>
        <row r="2111">
          <cell r="A2111" t="str">
            <v>PONTBBRASSGARO</v>
          </cell>
        </row>
        <row r="2112">
          <cell r="A2112" t="str">
            <v>PONTBBRASSKOUM</v>
          </cell>
        </row>
        <row r="2113">
          <cell r="A2113" t="str">
            <v>PONTBBRASSYDE</v>
          </cell>
        </row>
        <row r="2114">
          <cell r="A2114" t="str">
            <v>PONTBRASGUIN</v>
          </cell>
        </row>
        <row r="2115">
          <cell r="A2115" t="str">
            <v>SABCADMIN</v>
          </cell>
        </row>
        <row r="2116">
          <cell r="A2116" t="str">
            <v>SABCAMPLI101</v>
          </cell>
        </row>
        <row r="2117">
          <cell r="A2117" t="str">
            <v>SABCASCO101</v>
          </cell>
        </row>
        <row r="2118">
          <cell r="A2118" t="str">
            <v>SABCASSET601</v>
          </cell>
        </row>
        <row r="2119">
          <cell r="A2119" t="str">
            <v>SABCBI102</v>
          </cell>
        </row>
        <row r="2120">
          <cell r="A2120" t="str">
            <v>SABCBI201</v>
          </cell>
        </row>
        <row r="2121">
          <cell r="A2121" t="str">
            <v>SABCBICRM101</v>
          </cell>
        </row>
        <row r="2122">
          <cell r="A2122" t="str">
            <v>SABCBIOM101</v>
          </cell>
        </row>
        <row r="2123">
          <cell r="A2123" t="str">
            <v>SABCBIOM102</v>
          </cell>
        </row>
        <row r="2124">
          <cell r="A2124" t="str">
            <v>SABCBIOM103</v>
          </cell>
        </row>
        <row r="2125">
          <cell r="A2125" t="str">
            <v>SABCBIOM104</v>
          </cell>
        </row>
        <row r="2126">
          <cell r="A2126" t="str">
            <v>SABCBO101</v>
          </cell>
        </row>
        <row r="2127">
          <cell r="A2127" t="str">
            <v>SABCBO102</v>
          </cell>
        </row>
        <row r="2128">
          <cell r="A2128" t="str">
            <v>SABCBO601</v>
          </cell>
        </row>
        <row r="2129">
          <cell r="A2129" t="str">
            <v>SABCBPC101</v>
          </cell>
        </row>
        <row r="2130">
          <cell r="A2130" t="str">
            <v>SABCBPC103</v>
          </cell>
        </row>
        <row r="2131">
          <cell r="A2131" t="str">
            <v>SABCBPC601</v>
          </cell>
        </row>
        <row r="2132">
          <cell r="A2132" t="str">
            <v>SABCBPC603</v>
          </cell>
        </row>
        <row r="2133">
          <cell r="A2133" t="str">
            <v>SABCBUG101</v>
          </cell>
        </row>
        <row r="2134">
          <cell r="A2134" t="str">
            <v>SABCCACC101</v>
          </cell>
        </row>
        <row r="2135">
          <cell r="A2135" t="str">
            <v>SABCCONSO101</v>
          </cell>
        </row>
        <row r="2136">
          <cell r="A2136" t="str">
            <v>SABCCRM101</v>
          </cell>
        </row>
        <row r="2137">
          <cell r="A2137" t="str">
            <v>SABCCRM601</v>
          </cell>
        </row>
        <row r="2138">
          <cell r="A2138" t="str">
            <v>SABCDARE101</v>
          </cell>
        </row>
        <row r="2139">
          <cell r="A2139" t="str">
            <v>SABCDEOP101</v>
          </cell>
        </row>
        <row r="2140">
          <cell r="A2140" t="str">
            <v>SABCDHCP101</v>
          </cell>
        </row>
        <row r="2141">
          <cell r="A2141" t="str">
            <v>SABCDHCP102</v>
          </cell>
        </row>
        <row r="2142">
          <cell r="A2142" t="str">
            <v>SABCDIMO100</v>
          </cell>
        </row>
        <row r="2143">
          <cell r="A2143" t="str">
            <v>SABCDIMO101</v>
          </cell>
        </row>
        <row r="2144">
          <cell r="A2144" t="str">
            <v>SABCDIMO102</v>
          </cell>
        </row>
        <row r="2145">
          <cell r="A2145" t="str">
            <v>SABCDIMO110</v>
          </cell>
        </row>
        <row r="2146">
          <cell r="A2146" t="str">
            <v>SABCDIMO201</v>
          </cell>
        </row>
        <row r="2147">
          <cell r="A2147" t="str">
            <v>SABCDIMO601</v>
          </cell>
        </row>
        <row r="2148">
          <cell r="A2148" t="str">
            <v>SABCDIMOB101</v>
          </cell>
        </row>
        <row r="2149">
          <cell r="A2149" t="str">
            <v>SABCDIMOBI101</v>
          </cell>
        </row>
        <row r="2150">
          <cell r="A2150" t="str">
            <v>SABCEBICS102</v>
          </cell>
        </row>
        <row r="2151">
          <cell r="A2151" t="str">
            <v>SABCELO101</v>
          </cell>
        </row>
        <row r="2152">
          <cell r="A2152" t="str">
            <v>SABCELO201</v>
          </cell>
        </row>
        <row r="2153">
          <cell r="A2153" t="str">
            <v>SABCENERG01</v>
          </cell>
        </row>
        <row r="2154">
          <cell r="A2154" t="str">
            <v>SABCERP101</v>
          </cell>
        </row>
        <row r="2155">
          <cell r="A2155" t="str">
            <v>SABCERP601</v>
          </cell>
        </row>
        <row r="2156">
          <cell r="A2156" t="str">
            <v>SABCFUTU101</v>
          </cell>
        </row>
        <row r="2157">
          <cell r="A2157" t="str">
            <v>SABCFUTU601</v>
          </cell>
        </row>
        <row r="2158">
          <cell r="A2158" t="str">
            <v>SABCGED101</v>
          </cell>
        </row>
        <row r="2159">
          <cell r="A2159" t="str">
            <v>SABCGED103</v>
          </cell>
        </row>
        <row r="2160">
          <cell r="A2160" t="str">
            <v>SABCGED104</v>
          </cell>
        </row>
        <row r="2161">
          <cell r="A2161" t="str">
            <v>SABCGED105</v>
          </cell>
        </row>
        <row r="2162">
          <cell r="A2162" t="str">
            <v>SABCGEDO101</v>
          </cell>
        </row>
        <row r="2163">
          <cell r="A2163" t="str">
            <v>SABCGEDO201</v>
          </cell>
        </row>
        <row r="2164">
          <cell r="A2164" t="str">
            <v>SABCGLPI101</v>
          </cell>
        </row>
        <row r="2165">
          <cell r="A2165" t="str">
            <v>SABCGLPI601</v>
          </cell>
        </row>
        <row r="2166">
          <cell r="A2166" t="str">
            <v>SABCIA101</v>
          </cell>
        </row>
        <row r="2167">
          <cell r="A2167" t="str">
            <v>SABCIA601</v>
          </cell>
        </row>
        <row r="2168">
          <cell r="A2168" t="str">
            <v>SABCISO101</v>
          </cell>
        </row>
        <row r="2169">
          <cell r="A2169" t="str">
            <v>SABCISO102</v>
          </cell>
        </row>
        <row r="2170">
          <cell r="A2170" t="str">
            <v>SABCISO103</v>
          </cell>
        </row>
        <row r="2171">
          <cell r="A2171" t="str">
            <v>SABCISO201</v>
          </cell>
        </row>
        <row r="2172">
          <cell r="A2172" t="str">
            <v>SABCISO601</v>
          </cell>
        </row>
        <row r="2173">
          <cell r="A2173" t="str">
            <v>SABCKCP102</v>
          </cell>
        </row>
        <row r="2174">
          <cell r="A2174" t="str">
            <v>SABCKPI101</v>
          </cell>
        </row>
        <row r="2175">
          <cell r="A2175" t="str">
            <v>SABCKPI103</v>
          </cell>
        </row>
        <row r="2176">
          <cell r="A2176" t="str">
            <v>SABCKPI1031</v>
          </cell>
        </row>
        <row r="2177">
          <cell r="A2177" t="str">
            <v>SABCKPI105</v>
          </cell>
        </row>
        <row r="2178">
          <cell r="A2178" t="str">
            <v>SABCKPI606</v>
          </cell>
        </row>
        <row r="2179">
          <cell r="A2179" t="str">
            <v>SABCLCM101</v>
          </cell>
        </row>
        <row r="2180">
          <cell r="A2180" t="str">
            <v>SABCLEARN101</v>
          </cell>
        </row>
        <row r="2181">
          <cell r="A2181" t="str">
            <v>SABCMASS101</v>
          </cell>
        </row>
        <row r="2182">
          <cell r="A2182" t="str">
            <v>SABCMASS601</v>
          </cell>
        </row>
        <row r="2183">
          <cell r="A2183" t="str">
            <v>SABCMDP101</v>
          </cell>
        </row>
        <row r="2184">
          <cell r="A2184" t="str">
            <v>SABCMEC101</v>
          </cell>
        </row>
        <row r="2185">
          <cell r="A2185" t="str">
            <v>SABCMEC102</v>
          </cell>
        </row>
        <row r="2186">
          <cell r="A2186" t="str">
            <v>SABCMEC201</v>
          </cell>
        </row>
        <row r="2187">
          <cell r="A2187" t="str">
            <v>SABCMEC202</v>
          </cell>
        </row>
        <row r="2188">
          <cell r="A2188" t="str">
            <v>SABCMMIX101</v>
          </cell>
        </row>
        <row r="2189">
          <cell r="A2189" t="str">
            <v>SABCMOS101</v>
          </cell>
        </row>
        <row r="2190">
          <cell r="A2190" t="str">
            <v>SABCMOS102</v>
          </cell>
        </row>
        <row r="2191">
          <cell r="A2191" t="str">
            <v>SABCMOS104</v>
          </cell>
        </row>
        <row r="2192">
          <cell r="A2192" t="str">
            <v>SABCMOS201</v>
          </cell>
        </row>
        <row r="2193">
          <cell r="A2193" t="str">
            <v>SABCMOS601</v>
          </cell>
        </row>
        <row r="2194">
          <cell r="A2194" t="str">
            <v>SABCMSQL101</v>
          </cell>
        </row>
        <row r="2195">
          <cell r="A2195" t="str">
            <v>SABCMSQL201</v>
          </cell>
        </row>
        <row r="2196">
          <cell r="A2196" t="str">
            <v>SABCMSQL601</v>
          </cell>
        </row>
        <row r="2197">
          <cell r="A2197" t="str">
            <v>SABCMYAP101</v>
          </cell>
        </row>
        <row r="2198">
          <cell r="A2198" t="str">
            <v>SABCOMNI101</v>
          </cell>
        </row>
        <row r="2199">
          <cell r="A2199" t="str">
            <v>SABCPASDO101</v>
          </cell>
        </row>
        <row r="2200">
          <cell r="A2200" t="str">
            <v>SABCPASDO102</v>
          </cell>
        </row>
        <row r="2201">
          <cell r="A2201" t="str">
            <v>SABCPDDK101</v>
          </cell>
        </row>
        <row r="2202">
          <cell r="A2202" t="str">
            <v>SABCPERM101</v>
          </cell>
        </row>
        <row r="2203">
          <cell r="A2203" t="str">
            <v>SABCPROJ102</v>
          </cell>
        </row>
        <row r="2204">
          <cell r="A2204" t="str">
            <v>SABCPROJ601</v>
          </cell>
        </row>
        <row r="2205">
          <cell r="A2205" t="str">
            <v>SABCRADI101</v>
          </cell>
        </row>
        <row r="2206">
          <cell r="A2206" t="str">
            <v>SABCRADI102</v>
          </cell>
        </row>
        <row r="2207">
          <cell r="A2207" t="str">
            <v>SABCSCCM101</v>
          </cell>
        </row>
        <row r="2208">
          <cell r="A2208" t="str">
            <v>SABCSHAR101</v>
          </cell>
        </row>
        <row r="2209">
          <cell r="A2209" t="str">
            <v>SABCSHAR102</v>
          </cell>
        </row>
        <row r="2210">
          <cell r="A2210" t="str">
            <v>SABCSHAR103</v>
          </cell>
        </row>
        <row r="2211">
          <cell r="A2211" t="str">
            <v>SABCSHARG101</v>
          </cell>
        </row>
        <row r="2212">
          <cell r="A2212" t="str">
            <v>SABCSOC101</v>
          </cell>
        </row>
        <row r="2213">
          <cell r="A2213" t="str">
            <v>SABCSQCAIS101</v>
          </cell>
        </row>
        <row r="2214">
          <cell r="A2214" t="str">
            <v>SABCSQCAIS601</v>
          </cell>
        </row>
        <row r="2215">
          <cell r="A2215" t="str">
            <v>SABCSQDIMO101</v>
          </cell>
        </row>
        <row r="2216">
          <cell r="A2216" t="str">
            <v>SABCSQDIMO201</v>
          </cell>
        </row>
        <row r="2217">
          <cell r="A2217" t="str">
            <v>SABCSQELO101</v>
          </cell>
        </row>
        <row r="2218">
          <cell r="A2218" t="str">
            <v>SABCSQELO201</v>
          </cell>
        </row>
        <row r="2219">
          <cell r="A2219" t="str">
            <v>SABCSQINT601</v>
          </cell>
        </row>
        <row r="2220">
          <cell r="A2220" t="str">
            <v>SABCSQRH101</v>
          </cell>
        </row>
        <row r="2221">
          <cell r="A2221" t="str">
            <v>SABCSQRH601</v>
          </cell>
        </row>
        <row r="2222">
          <cell r="A2222" t="str">
            <v>SABCSQSHAR101</v>
          </cell>
        </row>
        <row r="2223">
          <cell r="A2223" t="str">
            <v>SABCSSIS101</v>
          </cell>
        </row>
        <row r="2224">
          <cell r="A2224" t="str">
            <v>SABCSSIS601</v>
          </cell>
        </row>
        <row r="2225">
          <cell r="A2225" t="str">
            <v>SABCTSE101</v>
          </cell>
        </row>
        <row r="2226">
          <cell r="A2226" t="str">
            <v>SABCTSE102</v>
          </cell>
        </row>
        <row r="2227">
          <cell r="A2227" t="str">
            <v>SABCTSEL101</v>
          </cell>
        </row>
        <row r="2228">
          <cell r="A2228" t="str">
            <v>SABCTSEL102</v>
          </cell>
        </row>
        <row r="2229">
          <cell r="A2229" t="str">
            <v>SABCUPCUT101</v>
          </cell>
        </row>
        <row r="2230">
          <cell r="A2230" t="str">
            <v>SABCUPCUT102</v>
          </cell>
        </row>
        <row r="2231">
          <cell r="A2231" t="str">
            <v>SABCVPRX101</v>
          </cell>
        </row>
        <row r="2232">
          <cell r="A2232" t="str">
            <v>SABCVPRX102</v>
          </cell>
        </row>
        <row r="2233">
          <cell r="A2233" t="str">
            <v>SABCVPRX103</v>
          </cell>
        </row>
        <row r="2234">
          <cell r="A2234" t="str">
            <v>SABCVPRX104</v>
          </cell>
        </row>
        <row r="2235">
          <cell r="A2235" t="str">
            <v>SABCVPRX105</v>
          </cell>
        </row>
        <row r="2236">
          <cell r="A2236" t="str">
            <v>SABCWEB101</v>
          </cell>
        </row>
        <row r="2237">
          <cell r="A2237" t="str">
            <v>SABCWEB601</v>
          </cell>
        </row>
        <row r="2238">
          <cell r="A2238" t="str">
            <v>SABCWEF101</v>
          </cell>
        </row>
        <row r="2239">
          <cell r="A2239" t="str">
            <v>SABCWIFI101</v>
          </cell>
        </row>
        <row r="2240">
          <cell r="A2240" t="str">
            <v>SABCWIFI601</v>
          </cell>
        </row>
        <row r="2241">
          <cell r="A2241" t="str">
            <v>SEMCDOMC001</v>
          </cell>
        </row>
        <row r="2242">
          <cell r="A2242" t="str">
            <v>SEMCPDDK101</v>
          </cell>
        </row>
        <row r="2243">
          <cell r="A2243" t="str">
            <v>SEMCSHARG101</v>
          </cell>
        </row>
        <row r="2244">
          <cell r="A2244" t="str">
            <v>SEMCUPCUT101</v>
          </cell>
        </row>
        <row r="2245">
          <cell r="A2245" t="str">
            <v>SEMCUSIN001</v>
          </cell>
        </row>
        <row r="2246">
          <cell r="A2246" t="str">
            <v>SERVEURDI01</v>
          </cell>
        </row>
        <row r="2247">
          <cell r="A2247" t="str">
            <v>SIACDOMC002</v>
          </cell>
        </row>
        <row r="2248">
          <cell r="A2248" t="str">
            <v>SIACFICH001</v>
          </cell>
        </row>
        <row r="2249">
          <cell r="A2249" t="str">
            <v>SIACFICH002</v>
          </cell>
        </row>
        <row r="2250">
          <cell r="A2250" t="str">
            <v>SIACMOS101</v>
          </cell>
        </row>
        <row r="2251">
          <cell r="A2251" t="str">
            <v>SIACPDDK101</v>
          </cell>
        </row>
        <row r="2252">
          <cell r="A2252" t="str">
            <v>SIACSHARG101</v>
          </cell>
        </row>
        <row r="2253">
          <cell r="A2253" t="str">
            <v>SIACUPCUT101</v>
          </cell>
        </row>
        <row r="2254">
          <cell r="A2254" t="str">
            <v>SILOS</v>
          </cell>
        </row>
        <row r="2255">
          <cell r="A2255" t="str">
            <v>SOCABACK101</v>
          </cell>
        </row>
        <row r="2256">
          <cell r="A2256" t="str">
            <v>SOCADOMC002</v>
          </cell>
        </row>
        <row r="2257">
          <cell r="A2257" t="str">
            <v>SOCAECOSYS101</v>
          </cell>
        </row>
        <row r="2258">
          <cell r="A2258" t="str">
            <v>SOCAFICH101</v>
          </cell>
        </row>
        <row r="2259">
          <cell r="A2259" t="str">
            <v>SOCAHUSKY101</v>
          </cell>
        </row>
        <row r="2260">
          <cell r="A2260" t="str">
            <v>SOCAMOS101</v>
          </cell>
        </row>
        <row r="2261">
          <cell r="A2261" t="str">
            <v>SOCAMSQL101</v>
          </cell>
        </row>
        <row r="2262">
          <cell r="A2262" t="str">
            <v>SOCAPCUT001</v>
          </cell>
        </row>
        <row r="2263">
          <cell r="A2263" t="str">
            <v>SOCAPDDK101</v>
          </cell>
        </row>
        <row r="2264">
          <cell r="A2264" t="str">
            <v>SOCASHARG101</v>
          </cell>
        </row>
        <row r="2265">
          <cell r="A2265" t="str">
            <v>SOCASOFT101</v>
          </cell>
        </row>
        <row r="2266">
          <cell r="A2266" t="str">
            <v>SOUADOMC001</v>
          </cell>
        </row>
        <row r="2267">
          <cell r="A2267" t="str">
            <v>SOUAMOS101</v>
          </cell>
        </row>
        <row r="2268">
          <cell r="A2268" t="str">
            <v>SOUAPCUT001</v>
          </cell>
        </row>
        <row r="2269">
          <cell r="A2269" t="str">
            <v>SOUAPDDK101</v>
          </cell>
        </row>
        <row r="2270">
          <cell r="A2270" t="str">
            <v>VEEAMBACKUP</v>
          </cell>
        </row>
        <row r="2271">
          <cell r="A2271" t="str">
            <v>VEEAMSERVERBAFO</v>
          </cell>
        </row>
        <row r="2272">
          <cell r="A2272" t="str">
            <v>VEEAMSERVERGARO</v>
          </cell>
        </row>
        <row r="2273">
          <cell r="A2273" t="str">
            <v>VEEAMSERVERNDOK</v>
          </cell>
        </row>
        <row r="2274">
          <cell r="A2274" t="str">
            <v>VEEAMSERVERYAOU</v>
          </cell>
        </row>
        <row r="2275">
          <cell r="A2275" t="str">
            <v>VM-CMRSRV23001-</v>
          </cell>
        </row>
        <row r="2276">
          <cell r="A2276" t="str">
            <v>YAOUBACK101</v>
          </cell>
        </row>
        <row r="2277">
          <cell r="A2277" t="str">
            <v>YAOUBI101</v>
          </cell>
        </row>
        <row r="2278">
          <cell r="A2278" t="str">
            <v>YAOUDOMC002</v>
          </cell>
        </row>
        <row r="2279">
          <cell r="A2279" t="str">
            <v>YAOUMOS101</v>
          </cell>
        </row>
        <row r="2280">
          <cell r="A2280" t="str">
            <v>YAOUPCUT001</v>
          </cell>
        </row>
        <row r="2281">
          <cell r="A2281" t="str">
            <v>YAOUPDDK101</v>
          </cell>
        </row>
        <row r="2282">
          <cell r="A2282" t="str">
            <v>YAOUSHARG101</v>
          </cell>
        </row>
        <row r="2283">
          <cell r="A2283" t="str">
            <v>YAOUSIN001</v>
          </cell>
        </row>
        <row r="2284">
          <cell r="A2284" t="str">
            <v>YAOUSIN002</v>
          </cell>
        </row>
        <row r="2285">
          <cell r="A2285" t="str">
            <v>YAOUSIN003</v>
          </cell>
        </row>
        <row r="2286">
          <cell r="A2286" t="str">
            <v>YAOUSINE001</v>
          </cell>
        </row>
        <row r="2287">
          <cell r="A2287" t="str">
            <v>YAOUVPRX101</v>
          </cell>
        </row>
        <row r="2288">
          <cell r="A2288" t="str">
            <v>YAOUVPRX102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/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BAFOMOS101</v>
          </cell>
        </row>
        <row r="4">
          <cell r="A4" t="str">
            <v>BAFOPCUT001</v>
          </cell>
        </row>
        <row r="5">
          <cell r="A5" t="str">
            <v>BAFOPDDK101</v>
          </cell>
        </row>
        <row r="6">
          <cell r="A6" t="str">
            <v>BAFOSHARG101</v>
          </cell>
        </row>
        <row r="7">
          <cell r="A7" t="str">
            <v>BAFOUSIN001</v>
          </cell>
        </row>
        <row r="8">
          <cell r="A8" t="str">
            <v>BAFOUSIN002</v>
          </cell>
        </row>
        <row r="9">
          <cell r="A9" t="str">
            <v>BAFOUSIN003</v>
          </cell>
        </row>
        <row r="10">
          <cell r="A10" t="str">
            <v>BALIAMPLI601</v>
          </cell>
        </row>
        <row r="11">
          <cell r="A11" t="str">
            <v>BALIBI101</v>
          </cell>
        </row>
        <row r="12">
          <cell r="A12" t="str">
            <v>BALIDOMC001</v>
          </cell>
        </row>
        <row r="13">
          <cell r="A13" t="str">
            <v>BALIDOMC002</v>
          </cell>
        </row>
        <row r="14">
          <cell r="A14" t="str">
            <v>BALIDOMC004</v>
          </cell>
        </row>
        <row r="15">
          <cell r="A15" t="str">
            <v>BALIDOMC005</v>
          </cell>
        </row>
        <row r="16">
          <cell r="A16" t="str">
            <v>BALIDOMC006</v>
          </cell>
        </row>
        <row r="17">
          <cell r="A17" t="str">
            <v>BALIDOMC007</v>
          </cell>
        </row>
        <row r="18">
          <cell r="A18" t="str">
            <v>BALIERP004</v>
          </cell>
        </row>
        <row r="19">
          <cell r="A19" t="str">
            <v>BALIFICH003</v>
          </cell>
        </row>
        <row r="20">
          <cell r="A20" t="str">
            <v>BALIGMAO001</v>
          </cell>
        </row>
        <row r="21">
          <cell r="A21" t="str">
            <v>BALILIMS001</v>
          </cell>
        </row>
        <row r="22">
          <cell r="A22" t="str">
            <v>BALILIMS002</v>
          </cell>
        </row>
        <row r="23">
          <cell r="A23" t="str">
            <v>BALILIMS003</v>
          </cell>
        </row>
        <row r="24">
          <cell r="A24" t="str">
            <v>BALILIMS201</v>
          </cell>
        </row>
        <row r="25">
          <cell r="A25" t="str">
            <v>BALILIMS202</v>
          </cell>
        </row>
        <row r="26">
          <cell r="A26" t="str">
            <v>BALILIMS401</v>
          </cell>
        </row>
        <row r="27">
          <cell r="A27" t="str">
            <v>BALILIMS601</v>
          </cell>
        </row>
        <row r="28">
          <cell r="A28" t="str">
            <v>BALIPCUT001</v>
          </cell>
        </row>
        <row r="29">
          <cell r="A29" t="str">
            <v>BALIPCUT002</v>
          </cell>
        </row>
        <row r="30">
          <cell r="A30" t="str">
            <v>BALISCDP001</v>
          </cell>
        </row>
        <row r="31">
          <cell r="A31" t="str">
            <v>BALISHAR003</v>
          </cell>
        </row>
        <row r="32">
          <cell r="A32" t="str">
            <v>BALITATT001</v>
          </cell>
        </row>
        <row r="33">
          <cell r="A33" t="str">
            <v>BONADOMC002</v>
          </cell>
        </row>
        <row r="34">
          <cell r="A34" t="str">
            <v>BONAMOS101</v>
          </cell>
        </row>
        <row r="35">
          <cell r="A35" t="str">
            <v>BONAPDDK101</v>
          </cell>
        </row>
        <row r="36">
          <cell r="A36" t="str">
            <v>BONAUPCUT101</v>
          </cell>
        </row>
        <row r="37">
          <cell r="A37" t="str">
            <v>CM01BI101</v>
          </cell>
        </row>
        <row r="38">
          <cell r="A38" t="str">
            <v>CM01EDGE102</v>
          </cell>
        </row>
        <row r="39">
          <cell r="A39" t="str">
            <v>CMRLP19216</v>
          </cell>
        </row>
        <row r="40">
          <cell r="A40" t="str">
            <v>CMRLPT19001</v>
          </cell>
        </row>
        <row r="41">
          <cell r="A41" t="str">
            <v>CMRLPT19002</v>
          </cell>
        </row>
        <row r="42">
          <cell r="A42" t="str">
            <v>CMRLPT19004</v>
          </cell>
        </row>
        <row r="43">
          <cell r="A43" t="str">
            <v>CMRLPT19005</v>
          </cell>
        </row>
        <row r="44">
          <cell r="A44" t="str">
            <v>CMRLPT19006</v>
          </cell>
        </row>
        <row r="45">
          <cell r="A45" t="str">
            <v>CMRLPT19057</v>
          </cell>
        </row>
        <row r="46">
          <cell r="A46" t="str">
            <v>CMRLPT19073</v>
          </cell>
        </row>
        <row r="47">
          <cell r="A47" t="str">
            <v>CMRLPT19102</v>
          </cell>
        </row>
        <row r="48">
          <cell r="A48" t="str">
            <v>CMRLPT19149</v>
          </cell>
        </row>
        <row r="49">
          <cell r="A49" t="str">
            <v>CMRLPT19153</v>
          </cell>
        </row>
        <row r="50">
          <cell r="A50" t="str">
            <v>CMRLPT19154</v>
          </cell>
        </row>
        <row r="51">
          <cell r="A51" t="str">
            <v>CMRLPT19155</v>
          </cell>
        </row>
        <row r="52">
          <cell r="A52" t="str">
            <v>CMRLPT19156</v>
          </cell>
        </row>
        <row r="53">
          <cell r="A53" t="str">
            <v>CMRLPT19157</v>
          </cell>
        </row>
        <row r="54">
          <cell r="A54" t="str">
            <v>CMRLPT19160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CMRLPT19164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CMRLPT19179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CMRLPT19216</v>
          </cell>
        </row>
        <row r="85">
          <cell r="A85" t="str">
            <v>CMRLPT19219</v>
          </cell>
        </row>
        <row r="86">
          <cell r="A86" t="str">
            <v>CMRLPT19220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CMRLPT19235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CMRLPT19242</v>
          </cell>
        </row>
        <row r="98">
          <cell r="A98" t="str">
            <v>CMRLPT19244</v>
          </cell>
        </row>
        <row r="99">
          <cell r="A99" t="str">
            <v>CMRLPT19245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CMRLPT19249</v>
          </cell>
        </row>
        <row r="103">
          <cell r="A103" t="str">
            <v>CMRLPT19250</v>
          </cell>
        </row>
        <row r="104">
          <cell r="A104" t="str">
            <v>CMRLPT19252</v>
          </cell>
        </row>
        <row r="105">
          <cell r="A105" t="str">
            <v>CMRLPT19252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CMRLPT19288</v>
          </cell>
        </row>
        <row r="118">
          <cell r="A118" t="str">
            <v>CMRLPT19290</v>
          </cell>
        </row>
        <row r="119">
          <cell r="A119" t="str">
            <v>CMRLPT19293</v>
          </cell>
        </row>
        <row r="120">
          <cell r="A120" t="str">
            <v>CMRLPT19296</v>
          </cell>
        </row>
        <row r="121">
          <cell r="A121" t="str">
            <v>CMRLPT19304</v>
          </cell>
        </row>
        <row r="122">
          <cell r="A122" t="str">
            <v>CMRLPT19316</v>
          </cell>
        </row>
        <row r="123">
          <cell r="A123" t="str">
            <v>CMRLPT19318</v>
          </cell>
        </row>
        <row r="124">
          <cell r="A124" t="str">
            <v>CMRLPT19320</v>
          </cell>
        </row>
        <row r="125">
          <cell r="A125" t="str">
            <v>CMRLPT19325</v>
          </cell>
        </row>
        <row r="126">
          <cell r="A126" t="str">
            <v>CMRLPT19330</v>
          </cell>
        </row>
        <row r="127">
          <cell r="A127" t="str">
            <v>CMRLPT19331</v>
          </cell>
        </row>
        <row r="128">
          <cell r="A128" t="str">
            <v>CMRLPT19336</v>
          </cell>
        </row>
        <row r="129">
          <cell r="A129" t="str">
            <v>CMRLPT19350</v>
          </cell>
        </row>
        <row r="130">
          <cell r="A130" t="str">
            <v>CMRLPT19352</v>
          </cell>
        </row>
        <row r="131">
          <cell r="A131" t="str">
            <v>CMRLPT19354</v>
          </cell>
        </row>
        <row r="132">
          <cell r="A132" t="str">
            <v>CMRLPT19356</v>
          </cell>
        </row>
        <row r="133">
          <cell r="A133" t="str">
            <v>CMRLPT19358</v>
          </cell>
        </row>
        <row r="134">
          <cell r="A134" t="str">
            <v>CMRLPT19359</v>
          </cell>
        </row>
        <row r="135">
          <cell r="A135" t="str">
            <v>CMRLPT19361</v>
          </cell>
        </row>
        <row r="136">
          <cell r="A136" t="str">
            <v>CMRLPT19363</v>
          </cell>
        </row>
        <row r="137">
          <cell r="A137" t="str">
            <v>CMRLPT19365</v>
          </cell>
        </row>
        <row r="138">
          <cell r="A138" t="str">
            <v>CMRLPT19366</v>
          </cell>
        </row>
        <row r="139">
          <cell r="A139" t="str">
            <v>CMRLPT19368</v>
          </cell>
        </row>
        <row r="140">
          <cell r="A140" t="str">
            <v>CMRLPT19369</v>
          </cell>
        </row>
        <row r="141">
          <cell r="A141" t="str">
            <v>CMRLPT19378</v>
          </cell>
        </row>
        <row r="142">
          <cell r="A142" t="str">
            <v>CMRLPT20001</v>
          </cell>
        </row>
        <row r="143">
          <cell r="A143" t="str">
            <v>CMRLPT20002</v>
          </cell>
        </row>
        <row r="144">
          <cell r="A144" t="str">
            <v>CMRLPT20003</v>
          </cell>
        </row>
        <row r="145">
          <cell r="A145" t="str">
            <v>CMRLPT20004</v>
          </cell>
        </row>
        <row r="146">
          <cell r="A146" t="str">
            <v>CMRLPT20008</v>
          </cell>
        </row>
        <row r="147">
          <cell r="A147" t="str">
            <v>CMRLPT20009</v>
          </cell>
        </row>
        <row r="148">
          <cell r="A148" t="str">
            <v>CMRLPT20010</v>
          </cell>
        </row>
        <row r="149">
          <cell r="A149" t="str">
            <v>CMRLPT20012</v>
          </cell>
        </row>
        <row r="150">
          <cell r="A150" t="str">
            <v>CMRLPT20014</v>
          </cell>
        </row>
        <row r="151">
          <cell r="A151" t="str">
            <v>CMRLPT20015</v>
          </cell>
        </row>
        <row r="152">
          <cell r="A152" t="str">
            <v>CMRLPT20016</v>
          </cell>
        </row>
        <row r="153">
          <cell r="A153" t="str">
            <v>CMRLPT20017</v>
          </cell>
        </row>
        <row r="154">
          <cell r="A154" t="str">
            <v>CMRLPT20019</v>
          </cell>
        </row>
        <row r="155">
          <cell r="A155" t="str">
            <v>CMRLPT20020</v>
          </cell>
        </row>
        <row r="156">
          <cell r="A156" t="str">
            <v>CMRLPT20021</v>
          </cell>
        </row>
        <row r="157">
          <cell r="A157" t="str">
            <v>CMRLPT20022</v>
          </cell>
        </row>
        <row r="158">
          <cell r="A158" t="str">
            <v>CMRLPT20023</v>
          </cell>
        </row>
        <row r="159">
          <cell r="A159" t="str">
            <v>CMRLPT20024</v>
          </cell>
        </row>
        <row r="160">
          <cell r="A160" t="str">
            <v>CMRLPT20025</v>
          </cell>
        </row>
        <row r="161">
          <cell r="A161" t="str">
            <v>CMRLPT20026</v>
          </cell>
        </row>
        <row r="162">
          <cell r="A162" t="str">
            <v>CMRLPT20027</v>
          </cell>
        </row>
        <row r="163">
          <cell r="A163" t="str">
            <v>CMRLPT20028</v>
          </cell>
        </row>
        <row r="164">
          <cell r="A164" t="str">
            <v>CMRLPT20029</v>
          </cell>
        </row>
        <row r="165">
          <cell r="A165" t="str">
            <v>CMRLPT20030</v>
          </cell>
        </row>
        <row r="166">
          <cell r="A166" t="str">
            <v>CMRLPT20032</v>
          </cell>
        </row>
        <row r="167">
          <cell r="A167" t="str">
            <v>CMRLPT20033</v>
          </cell>
        </row>
        <row r="168">
          <cell r="A168" t="str">
            <v>CMRLPT20034</v>
          </cell>
        </row>
        <row r="169">
          <cell r="A169" t="str">
            <v>CMRLPT20035</v>
          </cell>
        </row>
        <row r="170">
          <cell r="A170" t="str">
            <v>CMRLPT20036</v>
          </cell>
        </row>
        <row r="171">
          <cell r="A171" t="str">
            <v>CMRLPT20038</v>
          </cell>
        </row>
        <row r="172">
          <cell r="A172" t="str">
            <v>CMRLPT20040</v>
          </cell>
        </row>
        <row r="173">
          <cell r="A173" t="str">
            <v>CMRLPT20041</v>
          </cell>
        </row>
        <row r="174">
          <cell r="A174" t="str">
            <v>CMRLPT20042</v>
          </cell>
        </row>
        <row r="175">
          <cell r="A175" t="str">
            <v>CMRLPT20043</v>
          </cell>
        </row>
        <row r="176">
          <cell r="A176" t="str">
            <v>CMRLPT20045</v>
          </cell>
        </row>
        <row r="177">
          <cell r="A177" t="str">
            <v>CMRLPT20046</v>
          </cell>
        </row>
        <row r="178">
          <cell r="A178" t="str">
            <v>CMRLPT20047</v>
          </cell>
        </row>
        <row r="179">
          <cell r="A179" t="str">
            <v>CMRLPT20048</v>
          </cell>
        </row>
        <row r="180">
          <cell r="A180" t="str">
            <v>CMRLPT20049</v>
          </cell>
        </row>
        <row r="181">
          <cell r="A181" t="str">
            <v>CMRLPT20050</v>
          </cell>
        </row>
        <row r="182">
          <cell r="A182" t="str">
            <v>CMRLPT20050</v>
          </cell>
        </row>
        <row r="183">
          <cell r="A183" t="str">
            <v>CMRLPT20051</v>
          </cell>
        </row>
        <row r="184">
          <cell r="A184" t="str">
            <v>CMRLPT20052</v>
          </cell>
        </row>
        <row r="185">
          <cell r="A185" t="str">
            <v>CMRLPT20053</v>
          </cell>
        </row>
        <row r="186">
          <cell r="A186" t="str">
            <v>CMRLPT20057</v>
          </cell>
        </row>
        <row r="187">
          <cell r="A187" t="str">
            <v>CMRLPT20060</v>
          </cell>
        </row>
        <row r="188">
          <cell r="A188" t="str">
            <v>CMRLPT20061</v>
          </cell>
        </row>
        <row r="189">
          <cell r="A189" t="str">
            <v>CMRLPT20062</v>
          </cell>
        </row>
        <row r="190">
          <cell r="A190" t="str">
            <v>CMRLPT20063</v>
          </cell>
        </row>
        <row r="191">
          <cell r="A191" t="str">
            <v>CMRLPT20064</v>
          </cell>
        </row>
        <row r="192">
          <cell r="A192" t="str">
            <v>CMRLPT20066</v>
          </cell>
        </row>
        <row r="193">
          <cell r="A193" t="str">
            <v>CMRLPT20067</v>
          </cell>
        </row>
        <row r="194">
          <cell r="A194" t="str">
            <v>CMRLPT20068</v>
          </cell>
        </row>
        <row r="195">
          <cell r="A195" t="str">
            <v>CMRLPT20069</v>
          </cell>
        </row>
        <row r="196">
          <cell r="A196" t="str">
            <v>CMRLPT20070</v>
          </cell>
        </row>
        <row r="197">
          <cell r="A197" t="str">
            <v>CMRLPT20071</v>
          </cell>
        </row>
        <row r="198">
          <cell r="A198" t="str">
            <v>CMRLPT20072</v>
          </cell>
        </row>
        <row r="199">
          <cell r="A199" t="str">
            <v>CMRLPT20074</v>
          </cell>
        </row>
        <row r="200">
          <cell r="A200" t="str">
            <v>CMRLPT20076</v>
          </cell>
        </row>
        <row r="201">
          <cell r="A201" t="str">
            <v>CMRLPT20077</v>
          </cell>
        </row>
        <row r="202">
          <cell r="A202" t="str">
            <v>CMRLPT20078</v>
          </cell>
        </row>
        <row r="203">
          <cell r="A203" t="str">
            <v>CMRLPT20080</v>
          </cell>
        </row>
        <row r="204">
          <cell r="A204" t="str">
            <v>CMRLPT20084</v>
          </cell>
        </row>
        <row r="205">
          <cell r="A205" t="str">
            <v>CMRLPT20085</v>
          </cell>
        </row>
        <row r="206">
          <cell r="A206" t="str">
            <v>CMRLPT20086</v>
          </cell>
        </row>
        <row r="207">
          <cell r="A207" t="str">
            <v>CMRLPT20093</v>
          </cell>
        </row>
        <row r="208">
          <cell r="A208" t="str">
            <v>CMRLPT20093</v>
          </cell>
        </row>
        <row r="209">
          <cell r="A209" t="str">
            <v>CMRLPT20094</v>
          </cell>
        </row>
        <row r="210">
          <cell r="A210" t="str">
            <v>CMRLPT20095</v>
          </cell>
        </row>
        <row r="211">
          <cell r="A211" t="str">
            <v>CMRLPT20096</v>
          </cell>
        </row>
        <row r="212">
          <cell r="A212" t="str">
            <v>CMRLPT20100</v>
          </cell>
        </row>
        <row r="213">
          <cell r="A213" t="str">
            <v>CMRLPT20101</v>
          </cell>
        </row>
        <row r="214">
          <cell r="A214" t="str">
            <v>CMRLPT20106</v>
          </cell>
        </row>
        <row r="215">
          <cell r="A215" t="str">
            <v>CMRLPT20108</v>
          </cell>
        </row>
        <row r="216">
          <cell r="A216" t="str">
            <v>CMRLPT20109</v>
          </cell>
        </row>
        <row r="217">
          <cell r="A217" t="str">
            <v>CMRLPT20111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CMRLPT20121</v>
          </cell>
        </row>
        <row r="223">
          <cell r="A223" t="str">
            <v>CMRLPT21004</v>
          </cell>
        </row>
        <row r="224">
          <cell r="A224" t="str">
            <v>CMRLPT21005</v>
          </cell>
        </row>
        <row r="225">
          <cell r="A225" t="str">
            <v>CMRLPT21006</v>
          </cell>
        </row>
        <row r="226">
          <cell r="A226" t="str">
            <v>CMRLPT21008</v>
          </cell>
        </row>
        <row r="227">
          <cell r="A227" t="str">
            <v>CMRLPT21009</v>
          </cell>
        </row>
        <row r="228">
          <cell r="A228" t="str">
            <v>CMRLPT21010</v>
          </cell>
        </row>
        <row r="229">
          <cell r="A229" t="str">
            <v>CMRLPT21011</v>
          </cell>
        </row>
        <row r="230">
          <cell r="A230" t="str">
            <v>CMRLPT21012</v>
          </cell>
        </row>
        <row r="231">
          <cell r="A231" t="str">
            <v>CMRLPT21013</v>
          </cell>
        </row>
        <row r="232">
          <cell r="A232" t="str">
            <v>CMRLPT21014</v>
          </cell>
        </row>
        <row r="233">
          <cell r="A233" t="str">
            <v>CMRLPT21015</v>
          </cell>
        </row>
        <row r="234">
          <cell r="A234" t="str">
            <v>CMRLPT21016</v>
          </cell>
        </row>
        <row r="235">
          <cell r="A235" t="str">
            <v>CMRLPT21018</v>
          </cell>
        </row>
        <row r="236">
          <cell r="A236" t="str">
            <v>CMRLPT21019</v>
          </cell>
        </row>
        <row r="237">
          <cell r="A237" t="str">
            <v>CMRLPT21020</v>
          </cell>
        </row>
        <row r="238">
          <cell r="A238" t="str">
            <v>CMRLPT21021</v>
          </cell>
        </row>
        <row r="239">
          <cell r="A239" t="str">
            <v>CMRLPT21022</v>
          </cell>
        </row>
        <row r="240">
          <cell r="A240" t="str">
            <v>CMRLPT21023</v>
          </cell>
        </row>
        <row r="241">
          <cell r="A241" t="str">
            <v>CMRLPT21024</v>
          </cell>
        </row>
        <row r="242">
          <cell r="A242" t="str">
            <v>CMRLPT21025</v>
          </cell>
        </row>
        <row r="243">
          <cell r="A243" t="str">
            <v>CMRLPT21026</v>
          </cell>
        </row>
        <row r="244">
          <cell r="A244" t="str">
            <v>CMRLPT21027</v>
          </cell>
        </row>
        <row r="245">
          <cell r="A245" t="str">
            <v>CMRLPT21028</v>
          </cell>
        </row>
        <row r="246">
          <cell r="A246" t="str">
            <v>CMRLPT21030</v>
          </cell>
        </row>
        <row r="247">
          <cell r="A247" t="str">
            <v>CMRLPT21031</v>
          </cell>
        </row>
        <row r="248">
          <cell r="A248" t="str">
            <v>CMRLPT21032</v>
          </cell>
        </row>
        <row r="249">
          <cell r="A249" t="str">
            <v>CMRLPT21033</v>
          </cell>
        </row>
        <row r="250">
          <cell r="A250" t="str">
            <v>CMRLPT21034</v>
          </cell>
        </row>
        <row r="251">
          <cell r="A251" t="str">
            <v>CMRLPT21035</v>
          </cell>
        </row>
        <row r="252">
          <cell r="A252" t="str">
            <v>CMRLPT21036</v>
          </cell>
        </row>
        <row r="253">
          <cell r="A253" t="str">
            <v>CMRLPT21037</v>
          </cell>
        </row>
        <row r="254">
          <cell r="A254" t="str">
            <v>CMRLPT21038</v>
          </cell>
        </row>
        <row r="255">
          <cell r="A255" t="str">
            <v>CMRLPT21039</v>
          </cell>
        </row>
        <row r="256">
          <cell r="A256" t="str">
            <v>CMRLPT21040</v>
          </cell>
        </row>
        <row r="257">
          <cell r="A257" t="str">
            <v>CMRLPT21041</v>
          </cell>
        </row>
        <row r="258">
          <cell r="A258" t="str">
            <v>CMRLPT21042</v>
          </cell>
        </row>
        <row r="259">
          <cell r="A259" t="str">
            <v>CMRLPT21043</v>
          </cell>
        </row>
        <row r="260">
          <cell r="A260" t="str">
            <v>CMRLPT21044</v>
          </cell>
        </row>
        <row r="261">
          <cell r="A261" t="str">
            <v>CMRLPT21045</v>
          </cell>
        </row>
        <row r="262">
          <cell r="A262" t="str">
            <v>CMRLPT21046</v>
          </cell>
        </row>
        <row r="263">
          <cell r="A263" t="str">
            <v>CMRLPT21047</v>
          </cell>
        </row>
        <row r="264">
          <cell r="A264" t="str">
            <v>CMRLPT21048</v>
          </cell>
        </row>
        <row r="265">
          <cell r="A265" t="str">
            <v>CMRLPT21049</v>
          </cell>
        </row>
        <row r="266">
          <cell r="A266" t="str">
            <v>CMRLPT21050</v>
          </cell>
        </row>
        <row r="267">
          <cell r="A267" t="str">
            <v>CMRLPT21051</v>
          </cell>
        </row>
        <row r="268">
          <cell r="A268" t="str">
            <v>CMRLPT21053</v>
          </cell>
        </row>
        <row r="269">
          <cell r="A269" t="str">
            <v>CMRLPT21056</v>
          </cell>
        </row>
        <row r="270">
          <cell r="A270" t="str">
            <v>CMRLPT21058</v>
          </cell>
        </row>
        <row r="271">
          <cell r="A271" t="str">
            <v>CMRLPT21059</v>
          </cell>
        </row>
        <row r="272">
          <cell r="A272" t="str">
            <v>CMRLPT21060</v>
          </cell>
        </row>
        <row r="273">
          <cell r="A273" t="str">
            <v>CMRLPT21061</v>
          </cell>
        </row>
        <row r="274">
          <cell r="A274" t="str">
            <v>CMRLPT21062</v>
          </cell>
        </row>
        <row r="275">
          <cell r="A275" t="str">
            <v>CMRLPT21064</v>
          </cell>
        </row>
        <row r="276">
          <cell r="A276" t="str">
            <v>CMRLPT21065</v>
          </cell>
        </row>
        <row r="277">
          <cell r="A277" t="str">
            <v>CMRLPT21066</v>
          </cell>
        </row>
        <row r="278">
          <cell r="A278" t="str">
            <v>CMRLPT21067</v>
          </cell>
        </row>
        <row r="279">
          <cell r="A279" t="str">
            <v>CMRLPT21068</v>
          </cell>
        </row>
        <row r="280">
          <cell r="A280" t="str">
            <v>CMRLPT21069</v>
          </cell>
        </row>
        <row r="281">
          <cell r="A281" t="str">
            <v>CMRLPT21070</v>
          </cell>
        </row>
        <row r="282">
          <cell r="A282" t="str">
            <v>CMRLPT21072</v>
          </cell>
        </row>
        <row r="283">
          <cell r="A283" t="str">
            <v>CMRLPT21073</v>
          </cell>
        </row>
        <row r="284">
          <cell r="A284" t="str">
            <v>CMRLPT21074</v>
          </cell>
        </row>
        <row r="285">
          <cell r="A285" t="str">
            <v>CMRLPT21075</v>
          </cell>
        </row>
        <row r="286">
          <cell r="A286" t="str">
            <v>CMRLPT21076</v>
          </cell>
        </row>
        <row r="287">
          <cell r="A287" t="str">
            <v>CMRLPT21078</v>
          </cell>
        </row>
        <row r="288">
          <cell r="A288" t="str">
            <v>CMRLPT21080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CMRLPT21107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CMRLPT21156</v>
          </cell>
        </row>
        <row r="353">
          <cell r="A353" t="str">
            <v>CMRLPT21157</v>
          </cell>
        </row>
        <row r="354">
          <cell r="A354" t="str">
            <v>CMRLPT21158</v>
          </cell>
        </row>
        <row r="355">
          <cell r="A355" t="str">
            <v>CMRLPT21159</v>
          </cell>
        </row>
        <row r="356">
          <cell r="A356" t="str">
            <v>CMRLPT21160</v>
          </cell>
        </row>
        <row r="357">
          <cell r="A357" t="str">
            <v>CMRLPT21161</v>
          </cell>
        </row>
        <row r="358">
          <cell r="A358" t="str">
            <v>CMRLPT21162</v>
          </cell>
        </row>
        <row r="359">
          <cell r="A359" t="str">
            <v>CMRLPT21164</v>
          </cell>
        </row>
        <row r="360">
          <cell r="A360" t="str">
            <v>CMRLPT21165</v>
          </cell>
        </row>
        <row r="361">
          <cell r="A361" t="str">
            <v>CMRLPT21166</v>
          </cell>
        </row>
        <row r="362">
          <cell r="A362" t="str">
            <v>CMRLPT21167</v>
          </cell>
        </row>
        <row r="363">
          <cell r="A363" t="str">
            <v>CMRLPT21170</v>
          </cell>
        </row>
        <row r="364">
          <cell r="A364" t="str">
            <v>CMRLPT22001</v>
          </cell>
        </row>
        <row r="365">
          <cell r="A365" t="str">
            <v>CMRLPT22002</v>
          </cell>
        </row>
        <row r="366">
          <cell r="A366" t="str">
            <v>CMRLPT22003</v>
          </cell>
        </row>
        <row r="367">
          <cell r="A367" t="str">
            <v>CMRLPT22006</v>
          </cell>
        </row>
        <row r="368">
          <cell r="A368" t="str">
            <v>CMRLPT22007</v>
          </cell>
        </row>
        <row r="369">
          <cell r="A369" t="str">
            <v>CMRLPT22010</v>
          </cell>
        </row>
        <row r="370">
          <cell r="A370" t="str">
            <v>CMRLPT22011</v>
          </cell>
        </row>
        <row r="371">
          <cell r="A371" t="str">
            <v>CMRLPT22012</v>
          </cell>
        </row>
        <row r="372">
          <cell r="A372" t="str">
            <v>CMRLPT22014</v>
          </cell>
        </row>
        <row r="373">
          <cell r="A373" t="str">
            <v>CMRLPT22015</v>
          </cell>
        </row>
        <row r="374">
          <cell r="A374" t="str">
            <v>CMRLPT22016</v>
          </cell>
        </row>
        <row r="375">
          <cell r="A375" t="str">
            <v>CMRLPT22018</v>
          </cell>
        </row>
        <row r="376">
          <cell r="A376" t="str">
            <v>CMRLPT22019</v>
          </cell>
        </row>
        <row r="377">
          <cell r="A377" t="str">
            <v>CMRLPT22020</v>
          </cell>
        </row>
        <row r="378">
          <cell r="A378" t="str">
            <v>CMRLPT22022</v>
          </cell>
        </row>
        <row r="379">
          <cell r="A379" t="str">
            <v>CMRLPT22023</v>
          </cell>
        </row>
        <row r="380">
          <cell r="A380" t="str">
            <v>CMRLPT22025</v>
          </cell>
        </row>
        <row r="381">
          <cell r="A381" t="str">
            <v>CMRLPT22026</v>
          </cell>
        </row>
        <row r="382">
          <cell r="A382" t="str">
            <v>CMRLPT22027</v>
          </cell>
        </row>
        <row r="383">
          <cell r="A383" t="str">
            <v>CMRLPT22029</v>
          </cell>
        </row>
        <row r="384">
          <cell r="A384" t="str">
            <v>CMRLPT22031</v>
          </cell>
        </row>
        <row r="385">
          <cell r="A385" t="str">
            <v>CMRLPT22032</v>
          </cell>
        </row>
        <row r="386">
          <cell r="A386" t="str">
            <v>CMRLPT22034</v>
          </cell>
        </row>
        <row r="387">
          <cell r="A387" t="str">
            <v>CMRLPT22036</v>
          </cell>
        </row>
        <row r="388">
          <cell r="A388" t="str">
            <v>CMRLPT22037</v>
          </cell>
        </row>
        <row r="389">
          <cell r="A389" t="str">
            <v>CMRLPT22038</v>
          </cell>
        </row>
        <row r="390">
          <cell r="A390" t="str">
            <v>CMRLPT22039</v>
          </cell>
        </row>
        <row r="391">
          <cell r="A391" t="str">
            <v>CMRLPT22040</v>
          </cell>
        </row>
        <row r="392">
          <cell r="A392" t="str">
            <v>CMRLPT22041</v>
          </cell>
        </row>
        <row r="393">
          <cell r="A393" t="str">
            <v>CMRLPT22042</v>
          </cell>
        </row>
        <row r="394">
          <cell r="A394" t="str">
            <v>CMRLPT22043</v>
          </cell>
        </row>
        <row r="395">
          <cell r="A395" t="str">
            <v>CMRLPT22044</v>
          </cell>
        </row>
        <row r="396">
          <cell r="A396" t="str">
            <v>CMRLPT22045</v>
          </cell>
        </row>
        <row r="397">
          <cell r="A397" t="str">
            <v>CMRLPT22046</v>
          </cell>
        </row>
        <row r="398">
          <cell r="A398" t="str">
            <v>CMRLPT22047</v>
          </cell>
        </row>
        <row r="399">
          <cell r="A399" t="str">
            <v>CMRLPT22049</v>
          </cell>
        </row>
        <row r="400">
          <cell r="A400" t="str">
            <v>CMRLPT22051</v>
          </cell>
        </row>
        <row r="401">
          <cell r="A401" t="str">
            <v>CMRLPT22052</v>
          </cell>
        </row>
        <row r="402">
          <cell r="A402" t="str">
            <v>CMRLPT22053</v>
          </cell>
        </row>
        <row r="403">
          <cell r="A403" t="str">
            <v>CMRLPT22054</v>
          </cell>
        </row>
        <row r="404">
          <cell r="A404" t="str">
            <v>CMRLPT22055</v>
          </cell>
        </row>
        <row r="405">
          <cell r="A405" t="str">
            <v>CMRLPT22057</v>
          </cell>
        </row>
        <row r="406">
          <cell r="A406" t="str">
            <v>CMRLPT22058</v>
          </cell>
        </row>
        <row r="407">
          <cell r="A407" t="str">
            <v>CMRLPT22059</v>
          </cell>
        </row>
        <row r="408">
          <cell r="A408" t="str">
            <v>CMRLPT22060</v>
          </cell>
        </row>
        <row r="409">
          <cell r="A409" t="str">
            <v>CMRLPT22061</v>
          </cell>
        </row>
        <row r="410">
          <cell r="A410" t="str">
            <v>CMRLPT22062</v>
          </cell>
        </row>
        <row r="411">
          <cell r="A411" t="str">
            <v>CMRLPT22065</v>
          </cell>
        </row>
        <row r="412">
          <cell r="A412" t="str">
            <v>CMRLPT22066</v>
          </cell>
        </row>
        <row r="413">
          <cell r="A413" t="str">
            <v>CMRLPT22068</v>
          </cell>
        </row>
        <row r="414">
          <cell r="A414" t="str">
            <v>CMRLPT22069</v>
          </cell>
        </row>
        <row r="415">
          <cell r="A415" t="str">
            <v>CMRLPT22070</v>
          </cell>
        </row>
        <row r="416">
          <cell r="A416" t="str">
            <v>CMRLPT22071</v>
          </cell>
        </row>
        <row r="417">
          <cell r="A417" t="str">
            <v>CMRLPT22071</v>
          </cell>
        </row>
        <row r="418">
          <cell r="A418" t="str">
            <v>CMRLPT22072</v>
          </cell>
        </row>
        <row r="419">
          <cell r="A419" t="str">
            <v>CMRLPT22074</v>
          </cell>
        </row>
        <row r="420">
          <cell r="A420" t="str">
            <v>CMRLPT22075</v>
          </cell>
        </row>
        <row r="421">
          <cell r="A421" t="str">
            <v>CMRLPT22077</v>
          </cell>
        </row>
        <row r="422">
          <cell r="A422" t="str">
            <v>CMRLPT22078</v>
          </cell>
        </row>
        <row r="423">
          <cell r="A423" t="str">
            <v>CMRLPT22079</v>
          </cell>
        </row>
        <row r="424">
          <cell r="A424" t="str">
            <v>CMRLPT22080</v>
          </cell>
        </row>
        <row r="425">
          <cell r="A425" t="str">
            <v>CMRLPT22081</v>
          </cell>
        </row>
        <row r="426">
          <cell r="A426" t="str">
            <v>CMRLPT22082</v>
          </cell>
        </row>
        <row r="427">
          <cell r="A427" t="str">
            <v>CMRLPT22083</v>
          </cell>
        </row>
        <row r="428">
          <cell r="A428" t="str">
            <v>CMRLPT22084</v>
          </cell>
        </row>
        <row r="429">
          <cell r="A429" t="str">
            <v>CMRLPT22085</v>
          </cell>
        </row>
        <row r="430">
          <cell r="A430" t="str">
            <v>CMRLPT22086</v>
          </cell>
        </row>
        <row r="431">
          <cell r="A431" t="str">
            <v>CMRLPT22087</v>
          </cell>
        </row>
        <row r="432">
          <cell r="A432" t="str">
            <v>CMRLPT22089</v>
          </cell>
        </row>
        <row r="433">
          <cell r="A433" t="str">
            <v>CMRLPT22091</v>
          </cell>
        </row>
        <row r="434">
          <cell r="A434" t="str">
            <v>CMRLPT22093</v>
          </cell>
        </row>
        <row r="435">
          <cell r="A435" t="str">
            <v>CMRLPT22094</v>
          </cell>
        </row>
        <row r="436">
          <cell r="A436" t="str">
            <v>CMRLPT22095</v>
          </cell>
        </row>
        <row r="437">
          <cell r="A437" t="str">
            <v>CMRLPT22096</v>
          </cell>
        </row>
        <row r="438">
          <cell r="A438" t="str">
            <v>CMRLPT22097</v>
          </cell>
        </row>
        <row r="439">
          <cell r="A439" t="str">
            <v>CMRLPT22098</v>
          </cell>
        </row>
        <row r="440">
          <cell r="A440" t="str">
            <v>CMRLPT22099</v>
          </cell>
        </row>
        <row r="441">
          <cell r="A441" t="str">
            <v>CMRLPT22100</v>
          </cell>
        </row>
        <row r="442">
          <cell r="A442" t="str">
            <v>CMRLPT22101</v>
          </cell>
        </row>
        <row r="443">
          <cell r="A443" t="str">
            <v>CMRLPT22103</v>
          </cell>
        </row>
        <row r="444">
          <cell r="A444" t="str">
            <v>CMRLPT22104</v>
          </cell>
        </row>
        <row r="445">
          <cell r="A445" t="str">
            <v>CMRLPT22105</v>
          </cell>
        </row>
        <row r="446">
          <cell r="A446" t="str">
            <v>CMRLPT22107</v>
          </cell>
        </row>
        <row r="447">
          <cell r="A447" t="str">
            <v>CMRLPT22108</v>
          </cell>
        </row>
        <row r="448">
          <cell r="A448" t="str">
            <v>CMRLPT22109</v>
          </cell>
        </row>
        <row r="449">
          <cell r="A449" t="str">
            <v>CMRLPT22110</v>
          </cell>
        </row>
        <row r="450">
          <cell r="A450" t="str">
            <v>CMRLPT22111</v>
          </cell>
        </row>
        <row r="451">
          <cell r="A451" t="str">
            <v>CMRLPT22112</v>
          </cell>
        </row>
        <row r="452">
          <cell r="A452" t="str">
            <v>CMRLPT22113</v>
          </cell>
        </row>
        <row r="453">
          <cell r="A453" t="str">
            <v>CMRLPT22114</v>
          </cell>
        </row>
        <row r="454">
          <cell r="A454" t="str">
            <v>CMRLPT22115</v>
          </cell>
        </row>
        <row r="455">
          <cell r="A455" t="str">
            <v>CMRLPT22116</v>
          </cell>
        </row>
        <row r="456">
          <cell r="A456" t="str">
            <v>CMRLPT22117</v>
          </cell>
        </row>
        <row r="457">
          <cell r="A457" t="str">
            <v>CMRLPT22119</v>
          </cell>
        </row>
        <row r="458">
          <cell r="A458" t="str">
            <v>CMRLPT22121</v>
          </cell>
        </row>
        <row r="459">
          <cell r="A459" t="str">
            <v>CMRLPT22123</v>
          </cell>
        </row>
        <row r="460">
          <cell r="A460" t="str">
            <v>CMRLPT22124</v>
          </cell>
        </row>
        <row r="461">
          <cell r="A461" t="str">
            <v>CMRLPT22125</v>
          </cell>
        </row>
        <row r="462">
          <cell r="A462" t="str">
            <v>CMRLPT22126</v>
          </cell>
        </row>
        <row r="463">
          <cell r="A463" t="str">
            <v>CMRLPT22127</v>
          </cell>
        </row>
        <row r="464">
          <cell r="A464" t="str">
            <v>CMRLPT22128</v>
          </cell>
        </row>
        <row r="465">
          <cell r="A465" t="str">
            <v>CMRLPT22131</v>
          </cell>
        </row>
        <row r="466">
          <cell r="A466" t="str">
            <v>CMRLPT22132</v>
          </cell>
        </row>
        <row r="467">
          <cell r="A467" t="str">
            <v>CMRLPT22133</v>
          </cell>
        </row>
        <row r="468">
          <cell r="A468" t="str">
            <v>CMRLPT22134</v>
          </cell>
        </row>
        <row r="469">
          <cell r="A469" t="str">
            <v>CMRLPT22135</v>
          </cell>
        </row>
        <row r="470">
          <cell r="A470" t="str">
            <v>CMRLPT22136</v>
          </cell>
        </row>
        <row r="471">
          <cell r="A471" t="str">
            <v>CMRLPT22137</v>
          </cell>
        </row>
        <row r="472">
          <cell r="A472" t="str">
            <v>CMRLPT22138</v>
          </cell>
        </row>
        <row r="473">
          <cell r="A473" t="str">
            <v>CMRLPT22139</v>
          </cell>
        </row>
        <row r="474">
          <cell r="A474" t="str">
            <v>CMRLPT22140</v>
          </cell>
        </row>
        <row r="475">
          <cell r="A475" t="str">
            <v>CMRLPT22141</v>
          </cell>
        </row>
        <row r="476">
          <cell r="A476" t="str">
            <v>CMRLPT22143</v>
          </cell>
        </row>
        <row r="477">
          <cell r="A477" t="str">
            <v>CMRLPT22144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CMRLPT22147</v>
          </cell>
        </row>
        <row r="481">
          <cell r="A481" t="str">
            <v>CMRLPT22148</v>
          </cell>
        </row>
        <row r="482">
          <cell r="A482" t="str">
            <v>CMRLPT22149</v>
          </cell>
        </row>
        <row r="483">
          <cell r="A483" t="str">
            <v>CMRLPT22150</v>
          </cell>
        </row>
        <row r="484">
          <cell r="A484" t="str">
            <v>CMRLPT22151</v>
          </cell>
        </row>
        <row r="485">
          <cell r="A485" t="str">
            <v>CMRLPT22152</v>
          </cell>
        </row>
        <row r="486">
          <cell r="A486" t="str">
            <v>CMRLPT22153</v>
          </cell>
        </row>
        <row r="487">
          <cell r="A487" t="str">
            <v>CMRLPT22155</v>
          </cell>
        </row>
        <row r="488">
          <cell r="A488" t="str">
            <v>CMRLPT22157</v>
          </cell>
        </row>
        <row r="489">
          <cell r="A489" t="str">
            <v>CMRLPT22158</v>
          </cell>
        </row>
        <row r="490">
          <cell r="A490" t="str">
            <v>CMRLPT22159</v>
          </cell>
        </row>
        <row r="491">
          <cell r="A491" t="str">
            <v>CMRLPT22161</v>
          </cell>
        </row>
        <row r="492">
          <cell r="A492" t="str">
            <v>CMRLPT22162</v>
          </cell>
        </row>
        <row r="493">
          <cell r="A493" t="str">
            <v>CMRLPT22162</v>
          </cell>
        </row>
        <row r="494">
          <cell r="A494" t="str">
            <v>CMRLPT22165</v>
          </cell>
        </row>
        <row r="495">
          <cell r="A495" t="str">
            <v>CMRLPT22166</v>
          </cell>
        </row>
        <row r="496">
          <cell r="A496" t="str">
            <v>CMRLPT22167</v>
          </cell>
        </row>
        <row r="497">
          <cell r="A497" t="str">
            <v>CMRLPT22168</v>
          </cell>
        </row>
        <row r="498">
          <cell r="A498" t="str">
            <v>CMRLPT22169</v>
          </cell>
        </row>
        <row r="499">
          <cell r="A499" t="str">
            <v>CMRLPT22170</v>
          </cell>
        </row>
        <row r="500">
          <cell r="A500" t="str">
            <v>CMRLPT22171</v>
          </cell>
        </row>
        <row r="501">
          <cell r="A501" t="str">
            <v>CMRLPT22174</v>
          </cell>
        </row>
        <row r="502">
          <cell r="A502" t="str">
            <v>CMRLPT22177</v>
          </cell>
        </row>
        <row r="503">
          <cell r="A503" t="str">
            <v>CMRLPT22178</v>
          </cell>
        </row>
        <row r="504">
          <cell r="A504" t="str">
            <v>CMRLPT22179</v>
          </cell>
        </row>
        <row r="505">
          <cell r="A505" t="str">
            <v>CMRLPT22181</v>
          </cell>
        </row>
        <row r="506">
          <cell r="A506" t="str">
            <v>CMRLPT22183</v>
          </cell>
        </row>
        <row r="507">
          <cell r="A507" t="str">
            <v>CMRLPT22184</v>
          </cell>
        </row>
        <row r="508">
          <cell r="A508" t="str">
            <v>CMRLPT22187</v>
          </cell>
        </row>
        <row r="509">
          <cell r="A509" t="str">
            <v>CMRLPT22196</v>
          </cell>
        </row>
        <row r="510">
          <cell r="A510" t="str">
            <v>CMRLPT22197</v>
          </cell>
        </row>
        <row r="511">
          <cell r="A511" t="str">
            <v>CMRLPT22198</v>
          </cell>
        </row>
        <row r="512">
          <cell r="A512" t="str">
            <v>CMRLPT22200</v>
          </cell>
        </row>
        <row r="513">
          <cell r="A513" t="str">
            <v>CMRLPT22204</v>
          </cell>
        </row>
        <row r="514">
          <cell r="A514" t="str">
            <v>CMRLPT22206</v>
          </cell>
        </row>
        <row r="515">
          <cell r="A515" t="str">
            <v>CMRLPT22207</v>
          </cell>
        </row>
        <row r="516">
          <cell r="A516" t="str">
            <v>CMRLPT22215</v>
          </cell>
        </row>
        <row r="517">
          <cell r="A517" t="str">
            <v>CMRLPT23001</v>
          </cell>
        </row>
        <row r="518">
          <cell r="A518" t="str">
            <v>CMRLPT23002</v>
          </cell>
        </row>
        <row r="519">
          <cell r="A519" t="str">
            <v>CMRLPT23004</v>
          </cell>
        </row>
        <row r="520">
          <cell r="A520" t="str">
            <v>CMRLPT23005</v>
          </cell>
        </row>
        <row r="521">
          <cell r="A521" t="str">
            <v>CMRLPT23006</v>
          </cell>
        </row>
        <row r="522">
          <cell r="A522" t="str">
            <v>CMRLPT23008</v>
          </cell>
        </row>
        <row r="523">
          <cell r="A523" t="str">
            <v>CMRLPT23010</v>
          </cell>
        </row>
        <row r="524">
          <cell r="A524" t="str">
            <v>CMRLPT23011</v>
          </cell>
        </row>
        <row r="525">
          <cell r="A525" t="str">
            <v>CMRLPT23012</v>
          </cell>
        </row>
        <row r="526">
          <cell r="A526" t="str">
            <v>CMRLPT23013</v>
          </cell>
        </row>
        <row r="527">
          <cell r="A527" t="str">
            <v>CMRLPT23016</v>
          </cell>
        </row>
        <row r="528">
          <cell r="A528" t="str">
            <v>CMRLPT23017</v>
          </cell>
        </row>
        <row r="529">
          <cell r="A529" t="str">
            <v>CMRLPT23018</v>
          </cell>
        </row>
        <row r="530">
          <cell r="A530" t="str">
            <v>CMRLPT23019</v>
          </cell>
        </row>
        <row r="531">
          <cell r="A531" t="str">
            <v>CMRLPT23020</v>
          </cell>
        </row>
        <row r="532">
          <cell r="A532" t="str">
            <v>CMRLPT23021</v>
          </cell>
        </row>
        <row r="533">
          <cell r="A533" t="str">
            <v>CMRLPT23022</v>
          </cell>
        </row>
        <row r="534">
          <cell r="A534" t="str">
            <v>CMRLPT23023</v>
          </cell>
        </row>
        <row r="535">
          <cell r="A535" t="str">
            <v>CMRLPT23024</v>
          </cell>
        </row>
        <row r="536">
          <cell r="A536" t="str">
            <v>CMRLPT23025</v>
          </cell>
        </row>
        <row r="537">
          <cell r="A537" t="str">
            <v>CMRLPT23026</v>
          </cell>
        </row>
        <row r="538">
          <cell r="A538" t="str">
            <v>CMRLPT23027</v>
          </cell>
        </row>
        <row r="539">
          <cell r="A539" t="str">
            <v>CMRLPT23028</v>
          </cell>
        </row>
        <row r="540">
          <cell r="A540" t="str">
            <v>CMRLPT23029</v>
          </cell>
        </row>
        <row r="541">
          <cell r="A541" t="str">
            <v>CMRLPT23030</v>
          </cell>
        </row>
        <row r="542">
          <cell r="A542" t="str">
            <v>CMRLPT23032</v>
          </cell>
        </row>
        <row r="543">
          <cell r="A543" t="str">
            <v>CMRLPT23033</v>
          </cell>
        </row>
        <row r="544">
          <cell r="A544" t="str">
            <v>CMRLPT23034</v>
          </cell>
        </row>
        <row r="545">
          <cell r="A545" t="str">
            <v>CMRLPT23035</v>
          </cell>
        </row>
        <row r="546">
          <cell r="A546" t="str">
            <v>CMRLPT23036</v>
          </cell>
        </row>
        <row r="547">
          <cell r="A547" t="str">
            <v>CMRLPT23037</v>
          </cell>
        </row>
        <row r="548">
          <cell r="A548" t="str">
            <v>CMRLPT23038</v>
          </cell>
        </row>
        <row r="549">
          <cell r="A549" t="str">
            <v>CMRLPT23039</v>
          </cell>
        </row>
        <row r="550">
          <cell r="A550" t="str">
            <v>CMRLPT23040</v>
          </cell>
        </row>
        <row r="551">
          <cell r="A551" t="str">
            <v>CMRLPT23041</v>
          </cell>
        </row>
        <row r="552">
          <cell r="A552" t="str">
            <v>CMRLPT23042</v>
          </cell>
        </row>
        <row r="553">
          <cell r="A553" t="str">
            <v>CMRLPT23043</v>
          </cell>
        </row>
        <row r="554">
          <cell r="A554" t="str">
            <v>CMRLPT23044</v>
          </cell>
        </row>
        <row r="555">
          <cell r="A555" t="str">
            <v>CMRLPT23045</v>
          </cell>
        </row>
        <row r="556">
          <cell r="A556" t="str">
            <v>CMRLPT23047</v>
          </cell>
        </row>
        <row r="557">
          <cell r="A557" t="str">
            <v>CMRLPT23050</v>
          </cell>
        </row>
        <row r="558">
          <cell r="A558" t="str">
            <v>CMRLPT23051</v>
          </cell>
        </row>
        <row r="559">
          <cell r="A559" t="str">
            <v>CMRLPT23052</v>
          </cell>
        </row>
        <row r="560">
          <cell r="A560" t="str">
            <v>CMRLPT23053</v>
          </cell>
        </row>
        <row r="561">
          <cell r="A561" t="str">
            <v>CMRLPT23054</v>
          </cell>
        </row>
        <row r="562">
          <cell r="A562" t="str">
            <v>CMRLPT23056</v>
          </cell>
        </row>
        <row r="563">
          <cell r="A563" t="str">
            <v>CMRLPT23057</v>
          </cell>
        </row>
        <row r="564">
          <cell r="A564" t="str">
            <v>CMRLPT23058</v>
          </cell>
        </row>
        <row r="565">
          <cell r="A565" t="str">
            <v>CMRLPT23059</v>
          </cell>
        </row>
        <row r="566">
          <cell r="A566" t="str">
            <v>CMRLPT23060</v>
          </cell>
        </row>
        <row r="567">
          <cell r="A567" t="str">
            <v>CMRLPT23061</v>
          </cell>
        </row>
        <row r="568">
          <cell r="A568" t="str">
            <v>CMRLPT23062</v>
          </cell>
        </row>
        <row r="569">
          <cell r="A569" t="str">
            <v>CMRLPT23063</v>
          </cell>
        </row>
        <row r="570">
          <cell r="A570" t="str">
            <v>CMRLPT23064</v>
          </cell>
        </row>
        <row r="571">
          <cell r="A571" t="str">
            <v>CMRLPT23065</v>
          </cell>
        </row>
        <row r="572">
          <cell r="A572" t="str">
            <v>CMRLPT23066</v>
          </cell>
        </row>
        <row r="573">
          <cell r="A573" t="str">
            <v>CMRLPT23067</v>
          </cell>
        </row>
        <row r="574">
          <cell r="A574" t="str">
            <v>CMRLPT23068</v>
          </cell>
        </row>
        <row r="575">
          <cell r="A575" t="str">
            <v>CMRLPT23070</v>
          </cell>
        </row>
        <row r="576">
          <cell r="A576" t="str">
            <v>CMRLPT23071</v>
          </cell>
        </row>
        <row r="577">
          <cell r="A577" t="str">
            <v>CMRLPT23072</v>
          </cell>
        </row>
        <row r="578">
          <cell r="A578" t="str">
            <v>CMRLPT23073</v>
          </cell>
        </row>
        <row r="579">
          <cell r="A579" t="str">
            <v>CMRLPT23074</v>
          </cell>
        </row>
        <row r="580">
          <cell r="A580" t="str">
            <v>CMRLPT23075</v>
          </cell>
        </row>
        <row r="581">
          <cell r="A581" t="str">
            <v>CMRLPT23076</v>
          </cell>
        </row>
        <row r="582">
          <cell r="A582" t="str">
            <v>CMRLPT23077</v>
          </cell>
        </row>
        <row r="583">
          <cell r="A583" t="str">
            <v>CMRLPT23078</v>
          </cell>
        </row>
        <row r="584">
          <cell r="A584" t="str">
            <v>CMRLPT23080</v>
          </cell>
        </row>
        <row r="585">
          <cell r="A585" t="str">
            <v>CMRLPT23081</v>
          </cell>
        </row>
        <row r="586">
          <cell r="A586" t="str">
            <v>CMRLPT23083</v>
          </cell>
        </row>
        <row r="587">
          <cell r="A587" t="str">
            <v>CMRLPT23084</v>
          </cell>
        </row>
        <row r="588">
          <cell r="A588" t="str">
            <v>CMRLPT23086</v>
          </cell>
        </row>
        <row r="589">
          <cell r="A589" t="str">
            <v>CMRLPT23087</v>
          </cell>
        </row>
        <row r="590">
          <cell r="A590" t="str">
            <v>CMRLPT23089</v>
          </cell>
        </row>
        <row r="591">
          <cell r="A591" t="str">
            <v>CMRLPT23090</v>
          </cell>
        </row>
        <row r="592">
          <cell r="A592" t="str">
            <v>CMRLPT23091</v>
          </cell>
        </row>
        <row r="593">
          <cell r="A593" t="str">
            <v>CMRLPT23093</v>
          </cell>
        </row>
        <row r="594">
          <cell r="A594" t="str">
            <v>CMRLPT23094</v>
          </cell>
        </row>
        <row r="595">
          <cell r="A595" t="str">
            <v>CMRLPT23095</v>
          </cell>
        </row>
        <row r="596">
          <cell r="A596" t="str">
            <v>CMRLPT23096</v>
          </cell>
        </row>
        <row r="597">
          <cell r="A597" t="str">
            <v>CMRLPT23097</v>
          </cell>
        </row>
        <row r="598">
          <cell r="A598" t="str">
            <v>CMRLPT23098</v>
          </cell>
        </row>
        <row r="599">
          <cell r="A599" t="str">
            <v>CMRLPT23099</v>
          </cell>
        </row>
        <row r="600">
          <cell r="A600" t="str">
            <v>CMRLPT23101</v>
          </cell>
        </row>
        <row r="601">
          <cell r="A601" t="str">
            <v>CMRLPT23102</v>
          </cell>
        </row>
        <row r="602">
          <cell r="A602" t="str">
            <v>CMRLPT23103</v>
          </cell>
        </row>
        <row r="603">
          <cell r="A603" t="str">
            <v>CMRLPT23104</v>
          </cell>
        </row>
        <row r="604">
          <cell r="A604" t="str">
            <v>CMRLPT23105</v>
          </cell>
        </row>
        <row r="605">
          <cell r="A605" t="str">
            <v>CMRLPT23107</v>
          </cell>
        </row>
        <row r="606">
          <cell r="A606" t="str">
            <v>CMRLPT23108</v>
          </cell>
        </row>
        <row r="607">
          <cell r="A607" t="str">
            <v>CMRLPT23109</v>
          </cell>
        </row>
        <row r="608">
          <cell r="A608" t="str">
            <v>CMRLPT23111</v>
          </cell>
        </row>
        <row r="609">
          <cell r="A609" t="str">
            <v>CMRLPT23112</v>
          </cell>
        </row>
        <row r="610">
          <cell r="A610" t="str">
            <v>CMRLPT23113</v>
          </cell>
        </row>
        <row r="611">
          <cell r="A611" t="str">
            <v>CMRLPT23114</v>
          </cell>
        </row>
        <row r="612">
          <cell r="A612" t="str">
            <v>CMRLPT23115</v>
          </cell>
        </row>
        <row r="613">
          <cell r="A613" t="str">
            <v>CMRLPT23117</v>
          </cell>
        </row>
        <row r="614">
          <cell r="A614" t="str">
            <v>CMRLPT23118</v>
          </cell>
        </row>
        <row r="615">
          <cell r="A615" t="str">
            <v>CMRLPT23119</v>
          </cell>
        </row>
        <row r="616">
          <cell r="A616" t="str">
            <v>CMRLPT23121</v>
          </cell>
        </row>
        <row r="617">
          <cell r="A617" t="str">
            <v>CMRLPT23122</v>
          </cell>
        </row>
        <row r="618">
          <cell r="A618" t="str">
            <v>CMRLPT23123</v>
          </cell>
        </row>
        <row r="619">
          <cell r="A619" t="str">
            <v>CMRLPT23124</v>
          </cell>
        </row>
        <row r="620">
          <cell r="A620" t="str">
            <v>CMRLPT23125</v>
          </cell>
        </row>
        <row r="621">
          <cell r="A621" t="str">
            <v>CMRLPT23126</v>
          </cell>
        </row>
        <row r="622">
          <cell r="A622" t="str">
            <v>CMRLPT23129</v>
          </cell>
        </row>
        <row r="623">
          <cell r="A623" t="str">
            <v>CMRLPT23130</v>
          </cell>
        </row>
        <row r="624">
          <cell r="A624" t="str">
            <v>CMRLPT23131</v>
          </cell>
        </row>
        <row r="625">
          <cell r="A625" t="str">
            <v>CMRLPT23132</v>
          </cell>
        </row>
        <row r="626">
          <cell r="A626" t="str">
            <v>CMRLPT23135</v>
          </cell>
        </row>
        <row r="627">
          <cell r="A627" t="str">
            <v>CMRLPT23136</v>
          </cell>
        </row>
        <row r="628">
          <cell r="A628" t="str">
            <v>CMRLPT23137</v>
          </cell>
        </row>
        <row r="629">
          <cell r="A629" t="str">
            <v>CMRLPT23138</v>
          </cell>
        </row>
        <row r="630">
          <cell r="A630" t="str">
            <v>CMRLPT23139</v>
          </cell>
        </row>
        <row r="631">
          <cell r="A631" t="str">
            <v>CMRLPT23140</v>
          </cell>
        </row>
        <row r="632">
          <cell r="A632" t="str">
            <v>CMRLPT23141</v>
          </cell>
        </row>
        <row r="633">
          <cell r="A633" t="str">
            <v>CMRLPT23142</v>
          </cell>
        </row>
        <row r="634">
          <cell r="A634" t="str">
            <v>CMRLPT23143</v>
          </cell>
        </row>
        <row r="635">
          <cell r="A635" t="str">
            <v>CMRLPT23144</v>
          </cell>
        </row>
        <row r="636">
          <cell r="A636" t="str">
            <v>CMRLPT23144</v>
          </cell>
        </row>
        <row r="637">
          <cell r="A637" t="str">
            <v>CMRLPT23145</v>
          </cell>
        </row>
        <row r="638">
          <cell r="A638" t="str">
            <v>CMRLPT23146</v>
          </cell>
        </row>
        <row r="639">
          <cell r="A639" t="str">
            <v>CMRLPT23147</v>
          </cell>
        </row>
        <row r="640">
          <cell r="A640" t="str">
            <v>CMRLPT23148</v>
          </cell>
        </row>
        <row r="641">
          <cell r="A641" t="str">
            <v>CMRLPT23150</v>
          </cell>
        </row>
        <row r="642">
          <cell r="A642" t="str">
            <v>CMRLPT23151</v>
          </cell>
        </row>
        <row r="643">
          <cell r="A643" t="str">
            <v>CMRLPT23152</v>
          </cell>
        </row>
        <row r="644">
          <cell r="A644" t="str">
            <v>CMRLPT23153</v>
          </cell>
        </row>
        <row r="645">
          <cell r="A645" t="str">
            <v>CMRLPT23154</v>
          </cell>
        </row>
        <row r="646">
          <cell r="A646" t="str">
            <v>CMRLPT23155</v>
          </cell>
        </row>
        <row r="647">
          <cell r="A647" t="str">
            <v>CMRLPT23156</v>
          </cell>
        </row>
        <row r="648">
          <cell r="A648" t="str">
            <v>CMRLPT23158</v>
          </cell>
        </row>
        <row r="649">
          <cell r="A649" t="str">
            <v>CMRLPT23159</v>
          </cell>
        </row>
        <row r="650">
          <cell r="A650" t="str">
            <v>CMRLPT23160</v>
          </cell>
        </row>
        <row r="651">
          <cell r="A651" t="str">
            <v>CMRLPT23161</v>
          </cell>
        </row>
        <row r="652">
          <cell r="A652" t="str">
            <v>CMRLPT23162</v>
          </cell>
        </row>
        <row r="653">
          <cell r="A653" t="str">
            <v>CMRLPT23164</v>
          </cell>
        </row>
        <row r="654">
          <cell r="A654" t="str">
            <v>CMRLPT23165</v>
          </cell>
        </row>
        <row r="655">
          <cell r="A655" t="str">
            <v>CMRLPT23166</v>
          </cell>
        </row>
        <row r="656">
          <cell r="A656" t="str">
            <v>CMRLPT23170</v>
          </cell>
        </row>
        <row r="657">
          <cell r="A657" t="str">
            <v>CMRLPT23174</v>
          </cell>
        </row>
        <row r="658">
          <cell r="A658" t="str">
            <v>CMRLPT23175</v>
          </cell>
        </row>
        <row r="659">
          <cell r="A659" t="str">
            <v>CMRLPT23176</v>
          </cell>
        </row>
        <row r="660">
          <cell r="A660" t="str">
            <v>CMRLPT23177</v>
          </cell>
        </row>
        <row r="661">
          <cell r="A661" t="str">
            <v>CMRLPT23178</v>
          </cell>
        </row>
        <row r="662">
          <cell r="A662" t="str">
            <v>CMRLPT23179</v>
          </cell>
        </row>
        <row r="663">
          <cell r="A663" t="str">
            <v>CMRLPT23180</v>
          </cell>
        </row>
        <row r="664">
          <cell r="A664" t="str">
            <v>CMRLPT23181</v>
          </cell>
        </row>
        <row r="665">
          <cell r="A665" t="str">
            <v>CMRLPT23182</v>
          </cell>
        </row>
        <row r="666">
          <cell r="A666" t="str">
            <v>CMRLPT23183</v>
          </cell>
        </row>
        <row r="667">
          <cell r="A667" t="str">
            <v>CMRLPT23186</v>
          </cell>
        </row>
        <row r="668">
          <cell r="A668" t="str">
            <v>CMRLPT23187</v>
          </cell>
        </row>
        <row r="669">
          <cell r="A669" t="str">
            <v>CMRLPT23188</v>
          </cell>
        </row>
        <row r="670">
          <cell r="A670" t="str">
            <v>CMRLPT23189</v>
          </cell>
        </row>
        <row r="671">
          <cell r="A671" t="str">
            <v>CMRLPT23191</v>
          </cell>
        </row>
        <row r="672">
          <cell r="A672" t="str">
            <v>CMRLPT23192</v>
          </cell>
        </row>
        <row r="673">
          <cell r="A673" t="str">
            <v>CMRLPT23193</v>
          </cell>
        </row>
        <row r="674">
          <cell r="A674" t="str">
            <v>CMRLPT23194</v>
          </cell>
        </row>
        <row r="675">
          <cell r="A675" t="str">
            <v>CMRLPT23195</v>
          </cell>
        </row>
        <row r="676">
          <cell r="A676" t="str">
            <v>CMRLPT23196</v>
          </cell>
        </row>
        <row r="677">
          <cell r="A677" t="str">
            <v>CMRLPT23197</v>
          </cell>
        </row>
        <row r="678">
          <cell r="A678" t="str">
            <v>CMRLPT23198</v>
          </cell>
        </row>
        <row r="679">
          <cell r="A679" t="str">
            <v>CMRLPT23199</v>
          </cell>
        </row>
        <row r="680">
          <cell r="A680" t="str">
            <v>CMRLPT23200</v>
          </cell>
        </row>
        <row r="681">
          <cell r="A681" t="str">
            <v>CMRLPT23201</v>
          </cell>
        </row>
        <row r="682">
          <cell r="A682" t="str">
            <v>CMRLPT23202</v>
          </cell>
        </row>
        <row r="683">
          <cell r="A683" t="str">
            <v>CMRLPT23203</v>
          </cell>
        </row>
        <row r="684">
          <cell r="A684" t="str">
            <v>CMRLPT23204</v>
          </cell>
        </row>
        <row r="685">
          <cell r="A685" t="str">
            <v>CMRLPT23205</v>
          </cell>
        </row>
        <row r="686">
          <cell r="A686" t="str">
            <v>CMRLPT23206</v>
          </cell>
        </row>
        <row r="687">
          <cell r="A687" t="str">
            <v>CMRLPT23207</v>
          </cell>
        </row>
        <row r="688">
          <cell r="A688" t="str">
            <v>CMRLPT23208</v>
          </cell>
        </row>
        <row r="689">
          <cell r="A689" t="str">
            <v>CMRLPT23209</v>
          </cell>
        </row>
        <row r="690">
          <cell r="A690" t="str">
            <v>CMRLPT23210</v>
          </cell>
        </row>
        <row r="691">
          <cell r="A691" t="str">
            <v>CMRLPT23211</v>
          </cell>
        </row>
        <row r="692">
          <cell r="A692" t="str">
            <v>CMRLPT23213</v>
          </cell>
        </row>
        <row r="693">
          <cell r="A693" t="str">
            <v>CMRLPT23214</v>
          </cell>
        </row>
        <row r="694">
          <cell r="A694" t="str">
            <v>CMRLPT23215</v>
          </cell>
        </row>
        <row r="695">
          <cell r="A695" t="str">
            <v>CMRLPT23216</v>
          </cell>
        </row>
        <row r="696">
          <cell r="A696" t="str">
            <v>CMRLPT23217</v>
          </cell>
        </row>
        <row r="697">
          <cell r="A697" t="str">
            <v>CMRLPT23218</v>
          </cell>
        </row>
        <row r="698">
          <cell r="A698" t="str">
            <v>CMRLPT23219</v>
          </cell>
        </row>
        <row r="699">
          <cell r="A699" t="str">
            <v>CMRLPT23222</v>
          </cell>
        </row>
        <row r="700">
          <cell r="A700" t="str">
            <v>CMRLPT23223</v>
          </cell>
        </row>
        <row r="701">
          <cell r="A701" t="str">
            <v>CMRLPT23224</v>
          </cell>
        </row>
        <row r="702">
          <cell r="A702" t="str">
            <v>CMRLPT23225</v>
          </cell>
        </row>
        <row r="703">
          <cell r="A703" t="str">
            <v>CMRLPT23226</v>
          </cell>
        </row>
        <row r="704">
          <cell r="A704" t="str">
            <v>CMRLPT23227</v>
          </cell>
        </row>
        <row r="705">
          <cell r="A705" t="str">
            <v>CMRLPT23228</v>
          </cell>
        </row>
        <row r="706">
          <cell r="A706" t="str">
            <v>CMRLPT23229</v>
          </cell>
        </row>
        <row r="707">
          <cell r="A707" t="str">
            <v>CMRLPT23230</v>
          </cell>
        </row>
        <row r="708">
          <cell r="A708" t="str">
            <v>CMRLPT23231</v>
          </cell>
        </row>
        <row r="709">
          <cell r="A709" t="str">
            <v>CMRLPT23232</v>
          </cell>
        </row>
        <row r="710">
          <cell r="A710" t="str">
            <v>CMRLPT23233</v>
          </cell>
        </row>
        <row r="711">
          <cell r="A711" t="str">
            <v>CMRLPT23237</v>
          </cell>
        </row>
        <row r="712">
          <cell r="A712" t="str">
            <v>CMRLPT23238</v>
          </cell>
        </row>
        <row r="713">
          <cell r="A713" t="str">
            <v>CMRLPT23239</v>
          </cell>
        </row>
        <row r="714">
          <cell r="A714" t="str">
            <v>CMRLPT23240</v>
          </cell>
        </row>
        <row r="715">
          <cell r="A715" t="str">
            <v>CMRLPT23241</v>
          </cell>
        </row>
        <row r="716">
          <cell r="A716" t="str">
            <v>CMRLPT23242</v>
          </cell>
        </row>
        <row r="717">
          <cell r="A717" t="str">
            <v>CMRLPT23243</v>
          </cell>
        </row>
        <row r="718">
          <cell r="A718" t="str">
            <v>CMRLPT23244</v>
          </cell>
        </row>
        <row r="719">
          <cell r="A719" t="str">
            <v>CMRLPT23245</v>
          </cell>
        </row>
        <row r="720">
          <cell r="A720" t="str">
            <v>CMRLPT23246</v>
          </cell>
        </row>
        <row r="721">
          <cell r="A721" t="str">
            <v>CMRLPT23247</v>
          </cell>
        </row>
        <row r="722">
          <cell r="A722" t="str">
            <v>CMRLPT23248</v>
          </cell>
        </row>
        <row r="723">
          <cell r="A723" t="str">
            <v>CMRLPT23249</v>
          </cell>
        </row>
        <row r="724">
          <cell r="A724" t="str">
            <v>CMRLPT23250</v>
          </cell>
        </row>
        <row r="725">
          <cell r="A725" t="str">
            <v>CMRLPT23251</v>
          </cell>
        </row>
        <row r="726">
          <cell r="A726" t="str">
            <v>CMRLPT23252</v>
          </cell>
        </row>
        <row r="727">
          <cell r="A727" t="str">
            <v>CMRLPT23253</v>
          </cell>
        </row>
        <row r="728">
          <cell r="A728" t="str">
            <v>CMRLPT23254</v>
          </cell>
        </row>
        <row r="729">
          <cell r="A729" t="str">
            <v>CMRLPT23255</v>
          </cell>
        </row>
        <row r="730">
          <cell r="A730" t="str">
            <v>CMRLPT23256</v>
          </cell>
        </row>
        <row r="731">
          <cell r="A731" t="str">
            <v>CMRLPT23257</v>
          </cell>
        </row>
        <row r="732">
          <cell r="A732" t="str">
            <v>CMRLPT23258</v>
          </cell>
        </row>
        <row r="733">
          <cell r="A733" t="str">
            <v>CMRLPT23259</v>
          </cell>
        </row>
        <row r="734">
          <cell r="A734" t="str">
            <v>CMRLPT23260</v>
          </cell>
        </row>
        <row r="735">
          <cell r="A735" t="str">
            <v>CMRLPT23261</v>
          </cell>
        </row>
        <row r="736">
          <cell r="A736" t="str">
            <v>CMRLPT23262</v>
          </cell>
        </row>
        <row r="737">
          <cell r="A737" t="str">
            <v>CMRLPT23263</v>
          </cell>
        </row>
        <row r="738">
          <cell r="A738" t="str">
            <v>CMRLPT23264</v>
          </cell>
        </row>
        <row r="739">
          <cell r="A739" t="str">
            <v>CMRLPT23266</v>
          </cell>
        </row>
        <row r="740">
          <cell r="A740" t="str">
            <v>CMRLPT23267</v>
          </cell>
        </row>
        <row r="741">
          <cell r="A741" t="str">
            <v>CMRLPT23268</v>
          </cell>
        </row>
        <row r="742">
          <cell r="A742" t="str">
            <v>CMRLPT23269</v>
          </cell>
        </row>
        <row r="743">
          <cell r="A743" t="str">
            <v>CMRLPT23270</v>
          </cell>
        </row>
        <row r="744">
          <cell r="A744" t="str">
            <v>CMRLPT23271</v>
          </cell>
        </row>
        <row r="745">
          <cell r="A745" t="str">
            <v>CMRLPT23273</v>
          </cell>
        </row>
        <row r="746">
          <cell r="A746" t="str">
            <v>CMRLPT23274</v>
          </cell>
        </row>
        <row r="747">
          <cell r="A747" t="str">
            <v>CMRLPT23279</v>
          </cell>
        </row>
        <row r="748">
          <cell r="A748" t="str">
            <v>CMRLPT23280</v>
          </cell>
        </row>
        <row r="749">
          <cell r="A749" t="str">
            <v>CMRLPT23281</v>
          </cell>
        </row>
        <row r="750">
          <cell r="A750" t="str">
            <v>CMRLPT23282</v>
          </cell>
        </row>
        <row r="751">
          <cell r="A751" t="str">
            <v>CMRLPT23283</v>
          </cell>
        </row>
        <row r="752">
          <cell r="A752" t="str">
            <v>CMRLPT23284</v>
          </cell>
        </row>
        <row r="753">
          <cell r="A753" t="str">
            <v>CMRLPT23285</v>
          </cell>
        </row>
        <row r="754">
          <cell r="A754" t="str">
            <v>CMRLPT23286</v>
          </cell>
        </row>
        <row r="755">
          <cell r="A755" t="str">
            <v>CMRLPT23287</v>
          </cell>
        </row>
        <row r="756">
          <cell r="A756" t="str">
            <v>CMRLPT23288</v>
          </cell>
        </row>
        <row r="757">
          <cell r="A757" t="str">
            <v>CMRLPT23289</v>
          </cell>
        </row>
        <row r="758">
          <cell r="A758" t="str">
            <v>CMRLPT23290</v>
          </cell>
        </row>
        <row r="759">
          <cell r="A759" t="str">
            <v>CMRLPT23291</v>
          </cell>
        </row>
        <row r="760">
          <cell r="A760" t="str">
            <v>CMRLPT23292</v>
          </cell>
        </row>
        <row r="761">
          <cell r="A761" t="str">
            <v>CMRLPT23293</v>
          </cell>
        </row>
        <row r="762">
          <cell r="A762" t="str">
            <v>CMRLPT23294</v>
          </cell>
        </row>
        <row r="763">
          <cell r="A763" t="str">
            <v>CMRLPT23295</v>
          </cell>
        </row>
        <row r="764">
          <cell r="A764" t="str">
            <v>CMRLPT23296</v>
          </cell>
        </row>
        <row r="765">
          <cell r="A765" t="str">
            <v>CMRLPT23297</v>
          </cell>
        </row>
        <row r="766">
          <cell r="A766" t="str">
            <v>CMRLPT23298</v>
          </cell>
        </row>
        <row r="767">
          <cell r="A767" t="str">
            <v>CMRLPT23299</v>
          </cell>
        </row>
        <row r="768">
          <cell r="A768" t="str">
            <v>CMRLPT23300</v>
          </cell>
        </row>
        <row r="769">
          <cell r="A769" t="str">
            <v>CMRLPT23301</v>
          </cell>
        </row>
        <row r="770">
          <cell r="A770" t="str">
            <v>CMRLPT23302</v>
          </cell>
        </row>
        <row r="771">
          <cell r="A771" t="str">
            <v>CMRLPT23303</v>
          </cell>
        </row>
        <row r="772">
          <cell r="A772" t="str">
            <v>CMRLPT23304</v>
          </cell>
        </row>
        <row r="773">
          <cell r="A773" t="str">
            <v>CMRLPT23305</v>
          </cell>
        </row>
        <row r="774">
          <cell r="A774" t="str">
            <v>CMRLPT23309</v>
          </cell>
        </row>
        <row r="775">
          <cell r="A775" t="str">
            <v>CMRLPT23310</v>
          </cell>
        </row>
        <row r="776">
          <cell r="A776" t="str">
            <v>CMRLPT23311</v>
          </cell>
        </row>
        <row r="777">
          <cell r="A777" t="str">
            <v>CMRLPT23312</v>
          </cell>
        </row>
        <row r="778">
          <cell r="A778" t="str">
            <v>CMRLPT23313</v>
          </cell>
        </row>
        <row r="779">
          <cell r="A779" t="str">
            <v>CMRLPT23314</v>
          </cell>
        </row>
        <row r="780">
          <cell r="A780" t="str">
            <v>CMRLPT23315</v>
          </cell>
        </row>
        <row r="781">
          <cell r="A781" t="str">
            <v>CMRLPT23316</v>
          </cell>
        </row>
        <row r="782">
          <cell r="A782" t="str">
            <v>CMRLPT23317</v>
          </cell>
        </row>
        <row r="783">
          <cell r="A783" t="str">
            <v>CMRLPT23318</v>
          </cell>
        </row>
        <row r="784">
          <cell r="A784" t="str">
            <v>CMRLPT23319</v>
          </cell>
        </row>
        <row r="785">
          <cell r="A785" t="str">
            <v>CMRLPT23320</v>
          </cell>
        </row>
        <row r="786">
          <cell r="A786" t="str">
            <v>CMRLPT24002</v>
          </cell>
        </row>
        <row r="787">
          <cell r="A787" t="str">
            <v>CMRLPT24003</v>
          </cell>
        </row>
        <row r="788">
          <cell r="A788" t="str">
            <v>CMRLPT24004</v>
          </cell>
        </row>
        <row r="789">
          <cell r="A789" t="str">
            <v>CMRLPT24005</v>
          </cell>
        </row>
        <row r="790">
          <cell r="A790" t="str">
            <v>CMRLPT24006</v>
          </cell>
        </row>
        <row r="791">
          <cell r="A791" t="str">
            <v>CMRLPT24007</v>
          </cell>
        </row>
        <row r="792">
          <cell r="A792" t="str">
            <v>CMRLPT24009</v>
          </cell>
        </row>
        <row r="793">
          <cell r="A793" t="str">
            <v>CMRLPT24010</v>
          </cell>
        </row>
        <row r="794">
          <cell r="A794" t="str">
            <v>CMRLPT24011</v>
          </cell>
        </row>
        <row r="795">
          <cell r="A795" t="str">
            <v>CMRLPT24012</v>
          </cell>
        </row>
        <row r="796">
          <cell r="A796" t="str">
            <v>CMRLPT24013</v>
          </cell>
        </row>
        <row r="797">
          <cell r="A797" t="str">
            <v>CMRLPT24014</v>
          </cell>
        </row>
        <row r="798">
          <cell r="A798" t="str">
            <v>CMRLPT24015</v>
          </cell>
        </row>
        <row r="799">
          <cell r="A799" t="str">
            <v>CMRLPT24017</v>
          </cell>
        </row>
        <row r="800">
          <cell r="A800" t="str">
            <v>CMRLPT24019</v>
          </cell>
        </row>
        <row r="801">
          <cell r="A801" t="str">
            <v>CMRLPT24020</v>
          </cell>
        </row>
        <row r="802">
          <cell r="A802" t="str">
            <v>CMRLPT24021</v>
          </cell>
        </row>
        <row r="803">
          <cell r="A803" t="str">
            <v>CMRLPT24022</v>
          </cell>
        </row>
        <row r="804">
          <cell r="A804" t="str">
            <v>CMRLPT24023</v>
          </cell>
        </row>
        <row r="805">
          <cell r="A805" t="str">
            <v>CMRLPT24024</v>
          </cell>
        </row>
        <row r="806">
          <cell r="A806" t="str">
            <v>CMRLPT24025</v>
          </cell>
        </row>
        <row r="807">
          <cell r="A807" t="str">
            <v>CMRLPT24026</v>
          </cell>
        </row>
        <row r="808">
          <cell r="A808" t="str">
            <v>CMRLPT24027</v>
          </cell>
        </row>
        <row r="809">
          <cell r="A809" t="str">
            <v>CMRLPT24028</v>
          </cell>
        </row>
        <row r="810">
          <cell r="A810" t="str">
            <v>CMRLPT24029</v>
          </cell>
        </row>
        <row r="811">
          <cell r="A811" t="str">
            <v>CMRLPT24030</v>
          </cell>
        </row>
        <row r="812">
          <cell r="A812" t="str">
            <v>CMRLPT24031</v>
          </cell>
        </row>
        <row r="813">
          <cell r="A813" t="str">
            <v>CMRLPT24033</v>
          </cell>
        </row>
        <row r="814">
          <cell r="A814" t="str">
            <v>CMRLPT24034</v>
          </cell>
        </row>
        <row r="815">
          <cell r="A815" t="str">
            <v>CMRLPT24035</v>
          </cell>
        </row>
        <row r="816">
          <cell r="A816" t="str">
            <v>CMRLPT24036</v>
          </cell>
        </row>
        <row r="817">
          <cell r="A817" t="str">
            <v>CMRLPT24038</v>
          </cell>
        </row>
        <row r="818">
          <cell r="A818" t="str">
            <v>CMRLPT24039</v>
          </cell>
        </row>
        <row r="819">
          <cell r="A819" t="str">
            <v>CMRLPT24041</v>
          </cell>
        </row>
        <row r="820">
          <cell r="A820" t="str">
            <v>CMRLPT24042</v>
          </cell>
        </row>
        <row r="821">
          <cell r="A821" t="str">
            <v>CMRLPT24043</v>
          </cell>
        </row>
        <row r="822">
          <cell r="A822" t="str">
            <v>CMRLPT24045</v>
          </cell>
        </row>
        <row r="823">
          <cell r="A823" t="str">
            <v>CMRLPT24047</v>
          </cell>
        </row>
        <row r="824">
          <cell r="A824" t="str">
            <v>CMRLPT24048</v>
          </cell>
        </row>
        <row r="825">
          <cell r="A825" t="str">
            <v>CMRLPT24049</v>
          </cell>
        </row>
        <row r="826">
          <cell r="A826" t="str">
            <v>CMRLPT24050</v>
          </cell>
        </row>
        <row r="827">
          <cell r="A827" t="str">
            <v>CMRLPT24051</v>
          </cell>
        </row>
        <row r="828">
          <cell r="A828" t="str">
            <v>CMRLPT24052</v>
          </cell>
        </row>
        <row r="829">
          <cell r="A829" t="str">
            <v>CMRLPT24053</v>
          </cell>
        </row>
        <row r="830">
          <cell r="A830" t="str">
            <v>CMRLPT24054</v>
          </cell>
        </row>
        <row r="831">
          <cell r="A831" t="str">
            <v>CMRLPT24055</v>
          </cell>
        </row>
        <row r="832">
          <cell r="A832" t="str">
            <v>CMRLPT24056</v>
          </cell>
        </row>
        <row r="833">
          <cell r="A833" t="str">
            <v>CMRLPT24057</v>
          </cell>
        </row>
        <row r="834">
          <cell r="A834" t="str">
            <v>CMRLPT24059</v>
          </cell>
        </row>
        <row r="835">
          <cell r="A835" t="str">
            <v>CMRLPT24060</v>
          </cell>
        </row>
        <row r="836">
          <cell r="A836" t="str">
            <v>CMRLPT24061</v>
          </cell>
        </row>
        <row r="837">
          <cell r="A837" t="str">
            <v>CMRLPT24062</v>
          </cell>
        </row>
        <row r="838">
          <cell r="A838" t="str">
            <v>CMRLPT24063</v>
          </cell>
        </row>
        <row r="839">
          <cell r="A839" t="str">
            <v>CMRLPT24064</v>
          </cell>
        </row>
        <row r="840">
          <cell r="A840" t="str">
            <v>CMRLPT24065</v>
          </cell>
        </row>
        <row r="841">
          <cell r="A841" t="str">
            <v>CMRLPT24066</v>
          </cell>
        </row>
        <row r="842">
          <cell r="A842" t="str">
            <v>CMRLPT24067</v>
          </cell>
        </row>
        <row r="843">
          <cell r="A843" t="str">
            <v>CMRLPT24068</v>
          </cell>
        </row>
        <row r="844">
          <cell r="A844" t="str">
            <v>CMRLPT24069</v>
          </cell>
        </row>
        <row r="845">
          <cell r="A845" t="str">
            <v>CMRLPT24070</v>
          </cell>
        </row>
        <row r="846">
          <cell r="A846" t="str">
            <v>CMRLPT24071</v>
          </cell>
        </row>
        <row r="847">
          <cell r="A847" t="str">
            <v>CMRLPT24072</v>
          </cell>
        </row>
        <row r="848">
          <cell r="A848" t="str">
            <v>CMRLPT24073</v>
          </cell>
        </row>
        <row r="849">
          <cell r="A849" t="str">
            <v>CMRLPT24074</v>
          </cell>
        </row>
        <row r="850">
          <cell r="A850" t="str">
            <v>CMRLPT24075</v>
          </cell>
        </row>
        <row r="851">
          <cell r="A851" t="str">
            <v>CMRLPT24076</v>
          </cell>
        </row>
        <row r="852">
          <cell r="A852" t="str">
            <v>CMRLPT24077</v>
          </cell>
        </row>
        <row r="853">
          <cell r="A853" t="str">
            <v>CMRLPT24078</v>
          </cell>
        </row>
        <row r="854">
          <cell r="A854" t="str">
            <v>CMRLPT24079</v>
          </cell>
        </row>
        <row r="855">
          <cell r="A855" t="str">
            <v>CMRLPT24081</v>
          </cell>
        </row>
        <row r="856">
          <cell r="A856" t="str">
            <v>CMRLPT24082</v>
          </cell>
        </row>
        <row r="857">
          <cell r="A857" t="str">
            <v>CMRLPT24084</v>
          </cell>
        </row>
        <row r="858">
          <cell r="A858" t="str">
            <v>CMRLPT24085</v>
          </cell>
        </row>
        <row r="859">
          <cell r="A859" t="str">
            <v>CMRLPT24087</v>
          </cell>
        </row>
        <row r="860">
          <cell r="A860" t="str">
            <v>CMRLPT24088</v>
          </cell>
        </row>
        <row r="861">
          <cell r="A861" t="str">
            <v>CMRLPT24089</v>
          </cell>
        </row>
        <row r="862">
          <cell r="A862" t="str">
            <v>CMRLPT24090</v>
          </cell>
        </row>
        <row r="863">
          <cell r="A863" t="str">
            <v>CMRLPT24091</v>
          </cell>
        </row>
        <row r="864">
          <cell r="A864" t="str">
            <v>CMRLPT24092</v>
          </cell>
        </row>
        <row r="865">
          <cell r="A865" t="str">
            <v>CMRLPT24093</v>
          </cell>
        </row>
        <row r="866">
          <cell r="A866" t="str">
            <v>CMRLPT24094</v>
          </cell>
        </row>
        <row r="867">
          <cell r="A867" t="str">
            <v>CMRLPT24095</v>
          </cell>
        </row>
        <row r="868">
          <cell r="A868" t="str">
            <v>CMRLPT24096</v>
          </cell>
        </row>
        <row r="869">
          <cell r="A869" t="str">
            <v>CMRLPT24097</v>
          </cell>
        </row>
        <row r="870">
          <cell r="A870" t="str">
            <v>CMRLPT24098</v>
          </cell>
        </row>
        <row r="871">
          <cell r="A871" t="str">
            <v>CMRLPT24099</v>
          </cell>
        </row>
        <row r="872">
          <cell r="A872" t="str">
            <v>CMRLPT24100</v>
          </cell>
        </row>
        <row r="873">
          <cell r="A873" t="str">
            <v>CMRLPT24101</v>
          </cell>
        </row>
        <row r="874">
          <cell r="A874" t="str">
            <v>CMRLPT24102</v>
          </cell>
        </row>
        <row r="875">
          <cell r="A875" t="str">
            <v>CMRLPT24103</v>
          </cell>
        </row>
        <row r="876">
          <cell r="A876" t="str">
            <v>CMRLPT24104</v>
          </cell>
        </row>
        <row r="877">
          <cell r="A877" t="str">
            <v>CMRLPT24105</v>
          </cell>
        </row>
        <row r="878">
          <cell r="A878" t="str">
            <v>CMRLPT24106</v>
          </cell>
        </row>
        <row r="879">
          <cell r="A879" t="str">
            <v>CMRLPT24107</v>
          </cell>
        </row>
        <row r="880">
          <cell r="A880" t="str">
            <v>CMRLPT24108</v>
          </cell>
        </row>
        <row r="881">
          <cell r="A881" t="str">
            <v>CMRLPT24109</v>
          </cell>
        </row>
        <row r="882">
          <cell r="A882" t="str">
            <v>CMRLPT24110</v>
          </cell>
        </row>
        <row r="883">
          <cell r="A883" t="str">
            <v>CMRLPT24111</v>
          </cell>
        </row>
        <row r="884">
          <cell r="A884" t="str">
            <v>CMRLPT24112</v>
          </cell>
        </row>
        <row r="885">
          <cell r="A885" t="str">
            <v>CMRLPT24113</v>
          </cell>
        </row>
        <row r="886">
          <cell r="A886" t="str">
            <v>CMRLPT24115</v>
          </cell>
        </row>
        <row r="887">
          <cell r="A887" t="str">
            <v>CMRLPT24116</v>
          </cell>
        </row>
        <row r="888">
          <cell r="A888" t="str">
            <v>CMRLPT24117</v>
          </cell>
        </row>
        <row r="889">
          <cell r="A889" t="str">
            <v>CMRLPT24118</v>
          </cell>
        </row>
        <row r="890">
          <cell r="A890" t="str">
            <v>CMRLPT24119</v>
          </cell>
        </row>
        <row r="891">
          <cell r="A891" t="str">
            <v>CMRLPT24120</v>
          </cell>
        </row>
        <row r="892">
          <cell r="A892" t="str">
            <v>CMRLPT24121</v>
          </cell>
        </row>
        <row r="893">
          <cell r="A893" t="str">
            <v>CMRLPT24122</v>
          </cell>
        </row>
        <row r="894">
          <cell r="A894" t="str">
            <v>CMRLPT24123</v>
          </cell>
        </row>
        <row r="895">
          <cell r="A895" t="str">
            <v>CMRLPT24125</v>
          </cell>
        </row>
        <row r="896">
          <cell r="A896" t="str">
            <v>CMRLPT24126</v>
          </cell>
        </row>
        <row r="897">
          <cell r="A897" t="str">
            <v>CMRLPT24127</v>
          </cell>
        </row>
        <row r="898">
          <cell r="A898" t="str">
            <v>CMRLPT24128</v>
          </cell>
        </row>
        <row r="899">
          <cell r="A899" t="str">
            <v>CMRLPT24129</v>
          </cell>
        </row>
        <row r="900">
          <cell r="A900" t="str">
            <v>CMRLPT24130</v>
          </cell>
        </row>
        <row r="901">
          <cell r="A901" t="str">
            <v>CMRLPT24131</v>
          </cell>
        </row>
        <row r="902">
          <cell r="A902" t="str">
            <v>CMRLPT24132</v>
          </cell>
        </row>
        <row r="903">
          <cell r="A903" t="str">
            <v>CMRLPT24133</v>
          </cell>
        </row>
        <row r="904">
          <cell r="A904" t="str">
            <v>CMRLPT24134</v>
          </cell>
        </row>
        <row r="905">
          <cell r="A905" t="str">
            <v>CMRLPT24135</v>
          </cell>
        </row>
        <row r="906">
          <cell r="A906" t="str">
            <v>CMRLPT24136</v>
          </cell>
        </row>
        <row r="907">
          <cell r="A907" t="str">
            <v>CMRLPT24137</v>
          </cell>
        </row>
        <row r="908">
          <cell r="A908" t="str">
            <v>CMRLPT24138</v>
          </cell>
        </row>
        <row r="909">
          <cell r="A909" t="str">
            <v>CMRLPT24139</v>
          </cell>
        </row>
        <row r="910">
          <cell r="A910" t="str">
            <v>CMRLPT24140</v>
          </cell>
        </row>
        <row r="911">
          <cell r="A911" t="str">
            <v>CMRLPT24142</v>
          </cell>
        </row>
        <row r="912">
          <cell r="A912" t="str">
            <v>CMRLPT24143</v>
          </cell>
        </row>
        <row r="913">
          <cell r="A913" t="str">
            <v>CMRLPT24144</v>
          </cell>
        </row>
        <row r="914">
          <cell r="A914" t="str">
            <v>CMRLPT24145</v>
          </cell>
        </row>
        <row r="915">
          <cell r="A915" t="str">
            <v>CMRLPT24147</v>
          </cell>
        </row>
        <row r="916">
          <cell r="A916" t="str">
            <v>CMRLPT24148</v>
          </cell>
        </row>
        <row r="917">
          <cell r="A917" t="str">
            <v>CMRLPT24149</v>
          </cell>
        </row>
        <row r="918">
          <cell r="A918" t="str">
            <v>CMRLPT24150</v>
          </cell>
        </row>
        <row r="919">
          <cell r="A919" t="str">
            <v>CMRLPT24151</v>
          </cell>
        </row>
        <row r="920">
          <cell r="A920" t="str">
            <v>CMRLPT24152</v>
          </cell>
        </row>
        <row r="921">
          <cell r="A921" t="str">
            <v>CMRLPT24153</v>
          </cell>
        </row>
        <row r="922">
          <cell r="A922" t="str">
            <v>CMRLPT24154</v>
          </cell>
        </row>
        <row r="923">
          <cell r="A923" t="str">
            <v>CMRLPT24158</v>
          </cell>
        </row>
        <row r="924">
          <cell r="A924" t="str">
            <v>CMRLPT24159</v>
          </cell>
        </row>
        <row r="925">
          <cell r="A925" t="str">
            <v>CMRLPT24163</v>
          </cell>
        </row>
        <row r="926">
          <cell r="A926" t="str">
            <v>CMRLPT24164</v>
          </cell>
        </row>
        <row r="927">
          <cell r="A927" t="str">
            <v>CMRLPT24166</v>
          </cell>
        </row>
        <row r="928">
          <cell r="A928" t="str">
            <v>CMRLPT24167</v>
          </cell>
        </row>
        <row r="929">
          <cell r="A929" t="str">
            <v>CMRLPT24168</v>
          </cell>
        </row>
        <row r="930">
          <cell r="A930" t="str">
            <v>CMRLPT24169</v>
          </cell>
        </row>
        <row r="931">
          <cell r="A931" t="str">
            <v>CMRLPT24171</v>
          </cell>
        </row>
        <row r="932">
          <cell r="A932" t="str">
            <v>CMRLPT24172</v>
          </cell>
        </row>
        <row r="933">
          <cell r="A933" t="str">
            <v>CMRLPT24173</v>
          </cell>
        </row>
        <row r="934">
          <cell r="A934" t="str">
            <v>CMRLPT24174</v>
          </cell>
        </row>
        <row r="935">
          <cell r="A935" t="str">
            <v>CMRLPT24175</v>
          </cell>
        </row>
        <row r="936">
          <cell r="A936" t="str">
            <v>CMRLPT24176</v>
          </cell>
        </row>
        <row r="937">
          <cell r="A937" t="str">
            <v>CMRLPT24177</v>
          </cell>
        </row>
        <row r="938">
          <cell r="A938" t="str">
            <v>CMRLPT24178</v>
          </cell>
        </row>
        <row r="939">
          <cell r="A939" t="str">
            <v>CMRLPT24179</v>
          </cell>
        </row>
        <row r="940">
          <cell r="A940" t="str">
            <v>CMRLPT24180</v>
          </cell>
        </row>
        <row r="941">
          <cell r="A941" t="str">
            <v>CMRLPT24181</v>
          </cell>
        </row>
        <row r="942">
          <cell r="A942" t="str">
            <v>CMRLPT24182</v>
          </cell>
        </row>
        <row r="943">
          <cell r="A943" t="str">
            <v>CMRLPT24183</v>
          </cell>
        </row>
        <row r="944">
          <cell r="A944" t="str">
            <v>CMRLPT24184</v>
          </cell>
        </row>
        <row r="945">
          <cell r="A945" t="str">
            <v>CMRLPT24185</v>
          </cell>
        </row>
        <row r="946">
          <cell r="A946" t="str">
            <v>CMRLPT24186</v>
          </cell>
        </row>
        <row r="947">
          <cell r="A947" t="str">
            <v>CMRLPT24187</v>
          </cell>
        </row>
        <row r="948">
          <cell r="A948" t="str">
            <v>CMRLPT24188</v>
          </cell>
        </row>
        <row r="949">
          <cell r="A949" t="str">
            <v>CMRLPT24189</v>
          </cell>
        </row>
        <row r="950">
          <cell r="A950" t="str">
            <v>CMRLPT24190</v>
          </cell>
        </row>
        <row r="951">
          <cell r="A951" t="str">
            <v>CMRLPT24192</v>
          </cell>
        </row>
        <row r="952">
          <cell r="A952" t="str">
            <v>CMRLPT24194</v>
          </cell>
        </row>
        <row r="953">
          <cell r="A953" t="str">
            <v>CMRLPT24197</v>
          </cell>
        </row>
        <row r="954">
          <cell r="A954" t="str">
            <v>CMRLPT24199</v>
          </cell>
        </row>
        <row r="955">
          <cell r="A955" t="str">
            <v>CMRLPT24202</v>
          </cell>
        </row>
        <row r="956">
          <cell r="A956" t="str">
            <v>CMRLPT24203</v>
          </cell>
        </row>
        <row r="957">
          <cell r="A957" t="str">
            <v>CMRLPT24204</v>
          </cell>
        </row>
        <row r="958">
          <cell r="A958" t="str">
            <v>CMRLPT24205</v>
          </cell>
        </row>
        <row r="959">
          <cell r="A959" t="str">
            <v>CMRLPT25005</v>
          </cell>
        </row>
        <row r="960">
          <cell r="A960" t="str">
            <v>CMRLPT25007</v>
          </cell>
        </row>
        <row r="961">
          <cell r="A961" t="str">
            <v>CMRLPT25009</v>
          </cell>
        </row>
        <row r="962">
          <cell r="A962" t="str">
            <v>CMRLPT25010</v>
          </cell>
        </row>
        <row r="963">
          <cell r="A963" t="str">
            <v>CMRLPT25011</v>
          </cell>
        </row>
        <row r="964">
          <cell r="A964" t="str">
            <v>CMRLPT25013</v>
          </cell>
        </row>
        <row r="965">
          <cell r="A965" t="str">
            <v>CMRLPT25014</v>
          </cell>
        </row>
        <row r="966">
          <cell r="A966" t="str">
            <v>CMRLPT25016</v>
          </cell>
        </row>
        <row r="967">
          <cell r="A967" t="str">
            <v>CMRLPT25017</v>
          </cell>
        </row>
        <row r="968">
          <cell r="A968" t="str">
            <v>CMRLPT25018</v>
          </cell>
        </row>
        <row r="969">
          <cell r="A969" t="str">
            <v>CMRLPT25020</v>
          </cell>
        </row>
        <row r="970">
          <cell r="A970" t="str">
            <v>CMRLPT25021</v>
          </cell>
        </row>
        <row r="971">
          <cell r="A971" t="str">
            <v>CMRLPT25022</v>
          </cell>
        </row>
        <row r="972">
          <cell r="A972" t="str">
            <v>CMRLPT25023</v>
          </cell>
        </row>
        <row r="973">
          <cell r="A973" t="str">
            <v>CMRLPT25024</v>
          </cell>
        </row>
        <row r="974">
          <cell r="A974" t="str">
            <v>CMRLPT25026</v>
          </cell>
        </row>
        <row r="975">
          <cell r="A975" t="str">
            <v>CMRLPT25027</v>
          </cell>
        </row>
        <row r="976">
          <cell r="A976" t="str">
            <v>CMRLPT25028</v>
          </cell>
        </row>
        <row r="977">
          <cell r="A977" t="str">
            <v>CMRLPT25029</v>
          </cell>
        </row>
        <row r="978">
          <cell r="A978" t="str">
            <v>CMRLPT25030</v>
          </cell>
        </row>
        <row r="979">
          <cell r="A979" t="str">
            <v>CMRLPT25031</v>
          </cell>
        </row>
        <row r="980">
          <cell r="A980" t="str">
            <v>CMRLPT25033</v>
          </cell>
        </row>
        <row r="981">
          <cell r="A981" t="str">
            <v>CMRLPT25034</v>
          </cell>
        </row>
        <row r="982">
          <cell r="A982" t="str">
            <v>CMRLPT25035</v>
          </cell>
        </row>
        <row r="983">
          <cell r="A983" t="str">
            <v>CMRLPT25036</v>
          </cell>
        </row>
        <row r="984">
          <cell r="A984" t="str">
            <v>CMRLPT25036</v>
          </cell>
        </row>
        <row r="985">
          <cell r="A985" t="str">
            <v>CMRLPT25037</v>
          </cell>
        </row>
        <row r="986">
          <cell r="A986" t="str">
            <v>CMRLPT25038</v>
          </cell>
        </row>
        <row r="987">
          <cell r="A987" t="str">
            <v>CMRLPT25039</v>
          </cell>
        </row>
        <row r="988">
          <cell r="A988" t="str">
            <v>CMRLPT25040</v>
          </cell>
        </row>
        <row r="989">
          <cell r="A989" t="str">
            <v>CMRLPT25041</v>
          </cell>
        </row>
        <row r="990">
          <cell r="A990" t="str">
            <v>CMRLPT25046</v>
          </cell>
        </row>
        <row r="991">
          <cell r="A991" t="str">
            <v>CMRLPT25047</v>
          </cell>
        </row>
        <row r="992">
          <cell r="A992" t="str">
            <v>CMRLPT25048</v>
          </cell>
        </row>
        <row r="993">
          <cell r="A993" t="str">
            <v>CMRLPT25051</v>
          </cell>
        </row>
        <row r="994">
          <cell r="A994" t="str">
            <v>CMRLTP19172</v>
          </cell>
        </row>
        <row r="995">
          <cell r="A995" t="str">
            <v>CMRLTP20065</v>
          </cell>
        </row>
        <row r="996">
          <cell r="A996" t="str">
            <v>CMRTAB20258</v>
          </cell>
        </row>
        <row r="997">
          <cell r="A997" t="str">
            <v>CMRTAB20269</v>
          </cell>
        </row>
        <row r="998">
          <cell r="A998" t="str">
            <v>CMRTAB20283</v>
          </cell>
        </row>
        <row r="999">
          <cell r="A999" t="str">
            <v>CMRTAB20293</v>
          </cell>
        </row>
        <row r="1000">
          <cell r="A1000" t="str">
            <v>CMRTAB20295</v>
          </cell>
        </row>
        <row r="1001">
          <cell r="A1001" t="str">
            <v>CMRTAB20300</v>
          </cell>
        </row>
        <row r="1002">
          <cell r="A1002" t="str">
            <v>CMRTAB20301</v>
          </cell>
        </row>
        <row r="1003">
          <cell r="A1003" t="str">
            <v>CMRTAB20320</v>
          </cell>
        </row>
        <row r="1004">
          <cell r="A1004" t="str">
            <v>CMRTAB20333</v>
          </cell>
        </row>
        <row r="1005">
          <cell r="A1005" t="str">
            <v>CMRTAB20336</v>
          </cell>
        </row>
        <row r="1006">
          <cell r="A1006" t="str">
            <v>CMRTAB20337</v>
          </cell>
        </row>
        <row r="1007">
          <cell r="A1007" t="str">
            <v>CMRTAB20338</v>
          </cell>
        </row>
        <row r="1008">
          <cell r="A1008" t="str">
            <v>CMRTAB20339</v>
          </cell>
        </row>
        <row r="1009">
          <cell r="A1009" t="str">
            <v>CMRTAB20341</v>
          </cell>
        </row>
        <row r="1010">
          <cell r="A1010" t="str">
            <v>CMRTAB20346</v>
          </cell>
        </row>
        <row r="1011">
          <cell r="A1011" t="str">
            <v>CMRTAB20347</v>
          </cell>
        </row>
        <row r="1012">
          <cell r="A1012" t="str">
            <v>CMRTLV21003</v>
          </cell>
        </row>
        <row r="1013">
          <cell r="A1013" t="str">
            <v>CMRTLV22007</v>
          </cell>
        </row>
        <row r="1014">
          <cell r="A1014" t="str">
            <v>CMRUCT15071</v>
          </cell>
        </row>
        <row r="1015">
          <cell r="A1015" t="str">
            <v>CMRUCT17169</v>
          </cell>
        </row>
        <row r="1016">
          <cell r="A1016" t="str">
            <v>CMRUCT19002</v>
          </cell>
        </row>
        <row r="1017">
          <cell r="A1017" t="str">
            <v>CMRUCT19005</v>
          </cell>
        </row>
        <row r="1018">
          <cell r="A1018" t="str">
            <v>CMRUCT19006</v>
          </cell>
        </row>
        <row r="1019">
          <cell r="A1019" t="str">
            <v>CMRUCT19009</v>
          </cell>
        </row>
        <row r="1020">
          <cell r="A1020" t="str">
            <v>CMRUCT19013</v>
          </cell>
        </row>
        <row r="1021">
          <cell r="A1021" t="str">
            <v>CMRUCT19019</v>
          </cell>
        </row>
        <row r="1022">
          <cell r="A1022" t="str">
            <v>CMRUCT19025</v>
          </cell>
        </row>
        <row r="1023">
          <cell r="A1023" t="str">
            <v>CMRUCT19068</v>
          </cell>
        </row>
        <row r="1024">
          <cell r="A1024" t="str">
            <v>CMRUCT19072</v>
          </cell>
        </row>
        <row r="1025">
          <cell r="A1025" t="str">
            <v>CMRUCT19073</v>
          </cell>
        </row>
        <row r="1026">
          <cell r="A1026" t="str">
            <v>CMRUCT19076</v>
          </cell>
        </row>
        <row r="1027">
          <cell r="A1027" t="str">
            <v>CMRUCT19080</v>
          </cell>
        </row>
        <row r="1028">
          <cell r="A1028" t="str">
            <v>CMRUCT19083</v>
          </cell>
        </row>
        <row r="1029">
          <cell r="A1029" t="str">
            <v>CMRUCT19084</v>
          </cell>
        </row>
        <row r="1030">
          <cell r="A1030" t="str">
            <v>CMRUCT19084</v>
          </cell>
        </row>
        <row r="1031">
          <cell r="A1031" t="str">
            <v>CMRUCT19086</v>
          </cell>
        </row>
        <row r="1032">
          <cell r="A1032" t="str">
            <v>CMRUCT19087</v>
          </cell>
        </row>
        <row r="1033">
          <cell r="A1033" t="str">
            <v>CMRUCT19090</v>
          </cell>
        </row>
        <row r="1034">
          <cell r="A1034" t="str">
            <v>CMRUCT19091</v>
          </cell>
        </row>
        <row r="1035">
          <cell r="A1035" t="str">
            <v>CMRUCT19093</v>
          </cell>
        </row>
        <row r="1036">
          <cell r="A1036" t="str">
            <v>CMRUCT19101</v>
          </cell>
        </row>
        <row r="1037">
          <cell r="A1037" t="str">
            <v>CMRUCT19102</v>
          </cell>
        </row>
        <row r="1038">
          <cell r="A1038" t="str">
            <v>CMRUCT19104</v>
          </cell>
        </row>
        <row r="1039">
          <cell r="A1039" t="str">
            <v>CMRUCT19110</v>
          </cell>
        </row>
        <row r="1040">
          <cell r="A1040" t="str">
            <v>CMRUCT19111</v>
          </cell>
        </row>
        <row r="1041">
          <cell r="A1041" t="str">
            <v>CMRUCT19113</v>
          </cell>
        </row>
        <row r="1042">
          <cell r="A1042" t="str">
            <v>CMRUCT19119</v>
          </cell>
        </row>
        <row r="1043">
          <cell r="A1043" t="str">
            <v>CMRUCT19121</v>
          </cell>
        </row>
        <row r="1044">
          <cell r="A1044" t="str">
            <v>CMRUCT19122</v>
          </cell>
        </row>
        <row r="1045">
          <cell r="A1045" t="str">
            <v>CMRUCT19126</v>
          </cell>
        </row>
        <row r="1046">
          <cell r="A1046" t="str">
            <v>CMRUCT19128</v>
          </cell>
        </row>
        <row r="1047">
          <cell r="A1047" t="str">
            <v>CMRUCT19130</v>
          </cell>
        </row>
        <row r="1048">
          <cell r="A1048" t="str">
            <v>CMRUCT19134</v>
          </cell>
        </row>
        <row r="1049">
          <cell r="A1049" t="str">
            <v>CMRUCT19135</v>
          </cell>
        </row>
        <row r="1050">
          <cell r="A1050" t="str">
            <v>CMRUCT19136</v>
          </cell>
        </row>
        <row r="1051">
          <cell r="A1051" t="str">
            <v>CMRUCT19137</v>
          </cell>
        </row>
        <row r="1052">
          <cell r="A1052" t="str">
            <v>CMRUCT19138</v>
          </cell>
        </row>
        <row r="1053">
          <cell r="A1053" t="str">
            <v>CMRUCT19139</v>
          </cell>
        </row>
        <row r="1054">
          <cell r="A1054" t="str">
            <v>CMRUCT19141</v>
          </cell>
        </row>
        <row r="1055">
          <cell r="A1055" t="str">
            <v>CMRUCT19142</v>
          </cell>
        </row>
        <row r="1056">
          <cell r="A1056" t="str">
            <v>CMRUCT19144</v>
          </cell>
        </row>
        <row r="1057">
          <cell r="A1057" t="str">
            <v>CMRUCT19147</v>
          </cell>
        </row>
        <row r="1058">
          <cell r="A1058" t="str">
            <v>CMRUCT19149</v>
          </cell>
        </row>
        <row r="1059">
          <cell r="A1059" t="str">
            <v>CMRUCT19151</v>
          </cell>
        </row>
        <row r="1060">
          <cell r="A1060" t="str">
            <v>CMRUCT19157</v>
          </cell>
        </row>
        <row r="1061">
          <cell r="A1061" t="str">
            <v>CMRUCT19163</v>
          </cell>
        </row>
        <row r="1062">
          <cell r="A1062" t="str">
            <v>CMRUCT19166</v>
          </cell>
        </row>
        <row r="1063">
          <cell r="A1063" t="str">
            <v>CMRUCT19169</v>
          </cell>
        </row>
        <row r="1064">
          <cell r="A1064" t="str">
            <v>CMRUCT19179</v>
          </cell>
        </row>
        <row r="1065">
          <cell r="A1065" t="str">
            <v>CMRUCT19194</v>
          </cell>
        </row>
        <row r="1066">
          <cell r="A1066" t="str">
            <v>CMRUCT19202</v>
          </cell>
        </row>
        <row r="1067">
          <cell r="A1067" t="str">
            <v>CMRUCT19204</v>
          </cell>
        </row>
        <row r="1068">
          <cell r="A1068" t="str">
            <v>CMRUCT19207</v>
          </cell>
        </row>
        <row r="1069">
          <cell r="A1069" t="str">
            <v>CMRUCT19220</v>
          </cell>
        </row>
        <row r="1070">
          <cell r="A1070" t="str">
            <v>CMRUCT19224</v>
          </cell>
        </row>
        <row r="1071">
          <cell r="A1071" t="str">
            <v>CMRUCT19227</v>
          </cell>
        </row>
        <row r="1072">
          <cell r="A1072" t="str">
            <v>CMRUCT19234</v>
          </cell>
        </row>
        <row r="1073">
          <cell r="A1073" t="str">
            <v>CMRUCT19235</v>
          </cell>
        </row>
        <row r="1074">
          <cell r="A1074" t="str">
            <v>CMRUCT19237</v>
          </cell>
        </row>
        <row r="1075">
          <cell r="A1075" t="str">
            <v>CMRUCT19246</v>
          </cell>
        </row>
        <row r="1076">
          <cell r="A1076" t="str">
            <v>CMRUCT19261</v>
          </cell>
        </row>
        <row r="1077">
          <cell r="A1077" t="str">
            <v>CMRUCT20002</v>
          </cell>
        </row>
        <row r="1078">
          <cell r="A1078" t="str">
            <v>CMRUCT20004</v>
          </cell>
        </row>
        <row r="1079">
          <cell r="A1079" t="str">
            <v>CMRUCT20005</v>
          </cell>
        </row>
        <row r="1080">
          <cell r="A1080" t="str">
            <v>CMRUCT20006</v>
          </cell>
        </row>
        <row r="1081">
          <cell r="A1081" t="str">
            <v>CMRUCT20007</v>
          </cell>
        </row>
        <row r="1082">
          <cell r="A1082" t="str">
            <v>CMRUCT20008</v>
          </cell>
        </row>
        <row r="1083">
          <cell r="A1083" t="str">
            <v>CMRUCT20009</v>
          </cell>
        </row>
        <row r="1084">
          <cell r="A1084" t="str">
            <v>CMRUCT20010</v>
          </cell>
        </row>
        <row r="1085">
          <cell r="A1085" t="str">
            <v>CMRUCT20011</v>
          </cell>
        </row>
        <row r="1086">
          <cell r="A1086" t="str">
            <v>CMRUCT20012</v>
          </cell>
        </row>
        <row r="1087">
          <cell r="A1087" t="str">
            <v>CMRUCT20013</v>
          </cell>
        </row>
        <row r="1088">
          <cell r="A1088" t="str">
            <v>CMRUCT20014</v>
          </cell>
        </row>
        <row r="1089">
          <cell r="A1089" t="str">
            <v>CMRUCT20015</v>
          </cell>
        </row>
        <row r="1090">
          <cell r="A1090" t="str">
            <v>CMRUCT20016</v>
          </cell>
        </row>
        <row r="1091">
          <cell r="A1091" t="str">
            <v>CMRUCT20017</v>
          </cell>
        </row>
        <row r="1092">
          <cell r="A1092" t="str">
            <v>CMRUCT20019</v>
          </cell>
        </row>
        <row r="1093">
          <cell r="A1093" t="str">
            <v>CMRUCT20021</v>
          </cell>
        </row>
        <row r="1094">
          <cell r="A1094" t="str">
            <v>CMRUCT20022</v>
          </cell>
        </row>
        <row r="1095">
          <cell r="A1095" t="str">
            <v>CMRUCT20023</v>
          </cell>
        </row>
        <row r="1096">
          <cell r="A1096" t="str">
            <v>CMRUCT20024</v>
          </cell>
        </row>
        <row r="1097">
          <cell r="A1097" t="str">
            <v>CMRUCT20025</v>
          </cell>
        </row>
        <row r="1098">
          <cell r="A1098" t="str">
            <v>CMRUCT20026</v>
          </cell>
        </row>
        <row r="1099">
          <cell r="A1099" t="str">
            <v>CMRUCT20027</v>
          </cell>
        </row>
        <row r="1100">
          <cell r="A1100" t="str">
            <v>CMRUCT20028</v>
          </cell>
        </row>
        <row r="1101">
          <cell r="A1101" t="str">
            <v>CMRUCT20029</v>
          </cell>
        </row>
        <row r="1102">
          <cell r="A1102" t="str">
            <v>CMRUCT20030</v>
          </cell>
        </row>
        <row r="1103">
          <cell r="A1103" t="str">
            <v>CMRUCT20031</v>
          </cell>
        </row>
        <row r="1104">
          <cell r="A1104" t="str">
            <v>CMRUCT20032</v>
          </cell>
        </row>
        <row r="1105">
          <cell r="A1105" t="str">
            <v>CMRUCT20033</v>
          </cell>
        </row>
        <row r="1106">
          <cell r="A1106" t="str">
            <v>CMRUCT20034</v>
          </cell>
        </row>
        <row r="1107">
          <cell r="A1107" t="str">
            <v>CMRUCT20035</v>
          </cell>
        </row>
        <row r="1108">
          <cell r="A1108" t="str">
            <v>CMRUCT20036</v>
          </cell>
        </row>
        <row r="1109">
          <cell r="A1109" t="str">
            <v>CMRUCT20037</v>
          </cell>
        </row>
        <row r="1110">
          <cell r="A1110" t="str">
            <v>CMRUCT20039</v>
          </cell>
        </row>
        <row r="1111">
          <cell r="A1111" t="str">
            <v>CMRUCT20042</v>
          </cell>
        </row>
        <row r="1112">
          <cell r="A1112" t="str">
            <v>CMRUCT20044</v>
          </cell>
        </row>
        <row r="1113">
          <cell r="A1113" t="str">
            <v>CMRUCT20046</v>
          </cell>
        </row>
        <row r="1114">
          <cell r="A1114" t="str">
            <v>CMRUCT20047</v>
          </cell>
        </row>
        <row r="1115">
          <cell r="A1115" t="str">
            <v>CMRUCT20049</v>
          </cell>
        </row>
        <row r="1116">
          <cell r="A1116" t="str">
            <v>CMRUCT20050</v>
          </cell>
        </row>
        <row r="1117">
          <cell r="A1117" t="str">
            <v>CMRUCT20051</v>
          </cell>
        </row>
        <row r="1118">
          <cell r="A1118" t="str">
            <v>CMRUCT20052</v>
          </cell>
        </row>
        <row r="1119">
          <cell r="A1119" t="str">
            <v>CMRUCT20053</v>
          </cell>
        </row>
        <row r="1120">
          <cell r="A1120" t="str">
            <v>CMRUCT20054</v>
          </cell>
        </row>
        <row r="1121">
          <cell r="A1121" t="str">
            <v>CMRUCT20055</v>
          </cell>
        </row>
        <row r="1122">
          <cell r="A1122" t="str">
            <v>CMRUCT20056</v>
          </cell>
        </row>
        <row r="1123">
          <cell r="A1123" t="str">
            <v>CMRUCT20057</v>
          </cell>
        </row>
        <row r="1124">
          <cell r="A1124" t="str">
            <v>CMRUCT20058</v>
          </cell>
        </row>
        <row r="1125">
          <cell r="A1125" t="str">
            <v>CMRUCT20060</v>
          </cell>
        </row>
        <row r="1126">
          <cell r="A1126" t="str">
            <v>CMRUCT20061</v>
          </cell>
        </row>
        <row r="1127">
          <cell r="A1127" t="str">
            <v>CMRUCT20062</v>
          </cell>
        </row>
        <row r="1128">
          <cell r="A1128" t="str">
            <v>CMRUCT20063</v>
          </cell>
        </row>
        <row r="1129">
          <cell r="A1129" t="str">
            <v>CMRUCT20064</v>
          </cell>
        </row>
        <row r="1130">
          <cell r="A1130" t="str">
            <v>CMRUCT20065</v>
          </cell>
        </row>
        <row r="1131">
          <cell r="A1131" t="str">
            <v>CMRUCT20066</v>
          </cell>
        </row>
        <row r="1132">
          <cell r="A1132" t="str">
            <v>CMRUCT20067</v>
          </cell>
        </row>
        <row r="1133">
          <cell r="A1133" t="str">
            <v>CMRUCT20069</v>
          </cell>
        </row>
        <row r="1134">
          <cell r="A1134" t="str">
            <v>CMRUCT20070</v>
          </cell>
        </row>
        <row r="1135">
          <cell r="A1135" t="str">
            <v>CMRUCT20071</v>
          </cell>
        </row>
        <row r="1136">
          <cell r="A1136" t="str">
            <v>CMRUCT20072</v>
          </cell>
        </row>
        <row r="1137">
          <cell r="A1137" t="str">
            <v>CMRUCT20074</v>
          </cell>
        </row>
        <row r="1138">
          <cell r="A1138" t="str">
            <v>CMRUCT20076</v>
          </cell>
        </row>
        <row r="1139">
          <cell r="A1139" t="str">
            <v>CMRUCT20077</v>
          </cell>
        </row>
        <row r="1140">
          <cell r="A1140" t="str">
            <v>CMRUCT20079</v>
          </cell>
        </row>
        <row r="1141">
          <cell r="A1141" t="str">
            <v>CMRUCT20080</v>
          </cell>
        </row>
        <row r="1142">
          <cell r="A1142" t="str">
            <v>CMRUCT20081</v>
          </cell>
        </row>
        <row r="1143">
          <cell r="A1143" t="str">
            <v>CMRUCT20082</v>
          </cell>
        </row>
        <row r="1144">
          <cell r="A1144" t="str">
            <v>CMRUCT20083</v>
          </cell>
        </row>
        <row r="1145">
          <cell r="A1145" t="str">
            <v>CMRUCT20084</v>
          </cell>
        </row>
        <row r="1146">
          <cell r="A1146" t="str">
            <v>CMRUCT20085</v>
          </cell>
        </row>
        <row r="1147">
          <cell r="A1147" t="str">
            <v>CMRUCT20087</v>
          </cell>
        </row>
        <row r="1148">
          <cell r="A1148" t="str">
            <v>CMRUCT20088</v>
          </cell>
        </row>
        <row r="1149">
          <cell r="A1149" t="str">
            <v>CMRUCT20089</v>
          </cell>
        </row>
        <row r="1150">
          <cell r="A1150" t="str">
            <v>CMRUCT20090</v>
          </cell>
        </row>
        <row r="1151">
          <cell r="A1151" t="str">
            <v>CMRUCT20092</v>
          </cell>
        </row>
        <row r="1152">
          <cell r="A1152" t="str">
            <v>CMRUCT20093</v>
          </cell>
        </row>
        <row r="1153">
          <cell r="A1153" t="str">
            <v>CMRUCT20094</v>
          </cell>
        </row>
        <row r="1154">
          <cell r="A1154" t="str">
            <v>CMRUCT20095</v>
          </cell>
        </row>
        <row r="1155">
          <cell r="A1155" t="str">
            <v>CMRUCT20096</v>
          </cell>
        </row>
        <row r="1156">
          <cell r="A1156" t="str">
            <v>CMRUCT20097</v>
          </cell>
        </row>
        <row r="1157">
          <cell r="A1157" t="str">
            <v>CMRUCT20098</v>
          </cell>
        </row>
        <row r="1158">
          <cell r="A1158" t="str">
            <v>CMRUCT20099</v>
          </cell>
        </row>
        <row r="1159">
          <cell r="A1159" t="str">
            <v>CMRUCT20100</v>
          </cell>
        </row>
        <row r="1160">
          <cell r="A1160" t="str">
            <v>CMRUCT20102</v>
          </cell>
        </row>
        <row r="1161">
          <cell r="A1161" t="str">
            <v>CMRUCT20103</v>
          </cell>
        </row>
        <row r="1162">
          <cell r="A1162" t="str">
            <v>CMRUCT20108</v>
          </cell>
        </row>
        <row r="1163">
          <cell r="A1163" t="str">
            <v>CMRUCT20109</v>
          </cell>
        </row>
        <row r="1164">
          <cell r="A1164" t="str">
            <v>CMRUCT20114</v>
          </cell>
        </row>
        <row r="1165">
          <cell r="A1165" t="str">
            <v>CMRUCT20115</v>
          </cell>
        </row>
        <row r="1166">
          <cell r="A1166" t="str">
            <v>CMRUCT20118</v>
          </cell>
        </row>
        <row r="1167">
          <cell r="A1167" t="str">
            <v>CMRUCT20119</v>
          </cell>
        </row>
        <row r="1168">
          <cell r="A1168" t="str">
            <v>CMRUCT20120</v>
          </cell>
        </row>
        <row r="1169">
          <cell r="A1169" t="str">
            <v>CMRUCT20121</v>
          </cell>
        </row>
        <row r="1170">
          <cell r="A1170" t="str">
            <v>CMRUCT20123</v>
          </cell>
        </row>
        <row r="1171">
          <cell r="A1171" t="str">
            <v>CMRUCT20124</v>
          </cell>
        </row>
        <row r="1172">
          <cell r="A1172" t="str">
            <v>CMRUCT20125</v>
          </cell>
        </row>
        <row r="1173">
          <cell r="A1173" t="str">
            <v>CMRUCT20126</v>
          </cell>
        </row>
        <row r="1174">
          <cell r="A1174" t="str">
            <v>CMRUCT20130</v>
          </cell>
        </row>
        <row r="1175">
          <cell r="A1175" t="str">
            <v>CMRUCT20133</v>
          </cell>
        </row>
        <row r="1176">
          <cell r="A1176" t="str">
            <v>CMRUCT20134</v>
          </cell>
        </row>
        <row r="1177">
          <cell r="A1177" t="str">
            <v>CMRUCT20135</v>
          </cell>
        </row>
        <row r="1178">
          <cell r="A1178" t="str">
            <v>CMRUCT20138</v>
          </cell>
        </row>
        <row r="1179">
          <cell r="A1179" t="str">
            <v>CMRUCT20140</v>
          </cell>
        </row>
        <row r="1180">
          <cell r="A1180" t="str">
            <v>CMRUCT20144</v>
          </cell>
        </row>
        <row r="1181">
          <cell r="A1181" t="str">
            <v>CMRUCT20145</v>
          </cell>
        </row>
        <row r="1182">
          <cell r="A1182" t="str">
            <v>CMRUCT20146</v>
          </cell>
        </row>
        <row r="1183">
          <cell r="A1183" t="str">
            <v>CMRUCT20148</v>
          </cell>
        </row>
        <row r="1184">
          <cell r="A1184" t="str">
            <v>CMRUCT20149</v>
          </cell>
        </row>
        <row r="1185">
          <cell r="A1185" t="str">
            <v>CMRUCT20151</v>
          </cell>
        </row>
        <row r="1186">
          <cell r="A1186" t="str">
            <v>CMRUCT20152</v>
          </cell>
        </row>
        <row r="1187">
          <cell r="A1187" t="str">
            <v>CMRUCT20154</v>
          </cell>
        </row>
        <row r="1188">
          <cell r="A1188" t="str">
            <v>CMRUCT20155</v>
          </cell>
        </row>
        <row r="1189">
          <cell r="A1189" t="str">
            <v>CMRUCT20157</v>
          </cell>
        </row>
        <row r="1190">
          <cell r="A1190" t="str">
            <v>CMRUCT20163</v>
          </cell>
        </row>
        <row r="1191">
          <cell r="A1191" t="str">
            <v>CMRUCT20164</v>
          </cell>
        </row>
        <row r="1192">
          <cell r="A1192" t="str">
            <v>CMRUCT20165</v>
          </cell>
        </row>
        <row r="1193">
          <cell r="A1193" t="str">
            <v>CMRUCT20166</v>
          </cell>
        </row>
        <row r="1194">
          <cell r="A1194" t="str">
            <v>CMRUCT20170</v>
          </cell>
        </row>
        <row r="1195">
          <cell r="A1195" t="str">
            <v>CMRUCT20173</v>
          </cell>
        </row>
        <row r="1196">
          <cell r="A1196" t="str">
            <v>CMRUCT20174</v>
          </cell>
        </row>
        <row r="1197">
          <cell r="A1197" t="str">
            <v>CMRUCT20176</v>
          </cell>
        </row>
        <row r="1198">
          <cell r="A1198" t="str">
            <v>CMRUCT21002</v>
          </cell>
        </row>
        <row r="1199">
          <cell r="A1199" t="str">
            <v>CMRUCT21004</v>
          </cell>
        </row>
        <row r="1200">
          <cell r="A1200" t="str">
            <v>CMRUCT21005</v>
          </cell>
        </row>
        <row r="1201">
          <cell r="A1201" t="str">
            <v>CMRUCT21006</v>
          </cell>
        </row>
        <row r="1202">
          <cell r="A1202" t="str">
            <v>CMRUCT21007</v>
          </cell>
        </row>
        <row r="1203">
          <cell r="A1203" t="str">
            <v>CMRUCT21008</v>
          </cell>
        </row>
        <row r="1204">
          <cell r="A1204" t="str">
            <v>CMRUCT21011</v>
          </cell>
        </row>
        <row r="1205">
          <cell r="A1205" t="str">
            <v>CMRUCT21012</v>
          </cell>
        </row>
        <row r="1206">
          <cell r="A1206" t="str">
            <v>CMRUCT21013</v>
          </cell>
        </row>
        <row r="1207">
          <cell r="A1207" t="str">
            <v>CMRUCT21014</v>
          </cell>
        </row>
        <row r="1208">
          <cell r="A1208" t="str">
            <v>CMRUCT21015</v>
          </cell>
        </row>
        <row r="1209">
          <cell r="A1209" t="str">
            <v>CMRUCT21016</v>
          </cell>
        </row>
        <row r="1210">
          <cell r="A1210" t="str">
            <v>CMRUCT21017</v>
          </cell>
        </row>
        <row r="1211">
          <cell r="A1211" t="str">
            <v>CMRUCT21018</v>
          </cell>
        </row>
        <row r="1212">
          <cell r="A1212" t="str">
            <v>CMRUCT21020</v>
          </cell>
        </row>
        <row r="1213">
          <cell r="A1213" t="str">
            <v>CMRUCT21023</v>
          </cell>
        </row>
        <row r="1214">
          <cell r="A1214" t="str">
            <v>CMRUCT21026</v>
          </cell>
        </row>
        <row r="1215">
          <cell r="A1215" t="str">
            <v>CMRUCT21027</v>
          </cell>
        </row>
        <row r="1216">
          <cell r="A1216" t="str">
            <v>CMRUCT21028</v>
          </cell>
        </row>
        <row r="1217">
          <cell r="A1217" t="str">
            <v>CMRUCT21029</v>
          </cell>
        </row>
        <row r="1218">
          <cell r="A1218" t="str">
            <v>CMRUCT21030</v>
          </cell>
        </row>
        <row r="1219">
          <cell r="A1219" t="str">
            <v>CMRUCT21031</v>
          </cell>
        </row>
        <row r="1220">
          <cell r="A1220" t="str">
            <v>CMRUCT21032</v>
          </cell>
        </row>
        <row r="1221">
          <cell r="A1221" t="str">
            <v>CMRUCT21033</v>
          </cell>
        </row>
        <row r="1222">
          <cell r="A1222" t="str">
            <v>CMRUCT21034</v>
          </cell>
        </row>
        <row r="1223">
          <cell r="A1223" t="str">
            <v>CMRUCT21036</v>
          </cell>
        </row>
        <row r="1224">
          <cell r="A1224" t="str">
            <v>CMRUCT21037</v>
          </cell>
        </row>
        <row r="1225">
          <cell r="A1225" t="str">
            <v>CMRUCT21039</v>
          </cell>
        </row>
        <row r="1226">
          <cell r="A1226" t="str">
            <v>CMRUCT21040</v>
          </cell>
        </row>
        <row r="1227">
          <cell r="A1227" t="str">
            <v>CMRUCT21041</v>
          </cell>
        </row>
        <row r="1228">
          <cell r="A1228" t="str">
            <v>CMRUCT21042</v>
          </cell>
        </row>
        <row r="1229">
          <cell r="A1229" t="str">
            <v>CMRUCT21043</v>
          </cell>
        </row>
        <row r="1230">
          <cell r="A1230" t="str">
            <v>CMRUCT21044</v>
          </cell>
        </row>
        <row r="1231">
          <cell r="A1231" t="str">
            <v>CMRUCT21045</v>
          </cell>
        </row>
        <row r="1232">
          <cell r="A1232" t="str">
            <v>CMRUCT21046</v>
          </cell>
        </row>
        <row r="1233">
          <cell r="A1233" t="str">
            <v>CMRUCT21047</v>
          </cell>
        </row>
        <row r="1234">
          <cell r="A1234" t="str">
            <v>CMRUCT21048</v>
          </cell>
        </row>
        <row r="1235">
          <cell r="A1235" t="str">
            <v>CMRUCT21049</v>
          </cell>
        </row>
        <row r="1236">
          <cell r="A1236" t="str">
            <v>CMRUCT21050</v>
          </cell>
        </row>
        <row r="1237">
          <cell r="A1237" t="str">
            <v>CMRUCT21051</v>
          </cell>
        </row>
        <row r="1238">
          <cell r="A1238" t="str">
            <v>CMRUCT21052</v>
          </cell>
        </row>
        <row r="1239">
          <cell r="A1239" t="str">
            <v>CMRUCT21053</v>
          </cell>
        </row>
        <row r="1240">
          <cell r="A1240" t="str">
            <v>CMRUCT21054</v>
          </cell>
        </row>
        <row r="1241">
          <cell r="A1241" t="str">
            <v>CMRUCT21055</v>
          </cell>
        </row>
        <row r="1242">
          <cell r="A1242" t="str">
            <v>CMRUCT21057</v>
          </cell>
        </row>
        <row r="1243">
          <cell r="A1243" t="str">
            <v>CMRUCT21058</v>
          </cell>
        </row>
        <row r="1244">
          <cell r="A1244" t="str">
            <v>CMRUCT21059</v>
          </cell>
        </row>
        <row r="1245">
          <cell r="A1245" t="str">
            <v>CMRUCT21060</v>
          </cell>
        </row>
        <row r="1246">
          <cell r="A1246" t="str">
            <v>CMRUCT21061</v>
          </cell>
        </row>
        <row r="1247">
          <cell r="A1247" t="str">
            <v>CMRUCT21062</v>
          </cell>
        </row>
        <row r="1248">
          <cell r="A1248" t="str">
            <v>CMRUCT21064</v>
          </cell>
        </row>
        <row r="1249">
          <cell r="A1249" t="str">
            <v>CMRUCT21065</v>
          </cell>
        </row>
        <row r="1250">
          <cell r="A1250" t="str">
            <v>CMRUCT21066</v>
          </cell>
        </row>
        <row r="1251">
          <cell r="A1251" t="str">
            <v>CMRUCT21067</v>
          </cell>
        </row>
        <row r="1252">
          <cell r="A1252" t="str">
            <v>CMRUCT21069</v>
          </cell>
        </row>
        <row r="1253">
          <cell r="A1253" t="str">
            <v>CMRUCT21070</v>
          </cell>
        </row>
        <row r="1254">
          <cell r="A1254" t="str">
            <v>CMRUCT21071</v>
          </cell>
        </row>
        <row r="1255">
          <cell r="A1255" t="str">
            <v>CMRUCT21072</v>
          </cell>
        </row>
        <row r="1256">
          <cell r="A1256" t="str">
            <v>CMRUCT21077</v>
          </cell>
        </row>
        <row r="1257">
          <cell r="A1257" t="str">
            <v>CMRUCT21078</v>
          </cell>
        </row>
        <row r="1258">
          <cell r="A1258" t="str">
            <v>CMRUCT21079</v>
          </cell>
        </row>
        <row r="1259">
          <cell r="A1259" t="str">
            <v>CMRUCT21080</v>
          </cell>
        </row>
        <row r="1260">
          <cell r="A1260" t="str">
            <v>CMRUCT21081</v>
          </cell>
        </row>
        <row r="1261">
          <cell r="A1261" t="str">
            <v>CMRUCT21083</v>
          </cell>
        </row>
        <row r="1262">
          <cell r="A1262" t="str">
            <v>CMRUCT21084</v>
          </cell>
        </row>
        <row r="1263">
          <cell r="A1263" t="str">
            <v>CMRUCT21085</v>
          </cell>
        </row>
        <row r="1264">
          <cell r="A1264" t="str">
            <v>CMRUCT21086</v>
          </cell>
        </row>
        <row r="1265">
          <cell r="A1265" t="str">
            <v>CMRUCT21087</v>
          </cell>
        </row>
        <row r="1266">
          <cell r="A1266" t="str">
            <v>CMRUCT21089</v>
          </cell>
        </row>
        <row r="1267">
          <cell r="A1267" t="str">
            <v>CMRUCT21090</v>
          </cell>
        </row>
        <row r="1268">
          <cell r="A1268" t="str">
            <v>CMRUCT21091</v>
          </cell>
        </row>
        <row r="1269">
          <cell r="A1269" t="str">
            <v>CMRUCT21092</v>
          </cell>
        </row>
        <row r="1270">
          <cell r="A1270" t="str">
            <v>CMRUCT21093</v>
          </cell>
        </row>
        <row r="1271">
          <cell r="A1271" t="str">
            <v>CMRUCT21094</v>
          </cell>
        </row>
        <row r="1272">
          <cell r="A1272" t="str">
            <v>CMRUCT21095</v>
          </cell>
        </row>
        <row r="1273">
          <cell r="A1273" t="str">
            <v>CMRUCT21096</v>
          </cell>
        </row>
        <row r="1274">
          <cell r="A1274" t="str">
            <v>CMRUCT21097</v>
          </cell>
        </row>
        <row r="1275">
          <cell r="A1275" t="str">
            <v>CMRUCT21098</v>
          </cell>
        </row>
        <row r="1276">
          <cell r="A1276" t="str">
            <v>CMRUCT21099</v>
          </cell>
        </row>
        <row r="1277">
          <cell r="A1277" t="str">
            <v>CMRUCT21100</v>
          </cell>
        </row>
        <row r="1278">
          <cell r="A1278" t="str">
            <v>CMRUCT21102</v>
          </cell>
        </row>
        <row r="1279">
          <cell r="A1279" t="str">
            <v>CMRUCT21103</v>
          </cell>
        </row>
        <row r="1280">
          <cell r="A1280" t="str">
            <v>CMRUCT21104</v>
          </cell>
        </row>
        <row r="1281">
          <cell r="A1281" t="str">
            <v>CMRUCT21105</v>
          </cell>
        </row>
        <row r="1282">
          <cell r="A1282" t="str">
            <v>CMRUCT21106</v>
          </cell>
        </row>
        <row r="1283">
          <cell r="A1283" t="str">
            <v>CMRUCT21107</v>
          </cell>
        </row>
        <row r="1284">
          <cell r="A1284" t="str">
            <v>CMRUCT21108</v>
          </cell>
        </row>
        <row r="1285">
          <cell r="A1285" t="str">
            <v>CMRUCT21109</v>
          </cell>
        </row>
        <row r="1286">
          <cell r="A1286" t="str">
            <v>CMRUCT21110</v>
          </cell>
        </row>
        <row r="1287">
          <cell r="A1287" t="str">
            <v>CMRUCT21111</v>
          </cell>
        </row>
        <row r="1288">
          <cell r="A1288" t="str">
            <v>CMRUCT21112</v>
          </cell>
        </row>
        <row r="1289">
          <cell r="A1289" t="str">
            <v>CMRUCT21113</v>
          </cell>
        </row>
        <row r="1290">
          <cell r="A1290" t="str">
            <v>CMRUCT21114</v>
          </cell>
        </row>
        <row r="1291">
          <cell r="A1291" t="str">
            <v>CMRUCT21115</v>
          </cell>
        </row>
        <row r="1292">
          <cell r="A1292" t="str">
            <v>CMRUCT21116</v>
          </cell>
        </row>
        <row r="1293">
          <cell r="A1293" t="str">
            <v>CMRUCT21117</v>
          </cell>
        </row>
        <row r="1294">
          <cell r="A1294" t="str">
            <v>CMRUCT21118</v>
          </cell>
        </row>
        <row r="1295">
          <cell r="A1295" t="str">
            <v>CMRUCT21119</v>
          </cell>
        </row>
        <row r="1296">
          <cell r="A1296" t="str">
            <v>CMRUCT21120</v>
          </cell>
        </row>
        <row r="1297">
          <cell r="A1297" t="str">
            <v>CMRUCT21122</v>
          </cell>
        </row>
        <row r="1298">
          <cell r="A1298" t="str">
            <v>CMRUCT21123</v>
          </cell>
        </row>
        <row r="1299">
          <cell r="A1299" t="str">
            <v>CMRUCT21124</v>
          </cell>
        </row>
        <row r="1300">
          <cell r="A1300" t="str">
            <v>CMRUCT21125</v>
          </cell>
        </row>
        <row r="1301">
          <cell r="A1301" t="str">
            <v>CMRUCT21126</v>
          </cell>
        </row>
        <row r="1302">
          <cell r="A1302" t="str">
            <v>CMRUCT21128</v>
          </cell>
        </row>
        <row r="1303">
          <cell r="A1303" t="str">
            <v>CMRUCT21130</v>
          </cell>
        </row>
        <row r="1304">
          <cell r="A1304" t="str">
            <v>CMRUCT21131</v>
          </cell>
        </row>
        <row r="1305">
          <cell r="A1305" t="str">
            <v>CMRUCT22001</v>
          </cell>
        </row>
        <row r="1306">
          <cell r="A1306" t="str">
            <v>CMRUCT22002</v>
          </cell>
        </row>
        <row r="1307">
          <cell r="A1307" t="str">
            <v>CMRUCT22003</v>
          </cell>
        </row>
        <row r="1308">
          <cell r="A1308" t="str">
            <v>CMRUCT22004</v>
          </cell>
        </row>
        <row r="1309">
          <cell r="A1309" t="str">
            <v>CMRUCT22005</v>
          </cell>
        </row>
        <row r="1310">
          <cell r="A1310" t="str">
            <v>CMRUCT22006</v>
          </cell>
        </row>
        <row r="1311">
          <cell r="A1311" t="str">
            <v>CMRUCT22008</v>
          </cell>
        </row>
        <row r="1312">
          <cell r="A1312" t="str">
            <v>CMRUCT22009</v>
          </cell>
        </row>
        <row r="1313">
          <cell r="A1313" t="str">
            <v>CMRUCT22010</v>
          </cell>
        </row>
        <row r="1314">
          <cell r="A1314" t="str">
            <v>CMRUCT22011</v>
          </cell>
        </row>
        <row r="1315">
          <cell r="A1315" t="str">
            <v>CMRUCT22012</v>
          </cell>
        </row>
        <row r="1316">
          <cell r="A1316" t="str">
            <v>CMRUCT22013</v>
          </cell>
        </row>
        <row r="1317">
          <cell r="A1317" t="str">
            <v>CMRUCT22014</v>
          </cell>
        </row>
        <row r="1318">
          <cell r="A1318" t="str">
            <v>CMRUCT22015</v>
          </cell>
        </row>
        <row r="1319">
          <cell r="A1319" t="str">
            <v>CMRUCT22016</v>
          </cell>
        </row>
        <row r="1320">
          <cell r="A1320" t="str">
            <v>CMRUCT22017</v>
          </cell>
        </row>
        <row r="1321">
          <cell r="A1321" t="str">
            <v>CMRUCT22017</v>
          </cell>
        </row>
        <row r="1322">
          <cell r="A1322" t="str">
            <v>CMRUCT22018</v>
          </cell>
        </row>
        <row r="1323">
          <cell r="A1323" t="str">
            <v>CMRUCT22019</v>
          </cell>
        </row>
        <row r="1324">
          <cell r="A1324" t="str">
            <v>CMRUCT22020</v>
          </cell>
        </row>
        <row r="1325">
          <cell r="A1325" t="str">
            <v>CMRUCT22021</v>
          </cell>
        </row>
        <row r="1326">
          <cell r="A1326" t="str">
            <v>CMRUCT22022</v>
          </cell>
        </row>
        <row r="1327">
          <cell r="A1327" t="str">
            <v>CMRUCT22023</v>
          </cell>
        </row>
        <row r="1328">
          <cell r="A1328" t="str">
            <v>CMRUCT22023</v>
          </cell>
        </row>
        <row r="1329">
          <cell r="A1329" t="str">
            <v>CMRUCT22024</v>
          </cell>
        </row>
        <row r="1330">
          <cell r="A1330" t="str">
            <v>CMRUCT22026</v>
          </cell>
        </row>
        <row r="1331">
          <cell r="A1331" t="str">
            <v>CMRUCT22027</v>
          </cell>
        </row>
        <row r="1332">
          <cell r="A1332" t="str">
            <v>CMRUCT22028</v>
          </cell>
        </row>
        <row r="1333">
          <cell r="A1333" t="str">
            <v>CMRUCT22029</v>
          </cell>
        </row>
        <row r="1334">
          <cell r="A1334" t="str">
            <v>CMRUCT22030</v>
          </cell>
        </row>
        <row r="1335">
          <cell r="A1335" t="str">
            <v>CMRUCT22031</v>
          </cell>
        </row>
        <row r="1336">
          <cell r="A1336" t="str">
            <v>CMRUCT22032</v>
          </cell>
        </row>
        <row r="1337">
          <cell r="A1337" t="str">
            <v>CMRUCT22033</v>
          </cell>
        </row>
        <row r="1338">
          <cell r="A1338" t="str">
            <v>CMRUCT22034</v>
          </cell>
        </row>
        <row r="1339">
          <cell r="A1339" t="str">
            <v>CMRUCT22035</v>
          </cell>
        </row>
        <row r="1340">
          <cell r="A1340" t="str">
            <v>CMRUCT22036</v>
          </cell>
        </row>
        <row r="1341">
          <cell r="A1341" t="str">
            <v>CMRUCT22038</v>
          </cell>
        </row>
        <row r="1342">
          <cell r="A1342" t="str">
            <v>CMRUCT22039</v>
          </cell>
        </row>
        <row r="1343">
          <cell r="A1343" t="str">
            <v>CMRUCT22040</v>
          </cell>
        </row>
        <row r="1344">
          <cell r="A1344" t="str">
            <v>CMRUCT22041</v>
          </cell>
        </row>
        <row r="1345">
          <cell r="A1345" t="str">
            <v>CMRUCT22042</v>
          </cell>
        </row>
        <row r="1346">
          <cell r="A1346" t="str">
            <v>CMRUCT22043</v>
          </cell>
        </row>
        <row r="1347">
          <cell r="A1347" t="str">
            <v>CMRUCT22044</v>
          </cell>
        </row>
        <row r="1348">
          <cell r="A1348" t="str">
            <v>CMRUCT22045</v>
          </cell>
        </row>
        <row r="1349">
          <cell r="A1349" t="str">
            <v>CMRUCT22046</v>
          </cell>
        </row>
        <row r="1350">
          <cell r="A1350" t="str">
            <v>CMRUCT22047</v>
          </cell>
        </row>
        <row r="1351">
          <cell r="A1351" t="str">
            <v>CMRUCT22048</v>
          </cell>
        </row>
        <row r="1352">
          <cell r="A1352" t="str">
            <v>CMRUCT22049</v>
          </cell>
        </row>
        <row r="1353">
          <cell r="A1353" t="str">
            <v>CMRUCT22050</v>
          </cell>
        </row>
        <row r="1354">
          <cell r="A1354" t="str">
            <v>CMRUCT22051</v>
          </cell>
        </row>
        <row r="1355">
          <cell r="A1355" t="str">
            <v>CMRUCT22053</v>
          </cell>
        </row>
        <row r="1356">
          <cell r="A1356" t="str">
            <v>CMRUCT22054</v>
          </cell>
        </row>
        <row r="1357">
          <cell r="A1357" t="str">
            <v>CMRUCT22055</v>
          </cell>
        </row>
        <row r="1358">
          <cell r="A1358" t="str">
            <v>CMRUCT22056</v>
          </cell>
        </row>
        <row r="1359">
          <cell r="A1359" t="str">
            <v>CMRUCT22058</v>
          </cell>
        </row>
        <row r="1360">
          <cell r="A1360" t="str">
            <v>CMRUCT22059</v>
          </cell>
        </row>
        <row r="1361">
          <cell r="A1361" t="str">
            <v>CMRUCT22062</v>
          </cell>
        </row>
        <row r="1362">
          <cell r="A1362" t="str">
            <v>CMRUCT22063</v>
          </cell>
        </row>
        <row r="1363">
          <cell r="A1363" t="str">
            <v>CMRUCT22064</v>
          </cell>
        </row>
        <row r="1364">
          <cell r="A1364" t="str">
            <v>CMRUCT22065</v>
          </cell>
        </row>
        <row r="1365">
          <cell r="A1365" t="str">
            <v>CMRUCT22068</v>
          </cell>
        </row>
        <row r="1366">
          <cell r="A1366" t="str">
            <v>CMRUCT22069</v>
          </cell>
        </row>
        <row r="1367">
          <cell r="A1367" t="str">
            <v>CMRUCT22070</v>
          </cell>
        </row>
        <row r="1368">
          <cell r="A1368" t="str">
            <v>CMRUCT22071</v>
          </cell>
        </row>
        <row r="1369">
          <cell r="A1369" t="str">
            <v>CMRUCT22072</v>
          </cell>
        </row>
        <row r="1370">
          <cell r="A1370" t="str">
            <v>CMRUCT22073</v>
          </cell>
        </row>
        <row r="1371">
          <cell r="A1371" t="str">
            <v>CMRUCT22074</v>
          </cell>
        </row>
        <row r="1372">
          <cell r="A1372" t="str">
            <v>CMRUCT22077</v>
          </cell>
        </row>
        <row r="1373">
          <cell r="A1373" t="str">
            <v>CMRUCT22079</v>
          </cell>
        </row>
        <row r="1374">
          <cell r="A1374" t="str">
            <v>CMRUCT22080</v>
          </cell>
        </row>
        <row r="1375">
          <cell r="A1375" t="str">
            <v>CMRUCT22081</v>
          </cell>
        </row>
        <row r="1376">
          <cell r="A1376" t="str">
            <v>CMRUCT22082</v>
          </cell>
        </row>
        <row r="1377">
          <cell r="A1377" t="str">
            <v>CMRUCT22083</v>
          </cell>
        </row>
        <row r="1378">
          <cell r="A1378" t="str">
            <v>CMRUCT22084</v>
          </cell>
        </row>
        <row r="1379">
          <cell r="A1379" t="str">
            <v>CMRUCT22085</v>
          </cell>
        </row>
        <row r="1380">
          <cell r="A1380" t="str">
            <v>CMRUCT22087</v>
          </cell>
        </row>
        <row r="1381">
          <cell r="A1381" t="str">
            <v>CMRUCT22088</v>
          </cell>
        </row>
        <row r="1382">
          <cell r="A1382" t="str">
            <v>CMRUCT22089</v>
          </cell>
        </row>
        <row r="1383">
          <cell r="A1383" t="str">
            <v>CMRUCT22090</v>
          </cell>
        </row>
        <row r="1384">
          <cell r="A1384" t="str">
            <v>CMRUCT22091</v>
          </cell>
        </row>
        <row r="1385">
          <cell r="A1385" t="str">
            <v>CMRUCT22092</v>
          </cell>
        </row>
        <row r="1386">
          <cell r="A1386" t="str">
            <v>CMRUCT22093</v>
          </cell>
        </row>
        <row r="1387">
          <cell r="A1387" t="str">
            <v>CMRUCT22094</v>
          </cell>
        </row>
        <row r="1388">
          <cell r="A1388" t="str">
            <v>CMRUCT22095</v>
          </cell>
        </row>
        <row r="1389">
          <cell r="A1389" t="str">
            <v>CMRUCT22096</v>
          </cell>
        </row>
        <row r="1390">
          <cell r="A1390" t="str">
            <v>CMRUCT22098</v>
          </cell>
        </row>
        <row r="1391">
          <cell r="A1391" t="str">
            <v>CMRUCT22099</v>
          </cell>
        </row>
        <row r="1392">
          <cell r="A1392" t="str">
            <v>CMRUCT22101</v>
          </cell>
        </row>
        <row r="1393">
          <cell r="A1393" t="str">
            <v>CMRUCT22102</v>
          </cell>
        </row>
        <row r="1394">
          <cell r="A1394" t="str">
            <v>CMRUCT22103</v>
          </cell>
        </row>
        <row r="1395">
          <cell r="A1395" t="str">
            <v>CMRUCT22107</v>
          </cell>
        </row>
        <row r="1396">
          <cell r="A1396" t="str">
            <v>CMRUCT22108</v>
          </cell>
        </row>
        <row r="1397">
          <cell r="A1397" t="str">
            <v>CMRUCT22109</v>
          </cell>
        </row>
        <row r="1398">
          <cell r="A1398" t="str">
            <v>CMRUCT22110</v>
          </cell>
        </row>
        <row r="1399">
          <cell r="A1399" t="str">
            <v>CMRUCT22111</v>
          </cell>
        </row>
        <row r="1400">
          <cell r="A1400" t="str">
            <v>CMRUCT22112</v>
          </cell>
        </row>
        <row r="1401">
          <cell r="A1401" t="str">
            <v>CMRUCT22113</v>
          </cell>
        </row>
        <row r="1402">
          <cell r="A1402" t="str">
            <v>CMRUCT22114</v>
          </cell>
        </row>
        <row r="1403">
          <cell r="A1403" t="str">
            <v>CMRUCT22115</v>
          </cell>
        </row>
        <row r="1404">
          <cell r="A1404" t="str">
            <v>CMRUCT22116</v>
          </cell>
        </row>
        <row r="1405">
          <cell r="A1405" t="str">
            <v>CMRUCT22117</v>
          </cell>
        </row>
        <row r="1406">
          <cell r="A1406" t="str">
            <v>CMRUCT22118</v>
          </cell>
        </row>
        <row r="1407">
          <cell r="A1407" t="str">
            <v>CMRUCT22119</v>
          </cell>
        </row>
        <row r="1408">
          <cell r="A1408" t="str">
            <v>CMRUCT22120</v>
          </cell>
        </row>
        <row r="1409">
          <cell r="A1409" t="str">
            <v>CMRUCT22120</v>
          </cell>
        </row>
        <row r="1410">
          <cell r="A1410" t="str">
            <v>CMRUCT22121</v>
          </cell>
        </row>
        <row r="1411">
          <cell r="A1411" t="str">
            <v>CMRUCT22122</v>
          </cell>
        </row>
        <row r="1412">
          <cell r="A1412" t="str">
            <v>CMRUCT22126</v>
          </cell>
        </row>
        <row r="1413">
          <cell r="A1413" t="str">
            <v>CMRUCT22127</v>
          </cell>
        </row>
        <row r="1414">
          <cell r="A1414" t="str">
            <v>CMRUCT22129</v>
          </cell>
        </row>
        <row r="1415">
          <cell r="A1415" t="str">
            <v>CMRUCT22130</v>
          </cell>
        </row>
        <row r="1416">
          <cell r="A1416" t="str">
            <v>CMRUCT22130</v>
          </cell>
        </row>
        <row r="1417">
          <cell r="A1417" t="str">
            <v>CMRUCT22131</v>
          </cell>
        </row>
        <row r="1418">
          <cell r="A1418" t="str">
            <v>CMRUCT22133</v>
          </cell>
        </row>
        <row r="1419">
          <cell r="A1419" t="str">
            <v>CMRUCT22134</v>
          </cell>
        </row>
        <row r="1420">
          <cell r="A1420" t="str">
            <v>CMRUCT22137</v>
          </cell>
        </row>
        <row r="1421">
          <cell r="A1421" t="str">
            <v>CMRUCT22138</v>
          </cell>
        </row>
        <row r="1422">
          <cell r="A1422" t="str">
            <v>CMRUCT22139</v>
          </cell>
        </row>
        <row r="1423">
          <cell r="A1423" t="str">
            <v>CMRUCT22140</v>
          </cell>
        </row>
        <row r="1424">
          <cell r="A1424" t="str">
            <v>CMRUCT22142</v>
          </cell>
        </row>
        <row r="1425">
          <cell r="A1425" t="str">
            <v>CMRUCT22143</v>
          </cell>
        </row>
        <row r="1426">
          <cell r="A1426" t="str">
            <v>CMRUCT22144</v>
          </cell>
        </row>
        <row r="1427">
          <cell r="A1427" t="str">
            <v>CMRUCT22145</v>
          </cell>
        </row>
        <row r="1428">
          <cell r="A1428" t="str">
            <v>CMRUCT22146</v>
          </cell>
        </row>
        <row r="1429">
          <cell r="A1429" t="str">
            <v>CMRUCT22147</v>
          </cell>
        </row>
        <row r="1430">
          <cell r="A1430" t="str">
            <v>CMRUCT22151</v>
          </cell>
        </row>
        <row r="1431">
          <cell r="A1431" t="str">
            <v>CMRUCT22152</v>
          </cell>
        </row>
        <row r="1432">
          <cell r="A1432" t="str">
            <v>CMRUCT22155</v>
          </cell>
        </row>
        <row r="1433">
          <cell r="A1433" t="str">
            <v>CMRUCT22155</v>
          </cell>
        </row>
        <row r="1434">
          <cell r="A1434" t="str">
            <v>CMRUCT22156</v>
          </cell>
        </row>
        <row r="1435">
          <cell r="A1435" t="str">
            <v>CMRUCT22157</v>
          </cell>
        </row>
        <row r="1436">
          <cell r="A1436" t="str">
            <v>CMRUCT22160</v>
          </cell>
        </row>
        <row r="1437">
          <cell r="A1437" t="str">
            <v>CMRUCT22161</v>
          </cell>
        </row>
        <row r="1438">
          <cell r="A1438" t="str">
            <v>CMRUCT22162</v>
          </cell>
        </row>
        <row r="1439">
          <cell r="A1439" t="str">
            <v>CMRUCT22162</v>
          </cell>
        </row>
        <row r="1440">
          <cell r="A1440" t="str">
            <v>CMRUCT22163</v>
          </cell>
        </row>
        <row r="1441">
          <cell r="A1441" t="str">
            <v>CMRUCT22163</v>
          </cell>
        </row>
        <row r="1442">
          <cell r="A1442" t="str">
            <v>CMRUCT22164</v>
          </cell>
        </row>
        <row r="1443">
          <cell r="A1443" t="str">
            <v>CMRUCT22166</v>
          </cell>
        </row>
        <row r="1444">
          <cell r="A1444" t="str">
            <v>CMRUCT22167</v>
          </cell>
        </row>
        <row r="1445">
          <cell r="A1445" t="str">
            <v>CMRUCT23001</v>
          </cell>
        </row>
        <row r="1446">
          <cell r="A1446" t="str">
            <v>CMRUCT23002</v>
          </cell>
        </row>
        <row r="1447">
          <cell r="A1447" t="str">
            <v>CMRUCT23003</v>
          </cell>
        </row>
        <row r="1448">
          <cell r="A1448" t="str">
            <v>CMRUCT23004</v>
          </cell>
        </row>
        <row r="1449">
          <cell r="A1449" t="str">
            <v>CMRUCT23005</v>
          </cell>
        </row>
        <row r="1450">
          <cell r="A1450" t="str">
            <v>CMRUCT23007</v>
          </cell>
        </row>
        <row r="1451">
          <cell r="A1451" t="str">
            <v>CMRUCT23008</v>
          </cell>
        </row>
        <row r="1452">
          <cell r="A1452" t="str">
            <v>CMRUCT23009</v>
          </cell>
        </row>
        <row r="1453">
          <cell r="A1453" t="str">
            <v>CMRUCT23010</v>
          </cell>
        </row>
        <row r="1454">
          <cell r="A1454" t="str">
            <v>CMRUCT23011</v>
          </cell>
        </row>
        <row r="1455">
          <cell r="A1455" t="str">
            <v>CMRUCT23012</v>
          </cell>
        </row>
        <row r="1456">
          <cell r="A1456" t="str">
            <v>CMRUCT23013</v>
          </cell>
        </row>
        <row r="1457">
          <cell r="A1457" t="str">
            <v>CMRUCT23014</v>
          </cell>
        </row>
        <row r="1458">
          <cell r="A1458" t="str">
            <v>CMRUCT23015</v>
          </cell>
        </row>
        <row r="1459">
          <cell r="A1459" t="str">
            <v>CMRUCT23016</v>
          </cell>
        </row>
        <row r="1460">
          <cell r="A1460" t="str">
            <v>CMRUCT23017</v>
          </cell>
        </row>
        <row r="1461">
          <cell r="A1461" t="str">
            <v>CMRUCT23019</v>
          </cell>
        </row>
        <row r="1462">
          <cell r="A1462" t="str">
            <v>CMRUCT23020</v>
          </cell>
        </row>
        <row r="1463">
          <cell r="A1463" t="str">
            <v>CMRUCT23021</v>
          </cell>
        </row>
        <row r="1464">
          <cell r="A1464" t="str">
            <v>CMRUCT23022</v>
          </cell>
        </row>
        <row r="1465">
          <cell r="A1465" t="str">
            <v>CMRUCT23023</v>
          </cell>
        </row>
        <row r="1466">
          <cell r="A1466" t="str">
            <v>CMRUCT23024</v>
          </cell>
        </row>
        <row r="1467">
          <cell r="A1467" t="str">
            <v>CMRUCT23025</v>
          </cell>
        </row>
        <row r="1468">
          <cell r="A1468" t="str">
            <v>CMRUCT23026</v>
          </cell>
        </row>
        <row r="1469">
          <cell r="A1469" t="str">
            <v>CMRUCT23027</v>
          </cell>
        </row>
        <row r="1470">
          <cell r="A1470" t="str">
            <v>CMRUCT23028</v>
          </cell>
        </row>
        <row r="1471">
          <cell r="A1471" t="str">
            <v>CMRUCT23029</v>
          </cell>
        </row>
        <row r="1472">
          <cell r="A1472" t="str">
            <v>CMRUCT23031</v>
          </cell>
        </row>
        <row r="1473">
          <cell r="A1473" t="str">
            <v>CMRUCT23033</v>
          </cell>
        </row>
        <row r="1474">
          <cell r="A1474" t="str">
            <v>CMRUCT23034</v>
          </cell>
        </row>
        <row r="1475">
          <cell r="A1475" t="str">
            <v>CMRUCT23036</v>
          </cell>
        </row>
        <row r="1476">
          <cell r="A1476" t="str">
            <v>CMRUCT23037</v>
          </cell>
        </row>
        <row r="1477">
          <cell r="A1477" t="str">
            <v>CMRUCT23038</v>
          </cell>
        </row>
        <row r="1478">
          <cell r="A1478" t="str">
            <v>CMRUCT23039</v>
          </cell>
        </row>
        <row r="1479">
          <cell r="A1479" t="str">
            <v>CMRUCT23040</v>
          </cell>
        </row>
        <row r="1480">
          <cell r="A1480" t="str">
            <v>CMRUCT23041</v>
          </cell>
        </row>
        <row r="1481">
          <cell r="A1481" t="str">
            <v>CMRUCT23042</v>
          </cell>
        </row>
        <row r="1482">
          <cell r="A1482" t="str">
            <v>CMRUCT23043</v>
          </cell>
        </row>
        <row r="1483">
          <cell r="A1483" t="str">
            <v>CMRUCT23044</v>
          </cell>
        </row>
        <row r="1484">
          <cell r="A1484" t="str">
            <v>CMRUCT23045</v>
          </cell>
        </row>
        <row r="1485">
          <cell r="A1485" t="str">
            <v>CMRUCT23047</v>
          </cell>
        </row>
        <row r="1486">
          <cell r="A1486" t="str">
            <v>CMRUCT23048</v>
          </cell>
        </row>
        <row r="1487">
          <cell r="A1487" t="str">
            <v>CMRUCT23049</v>
          </cell>
        </row>
        <row r="1488">
          <cell r="A1488" t="str">
            <v>CMRUCT23050</v>
          </cell>
        </row>
        <row r="1489">
          <cell r="A1489" t="str">
            <v>CMRUCT23051</v>
          </cell>
        </row>
        <row r="1490">
          <cell r="A1490" t="str">
            <v>CMRUCT23052</v>
          </cell>
        </row>
        <row r="1491">
          <cell r="A1491" t="str">
            <v>CMRUCT23053</v>
          </cell>
        </row>
        <row r="1492">
          <cell r="A1492" t="str">
            <v>CMRUCT23054</v>
          </cell>
        </row>
        <row r="1493">
          <cell r="A1493" t="str">
            <v>CMRUCT23055</v>
          </cell>
        </row>
        <row r="1494">
          <cell r="A1494" t="str">
            <v>CMRUCT23056</v>
          </cell>
        </row>
        <row r="1495">
          <cell r="A1495" t="str">
            <v>CMRUCT23057</v>
          </cell>
        </row>
        <row r="1496">
          <cell r="A1496" t="str">
            <v>CMRUCT23058</v>
          </cell>
        </row>
        <row r="1497">
          <cell r="A1497" t="str">
            <v>CMRUCT23060</v>
          </cell>
        </row>
        <row r="1498">
          <cell r="A1498" t="str">
            <v>CMRUCT23061</v>
          </cell>
        </row>
        <row r="1499">
          <cell r="A1499" t="str">
            <v>CMRUCT23062</v>
          </cell>
        </row>
        <row r="1500">
          <cell r="A1500" t="str">
            <v>CMRUCT23063</v>
          </cell>
        </row>
        <row r="1501">
          <cell r="A1501" t="str">
            <v>CMRUCT23064</v>
          </cell>
        </row>
        <row r="1502">
          <cell r="A1502" t="str">
            <v>CMRUCT23065</v>
          </cell>
        </row>
        <row r="1503">
          <cell r="A1503" t="str">
            <v>CMRUCT23069</v>
          </cell>
        </row>
        <row r="1504">
          <cell r="A1504" t="str">
            <v>CMRUCT23071</v>
          </cell>
        </row>
        <row r="1505">
          <cell r="A1505" t="str">
            <v>CMRUCT23072</v>
          </cell>
        </row>
        <row r="1506">
          <cell r="A1506" t="str">
            <v>CMRUCT23073</v>
          </cell>
        </row>
        <row r="1507">
          <cell r="A1507" t="str">
            <v>CMRUCT23074</v>
          </cell>
        </row>
        <row r="1508">
          <cell r="A1508" t="str">
            <v>CMRUCT23075</v>
          </cell>
        </row>
        <row r="1509">
          <cell r="A1509" t="str">
            <v>CMRUCT23076</v>
          </cell>
        </row>
        <row r="1510">
          <cell r="A1510" t="str">
            <v>CMRUCT23077</v>
          </cell>
        </row>
        <row r="1511">
          <cell r="A1511" t="str">
            <v>CMRUCT23079</v>
          </cell>
        </row>
        <row r="1512">
          <cell r="A1512" t="str">
            <v>CMRUCT23080</v>
          </cell>
        </row>
        <row r="1513">
          <cell r="A1513" t="str">
            <v>CMRUCT23081</v>
          </cell>
        </row>
        <row r="1514">
          <cell r="A1514" t="str">
            <v>CMRUCT23082</v>
          </cell>
        </row>
        <row r="1515">
          <cell r="A1515" t="str">
            <v>CMRUCT23083</v>
          </cell>
        </row>
        <row r="1516">
          <cell r="A1516" t="str">
            <v>CMRUCT23084</v>
          </cell>
        </row>
        <row r="1517">
          <cell r="A1517" t="str">
            <v>CMRUCT23085</v>
          </cell>
        </row>
        <row r="1518">
          <cell r="A1518" t="str">
            <v>CMRUCT23086</v>
          </cell>
        </row>
        <row r="1519">
          <cell r="A1519" t="str">
            <v>CMRUCT23088</v>
          </cell>
        </row>
        <row r="1520">
          <cell r="A1520" t="str">
            <v>CMRUCT23089</v>
          </cell>
        </row>
        <row r="1521">
          <cell r="A1521" t="str">
            <v>CMRUCT23090</v>
          </cell>
        </row>
        <row r="1522">
          <cell r="A1522" t="str">
            <v>CMRUCT23091</v>
          </cell>
        </row>
        <row r="1523">
          <cell r="A1523" t="str">
            <v>CMRUCT23093</v>
          </cell>
        </row>
        <row r="1524">
          <cell r="A1524" t="str">
            <v>CMRUCT23094</v>
          </cell>
        </row>
        <row r="1525">
          <cell r="A1525" t="str">
            <v>CMRUCT23095</v>
          </cell>
        </row>
        <row r="1526">
          <cell r="A1526" t="str">
            <v>CMRUCT23096</v>
          </cell>
        </row>
        <row r="1527">
          <cell r="A1527" t="str">
            <v>CMRUCT23097</v>
          </cell>
        </row>
        <row r="1528">
          <cell r="A1528" t="str">
            <v>CMRUCT23098</v>
          </cell>
        </row>
        <row r="1529">
          <cell r="A1529" t="str">
            <v>CMRUCT23099</v>
          </cell>
        </row>
        <row r="1530">
          <cell r="A1530" t="str">
            <v>CMRUCT23100</v>
          </cell>
        </row>
        <row r="1531">
          <cell r="A1531" t="str">
            <v>CMRUCT23101</v>
          </cell>
        </row>
        <row r="1532">
          <cell r="A1532" t="str">
            <v>CMRUCT23102</v>
          </cell>
        </row>
        <row r="1533">
          <cell r="A1533" t="str">
            <v>CMRUCT23103</v>
          </cell>
        </row>
        <row r="1534">
          <cell r="A1534" t="str">
            <v>CMRUCT23104</v>
          </cell>
        </row>
        <row r="1535">
          <cell r="A1535" t="str">
            <v>CMRUCT23106</v>
          </cell>
        </row>
        <row r="1536">
          <cell r="A1536" t="str">
            <v>CMRUCT23107</v>
          </cell>
        </row>
        <row r="1537">
          <cell r="A1537" t="str">
            <v>CMRUCT23108</v>
          </cell>
        </row>
        <row r="1538">
          <cell r="A1538" t="str">
            <v>CMRUCT23109</v>
          </cell>
        </row>
        <row r="1539">
          <cell r="A1539" t="str">
            <v>CMRUCT23110</v>
          </cell>
        </row>
        <row r="1540">
          <cell r="A1540" t="str">
            <v>CMRUCT23111</v>
          </cell>
        </row>
        <row r="1541">
          <cell r="A1541" t="str">
            <v>CMRUCT23112</v>
          </cell>
        </row>
        <row r="1542">
          <cell r="A1542" t="str">
            <v>CMRUCT23113</v>
          </cell>
        </row>
        <row r="1543">
          <cell r="A1543" t="str">
            <v>CMRUCT23115</v>
          </cell>
        </row>
        <row r="1544">
          <cell r="A1544" t="str">
            <v>CMRUCT23116</v>
          </cell>
        </row>
        <row r="1545">
          <cell r="A1545" t="str">
            <v>CMRUCT23117</v>
          </cell>
        </row>
        <row r="1546">
          <cell r="A1546" t="str">
            <v>CMRUCT23119</v>
          </cell>
        </row>
        <row r="1547">
          <cell r="A1547" t="str">
            <v>CMRUCT23120</v>
          </cell>
        </row>
        <row r="1548">
          <cell r="A1548" t="str">
            <v>CMRUCT23122</v>
          </cell>
        </row>
        <row r="1549">
          <cell r="A1549" t="str">
            <v>CMRUCT23123</v>
          </cell>
        </row>
        <row r="1550">
          <cell r="A1550" t="str">
            <v>CMRUCT23124</v>
          </cell>
        </row>
        <row r="1551">
          <cell r="A1551" t="str">
            <v>CMRUCT23125</v>
          </cell>
        </row>
        <row r="1552">
          <cell r="A1552" t="str">
            <v>CMRUCT23126</v>
          </cell>
        </row>
        <row r="1553">
          <cell r="A1553" t="str">
            <v>CMRUCT23127</v>
          </cell>
        </row>
        <row r="1554">
          <cell r="A1554" t="str">
            <v>CMRUCT23128</v>
          </cell>
        </row>
        <row r="1555">
          <cell r="A1555" t="str">
            <v>CMRUCT23129</v>
          </cell>
        </row>
        <row r="1556">
          <cell r="A1556" t="str">
            <v>CMRUCT23130</v>
          </cell>
        </row>
        <row r="1557">
          <cell r="A1557" t="str">
            <v>CMRUCT23131</v>
          </cell>
        </row>
        <row r="1558">
          <cell r="A1558" t="str">
            <v>CMRUCT23132</v>
          </cell>
        </row>
        <row r="1559">
          <cell r="A1559" t="str">
            <v>CMRUCT23133</v>
          </cell>
        </row>
        <row r="1560">
          <cell r="A1560" t="str">
            <v>CMRUCT23134</v>
          </cell>
        </row>
        <row r="1561">
          <cell r="A1561" t="str">
            <v>CMRUCT23135</v>
          </cell>
        </row>
        <row r="1562">
          <cell r="A1562" t="str">
            <v>CMRUCT23136</v>
          </cell>
        </row>
        <row r="1563">
          <cell r="A1563" t="str">
            <v>CMRUCT23137</v>
          </cell>
        </row>
        <row r="1564">
          <cell r="A1564" t="str">
            <v>CMRUCT23138</v>
          </cell>
        </row>
        <row r="1565">
          <cell r="A1565" t="str">
            <v>CMRUCT23140</v>
          </cell>
        </row>
        <row r="1566">
          <cell r="A1566" t="str">
            <v>CMRUCT23142</v>
          </cell>
        </row>
        <row r="1567">
          <cell r="A1567" t="str">
            <v>CMRUCT23143</v>
          </cell>
        </row>
        <row r="1568">
          <cell r="A1568" t="str">
            <v>CMRUCT23144</v>
          </cell>
        </row>
        <row r="1569">
          <cell r="A1569" t="str">
            <v>CMRUCT23145</v>
          </cell>
        </row>
        <row r="1570">
          <cell r="A1570" t="str">
            <v>CMRUCT23146</v>
          </cell>
        </row>
        <row r="1571">
          <cell r="A1571" t="str">
            <v>CMRUCT23147</v>
          </cell>
        </row>
        <row r="1572">
          <cell r="A1572" t="str">
            <v>CMRUCT23148</v>
          </cell>
        </row>
        <row r="1573">
          <cell r="A1573" t="str">
            <v>CMRUCT23149</v>
          </cell>
        </row>
        <row r="1574">
          <cell r="A1574" t="str">
            <v>CMRUCT23150</v>
          </cell>
        </row>
        <row r="1575">
          <cell r="A1575" t="str">
            <v>CMRUCT23151</v>
          </cell>
        </row>
        <row r="1576">
          <cell r="A1576" t="str">
            <v>CMRUCT23152</v>
          </cell>
        </row>
        <row r="1577">
          <cell r="A1577" t="str">
            <v>CMRUCT23153</v>
          </cell>
        </row>
        <row r="1578">
          <cell r="A1578" t="str">
            <v>CMRUCT23154</v>
          </cell>
        </row>
        <row r="1579">
          <cell r="A1579" t="str">
            <v>CMRUCT23155</v>
          </cell>
        </row>
        <row r="1580">
          <cell r="A1580" t="str">
            <v>CMRUCT23156</v>
          </cell>
        </row>
        <row r="1581">
          <cell r="A1581" t="str">
            <v>CMRUCT23158</v>
          </cell>
        </row>
        <row r="1582">
          <cell r="A1582" t="str">
            <v>CMRUCT23159</v>
          </cell>
        </row>
        <row r="1583">
          <cell r="A1583" t="str">
            <v>CMRUCT23160</v>
          </cell>
        </row>
        <row r="1584">
          <cell r="A1584" t="str">
            <v>CMRUCT23161</v>
          </cell>
        </row>
        <row r="1585">
          <cell r="A1585" t="str">
            <v>CMRUCT23162</v>
          </cell>
        </row>
        <row r="1586">
          <cell r="A1586" t="str">
            <v>CMRUCT23163</v>
          </cell>
        </row>
        <row r="1587">
          <cell r="A1587" t="str">
            <v>CMRUCT23165</v>
          </cell>
        </row>
        <row r="1588">
          <cell r="A1588" t="str">
            <v>CMRUCT23166</v>
          </cell>
        </row>
        <row r="1589">
          <cell r="A1589" t="str">
            <v>CMRUCT23167</v>
          </cell>
        </row>
        <row r="1590">
          <cell r="A1590" t="str">
            <v>CMRUCT23168</v>
          </cell>
        </row>
        <row r="1591">
          <cell r="A1591" t="str">
            <v>CMRUCT23169</v>
          </cell>
        </row>
        <row r="1592">
          <cell r="A1592" t="str">
            <v>CMRUCT23170</v>
          </cell>
        </row>
        <row r="1593">
          <cell r="A1593" t="str">
            <v>CMRUCT23171</v>
          </cell>
        </row>
        <row r="1594">
          <cell r="A1594" t="str">
            <v>CMRUCT23172</v>
          </cell>
        </row>
        <row r="1595">
          <cell r="A1595" t="str">
            <v>CMRUCT23173</v>
          </cell>
        </row>
        <row r="1596">
          <cell r="A1596" t="str">
            <v>CMRUCT23174</v>
          </cell>
        </row>
        <row r="1597">
          <cell r="A1597" t="str">
            <v>CMRUCT23175</v>
          </cell>
        </row>
        <row r="1598">
          <cell r="A1598" t="str">
            <v>CMRUCT23176</v>
          </cell>
        </row>
        <row r="1599">
          <cell r="A1599" t="str">
            <v>CMRUCT23177</v>
          </cell>
        </row>
        <row r="1600">
          <cell r="A1600" t="str">
            <v>CMRUCT23178</v>
          </cell>
        </row>
        <row r="1601">
          <cell r="A1601" t="str">
            <v>CMRUCT23179</v>
          </cell>
        </row>
        <row r="1602">
          <cell r="A1602" t="str">
            <v>CMRUCT23180</v>
          </cell>
        </row>
        <row r="1603">
          <cell r="A1603" t="str">
            <v>CMRUCT23181</v>
          </cell>
        </row>
        <row r="1604">
          <cell r="A1604" t="str">
            <v>CMRUCT23182</v>
          </cell>
        </row>
        <row r="1605">
          <cell r="A1605" t="str">
            <v>CMRUCT23183</v>
          </cell>
        </row>
        <row r="1606">
          <cell r="A1606" t="str">
            <v>CMRUCT23184</v>
          </cell>
        </row>
        <row r="1607">
          <cell r="A1607" t="str">
            <v>CMRUCT23185</v>
          </cell>
        </row>
        <row r="1608">
          <cell r="A1608" t="str">
            <v>CMRUCT23186</v>
          </cell>
        </row>
        <row r="1609">
          <cell r="A1609" t="str">
            <v>CMRUCT23188</v>
          </cell>
        </row>
        <row r="1610">
          <cell r="A1610" t="str">
            <v>CMRUCT23190</v>
          </cell>
        </row>
        <row r="1611">
          <cell r="A1611" t="str">
            <v>CMRUCT23191</v>
          </cell>
        </row>
        <row r="1612">
          <cell r="A1612" t="str">
            <v>CMRUCT23192</v>
          </cell>
        </row>
        <row r="1613">
          <cell r="A1613" t="str">
            <v>CMRUCT23195</v>
          </cell>
        </row>
        <row r="1614">
          <cell r="A1614" t="str">
            <v>CMRUCT23196</v>
          </cell>
        </row>
        <row r="1615">
          <cell r="A1615" t="str">
            <v>CMRUCT23197</v>
          </cell>
        </row>
        <row r="1616">
          <cell r="A1616" t="str">
            <v>CMRUCT23198</v>
          </cell>
        </row>
        <row r="1617">
          <cell r="A1617" t="str">
            <v>CMRUCT23199</v>
          </cell>
        </row>
        <row r="1618">
          <cell r="A1618" t="str">
            <v>CMRUCT23200</v>
          </cell>
        </row>
        <row r="1619">
          <cell r="A1619" t="str">
            <v>CMRUCT23201</v>
          </cell>
        </row>
        <row r="1620">
          <cell r="A1620" t="str">
            <v>CMRUCT23203</v>
          </cell>
        </row>
        <row r="1621">
          <cell r="A1621" t="str">
            <v>CMRUCT23204</v>
          </cell>
        </row>
        <row r="1622">
          <cell r="A1622" t="str">
            <v>CMRUCT23205</v>
          </cell>
        </row>
        <row r="1623">
          <cell r="A1623" t="str">
            <v>CMRUCT23206</v>
          </cell>
        </row>
        <row r="1624">
          <cell r="A1624" t="str">
            <v>CMRUCT23207</v>
          </cell>
        </row>
        <row r="1625">
          <cell r="A1625" t="str">
            <v>CMRUCT23208</v>
          </cell>
        </row>
        <row r="1626">
          <cell r="A1626" t="str">
            <v>CMRUCT23209</v>
          </cell>
        </row>
        <row r="1627">
          <cell r="A1627" t="str">
            <v>CMRUCT23210</v>
          </cell>
        </row>
        <row r="1628">
          <cell r="A1628" t="str">
            <v>CMRUCT23211</v>
          </cell>
        </row>
        <row r="1629">
          <cell r="A1629" t="str">
            <v>CMRUCT23212</v>
          </cell>
        </row>
        <row r="1630">
          <cell r="A1630" t="str">
            <v>CMRUCT23213</v>
          </cell>
        </row>
        <row r="1631">
          <cell r="A1631" t="str">
            <v>CMRUCT23214</v>
          </cell>
        </row>
        <row r="1632">
          <cell r="A1632" t="str">
            <v>CMRUCT23215</v>
          </cell>
        </row>
        <row r="1633">
          <cell r="A1633" t="str">
            <v>CMRUCT23216</v>
          </cell>
        </row>
        <row r="1634">
          <cell r="A1634" t="str">
            <v>CMRUCT23217</v>
          </cell>
        </row>
        <row r="1635">
          <cell r="A1635" t="str">
            <v>CMRUCT23218</v>
          </cell>
        </row>
        <row r="1636">
          <cell r="A1636" t="str">
            <v>CMRUCT23219</v>
          </cell>
        </row>
        <row r="1637">
          <cell r="A1637" t="str">
            <v>CMRUCT23220</v>
          </cell>
        </row>
        <row r="1638">
          <cell r="A1638" t="str">
            <v>CMRUCT23221</v>
          </cell>
        </row>
        <row r="1639">
          <cell r="A1639" t="str">
            <v>CMRUCT23222</v>
          </cell>
        </row>
        <row r="1640">
          <cell r="A1640" t="str">
            <v>CMRUCT23223</v>
          </cell>
        </row>
        <row r="1641">
          <cell r="A1641" t="str">
            <v>CMRUCT23224</v>
          </cell>
        </row>
        <row r="1642">
          <cell r="A1642" t="str">
            <v>CMRUCT23225</v>
          </cell>
        </row>
        <row r="1643">
          <cell r="A1643" t="str">
            <v>CMRUCT23226</v>
          </cell>
        </row>
        <row r="1644">
          <cell r="A1644" t="str">
            <v>CMRUCT23227</v>
          </cell>
        </row>
        <row r="1645">
          <cell r="A1645" t="str">
            <v>CMRUCT23228</v>
          </cell>
        </row>
        <row r="1646">
          <cell r="A1646" t="str">
            <v>CMRUCT23229</v>
          </cell>
        </row>
        <row r="1647">
          <cell r="A1647" t="str">
            <v>CMRUCT23230</v>
          </cell>
        </row>
        <row r="1648">
          <cell r="A1648" t="str">
            <v>CMRUCT23231</v>
          </cell>
        </row>
        <row r="1649">
          <cell r="A1649" t="str">
            <v>CMRUCT23232</v>
          </cell>
        </row>
        <row r="1650">
          <cell r="A1650" t="str">
            <v>CMRUCT23233</v>
          </cell>
        </row>
        <row r="1651">
          <cell r="A1651" t="str">
            <v>CMRUCT23234</v>
          </cell>
        </row>
        <row r="1652">
          <cell r="A1652" t="str">
            <v>CMRUCT23236</v>
          </cell>
        </row>
        <row r="1653">
          <cell r="A1653" t="str">
            <v>CMRUCT23237</v>
          </cell>
        </row>
        <row r="1654">
          <cell r="A1654" t="str">
            <v>CMRUCT23239</v>
          </cell>
        </row>
        <row r="1655">
          <cell r="A1655" t="str">
            <v>CMRUCT23240</v>
          </cell>
        </row>
        <row r="1656">
          <cell r="A1656" t="str">
            <v>CMRUCT23241</v>
          </cell>
        </row>
        <row r="1657">
          <cell r="A1657" t="str">
            <v>CMRUCT23242</v>
          </cell>
        </row>
        <row r="1658">
          <cell r="A1658" t="str">
            <v>CMRUCT23243</v>
          </cell>
        </row>
        <row r="1659">
          <cell r="A1659" t="str">
            <v>CMRUCT23244</v>
          </cell>
        </row>
        <row r="1660">
          <cell r="A1660" t="str">
            <v>CMRUCT23245</v>
          </cell>
        </row>
        <row r="1661">
          <cell r="A1661" t="str">
            <v>CMRUCT23246</v>
          </cell>
        </row>
        <row r="1662">
          <cell r="A1662" t="str">
            <v>CMRUCT23247</v>
          </cell>
        </row>
        <row r="1663">
          <cell r="A1663" t="str">
            <v>CMRUCT23248</v>
          </cell>
        </row>
        <row r="1664">
          <cell r="A1664" t="str">
            <v>CMRUCT23249</v>
          </cell>
        </row>
        <row r="1665">
          <cell r="A1665" t="str">
            <v>CMRUCT23250</v>
          </cell>
        </row>
        <row r="1666">
          <cell r="A1666" t="str">
            <v>CMRUCT23251</v>
          </cell>
        </row>
        <row r="1667">
          <cell r="A1667" t="str">
            <v>CMRUCT23252</v>
          </cell>
        </row>
        <row r="1668">
          <cell r="A1668" t="str">
            <v>CMRUCT23253</v>
          </cell>
        </row>
        <row r="1669">
          <cell r="A1669" t="str">
            <v>CMRUCT23256</v>
          </cell>
        </row>
        <row r="1670">
          <cell r="A1670" t="str">
            <v>CMRUCT23257</v>
          </cell>
        </row>
        <row r="1671">
          <cell r="A1671" t="str">
            <v>CMRUCT23259</v>
          </cell>
        </row>
        <row r="1672">
          <cell r="A1672" t="str">
            <v>CMRUCT23260</v>
          </cell>
        </row>
        <row r="1673">
          <cell r="A1673" t="str">
            <v>CMRUCT23267</v>
          </cell>
        </row>
        <row r="1674">
          <cell r="A1674" t="str">
            <v>CMRUCT23268</v>
          </cell>
        </row>
        <row r="1675">
          <cell r="A1675" t="str">
            <v>CMRUCT23270</v>
          </cell>
        </row>
        <row r="1676">
          <cell r="A1676" t="str">
            <v>CMRUCT23282</v>
          </cell>
        </row>
        <row r="1677">
          <cell r="A1677" t="str">
            <v>CMRUCT23284</v>
          </cell>
        </row>
        <row r="1678">
          <cell r="A1678" t="str">
            <v>CMRUCT23285</v>
          </cell>
        </row>
        <row r="1679">
          <cell r="A1679" t="str">
            <v>CMRUCT23286</v>
          </cell>
        </row>
        <row r="1680">
          <cell r="A1680" t="str">
            <v>CMRUCT23288</v>
          </cell>
        </row>
        <row r="1681">
          <cell r="A1681" t="str">
            <v>CMRUCT23289</v>
          </cell>
        </row>
        <row r="1682">
          <cell r="A1682" t="str">
            <v>CMRUCT23290</v>
          </cell>
        </row>
        <row r="1683">
          <cell r="A1683" t="str">
            <v>CMRUCT23291</v>
          </cell>
        </row>
        <row r="1684">
          <cell r="A1684" t="str">
            <v>CMRUCT23292</v>
          </cell>
        </row>
        <row r="1685">
          <cell r="A1685" t="str">
            <v>CMRUCT23293</v>
          </cell>
        </row>
        <row r="1686">
          <cell r="A1686" t="str">
            <v>CMRUCT23294</v>
          </cell>
        </row>
        <row r="1687">
          <cell r="A1687" t="str">
            <v>CMRUCT23295</v>
          </cell>
        </row>
        <row r="1688">
          <cell r="A1688" t="str">
            <v>CMRUCT23296</v>
          </cell>
        </row>
        <row r="1689">
          <cell r="A1689" t="str">
            <v>CMRUCT23297</v>
          </cell>
        </row>
        <row r="1690">
          <cell r="A1690" t="str">
            <v>CMRUCT23298</v>
          </cell>
        </row>
        <row r="1691">
          <cell r="A1691" t="str">
            <v>CMRUCT23299</v>
          </cell>
        </row>
        <row r="1692">
          <cell r="A1692" t="str">
            <v>CMRUCT23300</v>
          </cell>
        </row>
        <row r="1693">
          <cell r="A1693" t="str">
            <v>CMRUCT23301</v>
          </cell>
        </row>
        <row r="1694">
          <cell r="A1694" t="str">
            <v>CMRUCT23302</v>
          </cell>
        </row>
        <row r="1695">
          <cell r="A1695" t="str">
            <v>CMRUCT23303</v>
          </cell>
        </row>
        <row r="1696">
          <cell r="A1696" t="str">
            <v>CMRUCT23304</v>
          </cell>
        </row>
        <row r="1697">
          <cell r="A1697" t="str">
            <v>CMRUCT23305</v>
          </cell>
        </row>
        <row r="1698">
          <cell r="A1698" t="str">
            <v>CMRUCT23306</v>
          </cell>
        </row>
        <row r="1699">
          <cell r="A1699" t="str">
            <v>CMRUCT23307</v>
          </cell>
        </row>
        <row r="1700">
          <cell r="A1700" t="str">
            <v>CMRUCT23308</v>
          </cell>
        </row>
        <row r="1701">
          <cell r="A1701" t="str">
            <v>CMRUCT23309</v>
          </cell>
        </row>
        <row r="1702">
          <cell r="A1702" t="str">
            <v>CMRUCT23310</v>
          </cell>
        </row>
        <row r="1703">
          <cell r="A1703" t="str">
            <v>CMRUCT23311</v>
          </cell>
        </row>
        <row r="1704">
          <cell r="A1704" t="str">
            <v>CMRUCT23312</v>
          </cell>
        </row>
        <row r="1705">
          <cell r="A1705" t="str">
            <v>CMRUCT23313</v>
          </cell>
        </row>
        <row r="1706">
          <cell r="A1706" t="str">
            <v>CMRUCT23314</v>
          </cell>
        </row>
        <row r="1707">
          <cell r="A1707" t="str">
            <v>CMRUCT23315</v>
          </cell>
        </row>
        <row r="1708">
          <cell r="A1708" t="str">
            <v>CMRUCT23316</v>
          </cell>
        </row>
        <row r="1709">
          <cell r="A1709" t="str">
            <v>CMRUCT23317</v>
          </cell>
        </row>
        <row r="1710">
          <cell r="A1710" t="str">
            <v>CMRUCT23318</v>
          </cell>
        </row>
        <row r="1711">
          <cell r="A1711" t="str">
            <v>CMRUCT23319</v>
          </cell>
        </row>
        <row r="1712">
          <cell r="A1712" t="str">
            <v>CMRUCT23320</v>
          </cell>
        </row>
        <row r="1713">
          <cell r="A1713" t="str">
            <v>CMRUCT23321</v>
          </cell>
        </row>
        <row r="1714">
          <cell r="A1714" t="str">
            <v>CMRUCT23322</v>
          </cell>
        </row>
        <row r="1715">
          <cell r="A1715" t="str">
            <v>CMRUCT23324</v>
          </cell>
        </row>
        <row r="1716">
          <cell r="A1716" t="str">
            <v>CMRUCT23325</v>
          </cell>
        </row>
        <row r="1717">
          <cell r="A1717" t="str">
            <v>CMRUCT23326</v>
          </cell>
        </row>
        <row r="1718">
          <cell r="A1718" t="str">
            <v>CMRUCT23327</v>
          </cell>
        </row>
        <row r="1719">
          <cell r="A1719" t="str">
            <v>CMRUCT23328</v>
          </cell>
        </row>
        <row r="1720">
          <cell r="A1720" t="str">
            <v>CMRUCT23329</v>
          </cell>
        </row>
        <row r="1721">
          <cell r="A1721" t="str">
            <v>CMRUCT23330</v>
          </cell>
        </row>
        <row r="1722">
          <cell r="A1722" t="str">
            <v>CMRUCT23331</v>
          </cell>
        </row>
        <row r="1723">
          <cell r="A1723" t="str">
            <v>CMRUCT23332</v>
          </cell>
        </row>
        <row r="1724">
          <cell r="A1724" t="str">
            <v>CMRUCT23333</v>
          </cell>
        </row>
        <row r="1725">
          <cell r="A1725" t="str">
            <v>CMRUCT24002</v>
          </cell>
        </row>
        <row r="1726">
          <cell r="A1726" t="str">
            <v>CMRUCT24003</v>
          </cell>
        </row>
        <row r="1727">
          <cell r="A1727" t="str">
            <v>CMRUCT24004</v>
          </cell>
        </row>
        <row r="1728">
          <cell r="A1728" t="str">
            <v>CMRUCT24006</v>
          </cell>
        </row>
        <row r="1729">
          <cell r="A1729" t="str">
            <v>CMRUCT24009</v>
          </cell>
        </row>
        <row r="1730">
          <cell r="A1730" t="str">
            <v>CMRUCT24010</v>
          </cell>
        </row>
        <row r="1731">
          <cell r="A1731" t="str">
            <v>CMRUCT24011</v>
          </cell>
        </row>
        <row r="1732">
          <cell r="A1732" t="str">
            <v>CMRUCT24012</v>
          </cell>
        </row>
        <row r="1733">
          <cell r="A1733" t="str">
            <v>CMRUCT24013</v>
          </cell>
        </row>
        <row r="1734">
          <cell r="A1734" t="str">
            <v>CMRUCT24014</v>
          </cell>
        </row>
        <row r="1735">
          <cell r="A1735" t="str">
            <v>CMRUCT24016</v>
          </cell>
        </row>
        <row r="1736">
          <cell r="A1736" t="str">
            <v>CMRUCT24017</v>
          </cell>
        </row>
        <row r="1737">
          <cell r="A1737" t="str">
            <v>CMRUCT24018</v>
          </cell>
        </row>
        <row r="1738">
          <cell r="A1738" t="str">
            <v>CMRUCT24019</v>
          </cell>
        </row>
        <row r="1739">
          <cell r="A1739" t="str">
            <v>CMRUCT24021</v>
          </cell>
        </row>
        <row r="1740">
          <cell r="A1740" t="str">
            <v>CMRUCT24023</v>
          </cell>
        </row>
        <row r="1741">
          <cell r="A1741" t="str">
            <v>CMRUCT24025</v>
          </cell>
        </row>
        <row r="1742">
          <cell r="A1742" t="str">
            <v>CMRUCT24026</v>
          </cell>
        </row>
        <row r="1743">
          <cell r="A1743" t="str">
            <v>CMRUCT24027</v>
          </cell>
        </row>
        <row r="1744">
          <cell r="A1744" t="str">
            <v>CMRUCT24028</v>
          </cell>
        </row>
        <row r="1745">
          <cell r="A1745" t="str">
            <v>CMRUCT24030</v>
          </cell>
        </row>
        <row r="1746">
          <cell r="A1746" t="str">
            <v>CMRUCT24032</v>
          </cell>
        </row>
        <row r="1747">
          <cell r="A1747" t="str">
            <v>CMRUCT24034</v>
          </cell>
        </row>
        <row r="1748">
          <cell r="A1748" t="str">
            <v>CMRUCT24035</v>
          </cell>
        </row>
        <row r="1749">
          <cell r="A1749" t="str">
            <v>CMRUCT24038</v>
          </cell>
        </row>
        <row r="1750">
          <cell r="A1750" t="str">
            <v>CMRUCT24039</v>
          </cell>
        </row>
        <row r="1751">
          <cell r="A1751" t="str">
            <v>CMRUCT24040</v>
          </cell>
        </row>
        <row r="1752">
          <cell r="A1752" t="str">
            <v>CMRUCT24041</v>
          </cell>
        </row>
        <row r="1753">
          <cell r="A1753" t="str">
            <v>CMRUCT24042</v>
          </cell>
        </row>
        <row r="1754">
          <cell r="A1754" t="str">
            <v>CMRUCT24043</v>
          </cell>
        </row>
        <row r="1755">
          <cell r="A1755" t="str">
            <v>CMRUCT24044</v>
          </cell>
        </row>
        <row r="1756">
          <cell r="A1756" t="str">
            <v>CMRUCT24045</v>
          </cell>
        </row>
        <row r="1757">
          <cell r="A1757" t="str">
            <v>CMRUCT24046</v>
          </cell>
        </row>
        <row r="1758">
          <cell r="A1758" t="str">
            <v>CMRUCT24047</v>
          </cell>
        </row>
        <row r="1759">
          <cell r="A1759" t="str">
            <v>CMRUCT24049</v>
          </cell>
        </row>
        <row r="1760">
          <cell r="A1760" t="str">
            <v>CMRUCT24050</v>
          </cell>
        </row>
        <row r="1761">
          <cell r="A1761" t="str">
            <v>CMRUCT24051</v>
          </cell>
        </row>
        <row r="1762">
          <cell r="A1762" t="str">
            <v>CMRUCT24052</v>
          </cell>
        </row>
        <row r="1763">
          <cell r="A1763" t="str">
            <v>CMRUCT24053</v>
          </cell>
        </row>
        <row r="1764">
          <cell r="A1764" t="str">
            <v>CMRUCT24054</v>
          </cell>
        </row>
        <row r="1765">
          <cell r="A1765" t="str">
            <v>CMRUCT24055</v>
          </cell>
        </row>
        <row r="1766">
          <cell r="A1766" t="str">
            <v>CMRUCT24056</v>
          </cell>
        </row>
        <row r="1767">
          <cell r="A1767" t="str">
            <v>CMRUCT24057</v>
          </cell>
        </row>
        <row r="1768">
          <cell r="A1768" t="str">
            <v>CMRUCT24059</v>
          </cell>
        </row>
        <row r="1769">
          <cell r="A1769" t="str">
            <v>CMRUCT24060</v>
          </cell>
        </row>
        <row r="1770">
          <cell r="A1770" t="str">
            <v>CMRUCT24061</v>
          </cell>
        </row>
        <row r="1771">
          <cell r="A1771" t="str">
            <v>CMRUCT24062</v>
          </cell>
        </row>
        <row r="1772">
          <cell r="A1772" t="str">
            <v>CMRUCT24063</v>
          </cell>
        </row>
        <row r="1773">
          <cell r="A1773" t="str">
            <v>CMRUCT24064</v>
          </cell>
        </row>
        <row r="1774">
          <cell r="A1774" t="str">
            <v>CMRUCT24065</v>
          </cell>
        </row>
        <row r="1775">
          <cell r="A1775" t="str">
            <v>CMRUCT24066</v>
          </cell>
        </row>
        <row r="1776">
          <cell r="A1776" t="str">
            <v>CMRUCT24067</v>
          </cell>
        </row>
        <row r="1777">
          <cell r="A1777" t="str">
            <v>CMRUCT24069</v>
          </cell>
        </row>
        <row r="1778">
          <cell r="A1778" t="str">
            <v>CMRUCT24070</v>
          </cell>
        </row>
        <row r="1779">
          <cell r="A1779" t="str">
            <v>CMRUCT24071</v>
          </cell>
        </row>
        <row r="1780">
          <cell r="A1780" t="str">
            <v>CMRUCT24072</v>
          </cell>
        </row>
        <row r="1781">
          <cell r="A1781" t="str">
            <v>CMRUCT24073</v>
          </cell>
        </row>
        <row r="1782">
          <cell r="A1782" t="str">
            <v>CMRUCT24076</v>
          </cell>
        </row>
        <row r="1783">
          <cell r="A1783" t="str">
            <v>CMRUCT24077</v>
          </cell>
        </row>
        <row r="1784">
          <cell r="A1784" t="str">
            <v>CMRUCT24078</v>
          </cell>
        </row>
        <row r="1785">
          <cell r="A1785" t="str">
            <v>CMRUCT24079</v>
          </cell>
        </row>
        <row r="1786">
          <cell r="A1786" t="str">
            <v>CMRUCT24080</v>
          </cell>
        </row>
        <row r="1787">
          <cell r="A1787" t="str">
            <v>CMRUCT24081</v>
          </cell>
        </row>
        <row r="1788">
          <cell r="A1788" t="str">
            <v>CMRUCT24082</v>
          </cell>
        </row>
        <row r="1789">
          <cell r="A1789" t="str">
            <v>CMRUCT24083</v>
          </cell>
        </row>
        <row r="1790">
          <cell r="A1790" t="str">
            <v>CMRUCT24085</v>
          </cell>
        </row>
        <row r="1791">
          <cell r="A1791" t="str">
            <v>CMRUCT24086</v>
          </cell>
        </row>
        <row r="1792">
          <cell r="A1792" t="str">
            <v>CMRUCT24087</v>
          </cell>
        </row>
        <row r="1793">
          <cell r="A1793" t="str">
            <v>CMRUCT24088</v>
          </cell>
        </row>
        <row r="1794">
          <cell r="A1794" t="str">
            <v>CMRUCT24089</v>
          </cell>
        </row>
        <row r="1795">
          <cell r="A1795" t="str">
            <v>CMRUCT24090</v>
          </cell>
        </row>
        <row r="1796">
          <cell r="A1796" t="str">
            <v>CMRUCT24091</v>
          </cell>
        </row>
        <row r="1797">
          <cell r="A1797" t="str">
            <v>CMRUCT24092</v>
          </cell>
        </row>
        <row r="1798">
          <cell r="A1798" t="str">
            <v>CMRUCT24093</v>
          </cell>
        </row>
        <row r="1799">
          <cell r="A1799" t="str">
            <v>CMRUCT24094</v>
          </cell>
        </row>
        <row r="1800">
          <cell r="A1800" t="str">
            <v>CMRUCT24095</v>
          </cell>
        </row>
        <row r="1801">
          <cell r="A1801" t="str">
            <v>CMRUCT24097</v>
          </cell>
        </row>
        <row r="1802">
          <cell r="A1802" t="str">
            <v>CMRUCT24099</v>
          </cell>
        </row>
        <row r="1803">
          <cell r="A1803" t="str">
            <v>CMRUCT24101</v>
          </cell>
        </row>
        <row r="1804">
          <cell r="A1804" t="str">
            <v>CMRUCT24101</v>
          </cell>
        </row>
        <row r="1805">
          <cell r="A1805" t="str">
            <v>CMRUCT24102</v>
          </cell>
        </row>
        <row r="1806">
          <cell r="A1806" t="str">
            <v>CMRUCT24105</v>
          </cell>
        </row>
        <row r="1807">
          <cell r="A1807" t="str">
            <v>CMRUCT24106</v>
          </cell>
        </row>
        <row r="1808">
          <cell r="A1808" t="str">
            <v>CMRUCT24107</v>
          </cell>
        </row>
        <row r="1809">
          <cell r="A1809" t="str">
            <v>CMRUCT24108</v>
          </cell>
        </row>
        <row r="1810">
          <cell r="A1810" t="str">
            <v>CMRUCT24109</v>
          </cell>
        </row>
        <row r="1811">
          <cell r="A1811" t="str">
            <v>CMRUCT24110</v>
          </cell>
        </row>
        <row r="1812">
          <cell r="A1812" t="str">
            <v>CMRUCT24111</v>
          </cell>
        </row>
        <row r="1813">
          <cell r="A1813" t="str">
            <v>CMRUCT24112</v>
          </cell>
        </row>
        <row r="1814">
          <cell r="A1814" t="str">
            <v>CMRUCT24113</v>
          </cell>
        </row>
        <row r="1815">
          <cell r="A1815" t="str">
            <v>CMRUCT24114</v>
          </cell>
        </row>
        <row r="1816">
          <cell r="A1816" t="str">
            <v>CMRUCT24115</v>
          </cell>
        </row>
        <row r="1817">
          <cell r="A1817" t="str">
            <v>CMRUCT24116</v>
          </cell>
        </row>
        <row r="1818">
          <cell r="A1818" t="str">
            <v>CMRUCT24117</v>
          </cell>
        </row>
        <row r="1819">
          <cell r="A1819" t="str">
            <v>CMRUCT24118</v>
          </cell>
        </row>
        <row r="1820">
          <cell r="A1820" t="str">
            <v>CMRUCT24119</v>
          </cell>
        </row>
        <row r="1821">
          <cell r="A1821" t="str">
            <v>CMRUCT24120</v>
          </cell>
        </row>
        <row r="1822">
          <cell r="A1822" t="str">
            <v>CMRUCT24121</v>
          </cell>
        </row>
        <row r="1823">
          <cell r="A1823" t="str">
            <v>CMRUCT24122</v>
          </cell>
        </row>
        <row r="1824">
          <cell r="A1824" t="str">
            <v>CMRUCT24124</v>
          </cell>
        </row>
        <row r="1825">
          <cell r="A1825" t="str">
            <v>CMRUCT24125</v>
          </cell>
        </row>
        <row r="1826">
          <cell r="A1826" t="str">
            <v>CMRUCT24129</v>
          </cell>
        </row>
        <row r="1827">
          <cell r="A1827" t="str">
            <v>CMRUCT24130</v>
          </cell>
        </row>
        <row r="1828">
          <cell r="A1828" t="str">
            <v>CMRUCT24131</v>
          </cell>
        </row>
        <row r="1829">
          <cell r="A1829" t="str">
            <v>CMRUCT24132</v>
          </cell>
        </row>
        <row r="1830">
          <cell r="A1830" t="str">
            <v>CMRUCT24133</v>
          </cell>
        </row>
        <row r="1831">
          <cell r="A1831" t="str">
            <v>CMRUCT24134</v>
          </cell>
        </row>
        <row r="1832">
          <cell r="A1832" t="str">
            <v>CMRUCT24135</v>
          </cell>
        </row>
        <row r="1833">
          <cell r="A1833" t="str">
            <v>CMRUCT24136</v>
          </cell>
        </row>
        <row r="1834">
          <cell r="A1834" t="str">
            <v>CMRUCT24137</v>
          </cell>
        </row>
        <row r="1835">
          <cell r="A1835" t="str">
            <v>CMRUCT24138</v>
          </cell>
        </row>
        <row r="1836">
          <cell r="A1836" t="str">
            <v>CMRUCT24139</v>
          </cell>
        </row>
        <row r="1837">
          <cell r="A1837" t="str">
            <v>CMRUCT24140</v>
          </cell>
        </row>
        <row r="1838">
          <cell r="A1838" t="str">
            <v>CMRUCT24141</v>
          </cell>
        </row>
        <row r="1839">
          <cell r="A1839" t="str">
            <v>CMRUCT24142</v>
          </cell>
        </row>
        <row r="1840">
          <cell r="A1840" t="str">
            <v>CMRUCT24143</v>
          </cell>
        </row>
        <row r="1841">
          <cell r="A1841" t="str">
            <v>CMRUCT24144</v>
          </cell>
        </row>
        <row r="1842">
          <cell r="A1842" t="str">
            <v>CMRUCT24145</v>
          </cell>
        </row>
        <row r="1843">
          <cell r="A1843" t="str">
            <v>CMRUCT24146</v>
          </cell>
        </row>
        <row r="1844">
          <cell r="A1844" t="str">
            <v>CMRUCT24147</v>
          </cell>
        </row>
        <row r="1845">
          <cell r="A1845" t="str">
            <v>CMRUCT24148</v>
          </cell>
        </row>
        <row r="1846">
          <cell r="A1846" t="str">
            <v>CMRUCT24149</v>
          </cell>
        </row>
        <row r="1847">
          <cell r="A1847" t="str">
            <v>CMRUCT24153</v>
          </cell>
        </row>
        <row r="1848">
          <cell r="A1848" t="str">
            <v>CMRUCT24154</v>
          </cell>
        </row>
        <row r="1849">
          <cell r="A1849" t="str">
            <v>CMRUCT24155</v>
          </cell>
        </row>
        <row r="1850">
          <cell r="A1850" t="str">
            <v>CMRUCT24156</v>
          </cell>
        </row>
        <row r="1851">
          <cell r="A1851" t="str">
            <v>CMRUCT24157</v>
          </cell>
        </row>
        <row r="1852">
          <cell r="A1852" t="str">
            <v>CMRUCT24158</v>
          </cell>
        </row>
        <row r="1853">
          <cell r="A1853" t="str">
            <v>CMRUCT24159</v>
          </cell>
        </row>
        <row r="1854">
          <cell r="A1854" t="str">
            <v>CMRUCT24160</v>
          </cell>
        </row>
        <row r="1855">
          <cell r="A1855" t="str">
            <v>CMRUCT24161</v>
          </cell>
        </row>
        <row r="1856">
          <cell r="A1856" t="str">
            <v>CMRUCT24164</v>
          </cell>
        </row>
        <row r="1857">
          <cell r="A1857" t="str">
            <v>CMRUCT24165</v>
          </cell>
        </row>
        <row r="1858">
          <cell r="A1858" t="str">
            <v>CMRUCT24166</v>
          </cell>
        </row>
        <row r="1859">
          <cell r="A1859" t="str">
            <v>CMRUCT24168</v>
          </cell>
        </row>
        <row r="1860">
          <cell r="A1860" t="str">
            <v>CMRUCT24169</v>
          </cell>
        </row>
        <row r="1861">
          <cell r="A1861" t="str">
            <v>CMRUCT24170</v>
          </cell>
        </row>
        <row r="1862">
          <cell r="A1862" t="str">
            <v>CMRUCT24172</v>
          </cell>
        </row>
        <row r="1863">
          <cell r="A1863" t="str">
            <v>CMRUCT24173</v>
          </cell>
        </row>
        <row r="1864">
          <cell r="A1864" t="str">
            <v>CMRUCT24174</v>
          </cell>
        </row>
        <row r="1865">
          <cell r="A1865" t="str">
            <v>CMRUCT24177</v>
          </cell>
        </row>
        <row r="1866">
          <cell r="A1866" t="str">
            <v>CMRUCT24178</v>
          </cell>
        </row>
        <row r="1867">
          <cell r="A1867" t="str">
            <v>CMRUCT24179</v>
          </cell>
        </row>
        <row r="1868">
          <cell r="A1868" t="str">
            <v>CMRUCT24180</v>
          </cell>
        </row>
        <row r="1869">
          <cell r="A1869" t="str">
            <v>CMRUCT24181</v>
          </cell>
        </row>
        <row r="1870">
          <cell r="A1870" t="str">
            <v>CMRUCT24182</v>
          </cell>
        </row>
        <row r="1871">
          <cell r="A1871" t="str">
            <v>CMRUCT24186</v>
          </cell>
        </row>
        <row r="1872">
          <cell r="A1872" t="str">
            <v>CMRUCT24187</v>
          </cell>
        </row>
        <row r="1873">
          <cell r="A1873" t="str">
            <v>CMRUCT24188</v>
          </cell>
        </row>
        <row r="1874">
          <cell r="A1874" t="str">
            <v>CMRUCT24190</v>
          </cell>
        </row>
        <row r="1875">
          <cell r="A1875" t="str">
            <v>CMRUCT24191</v>
          </cell>
        </row>
        <row r="1876">
          <cell r="A1876" t="str">
            <v>CMRUCT24192</v>
          </cell>
        </row>
        <row r="1877">
          <cell r="A1877" t="str">
            <v>CMRUCT24193</v>
          </cell>
        </row>
        <row r="1878">
          <cell r="A1878" t="str">
            <v>CMRUCT24194</v>
          </cell>
        </row>
        <row r="1879">
          <cell r="A1879" t="str">
            <v>CMRUCT24195</v>
          </cell>
        </row>
        <row r="1880">
          <cell r="A1880" t="str">
            <v>CMRUCT24196</v>
          </cell>
        </row>
        <row r="1881">
          <cell r="A1881" t="str">
            <v>CMRUCT24197</v>
          </cell>
        </row>
        <row r="1882">
          <cell r="A1882" t="str">
            <v>CMRUCT24199</v>
          </cell>
        </row>
        <row r="1883">
          <cell r="A1883" t="str">
            <v>CMRUCT25001</v>
          </cell>
        </row>
        <row r="1884">
          <cell r="A1884" t="str">
            <v>CMRUCT25002</v>
          </cell>
        </row>
        <row r="1885">
          <cell r="A1885" t="str">
            <v>CMRUCT25003</v>
          </cell>
        </row>
        <row r="1886">
          <cell r="A1886" t="str">
            <v>CMRUCT25004</v>
          </cell>
        </row>
        <row r="1887">
          <cell r="A1887" t="str">
            <v>CMRUCT25005</v>
          </cell>
        </row>
        <row r="1888">
          <cell r="A1888" t="str">
            <v>CMRUCT25006</v>
          </cell>
        </row>
        <row r="1889">
          <cell r="A1889" t="str">
            <v>CMRUCT25008</v>
          </cell>
        </row>
        <row r="1890">
          <cell r="A1890" t="str">
            <v>CMRUCT25010</v>
          </cell>
        </row>
        <row r="1891">
          <cell r="A1891" t="str">
            <v>CMRUCT25011</v>
          </cell>
        </row>
        <row r="1892">
          <cell r="A1892" t="str">
            <v>CMRUCT25014</v>
          </cell>
        </row>
        <row r="1893">
          <cell r="A1893" t="str">
            <v>CMRUCT25015</v>
          </cell>
        </row>
        <row r="1894">
          <cell r="A1894" t="str">
            <v>CMRUCT25016</v>
          </cell>
        </row>
        <row r="1895">
          <cell r="A1895" t="str">
            <v>CMRUCT25017</v>
          </cell>
        </row>
        <row r="1896">
          <cell r="A1896" t="str">
            <v>CMRUCT25018</v>
          </cell>
        </row>
        <row r="1897">
          <cell r="A1897" t="str">
            <v>CMRUCT25020</v>
          </cell>
        </row>
        <row r="1898">
          <cell r="A1898" t="str">
            <v>CMRUCT25021</v>
          </cell>
        </row>
        <row r="1899">
          <cell r="A1899" t="str">
            <v>CMRUCT25023</v>
          </cell>
        </row>
        <row r="1900">
          <cell r="A1900" t="str">
            <v>CMRUCT25028</v>
          </cell>
        </row>
        <row r="1901">
          <cell r="A1901" t="str">
            <v>CMRUCT25029</v>
          </cell>
        </row>
        <row r="1902">
          <cell r="A1902" t="str">
            <v>CMTLPT19324</v>
          </cell>
        </row>
        <row r="1903">
          <cell r="A1903" t="str">
            <v>DESKTOP-2D9N46C</v>
          </cell>
        </row>
        <row r="1904">
          <cell r="A1904" t="str">
            <v>DESKTOP-S3R7NVG</v>
          </cell>
        </row>
        <row r="1905">
          <cell r="A1905" t="str">
            <v>DESKTOP-SUB756N</v>
          </cell>
        </row>
        <row r="1906">
          <cell r="A1906" t="str">
            <v>DTIPROJECT001</v>
          </cell>
        </row>
        <row r="1907">
          <cell r="A1907" t="str">
            <v>EFISERVEUR</v>
          </cell>
        </row>
        <row r="1908">
          <cell r="A1908" t="str">
            <v>GARODOMC002</v>
          </cell>
        </row>
        <row r="1909">
          <cell r="A1909" t="str">
            <v>GAROMOS101</v>
          </cell>
        </row>
        <row r="1910">
          <cell r="A1910" t="str">
            <v>GAROPCUT001</v>
          </cell>
        </row>
        <row r="1911">
          <cell r="A1911" t="str">
            <v>GAROPDDK101</v>
          </cell>
        </row>
        <row r="1912">
          <cell r="A1912" t="str">
            <v>GAROSHARG101</v>
          </cell>
        </row>
        <row r="1913">
          <cell r="A1913" t="str">
            <v>GAROUSINE001</v>
          </cell>
        </row>
        <row r="1914">
          <cell r="A1914" t="str">
            <v>GAROUSINE002</v>
          </cell>
        </row>
        <row r="1915">
          <cell r="A1915" t="str">
            <v>GUINMORP101</v>
          </cell>
        </row>
        <row r="1916">
          <cell r="A1916" t="str">
            <v>INDUSBI101</v>
          </cell>
        </row>
        <row r="1917">
          <cell r="A1917" t="str">
            <v>INFWINJMP01</v>
          </cell>
        </row>
        <row r="1918">
          <cell r="A1918" t="str">
            <v>KOUMTRACK001</v>
          </cell>
        </row>
        <row r="1919">
          <cell r="A1919" t="str">
            <v>KOUMUSIN001</v>
          </cell>
        </row>
        <row r="1920">
          <cell r="A1920" t="str">
            <v>LDSAPPLICATION</v>
          </cell>
        </row>
        <row r="1921">
          <cell r="A1921" t="str">
            <v>LDSDATABASE</v>
          </cell>
        </row>
        <row r="1922">
          <cell r="A1922" t="str">
            <v>MES</v>
          </cell>
        </row>
        <row r="1923">
          <cell r="A1923" t="str">
            <v>MESCAVESGAROU</v>
          </cell>
        </row>
        <row r="1924">
          <cell r="A1924" t="str">
            <v>MESCAVESKOUM</v>
          </cell>
        </row>
        <row r="1925">
          <cell r="A1925" t="str">
            <v>MESCAVESNDOK</v>
          </cell>
        </row>
        <row r="1926">
          <cell r="A1926" t="str">
            <v>MESCAVESYDE</v>
          </cell>
        </row>
        <row r="1927">
          <cell r="A1927" t="str">
            <v>MESCOND-TEST</v>
          </cell>
        </row>
        <row r="1928">
          <cell r="A1928" t="str">
            <v>MESCONDBAF</v>
          </cell>
        </row>
        <row r="1929">
          <cell r="A1929" t="str">
            <v>MESCONDGAROU</v>
          </cell>
        </row>
        <row r="1930">
          <cell r="A1930" t="str">
            <v>MESCONDKOUMA</v>
          </cell>
        </row>
        <row r="1931">
          <cell r="A1931" t="str">
            <v>MESCONDNDOKO</v>
          </cell>
        </row>
        <row r="1932">
          <cell r="A1932" t="str">
            <v>MESCONDSEMC</v>
          </cell>
        </row>
        <row r="1933">
          <cell r="A1933" t="str">
            <v>MESCONDTCYDE</v>
          </cell>
        </row>
        <row r="1934">
          <cell r="A1934" t="str">
            <v>MESCONDYDE</v>
          </cell>
        </row>
        <row r="1935">
          <cell r="A1935" t="str">
            <v>MESCONDYDEUBG</v>
          </cell>
        </row>
        <row r="1936">
          <cell r="A1936" t="str">
            <v>MESFILTBAF</v>
          </cell>
        </row>
        <row r="1937">
          <cell r="A1937" t="str">
            <v>MESFILTGAROU</v>
          </cell>
        </row>
        <row r="1938">
          <cell r="A1938" t="str">
            <v>MESFILTKOUM</v>
          </cell>
        </row>
        <row r="1939">
          <cell r="A1939" t="str">
            <v>MESSGXBAF</v>
          </cell>
        </row>
        <row r="1940">
          <cell r="A1940" t="str">
            <v>MESSGXFRE</v>
          </cell>
        </row>
        <row r="1941">
          <cell r="A1941" t="str">
            <v>MESSGXGARO</v>
          </cell>
        </row>
        <row r="1942">
          <cell r="A1942" t="str">
            <v>MESSGXNDOK</v>
          </cell>
        </row>
        <row r="1943">
          <cell r="A1943" t="str">
            <v>MESSGXTC</v>
          </cell>
        </row>
        <row r="1944">
          <cell r="A1944" t="str">
            <v>MESSGXUBG</v>
          </cell>
        </row>
        <row r="1945">
          <cell r="A1945" t="str">
            <v>MESSGXYDECP</v>
          </cell>
        </row>
        <row r="1946">
          <cell r="A1946" t="str">
            <v>MESSGXYDEUBG</v>
          </cell>
        </row>
        <row r="1947">
          <cell r="A1947" t="str">
            <v>MESTTE</v>
          </cell>
        </row>
        <row r="1948">
          <cell r="A1948" t="str">
            <v>MESTTEBAF</v>
          </cell>
        </row>
        <row r="1949">
          <cell r="A1949" t="str">
            <v>NDOKDOMC003</v>
          </cell>
        </row>
        <row r="1950">
          <cell r="A1950" t="str">
            <v>NDOKMOS101</v>
          </cell>
        </row>
        <row r="1951">
          <cell r="A1951" t="str">
            <v>NDOKPDDK101</v>
          </cell>
        </row>
        <row r="1952">
          <cell r="A1952" t="str">
            <v>NDOKSHARG101</v>
          </cell>
        </row>
        <row r="1953">
          <cell r="A1953" t="str">
            <v>NDOKUPCUT101</v>
          </cell>
        </row>
        <row r="1954">
          <cell r="A1954" t="str">
            <v>NDOKUSIN002</v>
          </cell>
        </row>
        <row r="1955">
          <cell r="A1955" t="str">
            <v>NDOKUSIN003</v>
          </cell>
        </row>
        <row r="1956">
          <cell r="A1956" t="str">
            <v>OLEMDOMC001</v>
          </cell>
        </row>
        <row r="1957">
          <cell r="A1957" t="str">
            <v>OLEMMOS101</v>
          </cell>
        </row>
        <row r="1958">
          <cell r="A1958" t="str">
            <v>OLEMPDDK101</v>
          </cell>
        </row>
        <row r="1959">
          <cell r="A1959" t="str">
            <v>OLEMUPCUT101</v>
          </cell>
        </row>
        <row r="1960">
          <cell r="A1960" t="str">
            <v>PONTBBRASSBAF</v>
          </cell>
        </row>
        <row r="1961">
          <cell r="A1961" t="str">
            <v>PONTBBRASSGARO</v>
          </cell>
        </row>
        <row r="1962">
          <cell r="A1962" t="str">
            <v>PONTBBRASSKOUM</v>
          </cell>
        </row>
        <row r="1963">
          <cell r="A1963" t="str">
            <v>PONTBBRASSYDE</v>
          </cell>
        </row>
        <row r="1964">
          <cell r="A1964" t="str">
            <v>PONTBRASGUIN</v>
          </cell>
        </row>
        <row r="1965">
          <cell r="A1965" t="str">
            <v>SABCADMIN</v>
          </cell>
        </row>
        <row r="1966">
          <cell r="A1966" t="str">
            <v>SABCAMPLI101</v>
          </cell>
        </row>
        <row r="1967">
          <cell r="A1967" t="str">
            <v>SABCASCO101</v>
          </cell>
        </row>
        <row r="1968">
          <cell r="A1968" t="str">
            <v>SABCASSET601</v>
          </cell>
        </row>
        <row r="1969">
          <cell r="A1969" t="str">
            <v>SABCBI102</v>
          </cell>
        </row>
        <row r="1970">
          <cell r="A1970" t="str">
            <v>SABCBI201</v>
          </cell>
        </row>
        <row r="1971">
          <cell r="A1971" t="str">
            <v>SABCBICRM101</v>
          </cell>
        </row>
        <row r="1972">
          <cell r="A1972" t="str">
            <v>SABCBIOM101</v>
          </cell>
        </row>
        <row r="1973">
          <cell r="A1973" t="str">
            <v>SABCBIOM102</v>
          </cell>
        </row>
        <row r="1974">
          <cell r="A1974" t="str">
            <v>SABCBIOM103</v>
          </cell>
        </row>
        <row r="1975">
          <cell r="A1975" t="str">
            <v>SABCBIOM104</v>
          </cell>
        </row>
        <row r="1976">
          <cell r="A1976" t="str">
            <v>SABCBO102</v>
          </cell>
        </row>
        <row r="1977">
          <cell r="A1977" t="str">
            <v>SABCBO601</v>
          </cell>
        </row>
        <row r="1978">
          <cell r="A1978" t="str">
            <v>SABCBPC101</v>
          </cell>
        </row>
        <row r="1979">
          <cell r="A1979" t="str">
            <v>SABCBPC103</v>
          </cell>
        </row>
        <row r="1980">
          <cell r="A1980" t="str">
            <v>SABCBPC601</v>
          </cell>
        </row>
        <row r="1981">
          <cell r="A1981" t="str">
            <v>SABCBUG101</v>
          </cell>
        </row>
        <row r="1982">
          <cell r="A1982" t="str">
            <v>SABCCACC101</v>
          </cell>
        </row>
        <row r="1983">
          <cell r="A1983" t="str">
            <v>SABCCONSO101</v>
          </cell>
        </row>
        <row r="1984">
          <cell r="A1984" t="str">
            <v>SABCCRM101</v>
          </cell>
        </row>
        <row r="1985">
          <cell r="A1985" t="str">
            <v>SABCCRM601</v>
          </cell>
        </row>
        <row r="1986">
          <cell r="A1986" t="str">
            <v>SABCDARE101</v>
          </cell>
        </row>
        <row r="1987">
          <cell r="A1987" t="str">
            <v>SABCDEOP101</v>
          </cell>
        </row>
        <row r="1988">
          <cell r="A1988" t="str">
            <v>SABCDHCP101</v>
          </cell>
        </row>
        <row r="1989">
          <cell r="A1989" t="str">
            <v>SABCDHCP102</v>
          </cell>
        </row>
        <row r="1990">
          <cell r="A1990" t="str">
            <v>SABCDIMO100</v>
          </cell>
        </row>
        <row r="1991">
          <cell r="A1991" t="str">
            <v>SABCDIMO101</v>
          </cell>
        </row>
        <row r="1992">
          <cell r="A1992" t="str">
            <v>SABCDIMO102</v>
          </cell>
        </row>
        <row r="1993">
          <cell r="A1993" t="str">
            <v>SABCDIMO110</v>
          </cell>
        </row>
        <row r="1994">
          <cell r="A1994" t="str">
            <v>SABCDIMO201</v>
          </cell>
        </row>
        <row r="1995">
          <cell r="A1995" t="str">
            <v>SABCDIMO601</v>
          </cell>
        </row>
        <row r="1996">
          <cell r="A1996" t="str">
            <v>SABCDIMOB101</v>
          </cell>
        </row>
        <row r="1997">
          <cell r="A1997" t="str">
            <v>SABCDIMOBI101</v>
          </cell>
        </row>
        <row r="1998">
          <cell r="A1998" t="str">
            <v>SABCEBICS102</v>
          </cell>
        </row>
        <row r="1999">
          <cell r="A1999" t="str">
            <v>SABCELO101</v>
          </cell>
        </row>
        <row r="2000">
          <cell r="A2000" t="str">
            <v>SABCELO201</v>
          </cell>
        </row>
        <row r="2001">
          <cell r="A2001" t="str">
            <v>SABCENERG01</v>
          </cell>
        </row>
        <row r="2002">
          <cell r="A2002" t="str">
            <v>SABCERP101</v>
          </cell>
        </row>
        <row r="2003">
          <cell r="A2003" t="str">
            <v>SABCERP601</v>
          </cell>
        </row>
        <row r="2004">
          <cell r="A2004" t="str">
            <v>SABCFUTU101</v>
          </cell>
        </row>
        <row r="2005">
          <cell r="A2005" t="str">
            <v>SABCFUTU601</v>
          </cell>
        </row>
        <row r="2006">
          <cell r="A2006" t="str">
            <v>SABCGED101</v>
          </cell>
        </row>
        <row r="2007">
          <cell r="A2007" t="str">
            <v>SABCGED103</v>
          </cell>
        </row>
        <row r="2008">
          <cell r="A2008" t="str">
            <v>SABCGED105</v>
          </cell>
        </row>
        <row r="2009">
          <cell r="A2009" t="str">
            <v>SABCGEDO101</v>
          </cell>
        </row>
        <row r="2010">
          <cell r="A2010" t="str">
            <v>SABCGEDO201</v>
          </cell>
        </row>
        <row r="2011">
          <cell r="A2011" t="str">
            <v>SABCGLPI101</v>
          </cell>
        </row>
        <row r="2012">
          <cell r="A2012" t="str">
            <v>SABCGLPI601</v>
          </cell>
        </row>
        <row r="2013">
          <cell r="A2013" t="str">
            <v>SABCIA601</v>
          </cell>
        </row>
        <row r="2014">
          <cell r="A2014" t="str">
            <v>SABCISO101</v>
          </cell>
        </row>
        <row r="2015">
          <cell r="A2015" t="str">
            <v>SABCISO102</v>
          </cell>
        </row>
        <row r="2016">
          <cell r="A2016" t="str">
            <v>SABCISO103</v>
          </cell>
        </row>
        <row r="2017">
          <cell r="A2017" t="str">
            <v>SABCISO201</v>
          </cell>
        </row>
        <row r="2018">
          <cell r="A2018" t="str">
            <v>SABCKCP102</v>
          </cell>
        </row>
        <row r="2019">
          <cell r="A2019" t="str">
            <v>SABCKPI101</v>
          </cell>
        </row>
        <row r="2020">
          <cell r="A2020" t="str">
            <v>SABCKPI103</v>
          </cell>
        </row>
        <row r="2021">
          <cell r="A2021" t="str">
            <v>SABCKPI1031</v>
          </cell>
        </row>
        <row r="2022">
          <cell r="A2022" t="str">
            <v>SABCKPI105</v>
          </cell>
        </row>
        <row r="2023">
          <cell r="A2023" t="str">
            <v>SABCKPI606</v>
          </cell>
        </row>
        <row r="2024">
          <cell r="A2024" t="str">
            <v>SABCLCM101</v>
          </cell>
        </row>
        <row r="2025">
          <cell r="A2025" t="str">
            <v>SABCLEARN101</v>
          </cell>
        </row>
        <row r="2026">
          <cell r="A2026" t="str">
            <v>SABCMASS101</v>
          </cell>
        </row>
        <row r="2027">
          <cell r="A2027" t="str">
            <v>SABCMDP101</v>
          </cell>
        </row>
        <row r="2028">
          <cell r="A2028" t="str">
            <v>SABCMEC101</v>
          </cell>
        </row>
        <row r="2029">
          <cell r="A2029" t="str">
            <v>SABCMEC102</v>
          </cell>
        </row>
        <row r="2030">
          <cell r="A2030" t="str">
            <v>SABCMEC201</v>
          </cell>
        </row>
        <row r="2031">
          <cell r="A2031" t="str">
            <v>SABCMEC202</v>
          </cell>
        </row>
        <row r="2032">
          <cell r="A2032" t="str">
            <v>SABCMMIX101</v>
          </cell>
        </row>
        <row r="2033">
          <cell r="A2033" t="str">
            <v>SABCMOS101</v>
          </cell>
        </row>
        <row r="2034">
          <cell r="A2034" t="str">
            <v>SABCMOS102</v>
          </cell>
        </row>
        <row r="2035">
          <cell r="A2035" t="str">
            <v>SABCMOS104</v>
          </cell>
        </row>
        <row r="2036">
          <cell r="A2036" t="str">
            <v>SABCMOS201</v>
          </cell>
        </row>
        <row r="2037">
          <cell r="A2037" t="str">
            <v>SABCMSQL101</v>
          </cell>
        </row>
        <row r="2038">
          <cell r="A2038" t="str">
            <v>SABCMSQL201</v>
          </cell>
        </row>
        <row r="2039">
          <cell r="A2039" t="str">
            <v>SABCMSQL601</v>
          </cell>
        </row>
        <row r="2040">
          <cell r="A2040" t="str">
            <v>SABCMYAP101</v>
          </cell>
        </row>
        <row r="2041">
          <cell r="A2041" t="str">
            <v>SABCOMNI101</v>
          </cell>
        </row>
        <row r="2042">
          <cell r="A2042" t="str">
            <v>SABCPASDO101</v>
          </cell>
        </row>
        <row r="2043">
          <cell r="A2043" t="str">
            <v>SABCPASDO102</v>
          </cell>
        </row>
        <row r="2044">
          <cell r="A2044" t="str">
            <v>SABCPDDK101</v>
          </cell>
        </row>
        <row r="2045">
          <cell r="A2045" t="str">
            <v>SABCPERM101</v>
          </cell>
        </row>
        <row r="2046">
          <cell r="A2046" t="str">
            <v>SABCPROJ102</v>
          </cell>
        </row>
        <row r="2047">
          <cell r="A2047" t="str">
            <v>SABCPROJ601</v>
          </cell>
        </row>
        <row r="2048">
          <cell r="A2048" t="str">
            <v>SABCRADI101</v>
          </cell>
        </row>
        <row r="2049">
          <cell r="A2049" t="str">
            <v>SABCRADI102</v>
          </cell>
        </row>
        <row r="2050">
          <cell r="A2050" t="str">
            <v>SABCSCCM101</v>
          </cell>
        </row>
        <row r="2051">
          <cell r="A2051" t="str">
            <v>SABCSCCM101</v>
          </cell>
        </row>
        <row r="2052">
          <cell r="A2052" t="str">
            <v>SABCSHAR101</v>
          </cell>
        </row>
        <row r="2053">
          <cell r="A2053" t="str">
            <v>SABCSHAR102</v>
          </cell>
        </row>
        <row r="2054">
          <cell r="A2054" t="str">
            <v>SABCSHAR103</v>
          </cell>
        </row>
        <row r="2055">
          <cell r="A2055" t="str">
            <v>SABCSHARG101</v>
          </cell>
        </row>
        <row r="2056">
          <cell r="A2056" t="str">
            <v>SABCSOC101</v>
          </cell>
        </row>
        <row r="2057">
          <cell r="A2057" t="str">
            <v>SABCSQCAIS101</v>
          </cell>
        </row>
        <row r="2058">
          <cell r="A2058" t="str">
            <v>SABCSQCAIS601</v>
          </cell>
        </row>
        <row r="2059">
          <cell r="A2059" t="str">
            <v>SABCSQDIMO101</v>
          </cell>
        </row>
        <row r="2060">
          <cell r="A2060" t="str">
            <v>SABCSQDIMO201</v>
          </cell>
        </row>
        <row r="2061">
          <cell r="A2061" t="str">
            <v>SABCSQELO101</v>
          </cell>
        </row>
        <row r="2062">
          <cell r="A2062" t="str">
            <v>SABCSQELO201</v>
          </cell>
        </row>
        <row r="2063">
          <cell r="A2063" t="str">
            <v>SABCSQINT601</v>
          </cell>
        </row>
        <row r="2064">
          <cell r="A2064" t="str">
            <v>SABCSQRH101</v>
          </cell>
        </row>
        <row r="2065">
          <cell r="A2065" t="str">
            <v>SABCSQRH601</v>
          </cell>
        </row>
        <row r="2066">
          <cell r="A2066" t="str">
            <v>SABCSQSHAR101</v>
          </cell>
        </row>
        <row r="2067">
          <cell r="A2067" t="str">
            <v>SABCSSIS101</v>
          </cell>
        </row>
        <row r="2068">
          <cell r="A2068" t="str">
            <v>SABCSSIS601</v>
          </cell>
        </row>
        <row r="2069">
          <cell r="A2069" t="str">
            <v>SABCTSE101</v>
          </cell>
        </row>
        <row r="2070">
          <cell r="A2070" t="str">
            <v>SABCTSE102</v>
          </cell>
        </row>
        <row r="2071">
          <cell r="A2071" t="str">
            <v>SABCTSEL102</v>
          </cell>
        </row>
        <row r="2072">
          <cell r="A2072" t="str">
            <v>SABCUPCUT101</v>
          </cell>
        </row>
        <row r="2073">
          <cell r="A2073" t="str">
            <v>SABCUPCUT102</v>
          </cell>
        </row>
        <row r="2074">
          <cell r="A2074" t="str">
            <v>SABCVPRX101</v>
          </cell>
        </row>
        <row r="2075">
          <cell r="A2075" t="str">
            <v>SABCVPRX102</v>
          </cell>
        </row>
        <row r="2076">
          <cell r="A2076" t="str">
            <v>SABCVPRX103</v>
          </cell>
        </row>
        <row r="2077">
          <cell r="A2077" t="str">
            <v>SABCVPRX104</v>
          </cell>
        </row>
        <row r="2078">
          <cell r="A2078" t="str">
            <v>SABCVPRX105</v>
          </cell>
        </row>
        <row r="2079">
          <cell r="A2079" t="str">
            <v>SABCWEB101</v>
          </cell>
        </row>
        <row r="2080">
          <cell r="A2080" t="str">
            <v>SABCWEB601</v>
          </cell>
        </row>
        <row r="2081">
          <cell r="A2081" t="str">
            <v>SABCWEF101</v>
          </cell>
        </row>
        <row r="2082">
          <cell r="A2082" t="str">
            <v>SABCWIFI101</v>
          </cell>
        </row>
        <row r="2083">
          <cell r="A2083" t="str">
            <v>SABCWIFI601</v>
          </cell>
        </row>
        <row r="2084">
          <cell r="A2084" t="str">
            <v>SEMCDOMC001</v>
          </cell>
        </row>
        <row r="2085">
          <cell r="A2085" t="str">
            <v>SEMCPDDK101</v>
          </cell>
        </row>
        <row r="2086">
          <cell r="A2086" t="str">
            <v>SEMCSHARG101</v>
          </cell>
        </row>
        <row r="2087">
          <cell r="A2087" t="str">
            <v>SEMCUPCUT101</v>
          </cell>
        </row>
        <row r="2088">
          <cell r="A2088" t="str">
            <v>SEMCUSIN001</v>
          </cell>
        </row>
        <row r="2089">
          <cell r="A2089" t="str">
            <v>SERVEURDI01</v>
          </cell>
        </row>
        <row r="2090">
          <cell r="A2090" t="str">
            <v>SIACDOMC002</v>
          </cell>
        </row>
        <row r="2091">
          <cell r="A2091" t="str">
            <v>SIACFICH001</v>
          </cell>
        </row>
        <row r="2092">
          <cell r="A2092" t="str">
            <v>SIACFICH002</v>
          </cell>
        </row>
        <row r="2093">
          <cell r="A2093" t="str">
            <v>SIACMOS101</v>
          </cell>
        </row>
        <row r="2094">
          <cell r="A2094" t="str">
            <v>SIACPDDK101</v>
          </cell>
        </row>
        <row r="2095">
          <cell r="A2095" t="str">
            <v>SIACSHARG101</v>
          </cell>
        </row>
        <row r="2096">
          <cell r="A2096" t="str">
            <v>SIACUPCUT101</v>
          </cell>
        </row>
        <row r="2097">
          <cell r="A2097" t="str">
            <v>SILOS</v>
          </cell>
        </row>
        <row r="2098">
          <cell r="A2098" t="str">
            <v>SOCABACK101</v>
          </cell>
        </row>
        <row r="2099">
          <cell r="A2099" t="str">
            <v>SOCADOMC002</v>
          </cell>
        </row>
        <row r="2100">
          <cell r="A2100" t="str">
            <v>SOCAECOSYS101</v>
          </cell>
        </row>
        <row r="2101">
          <cell r="A2101" t="str">
            <v>SOCAFICH101</v>
          </cell>
        </row>
        <row r="2102">
          <cell r="A2102" t="str">
            <v>SOCAHUSKY101</v>
          </cell>
        </row>
        <row r="2103">
          <cell r="A2103" t="str">
            <v>SOCAMOS101</v>
          </cell>
        </row>
        <row r="2104">
          <cell r="A2104" t="str">
            <v>SOCAMSQL101</v>
          </cell>
        </row>
        <row r="2105">
          <cell r="A2105" t="str">
            <v>SOCAPCUT001</v>
          </cell>
        </row>
        <row r="2106">
          <cell r="A2106" t="str">
            <v>SOCAPDDK101</v>
          </cell>
        </row>
        <row r="2107">
          <cell r="A2107" t="str">
            <v>SOCASHARG101</v>
          </cell>
        </row>
        <row r="2108">
          <cell r="A2108" t="str">
            <v>SOCASOFT101</v>
          </cell>
        </row>
        <row r="2109">
          <cell r="A2109" t="str">
            <v>SOUADOMC001</v>
          </cell>
        </row>
        <row r="2110">
          <cell r="A2110" t="str">
            <v>SOUAMOS101</v>
          </cell>
        </row>
        <row r="2111">
          <cell r="A2111" t="str">
            <v>SOUAPCUT001</v>
          </cell>
        </row>
        <row r="2112">
          <cell r="A2112" t="str">
            <v>SOUAPDDK101</v>
          </cell>
        </row>
        <row r="2113">
          <cell r="A2113" t="str">
            <v>VEEAMBACKUP</v>
          </cell>
        </row>
        <row r="2114">
          <cell r="A2114" t="str">
            <v>VEEAMSERVERBAFO</v>
          </cell>
        </row>
        <row r="2115">
          <cell r="A2115" t="str">
            <v>VEEAMSERVERGARO</v>
          </cell>
        </row>
        <row r="2116">
          <cell r="A2116" t="str">
            <v>VEEAMSERVERNDOK</v>
          </cell>
        </row>
        <row r="2117">
          <cell r="A2117" t="str">
            <v>VEEAMSERVERYAOU</v>
          </cell>
        </row>
        <row r="2118">
          <cell r="A2118" t="str">
            <v>VM-CMRSRV23001-</v>
          </cell>
        </row>
        <row r="2119">
          <cell r="A2119" t="str">
            <v>YAOUBACK101</v>
          </cell>
        </row>
        <row r="2120">
          <cell r="A2120" t="str">
            <v>YAOUBI101</v>
          </cell>
        </row>
        <row r="2121">
          <cell r="A2121" t="str">
            <v>YAOUDOMC002</v>
          </cell>
        </row>
        <row r="2122">
          <cell r="A2122" t="str">
            <v>YAOUMOS101</v>
          </cell>
        </row>
        <row r="2123">
          <cell r="A2123" t="str">
            <v>YAOUPCUT001</v>
          </cell>
        </row>
        <row r="2124">
          <cell r="A2124" t="str">
            <v>YAOUPDDK101</v>
          </cell>
        </row>
        <row r="2125">
          <cell r="A2125" t="str">
            <v>YAOUSHARG101</v>
          </cell>
        </row>
        <row r="2126">
          <cell r="A2126" t="str">
            <v>YAOUSIN001</v>
          </cell>
        </row>
        <row r="2127">
          <cell r="A2127" t="str">
            <v>YAOUSIN002</v>
          </cell>
        </row>
        <row r="2128">
          <cell r="A2128" t="str">
            <v>YAOUSIN003</v>
          </cell>
        </row>
        <row r="2129">
          <cell r="A2129" t="str">
            <v>YAOUSINE001</v>
          </cell>
        </row>
        <row r="2130">
          <cell r="A2130" t="str">
            <v>YAOUVPRX101</v>
          </cell>
        </row>
        <row r="2131">
          <cell r="A2131" t="str">
            <v>YAOUVPRX102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/>
      <sheetData sheetId="14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BALISHAR003</v>
          </cell>
        </row>
        <row r="38">
          <cell r="A38" t="str">
            <v>BALITATT001</v>
          </cell>
        </row>
        <row r="39">
          <cell r="A39" t="str">
            <v>BONADOMC002</v>
          </cell>
        </row>
        <row r="40">
          <cell r="A40" t="str">
            <v>BONAMOS101</v>
          </cell>
        </row>
        <row r="41">
          <cell r="A41" t="str">
            <v>BONAPDDK101</v>
          </cell>
        </row>
        <row r="42">
          <cell r="A42" t="str">
            <v>BONAUPCUT101</v>
          </cell>
        </row>
        <row r="43">
          <cell r="A43" t="str">
            <v>CM01BI101</v>
          </cell>
        </row>
        <row r="44">
          <cell r="A44" t="str">
            <v>CM01EDGE102</v>
          </cell>
        </row>
        <row r="45">
          <cell r="A45" t="str">
            <v>CMRLP19216</v>
          </cell>
        </row>
        <row r="46">
          <cell r="A46" t="str">
            <v>CMRLPT19001</v>
          </cell>
        </row>
        <row r="47">
          <cell r="A47" t="str">
            <v>CMRLPT19002</v>
          </cell>
        </row>
        <row r="48">
          <cell r="A48" t="str">
            <v>CMRLPT19004</v>
          </cell>
        </row>
        <row r="49">
          <cell r="A49" t="str">
            <v>CMRLPT19005</v>
          </cell>
        </row>
        <row r="50">
          <cell r="A50" t="str">
            <v>CMRLPT19006</v>
          </cell>
        </row>
        <row r="51">
          <cell r="A51" t="str">
            <v>CMRLPT19057</v>
          </cell>
        </row>
        <row r="52">
          <cell r="A52" t="str">
            <v>CMRLPT19073</v>
          </cell>
        </row>
        <row r="53">
          <cell r="A53" t="str">
            <v>CMRLPT19088</v>
          </cell>
        </row>
        <row r="54">
          <cell r="A54" t="str">
            <v>CMRLPT19102</v>
          </cell>
        </row>
        <row r="55">
          <cell r="A55" t="str">
            <v>CMRLPT19149</v>
          </cell>
        </row>
        <row r="56">
          <cell r="A56" t="str">
            <v>CMRLPT19153</v>
          </cell>
        </row>
        <row r="57">
          <cell r="A57" t="str">
            <v>CMRLPT19154</v>
          </cell>
        </row>
        <row r="58">
          <cell r="A58" t="str">
            <v>CMRLPT19155</v>
          </cell>
        </row>
        <row r="59">
          <cell r="A59" t="str">
            <v>CMRLPT19156</v>
          </cell>
        </row>
        <row r="60">
          <cell r="A60" t="str">
            <v>CMRLPT19157</v>
          </cell>
        </row>
        <row r="61">
          <cell r="A61" t="str">
            <v>CMRLPT19160</v>
          </cell>
        </row>
        <row r="62">
          <cell r="A62" t="str">
            <v>CMRLPT19161</v>
          </cell>
        </row>
        <row r="63">
          <cell r="A63" t="str">
            <v>CMRLPT19162</v>
          </cell>
        </row>
        <row r="64">
          <cell r="A64" t="str">
            <v>CMRLPT19163</v>
          </cell>
        </row>
        <row r="65">
          <cell r="A65" t="str">
            <v>CMRLPT19164</v>
          </cell>
        </row>
        <row r="66">
          <cell r="A66" t="str">
            <v>CMRLPT19165</v>
          </cell>
        </row>
        <row r="67">
          <cell r="A67" t="str">
            <v>CMRLPT19166</v>
          </cell>
        </row>
        <row r="68">
          <cell r="A68" t="str">
            <v>CMRLPT19167</v>
          </cell>
        </row>
        <row r="69">
          <cell r="A69" t="str">
            <v>CMRLPT19168</v>
          </cell>
        </row>
        <row r="70">
          <cell r="A70" t="str">
            <v>CMRLPT19169</v>
          </cell>
        </row>
        <row r="71">
          <cell r="A71" t="str">
            <v>CMRLPT19170</v>
          </cell>
        </row>
        <row r="72">
          <cell r="A72" t="str">
            <v>CMRLPT19171</v>
          </cell>
        </row>
        <row r="73">
          <cell r="A73" t="str">
            <v>CMRLPT19173</v>
          </cell>
        </row>
        <row r="74">
          <cell r="A74" t="str">
            <v>CMRLPT19174</v>
          </cell>
        </row>
        <row r="75">
          <cell r="A75" t="str">
            <v>CMRLPT19175</v>
          </cell>
        </row>
        <row r="76">
          <cell r="A76" t="str">
            <v>CMRLPT19177</v>
          </cell>
        </row>
        <row r="77">
          <cell r="A77" t="str">
            <v>CMRLPT19179</v>
          </cell>
        </row>
        <row r="78">
          <cell r="A78" t="str">
            <v>CMRLPT19183</v>
          </cell>
        </row>
        <row r="79">
          <cell r="A79" t="str">
            <v>CMRLPT19186</v>
          </cell>
        </row>
        <row r="80">
          <cell r="A80" t="str">
            <v>CMRLPT19187</v>
          </cell>
        </row>
        <row r="81">
          <cell r="A81" t="str">
            <v>CMRLPT19188</v>
          </cell>
        </row>
        <row r="82">
          <cell r="A82" t="str">
            <v>CMRLPT19189</v>
          </cell>
        </row>
        <row r="83">
          <cell r="A83" t="str">
            <v>CMRLPT19190</v>
          </cell>
        </row>
        <row r="84">
          <cell r="A84" t="str">
            <v>CMRLPT19194</v>
          </cell>
        </row>
        <row r="85">
          <cell r="A85" t="str">
            <v>CMRLPT19198</v>
          </cell>
        </row>
        <row r="86">
          <cell r="A86" t="str">
            <v>CMRLPT19200</v>
          </cell>
        </row>
        <row r="87">
          <cell r="A87" t="str">
            <v>CMRLPT19203</v>
          </cell>
        </row>
        <row r="88">
          <cell r="A88" t="str">
            <v>CMRLPT19205</v>
          </cell>
        </row>
        <row r="89">
          <cell r="A89" t="str">
            <v>CMRLPT19211</v>
          </cell>
        </row>
        <row r="90">
          <cell r="A90" t="str">
            <v>CMRLPT19212</v>
          </cell>
        </row>
        <row r="91">
          <cell r="A91" t="str">
            <v>CMRLPT19215</v>
          </cell>
        </row>
        <row r="92">
          <cell r="A92" t="str">
            <v>CMRLPT19216</v>
          </cell>
        </row>
        <row r="93">
          <cell r="A93" t="str">
            <v>CMRLPT19219</v>
          </cell>
        </row>
        <row r="94">
          <cell r="A94" t="str">
            <v>CMRLPT19220</v>
          </cell>
        </row>
        <row r="95">
          <cell r="A95" t="str">
            <v>CMRLPT19227</v>
          </cell>
        </row>
        <row r="96">
          <cell r="A96" t="str">
            <v>CMRLPT19228</v>
          </cell>
        </row>
        <row r="97">
          <cell r="A97" t="str">
            <v>CMRLPT19229</v>
          </cell>
        </row>
        <row r="98">
          <cell r="A98" t="str">
            <v>CMRLPT19230</v>
          </cell>
        </row>
        <row r="99">
          <cell r="A99" t="str">
            <v>CMRLPT19232</v>
          </cell>
        </row>
        <row r="100">
          <cell r="A100" t="str">
            <v>CMRLPT19235</v>
          </cell>
        </row>
        <row r="101">
          <cell r="A101" t="str">
            <v>CMRLPT19236</v>
          </cell>
        </row>
        <row r="102">
          <cell r="A102" t="str">
            <v>CMRLPT19237</v>
          </cell>
        </row>
        <row r="103">
          <cell r="A103" t="str">
            <v>CMRLPT19238</v>
          </cell>
        </row>
        <row r="104">
          <cell r="A104" t="str">
            <v>CMRLPT19239</v>
          </cell>
        </row>
        <row r="105">
          <cell r="A105" t="str">
            <v>CMRLPT19242</v>
          </cell>
        </row>
        <row r="106">
          <cell r="A106" t="str">
            <v>CMRLPT19243</v>
          </cell>
        </row>
        <row r="107">
          <cell r="A107" t="str">
            <v>CMRLPT19244</v>
          </cell>
        </row>
        <row r="108">
          <cell r="A108" t="str">
            <v>CMRLPT19245</v>
          </cell>
        </row>
        <row r="109">
          <cell r="A109" t="str">
            <v>CMRLPT19248</v>
          </cell>
        </row>
        <row r="110">
          <cell r="A110" t="str">
            <v>CMRLPT19249</v>
          </cell>
        </row>
        <row r="111">
          <cell r="A111" t="str">
            <v>CMRLPT19249</v>
          </cell>
        </row>
        <row r="112">
          <cell r="A112" t="str">
            <v>CMRLPT19250</v>
          </cell>
        </row>
        <row r="113">
          <cell r="A113" t="str">
            <v>CMRLPT19252</v>
          </cell>
        </row>
        <row r="114">
          <cell r="A114" t="str">
            <v>CMRLPT19252</v>
          </cell>
        </row>
        <row r="115">
          <cell r="A115" t="str">
            <v>CMRLPT19252</v>
          </cell>
        </row>
        <row r="116">
          <cell r="A116" t="str">
            <v>CMRLPT19253</v>
          </cell>
        </row>
        <row r="117">
          <cell r="A117" t="str">
            <v>CMRLPT19254</v>
          </cell>
        </row>
        <row r="118">
          <cell r="A118" t="str">
            <v>CMRLPT19264</v>
          </cell>
        </row>
        <row r="119">
          <cell r="A119" t="str">
            <v>CMRLPT19265</v>
          </cell>
        </row>
        <row r="120">
          <cell r="A120" t="str">
            <v>CMRLPT19265</v>
          </cell>
        </row>
        <row r="121">
          <cell r="A121" t="str">
            <v>CMRLPT19269</v>
          </cell>
        </row>
        <row r="122">
          <cell r="A122" t="str">
            <v>CMRLPT19271</v>
          </cell>
        </row>
        <row r="123">
          <cell r="A123" t="str">
            <v>CMRLPT19273</v>
          </cell>
        </row>
        <row r="124">
          <cell r="A124" t="str">
            <v>CMRLPT19279</v>
          </cell>
        </row>
        <row r="125">
          <cell r="A125" t="str">
            <v>CMRLPT19282</v>
          </cell>
        </row>
        <row r="126">
          <cell r="A126" t="str">
            <v>CMRLPT19287</v>
          </cell>
        </row>
        <row r="127">
          <cell r="A127" t="str">
            <v>CMRLPT19288</v>
          </cell>
        </row>
        <row r="128">
          <cell r="A128" t="str">
            <v>CMRLPT19290</v>
          </cell>
        </row>
        <row r="129">
          <cell r="A129" t="str">
            <v>CMRLPT19293</v>
          </cell>
        </row>
        <row r="130">
          <cell r="A130" t="str">
            <v>CMRLPT19296</v>
          </cell>
        </row>
        <row r="131">
          <cell r="A131" t="str">
            <v>CMRLPT19304</v>
          </cell>
        </row>
        <row r="132">
          <cell r="A132" t="str">
            <v>CMRLPT19316</v>
          </cell>
        </row>
        <row r="133">
          <cell r="A133" t="str">
            <v>CMRLPT19318</v>
          </cell>
        </row>
        <row r="134">
          <cell r="A134" t="str">
            <v>CMRLPT19320</v>
          </cell>
        </row>
        <row r="135">
          <cell r="A135" t="str">
            <v>CMRLPT19325</v>
          </cell>
        </row>
        <row r="136">
          <cell r="A136" t="str">
            <v>CMRLPT19330</v>
          </cell>
        </row>
        <row r="137">
          <cell r="A137" t="str">
            <v>CMRLPT19331</v>
          </cell>
        </row>
        <row r="138">
          <cell r="A138" t="str">
            <v>CMRLPT19336</v>
          </cell>
        </row>
        <row r="139">
          <cell r="A139" t="str">
            <v>CMRLPT19350</v>
          </cell>
        </row>
        <row r="140">
          <cell r="A140" t="str">
            <v>CMRLPT19352</v>
          </cell>
        </row>
        <row r="141">
          <cell r="A141" t="str">
            <v>CMRLPT19354</v>
          </cell>
        </row>
        <row r="142">
          <cell r="A142" t="str">
            <v>CMRLPT19356</v>
          </cell>
        </row>
        <row r="143">
          <cell r="A143" t="str">
            <v>CMRLPT19358</v>
          </cell>
        </row>
        <row r="144">
          <cell r="A144" t="str">
            <v>CMRLPT19359</v>
          </cell>
        </row>
        <row r="145">
          <cell r="A145" t="str">
            <v>CMRLPT19361</v>
          </cell>
        </row>
        <row r="146">
          <cell r="A146" t="str">
            <v>CMRLPT19363</v>
          </cell>
        </row>
        <row r="147">
          <cell r="A147" t="str">
            <v>CMRLPT19365</v>
          </cell>
        </row>
        <row r="148">
          <cell r="A148" t="str">
            <v>CMRLPT19366</v>
          </cell>
        </row>
        <row r="149">
          <cell r="A149" t="str">
            <v>CMRLPT19368</v>
          </cell>
        </row>
        <row r="150">
          <cell r="A150" t="str">
            <v>CMRLPT19369</v>
          </cell>
        </row>
        <row r="151">
          <cell r="A151" t="str">
            <v>CMRLPT19378</v>
          </cell>
        </row>
        <row r="152">
          <cell r="A152" t="str">
            <v>CMRLPT20001</v>
          </cell>
        </row>
        <row r="153">
          <cell r="A153" t="str">
            <v>CMRLPT20002</v>
          </cell>
        </row>
        <row r="154">
          <cell r="A154" t="str">
            <v>CMRLPT20003</v>
          </cell>
        </row>
        <row r="155">
          <cell r="A155" t="str">
            <v>CMRLPT20004</v>
          </cell>
        </row>
        <row r="156">
          <cell r="A156" t="str">
            <v>CMRLPT20005</v>
          </cell>
        </row>
        <row r="157">
          <cell r="A157" t="str">
            <v>CMRLPT20008</v>
          </cell>
        </row>
        <row r="158">
          <cell r="A158" t="str">
            <v>CMRLPT20009</v>
          </cell>
        </row>
        <row r="159">
          <cell r="A159" t="str">
            <v>CMRLPT20010</v>
          </cell>
        </row>
        <row r="160">
          <cell r="A160" t="str">
            <v>CMRLPT20011</v>
          </cell>
        </row>
        <row r="161">
          <cell r="A161" t="str">
            <v>CMRLPT20012</v>
          </cell>
        </row>
        <row r="162">
          <cell r="A162" t="str">
            <v>CMRLPT20014</v>
          </cell>
        </row>
        <row r="163">
          <cell r="A163" t="str">
            <v>CMRLPT20015</v>
          </cell>
        </row>
        <row r="164">
          <cell r="A164" t="str">
            <v>CMRLPT20016</v>
          </cell>
        </row>
        <row r="165">
          <cell r="A165" t="str">
            <v>CMRLPT20017</v>
          </cell>
        </row>
        <row r="166">
          <cell r="A166" t="str">
            <v>CMRLPT20019</v>
          </cell>
        </row>
        <row r="167">
          <cell r="A167" t="str">
            <v>CMRLPT20020</v>
          </cell>
        </row>
        <row r="168">
          <cell r="A168" t="str">
            <v>CMRLPT20021</v>
          </cell>
        </row>
        <row r="169">
          <cell r="A169" t="str">
            <v>CMRLPT20022</v>
          </cell>
        </row>
        <row r="170">
          <cell r="A170" t="str">
            <v>CMRLPT20023</v>
          </cell>
        </row>
        <row r="171">
          <cell r="A171" t="str">
            <v>CMRLPT20024</v>
          </cell>
        </row>
        <row r="172">
          <cell r="A172" t="str">
            <v>CMRLPT20025</v>
          </cell>
        </row>
        <row r="173">
          <cell r="A173" t="str">
            <v>CMRLPT20026</v>
          </cell>
        </row>
        <row r="174">
          <cell r="A174" t="str">
            <v>CMRLPT20027</v>
          </cell>
        </row>
        <row r="175">
          <cell r="A175" t="str">
            <v>CMRLPT20028</v>
          </cell>
        </row>
        <row r="176">
          <cell r="A176" t="str">
            <v>CMRLPT20029</v>
          </cell>
        </row>
        <row r="177">
          <cell r="A177" t="str">
            <v>CMRLPT20030</v>
          </cell>
        </row>
        <row r="178">
          <cell r="A178" t="str">
            <v>CMRLPT20032</v>
          </cell>
        </row>
        <row r="179">
          <cell r="A179" t="str">
            <v>CMRLPT20033</v>
          </cell>
        </row>
        <row r="180">
          <cell r="A180" t="str">
            <v>CMRLPT20034</v>
          </cell>
        </row>
        <row r="181">
          <cell r="A181" t="str">
            <v>CMRLPT20035</v>
          </cell>
        </row>
        <row r="182">
          <cell r="A182" t="str">
            <v>CMRLPT20036</v>
          </cell>
        </row>
        <row r="183">
          <cell r="A183" t="str">
            <v>CMRLPT20038</v>
          </cell>
        </row>
        <row r="184">
          <cell r="A184" t="str">
            <v>CMRLPT20040</v>
          </cell>
        </row>
        <row r="185">
          <cell r="A185" t="str">
            <v>CMRLPT20041</v>
          </cell>
        </row>
        <row r="186">
          <cell r="A186" t="str">
            <v>CMRLPT20042</v>
          </cell>
        </row>
        <row r="187">
          <cell r="A187" t="str">
            <v>CMRLPT20043</v>
          </cell>
        </row>
        <row r="188">
          <cell r="A188" t="str">
            <v>CMRLPT20045</v>
          </cell>
        </row>
        <row r="189">
          <cell r="A189" t="str">
            <v>CMRLPT20046</v>
          </cell>
        </row>
        <row r="190">
          <cell r="A190" t="str">
            <v>CMRLPT20047</v>
          </cell>
        </row>
        <row r="191">
          <cell r="A191" t="str">
            <v>CMRLPT20048</v>
          </cell>
        </row>
        <row r="192">
          <cell r="A192" t="str">
            <v>CMRLPT20049</v>
          </cell>
        </row>
        <row r="193">
          <cell r="A193" t="str">
            <v>CMRLPT20050</v>
          </cell>
        </row>
        <row r="194">
          <cell r="A194" t="str">
            <v>CMRLPT20051</v>
          </cell>
        </row>
        <row r="195">
          <cell r="A195" t="str">
            <v>CMRLPT20052</v>
          </cell>
        </row>
        <row r="196">
          <cell r="A196" t="str">
            <v>CMRLPT20053</v>
          </cell>
        </row>
        <row r="197">
          <cell r="A197" t="str">
            <v>CMRLPT20054</v>
          </cell>
        </row>
        <row r="198">
          <cell r="A198" t="str">
            <v>CMRLPT20057</v>
          </cell>
        </row>
        <row r="199">
          <cell r="A199" t="str">
            <v>CMRLPT20058</v>
          </cell>
        </row>
        <row r="200">
          <cell r="A200" t="str">
            <v>CMRLPT20060</v>
          </cell>
        </row>
        <row r="201">
          <cell r="A201" t="str">
            <v>CMRLPT20061</v>
          </cell>
        </row>
        <row r="202">
          <cell r="A202" t="str">
            <v>CMRLPT20062</v>
          </cell>
        </row>
        <row r="203">
          <cell r="A203" t="str">
            <v>CMRLPT20063</v>
          </cell>
        </row>
        <row r="204">
          <cell r="A204" t="str">
            <v>CMRLPT20064</v>
          </cell>
        </row>
        <row r="205">
          <cell r="A205" t="str">
            <v>CMRLPT20066</v>
          </cell>
        </row>
        <row r="206">
          <cell r="A206" t="str">
            <v>CMRLPT20067</v>
          </cell>
        </row>
        <row r="207">
          <cell r="A207" t="str">
            <v>CMRLPT20068</v>
          </cell>
        </row>
        <row r="208">
          <cell r="A208" t="str">
            <v>CMRLPT20069</v>
          </cell>
        </row>
        <row r="209">
          <cell r="A209" t="str">
            <v>CMRLPT20070</v>
          </cell>
        </row>
        <row r="210">
          <cell r="A210" t="str">
            <v>CMRLPT20071</v>
          </cell>
        </row>
        <row r="211">
          <cell r="A211" t="str">
            <v>CMRLPT20072</v>
          </cell>
        </row>
        <row r="212">
          <cell r="A212" t="str">
            <v>CMRLPT20074</v>
          </cell>
        </row>
        <row r="213">
          <cell r="A213" t="str">
            <v>CMRLPT20075</v>
          </cell>
        </row>
        <row r="214">
          <cell r="A214" t="str">
            <v>CMRLPT20076</v>
          </cell>
        </row>
        <row r="215">
          <cell r="A215" t="str">
            <v>CMRLPT20077</v>
          </cell>
        </row>
        <row r="216">
          <cell r="A216" t="str">
            <v>CMRLPT20078</v>
          </cell>
        </row>
        <row r="217">
          <cell r="A217" t="str">
            <v>CMRLPT20080</v>
          </cell>
        </row>
        <row r="218">
          <cell r="A218" t="str">
            <v>CMRLPT20084</v>
          </cell>
        </row>
        <row r="219">
          <cell r="A219" t="str">
            <v>CMRLPT20085</v>
          </cell>
        </row>
        <row r="220">
          <cell r="A220" t="str">
            <v>CMRLPT20086</v>
          </cell>
        </row>
        <row r="221">
          <cell r="A221" t="str">
            <v>CMRLPT20087</v>
          </cell>
        </row>
        <row r="222">
          <cell r="A222" t="str">
            <v>CMRLPT20093</v>
          </cell>
        </row>
        <row r="223">
          <cell r="A223" t="str">
            <v>CMRLPT20093</v>
          </cell>
        </row>
        <row r="224">
          <cell r="A224" t="str">
            <v>CMRLPT20094</v>
          </cell>
        </row>
        <row r="225">
          <cell r="A225" t="str">
            <v>CMRLPT20095</v>
          </cell>
        </row>
        <row r="226">
          <cell r="A226" t="str">
            <v>CMRLPT20096</v>
          </cell>
        </row>
        <row r="227">
          <cell r="A227" t="str">
            <v>CMRLPT20100</v>
          </cell>
        </row>
        <row r="228">
          <cell r="A228" t="str">
            <v>CMRLPT20101</v>
          </cell>
        </row>
        <row r="229">
          <cell r="A229" t="str">
            <v>CMRLPT20106</v>
          </cell>
        </row>
        <row r="230">
          <cell r="A230" t="str">
            <v>CMRLPT20108</v>
          </cell>
        </row>
        <row r="231">
          <cell r="A231" t="str">
            <v>CMRLPT20109</v>
          </cell>
        </row>
        <row r="232">
          <cell r="A232" t="str">
            <v>CMRLPT20111</v>
          </cell>
        </row>
        <row r="233">
          <cell r="A233" t="str">
            <v>CMRLPT20112</v>
          </cell>
        </row>
        <row r="234">
          <cell r="A234" t="str">
            <v>CMRLPT20115</v>
          </cell>
        </row>
        <row r="235">
          <cell r="A235" t="str">
            <v>CMRLPT20117</v>
          </cell>
        </row>
        <row r="236">
          <cell r="A236" t="str">
            <v>CMRLPT20118</v>
          </cell>
        </row>
        <row r="237">
          <cell r="A237" t="str">
            <v>CMRLPT20120</v>
          </cell>
        </row>
        <row r="238">
          <cell r="A238" t="str">
            <v>CMRLPT20121</v>
          </cell>
        </row>
        <row r="239">
          <cell r="A239" t="str">
            <v>CMRLPT21004</v>
          </cell>
        </row>
        <row r="240">
          <cell r="A240" t="str">
            <v>CMRLPT21005</v>
          </cell>
        </row>
        <row r="241">
          <cell r="A241" t="str">
            <v>CMRLPT21006</v>
          </cell>
        </row>
        <row r="242">
          <cell r="A242" t="str">
            <v>CMRLPT21008</v>
          </cell>
        </row>
        <row r="243">
          <cell r="A243" t="str">
            <v>CMRLPT21009</v>
          </cell>
        </row>
        <row r="244">
          <cell r="A244" t="str">
            <v>CMRLPT21010</v>
          </cell>
        </row>
        <row r="245">
          <cell r="A245" t="str">
            <v>CMRLPT21011</v>
          </cell>
        </row>
        <row r="246">
          <cell r="A246" t="str">
            <v>CMRLPT21012</v>
          </cell>
        </row>
        <row r="247">
          <cell r="A247" t="str">
            <v>CMRLPT21013</v>
          </cell>
        </row>
        <row r="248">
          <cell r="A248" t="str">
            <v>CMRLPT21014</v>
          </cell>
        </row>
        <row r="249">
          <cell r="A249" t="str">
            <v>CMRLPT21015</v>
          </cell>
        </row>
        <row r="250">
          <cell r="A250" t="str">
            <v>CMRLPT21016</v>
          </cell>
        </row>
        <row r="251">
          <cell r="A251" t="str">
            <v>CMRLPT21018</v>
          </cell>
        </row>
        <row r="252">
          <cell r="A252" t="str">
            <v>CMRLPT21019</v>
          </cell>
        </row>
        <row r="253">
          <cell r="A253" t="str">
            <v>CMRLPT21020</v>
          </cell>
        </row>
        <row r="254">
          <cell r="A254" t="str">
            <v>CMRLPT21021</v>
          </cell>
        </row>
        <row r="255">
          <cell r="A255" t="str">
            <v>CMRLPT21022</v>
          </cell>
        </row>
        <row r="256">
          <cell r="A256" t="str">
            <v>CMRLPT21023</v>
          </cell>
        </row>
        <row r="257">
          <cell r="A257" t="str">
            <v>CMRLPT21024</v>
          </cell>
        </row>
        <row r="258">
          <cell r="A258" t="str">
            <v>CMRLPT21025</v>
          </cell>
        </row>
        <row r="259">
          <cell r="A259" t="str">
            <v>CMRLPT21026</v>
          </cell>
        </row>
        <row r="260">
          <cell r="A260" t="str">
            <v>CMRLPT21027</v>
          </cell>
        </row>
        <row r="261">
          <cell r="A261" t="str">
            <v>CMRLPT21028</v>
          </cell>
        </row>
        <row r="262">
          <cell r="A262" t="str">
            <v>CMRLPT21030</v>
          </cell>
        </row>
        <row r="263">
          <cell r="A263" t="str">
            <v>CMRLPT21031</v>
          </cell>
        </row>
        <row r="264">
          <cell r="A264" t="str">
            <v>CMRLPT21032</v>
          </cell>
        </row>
        <row r="265">
          <cell r="A265" t="str">
            <v>CMRLPT21033</v>
          </cell>
        </row>
        <row r="266">
          <cell r="A266" t="str">
            <v>CMRLPT21034</v>
          </cell>
        </row>
        <row r="267">
          <cell r="A267" t="str">
            <v>CMRLPT21035</v>
          </cell>
        </row>
        <row r="268">
          <cell r="A268" t="str">
            <v>CMRLPT21036</v>
          </cell>
        </row>
        <row r="269">
          <cell r="A269" t="str">
            <v>CMRLPT21037</v>
          </cell>
        </row>
        <row r="270">
          <cell r="A270" t="str">
            <v>CMRLPT21038</v>
          </cell>
        </row>
        <row r="271">
          <cell r="A271" t="str">
            <v>CMRLPT21039</v>
          </cell>
        </row>
        <row r="272">
          <cell r="A272" t="str">
            <v>CMRLPT21040</v>
          </cell>
        </row>
        <row r="273">
          <cell r="A273" t="str">
            <v>CMRLPT21041</v>
          </cell>
        </row>
        <row r="274">
          <cell r="A274" t="str">
            <v>CMRLPT21042</v>
          </cell>
        </row>
        <row r="275">
          <cell r="A275" t="str">
            <v>CMRLPT21043</v>
          </cell>
        </row>
        <row r="276">
          <cell r="A276" t="str">
            <v>CMRLPT21044</v>
          </cell>
        </row>
        <row r="277">
          <cell r="A277" t="str">
            <v>CMRLPT21045</v>
          </cell>
        </row>
        <row r="278">
          <cell r="A278" t="str">
            <v>CMRLPT21046</v>
          </cell>
        </row>
        <row r="279">
          <cell r="A279" t="str">
            <v>CMRLPT21047</v>
          </cell>
        </row>
        <row r="280">
          <cell r="A280" t="str">
            <v>CMRLPT21048</v>
          </cell>
        </row>
        <row r="281">
          <cell r="A281" t="str">
            <v>CMRLPT21049</v>
          </cell>
        </row>
        <row r="282">
          <cell r="A282" t="str">
            <v>CMRLPT21050</v>
          </cell>
        </row>
        <row r="283">
          <cell r="A283" t="str">
            <v>CMRLPT21051</v>
          </cell>
        </row>
        <row r="284">
          <cell r="A284" t="str">
            <v>CMRLPT21053</v>
          </cell>
        </row>
        <row r="285">
          <cell r="A285" t="str">
            <v>CMRLPT21056</v>
          </cell>
        </row>
        <row r="286">
          <cell r="A286" t="str">
            <v>CMRLPT21058</v>
          </cell>
        </row>
        <row r="287">
          <cell r="A287" t="str">
            <v>CMRLPT21059</v>
          </cell>
        </row>
        <row r="288">
          <cell r="A288" t="str">
            <v>CMRLPT21060</v>
          </cell>
        </row>
        <row r="289">
          <cell r="A289" t="str">
            <v>CMRLPT21061</v>
          </cell>
        </row>
        <row r="290">
          <cell r="A290" t="str">
            <v>CMRLPT21062</v>
          </cell>
        </row>
        <row r="291">
          <cell r="A291" t="str">
            <v>CMRLPT21064</v>
          </cell>
        </row>
        <row r="292">
          <cell r="A292" t="str">
            <v>CMRLPT21065</v>
          </cell>
        </row>
        <row r="293">
          <cell r="A293" t="str">
            <v>CMRLPT21066</v>
          </cell>
        </row>
        <row r="294">
          <cell r="A294" t="str">
            <v>CMRLPT21067</v>
          </cell>
        </row>
        <row r="295">
          <cell r="A295" t="str">
            <v>CMRLPT21068</v>
          </cell>
        </row>
        <row r="296">
          <cell r="A296" t="str">
            <v>CMRLPT21069</v>
          </cell>
        </row>
        <row r="297">
          <cell r="A297" t="str">
            <v>CMRLPT21070</v>
          </cell>
        </row>
        <row r="298">
          <cell r="A298" t="str">
            <v>CMRLPT21072</v>
          </cell>
        </row>
        <row r="299">
          <cell r="A299" t="str">
            <v>CMRLPT21073</v>
          </cell>
        </row>
        <row r="300">
          <cell r="A300" t="str">
            <v>CMRLPT21074</v>
          </cell>
        </row>
        <row r="301">
          <cell r="A301" t="str">
            <v>CMRLPT21075</v>
          </cell>
        </row>
        <row r="302">
          <cell r="A302" t="str">
            <v>CMRLPT21076</v>
          </cell>
        </row>
        <row r="303">
          <cell r="A303" t="str">
            <v>CMRLPT21078</v>
          </cell>
        </row>
        <row r="304">
          <cell r="A304" t="str">
            <v>CMRLPT21080</v>
          </cell>
        </row>
        <row r="305">
          <cell r="A305" t="str">
            <v>CMRLPT21081</v>
          </cell>
        </row>
        <row r="306">
          <cell r="A306" t="str">
            <v>CMRLPT21082</v>
          </cell>
        </row>
        <row r="307">
          <cell r="A307" t="str">
            <v>CMRLPT21083</v>
          </cell>
        </row>
        <row r="308">
          <cell r="A308" t="str">
            <v>CMRLPT21084</v>
          </cell>
        </row>
        <row r="309">
          <cell r="A309" t="str">
            <v>CMRLPT21086</v>
          </cell>
        </row>
        <row r="310">
          <cell r="A310" t="str">
            <v>CMRLPT21088</v>
          </cell>
        </row>
        <row r="311">
          <cell r="A311" t="str">
            <v>CMRLPT21089</v>
          </cell>
        </row>
        <row r="312">
          <cell r="A312" t="str">
            <v>CMRLPT21090</v>
          </cell>
        </row>
        <row r="313">
          <cell r="A313" t="str">
            <v>CMRLPT21091</v>
          </cell>
        </row>
        <row r="314">
          <cell r="A314" t="str">
            <v>CMRLPT21092</v>
          </cell>
        </row>
        <row r="315">
          <cell r="A315" t="str">
            <v>CMRLPT21093</v>
          </cell>
        </row>
        <row r="316">
          <cell r="A316" t="str">
            <v>CMRLPT21094</v>
          </cell>
        </row>
        <row r="317">
          <cell r="A317" t="str">
            <v>CMRLPT21095</v>
          </cell>
        </row>
        <row r="318">
          <cell r="A318" t="str">
            <v>CMRLPT21096</v>
          </cell>
        </row>
        <row r="319">
          <cell r="A319" t="str">
            <v>CMRLPT21097</v>
          </cell>
        </row>
        <row r="320">
          <cell r="A320" t="str">
            <v>CMRLPT21098</v>
          </cell>
        </row>
        <row r="321">
          <cell r="A321" t="str">
            <v>CMRLPT21099</v>
          </cell>
        </row>
        <row r="322">
          <cell r="A322" t="str">
            <v>CMRLPT21100</v>
          </cell>
        </row>
        <row r="323">
          <cell r="A323" t="str">
            <v>CMRLPT21101</v>
          </cell>
        </row>
        <row r="324">
          <cell r="A324" t="str">
            <v>CMRLPT21102</v>
          </cell>
        </row>
        <row r="325">
          <cell r="A325" t="str">
            <v>CMRLPT21103</v>
          </cell>
        </row>
        <row r="326">
          <cell r="A326" t="str">
            <v>CMRLPT21104</v>
          </cell>
        </row>
        <row r="327">
          <cell r="A327" t="str">
            <v>CMRLPT21105</v>
          </cell>
        </row>
        <row r="328">
          <cell r="A328" t="str">
            <v>CMRLPT21106</v>
          </cell>
        </row>
        <row r="329">
          <cell r="A329" t="str">
            <v>CMRLPT21107</v>
          </cell>
        </row>
        <row r="330">
          <cell r="A330" t="str">
            <v>CMRLPT21109</v>
          </cell>
        </row>
        <row r="331">
          <cell r="A331" t="str">
            <v>CMRLPT21110</v>
          </cell>
        </row>
        <row r="332">
          <cell r="A332" t="str">
            <v>CMRLPT21111</v>
          </cell>
        </row>
        <row r="333">
          <cell r="A333" t="str">
            <v>CMRLPT21112</v>
          </cell>
        </row>
        <row r="334">
          <cell r="A334" t="str">
            <v>CMRLPT21113</v>
          </cell>
        </row>
        <row r="335">
          <cell r="A335" t="str">
            <v>CMRLPT21114</v>
          </cell>
        </row>
        <row r="336">
          <cell r="A336" t="str">
            <v>CMRLPT21115</v>
          </cell>
        </row>
        <row r="337">
          <cell r="A337" t="str">
            <v>CMRLPT21116</v>
          </cell>
        </row>
        <row r="338">
          <cell r="A338" t="str">
            <v>CMRLPT21118</v>
          </cell>
        </row>
        <row r="339">
          <cell r="A339" t="str">
            <v>CMRLPT21119</v>
          </cell>
        </row>
        <row r="340">
          <cell r="A340" t="str">
            <v>CMRLPT21120</v>
          </cell>
        </row>
        <row r="341">
          <cell r="A341" t="str">
            <v>CMRLPT21121</v>
          </cell>
        </row>
        <row r="342">
          <cell r="A342" t="str">
            <v>CMRLPT21122</v>
          </cell>
        </row>
        <row r="343">
          <cell r="A343" t="str">
            <v>CMRLPT21123</v>
          </cell>
        </row>
        <row r="344">
          <cell r="A344" t="str">
            <v>CMRLPT21124</v>
          </cell>
        </row>
        <row r="345">
          <cell r="A345" t="str">
            <v>CMRLPT21125</v>
          </cell>
        </row>
        <row r="346">
          <cell r="A346" t="str">
            <v>CMRLPT21126</v>
          </cell>
        </row>
        <row r="347">
          <cell r="A347" t="str">
            <v>CMRLPT21127</v>
          </cell>
        </row>
        <row r="348">
          <cell r="A348" t="str">
            <v>CMRLPT21128</v>
          </cell>
        </row>
        <row r="349">
          <cell r="A349" t="str">
            <v>CMRLPT21129</v>
          </cell>
        </row>
        <row r="350">
          <cell r="A350" t="str">
            <v>CMRLPT21130</v>
          </cell>
        </row>
        <row r="351">
          <cell r="A351" t="str">
            <v>CMRLPT21132</v>
          </cell>
        </row>
        <row r="352">
          <cell r="A352" t="str">
            <v>CMRLPT21133</v>
          </cell>
        </row>
        <row r="353">
          <cell r="A353" t="str">
            <v>CMRLPT21134</v>
          </cell>
        </row>
        <row r="354">
          <cell r="A354" t="str">
            <v>CMRLPT21135</v>
          </cell>
        </row>
        <row r="355">
          <cell r="A355" t="str">
            <v>CMRLPT21136</v>
          </cell>
        </row>
        <row r="356">
          <cell r="A356" t="str">
            <v>CMRLPT21137</v>
          </cell>
        </row>
        <row r="357">
          <cell r="A357" t="str">
            <v>CMRLPT21138</v>
          </cell>
        </row>
        <row r="358">
          <cell r="A358" t="str">
            <v>CMRLPT21139</v>
          </cell>
        </row>
        <row r="359">
          <cell r="A359" t="str">
            <v>CMRLPT21140</v>
          </cell>
        </row>
        <row r="360">
          <cell r="A360" t="str">
            <v>CMRLPT21142</v>
          </cell>
        </row>
        <row r="361">
          <cell r="A361" t="str">
            <v>CMRLPT21143</v>
          </cell>
        </row>
        <row r="362">
          <cell r="A362" t="str">
            <v>CMRLPT21144</v>
          </cell>
        </row>
        <row r="363">
          <cell r="A363" t="str">
            <v>CMRLPT21145</v>
          </cell>
        </row>
        <row r="364">
          <cell r="A364" t="str">
            <v>CMRLPT21146</v>
          </cell>
        </row>
        <row r="365">
          <cell r="A365" t="str">
            <v>CMRLPT21147</v>
          </cell>
        </row>
        <row r="366">
          <cell r="A366" t="str">
            <v>CMRLPT21148</v>
          </cell>
        </row>
        <row r="367">
          <cell r="A367" t="str">
            <v>CMRLPT21149</v>
          </cell>
        </row>
        <row r="368">
          <cell r="A368" t="str">
            <v>CMRLPT21150</v>
          </cell>
        </row>
        <row r="369">
          <cell r="A369" t="str">
            <v>CMRLPT21151</v>
          </cell>
        </row>
        <row r="370">
          <cell r="A370" t="str">
            <v>CMRLPT21153</v>
          </cell>
        </row>
        <row r="371">
          <cell r="A371" t="str">
            <v>CMRLPT21154</v>
          </cell>
        </row>
        <row r="372">
          <cell r="A372" t="str">
            <v>CMRLPT21156</v>
          </cell>
        </row>
        <row r="373">
          <cell r="A373" t="str">
            <v>CMRLPT21157</v>
          </cell>
        </row>
        <row r="374">
          <cell r="A374" t="str">
            <v>CMRLPT21158</v>
          </cell>
        </row>
        <row r="375">
          <cell r="A375" t="str">
            <v>CMRLPT21159</v>
          </cell>
        </row>
        <row r="376">
          <cell r="A376" t="str">
            <v>CMRLPT21160</v>
          </cell>
        </row>
        <row r="377">
          <cell r="A377" t="str">
            <v>CMRLPT21161</v>
          </cell>
        </row>
        <row r="378">
          <cell r="A378" t="str">
            <v>CMRLPT21162</v>
          </cell>
        </row>
        <row r="379">
          <cell r="A379" t="str">
            <v>CMRLPT21163</v>
          </cell>
        </row>
        <row r="380">
          <cell r="A380" t="str">
            <v>CMRLPT21164</v>
          </cell>
        </row>
        <row r="381">
          <cell r="A381" t="str">
            <v>CMRLPT21165</v>
          </cell>
        </row>
        <row r="382">
          <cell r="A382" t="str">
            <v>CMRLPT21166</v>
          </cell>
        </row>
        <row r="383">
          <cell r="A383" t="str">
            <v>CMRLPT21167</v>
          </cell>
        </row>
        <row r="384">
          <cell r="A384" t="str">
            <v>CMRLPT21170</v>
          </cell>
        </row>
        <row r="385">
          <cell r="A385" t="str">
            <v>CMRLPT22001</v>
          </cell>
        </row>
        <row r="386">
          <cell r="A386" t="str">
            <v>CMRLPT22002</v>
          </cell>
        </row>
        <row r="387">
          <cell r="A387" t="str">
            <v>CMRLPT22003</v>
          </cell>
        </row>
        <row r="388">
          <cell r="A388" t="str">
            <v>CMRLPT22004</v>
          </cell>
        </row>
        <row r="389">
          <cell r="A389" t="str">
            <v>CMRLPT22006</v>
          </cell>
        </row>
        <row r="390">
          <cell r="A390" t="str">
            <v>CMRLPT22007</v>
          </cell>
        </row>
        <row r="391">
          <cell r="A391" t="str">
            <v>CMRLPT22009</v>
          </cell>
        </row>
        <row r="392">
          <cell r="A392" t="str">
            <v>CMRLPT22010</v>
          </cell>
        </row>
        <row r="393">
          <cell r="A393" t="str">
            <v>CMRLPT22011</v>
          </cell>
        </row>
        <row r="394">
          <cell r="A394" t="str">
            <v>CMRLPT22012</v>
          </cell>
        </row>
        <row r="395">
          <cell r="A395" t="str">
            <v>CMRLPT22014</v>
          </cell>
        </row>
        <row r="396">
          <cell r="A396" t="str">
            <v>CMRLPT22015</v>
          </cell>
        </row>
        <row r="397">
          <cell r="A397" t="str">
            <v>CMRLPT22016</v>
          </cell>
        </row>
        <row r="398">
          <cell r="A398" t="str">
            <v>CMRLPT22018</v>
          </cell>
        </row>
        <row r="399">
          <cell r="A399" t="str">
            <v>CMRLPT22019</v>
          </cell>
        </row>
        <row r="400">
          <cell r="A400" t="str">
            <v>CMRLPT22020</v>
          </cell>
        </row>
        <row r="401">
          <cell r="A401" t="str">
            <v>CMRLPT22021</v>
          </cell>
        </row>
        <row r="402">
          <cell r="A402" t="str">
            <v>CMRLPT22022</v>
          </cell>
        </row>
        <row r="403">
          <cell r="A403" t="str">
            <v>CMRLPT22023</v>
          </cell>
        </row>
        <row r="404">
          <cell r="A404" t="str">
            <v>CMRLPT22024</v>
          </cell>
        </row>
        <row r="405">
          <cell r="A405" t="str">
            <v>CMRLPT22025</v>
          </cell>
        </row>
        <row r="406">
          <cell r="A406" t="str">
            <v>CMRLPT22026</v>
          </cell>
        </row>
        <row r="407">
          <cell r="A407" t="str">
            <v>CMRLPT22027</v>
          </cell>
        </row>
        <row r="408">
          <cell r="A408" t="str">
            <v>CMRLPT22028</v>
          </cell>
        </row>
        <row r="409">
          <cell r="A409" t="str">
            <v>CMRLPT22029</v>
          </cell>
        </row>
        <row r="410">
          <cell r="A410" t="str">
            <v>CMRLPT22030</v>
          </cell>
        </row>
        <row r="411">
          <cell r="A411" t="str">
            <v>CMRLPT22031</v>
          </cell>
        </row>
        <row r="412">
          <cell r="A412" t="str">
            <v>CMRLPT22032</v>
          </cell>
        </row>
        <row r="413">
          <cell r="A413" t="str">
            <v>CMRLPT22034</v>
          </cell>
        </row>
        <row r="414">
          <cell r="A414" t="str">
            <v>CMRLPT22036</v>
          </cell>
        </row>
        <row r="415">
          <cell r="A415" t="str">
            <v>CMRLPT22037</v>
          </cell>
        </row>
        <row r="416">
          <cell r="A416" t="str">
            <v>CMRLPT22038</v>
          </cell>
        </row>
        <row r="417">
          <cell r="A417" t="str">
            <v>CMRLPT22039</v>
          </cell>
        </row>
        <row r="418">
          <cell r="A418" t="str">
            <v>CMRLPT22040</v>
          </cell>
        </row>
        <row r="419">
          <cell r="A419" t="str">
            <v>CMRLPT22041</v>
          </cell>
        </row>
        <row r="420">
          <cell r="A420" t="str">
            <v>CMRLPT22042</v>
          </cell>
        </row>
        <row r="421">
          <cell r="A421" t="str">
            <v>CMRLPT22043</v>
          </cell>
        </row>
        <row r="422">
          <cell r="A422" t="str">
            <v>CMRLPT22044</v>
          </cell>
        </row>
        <row r="423">
          <cell r="A423" t="str">
            <v>CMRLPT22045</v>
          </cell>
        </row>
        <row r="424">
          <cell r="A424" t="str">
            <v>CMRLPT22046</v>
          </cell>
        </row>
        <row r="425">
          <cell r="A425" t="str">
            <v>CMRLPT22047</v>
          </cell>
        </row>
        <row r="426">
          <cell r="A426" t="str">
            <v>CMRLPT22048</v>
          </cell>
        </row>
        <row r="427">
          <cell r="A427" t="str">
            <v>CMRLPT22049</v>
          </cell>
        </row>
        <row r="428">
          <cell r="A428" t="str">
            <v>CMRLPT22051</v>
          </cell>
        </row>
        <row r="429">
          <cell r="A429" t="str">
            <v>CMRLPT22052</v>
          </cell>
        </row>
        <row r="430">
          <cell r="A430" t="str">
            <v>CMRLPT22053</v>
          </cell>
        </row>
        <row r="431">
          <cell r="A431" t="str">
            <v>CMRLPT22054</v>
          </cell>
        </row>
        <row r="432">
          <cell r="A432" t="str">
            <v>CMRLPT22055</v>
          </cell>
        </row>
        <row r="433">
          <cell r="A433" t="str">
            <v>CMRLPT22056</v>
          </cell>
        </row>
        <row r="434">
          <cell r="A434" t="str">
            <v>CMRLPT22057</v>
          </cell>
        </row>
        <row r="435">
          <cell r="A435" t="str">
            <v>CMRLPT22058</v>
          </cell>
        </row>
        <row r="436">
          <cell r="A436" t="str">
            <v>CMRLPT22059</v>
          </cell>
        </row>
        <row r="437">
          <cell r="A437" t="str">
            <v>CMRLPT22060</v>
          </cell>
        </row>
        <row r="438">
          <cell r="A438" t="str">
            <v>CMRLPT22061</v>
          </cell>
        </row>
        <row r="439">
          <cell r="A439" t="str">
            <v>CMRLPT22062</v>
          </cell>
        </row>
        <row r="440">
          <cell r="A440" t="str">
            <v>CMRLPT22063</v>
          </cell>
        </row>
        <row r="441">
          <cell r="A441" t="str">
            <v>CMRLPT22064</v>
          </cell>
        </row>
        <row r="442">
          <cell r="A442" t="str">
            <v>CMRLPT22065</v>
          </cell>
        </row>
        <row r="443">
          <cell r="A443" t="str">
            <v>CMRLPT22066</v>
          </cell>
        </row>
        <row r="444">
          <cell r="A444" t="str">
            <v>CMRLPT22068</v>
          </cell>
        </row>
        <row r="445">
          <cell r="A445" t="str">
            <v>CMRLPT22069</v>
          </cell>
        </row>
        <row r="446">
          <cell r="A446" t="str">
            <v>CMRLPT22070</v>
          </cell>
        </row>
        <row r="447">
          <cell r="A447" t="str">
            <v>CMRLPT22071</v>
          </cell>
        </row>
        <row r="448">
          <cell r="A448" t="str">
            <v>CMRLPT22071</v>
          </cell>
        </row>
        <row r="449">
          <cell r="A449" t="str">
            <v>CMRLPT22072</v>
          </cell>
        </row>
        <row r="450">
          <cell r="A450" t="str">
            <v>CMRLPT22073</v>
          </cell>
        </row>
        <row r="451">
          <cell r="A451" t="str">
            <v>CMRLPT22074</v>
          </cell>
        </row>
        <row r="452">
          <cell r="A452" t="str">
            <v>CMRLPT22075</v>
          </cell>
        </row>
        <row r="453">
          <cell r="A453" t="str">
            <v>CMRLPT22077</v>
          </cell>
        </row>
        <row r="454">
          <cell r="A454" t="str">
            <v>CMRLPT22078</v>
          </cell>
        </row>
        <row r="455">
          <cell r="A455" t="str">
            <v>CMRLPT22079</v>
          </cell>
        </row>
        <row r="456">
          <cell r="A456" t="str">
            <v>CMRLPT22080</v>
          </cell>
        </row>
        <row r="457">
          <cell r="A457" t="str">
            <v>CMRLPT22081</v>
          </cell>
        </row>
        <row r="458">
          <cell r="A458" t="str">
            <v>CMRLPT22082</v>
          </cell>
        </row>
        <row r="459">
          <cell r="A459" t="str">
            <v>CMRLPT22083</v>
          </cell>
        </row>
        <row r="460">
          <cell r="A460" t="str">
            <v>CMRLPT22084</v>
          </cell>
        </row>
        <row r="461">
          <cell r="A461" t="str">
            <v>CMRLPT22085</v>
          </cell>
        </row>
        <row r="462">
          <cell r="A462" t="str">
            <v>CMRLPT22086</v>
          </cell>
        </row>
        <row r="463">
          <cell r="A463" t="str">
            <v>CMRLPT22087</v>
          </cell>
        </row>
        <row r="464">
          <cell r="A464" t="str">
            <v>CMRLPT22089</v>
          </cell>
        </row>
        <row r="465">
          <cell r="A465" t="str">
            <v>CMRLPT22090</v>
          </cell>
        </row>
        <row r="466">
          <cell r="A466" t="str">
            <v>CMRLPT22091</v>
          </cell>
        </row>
        <row r="467">
          <cell r="A467" t="str">
            <v>CMRLPT22093</v>
          </cell>
        </row>
        <row r="468">
          <cell r="A468" t="str">
            <v>CMRLPT22094</v>
          </cell>
        </row>
        <row r="469">
          <cell r="A469" t="str">
            <v>CMRLPT22095</v>
          </cell>
        </row>
        <row r="470">
          <cell r="A470" t="str">
            <v>CMRLPT22096</v>
          </cell>
        </row>
        <row r="471">
          <cell r="A471" t="str">
            <v>CMRLPT22097</v>
          </cell>
        </row>
        <row r="472">
          <cell r="A472" t="str">
            <v>CMRLPT22098</v>
          </cell>
        </row>
        <row r="473">
          <cell r="A473" t="str">
            <v>CMRLPT22099</v>
          </cell>
        </row>
        <row r="474">
          <cell r="A474" t="str">
            <v>CMRLPT22100</v>
          </cell>
        </row>
        <row r="475">
          <cell r="A475" t="str">
            <v>CMRLPT22101</v>
          </cell>
        </row>
        <row r="476">
          <cell r="A476" t="str">
            <v>CMRLPT22103</v>
          </cell>
        </row>
        <row r="477">
          <cell r="A477" t="str">
            <v>CMRLPT22104</v>
          </cell>
        </row>
        <row r="478">
          <cell r="A478" t="str">
            <v>CMRLPT22105</v>
          </cell>
        </row>
        <row r="479">
          <cell r="A479" t="str">
            <v>CMRLPT22107</v>
          </cell>
        </row>
        <row r="480">
          <cell r="A480" t="str">
            <v>CMRLPT22108</v>
          </cell>
        </row>
        <row r="481">
          <cell r="A481" t="str">
            <v>CMRLPT22109</v>
          </cell>
        </row>
        <row r="482">
          <cell r="A482" t="str">
            <v>CMRLPT22110</v>
          </cell>
        </row>
        <row r="483">
          <cell r="A483" t="str">
            <v>CMRLPT22111</v>
          </cell>
        </row>
        <row r="484">
          <cell r="A484" t="str">
            <v>CMRLPT22112</v>
          </cell>
        </row>
        <row r="485">
          <cell r="A485" t="str">
            <v>CMRLPT22113</v>
          </cell>
        </row>
        <row r="486">
          <cell r="A486" t="str">
            <v>CMRLPT22114</v>
          </cell>
        </row>
        <row r="487">
          <cell r="A487" t="str">
            <v>CMRLPT22115</v>
          </cell>
        </row>
        <row r="488">
          <cell r="A488" t="str">
            <v>CMRLPT22116</v>
          </cell>
        </row>
        <row r="489">
          <cell r="A489" t="str">
            <v>CMRLPT22117</v>
          </cell>
        </row>
        <row r="490">
          <cell r="A490" t="str">
            <v>CMRLPT22118</v>
          </cell>
        </row>
        <row r="491">
          <cell r="A491" t="str">
            <v>CMRLPT22119</v>
          </cell>
        </row>
        <row r="492">
          <cell r="A492" t="str">
            <v>CMRLPT22120</v>
          </cell>
        </row>
        <row r="493">
          <cell r="A493" t="str">
            <v>CMRLPT22121</v>
          </cell>
        </row>
        <row r="494">
          <cell r="A494" t="str">
            <v>CMRLPT22123</v>
          </cell>
        </row>
        <row r="495">
          <cell r="A495" t="str">
            <v>CMRLPT22124</v>
          </cell>
        </row>
        <row r="496">
          <cell r="A496" t="str">
            <v>CMRLPT22125</v>
          </cell>
        </row>
        <row r="497">
          <cell r="A497" t="str">
            <v>CMRLPT22126</v>
          </cell>
        </row>
        <row r="498">
          <cell r="A498" t="str">
            <v>CMRLPT22127</v>
          </cell>
        </row>
        <row r="499">
          <cell r="A499" t="str">
            <v>CMRLPT22128</v>
          </cell>
        </row>
        <row r="500">
          <cell r="A500" t="str">
            <v>CMRLPT22131</v>
          </cell>
        </row>
        <row r="501">
          <cell r="A501" t="str">
            <v>CMRLPT22132</v>
          </cell>
        </row>
        <row r="502">
          <cell r="A502" t="str">
            <v>CMRLPT22133</v>
          </cell>
        </row>
        <row r="503">
          <cell r="A503" t="str">
            <v>CMRLPT22134</v>
          </cell>
        </row>
        <row r="504">
          <cell r="A504" t="str">
            <v>CMRLPT22135</v>
          </cell>
        </row>
        <row r="505">
          <cell r="A505" t="str">
            <v>CMRLPT22136</v>
          </cell>
        </row>
        <row r="506">
          <cell r="A506" t="str">
            <v>CMRLPT22137</v>
          </cell>
        </row>
        <row r="507">
          <cell r="A507" t="str">
            <v>CMRLPT22138</v>
          </cell>
        </row>
        <row r="508">
          <cell r="A508" t="str">
            <v>CMRLPT22139</v>
          </cell>
        </row>
        <row r="509">
          <cell r="A509" t="str">
            <v>CMRLPT22140</v>
          </cell>
        </row>
        <row r="510">
          <cell r="A510" t="str">
            <v>CMRLPT22141</v>
          </cell>
        </row>
        <row r="511">
          <cell r="A511" t="str">
            <v>CMRLPT22143</v>
          </cell>
        </row>
        <row r="512">
          <cell r="A512" t="str">
            <v>CMRLPT22144</v>
          </cell>
        </row>
        <row r="513">
          <cell r="A513" t="str">
            <v>CMRLPT22145</v>
          </cell>
        </row>
        <row r="514">
          <cell r="A514" t="str">
            <v>CMRLPT22146</v>
          </cell>
        </row>
        <row r="515">
          <cell r="A515" t="str">
            <v>CMRLPT22147</v>
          </cell>
        </row>
        <row r="516">
          <cell r="A516" t="str">
            <v>CMRLPT22148</v>
          </cell>
        </row>
        <row r="517">
          <cell r="A517" t="str">
            <v>CMRLPT22149</v>
          </cell>
        </row>
        <row r="518">
          <cell r="A518" t="str">
            <v>CMRLPT22150</v>
          </cell>
        </row>
        <row r="519">
          <cell r="A519" t="str">
            <v>CMRLPT22151</v>
          </cell>
        </row>
        <row r="520">
          <cell r="A520" t="str">
            <v>CMRLPT22152</v>
          </cell>
        </row>
        <row r="521">
          <cell r="A521" t="str">
            <v>CMRLPT22153</v>
          </cell>
        </row>
        <row r="522">
          <cell r="A522" t="str">
            <v>CMRLPT22155</v>
          </cell>
        </row>
        <row r="523">
          <cell r="A523" t="str">
            <v>CMRLPT22157</v>
          </cell>
        </row>
        <row r="524">
          <cell r="A524" t="str">
            <v>CMRLPT22158</v>
          </cell>
        </row>
        <row r="525">
          <cell r="A525" t="str">
            <v>CMRLPT22159</v>
          </cell>
        </row>
        <row r="526">
          <cell r="A526" t="str">
            <v>CMRLPT22161</v>
          </cell>
        </row>
        <row r="527">
          <cell r="A527" t="str">
            <v>CMRLPT22162</v>
          </cell>
        </row>
        <row r="528">
          <cell r="A528" t="str">
            <v>CMRLPT22162</v>
          </cell>
        </row>
        <row r="529">
          <cell r="A529" t="str">
            <v>CMRLPT22165</v>
          </cell>
        </row>
        <row r="530">
          <cell r="A530" t="str">
            <v>CMRLPT22166</v>
          </cell>
        </row>
        <row r="531">
          <cell r="A531" t="str">
            <v>CMRLPT22167</v>
          </cell>
        </row>
        <row r="532">
          <cell r="A532" t="str">
            <v>CMRLPT22168</v>
          </cell>
        </row>
        <row r="533">
          <cell r="A533" t="str">
            <v>CMRLPT22169</v>
          </cell>
        </row>
        <row r="534">
          <cell r="A534" t="str">
            <v>CMRLPT22170</v>
          </cell>
        </row>
        <row r="535">
          <cell r="A535" t="str">
            <v>CMRLPT22171</v>
          </cell>
        </row>
        <row r="536">
          <cell r="A536" t="str">
            <v>CMRLPT22172</v>
          </cell>
        </row>
        <row r="537">
          <cell r="A537" t="str">
            <v>CMRLPT22174</v>
          </cell>
        </row>
        <row r="538">
          <cell r="A538" t="str">
            <v>CMRLPT22176</v>
          </cell>
        </row>
        <row r="539">
          <cell r="A539" t="str">
            <v>CMRLPT22177</v>
          </cell>
        </row>
        <row r="540">
          <cell r="A540" t="str">
            <v>CMRLPT22178</v>
          </cell>
        </row>
        <row r="541">
          <cell r="A541" t="str">
            <v>CMRLPT22179</v>
          </cell>
        </row>
        <row r="542">
          <cell r="A542" t="str">
            <v>CMRLPT22181</v>
          </cell>
        </row>
        <row r="543">
          <cell r="A543" t="str">
            <v>CMRLPT22183</v>
          </cell>
        </row>
        <row r="544">
          <cell r="A544" t="str">
            <v>CMRLPT22184</v>
          </cell>
        </row>
        <row r="545">
          <cell r="A545" t="str">
            <v>CMRLPT22187</v>
          </cell>
        </row>
        <row r="546">
          <cell r="A546" t="str">
            <v>CMRLPT22196</v>
          </cell>
        </row>
        <row r="547">
          <cell r="A547" t="str">
            <v>CMRLPT22197</v>
          </cell>
        </row>
        <row r="548">
          <cell r="A548" t="str">
            <v>CMRLPT22198</v>
          </cell>
        </row>
        <row r="549">
          <cell r="A549" t="str">
            <v>CMRLPT22200</v>
          </cell>
        </row>
        <row r="550">
          <cell r="A550" t="str">
            <v>CMRLPT22204</v>
          </cell>
        </row>
        <row r="551">
          <cell r="A551" t="str">
            <v>CMRLPT22206</v>
          </cell>
        </row>
        <row r="552">
          <cell r="A552" t="str">
            <v>CMRLPT22207</v>
          </cell>
        </row>
        <row r="553">
          <cell r="A553" t="str">
            <v>CMRLPT22215</v>
          </cell>
        </row>
        <row r="554">
          <cell r="A554" t="str">
            <v>CMRLPT23001</v>
          </cell>
        </row>
        <row r="555">
          <cell r="A555" t="str">
            <v>CMRLPT23002</v>
          </cell>
        </row>
        <row r="556">
          <cell r="A556" t="str">
            <v>CMRLPT23003</v>
          </cell>
        </row>
        <row r="557">
          <cell r="A557" t="str">
            <v>CMRLPT23004</v>
          </cell>
        </row>
        <row r="558">
          <cell r="A558" t="str">
            <v>CMRLPT23005</v>
          </cell>
        </row>
        <row r="559">
          <cell r="A559" t="str">
            <v>CMRLPT23006</v>
          </cell>
        </row>
        <row r="560">
          <cell r="A560" t="str">
            <v>CMRLPT23008</v>
          </cell>
        </row>
        <row r="561">
          <cell r="A561" t="str">
            <v>CMRLPT23009</v>
          </cell>
        </row>
        <row r="562">
          <cell r="A562" t="str">
            <v>CMRLPT23010</v>
          </cell>
        </row>
        <row r="563">
          <cell r="A563" t="str">
            <v>CMRLPT23011</v>
          </cell>
        </row>
        <row r="564">
          <cell r="A564" t="str">
            <v>CMRLPT23012</v>
          </cell>
        </row>
        <row r="565">
          <cell r="A565" t="str">
            <v>CMRLPT23013</v>
          </cell>
        </row>
        <row r="566">
          <cell r="A566" t="str">
            <v>CMRLPT23014</v>
          </cell>
        </row>
        <row r="567">
          <cell r="A567" t="str">
            <v>CMRLPT23016</v>
          </cell>
        </row>
        <row r="568">
          <cell r="A568" t="str">
            <v>CMRLPT23017</v>
          </cell>
        </row>
        <row r="569">
          <cell r="A569" t="str">
            <v>CMRLPT23018</v>
          </cell>
        </row>
        <row r="570">
          <cell r="A570" t="str">
            <v>CMRLPT23019</v>
          </cell>
        </row>
        <row r="571">
          <cell r="A571" t="str">
            <v>CMRLPT23020</v>
          </cell>
        </row>
        <row r="572">
          <cell r="A572" t="str">
            <v>CMRLPT23021</v>
          </cell>
        </row>
        <row r="573">
          <cell r="A573" t="str">
            <v>CMRLPT23022</v>
          </cell>
        </row>
        <row r="574">
          <cell r="A574" t="str">
            <v>CMRLPT23023</v>
          </cell>
        </row>
        <row r="575">
          <cell r="A575" t="str">
            <v>CMRLPT23024</v>
          </cell>
        </row>
        <row r="576">
          <cell r="A576" t="str">
            <v>CMRLPT23025</v>
          </cell>
        </row>
        <row r="577">
          <cell r="A577" t="str">
            <v>CMRLPT23026</v>
          </cell>
        </row>
        <row r="578">
          <cell r="A578" t="str">
            <v>CMRLPT23027</v>
          </cell>
        </row>
        <row r="579">
          <cell r="A579" t="str">
            <v>CMRLPT23028</v>
          </cell>
        </row>
        <row r="580">
          <cell r="A580" t="str">
            <v>CMRLPT23029</v>
          </cell>
        </row>
        <row r="581">
          <cell r="A581" t="str">
            <v>CMRLPT23030</v>
          </cell>
        </row>
        <row r="582">
          <cell r="A582" t="str">
            <v>CMRLPT23032</v>
          </cell>
        </row>
        <row r="583">
          <cell r="A583" t="str">
            <v>CMRLPT23033</v>
          </cell>
        </row>
        <row r="584">
          <cell r="A584" t="str">
            <v>CMRLPT23034</v>
          </cell>
        </row>
        <row r="585">
          <cell r="A585" t="str">
            <v>CMRLPT23035</v>
          </cell>
        </row>
        <row r="586">
          <cell r="A586" t="str">
            <v>CMRLPT23036</v>
          </cell>
        </row>
        <row r="587">
          <cell r="A587" t="str">
            <v>CMRLPT23037</v>
          </cell>
        </row>
        <row r="588">
          <cell r="A588" t="str">
            <v>CMRLPT23038</v>
          </cell>
        </row>
        <row r="589">
          <cell r="A589" t="str">
            <v>CMRLPT23039</v>
          </cell>
        </row>
        <row r="590">
          <cell r="A590" t="str">
            <v>CMRLPT23040</v>
          </cell>
        </row>
        <row r="591">
          <cell r="A591" t="str">
            <v>CMRLPT23041</v>
          </cell>
        </row>
        <row r="592">
          <cell r="A592" t="str">
            <v>CMRLPT23042</v>
          </cell>
        </row>
        <row r="593">
          <cell r="A593" t="str">
            <v>CMRLPT23043</v>
          </cell>
        </row>
        <row r="594">
          <cell r="A594" t="str">
            <v>CMRLPT23044</v>
          </cell>
        </row>
        <row r="595">
          <cell r="A595" t="str">
            <v>CMRLPT23045</v>
          </cell>
        </row>
        <row r="596">
          <cell r="A596" t="str">
            <v>CMRLPT23047</v>
          </cell>
        </row>
        <row r="597">
          <cell r="A597" t="str">
            <v>CMRLPT23049</v>
          </cell>
        </row>
        <row r="598">
          <cell r="A598" t="str">
            <v>CMRLPT23050</v>
          </cell>
        </row>
        <row r="599">
          <cell r="A599" t="str">
            <v>CMRLPT23051</v>
          </cell>
        </row>
        <row r="600">
          <cell r="A600" t="str">
            <v>CMRLPT23052</v>
          </cell>
        </row>
        <row r="601">
          <cell r="A601" t="str">
            <v>CMRLPT23053</v>
          </cell>
        </row>
        <row r="602">
          <cell r="A602" t="str">
            <v>CMRLPT23054</v>
          </cell>
        </row>
        <row r="603">
          <cell r="A603" t="str">
            <v>CMRLPT23056</v>
          </cell>
        </row>
        <row r="604">
          <cell r="A604" t="str">
            <v>CMRLPT23057</v>
          </cell>
        </row>
        <row r="605">
          <cell r="A605" t="str">
            <v>CMRLPT23058</v>
          </cell>
        </row>
        <row r="606">
          <cell r="A606" t="str">
            <v>CMRLPT23059</v>
          </cell>
        </row>
        <row r="607">
          <cell r="A607" t="str">
            <v>CMRLPT23061</v>
          </cell>
        </row>
        <row r="608">
          <cell r="A608" t="str">
            <v>CMRLPT23062</v>
          </cell>
        </row>
        <row r="609">
          <cell r="A609" t="str">
            <v>CMRLPT23063</v>
          </cell>
        </row>
        <row r="610">
          <cell r="A610" t="str">
            <v>CMRLPT23064</v>
          </cell>
        </row>
        <row r="611">
          <cell r="A611" t="str">
            <v>CMRLPT23065</v>
          </cell>
        </row>
        <row r="612">
          <cell r="A612" t="str">
            <v>CMRLPT23066</v>
          </cell>
        </row>
        <row r="613">
          <cell r="A613" t="str">
            <v>CMRLPT23067</v>
          </cell>
        </row>
        <row r="614">
          <cell r="A614" t="str">
            <v>CMRLPT23068</v>
          </cell>
        </row>
        <row r="615">
          <cell r="A615" t="str">
            <v>CMRLPT23070</v>
          </cell>
        </row>
        <row r="616">
          <cell r="A616" t="str">
            <v>CMRLPT23071</v>
          </cell>
        </row>
        <row r="617">
          <cell r="A617" t="str">
            <v>CMRLPT23072</v>
          </cell>
        </row>
        <row r="618">
          <cell r="A618" t="str">
            <v>CMRLPT23073</v>
          </cell>
        </row>
        <row r="619">
          <cell r="A619" t="str">
            <v>CMRLPT23074</v>
          </cell>
        </row>
        <row r="620">
          <cell r="A620" t="str">
            <v>CMRLPT23075</v>
          </cell>
        </row>
        <row r="621">
          <cell r="A621" t="str">
            <v>CMRLPT23076</v>
          </cell>
        </row>
        <row r="622">
          <cell r="A622" t="str">
            <v>CMRLPT23077</v>
          </cell>
        </row>
        <row r="623">
          <cell r="A623" t="str">
            <v>CMRLPT23078</v>
          </cell>
        </row>
        <row r="624">
          <cell r="A624" t="str">
            <v>CMRLPT23079</v>
          </cell>
        </row>
        <row r="625">
          <cell r="A625" t="str">
            <v>CMRLPT23080</v>
          </cell>
        </row>
        <row r="626">
          <cell r="A626" t="str">
            <v>CMRLPT23081</v>
          </cell>
        </row>
        <row r="627">
          <cell r="A627" t="str">
            <v>CMRLPT23082</v>
          </cell>
        </row>
        <row r="628">
          <cell r="A628" t="str">
            <v>CMRLPT23083</v>
          </cell>
        </row>
        <row r="629">
          <cell r="A629" t="str">
            <v>CMRLPT23084</v>
          </cell>
        </row>
        <row r="630">
          <cell r="A630" t="str">
            <v>CMRLPT23085</v>
          </cell>
        </row>
        <row r="631">
          <cell r="A631" t="str">
            <v>CMRLPT23086</v>
          </cell>
        </row>
        <row r="632">
          <cell r="A632" t="str">
            <v>CMRLPT23087</v>
          </cell>
        </row>
        <row r="633">
          <cell r="A633" t="str">
            <v>CMRLPT23088</v>
          </cell>
        </row>
        <row r="634">
          <cell r="A634" t="str">
            <v>CMRLPT23089</v>
          </cell>
        </row>
        <row r="635">
          <cell r="A635" t="str">
            <v>CMRLPT23090</v>
          </cell>
        </row>
        <row r="636">
          <cell r="A636" t="str">
            <v>CMRLPT23091</v>
          </cell>
        </row>
        <row r="637">
          <cell r="A637" t="str">
            <v>CMRLPT23092</v>
          </cell>
        </row>
        <row r="638">
          <cell r="A638" t="str">
            <v>CMRLPT23093</v>
          </cell>
        </row>
        <row r="639">
          <cell r="A639" t="str">
            <v>CMRLPT23094</v>
          </cell>
        </row>
        <row r="640">
          <cell r="A640" t="str">
            <v>CMRLPT23095</v>
          </cell>
        </row>
        <row r="641">
          <cell r="A641" t="str">
            <v>CMRLPT23096</v>
          </cell>
        </row>
        <row r="642">
          <cell r="A642" t="str">
            <v>CMRLPT23097</v>
          </cell>
        </row>
        <row r="643">
          <cell r="A643" t="str">
            <v>CMRLPT23098</v>
          </cell>
        </row>
        <row r="644">
          <cell r="A644" t="str">
            <v>CMRLPT23099</v>
          </cell>
        </row>
        <row r="645">
          <cell r="A645" t="str">
            <v>CMRLPT23101</v>
          </cell>
        </row>
        <row r="646">
          <cell r="A646" t="str">
            <v>CMRLPT23102</v>
          </cell>
        </row>
        <row r="647">
          <cell r="A647" t="str">
            <v>CMRLPT23103</v>
          </cell>
        </row>
        <row r="648">
          <cell r="A648" t="str">
            <v>CMRLPT23104</v>
          </cell>
        </row>
        <row r="649">
          <cell r="A649" t="str">
            <v>CMRLPT23105</v>
          </cell>
        </row>
        <row r="650">
          <cell r="A650" t="str">
            <v>CMRLPT23106</v>
          </cell>
        </row>
        <row r="651">
          <cell r="A651" t="str">
            <v>CMRLPT23107</v>
          </cell>
        </row>
        <row r="652">
          <cell r="A652" t="str">
            <v>CMRLPT23108</v>
          </cell>
        </row>
        <row r="653">
          <cell r="A653" t="str">
            <v>CMRLPT23109</v>
          </cell>
        </row>
        <row r="654">
          <cell r="A654" t="str">
            <v>CMRLPT23110</v>
          </cell>
        </row>
        <row r="655">
          <cell r="A655" t="str">
            <v>CMRLPT23111</v>
          </cell>
        </row>
        <row r="656">
          <cell r="A656" t="str">
            <v>CMRLPT23112</v>
          </cell>
        </row>
        <row r="657">
          <cell r="A657" t="str">
            <v>CMRLPT23113</v>
          </cell>
        </row>
        <row r="658">
          <cell r="A658" t="str">
            <v>CMRLPT23114</v>
          </cell>
        </row>
        <row r="659">
          <cell r="A659" t="str">
            <v>CMRLPT23115</v>
          </cell>
        </row>
        <row r="660">
          <cell r="A660" t="str">
            <v>CMRLPT23117</v>
          </cell>
        </row>
        <row r="661">
          <cell r="A661" t="str">
            <v>CMRLPT23118</v>
          </cell>
        </row>
        <row r="662">
          <cell r="A662" t="str">
            <v>CMRLPT23119</v>
          </cell>
        </row>
        <row r="663">
          <cell r="A663" t="str">
            <v>CMRLPT23120</v>
          </cell>
        </row>
        <row r="664">
          <cell r="A664" t="str">
            <v>CMRLPT23121</v>
          </cell>
        </row>
        <row r="665">
          <cell r="A665" t="str">
            <v>CMRLPT23122</v>
          </cell>
        </row>
        <row r="666">
          <cell r="A666" t="str">
            <v>CMRLPT23123</v>
          </cell>
        </row>
        <row r="667">
          <cell r="A667" t="str">
            <v>CMRLPT23124</v>
          </cell>
        </row>
        <row r="668">
          <cell r="A668" t="str">
            <v>CMRLPT23125</v>
          </cell>
        </row>
        <row r="669">
          <cell r="A669" t="str">
            <v>CMRLPT23126</v>
          </cell>
        </row>
        <row r="670">
          <cell r="A670" t="str">
            <v>CMRLPT23128</v>
          </cell>
        </row>
        <row r="671">
          <cell r="A671" t="str">
            <v>CMRLPT23129</v>
          </cell>
        </row>
        <row r="672">
          <cell r="A672" t="str">
            <v>CMRLPT23130</v>
          </cell>
        </row>
        <row r="673">
          <cell r="A673" t="str">
            <v>CMRLPT23131</v>
          </cell>
        </row>
        <row r="674">
          <cell r="A674" t="str">
            <v>CMRLPT23132</v>
          </cell>
        </row>
        <row r="675">
          <cell r="A675" t="str">
            <v>CMRLPT23135</v>
          </cell>
        </row>
        <row r="676">
          <cell r="A676" t="str">
            <v>CMRLPT23136</v>
          </cell>
        </row>
        <row r="677">
          <cell r="A677" t="str">
            <v>CMRLPT23137</v>
          </cell>
        </row>
        <row r="678">
          <cell r="A678" t="str">
            <v>CMRLPT23138</v>
          </cell>
        </row>
        <row r="679">
          <cell r="A679" t="str">
            <v>CMRLPT23139</v>
          </cell>
        </row>
        <row r="680">
          <cell r="A680" t="str">
            <v>CMRLPT23140</v>
          </cell>
        </row>
        <row r="681">
          <cell r="A681" t="str">
            <v>CMRLPT23141</v>
          </cell>
        </row>
        <row r="682">
          <cell r="A682" t="str">
            <v>CMRLPT23142</v>
          </cell>
        </row>
        <row r="683">
          <cell r="A683" t="str">
            <v>CMRLPT23143</v>
          </cell>
        </row>
        <row r="684">
          <cell r="A684" t="str">
            <v>CMRLPT23144</v>
          </cell>
        </row>
        <row r="685">
          <cell r="A685" t="str">
            <v>CMRLPT23144</v>
          </cell>
        </row>
        <row r="686">
          <cell r="A686" t="str">
            <v>CMRLPT23145</v>
          </cell>
        </row>
        <row r="687">
          <cell r="A687" t="str">
            <v>CMRLPT23146</v>
          </cell>
        </row>
        <row r="688">
          <cell r="A688" t="str">
            <v>CMRLPT23147</v>
          </cell>
        </row>
        <row r="689">
          <cell r="A689" t="str">
            <v>CMRLPT23148</v>
          </cell>
        </row>
        <row r="690">
          <cell r="A690" t="str">
            <v>CMRLPT23149</v>
          </cell>
        </row>
        <row r="691">
          <cell r="A691" t="str">
            <v>CMRLPT23150</v>
          </cell>
        </row>
        <row r="692">
          <cell r="A692" t="str">
            <v>CMRLPT23151</v>
          </cell>
        </row>
        <row r="693">
          <cell r="A693" t="str">
            <v>CMRLPT23152</v>
          </cell>
        </row>
        <row r="694">
          <cell r="A694" t="str">
            <v>CMRLPT23153</v>
          </cell>
        </row>
        <row r="695">
          <cell r="A695" t="str">
            <v>CMRLPT23154</v>
          </cell>
        </row>
        <row r="696">
          <cell r="A696" t="str">
            <v>CMRLPT23155</v>
          </cell>
        </row>
        <row r="697">
          <cell r="A697" t="str">
            <v>CMRLPT23156</v>
          </cell>
        </row>
        <row r="698">
          <cell r="A698" t="str">
            <v>CMRLPT23158</v>
          </cell>
        </row>
        <row r="699">
          <cell r="A699" t="str">
            <v>CMRLPT23159</v>
          </cell>
        </row>
        <row r="700">
          <cell r="A700" t="str">
            <v>CMRLPT23160</v>
          </cell>
        </row>
        <row r="701">
          <cell r="A701" t="str">
            <v>CMRLPT23161</v>
          </cell>
        </row>
        <row r="702">
          <cell r="A702" t="str">
            <v>CMRLPT23162</v>
          </cell>
        </row>
        <row r="703">
          <cell r="A703" t="str">
            <v>CMRLPT23163</v>
          </cell>
        </row>
        <row r="704">
          <cell r="A704" t="str">
            <v>CMRLPT23164</v>
          </cell>
        </row>
        <row r="705">
          <cell r="A705" t="str">
            <v>CMRLPT23165</v>
          </cell>
        </row>
        <row r="706">
          <cell r="A706" t="str">
            <v>CMRLPT23166</v>
          </cell>
        </row>
        <row r="707">
          <cell r="A707" t="str">
            <v>CMRLPT23167</v>
          </cell>
        </row>
        <row r="708">
          <cell r="A708" t="str">
            <v>CMRLPT23170</v>
          </cell>
        </row>
        <row r="709">
          <cell r="A709" t="str">
            <v>CMRLPT23174</v>
          </cell>
        </row>
        <row r="710">
          <cell r="A710" t="str">
            <v>CMRLPT23175</v>
          </cell>
        </row>
        <row r="711">
          <cell r="A711" t="str">
            <v>CMRLPT23176</v>
          </cell>
        </row>
        <row r="712">
          <cell r="A712" t="str">
            <v>CMRLPT23177</v>
          </cell>
        </row>
        <row r="713">
          <cell r="A713" t="str">
            <v>CMRLPT23178</v>
          </cell>
        </row>
        <row r="714">
          <cell r="A714" t="str">
            <v>CMRLPT23179</v>
          </cell>
        </row>
        <row r="715">
          <cell r="A715" t="str">
            <v>CMRLPT23180</v>
          </cell>
        </row>
        <row r="716">
          <cell r="A716" t="str">
            <v>CMRLPT23181</v>
          </cell>
        </row>
        <row r="717">
          <cell r="A717" t="str">
            <v>CMRLPT23182</v>
          </cell>
        </row>
        <row r="718">
          <cell r="A718" t="str">
            <v>CMRLPT23183</v>
          </cell>
        </row>
        <row r="719">
          <cell r="A719" t="str">
            <v>CMRLPT23185</v>
          </cell>
        </row>
        <row r="720">
          <cell r="A720" t="str">
            <v>CMRLPT23186</v>
          </cell>
        </row>
        <row r="721">
          <cell r="A721" t="str">
            <v>CMRLPT23187</v>
          </cell>
        </row>
        <row r="722">
          <cell r="A722" t="str">
            <v>CMRLPT23188</v>
          </cell>
        </row>
        <row r="723">
          <cell r="A723" t="str">
            <v>CMRLPT23189</v>
          </cell>
        </row>
        <row r="724">
          <cell r="A724" t="str">
            <v>CMRLPT23190</v>
          </cell>
        </row>
        <row r="725">
          <cell r="A725" t="str">
            <v>CMRLPT23191</v>
          </cell>
        </row>
        <row r="726">
          <cell r="A726" t="str">
            <v>CMRLPT23192</v>
          </cell>
        </row>
        <row r="727">
          <cell r="A727" t="str">
            <v>CMRLPT23193</v>
          </cell>
        </row>
        <row r="728">
          <cell r="A728" t="str">
            <v>CMRLPT23194</v>
          </cell>
        </row>
        <row r="729">
          <cell r="A729" t="str">
            <v>CMRLPT23195</v>
          </cell>
        </row>
        <row r="730">
          <cell r="A730" t="str">
            <v>CMRLPT23196</v>
          </cell>
        </row>
        <row r="731">
          <cell r="A731" t="str">
            <v>CMRLPT23197</v>
          </cell>
        </row>
        <row r="732">
          <cell r="A732" t="str">
            <v>CMRLPT23198</v>
          </cell>
        </row>
        <row r="733">
          <cell r="A733" t="str">
            <v>CMRLPT23199</v>
          </cell>
        </row>
        <row r="734">
          <cell r="A734" t="str">
            <v>CMRLPT23200</v>
          </cell>
        </row>
        <row r="735">
          <cell r="A735" t="str">
            <v>CMRLPT23201</v>
          </cell>
        </row>
        <row r="736">
          <cell r="A736" t="str">
            <v>CMRLPT23202</v>
          </cell>
        </row>
        <row r="737">
          <cell r="A737" t="str">
            <v>CMRLPT23203</v>
          </cell>
        </row>
        <row r="738">
          <cell r="A738" t="str">
            <v>CMRLPT23204</v>
          </cell>
        </row>
        <row r="739">
          <cell r="A739" t="str">
            <v>CMRLPT23205</v>
          </cell>
        </row>
        <row r="740">
          <cell r="A740" t="str">
            <v>CMRLPT23206</v>
          </cell>
        </row>
        <row r="741">
          <cell r="A741" t="str">
            <v>CMRLPT23207</v>
          </cell>
        </row>
        <row r="742">
          <cell r="A742" t="str">
            <v>CMRLPT23208</v>
          </cell>
        </row>
        <row r="743">
          <cell r="A743" t="str">
            <v>CMRLPT23209</v>
          </cell>
        </row>
        <row r="744">
          <cell r="A744" t="str">
            <v>CMRLPT23210</v>
          </cell>
        </row>
        <row r="745">
          <cell r="A745" t="str">
            <v>CMRLPT23211</v>
          </cell>
        </row>
        <row r="746">
          <cell r="A746" t="str">
            <v>CMRLPT23212</v>
          </cell>
        </row>
        <row r="747">
          <cell r="A747" t="str">
            <v>CMRLPT23213</v>
          </cell>
        </row>
        <row r="748">
          <cell r="A748" t="str">
            <v>CMRLPT23214</v>
          </cell>
        </row>
        <row r="749">
          <cell r="A749" t="str">
            <v>CMRLPT23215</v>
          </cell>
        </row>
        <row r="750">
          <cell r="A750" t="str">
            <v>CMRLPT23216</v>
          </cell>
        </row>
        <row r="751">
          <cell r="A751" t="str">
            <v>CMRLPT23217</v>
          </cell>
        </row>
        <row r="752">
          <cell r="A752" t="str">
            <v>CMRLPT23218</v>
          </cell>
        </row>
        <row r="753">
          <cell r="A753" t="str">
            <v>CMRLPT23219</v>
          </cell>
        </row>
        <row r="754">
          <cell r="A754" t="str">
            <v>CMRLPT23222</v>
          </cell>
        </row>
        <row r="755">
          <cell r="A755" t="str">
            <v>CMRLPT23223</v>
          </cell>
        </row>
        <row r="756">
          <cell r="A756" t="str">
            <v>CMRLPT23224</v>
          </cell>
        </row>
        <row r="757">
          <cell r="A757" t="str">
            <v>CMRLPT23225</v>
          </cell>
        </row>
        <row r="758">
          <cell r="A758" t="str">
            <v>CMRLPT23226</v>
          </cell>
        </row>
        <row r="759">
          <cell r="A759" t="str">
            <v>CMRLPT23227</v>
          </cell>
        </row>
        <row r="760">
          <cell r="A760" t="str">
            <v>CMRLPT23228</v>
          </cell>
        </row>
        <row r="761">
          <cell r="A761" t="str">
            <v>CMRLPT23229</v>
          </cell>
        </row>
        <row r="762">
          <cell r="A762" t="str">
            <v>CMRLPT23230</v>
          </cell>
        </row>
        <row r="763">
          <cell r="A763" t="str">
            <v>CMRLPT23231</v>
          </cell>
        </row>
        <row r="764">
          <cell r="A764" t="str">
            <v>CMRLPT23233</v>
          </cell>
        </row>
        <row r="765">
          <cell r="A765" t="str">
            <v>CMRLPT23235</v>
          </cell>
        </row>
        <row r="766">
          <cell r="A766" t="str">
            <v>CMRLPT23237</v>
          </cell>
        </row>
        <row r="767">
          <cell r="A767" t="str">
            <v>CMRLPT23238</v>
          </cell>
        </row>
        <row r="768">
          <cell r="A768" t="str">
            <v>CMRLPT23239</v>
          </cell>
        </row>
        <row r="769">
          <cell r="A769" t="str">
            <v>CMRLPT23240</v>
          </cell>
        </row>
        <row r="770">
          <cell r="A770" t="str">
            <v>CMRLPT23241</v>
          </cell>
        </row>
        <row r="771">
          <cell r="A771" t="str">
            <v>CMRLPT23242</v>
          </cell>
        </row>
        <row r="772">
          <cell r="A772" t="str">
            <v>CMRLPT23243</v>
          </cell>
        </row>
        <row r="773">
          <cell r="A773" t="str">
            <v>CMRLPT23244</v>
          </cell>
        </row>
        <row r="774">
          <cell r="A774" t="str">
            <v>CMRLPT23245</v>
          </cell>
        </row>
        <row r="775">
          <cell r="A775" t="str">
            <v>CMRLPT23246</v>
          </cell>
        </row>
        <row r="776">
          <cell r="A776" t="str">
            <v>CMRLPT23247</v>
          </cell>
        </row>
        <row r="777">
          <cell r="A777" t="str">
            <v>CMRLPT23248</v>
          </cell>
        </row>
        <row r="778">
          <cell r="A778" t="str">
            <v>CMRLPT23249</v>
          </cell>
        </row>
        <row r="779">
          <cell r="A779" t="str">
            <v>CMRLPT23250</v>
          </cell>
        </row>
        <row r="780">
          <cell r="A780" t="str">
            <v>CMRLPT23251</v>
          </cell>
        </row>
        <row r="781">
          <cell r="A781" t="str">
            <v>CMRLPT23252</v>
          </cell>
        </row>
        <row r="782">
          <cell r="A782" t="str">
            <v>CMRLPT23253</v>
          </cell>
        </row>
        <row r="783">
          <cell r="A783" t="str">
            <v>CMRLPT23254</v>
          </cell>
        </row>
        <row r="784">
          <cell r="A784" t="str">
            <v>CMRLPT23255</v>
          </cell>
        </row>
        <row r="785">
          <cell r="A785" t="str">
            <v>CMRLPT23256</v>
          </cell>
        </row>
        <row r="786">
          <cell r="A786" t="str">
            <v>CMRLPT23257</v>
          </cell>
        </row>
        <row r="787">
          <cell r="A787" t="str">
            <v>CMRLPT23258</v>
          </cell>
        </row>
        <row r="788">
          <cell r="A788" t="str">
            <v>CMRLPT23259</v>
          </cell>
        </row>
        <row r="789">
          <cell r="A789" t="str">
            <v>CMRLPT23260</v>
          </cell>
        </row>
        <row r="790">
          <cell r="A790" t="str">
            <v>CMRLPT23261</v>
          </cell>
        </row>
        <row r="791">
          <cell r="A791" t="str">
            <v>CMRLPT23262</v>
          </cell>
        </row>
        <row r="792">
          <cell r="A792" t="str">
            <v>CMRLPT23263</v>
          </cell>
        </row>
        <row r="793">
          <cell r="A793" t="str">
            <v>CMRLPT23264</v>
          </cell>
        </row>
        <row r="794">
          <cell r="A794" t="str">
            <v>CMRLPT23266</v>
          </cell>
        </row>
        <row r="795">
          <cell r="A795" t="str">
            <v>CMRLPT23267</v>
          </cell>
        </row>
        <row r="796">
          <cell r="A796" t="str">
            <v>CMRLPT23268</v>
          </cell>
        </row>
        <row r="797">
          <cell r="A797" t="str">
            <v>CMRLPT23269</v>
          </cell>
        </row>
        <row r="798">
          <cell r="A798" t="str">
            <v>CMRLPT23270</v>
          </cell>
        </row>
        <row r="799">
          <cell r="A799" t="str">
            <v>CMRLPT23271</v>
          </cell>
        </row>
        <row r="800">
          <cell r="A800" t="str">
            <v>CMRLPT23272</v>
          </cell>
        </row>
        <row r="801">
          <cell r="A801" t="str">
            <v>CMRLPT23273</v>
          </cell>
        </row>
        <row r="802">
          <cell r="A802" t="str">
            <v>CMRLPT23274</v>
          </cell>
        </row>
        <row r="803">
          <cell r="A803" t="str">
            <v>CMRLPT23275</v>
          </cell>
        </row>
        <row r="804">
          <cell r="A804" t="str">
            <v>CMRLPT23277</v>
          </cell>
        </row>
        <row r="805">
          <cell r="A805" t="str">
            <v>CMRLPT23278</v>
          </cell>
        </row>
        <row r="806">
          <cell r="A806" t="str">
            <v>CMRLPT23279</v>
          </cell>
        </row>
        <row r="807">
          <cell r="A807" t="str">
            <v>CMRLPT23280</v>
          </cell>
        </row>
        <row r="808">
          <cell r="A808" t="str">
            <v>CMRLPT23281</v>
          </cell>
        </row>
        <row r="809">
          <cell r="A809" t="str">
            <v>CMRLPT23282</v>
          </cell>
        </row>
        <row r="810">
          <cell r="A810" t="str">
            <v>CMRLPT23283</v>
          </cell>
        </row>
        <row r="811">
          <cell r="A811" t="str">
            <v>CMRLPT23284</v>
          </cell>
        </row>
        <row r="812">
          <cell r="A812" t="str">
            <v>CMRLPT23285</v>
          </cell>
        </row>
        <row r="813">
          <cell r="A813" t="str">
            <v>CMRLPT23286</v>
          </cell>
        </row>
        <row r="814">
          <cell r="A814" t="str">
            <v>CMRLPT23287</v>
          </cell>
        </row>
        <row r="815">
          <cell r="A815" t="str">
            <v>CMRLPT23288</v>
          </cell>
        </row>
        <row r="816">
          <cell r="A816" t="str">
            <v>CMRLPT23289</v>
          </cell>
        </row>
        <row r="817">
          <cell r="A817" t="str">
            <v>CMRLPT23290</v>
          </cell>
        </row>
        <row r="818">
          <cell r="A818" t="str">
            <v>CMRLPT23291</v>
          </cell>
        </row>
        <row r="819">
          <cell r="A819" t="str">
            <v>CMRLPT23292</v>
          </cell>
        </row>
        <row r="820">
          <cell r="A820" t="str">
            <v>CMRLPT23293</v>
          </cell>
        </row>
        <row r="821">
          <cell r="A821" t="str">
            <v>CMRLPT23294</v>
          </cell>
        </row>
        <row r="822">
          <cell r="A822" t="str">
            <v>CMRLPT23295</v>
          </cell>
        </row>
        <row r="823">
          <cell r="A823" t="str">
            <v>CMRLPT23296</v>
          </cell>
        </row>
        <row r="824">
          <cell r="A824" t="str">
            <v>CMRLPT23297</v>
          </cell>
        </row>
        <row r="825">
          <cell r="A825" t="str">
            <v>CMRLPT23298</v>
          </cell>
        </row>
        <row r="826">
          <cell r="A826" t="str">
            <v>CMRLPT23299</v>
          </cell>
        </row>
        <row r="827">
          <cell r="A827" t="str">
            <v>CMRLPT23300</v>
          </cell>
        </row>
        <row r="828">
          <cell r="A828" t="str">
            <v>CMRLPT23301</v>
          </cell>
        </row>
        <row r="829">
          <cell r="A829" t="str">
            <v>CMRLPT23302</v>
          </cell>
        </row>
        <row r="830">
          <cell r="A830" t="str">
            <v>CMRLPT23303</v>
          </cell>
        </row>
        <row r="831">
          <cell r="A831" t="str">
            <v>CMRLPT23304</v>
          </cell>
        </row>
        <row r="832">
          <cell r="A832" t="str">
            <v>CMRLPT23305</v>
          </cell>
        </row>
        <row r="833">
          <cell r="A833" t="str">
            <v>CMRLPT23306</v>
          </cell>
        </row>
        <row r="834">
          <cell r="A834" t="str">
            <v>CMRLPT23309</v>
          </cell>
        </row>
        <row r="835">
          <cell r="A835" t="str">
            <v>CMRLPT23310</v>
          </cell>
        </row>
        <row r="836">
          <cell r="A836" t="str">
            <v>CMRLPT23311</v>
          </cell>
        </row>
        <row r="837">
          <cell r="A837" t="str">
            <v>CMRLPT23312</v>
          </cell>
        </row>
        <row r="838">
          <cell r="A838" t="str">
            <v>CMRLPT23313</v>
          </cell>
        </row>
        <row r="839">
          <cell r="A839" t="str">
            <v>CMRLPT23314</v>
          </cell>
        </row>
        <row r="840">
          <cell r="A840" t="str">
            <v>CMRLPT23315</v>
          </cell>
        </row>
        <row r="841">
          <cell r="A841" t="str">
            <v>CMRLPT23316</v>
          </cell>
        </row>
        <row r="842">
          <cell r="A842" t="str">
            <v>CMRLPT23317</v>
          </cell>
        </row>
        <row r="843">
          <cell r="A843" t="str">
            <v>CMRLPT23318</v>
          </cell>
        </row>
        <row r="844">
          <cell r="A844" t="str">
            <v>CMRLPT23319</v>
          </cell>
        </row>
        <row r="845">
          <cell r="A845" t="str">
            <v>CMRLPT23320</v>
          </cell>
        </row>
        <row r="846">
          <cell r="A846" t="str">
            <v>CMRLPT24001</v>
          </cell>
        </row>
        <row r="847">
          <cell r="A847" t="str">
            <v>CMRLPT24002</v>
          </cell>
        </row>
        <row r="848">
          <cell r="A848" t="str">
            <v>CMRLPT24003</v>
          </cell>
        </row>
        <row r="849">
          <cell r="A849" t="str">
            <v>CMRLPT24004</v>
          </cell>
        </row>
        <row r="850">
          <cell r="A850" t="str">
            <v>CMRLPT24005</v>
          </cell>
        </row>
        <row r="851">
          <cell r="A851" t="str">
            <v>CMRLPT24006</v>
          </cell>
        </row>
        <row r="852">
          <cell r="A852" t="str">
            <v>CMRLPT24007</v>
          </cell>
        </row>
        <row r="853">
          <cell r="A853" t="str">
            <v>CMRLPT24008</v>
          </cell>
        </row>
        <row r="854">
          <cell r="A854" t="str">
            <v>CMRLPT24009</v>
          </cell>
        </row>
        <row r="855">
          <cell r="A855" t="str">
            <v>CMRLPT24010</v>
          </cell>
        </row>
        <row r="856">
          <cell r="A856" t="str">
            <v>CMRLPT24011</v>
          </cell>
        </row>
        <row r="857">
          <cell r="A857" t="str">
            <v>CMRLPT24012</v>
          </cell>
        </row>
        <row r="858">
          <cell r="A858" t="str">
            <v>CMRLPT24013</v>
          </cell>
        </row>
        <row r="859">
          <cell r="A859" t="str">
            <v>CMRLPT24014</v>
          </cell>
        </row>
        <row r="860">
          <cell r="A860" t="str">
            <v>CMRLPT24015</v>
          </cell>
        </row>
        <row r="861">
          <cell r="A861" t="str">
            <v>CMRLPT24016</v>
          </cell>
        </row>
        <row r="862">
          <cell r="A862" t="str">
            <v>CMRLPT24017</v>
          </cell>
        </row>
        <row r="863">
          <cell r="A863" t="str">
            <v>CMRLPT24019</v>
          </cell>
        </row>
        <row r="864">
          <cell r="A864" t="str">
            <v>CMRLPT24020</v>
          </cell>
        </row>
        <row r="865">
          <cell r="A865" t="str">
            <v>CMRLPT24021</v>
          </cell>
        </row>
        <row r="866">
          <cell r="A866" t="str">
            <v>CMRLPT24022</v>
          </cell>
        </row>
        <row r="867">
          <cell r="A867" t="str">
            <v>CMRLPT24023</v>
          </cell>
        </row>
        <row r="868">
          <cell r="A868" t="str">
            <v>CMRLPT24024</v>
          </cell>
        </row>
        <row r="869">
          <cell r="A869" t="str">
            <v>CMRLPT24025</v>
          </cell>
        </row>
        <row r="870">
          <cell r="A870" t="str">
            <v>CMRLPT24026</v>
          </cell>
        </row>
        <row r="871">
          <cell r="A871" t="str">
            <v>CMRLPT24027</v>
          </cell>
        </row>
        <row r="872">
          <cell r="A872" t="str">
            <v>CMRLPT24028</v>
          </cell>
        </row>
        <row r="873">
          <cell r="A873" t="str">
            <v>CMRLPT24029</v>
          </cell>
        </row>
        <row r="874">
          <cell r="A874" t="str">
            <v>CMRLPT24030</v>
          </cell>
        </row>
        <row r="875">
          <cell r="A875" t="str">
            <v>CMRLPT24031</v>
          </cell>
        </row>
        <row r="876">
          <cell r="A876" t="str">
            <v>CMRLPT24033</v>
          </cell>
        </row>
        <row r="877">
          <cell r="A877" t="str">
            <v>CMRLPT24034</v>
          </cell>
        </row>
        <row r="878">
          <cell r="A878" t="str">
            <v>CMRLPT24035</v>
          </cell>
        </row>
        <row r="879">
          <cell r="A879" t="str">
            <v>CMRLPT24036</v>
          </cell>
        </row>
        <row r="880">
          <cell r="A880" t="str">
            <v>CMRLPT24038</v>
          </cell>
        </row>
        <row r="881">
          <cell r="A881" t="str">
            <v>CMRLPT24039</v>
          </cell>
        </row>
        <row r="882">
          <cell r="A882" t="str">
            <v>CMRLPT24040</v>
          </cell>
        </row>
        <row r="883">
          <cell r="A883" t="str">
            <v>CMRLPT24041</v>
          </cell>
        </row>
        <row r="884">
          <cell r="A884" t="str">
            <v>CMRLPT24042</v>
          </cell>
        </row>
        <row r="885">
          <cell r="A885" t="str">
            <v>CMRLPT24043</v>
          </cell>
        </row>
        <row r="886">
          <cell r="A886" t="str">
            <v>CMRLPT24045</v>
          </cell>
        </row>
        <row r="887">
          <cell r="A887" t="str">
            <v>CMRLPT24047</v>
          </cell>
        </row>
        <row r="888">
          <cell r="A888" t="str">
            <v>CMRLPT24048</v>
          </cell>
        </row>
        <row r="889">
          <cell r="A889" t="str">
            <v>CMRLPT24049</v>
          </cell>
        </row>
        <row r="890">
          <cell r="A890" t="str">
            <v>CMRLPT24050</v>
          </cell>
        </row>
        <row r="891">
          <cell r="A891" t="str">
            <v>CMRLPT24051</v>
          </cell>
        </row>
        <row r="892">
          <cell r="A892" t="str">
            <v>CMRLPT24052</v>
          </cell>
        </row>
        <row r="893">
          <cell r="A893" t="str">
            <v>CMRLPT24053</v>
          </cell>
        </row>
        <row r="894">
          <cell r="A894" t="str">
            <v>CMRLPT24054</v>
          </cell>
        </row>
        <row r="895">
          <cell r="A895" t="str">
            <v>CMRLPT24055</v>
          </cell>
        </row>
        <row r="896">
          <cell r="A896" t="str">
            <v>CMRLPT24056</v>
          </cell>
        </row>
        <row r="897">
          <cell r="A897" t="str">
            <v>CMRLPT24057</v>
          </cell>
        </row>
        <row r="898">
          <cell r="A898" t="str">
            <v>CMRLPT24059</v>
          </cell>
        </row>
        <row r="899">
          <cell r="A899" t="str">
            <v>CMRLPT24060</v>
          </cell>
        </row>
        <row r="900">
          <cell r="A900" t="str">
            <v>CMRLPT24061</v>
          </cell>
        </row>
        <row r="901">
          <cell r="A901" t="str">
            <v>CMRLPT24062</v>
          </cell>
        </row>
        <row r="902">
          <cell r="A902" t="str">
            <v>CMRLPT24063</v>
          </cell>
        </row>
        <row r="903">
          <cell r="A903" t="str">
            <v>CMRLPT24064</v>
          </cell>
        </row>
        <row r="904">
          <cell r="A904" t="str">
            <v>CMRLPT24065</v>
          </cell>
        </row>
        <row r="905">
          <cell r="A905" t="str">
            <v>CMRLPT24066</v>
          </cell>
        </row>
        <row r="906">
          <cell r="A906" t="str">
            <v>CMRLPT24067</v>
          </cell>
        </row>
        <row r="907">
          <cell r="A907" t="str">
            <v>CMRLPT24068</v>
          </cell>
        </row>
        <row r="908">
          <cell r="A908" t="str">
            <v>CMRLPT24069</v>
          </cell>
        </row>
        <row r="909">
          <cell r="A909" t="str">
            <v>CMRLPT24070</v>
          </cell>
        </row>
        <row r="910">
          <cell r="A910" t="str">
            <v>CMRLPT24071</v>
          </cell>
        </row>
        <row r="911">
          <cell r="A911" t="str">
            <v>CMRLPT24072</v>
          </cell>
        </row>
        <row r="912">
          <cell r="A912" t="str">
            <v>CMRLPT24073</v>
          </cell>
        </row>
        <row r="913">
          <cell r="A913" t="str">
            <v>CMRLPT24074</v>
          </cell>
        </row>
        <row r="914">
          <cell r="A914" t="str">
            <v>CMRLPT24075</v>
          </cell>
        </row>
        <row r="915">
          <cell r="A915" t="str">
            <v>CMRLPT24076</v>
          </cell>
        </row>
        <row r="916">
          <cell r="A916" t="str">
            <v>CMRLPT24077</v>
          </cell>
        </row>
        <row r="917">
          <cell r="A917" t="str">
            <v>CMRLPT24078</v>
          </cell>
        </row>
        <row r="918">
          <cell r="A918" t="str">
            <v>CMRLPT24079</v>
          </cell>
        </row>
        <row r="919">
          <cell r="A919" t="str">
            <v>CMRLPT24080</v>
          </cell>
        </row>
        <row r="920">
          <cell r="A920" t="str">
            <v>CMRLPT24081</v>
          </cell>
        </row>
        <row r="921">
          <cell r="A921" t="str">
            <v>CMRLPT24082</v>
          </cell>
        </row>
        <row r="922">
          <cell r="A922" t="str">
            <v>CMRLPT24083</v>
          </cell>
        </row>
        <row r="923">
          <cell r="A923" t="str">
            <v>CMRLPT24084</v>
          </cell>
        </row>
        <row r="924">
          <cell r="A924" t="str">
            <v>CMRLPT24085</v>
          </cell>
        </row>
        <row r="925">
          <cell r="A925" t="str">
            <v>CMRLPT24087</v>
          </cell>
        </row>
        <row r="926">
          <cell r="A926" t="str">
            <v>CMRLPT24088</v>
          </cell>
        </row>
        <row r="927">
          <cell r="A927" t="str">
            <v>CMRLPT24089</v>
          </cell>
        </row>
        <row r="928">
          <cell r="A928" t="str">
            <v>CMRLPT24090</v>
          </cell>
        </row>
        <row r="929">
          <cell r="A929" t="str">
            <v>CMRLPT24091</v>
          </cell>
        </row>
        <row r="930">
          <cell r="A930" t="str">
            <v>CMRLPT24092</v>
          </cell>
        </row>
        <row r="931">
          <cell r="A931" t="str">
            <v>CMRLPT24093</v>
          </cell>
        </row>
        <row r="932">
          <cell r="A932" t="str">
            <v>CMRLPT24094</v>
          </cell>
        </row>
        <row r="933">
          <cell r="A933" t="str">
            <v>CMRLPT24095</v>
          </cell>
        </row>
        <row r="934">
          <cell r="A934" t="str">
            <v>CMRLPT24096</v>
          </cell>
        </row>
        <row r="935">
          <cell r="A935" t="str">
            <v>CMRLPT24097</v>
          </cell>
        </row>
        <row r="936">
          <cell r="A936" t="str">
            <v>CMRLPT24098</v>
          </cell>
        </row>
        <row r="937">
          <cell r="A937" t="str">
            <v>CMRLPT24099</v>
          </cell>
        </row>
        <row r="938">
          <cell r="A938" t="str">
            <v>CMRLPT24100</v>
          </cell>
        </row>
        <row r="939">
          <cell r="A939" t="str">
            <v>CMRLPT24101</v>
          </cell>
        </row>
        <row r="940">
          <cell r="A940" t="str">
            <v>CMRLPT24102</v>
          </cell>
        </row>
        <row r="941">
          <cell r="A941" t="str">
            <v>CMRLPT24103</v>
          </cell>
        </row>
        <row r="942">
          <cell r="A942" t="str">
            <v>CMRLPT24104</v>
          </cell>
        </row>
        <row r="943">
          <cell r="A943" t="str">
            <v>CMRLPT24105</v>
          </cell>
        </row>
        <row r="944">
          <cell r="A944" t="str">
            <v>CMRLPT24106</v>
          </cell>
        </row>
        <row r="945">
          <cell r="A945" t="str">
            <v>CMRLPT24107</v>
          </cell>
        </row>
        <row r="946">
          <cell r="A946" t="str">
            <v>CMRLPT24108</v>
          </cell>
        </row>
        <row r="947">
          <cell r="A947" t="str">
            <v>CMRLPT24109</v>
          </cell>
        </row>
        <row r="948">
          <cell r="A948" t="str">
            <v>CMRLPT24110</v>
          </cell>
        </row>
        <row r="949">
          <cell r="A949" t="str">
            <v>CMRLPT24111</v>
          </cell>
        </row>
        <row r="950">
          <cell r="A950" t="str">
            <v>CMRLPT24112</v>
          </cell>
        </row>
        <row r="951">
          <cell r="A951" t="str">
            <v>CMRLPT24113</v>
          </cell>
        </row>
        <row r="952">
          <cell r="A952" t="str">
            <v>CMRLPT24115</v>
          </cell>
        </row>
        <row r="953">
          <cell r="A953" t="str">
            <v>CMRLPT24116</v>
          </cell>
        </row>
        <row r="954">
          <cell r="A954" t="str">
            <v>CMRLPT24117</v>
          </cell>
        </row>
        <row r="955">
          <cell r="A955" t="str">
            <v>CMRLPT24118</v>
          </cell>
        </row>
        <row r="956">
          <cell r="A956" t="str">
            <v>CMRLPT24119</v>
          </cell>
        </row>
        <row r="957">
          <cell r="A957" t="str">
            <v>CMRLPT24120</v>
          </cell>
        </row>
        <row r="958">
          <cell r="A958" t="str">
            <v>CMRLPT24121</v>
          </cell>
        </row>
        <row r="959">
          <cell r="A959" t="str">
            <v>CMRLPT24122</v>
          </cell>
        </row>
        <row r="960">
          <cell r="A960" t="str">
            <v>CMRLPT24123</v>
          </cell>
        </row>
        <row r="961">
          <cell r="A961" t="str">
            <v>CMRLPT24125</v>
          </cell>
        </row>
        <row r="962">
          <cell r="A962" t="str">
            <v>CMRLPT24126</v>
          </cell>
        </row>
        <row r="963">
          <cell r="A963" t="str">
            <v>CMRLPT24127</v>
          </cell>
        </row>
        <row r="964">
          <cell r="A964" t="str">
            <v>CMRLPT24128</v>
          </cell>
        </row>
        <row r="965">
          <cell r="A965" t="str">
            <v>CMRLPT24129</v>
          </cell>
        </row>
        <row r="966">
          <cell r="A966" t="str">
            <v>CMRLPT24130</v>
          </cell>
        </row>
        <row r="967">
          <cell r="A967" t="str">
            <v>CMRLPT24131</v>
          </cell>
        </row>
        <row r="968">
          <cell r="A968" t="str">
            <v>CMRLPT24132</v>
          </cell>
        </row>
        <row r="969">
          <cell r="A969" t="str">
            <v>CMRLPT24133</v>
          </cell>
        </row>
        <row r="970">
          <cell r="A970" t="str">
            <v>CMRLPT24134</v>
          </cell>
        </row>
        <row r="971">
          <cell r="A971" t="str">
            <v>CMRLPT24135</v>
          </cell>
        </row>
        <row r="972">
          <cell r="A972" t="str">
            <v>CMRLPT24136</v>
          </cell>
        </row>
        <row r="973">
          <cell r="A973" t="str">
            <v>CMRLPT24137</v>
          </cell>
        </row>
        <row r="974">
          <cell r="A974" t="str">
            <v>CMRLPT24138</v>
          </cell>
        </row>
        <row r="975">
          <cell r="A975" t="str">
            <v>CMRLPT24139</v>
          </cell>
        </row>
        <row r="976">
          <cell r="A976" t="str">
            <v>CMRLPT24140</v>
          </cell>
        </row>
        <row r="977">
          <cell r="A977" t="str">
            <v>CMRLPT24141</v>
          </cell>
        </row>
        <row r="978">
          <cell r="A978" t="str">
            <v>CMRLPT24142</v>
          </cell>
        </row>
        <row r="979">
          <cell r="A979" t="str">
            <v>CMRLPT24143</v>
          </cell>
        </row>
        <row r="980">
          <cell r="A980" t="str">
            <v>CMRLPT24144</v>
          </cell>
        </row>
        <row r="981">
          <cell r="A981" t="str">
            <v>CMRLPT24145</v>
          </cell>
        </row>
        <row r="982">
          <cell r="A982" t="str">
            <v>CMRLPT24147</v>
          </cell>
        </row>
        <row r="983">
          <cell r="A983" t="str">
            <v>CMRLPT24148</v>
          </cell>
        </row>
        <row r="984">
          <cell r="A984" t="str">
            <v>CMRLPT24149</v>
          </cell>
        </row>
        <row r="985">
          <cell r="A985" t="str">
            <v>CMRLPT24150</v>
          </cell>
        </row>
        <row r="986">
          <cell r="A986" t="str">
            <v>CMRLPT24151</v>
          </cell>
        </row>
        <row r="987">
          <cell r="A987" t="str">
            <v>CMRLPT24152</v>
          </cell>
        </row>
        <row r="988">
          <cell r="A988" t="str">
            <v>CMRLPT24153</v>
          </cell>
        </row>
        <row r="989">
          <cell r="A989" t="str">
            <v>CMRLPT24154</v>
          </cell>
        </row>
        <row r="990">
          <cell r="A990" t="str">
            <v>CMRLPT24158</v>
          </cell>
        </row>
        <row r="991">
          <cell r="A991" t="str">
            <v>CMRLPT24159</v>
          </cell>
        </row>
        <row r="992">
          <cell r="A992" t="str">
            <v>CMRLPT24160</v>
          </cell>
        </row>
        <row r="993">
          <cell r="A993" t="str">
            <v>CMRLPT24161</v>
          </cell>
        </row>
        <row r="994">
          <cell r="A994" t="str">
            <v>CMRLPT24163</v>
          </cell>
        </row>
        <row r="995">
          <cell r="A995" t="str">
            <v>CMRLPT24164</v>
          </cell>
        </row>
        <row r="996">
          <cell r="A996" t="str">
            <v>CMRLPT24166</v>
          </cell>
        </row>
        <row r="997">
          <cell r="A997" t="str">
            <v>CMRLPT24167</v>
          </cell>
        </row>
        <row r="998">
          <cell r="A998" t="str">
            <v>CMRLPT24168</v>
          </cell>
        </row>
        <row r="999">
          <cell r="A999" t="str">
            <v>CMRLPT24169</v>
          </cell>
        </row>
        <row r="1000">
          <cell r="A1000" t="str">
            <v>CMRLPT24170</v>
          </cell>
        </row>
        <row r="1001">
          <cell r="A1001" t="str">
            <v>CMRLPT24171</v>
          </cell>
        </row>
        <row r="1002">
          <cell r="A1002" t="str">
            <v>CMRLPT24172</v>
          </cell>
        </row>
        <row r="1003">
          <cell r="A1003" t="str">
            <v>CMRLPT24173</v>
          </cell>
        </row>
        <row r="1004">
          <cell r="A1004" t="str">
            <v>CMRLPT24174</v>
          </cell>
        </row>
        <row r="1005">
          <cell r="A1005" t="str">
            <v>CMRLPT24175</v>
          </cell>
        </row>
        <row r="1006">
          <cell r="A1006" t="str">
            <v>CMRLPT24176</v>
          </cell>
        </row>
        <row r="1007">
          <cell r="A1007" t="str">
            <v>CMRLPT24177</v>
          </cell>
        </row>
        <row r="1008">
          <cell r="A1008" t="str">
            <v>CMRLPT24178</v>
          </cell>
        </row>
        <row r="1009">
          <cell r="A1009" t="str">
            <v>CMRLPT24179</v>
          </cell>
        </row>
        <row r="1010">
          <cell r="A1010" t="str">
            <v>CMRLPT24180</v>
          </cell>
        </row>
        <row r="1011">
          <cell r="A1011" t="str">
            <v>CMRLPT24181</v>
          </cell>
        </row>
        <row r="1012">
          <cell r="A1012" t="str">
            <v>CMRLPT24182</v>
          </cell>
        </row>
        <row r="1013">
          <cell r="A1013" t="str">
            <v>CMRLPT24183</v>
          </cell>
        </row>
        <row r="1014">
          <cell r="A1014" t="str">
            <v>CMRLPT24184</v>
          </cell>
        </row>
        <row r="1015">
          <cell r="A1015" t="str">
            <v>CMRLPT24185</v>
          </cell>
        </row>
        <row r="1016">
          <cell r="A1016" t="str">
            <v>CMRLPT24186</v>
          </cell>
        </row>
        <row r="1017">
          <cell r="A1017" t="str">
            <v>CMRLPT24187</v>
          </cell>
        </row>
        <row r="1018">
          <cell r="A1018" t="str">
            <v>CMRLPT24188</v>
          </cell>
        </row>
        <row r="1019">
          <cell r="A1019" t="str">
            <v>CMRLPT24189</v>
          </cell>
        </row>
        <row r="1020">
          <cell r="A1020" t="str">
            <v>CMRLPT24190</v>
          </cell>
        </row>
        <row r="1021">
          <cell r="A1021" t="str">
            <v>CMRLPT24191</v>
          </cell>
        </row>
        <row r="1022">
          <cell r="A1022" t="str">
            <v>CMRLPT24192</v>
          </cell>
        </row>
        <row r="1023">
          <cell r="A1023" t="str">
            <v>CMRLPT24193</v>
          </cell>
        </row>
        <row r="1024">
          <cell r="A1024" t="str">
            <v>CMRLPT24194</v>
          </cell>
        </row>
        <row r="1025">
          <cell r="A1025" t="str">
            <v>CMRLPT24197</v>
          </cell>
        </row>
        <row r="1026">
          <cell r="A1026" t="str">
            <v>CMRLPT24198</v>
          </cell>
        </row>
        <row r="1027">
          <cell r="A1027" t="str">
            <v>CMRLPT24199</v>
          </cell>
        </row>
        <row r="1028">
          <cell r="A1028" t="str">
            <v>CMRLPT24202</v>
          </cell>
        </row>
        <row r="1029">
          <cell r="A1029" t="str">
            <v>CMRLPT24203</v>
          </cell>
        </row>
        <row r="1030">
          <cell r="A1030" t="str">
            <v>CMRLPT24204</v>
          </cell>
        </row>
        <row r="1031">
          <cell r="A1031" t="str">
            <v>CMRLPT24205</v>
          </cell>
        </row>
        <row r="1032">
          <cell r="A1032" t="str">
            <v>CMRLPT24206</v>
          </cell>
        </row>
        <row r="1033">
          <cell r="A1033" t="str">
            <v>CMRLPT25005</v>
          </cell>
        </row>
        <row r="1034">
          <cell r="A1034" t="str">
            <v>CMRLPT25006</v>
          </cell>
        </row>
        <row r="1035">
          <cell r="A1035" t="str">
            <v>CMRLPT25007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CMRLPT25016</v>
          </cell>
        </row>
        <row r="1044">
          <cell r="A1044" t="str">
            <v>CMRLPT25017</v>
          </cell>
        </row>
        <row r="1045">
          <cell r="A1045" t="str">
            <v>CMRLPT25020</v>
          </cell>
        </row>
        <row r="1046">
          <cell r="A1046" t="str">
            <v>CMRLPT25021</v>
          </cell>
        </row>
        <row r="1047">
          <cell r="A1047" t="str">
            <v>CMRLPT25022</v>
          </cell>
        </row>
        <row r="1048">
          <cell r="A1048" t="str">
            <v>CMRLPT25023</v>
          </cell>
        </row>
        <row r="1049">
          <cell r="A1049" t="str">
            <v>CMRLPT25024</v>
          </cell>
        </row>
        <row r="1050">
          <cell r="A1050" t="str">
            <v>CMRLPT25026</v>
          </cell>
        </row>
        <row r="1051">
          <cell r="A1051" t="str">
            <v>CMRLPT25027</v>
          </cell>
        </row>
        <row r="1052">
          <cell r="A1052" t="str">
            <v>CMRLPT25028</v>
          </cell>
        </row>
        <row r="1053">
          <cell r="A1053" t="str">
            <v>CMRLPT25029</v>
          </cell>
        </row>
        <row r="1054">
          <cell r="A1054" t="str">
            <v>CMRLPT25030</v>
          </cell>
        </row>
        <row r="1055">
          <cell r="A1055" t="str">
            <v>CMRLPT25031</v>
          </cell>
        </row>
        <row r="1056">
          <cell r="A1056" t="str">
            <v>CMRLPT25032</v>
          </cell>
        </row>
        <row r="1057">
          <cell r="A1057" t="str">
            <v>CMRLPT25033</v>
          </cell>
        </row>
        <row r="1058">
          <cell r="A1058" t="str">
            <v>CMRLPT25034</v>
          </cell>
        </row>
        <row r="1059">
          <cell r="A1059" t="str">
            <v>CMRLPT25035</v>
          </cell>
        </row>
        <row r="1060">
          <cell r="A1060" t="str">
            <v>CMRLPT25036</v>
          </cell>
        </row>
        <row r="1061">
          <cell r="A1061" t="str">
            <v>CMRLPT25036</v>
          </cell>
        </row>
        <row r="1062">
          <cell r="A1062" t="str">
            <v>CMRLPT25037</v>
          </cell>
        </row>
        <row r="1063">
          <cell r="A1063" t="str">
            <v>CMRLPT25038</v>
          </cell>
        </row>
        <row r="1064">
          <cell r="A1064" t="str">
            <v>CMRLPT25039</v>
          </cell>
        </row>
        <row r="1065">
          <cell r="A1065" t="str">
            <v>CMRLPT25040</v>
          </cell>
        </row>
        <row r="1066">
          <cell r="A1066" t="str">
            <v>CMRLPT25041</v>
          </cell>
        </row>
        <row r="1067">
          <cell r="A1067" t="str">
            <v>CMRLPT25046</v>
          </cell>
        </row>
        <row r="1068">
          <cell r="A1068" t="str">
            <v>CMRLPT25047</v>
          </cell>
        </row>
        <row r="1069">
          <cell r="A1069" t="str">
            <v>CMRLPT25048</v>
          </cell>
        </row>
        <row r="1070">
          <cell r="A1070" t="str">
            <v>CMRLTP19172</v>
          </cell>
        </row>
        <row r="1071">
          <cell r="A1071" t="str">
            <v>CMRLTP20065</v>
          </cell>
        </row>
        <row r="1072">
          <cell r="A1072" t="str">
            <v>CMRTAB20258</v>
          </cell>
        </row>
        <row r="1073">
          <cell r="A1073" t="str">
            <v>CMRTAB20269</v>
          </cell>
        </row>
        <row r="1074">
          <cell r="A1074" t="str">
            <v>CMRTAB20283</v>
          </cell>
        </row>
        <row r="1075">
          <cell r="A1075" t="str">
            <v>CMRTAB20293</v>
          </cell>
        </row>
        <row r="1076">
          <cell r="A1076" t="str">
            <v>CMRTAB20295</v>
          </cell>
        </row>
        <row r="1077">
          <cell r="A1077" t="str">
            <v>CMRTAB20300</v>
          </cell>
        </row>
        <row r="1078">
          <cell r="A1078" t="str">
            <v>CMRTAB20301</v>
          </cell>
        </row>
        <row r="1079">
          <cell r="A1079" t="str">
            <v>CMRTAB20317</v>
          </cell>
        </row>
        <row r="1080">
          <cell r="A1080" t="str">
            <v>CMRTAB20320</v>
          </cell>
        </row>
        <row r="1081">
          <cell r="A1081" t="str">
            <v>CMRTAB20333</v>
          </cell>
        </row>
        <row r="1082">
          <cell r="A1082" t="str">
            <v>CMRTAB20336</v>
          </cell>
        </row>
        <row r="1083">
          <cell r="A1083" t="str">
            <v>CMRTAB20337</v>
          </cell>
        </row>
        <row r="1084">
          <cell r="A1084" t="str">
            <v>CMRTAB20338</v>
          </cell>
        </row>
        <row r="1085">
          <cell r="A1085" t="str">
            <v>CMRTAB20339</v>
          </cell>
        </row>
        <row r="1086">
          <cell r="A1086" t="str">
            <v>CMRTAB20341</v>
          </cell>
        </row>
        <row r="1087">
          <cell r="A1087" t="str">
            <v>CMRTAB20346</v>
          </cell>
        </row>
        <row r="1088">
          <cell r="A1088" t="str">
            <v>CMRTAB20347</v>
          </cell>
        </row>
        <row r="1089">
          <cell r="A1089" t="str">
            <v>CMRTLV21003</v>
          </cell>
        </row>
        <row r="1090">
          <cell r="A1090" t="str">
            <v>CMRTLV22007</v>
          </cell>
        </row>
        <row r="1091">
          <cell r="A1091" t="str">
            <v>CMRUCT15071</v>
          </cell>
        </row>
        <row r="1092">
          <cell r="A1092" t="str">
            <v>CMRUCT17169</v>
          </cell>
        </row>
        <row r="1093">
          <cell r="A1093" t="str">
            <v>CMRUCT19002</v>
          </cell>
        </row>
        <row r="1094">
          <cell r="A1094" t="str">
            <v>CMRUCT19005</v>
          </cell>
        </row>
        <row r="1095">
          <cell r="A1095" t="str">
            <v>CMRUCT19006</v>
          </cell>
        </row>
        <row r="1096">
          <cell r="A1096" t="str">
            <v>CMRUCT19009</v>
          </cell>
        </row>
        <row r="1097">
          <cell r="A1097" t="str">
            <v>CMRUCT19013</v>
          </cell>
        </row>
        <row r="1098">
          <cell r="A1098" t="str">
            <v>CMRUCT19019</v>
          </cell>
        </row>
        <row r="1099">
          <cell r="A1099" t="str">
            <v>CMRUCT19022</v>
          </cell>
        </row>
        <row r="1100">
          <cell r="A1100" t="str">
            <v>CMRUCT19025</v>
          </cell>
        </row>
        <row r="1101">
          <cell r="A1101" t="str">
            <v>CMRUCT19068</v>
          </cell>
        </row>
        <row r="1102">
          <cell r="A1102" t="str">
            <v>CMRUCT19072</v>
          </cell>
        </row>
        <row r="1103">
          <cell r="A1103" t="str">
            <v>CMRUCT19073</v>
          </cell>
        </row>
        <row r="1104">
          <cell r="A1104" t="str">
            <v>CMRUCT19076</v>
          </cell>
        </row>
        <row r="1105">
          <cell r="A1105" t="str">
            <v>CMRUCT19080</v>
          </cell>
        </row>
        <row r="1106">
          <cell r="A1106" t="str">
            <v>CMRUCT19083</v>
          </cell>
        </row>
        <row r="1107">
          <cell r="A1107" t="str">
            <v>CMRUCT19084</v>
          </cell>
        </row>
        <row r="1108">
          <cell r="A1108" t="str">
            <v>CMRUCT19084</v>
          </cell>
        </row>
        <row r="1109">
          <cell r="A1109" t="str">
            <v>CMRUCT19086</v>
          </cell>
        </row>
        <row r="1110">
          <cell r="A1110" t="str">
            <v>CMRUCT19087</v>
          </cell>
        </row>
        <row r="1111">
          <cell r="A1111" t="str">
            <v>CMRUCT19090</v>
          </cell>
        </row>
        <row r="1112">
          <cell r="A1112" t="str">
            <v>CMRUCT19091</v>
          </cell>
        </row>
        <row r="1113">
          <cell r="A1113" t="str">
            <v>CMRUCT19093</v>
          </cell>
        </row>
        <row r="1114">
          <cell r="A1114" t="str">
            <v>CMRUCT19101</v>
          </cell>
        </row>
        <row r="1115">
          <cell r="A1115" t="str">
            <v>CMRUCT19102</v>
          </cell>
        </row>
        <row r="1116">
          <cell r="A1116" t="str">
            <v>CMRUCT19104</v>
          </cell>
        </row>
        <row r="1117">
          <cell r="A1117" t="str">
            <v>CMRUCT19107</v>
          </cell>
        </row>
        <row r="1118">
          <cell r="A1118" t="str">
            <v>CMRUCT19110</v>
          </cell>
        </row>
        <row r="1119">
          <cell r="A1119" t="str">
            <v>CMRUCT19111</v>
          </cell>
        </row>
        <row r="1120">
          <cell r="A1120" t="str">
            <v>CMRUCT19113</v>
          </cell>
        </row>
        <row r="1121">
          <cell r="A1121" t="str">
            <v>CMRUCT19119</v>
          </cell>
        </row>
        <row r="1122">
          <cell r="A1122" t="str">
            <v>CMRUCT19121</v>
          </cell>
        </row>
        <row r="1123">
          <cell r="A1123" t="str">
            <v>CMRUCT19122</v>
          </cell>
        </row>
        <row r="1124">
          <cell r="A1124" t="str">
            <v>CMRUCT19126</v>
          </cell>
        </row>
        <row r="1125">
          <cell r="A1125" t="str">
            <v>CMRUCT19128</v>
          </cell>
        </row>
        <row r="1126">
          <cell r="A1126" t="str">
            <v>CMRUCT19128</v>
          </cell>
        </row>
        <row r="1127">
          <cell r="A1127" t="str">
            <v>CMRUCT19130</v>
          </cell>
        </row>
        <row r="1128">
          <cell r="A1128" t="str">
            <v>CMRUCT19134</v>
          </cell>
        </row>
        <row r="1129">
          <cell r="A1129" t="str">
            <v>CMRUCT19135</v>
          </cell>
        </row>
        <row r="1130">
          <cell r="A1130" t="str">
            <v>CMRUCT19136</v>
          </cell>
        </row>
        <row r="1131">
          <cell r="A1131" t="str">
            <v>CMRUCT19137</v>
          </cell>
        </row>
        <row r="1132">
          <cell r="A1132" t="str">
            <v>CMRUCT19138</v>
          </cell>
        </row>
        <row r="1133">
          <cell r="A1133" t="str">
            <v>CMRUCT19139</v>
          </cell>
        </row>
        <row r="1134">
          <cell r="A1134" t="str">
            <v>CMRUCT19140</v>
          </cell>
        </row>
        <row r="1135">
          <cell r="A1135" t="str">
            <v>CMRUCT19141</v>
          </cell>
        </row>
        <row r="1136">
          <cell r="A1136" t="str">
            <v>CMRUCT19142</v>
          </cell>
        </row>
        <row r="1137">
          <cell r="A1137" t="str">
            <v>CMRUCT19144</v>
          </cell>
        </row>
        <row r="1138">
          <cell r="A1138" t="str">
            <v>CMRUCT19147</v>
          </cell>
        </row>
        <row r="1139">
          <cell r="A1139" t="str">
            <v>CMRUCT19149</v>
          </cell>
        </row>
        <row r="1140">
          <cell r="A1140" t="str">
            <v>CMRUCT19151</v>
          </cell>
        </row>
        <row r="1141">
          <cell r="A1141" t="str">
            <v>CMRUCT19157</v>
          </cell>
        </row>
        <row r="1142">
          <cell r="A1142" t="str">
            <v>CMRUCT19163</v>
          </cell>
        </row>
        <row r="1143">
          <cell r="A1143" t="str">
            <v>CMRUCT19166</v>
          </cell>
        </row>
        <row r="1144">
          <cell r="A1144" t="str">
            <v>CMRUCT19169</v>
          </cell>
        </row>
        <row r="1145">
          <cell r="A1145" t="str">
            <v>CMRUCT19179</v>
          </cell>
        </row>
        <row r="1146">
          <cell r="A1146" t="str">
            <v>CMRUCT19194</v>
          </cell>
        </row>
        <row r="1147">
          <cell r="A1147" t="str">
            <v>CMRUCT19202</v>
          </cell>
        </row>
        <row r="1148">
          <cell r="A1148" t="str">
            <v>CMRUCT19204</v>
          </cell>
        </row>
        <row r="1149">
          <cell r="A1149" t="str">
            <v>CMRUCT19207</v>
          </cell>
        </row>
        <row r="1150">
          <cell r="A1150" t="str">
            <v>CMRUCT19220</v>
          </cell>
        </row>
        <row r="1151">
          <cell r="A1151" t="str">
            <v>CMRUCT19224</v>
          </cell>
        </row>
        <row r="1152">
          <cell r="A1152" t="str">
            <v>CMRUCT19227</v>
          </cell>
        </row>
        <row r="1153">
          <cell r="A1153" t="str">
            <v>CMRUCT19234</v>
          </cell>
        </row>
        <row r="1154">
          <cell r="A1154" t="str">
            <v>CMRUCT19235</v>
          </cell>
        </row>
        <row r="1155">
          <cell r="A1155" t="str">
            <v>CMRUCT19237</v>
          </cell>
        </row>
        <row r="1156">
          <cell r="A1156" t="str">
            <v>CMRUCT19246</v>
          </cell>
        </row>
        <row r="1157">
          <cell r="A1157" t="str">
            <v>CMRUCT19247</v>
          </cell>
        </row>
        <row r="1158">
          <cell r="A1158" t="str">
            <v>CMRUCT19253</v>
          </cell>
        </row>
        <row r="1159">
          <cell r="A1159" t="str">
            <v>CMRUCT19256</v>
          </cell>
        </row>
        <row r="1160">
          <cell r="A1160" t="str">
            <v>CMRUCT19261</v>
          </cell>
        </row>
        <row r="1161">
          <cell r="A1161" t="str">
            <v>CMRUCT19263</v>
          </cell>
        </row>
        <row r="1162">
          <cell r="A1162" t="str">
            <v>CMRUCT20001</v>
          </cell>
        </row>
        <row r="1163">
          <cell r="A1163" t="str">
            <v>CMRUCT20002</v>
          </cell>
        </row>
        <row r="1164">
          <cell r="A1164" t="str">
            <v>CMRUCT20004</v>
          </cell>
        </row>
        <row r="1165">
          <cell r="A1165" t="str">
            <v>CMRUCT20005</v>
          </cell>
        </row>
        <row r="1166">
          <cell r="A1166" t="str">
            <v>CMRUCT20006</v>
          </cell>
        </row>
        <row r="1167">
          <cell r="A1167" t="str">
            <v>CMRUCT20007</v>
          </cell>
        </row>
        <row r="1168">
          <cell r="A1168" t="str">
            <v>CMRUCT20008</v>
          </cell>
        </row>
        <row r="1169">
          <cell r="A1169" t="str">
            <v>CMRUCT20009</v>
          </cell>
        </row>
        <row r="1170">
          <cell r="A1170" t="str">
            <v>CMRUCT20010</v>
          </cell>
        </row>
        <row r="1171">
          <cell r="A1171" t="str">
            <v>CMRUCT20011</v>
          </cell>
        </row>
        <row r="1172">
          <cell r="A1172" t="str">
            <v>CMRUCT20012</v>
          </cell>
        </row>
        <row r="1173">
          <cell r="A1173" t="str">
            <v>CMRUCT20013</v>
          </cell>
        </row>
        <row r="1174">
          <cell r="A1174" t="str">
            <v>CMRUCT20014</v>
          </cell>
        </row>
        <row r="1175">
          <cell r="A1175" t="str">
            <v>CMRUCT20015</v>
          </cell>
        </row>
        <row r="1176">
          <cell r="A1176" t="str">
            <v>CMRUCT20016</v>
          </cell>
        </row>
        <row r="1177">
          <cell r="A1177" t="str">
            <v>CMRUCT20017</v>
          </cell>
        </row>
        <row r="1178">
          <cell r="A1178" t="str">
            <v>CMRUCT20018</v>
          </cell>
        </row>
        <row r="1179">
          <cell r="A1179" t="str">
            <v>CMRUCT20019</v>
          </cell>
        </row>
        <row r="1180">
          <cell r="A1180" t="str">
            <v>CMRUCT20020</v>
          </cell>
        </row>
        <row r="1181">
          <cell r="A1181" t="str">
            <v>CMRUCT20021</v>
          </cell>
        </row>
        <row r="1182">
          <cell r="A1182" t="str">
            <v>CMRUCT20022</v>
          </cell>
        </row>
        <row r="1183">
          <cell r="A1183" t="str">
            <v>CMRUCT20023</v>
          </cell>
        </row>
        <row r="1184">
          <cell r="A1184" t="str">
            <v>CMRUCT20024</v>
          </cell>
        </row>
        <row r="1185">
          <cell r="A1185" t="str">
            <v>CMRUCT20025</v>
          </cell>
        </row>
        <row r="1186">
          <cell r="A1186" t="str">
            <v>CMRUCT20026</v>
          </cell>
        </row>
        <row r="1187">
          <cell r="A1187" t="str">
            <v>CMRUCT20027</v>
          </cell>
        </row>
        <row r="1188">
          <cell r="A1188" t="str">
            <v>CMRUCT20028</v>
          </cell>
        </row>
        <row r="1189">
          <cell r="A1189" t="str">
            <v>CMRUCT20029</v>
          </cell>
        </row>
        <row r="1190">
          <cell r="A1190" t="str">
            <v>CMRUCT20030</v>
          </cell>
        </row>
        <row r="1191">
          <cell r="A1191" t="str">
            <v>CMRUCT20031</v>
          </cell>
        </row>
        <row r="1192">
          <cell r="A1192" t="str">
            <v>CMRUCT20032</v>
          </cell>
        </row>
        <row r="1193">
          <cell r="A1193" t="str">
            <v>CMRUCT20033</v>
          </cell>
        </row>
        <row r="1194">
          <cell r="A1194" t="str">
            <v>CMRUCT20034</v>
          </cell>
        </row>
        <row r="1195">
          <cell r="A1195" t="str">
            <v>CMRUCT20035</v>
          </cell>
        </row>
        <row r="1196">
          <cell r="A1196" t="str">
            <v>CMRUCT20036</v>
          </cell>
        </row>
        <row r="1197">
          <cell r="A1197" t="str">
            <v>CMRUCT20037</v>
          </cell>
        </row>
        <row r="1198">
          <cell r="A1198" t="str">
            <v>CMRUCT20039</v>
          </cell>
        </row>
        <row r="1199">
          <cell r="A1199" t="str">
            <v>CMRUCT20042</v>
          </cell>
        </row>
        <row r="1200">
          <cell r="A1200" t="str">
            <v>CMRUCT20043</v>
          </cell>
        </row>
        <row r="1201">
          <cell r="A1201" t="str">
            <v>CMRUCT20044</v>
          </cell>
        </row>
        <row r="1202">
          <cell r="A1202" t="str">
            <v>CMRUCT20046</v>
          </cell>
        </row>
        <row r="1203">
          <cell r="A1203" t="str">
            <v>CMRUCT20047</v>
          </cell>
        </row>
        <row r="1204">
          <cell r="A1204" t="str">
            <v>CMRUCT20048</v>
          </cell>
        </row>
        <row r="1205">
          <cell r="A1205" t="str">
            <v>CMRUCT20049</v>
          </cell>
        </row>
        <row r="1206">
          <cell r="A1206" t="str">
            <v>CMRUCT20050</v>
          </cell>
        </row>
        <row r="1207">
          <cell r="A1207" t="str">
            <v>CMRUCT20051</v>
          </cell>
        </row>
        <row r="1208">
          <cell r="A1208" t="str">
            <v>CMRUCT20052</v>
          </cell>
        </row>
        <row r="1209">
          <cell r="A1209" t="str">
            <v>CMRUCT20053</v>
          </cell>
        </row>
        <row r="1210">
          <cell r="A1210" t="str">
            <v>CMRUCT20054</v>
          </cell>
        </row>
        <row r="1211">
          <cell r="A1211" t="str">
            <v>CMRUCT20055</v>
          </cell>
        </row>
        <row r="1212">
          <cell r="A1212" t="str">
            <v>CMRUCT20056</v>
          </cell>
        </row>
        <row r="1213">
          <cell r="A1213" t="str">
            <v>CMRUCT20057</v>
          </cell>
        </row>
        <row r="1214">
          <cell r="A1214" t="str">
            <v>CMRUCT20058</v>
          </cell>
        </row>
        <row r="1215">
          <cell r="A1215" t="str">
            <v>CMRUCT20060</v>
          </cell>
        </row>
        <row r="1216">
          <cell r="A1216" t="str">
            <v>CMRUCT20061</v>
          </cell>
        </row>
        <row r="1217">
          <cell r="A1217" t="str">
            <v>CMRUCT20062</v>
          </cell>
        </row>
        <row r="1218">
          <cell r="A1218" t="str">
            <v>CMRUCT20063</v>
          </cell>
        </row>
        <row r="1219">
          <cell r="A1219" t="str">
            <v>CMRUCT20064</v>
          </cell>
        </row>
        <row r="1220">
          <cell r="A1220" t="str">
            <v>CMRUCT20065</v>
          </cell>
        </row>
        <row r="1221">
          <cell r="A1221" t="str">
            <v>CMRUCT20066</v>
          </cell>
        </row>
        <row r="1222">
          <cell r="A1222" t="str">
            <v>CMRUCT20067</v>
          </cell>
        </row>
        <row r="1223">
          <cell r="A1223" t="str">
            <v>CMRUCT20068</v>
          </cell>
        </row>
        <row r="1224">
          <cell r="A1224" t="str">
            <v>CMRUCT20069</v>
          </cell>
        </row>
        <row r="1225">
          <cell r="A1225" t="str">
            <v>CMRUCT20070</v>
          </cell>
        </row>
        <row r="1226">
          <cell r="A1226" t="str">
            <v>CMRUCT20071</v>
          </cell>
        </row>
        <row r="1227">
          <cell r="A1227" t="str">
            <v>CMRUCT20072</v>
          </cell>
        </row>
        <row r="1228">
          <cell r="A1228" t="str">
            <v>CMRUCT20073</v>
          </cell>
        </row>
        <row r="1229">
          <cell r="A1229" t="str">
            <v>CMRUCT20074</v>
          </cell>
        </row>
        <row r="1230">
          <cell r="A1230" t="str">
            <v>CMRUCT20076</v>
          </cell>
        </row>
        <row r="1231">
          <cell r="A1231" t="str">
            <v>CMRUCT20077</v>
          </cell>
        </row>
        <row r="1232">
          <cell r="A1232" t="str">
            <v>CMRUCT20078</v>
          </cell>
        </row>
        <row r="1233">
          <cell r="A1233" t="str">
            <v>CMRUCT20079</v>
          </cell>
        </row>
        <row r="1234">
          <cell r="A1234" t="str">
            <v>CMRUCT20080</v>
          </cell>
        </row>
        <row r="1235">
          <cell r="A1235" t="str">
            <v>CMRUCT20081</v>
          </cell>
        </row>
        <row r="1236">
          <cell r="A1236" t="str">
            <v>CMRUCT20082</v>
          </cell>
        </row>
        <row r="1237">
          <cell r="A1237" t="str">
            <v>CMRUCT20083</v>
          </cell>
        </row>
        <row r="1238">
          <cell r="A1238" t="str">
            <v>CMRUCT20084</v>
          </cell>
        </row>
        <row r="1239">
          <cell r="A1239" t="str">
            <v>CMRUCT20085</v>
          </cell>
        </row>
        <row r="1240">
          <cell r="A1240" t="str">
            <v>CMRUCT20087</v>
          </cell>
        </row>
        <row r="1241">
          <cell r="A1241" t="str">
            <v>CMRUCT20088</v>
          </cell>
        </row>
        <row r="1242">
          <cell r="A1242" t="str">
            <v>CMRUCT20089</v>
          </cell>
        </row>
        <row r="1243">
          <cell r="A1243" t="str">
            <v>CMRUCT20090</v>
          </cell>
        </row>
        <row r="1244">
          <cell r="A1244" t="str">
            <v>CMRUCT20091</v>
          </cell>
        </row>
        <row r="1245">
          <cell r="A1245" t="str">
            <v>CMRUCT20092</v>
          </cell>
        </row>
        <row r="1246">
          <cell r="A1246" t="str">
            <v>CMRUCT20093</v>
          </cell>
        </row>
        <row r="1247">
          <cell r="A1247" t="str">
            <v>CMRUCT20094</v>
          </cell>
        </row>
        <row r="1248">
          <cell r="A1248" t="str">
            <v>CMRUCT20095</v>
          </cell>
        </row>
        <row r="1249">
          <cell r="A1249" t="str">
            <v>CMRUCT20096</v>
          </cell>
        </row>
        <row r="1250">
          <cell r="A1250" t="str">
            <v>CMRUCT20097</v>
          </cell>
        </row>
        <row r="1251">
          <cell r="A1251" t="str">
            <v>CMRUCT20098</v>
          </cell>
        </row>
        <row r="1252">
          <cell r="A1252" t="str">
            <v>CMRUCT20099</v>
          </cell>
        </row>
        <row r="1253">
          <cell r="A1253" t="str">
            <v>CMRUCT20100</v>
          </cell>
        </row>
        <row r="1254">
          <cell r="A1254" t="str">
            <v>CMRUCT20102</v>
          </cell>
        </row>
        <row r="1255">
          <cell r="A1255" t="str">
            <v>CMRUCT20103</v>
          </cell>
        </row>
        <row r="1256">
          <cell r="A1256" t="str">
            <v>CMRUCT20105</v>
          </cell>
        </row>
        <row r="1257">
          <cell r="A1257" t="str">
            <v>CMRUCT20107</v>
          </cell>
        </row>
        <row r="1258">
          <cell r="A1258" t="str">
            <v>CMRUCT20108</v>
          </cell>
        </row>
        <row r="1259">
          <cell r="A1259" t="str">
            <v>CMRUCT20109</v>
          </cell>
        </row>
        <row r="1260">
          <cell r="A1260" t="str">
            <v>CMRUCT20114</v>
          </cell>
        </row>
        <row r="1261">
          <cell r="A1261" t="str">
            <v>CMRUCT20115</v>
          </cell>
        </row>
        <row r="1262">
          <cell r="A1262" t="str">
            <v>CMRUCT20118</v>
          </cell>
        </row>
        <row r="1263">
          <cell r="A1263" t="str">
            <v>CMRUCT20119</v>
          </cell>
        </row>
        <row r="1264">
          <cell r="A1264" t="str">
            <v>CMRUCT20120</v>
          </cell>
        </row>
        <row r="1265">
          <cell r="A1265" t="str">
            <v>CMRUCT20121</v>
          </cell>
        </row>
        <row r="1266">
          <cell r="A1266" t="str">
            <v>CMRUCT20123</v>
          </cell>
        </row>
        <row r="1267">
          <cell r="A1267" t="str">
            <v>CMRUCT20124</v>
          </cell>
        </row>
        <row r="1268">
          <cell r="A1268" t="str">
            <v>CMRUCT20125</v>
          </cell>
        </row>
        <row r="1269">
          <cell r="A1269" t="str">
            <v>CMRUCT20126</v>
          </cell>
        </row>
        <row r="1270">
          <cell r="A1270" t="str">
            <v>CMRUCT20130</v>
          </cell>
        </row>
        <row r="1271">
          <cell r="A1271" t="str">
            <v>CMRUCT20133</v>
          </cell>
        </row>
        <row r="1272">
          <cell r="A1272" t="str">
            <v>CMRUCT20134</v>
          </cell>
        </row>
        <row r="1273">
          <cell r="A1273" t="str">
            <v>CMRUCT20135</v>
          </cell>
        </row>
        <row r="1274">
          <cell r="A1274" t="str">
            <v>CMRUCT20138</v>
          </cell>
        </row>
        <row r="1275">
          <cell r="A1275" t="str">
            <v>CMRUCT20140</v>
          </cell>
        </row>
        <row r="1276">
          <cell r="A1276" t="str">
            <v>CMRUCT20144</v>
          </cell>
        </row>
        <row r="1277">
          <cell r="A1277" t="str">
            <v>CMRUCT20145</v>
          </cell>
        </row>
        <row r="1278">
          <cell r="A1278" t="str">
            <v>CMRUCT20146</v>
          </cell>
        </row>
        <row r="1279">
          <cell r="A1279" t="str">
            <v>CMRUCT20148</v>
          </cell>
        </row>
        <row r="1280">
          <cell r="A1280" t="str">
            <v>CMRUCT20149</v>
          </cell>
        </row>
        <row r="1281">
          <cell r="A1281" t="str">
            <v>CMRUCT20151</v>
          </cell>
        </row>
        <row r="1282">
          <cell r="A1282" t="str">
            <v>CMRUCT20152</v>
          </cell>
        </row>
        <row r="1283">
          <cell r="A1283" t="str">
            <v>CMRUCT20154</v>
          </cell>
        </row>
        <row r="1284">
          <cell r="A1284" t="str">
            <v>CMRUCT20155</v>
          </cell>
        </row>
        <row r="1285">
          <cell r="A1285" t="str">
            <v>CMRUCT20157</v>
          </cell>
        </row>
        <row r="1286">
          <cell r="A1286" t="str">
            <v>CMRUCT20163</v>
          </cell>
        </row>
        <row r="1287">
          <cell r="A1287" t="str">
            <v>CMRUCT20164</v>
          </cell>
        </row>
        <row r="1288">
          <cell r="A1288" t="str">
            <v>CMRUCT20165</v>
          </cell>
        </row>
        <row r="1289">
          <cell r="A1289" t="str">
            <v>CMRUCT20166</v>
          </cell>
        </row>
        <row r="1290">
          <cell r="A1290" t="str">
            <v>CMRUCT20170</v>
          </cell>
        </row>
        <row r="1291">
          <cell r="A1291" t="str">
            <v>CMRUCT20173</v>
          </cell>
        </row>
        <row r="1292">
          <cell r="A1292" t="str">
            <v>CMRUCT20174</v>
          </cell>
        </row>
        <row r="1293">
          <cell r="A1293" t="str">
            <v>CMRUCT20176</v>
          </cell>
        </row>
        <row r="1294">
          <cell r="A1294" t="str">
            <v>CMRUCT21002</v>
          </cell>
        </row>
        <row r="1295">
          <cell r="A1295" t="str">
            <v>CMRUCT21004</v>
          </cell>
        </row>
        <row r="1296">
          <cell r="A1296" t="str">
            <v>CMRUCT21005</v>
          </cell>
        </row>
        <row r="1297">
          <cell r="A1297" t="str">
            <v>CMRUCT21006</v>
          </cell>
        </row>
        <row r="1298">
          <cell r="A1298" t="str">
            <v>CMRUCT21007</v>
          </cell>
        </row>
        <row r="1299">
          <cell r="A1299" t="str">
            <v>CMRUCT21008</v>
          </cell>
        </row>
        <row r="1300">
          <cell r="A1300" t="str">
            <v>CMRUCT21010</v>
          </cell>
        </row>
        <row r="1301">
          <cell r="A1301" t="str">
            <v>CMRUCT21011</v>
          </cell>
        </row>
        <row r="1302">
          <cell r="A1302" t="str">
            <v>CMRUCT21012</v>
          </cell>
        </row>
        <row r="1303">
          <cell r="A1303" t="str">
            <v>CMRUCT21013</v>
          </cell>
        </row>
        <row r="1304">
          <cell r="A1304" t="str">
            <v>CMRUCT21014</v>
          </cell>
        </row>
        <row r="1305">
          <cell r="A1305" t="str">
            <v>CMRUCT21015</v>
          </cell>
        </row>
        <row r="1306">
          <cell r="A1306" t="str">
            <v>CMRUCT21016</v>
          </cell>
        </row>
        <row r="1307">
          <cell r="A1307" t="str">
            <v>CMRUCT21017</v>
          </cell>
        </row>
        <row r="1308">
          <cell r="A1308" t="str">
            <v>CMRUCT21018</v>
          </cell>
        </row>
        <row r="1309">
          <cell r="A1309" t="str">
            <v>CMRUCT21020</v>
          </cell>
        </row>
        <row r="1310">
          <cell r="A1310" t="str">
            <v>CMRUCT21022</v>
          </cell>
        </row>
        <row r="1311">
          <cell r="A1311" t="str">
            <v>CMRUCT21023</v>
          </cell>
        </row>
        <row r="1312">
          <cell r="A1312" t="str">
            <v>CMRUCT21026</v>
          </cell>
        </row>
        <row r="1313">
          <cell r="A1313" t="str">
            <v>CMRUCT21027</v>
          </cell>
        </row>
        <row r="1314">
          <cell r="A1314" t="str">
            <v>CMRUCT21028</v>
          </cell>
        </row>
        <row r="1315">
          <cell r="A1315" t="str">
            <v>CMRUCT21029</v>
          </cell>
        </row>
        <row r="1316">
          <cell r="A1316" t="str">
            <v>CMRUCT21030</v>
          </cell>
        </row>
        <row r="1317">
          <cell r="A1317" t="str">
            <v>CMRUCT21031</v>
          </cell>
        </row>
        <row r="1318">
          <cell r="A1318" t="str">
            <v>CMRUCT21032</v>
          </cell>
        </row>
        <row r="1319">
          <cell r="A1319" t="str">
            <v>CMRUCT21033</v>
          </cell>
        </row>
        <row r="1320">
          <cell r="A1320" t="str">
            <v>CMRUCT21034</v>
          </cell>
        </row>
        <row r="1321">
          <cell r="A1321" t="str">
            <v>CMRUCT21035</v>
          </cell>
        </row>
        <row r="1322">
          <cell r="A1322" t="str">
            <v>CMRUCT21036</v>
          </cell>
        </row>
        <row r="1323">
          <cell r="A1323" t="str">
            <v>CMRUCT21037</v>
          </cell>
        </row>
        <row r="1324">
          <cell r="A1324" t="str">
            <v>CMRUCT21039</v>
          </cell>
        </row>
        <row r="1325">
          <cell r="A1325" t="str">
            <v>CMRUCT21040</v>
          </cell>
        </row>
        <row r="1326">
          <cell r="A1326" t="str">
            <v>CMRUCT21041</v>
          </cell>
        </row>
        <row r="1327">
          <cell r="A1327" t="str">
            <v>CMRUCT21042</v>
          </cell>
        </row>
        <row r="1328">
          <cell r="A1328" t="str">
            <v>CMRUCT21043</v>
          </cell>
        </row>
        <row r="1329">
          <cell r="A1329" t="str">
            <v>CMRUCT21044</v>
          </cell>
        </row>
        <row r="1330">
          <cell r="A1330" t="str">
            <v>CMRUCT21045</v>
          </cell>
        </row>
        <row r="1331">
          <cell r="A1331" t="str">
            <v>CMRUCT21046</v>
          </cell>
        </row>
        <row r="1332">
          <cell r="A1332" t="str">
            <v>CMRUCT21047</v>
          </cell>
        </row>
        <row r="1333">
          <cell r="A1333" t="str">
            <v>CMRUCT21048</v>
          </cell>
        </row>
        <row r="1334">
          <cell r="A1334" t="str">
            <v>CMRUCT21049</v>
          </cell>
        </row>
        <row r="1335">
          <cell r="A1335" t="str">
            <v>CMRUCT21050</v>
          </cell>
        </row>
        <row r="1336">
          <cell r="A1336" t="str">
            <v>CMRUCT21051</v>
          </cell>
        </row>
        <row r="1337">
          <cell r="A1337" t="str">
            <v>CMRUCT21052</v>
          </cell>
        </row>
        <row r="1338">
          <cell r="A1338" t="str">
            <v>CMRUCT21053</v>
          </cell>
        </row>
        <row r="1339">
          <cell r="A1339" t="str">
            <v>CMRUCT21054</v>
          </cell>
        </row>
        <row r="1340">
          <cell r="A1340" t="str">
            <v>CMRUCT21055</v>
          </cell>
        </row>
        <row r="1341">
          <cell r="A1341" t="str">
            <v>CMRUCT21057</v>
          </cell>
        </row>
        <row r="1342">
          <cell r="A1342" t="str">
            <v>CMRUCT21058</v>
          </cell>
        </row>
        <row r="1343">
          <cell r="A1343" t="str">
            <v>CMRUCT21059</v>
          </cell>
        </row>
        <row r="1344">
          <cell r="A1344" t="str">
            <v>CMRUCT21060</v>
          </cell>
        </row>
        <row r="1345">
          <cell r="A1345" t="str">
            <v>CMRUCT21061</v>
          </cell>
        </row>
        <row r="1346">
          <cell r="A1346" t="str">
            <v>CMRUCT21062</v>
          </cell>
        </row>
        <row r="1347">
          <cell r="A1347" t="str">
            <v>CMRUCT21064</v>
          </cell>
        </row>
        <row r="1348">
          <cell r="A1348" t="str">
            <v>CMRUCT21065</v>
          </cell>
        </row>
        <row r="1349">
          <cell r="A1349" t="str">
            <v>CMRUCT21066</v>
          </cell>
        </row>
        <row r="1350">
          <cell r="A1350" t="str">
            <v>CMRUCT21067</v>
          </cell>
        </row>
        <row r="1351">
          <cell r="A1351" t="str">
            <v>CMRUCT21069</v>
          </cell>
        </row>
        <row r="1352">
          <cell r="A1352" t="str">
            <v>CMRUCT21070</v>
          </cell>
        </row>
        <row r="1353">
          <cell r="A1353" t="str">
            <v>CMRUCT21071</v>
          </cell>
        </row>
        <row r="1354">
          <cell r="A1354" t="str">
            <v>CMRUCT21072</v>
          </cell>
        </row>
        <row r="1355">
          <cell r="A1355" t="str">
            <v>CMRUCT21075</v>
          </cell>
        </row>
        <row r="1356">
          <cell r="A1356" t="str">
            <v>CMRUCT21076</v>
          </cell>
        </row>
        <row r="1357">
          <cell r="A1357" t="str">
            <v>CMRUCT21077</v>
          </cell>
        </row>
        <row r="1358">
          <cell r="A1358" t="str">
            <v>CMRUCT21078</v>
          </cell>
        </row>
        <row r="1359">
          <cell r="A1359" t="str">
            <v>CMRUCT21079</v>
          </cell>
        </row>
        <row r="1360">
          <cell r="A1360" t="str">
            <v>CMRUCT21080</v>
          </cell>
        </row>
        <row r="1361">
          <cell r="A1361" t="str">
            <v>CMRUCT21081</v>
          </cell>
        </row>
        <row r="1362">
          <cell r="A1362" t="str">
            <v>CMRUCT21083</v>
          </cell>
        </row>
        <row r="1363">
          <cell r="A1363" t="str">
            <v>CMRUCT21084</v>
          </cell>
        </row>
        <row r="1364">
          <cell r="A1364" t="str">
            <v>CMRUCT21085</v>
          </cell>
        </row>
        <row r="1365">
          <cell r="A1365" t="str">
            <v>CMRUCT21086</v>
          </cell>
        </row>
        <row r="1366">
          <cell r="A1366" t="str">
            <v>CMRUCT21087</v>
          </cell>
        </row>
        <row r="1367">
          <cell r="A1367" t="str">
            <v>CMRUCT21089</v>
          </cell>
        </row>
        <row r="1368">
          <cell r="A1368" t="str">
            <v>CMRUCT21090</v>
          </cell>
        </row>
        <row r="1369">
          <cell r="A1369" t="str">
            <v>CMRUCT21091</v>
          </cell>
        </row>
        <row r="1370">
          <cell r="A1370" t="str">
            <v>CMRUCT21092</v>
          </cell>
        </row>
        <row r="1371">
          <cell r="A1371" t="str">
            <v>CMRUCT21093</v>
          </cell>
        </row>
        <row r="1372">
          <cell r="A1372" t="str">
            <v>CMRUCT21094</v>
          </cell>
        </row>
        <row r="1373">
          <cell r="A1373" t="str">
            <v>CMRUCT21095</v>
          </cell>
        </row>
        <row r="1374">
          <cell r="A1374" t="str">
            <v>CMRUCT21096</v>
          </cell>
        </row>
        <row r="1375">
          <cell r="A1375" t="str">
            <v>CMRUCT21097</v>
          </cell>
        </row>
        <row r="1376">
          <cell r="A1376" t="str">
            <v>CMRUCT21098</v>
          </cell>
        </row>
        <row r="1377">
          <cell r="A1377" t="str">
            <v>CMRUCT21099</v>
          </cell>
        </row>
        <row r="1378">
          <cell r="A1378" t="str">
            <v>CMRUCT21100</v>
          </cell>
        </row>
        <row r="1379">
          <cell r="A1379" t="str">
            <v>CMRUCT21102</v>
          </cell>
        </row>
        <row r="1380">
          <cell r="A1380" t="str">
            <v>CMRUCT21103</v>
          </cell>
        </row>
        <row r="1381">
          <cell r="A1381" t="str">
            <v>CMRUCT21104</v>
          </cell>
        </row>
        <row r="1382">
          <cell r="A1382" t="str">
            <v>CMRUCT21105</v>
          </cell>
        </row>
        <row r="1383">
          <cell r="A1383" t="str">
            <v>CMRUCT21106</v>
          </cell>
        </row>
        <row r="1384">
          <cell r="A1384" t="str">
            <v>CMRUCT21107</v>
          </cell>
        </row>
        <row r="1385">
          <cell r="A1385" t="str">
            <v>CMRUCT21108</v>
          </cell>
        </row>
        <row r="1386">
          <cell r="A1386" t="str">
            <v>CMRUCT21109</v>
          </cell>
        </row>
        <row r="1387">
          <cell r="A1387" t="str">
            <v>CMRUCT21110</v>
          </cell>
        </row>
        <row r="1388">
          <cell r="A1388" t="str">
            <v>CMRUCT21111</v>
          </cell>
        </row>
        <row r="1389">
          <cell r="A1389" t="str">
            <v>CMRUCT21112</v>
          </cell>
        </row>
        <row r="1390">
          <cell r="A1390" t="str">
            <v>CMRUCT21113</v>
          </cell>
        </row>
        <row r="1391">
          <cell r="A1391" t="str">
            <v>CMRUCT21114</v>
          </cell>
        </row>
        <row r="1392">
          <cell r="A1392" t="str">
            <v>CMRUCT21115</v>
          </cell>
        </row>
        <row r="1393">
          <cell r="A1393" t="str">
            <v>CMRUCT21116</v>
          </cell>
        </row>
        <row r="1394">
          <cell r="A1394" t="str">
            <v>CMRUCT21117</v>
          </cell>
        </row>
        <row r="1395">
          <cell r="A1395" t="str">
            <v>CMRUCT21118</v>
          </cell>
        </row>
        <row r="1396">
          <cell r="A1396" t="str">
            <v>CMRUCT21119</v>
          </cell>
        </row>
        <row r="1397">
          <cell r="A1397" t="str">
            <v>CMRUCT21120</v>
          </cell>
        </row>
        <row r="1398">
          <cell r="A1398" t="str">
            <v>CMRUCT21122</v>
          </cell>
        </row>
        <row r="1399">
          <cell r="A1399" t="str">
            <v>CMRUCT21123</v>
          </cell>
        </row>
        <row r="1400">
          <cell r="A1400" t="str">
            <v>CMRUCT21124</v>
          </cell>
        </row>
        <row r="1401">
          <cell r="A1401" t="str">
            <v>CMRUCT21125</v>
          </cell>
        </row>
        <row r="1402">
          <cell r="A1402" t="str">
            <v>CMRUCT21126</v>
          </cell>
        </row>
        <row r="1403">
          <cell r="A1403" t="str">
            <v>CMRUCT21127</v>
          </cell>
        </row>
        <row r="1404">
          <cell r="A1404" t="str">
            <v>CMRUCT21128</v>
          </cell>
        </row>
        <row r="1405">
          <cell r="A1405" t="str">
            <v>CMRUCT21130</v>
          </cell>
        </row>
        <row r="1406">
          <cell r="A1406" t="str">
            <v>CMRUCT21131</v>
          </cell>
        </row>
        <row r="1407">
          <cell r="A1407" t="str">
            <v>CMRUCT21135</v>
          </cell>
        </row>
        <row r="1408">
          <cell r="A1408" t="str">
            <v>CMRUCT22001</v>
          </cell>
        </row>
        <row r="1409">
          <cell r="A1409" t="str">
            <v>CMRUCT22002</v>
          </cell>
        </row>
        <row r="1410">
          <cell r="A1410" t="str">
            <v>CMRUCT22003</v>
          </cell>
        </row>
        <row r="1411">
          <cell r="A1411" t="str">
            <v>CMRUCT22004</v>
          </cell>
        </row>
        <row r="1412">
          <cell r="A1412" t="str">
            <v>CMRUCT22005</v>
          </cell>
        </row>
        <row r="1413">
          <cell r="A1413" t="str">
            <v>CMRUCT22006</v>
          </cell>
        </row>
        <row r="1414">
          <cell r="A1414" t="str">
            <v>CMRUCT22008</v>
          </cell>
        </row>
        <row r="1415">
          <cell r="A1415" t="str">
            <v>CMRUCT22009</v>
          </cell>
        </row>
        <row r="1416">
          <cell r="A1416" t="str">
            <v>CMRUCT22010</v>
          </cell>
        </row>
        <row r="1417">
          <cell r="A1417" t="str">
            <v>CMRUCT22011</v>
          </cell>
        </row>
        <row r="1418">
          <cell r="A1418" t="str">
            <v>CMRUCT22012</v>
          </cell>
        </row>
        <row r="1419">
          <cell r="A1419" t="str">
            <v>CMRUCT22013</v>
          </cell>
        </row>
        <row r="1420">
          <cell r="A1420" t="str">
            <v>CMRUCT22014</v>
          </cell>
        </row>
        <row r="1421">
          <cell r="A1421" t="str">
            <v>CMRUCT22015</v>
          </cell>
        </row>
        <row r="1422">
          <cell r="A1422" t="str">
            <v>CMRUCT22016</v>
          </cell>
        </row>
        <row r="1423">
          <cell r="A1423" t="str">
            <v>CMRUCT22017</v>
          </cell>
        </row>
        <row r="1424">
          <cell r="A1424" t="str">
            <v>CMRUCT22017</v>
          </cell>
        </row>
        <row r="1425">
          <cell r="A1425" t="str">
            <v>CMRUCT22018</v>
          </cell>
        </row>
        <row r="1426">
          <cell r="A1426" t="str">
            <v>CMRUCT22019</v>
          </cell>
        </row>
        <row r="1427">
          <cell r="A1427" t="str">
            <v>CMRUCT22020</v>
          </cell>
        </row>
        <row r="1428">
          <cell r="A1428" t="str">
            <v>CMRUCT22021</v>
          </cell>
        </row>
        <row r="1429">
          <cell r="A1429" t="str">
            <v>CMRUCT22022</v>
          </cell>
        </row>
        <row r="1430">
          <cell r="A1430" t="str">
            <v>CMRUCT22023</v>
          </cell>
        </row>
        <row r="1431">
          <cell r="A1431" t="str">
            <v>CMRUCT22023</v>
          </cell>
        </row>
        <row r="1432">
          <cell r="A1432" t="str">
            <v>CMRUCT22024</v>
          </cell>
        </row>
        <row r="1433">
          <cell r="A1433" t="str">
            <v>CMRUCT22025</v>
          </cell>
        </row>
        <row r="1434">
          <cell r="A1434" t="str">
            <v>CMRUCT22026</v>
          </cell>
        </row>
        <row r="1435">
          <cell r="A1435" t="str">
            <v>CMRUCT22027</v>
          </cell>
        </row>
        <row r="1436">
          <cell r="A1436" t="str">
            <v>CMRUCT22028</v>
          </cell>
        </row>
        <row r="1437">
          <cell r="A1437" t="str">
            <v>CMRUCT22029</v>
          </cell>
        </row>
        <row r="1438">
          <cell r="A1438" t="str">
            <v>CMRUCT22030</v>
          </cell>
        </row>
        <row r="1439">
          <cell r="A1439" t="str">
            <v>CMRUCT22031</v>
          </cell>
        </row>
        <row r="1440">
          <cell r="A1440" t="str">
            <v>CMRUCT22032</v>
          </cell>
        </row>
        <row r="1441">
          <cell r="A1441" t="str">
            <v>CMRUCT22033</v>
          </cell>
        </row>
        <row r="1442">
          <cell r="A1442" t="str">
            <v>CMRUCT22034</v>
          </cell>
        </row>
        <row r="1443">
          <cell r="A1443" t="str">
            <v>CMRUCT22035</v>
          </cell>
        </row>
        <row r="1444">
          <cell r="A1444" t="str">
            <v>CMRUCT22036</v>
          </cell>
        </row>
        <row r="1445">
          <cell r="A1445" t="str">
            <v>CMRUCT22038</v>
          </cell>
        </row>
        <row r="1446">
          <cell r="A1446" t="str">
            <v>CMRUCT22039</v>
          </cell>
        </row>
        <row r="1447">
          <cell r="A1447" t="str">
            <v>CMRUCT22040</v>
          </cell>
        </row>
        <row r="1448">
          <cell r="A1448" t="str">
            <v>CMRUCT22041</v>
          </cell>
        </row>
        <row r="1449">
          <cell r="A1449" t="str">
            <v>CMRUCT22042</v>
          </cell>
        </row>
        <row r="1450">
          <cell r="A1450" t="str">
            <v>CMRUCT22043</v>
          </cell>
        </row>
        <row r="1451">
          <cell r="A1451" t="str">
            <v>CMRUCT22044</v>
          </cell>
        </row>
        <row r="1452">
          <cell r="A1452" t="str">
            <v>CMRUCT22045</v>
          </cell>
        </row>
        <row r="1453">
          <cell r="A1453" t="str">
            <v>CMRUCT22046</v>
          </cell>
        </row>
        <row r="1454">
          <cell r="A1454" t="str">
            <v>CMRUCT22047</v>
          </cell>
        </row>
        <row r="1455">
          <cell r="A1455" t="str">
            <v>CMRUCT22048</v>
          </cell>
        </row>
        <row r="1456">
          <cell r="A1456" t="str">
            <v>CMRUCT22049</v>
          </cell>
        </row>
        <row r="1457">
          <cell r="A1457" t="str">
            <v>CMRUCT22050</v>
          </cell>
        </row>
        <row r="1458">
          <cell r="A1458" t="str">
            <v>CMRUCT22051</v>
          </cell>
        </row>
        <row r="1459">
          <cell r="A1459" t="str">
            <v>CMRUCT22053</v>
          </cell>
        </row>
        <row r="1460">
          <cell r="A1460" t="str">
            <v>CMRUCT22054</v>
          </cell>
        </row>
        <row r="1461">
          <cell r="A1461" t="str">
            <v>CMRUCT22055</v>
          </cell>
        </row>
        <row r="1462">
          <cell r="A1462" t="str">
            <v>CMRUCT22056</v>
          </cell>
        </row>
        <row r="1463">
          <cell r="A1463" t="str">
            <v>CMRUCT22057</v>
          </cell>
        </row>
        <row r="1464">
          <cell r="A1464" t="str">
            <v>CMRUCT22058</v>
          </cell>
        </row>
        <row r="1465">
          <cell r="A1465" t="str">
            <v>CMRUCT22059</v>
          </cell>
        </row>
        <row r="1466">
          <cell r="A1466" t="str">
            <v>CMRUCT22062</v>
          </cell>
        </row>
        <row r="1467">
          <cell r="A1467" t="str">
            <v>CMRUCT22063</v>
          </cell>
        </row>
        <row r="1468">
          <cell r="A1468" t="str">
            <v>CMRUCT22064</v>
          </cell>
        </row>
        <row r="1469">
          <cell r="A1469" t="str">
            <v>CMRUCT22065</v>
          </cell>
        </row>
        <row r="1470">
          <cell r="A1470" t="str">
            <v>CMRUCT22068</v>
          </cell>
        </row>
        <row r="1471">
          <cell r="A1471" t="str">
            <v>CMRUCT22069</v>
          </cell>
        </row>
        <row r="1472">
          <cell r="A1472" t="str">
            <v>CMRUCT22070</v>
          </cell>
        </row>
        <row r="1473">
          <cell r="A1473" t="str">
            <v>CMRUCT22071</v>
          </cell>
        </row>
        <row r="1474">
          <cell r="A1474" t="str">
            <v>CMRUCT22072</v>
          </cell>
        </row>
        <row r="1475">
          <cell r="A1475" t="str">
            <v>CMRUCT22073</v>
          </cell>
        </row>
        <row r="1476">
          <cell r="A1476" t="str">
            <v>CMRUCT22074</v>
          </cell>
        </row>
        <row r="1477">
          <cell r="A1477" t="str">
            <v>CMRUCT22075</v>
          </cell>
        </row>
        <row r="1478">
          <cell r="A1478" t="str">
            <v>CMRUCT22077</v>
          </cell>
        </row>
        <row r="1479">
          <cell r="A1479" t="str">
            <v>CMRUCT22078</v>
          </cell>
        </row>
        <row r="1480">
          <cell r="A1480" t="str">
            <v>CMRUCT22079</v>
          </cell>
        </row>
        <row r="1481">
          <cell r="A1481" t="str">
            <v>CMRUCT22080</v>
          </cell>
        </row>
        <row r="1482">
          <cell r="A1482" t="str">
            <v>CMRUCT22081</v>
          </cell>
        </row>
        <row r="1483">
          <cell r="A1483" t="str">
            <v>CMRUCT22082</v>
          </cell>
        </row>
        <row r="1484">
          <cell r="A1484" t="str">
            <v>CMRUCT22083</v>
          </cell>
        </row>
        <row r="1485">
          <cell r="A1485" t="str">
            <v>CMRUCT22084</v>
          </cell>
        </row>
        <row r="1486">
          <cell r="A1486" t="str">
            <v>CMRUCT22085</v>
          </cell>
        </row>
        <row r="1487">
          <cell r="A1487" t="str">
            <v>CMRUCT22086</v>
          </cell>
        </row>
        <row r="1488">
          <cell r="A1488" t="str">
            <v>CMRUCT22087</v>
          </cell>
        </row>
        <row r="1489">
          <cell r="A1489" t="str">
            <v>CMRUCT22088</v>
          </cell>
        </row>
        <row r="1490">
          <cell r="A1490" t="str">
            <v>CMRUCT22089</v>
          </cell>
        </row>
        <row r="1491">
          <cell r="A1491" t="str">
            <v>CMRUCT22090</v>
          </cell>
        </row>
        <row r="1492">
          <cell r="A1492" t="str">
            <v>CMRUCT22091</v>
          </cell>
        </row>
        <row r="1493">
          <cell r="A1493" t="str">
            <v>CMRUCT22092</v>
          </cell>
        </row>
        <row r="1494">
          <cell r="A1494" t="str">
            <v>CMRUCT22093</v>
          </cell>
        </row>
        <row r="1495">
          <cell r="A1495" t="str">
            <v>CMRUCT22094</v>
          </cell>
        </row>
        <row r="1496">
          <cell r="A1496" t="str">
            <v>CMRUCT22095</v>
          </cell>
        </row>
        <row r="1497">
          <cell r="A1497" t="str">
            <v>CMRUCT22096</v>
          </cell>
        </row>
        <row r="1498">
          <cell r="A1498" t="str">
            <v>CMRUCT22097</v>
          </cell>
        </row>
        <row r="1499">
          <cell r="A1499" t="str">
            <v>CMRUCT22098</v>
          </cell>
        </row>
        <row r="1500">
          <cell r="A1500" t="str">
            <v>CMRUCT22099</v>
          </cell>
        </row>
        <row r="1501">
          <cell r="A1501" t="str">
            <v>CMRUCT22100</v>
          </cell>
        </row>
        <row r="1502">
          <cell r="A1502" t="str">
            <v>CMRUCT22101</v>
          </cell>
        </row>
        <row r="1503">
          <cell r="A1503" t="str">
            <v>CMRUCT22102</v>
          </cell>
        </row>
        <row r="1504">
          <cell r="A1504" t="str">
            <v>CMRUCT22103</v>
          </cell>
        </row>
        <row r="1505">
          <cell r="A1505" t="str">
            <v>CMRUCT22105</v>
          </cell>
        </row>
        <row r="1506">
          <cell r="A1506" t="str">
            <v>CMRUCT22107</v>
          </cell>
        </row>
        <row r="1507">
          <cell r="A1507" t="str">
            <v>CMRUCT22108</v>
          </cell>
        </row>
        <row r="1508">
          <cell r="A1508" t="str">
            <v>CMRUCT22109</v>
          </cell>
        </row>
        <row r="1509">
          <cell r="A1509" t="str">
            <v>CMRUCT22110</v>
          </cell>
        </row>
        <row r="1510">
          <cell r="A1510" t="str">
            <v>CMRUCT22111</v>
          </cell>
        </row>
        <row r="1511">
          <cell r="A1511" t="str">
            <v>CMRUCT22112</v>
          </cell>
        </row>
        <row r="1512">
          <cell r="A1512" t="str">
            <v>CMRUCT22113</v>
          </cell>
        </row>
        <row r="1513">
          <cell r="A1513" t="str">
            <v>CMRUCT22114</v>
          </cell>
        </row>
        <row r="1514">
          <cell r="A1514" t="str">
            <v>CMRUCT22115</v>
          </cell>
        </row>
        <row r="1515">
          <cell r="A1515" t="str">
            <v>CMRUCT22116</v>
          </cell>
        </row>
        <row r="1516">
          <cell r="A1516" t="str">
            <v>CMRUCT22117</v>
          </cell>
        </row>
        <row r="1517">
          <cell r="A1517" t="str">
            <v>CMRUCT22118</v>
          </cell>
        </row>
        <row r="1518">
          <cell r="A1518" t="str">
            <v>CMRUCT22119</v>
          </cell>
        </row>
        <row r="1519">
          <cell r="A1519" t="str">
            <v>CMRUCT22120</v>
          </cell>
        </row>
        <row r="1520">
          <cell r="A1520" t="str">
            <v>CMRUCT22120</v>
          </cell>
        </row>
        <row r="1521">
          <cell r="A1521" t="str">
            <v>CMRUCT22121</v>
          </cell>
        </row>
        <row r="1522">
          <cell r="A1522" t="str">
            <v>CMRUCT22122</v>
          </cell>
        </row>
        <row r="1523">
          <cell r="A1523" t="str">
            <v>CMRUCT22123</v>
          </cell>
        </row>
        <row r="1524">
          <cell r="A1524" t="str">
            <v>CMRUCT22126</v>
          </cell>
        </row>
        <row r="1525">
          <cell r="A1525" t="str">
            <v>CMRUCT22127</v>
          </cell>
        </row>
        <row r="1526">
          <cell r="A1526" t="str">
            <v>CMRUCT22129</v>
          </cell>
        </row>
        <row r="1527">
          <cell r="A1527" t="str">
            <v>CMRUCT22130</v>
          </cell>
        </row>
        <row r="1528">
          <cell r="A1528" t="str">
            <v>CMRUCT22130</v>
          </cell>
        </row>
        <row r="1529">
          <cell r="A1529" t="str">
            <v>CMRUCT22131</v>
          </cell>
        </row>
        <row r="1530">
          <cell r="A1530" t="str">
            <v>CMRUCT22133</v>
          </cell>
        </row>
        <row r="1531">
          <cell r="A1531" t="str">
            <v>CMRUCT22134</v>
          </cell>
        </row>
        <row r="1532">
          <cell r="A1532" t="str">
            <v>CMRUCT22136</v>
          </cell>
        </row>
        <row r="1533">
          <cell r="A1533" t="str">
            <v>CMRUCT22137</v>
          </cell>
        </row>
        <row r="1534">
          <cell r="A1534" t="str">
            <v>CMRUCT22138</v>
          </cell>
        </row>
        <row r="1535">
          <cell r="A1535" t="str">
            <v>CMRUCT22139</v>
          </cell>
        </row>
        <row r="1536">
          <cell r="A1536" t="str">
            <v>CMRUCT22140</v>
          </cell>
        </row>
        <row r="1537">
          <cell r="A1537" t="str">
            <v>CMRUCT22142</v>
          </cell>
        </row>
        <row r="1538">
          <cell r="A1538" t="str">
            <v>CMRUCT22143</v>
          </cell>
        </row>
        <row r="1539">
          <cell r="A1539" t="str">
            <v>CMRUCT22144</v>
          </cell>
        </row>
        <row r="1540">
          <cell r="A1540" t="str">
            <v>CMRUCT22145</v>
          </cell>
        </row>
        <row r="1541">
          <cell r="A1541" t="str">
            <v>CMRUCT22146</v>
          </cell>
        </row>
        <row r="1542">
          <cell r="A1542" t="str">
            <v>CMRUCT22147</v>
          </cell>
        </row>
        <row r="1543">
          <cell r="A1543" t="str">
            <v>CMRUCT22149</v>
          </cell>
        </row>
        <row r="1544">
          <cell r="A1544" t="str">
            <v>CMRUCT22151</v>
          </cell>
        </row>
        <row r="1545">
          <cell r="A1545" t="str">
            <v>CMRUCT22152</v>
          </cell>
        </row>
        <row r="1546">
          <cell r="A1546" t="str">
            <v>CMRUCT22155</v>
          </cell>
        </row>
        <row r="1547">
          <cell r="A1547" t="str">
            <v>CMRUCT22155</v>
          </cell>
        </row>
        <row r="1548">
          <cell r="A1548" t="str">
            <v>CMRUCT22156</v>
          </cell>
        </row>
        <row r="1549">
          <cell r="A1549" t="str">
            <v>CMRUCT22157</v>
          </cell>
        </row>
        <row r="1550">
          <cell r="A1550" t="str">
            <v>CMRUCT22160</v>
          </cell>
        </row>
        <row r="1551">
          <cell r="A1551" t="str">
            <v>CMRUCT22161</v>
          </cell>
        </row>
        <row r="1552">
          <cell r="A1552" t="str">
            <v>CMRUCT22162</v>
          </cell>
        </row>
        <row r="1553">
          <cell r="A1553" t="str">
            <v>CMRUCT22162</v>
          </cell>
        </row>
        <row r="1554">
          <cell r="A1554" t="str">
            <v>CMRUCT22163</v>
          </cell>
        </row>
        <row r="1555">
          <cell r="A1555" t="str">
            <v>CMRUCT22163</v>
          </cell>
        </row>
        <row r="1556">
          <cell r="A1556" t="str">
            <v>CMRUCT22164</v>
          </cell>
        </row>
        <row r="1557">
          <cell r="A1557" t="str">
            <v>CMRUCT22166</v>
          </cell>
        </row>
        <row r="1558">
          <cell r="A1558" t="str">
            <v>CMRUCT22167</v>
          </cell>
        </row>
        <row r="1559">
          <cell r="A1559" t="str">
            <v>CMRUCT23001</v>
          </cell>
        </row>
        <row r="1560">
          <cell r="A1560" t="str">
            <v>CMRUCT23002</v>
          </cell>
        </row>
        <row r="1561">
          <cell r="A1561" t="str">
            <v>CMRUCT23003</v>
          </cell>
        </row>
        <row r="1562">
          <cell r="A1562" t="str">
            <v>CMRUCT23004</v>
          </cell>
        </row>
        <row r="1563">
          <cell r="A1563" t="str">
            <v>CMRUCT23005</v>
          </cell>
        </row>
        <row r="1564">
          <cell r="A1564" t="str">
            <v>CMRUCT23006</v>
          </cell>
        </row>
        <row r="1565">
          <cell r="A1565" t="str">
            <v>CMRUCT23007</v>
          </cell>
        </row>
        <row r="1566">
          <cell r="A1566" t="str">
            <v>CMRUCT23008</v>
          </cell>
        </row>
        <row r="1567">
          <cell r="A1567" t="str">
            <v>CMRUCT23009</v>
          </cell>
        </row>
        <row r="1568">
          <cell r="A1568" t="str">
            <v>CMRUCT23010</v>
          </cell>
        </row>
        <row r="1569">
          <cell r="A1569" t="str">
            <v>CMRUCT23011</v>
          </cell>
        </row>
        <row r="1570">
          <cell r="A1570" t="str">
            <v>CMRUCT23012</v>
          </cell>
        </row>
        <row r="1571">
          <cell r="A1571" t="str">
            <v>CMRUCT23013</v>
          </cell>
        </row>
        <row r="1572">
          <cell r="A1572" t="str">
            <v>CMRUCT23013</v>
          </cell>
        </row>
        <row r="1573">
          <cell r="A1573" t="str">
            <v>CMRUCT23014</v>
          </cell>
        </row>
        <row r="1574">
          <cell r="A1574" t="str">
            <v>CMRUCT23015</v>
          </cell>
        </row>
        <row r="1575">
          <cell r="A1575" t="str">
            <v>CMRUCT23016</v>
          </cell>
        </row>
        <row r="1576">
          <cell r="A1576" t="str">
            <v>CMRUCT23017</v>
          </cell>
        </row>
        <row r="1577">
          <cell r="A1577" t="str">
            <v>CMRUCT23018</v>
          </cell>
        </row>
        <row r="1578">
          <cell r="A1578" t="str">
            <v>CMRUCT23019</v>
          </cell>
        </row>
        <row r="1579">
          <cell r="A1579" t="str">
            <v>CMRUCT23020</v>
          </cell>
        </row>
        <row r="1580">
          <cell r="A1580" t="str">
            <v>CMRUCT23021</v>
          </cell>
        </row>
        <row r="1581">
          <cell r="A1581" t="str">
            <v>CMRUCT23022</v>
          </cell>
        </row>
        <row r="1582">
          <cell r="A1582" t="str">
            <v>CMRUCT23023</v>
          </cell>
        </row>
        <row r="1583">
          <cell r="A1583" t="str">
            <v>CMRUCT23024</v>
          </cell>
        </row>
        <row r="1584">
          <cell r="A1584" t="str">
            <v>CMRUCT23025</v>
          </cell>
        </row>
        <row r="1585">
          <cell r="A1585" t="str">
            <v>CMRUCT23026</v>
          </cell>
        </row>
        <row r="1586">
          <cell r="A1586" t="str">
            <v>CMRUCT23027</v>
          </cell>
        </row>
        <row r="1587">
          <cell r="A1587" t="str">
            <v>CMRUCT23028</v>
          </cell>
        </row>
        <row r="1588">
          <cell r="A1588" t="str">
            <v>CMRUCT23029</v>
          </cell>
        </row>
        <row r="1589">
          <cell r="A1589" t="str">
            <v>CMRUCT23031</v>
          </cell>
        </row>
        <row r="1590">
          <cell r="A1590" t="str">
            <v>CMRUCT23032</v>
          </cell>
        </row>
        <row r="1591">
          <cell r="A1591" t="str">
            <v>CMRUCT23033</v>
          </cell>
        </row>
        <row r="1592">
          <cell r="A1592" t="str">
            <v>CMRUCT23034</v>
          </cell>
        </row>
        <row r="1593">
          <cell r="A1593" t="str">
            <v>CMRUCT23036</v>
          </cell>
        </row>
        <row r="1594">
          <cell r="A1594" t="str">
            <v>CMRUCT23037</v>
          </cell>
        </row>
        <row r="1595">
          <cell r="A1595" t="str">
            <v>CMRUCT23038</v>
          </cell>
        </row>
        <row r="1596">
          <cell r="A1596" t="str">
            <v>CMRUCT23039</v>
          </cell>
        </row>
        <row r="1597">
          <cell r="A1597" t="str">
            <v>CMRUCT23040</v>
          </cell>
        </row>
        <row r="1598">
          <cell r="A1598" t="str">
            <v>CMRUCT23041</v>
          </cell>
        </row>
        <row r="1599">
          <cell r="A1599" t="str">
            <v>CMRUCT23042</v>
          </cell>
        </row>
        <row r="1600">
          <cell r="A1600" t="str">
            <v>CMRUCT23043</v>
          </cell>
        </row>
        <row r="1601">
          <cell r="A1601" t="str">
            <v>CMRUCT23044</v>
          </cell>
        </row>
        <row r="1602">
          <cell r="A1602" t="str">
            <v>CMRUCT23045</v>
          </cell>
        </row>
        <row r="1603">
          <cell r="A1603" t="str">
            <v>CMRUCT23046</v>
          </cell>
        </row>
        <row r="1604">
          <cell r="A1604" t="str">
            <v>CMRUCT23047</v>
          </cell>
        </row>
        <row r="1605">
          <cell r="A1605" t="str">
            <v>CMRUCT23048</v>
          </cell>
        </row>
        <row r="1606">
          <cell r="A1606" t="str">
            <v>CMRUCT23049</v>
          </cell>
        </row>
        <row r="1607">
          <cell r="A1607" t="str">
            <v>CMRUCT23050</v>
          </cell>
        </row>
        <row r="1608">
          <cell r="A1608" t="str">
            <v>CMRUCT23051</v>
          </cell>
        </row>
        <row r="1609">
          <cell r="A1609" t="str">
            <v>CMRUCT23052</v>
          </cell>
        </row>
        <row r="1610">
          <cell r="A1610" t="str">
            <v>CMRUCT23053</v>
          </cell>
        </row>
        <row r="1611">
          <cell r="A1611" t="str">
            <v>CMRUCT23054</v>
          </cell>
        </row>
        <row r="1612">
          <cell r="A1612" t="str">
            <v>CMRUCT23055</v>
          </cell>
        </row>
        <row r="1613">
          <cell r="A1613" t="str">
            <v>CMRUCT23056</v>
          </cell>
        </row>
        <row r="1614">
          <cell r="A1614" t="str">
            <v>CMRUCT23057</v>
          </cell>
        </row>
        <row r="1615">
          <cell r="A1615" t="str">
            <v>CMRUCT23058</v>
          </cell>
        </row>
        <row r="1616">
          <cell r="A1616" t="str">
            <v>CMRUCT23059</v>
          </cell>
        </row>
        <row r="1617">
          <cell r="A1617" t="str">
            <v>CMRUCT23060</v>
          </cell>
        </row>
        <row r="1618">
          <cell r="A1618" t="str">
            <v>CMRUCT23061</v>
          </cell>
        </row>
        <row r="1619">
          <cell r="A1619" t="str">
            <v>CMRUCT23062</v>
          </cell>
        </row>
        <row r="1620">
          <cell r="A1620" t="str">
            <v>CMRUCT23063</v>
          </cell>
        </row>
        <row r="1621">
          <cell r="A1621" t="str">
            <v>CMRUCT23064</v>
          </cell>
        </row>
        <row r="1622">
          <cell r="A1622" t="str">
            <v>CMRUCT23065</v>
          </cell>
        </row>
        <row r="1623">
          <cell r="A1623" t="str">
            <v>CMRUCT23066</v>
          </cell>
        </row>
        <row r="1624">
          <cell r="A1624" t="str">
            <v>CMRUCT23069</v>
          </cell>
        </row>
        <row r="1625">
          <cell r="A1625" t="str">
            <v>CMRUCT23071</v>
          </cell>
        </row>
        <row r="1626">
          <cell r="A1626" t="str">
            <v>CMRUCT23072</v>
          </cell>
        </row>
        <row r="1627">
          <cell r="A1627" t="str">
            <v>CMRUCT23073</v>
          </cell>
        </row>
        <row r="1628">
          <cell r="A1628" t="str">
            <v>CMRUCT23074</v>
          </cell>
        </row>
        <row r="1629">
          <cell r="A1629" t="str">
            <v>CMRUCT23075</v>
          </cell>
        </row>
        <row r="1630">
          <cell r="A1630" t="str">
            <v>CMRUCT23076</v>
          </cell>
        </row>
        <row r="1631">
          <cell r="A1631" t="str">
            <v>CMRUCT23077</v>
          </cell>
        </row>
        <row r="1632">
          <cell r="A1632" t="str">
            <v>CMRUCT23078</v>
          </cell>
        </row>
        <row r="1633">
          <cell r="A1633" t="str">
            <v>CMRUCT23079</v>
          </cell>
        </row>
        <row r="1634">
          <cell r="A1634" t="str">
            <v>CMRUCT23080</v>
          </cell>
        </row>
        <row r="1635">
          <cell r="A1635" t="str">
            <v>CMRUCT23081</v>
          </cell>
        </row>
        <row r="1636">
          <cell r="A1636" t="str">
            <v>CMRUCT23082</v>
          </cell>
        </row>
        <row r="1637">
          <cell r="A1637" t="str">
            <v>CMRUCT23083</v>
          </cell>
        </row>
        <row r="1638">
          <cell r="A1638" t="str">
            <v>CMRUCT23084</v>
          </cell>
        </row>
        <row r="1639">
          <cell r="A1639" t="str">
            <v>CMRUCT23085</v>
          </cell>
        </row>
        <row r="1640">
          <cell r="A1640" t="str">
            <v>CMRUCT23086</v>
          </cell>
        </row>
        <row r="1641">
          <cell r="A1641" t="str">
            <v>CMRUCT23087</v>
          </cell>
        </row>
        <row r="1642">
          <cell r="A1642" t="str">
            <v>CMRUCT23088</v>
          </cell>
        </row>
        <row r="1643">
          <cell r="A1643" t="str">
            <v>CMRUCT23089</v>
          </cell>
        </row>
        <row r="1644">
          <cell r="A1644" t="str">
            <v>CMRUCT23090</v>
          </cell>
        </row>
        <row r="1645">
          <cell r="A1645" t="str">
            <v>CMRUCT23091</v>
          </cell>
        </row>
        <row r="1646">
          <cell r="A1646" t="str">
            <v>CMRUCT23092</v>
          </cell>
        </row>
        <row r="1647">
          <cell r="A1647" t="str">
            <v>CMRUCT23093</v>
          </cell>
        </row>
        <row r="1648">
          <cell r="A1648" t="str">
            <v>CMRUCT23094</v>
          </cell>
        </row>
        <row r="1649">
          <cell r="A1649" t="str">
            <v>CMRUCT23095</v>
          </cell>
        </row>
        <row r="1650">
          <cell r="A1650" t="str">
            <v>CMRUCT23096</v>
          </cell>
        </row>
        <row r="1651">
          <cell r="A1651" t="str">
            <v>CMRUCT23097</v>
          </cell>
        </row>
        <row r="1652">
          <cell r="A1652" t="str">
            <v>CMRUCT23098</v>
          </cell>
        </row>
        <row r="1653">
          <cell r="A1653" t="str">
            <v>CMRUCT23099</v>
          </cell>
        </row>
        <row r="1654">
          <cell r="A1654" t="str">
            <v>CMRUCT23100</v>
          </cell>
        </row>
        <row r="1655">
          <cell r="A1655" t="str">
            <v>CMRUCT23101</v>
          </cell>
        </row>
        <row r="1656">
          <cell r="A1656" t="str">
            <v>CMRUCT23102</v>
          </cell>
        </row>
        <row r="1657">
          <cell r="A1657" t="str">
            <v>CMRUCT23103</v>
          </cell>
        </row>
        <row r="1658">
          <cell r="A1658" t="str">
            <v>CMRUCT23104</v>
          </cell>
        </row>
        <row r="1659">
          <cell r="A1659" t="str">
            <v>CMRUCT23106</v>
          </cell>
        </row>
        <row r="1660">
          <cell r="A1660" t="str">
            <v>CMRUCT23107</v>
          </cell>
        </row>
        <row r="1661">
          <cell r="A1661" t="str">
            <v>CMRUCT23108</v>
          </cell>
        </row>
        <row r="1662">
          <cell r="A1662" t="str">
            <v>CMRUCT23109</v>
          </cell>
        </row>
        <row r="1663">
          <cell r="A1663" t="str">
            <v>CMRUCT23110</v>
          </cell>
        </row>
        <row r="1664">
          <cell r="A1664" t="str">
            <v>CMRUCT23111</v>
          </cell>
        </row>
        <row r="1665">
          <cell r="A1665" t="str">
            <v>CMRUCT23112</v>
          </cell>
        </row>
        <row r="1666">
          <cell r="A1666" t="str">
            <v>CMRUCT23113</v>
          </cell>
        </row>
        <row r="1667">
          <cell r="A1667" t="str">
            <v>CMRUCT23115</v>
          </cell>
        </row>
        <row r="1668">
          <cell r="A1668" t="str">
            <v>CMRUCT23116</v>
          </cell>
        </row>
        <row r="1669">
          <cell r="A1669" t="str">
            <v>CMRUCT23117</v>
          </cell>
        </row>
        <row r="1670">
          <cell r="A1670" t="str">
            <v>CMRUCT23119</v>
          </cell>
        </row>
        <row r="1671">
          <cell r="A1671" t="str">
            <v>CMRUCT23120</v>
          </cell>
        </row>
        <row r="1672">
          <cell r="A1672" t="str">
            <v>CMRUCT23122</v>
          </cell>
        </row>
        <row r="1673">
          <cell r="A1673" t="str">
            <v>CMRUCT23123</v>
          </cell>
        </row>
        <row r="1674">
          <cell r="A1674" t="str">
            <v>CMRUCT23124</v>
          </cell>
        </row>
        <row r="1675">
          <cell r="A1675" t="str">
            <v>CMRUCT23125</v>
          </cell>
        </row>
        <row r="1676">
          <cell r="A1676" t="str">
            <v>CMRUCT23126</v>
          </cell>
        </row>
        <row r="1677">
          <cell r="A1677" t="str">
            <v>CMRUCT23127</v>
          </cell>
        </row>
        <row r="1678">
          <cell r="A1678" t="str">
            <v>CMRUCT23128</v>
          </cell>
        </row>
        <row r="1679">
          <cell r="A1679" t="str">
            <v>CMRUCT23129</v>
          </cell>
        </row>
        <row r="1680">
          <cell r="A1680" t="str">
            <v>CMRUCT23130</v>
          </cell>
        </row>
        <row r="1681">
          <cell r="A1681" t="str">
            <v>CMRUCT23131</v>
          </cell>
        </row>
        <row r="1682">
          <cell r="A1682" t="str">
            <v>CMRUCT23132</v>
          </cell>
        </row>
        <row r="1683">
          <cell r="A1683" t="str">
            <v>CMRUCT23133</v>
          </cell>
        </row>
        <row r="1684">
          <cell r="A1684" t="str">
            <v>CMRUCT23134</v>
          </cell>
        </row>
        <row r="1685">
          <cell r="A1685" t="str">
            <v>CMRUCT23135</v>
          </cell>
        </row>
        <row r="1686">
          <cell r="A1686" t="str">
            <v>CMRUCT23136</v>
          </cell>
        </row>
        <row r="1687">
          <cell r="A1687" t="str">
            <v>CMRUCT23137</v>
          </cell>
        </row>
        <row r="1688">
          <cell r="A1688" t="str">
            <v>CMRUCT23138</v>
          </cell>
        </row>
        <row r="1689">
          <cell r="A1689" t="str">
            <v>CMRUCT23140</v>
          </cell>
        </row>
        <row r="1690">
          <cell r="A1690" t="str">
            <v>CMRUCT23141</v>
          </cell>
        </row>
        <row r="1691">
          <cell r="A1691" t="str">
            <v>CMRUCT23142</v>
          </cell>
        </row>
        <row r="1692">
          <cell r="A1692" t="str">
            <v>CMRUCT23143</v>
          </cell>
        </row>
        <row r="1693">
          <cell r="A1693" t="str">
            <v>CMRUCT23144</v>
          </cell>
        </row>
        <row r="1694">
          <cell r="A1694" t="str">
            <v>CMRUCT23145</v>
          </cell>
        </row>
        <row r="1695">
          <cell r="A1695" t="str">
            <v>CMRUCT23146</v>
          </cell>
        </row>
        <row r="1696">
          <cell r="A1696" t="str">
            <v>CMRUCT23147</v>
          </cell>
        </row>
        <row r="1697">
          <cell r="A1697" t="str">
            <v>CMRUCT23148</v>
          </cell>
        </row>
        <row r="1698">
          <cell r="A1698" t="str">
            <v>CMRUCT23149</v>
          </cell>
        </row>
        <row r="1699">
          <cell r="A1699" t="str">
            <v>CMRUCT23150</v>
          </cell>
        </row>
        <row r="1700">
          <cell r="A1700" t="str">
            <v>CMRUCT23151</v>
          </cell>
        </row>
        <row r="1701">
          <cell r="A1701" t="str">
            <v>CMRUCT23152</v>
          </cell>
        </row>
        <row r="1702">
          <cell r="A1702" t="str">
            <v>CMRUCT23153</v>
          </cell>
        </row>
        <row r="1703">
          <cell r="A1703" t="str">
            <v>CMRUCT23154</v>
          </cell>
        </row>
        <row r="1704">
          <cell r="A1704" t="str">
            <v>CMRUCT23155</v>
          </cell>
        </row>
        <row r="1705">
          <cell r="A1705" t="str">
            <v>CMRUCT23156</v>
          </cell>
        </row>
        <row r="1706">
          <cell r="A1706" t="str">
            <v>CMRUCT23158</v>
          </cell>
        </row>
        <row r="1707">
          <cell r="A1707" t="str">
            <v>CMRUCT23159</v>
          </cell>
        </row>
        <row r="1708">
          <cell r="A1708" t="str">
            <v>CMRUCT23160</v>
          </cell>
        </row>
        <row r="1709">
          <cell r="A1709" t="str">
            <v>CMRUCT23161</v>
          </cell>
        </row>
        <row r="1710">
          <cell r="A1710" t="str">
            <v>CMRUCT23162</v>
          </cell>
        </row>
        <row r="1711">
          <cell r="A1711" t="str">
            <v>CMRUCT23163</v>
          </cell>
        </row>
        <row r="1712">
          <cell r="A1712" t="str">
            <v>CMRUCT23164</v>
          </cell>
        </row>
        <row r="1713">
          <cell r="A1713" t="str">
            <v>CMRUCT23165</v>
          </cell>
        </row>
        <row r="1714">
          <cell r="A1714" t="str">
            <v>CMRUCT23166</v>
          </cell>
        </row>
        <row r="1715">
          <cell r="A1715" t="str">
            <v>CMRUCT23167</v>
          </cell>
        </row>
        <row r="1716">
          <cell r="A1716" t="str">
            <v>CMRUCT23168</v>
          </cell>
        </row>
        <row r="1717">
          <cell r="A1717" t="str">
            <v>CMRUCT23169</v>
          </cell>
        </row>
        <row r="1718">
          <cell r="A1718" t="str">
            <v>CMRUCT23170</v>
          </cell>
        </row>
        <row r="1719">
          <cell r="A1719" t="str">
            <v>CMRUCT23171</v>
          </cell>
        </row>
        <row r="1720">
          <cell r="A1720" t="str">
            <v>CMRUCT23172</v>
          </cell>
        </row>
        <row r="1721">
          <cell r="A1721" t="str">
            <v>CMRUCT23173</v>
          </cell>
        </row>
        <row r="1722">
          <cell r="A1722" t="str">
            <v>CMRUCT23174</v>
          </cell>
        </row>
        <row r="1723">
          <cell r="A1723" t="str">
            <v>CMRUCT23175</v>
          </cell>
        </row>
        <row r="1724">
          <cell r="A1724" t="str">
            <v>CMRUCT23176</v>
          </cell>
        </row>
        <row r="1725">
          <cell r="A1725" t="str">
            <v>CMRUCT23177</v>
          </cell>
        </row>
        <row r="1726">
          <cell r="A1726" t="str">
            <v>CMRUCT23178</v>
          </cell>
        </row>
        <row r="1727">
          <cell r="A1727" t="str">
            <v>CMRUCT23179</v>
          </cell>
        </row>
        <row r="1728">
          <cell r="A1728" t="str">
            <v>CMRUCT23180</v>
          </cell>
        </row>
        <row r="1729">
          <cell r="A1729" t="str">
            <v>CMRUCT23181</v>
          </cell>
        </row>
        <row r="1730">
          <cell r="A1730" t="str">
            <v>CMRUCT23182</v>
          </cell>
        </row>
        <row r="1731">
          <cell r="A1731" t="str">
            <v>CMRUCT23183</v>
          </cell>
        </row>
        <row r="1732">
          <cell r="A1732" t="str">
            <v>CMRUCT23184</v>
          </cell>
        </row>
        <row r="1733">
          <cell r="A1733" t="str">
            <v>CMRUCT23185</v>
          </cell>
        </row>
        <row r="1734">
          <cell r="A1734" t="str">
            <v>CMRUCT23186</v>
          </cell>
        </row>
        <row r="1735">
          <cell r="A1735" t="str">
            <v>CMRUCT23188</v>
          </cell>
        </row>
        <row r="1736">
          <cell r="A1736" t="str">
            <v>CMRUCT23190</v>
          </cell>
        </row>
        <row r="1737">
          <cell r="A1737" t="str">
            <v>CMRUCT23191</v>
          </cell>
        </row>
        <row r="1738">
          <cell r="A1738" t="str">
            <v>CMRUCT23192</v>
          </cell>
        </row>
        <row r="1739">
          <cell r="A1739" t="str">
            <v>CMRUCT23195</v>
          </cell>
        </row>
        <row r="1740">
          <cell r="A1740" t="str">
            <v>CMRUCT23196</v>
          </cell>
        </row>
        <row r="1741">
          <cell r="A1741" t="str">
            <v>CMRUCT23197</v>
          </cell>
        </row>
        <row r="1742">
          <cell r="A1742" t="str">
            <v>CMRUCT23198</v>
          </cell>
        </row>
        <row r="1743">
          <cell r="A1743" t="str">
            <v>CMRUCT23199</v>
          </cell>
        </row>
        <row r="1744">
          <cell r="A1744" t="str">
            <v>CMRUCT23200</v>
          </cell>
        </row>
        <row r="1745">
          <cell r="A1745" t="str">
            <v>CMRUCT23201</v>
          </cell>
        </row>
        <row r="1746">
          <cell r="A1746" t="str">
            <v>CMRUCT23203</v>
          </cell>
        </row>
        <row r="1747">
          <cell r="A1747" t="str">
            <v>CMRUCT23204</v>
          </cell>
        </row>
        <row r="1748">
          <cell r="A1748" t="str">
            <v>CMRUCT23205</v>
          </cell>
        </row>
        <row r="1749">
          <cell r="A1749" t="str">
            <v>CMRUCT23206</v>
          </cell>
        </row>
        <row r="1750">
          <cell r="A1750" t="str">
            <v>CMRUCT23207</v>
          </cell>
        </row>
        <row r="1751">
          <cell r="A1751" t="str">
            <v>CMRUCT23208</v>
          </cell>
        </row>
        <row r="1752">
          <cell r="A1752" t="str">
            <v>CMRUCT23209</v>
          </cell>
        </row>
        <row r="1753">
          <cell r="A1753" t="str">
            <v>CMRUCT23210</v>
          </cell>
        </row>
        <row r="1754">
          <cell r="A1754" t="str">
            <v>CMRUCT23211</v>
          </cell>
        </row>
        <row r="1755">
          <cell r="A1755" t="str">
            <v>CMRUCT23212</v>
          </cell>
        </row>
        <row r="1756">
          <cell r="A1756" t="str">
            <v>CMRUCT23213</v>
          </cell>
        </row>
        <row r="1757">
          <cell r="A1757" t="str">
            <v>CMRUCT23214</v>
          </cell>
        </row>
        <row r="1758">
          <cell r="A1758" t="str">
            <v>CMRUCT23215</v>
          </cell>
        </row>
        <row r="1759">
          <cell r="A1759" t="str">
            <v>CMRUCT23216</v>
          </cell>
        </row>
        <row r="1760">
          <cell r="A1760" t="str">
            <v>CMRUCT23217</v>
          </cell>
        </row>
        <row r="1761">
          <cell r="A1761" t="str">
            <v>CMRUCT23218</v>
          </cell>
        </row>
        <row r="1762">
          <cell r="A1762" t="str">
            <v>CMRUCT23218</v>
          </cell>
        </row>
        <row r="1763">
          <cell r="A1763" t="str">
            <v>CMRUCT23219</v>
          </cell>
        </row>
        <row r="1764">
          <cell r="A1764" t="str">
            <v>CMRUCT23220</v>
          </cell>
        </row>
        <row r="1765">
          <cell r="A1765" t="str">
            <v>CMRUCT23221</v>
          </cell>
        </row>
        <row r="1766">
          <cell r="A1766" t="str">
            <v>CMRUCT23222</v>
          </cell>
        </row>
        <row r="1767">
          <cell r="A1767" t="str">
            <v>CMRUCT23223</v>
          </cell>
        </row>
        <row r="1768">
          <cell r="A1768" t="str">
            <v>CMRUCT23224</v>
          </cell>
        </row>
        <row r="1769">
          <cell r="A1769" t="str">
            <v>CMRUCT23225</v>
          </cell>
        </row>
        <row r="1770">
          <cell r="A1770" t="str">
            <v>CMRUCT23226</v>
          </cell>
        </row>
        <row r="1771">
          <cell r="A1771" t="str">
            <v>CMRUCT23227</v>
          </cell>
        </row>
        <row r="1772">
          <cell r="A1772" t="str">
            <v>CMRUCT23228</v>
          </cell>
        </row>
        <row r="1773">
          <cell r="A1773" t="str">
            <v>CMRUCT23229</v>
          </cell>
        </row>
        <row r="1774">
          <cell r="A1774" t="str">
            <v>CMRUCT23230</v>
          </cell>
        </row>
        <row r="1775">
          <cell r="A1775" t="str">
            <v>CMRUCT23231</v>
          </cell>
        </row>
        <row r="1776">
          <cell r="A1776" t="str">
            <v>CMRUCT23232</v>
          </cell>
        </row>
        <row r="1777">
          <cell r="A1777" t="str">
            <v>CMRUCT23233</v>
          </cell>
        </row>
        <row r="1778">
          <cell r="A1778" t="str">
            <v>CMRUCT23234</v>
          </cell>
        </row>
        <row r="1779">
          <cell r="A1779" t="str">
            <v>CMRUCT23236</v>
          </cell>
        </row>
        <row r="1780">
          <cell r="A1780" t="str">
            <v>CMRUCT23237</v>
          </cell>
        </row>
        <row r="1781">
          <cell r="A1781" t="str">
            <v>CMRUCT23238</v>
          </cell>
        </row>
        <row r="1782">
          <cell r="A1782" t="str">
            <v>CMRUCT23239</v>
          </cell>
        </row>
        <row r="1783">
          <cell r="A1783" t="str">
            <v>CMRUCT23240</v>
          </cell>
        </row>
        <row r="1784">
          <cell r="A1784" t="str">
            <v>CMRUCT23241</v>
          </cell>
        </row>
        <row r="1785">
          <cell r="A1785" t="str">
            <v>CMRUCT23242</v>
          </cell>
        </row>
        <row r="1786">
          <cell r="A1786" t="str">
            <v>CMRUCT23243</v>
          </cell>
        </row>
        <row r="1787">
          <cell r="A1787" t="str">
            <v>CMRUCT23244</v>
          </cell>
        </row>
        <row r="1788">
          <cell r="A1788" t="str">
            <v>CMRUCT23245</v>
          </cell>
        </row>
        <row r="1789">
          <cell r="A1789" t="str">
            <v>CMRUCT23246</v>
          </cell>
        </row>
        <row r="1790">
          <cell r="A1790" t="str">
            <v>CMRUCT23247</v>
          </cell>
        </row>
        <row r="1791">
          <cell r="A1791" t="str">
            <v>CMRUCT23248</v>
          </cell>
        </row>
        <row r="1792">
          <cell r="A1792" t="str">
            <v>CMRUCT23249</v>
          </cell>
        </row>
        <row r="1793">
          <cell r="A1793" t="str">
            <v>CMRUCT23250</v>
          </cell>
        </row>
        <row r="1794">
          <cell r="A1794" t="str">
            <v>CMRUCT23251</v>
          </cell>
        </row>
        <row r="1795">
          <cell r="A1795" t="str">
            <v>CMRUCT23252</v>
          </cell>
        </row>
        <row r="1796">
          <cell r="A1796" t="str">
            <v>CMRUCT23253</v>
          </cell>
        </row>
        <row r="1797">
          <cell r="A1797" t="str">
            <v>CMRUCT23254</v>
          </cell>
        </row>
        <row r="1798">
          <cell r="A1798" t="str">
            <v>CMRUCT23256</v>
          </cell>
        </row>
        <row r="1799">
          <cell r="A1799" t="str">
            <v>CMRUCT23257</v>
          </cell>
        </row>
        <row r="1800">
          <cell r="A1800" t="str">
            <v>CMRUCT23258</v>
          </cell>
        </row>
        <row r="1801">
          <cell r="A1801" t="str">
            <v>CMRUCT23259</v>
          </cell>
        </row>
        <row r="1802">
          <cell r="A1802" t="str">
            <v>CMRUCT23260</v>
          </cell>
        </row>
        <row r="1803">
          <cell r="A1803" t="str">
            <v>CMRUCT23261</v>
          </cell>
        </row>
        <row r="1804">
          <cell r="A1804" t="str">
            <v>CMRUCT23267</v>
          </cell>
        </row>
        <row r="1805">
          <cell r="A1805" t="str">
            <v>CMRUCT23268</v>
          </cell>
        </row>
        <row r="1806">
          <cell r="A1806" t="str">
            <v>CMRUCT23269</v>
          </cell>
        </row>
        <row r="1807">
          <cell r="A1807" t="str">
            <v>CMRUCT23270</v>
          </cell>
        </row>
        <row r="1808">
          <cell r="A1808" t="str">
            <v>CMRUCT23271</v>
          </cell>
        </row>
        <row r="1809">
          <cell r="A1809" t="str">
            <v>CMRUCT23282</v>
          </cell>
        </row>
        <row r="1810">
          <cell r="A1810" t="str">
            <v>CMRUCT23284</v>
          </cell>
        </row>
        <row r="1811">
          <cell r="A1811" t="str">
            <v>CMRUCT23285</v>
          </cell>
        </row>
        <row r="1812">
          <cell r="A1812" t="str">
            <v>CMRUCT23286</v>
          </cell>
        </row>
        <row r="1813">
          <cell r="A1813" t="str">
            <v>CMRUCT23287</v>
          </cell>
        </row>
        <row r="1814">
          <cell r="A1814" t="str">
            <v>CMRUCT23288</v>
          </cell>
        </row>
        <row r="1815">
          <cell r="A1815" t="str">
            <v>CMRUCT23289</v>
          </cell>
        </row>
        <row r="1816">
          <cell r="A1816" t="str">
            <v>CMRUCT23290</v>
          </cell>
        </row>
        <row r="1817">
          <cell r="A1817" t="str">
            <v>CMRUCT23291</v>
          </cell>
        </row>
        <row r="1818">
          <cell r="A1818" t="str">
            <v>CMRUCT23292</v>
          </cell>
        </row>
        <row r="1819">
          <cell r="A1819" t="str">
            <v>CMRUCT23293</v>
          </cell>
        </row>
        <row r="1820">
          <cell r="A1820" t="str">
            <v>CMRUCT23294</v>
          </cell>
        </row>
        <row r="1821">
          <cell r="A1821" t="str">
            <v>CMRUCT23295</v>
          </cell>
        </row>
        <row r="1822">
          <cell r="A1822" t="str">
            <v>CMRUCT23296</v>
          </cell>
        </row>
        <row r="1823">
          <cell r="A1823" t="str">
            <v>CMRUCT23297</v>
          </cell>
        </row>
        <row r="1824">
          <cell r="A1824" t="str">
            <v>CMRUCT23298</v>
          </cell>
        </row>
        <row r="1825">
          <cell r="A1825" t="str">
            <v>CMRUCT23299</v>
          </cell>
        </row>
        <row r="1826">
          <cell r="A1826" t="str">
            <v>CMRUCT23300</v>
          </cell>
        </row>
        <row r="1827">
          <cell r="A1827" t="str">
            <v>CMRUCT23301</v>
          </cell>
        </row>
        <row r="1828">
          <cell r="A1828" t="str">
            <v>CMRUCT23302</v>
          </cell>
        </row>
        <row r="1829">
          <cell r="A1829" t="str">
            <v>CMRUCT23303</v>
          </cell>
        </row>
        <row r="1830">
          <cell r="A1830" t="str">
            <v>CMRUCT23304</v>
          </cell>
        </row>
        <row r="1831">
          <cell r="A1831" t="str">
            <v>CMRUCT23305</v>
          </cell>
        </row>
        <row r="1832">
          <cell r="A1832" t="str">
            <v>CMRUCT23306</v>
          </cell>
        </row>
        <row r="1833">
          <cell r="A1833" t="str">
            <v>CMRUCT23307</v>
          </cell>
        </row>
        <row r="1834">
          <cell r="A1834" t="str">
            <v>CMRUCT23308</v>
          </cell>
        </row>
        <row r="1835">
          <cell r="A1835" t="str">
            <v>CMRUCT23309</v>
          </cell>
        </row>
        <row r="1836">
          <cell r="A1836" t="str">
            <v>CMRUCT23310</v>
          </cell>
        </row>
        <row r="1837">
          <cell r="A1837" t="str">
            <v>CMRUCT23311</v>
          </cell>
        </row>
        <row r="1838">
          <cell r="A1838" t="str">
            <v>CMRUCT23312</v>
          </cell>
        </row>
        <row r="1839">
          <cell r="A1839" t="str">
            <v>CMRUCT23313</v>
          </cell>
        </row>
        <row r="1840">
          <cell r="A1840" t="str">
            <v>CMRUCT23314</v>
          </cell>
        </row>
        <row r="1841">
          <cell r="A1841" t="str">
            <v>CMRUCT23315</v>
          </cell>
        </row>
        <row r="1842">
          <cell r="A1842" t="str">
            <v>CMRUCT23316</v>
          </cell>
        </row>
        <row r="1843">
          <cell r="A1843" t="str">
            <v>CMRUCT23317</v>
          </cell>
        </row>
        <row r="1844">
          <cell r="A1844" t="str">
            <v>CMRUCT23318</v>
          </cell>
        </row>
        <row r="1845">
          <cell r="A1845" t="str">
            <v>CMRUCT23319</v>
          </cell>
        </row>
        <row r="1846">
          <cell r="A1846" t="str">
            <v>CMRUCT23320</v>
          </cell>
        </row>
        <row r="1847">
          <cell r="A1847" t="str">
            <v>CMRUCT23321</v>
          </cell>
        </row>
        <row r="1848">
          <cell r="A1848" t="str">
            <v>CMRUCT23322</v>
          </cell>
        </row>
        <row r="1849">
          <cell r="A1849" t="str">
            <v>CMRUCT23324</v>
          </cell>
        </row>
        <row r="1850">
          <cell r="A1850" t="str">
            <v>CMRUCT23325</v>
          </cell>
        </row>
        <row r="1851">
          <cell r="A1851" t="str">
            <v>CMRUCT23326</v>
          </cell>
        </row>
        <row r="1852">
          <cell r="A1852" t="str">
            <v>CMRUCT23327</v>
          </cell>
        </row>
        <row r="1853">
          <cell r="A1853" t="str">
            <v>CMRUCT23328</v>
          </cell>
        </row>
        <row r="1854">
          <cell r="A1854" t="str">
            <v>CMRUCT23329</v>
          </cell>
        </row>
        <row r="1855">
          <cell r="A1855" t="str">
            <v>CMRUCT23330</v>
          </cell>
        </row>
        <row r="1856">
          <cell r="A1856" t="str">
            <v>CMRUCT23331</v>
          </cell>
        </row>
        <row r="1857">
          <cell r="A1857" t="str">
            <v>CMRUCT23332</v>
          </cell>
        </row>
        <row r="1858">
          <cell r="A1858" t="str">
            <v>CMRUCT23333</v>
          </cell>
        </row>
        <row r="1859">
          <cell r="A1859" t="str">
            <v>CMRUCT24001</v>
          </cell>
        </row>
        <row r="1860">
          <cell r="A1860" t="str">
            <v>CMRUCT24002</v>
          </cell>
        </row>
        <row r="1861">
          <cell r="A1861" t="str">
            <v>CMRUCT24003</v>
          </cell>
        </row>
        <row r="1862">
          <cell r="A1862" t="str">
            <v>CMRUCT24004</v>
          </cell>
        </row>
        <row r="1863">
          <cell r="A1863" t="str">
            <v>CMRUCT24006</v>
          </cell>
        </row>
        <row r="1864">
          <cell r="A1864" t="str">
            <v>CMRUCT24009</v>
          </cell>
        </row>
        <row r="1865">
          <cell r="A1865" t="str">
            <v>CMRUCT24010</v>
          </cell>
        </row>
        <row r="1866">
          <cell r="A1866" t="str">
            <v>CMRUCT24011</v>
          </cell>
        </row>
        <row r="1867">
          <cell r="A1867" t="str">
            <v>CMRUCT24012</v>
          </cell>
        </row>
        <row r="1868">
          <cell r="A1868" t="str">
            <v>CMRUCT24013</v>
          </cell>
        </row>
        <row r="1869">
          <cell r="A1869" t="str">
            <v>CMRUCT24014</v>
          </cell>
        </row>
        <row r="1870">
          <cell r="A1870" t="str">
            <v>CMRUCT24015</v>
          </cell>
        </row>
        <row r="1871">
          <cell r="A1871" t="str">
            <v>CMRUCT24016</v>
          </cell>
        </row>
        <row r="1872">
          <cell r="A1872" t="str">
            <v>CMRUCT24017</v>
          </cell>
        </row>
        <row r="1873">
          <cell r="A1873" t="str">
            <v>CMRUCT24018</v>
          </cell>
        </row>
        <row r="1874">
          <cell r="A1874" t="str">
            <v>CMRUCT24019</v>
          </cell>
        </row>
        <row r="1875">
          <cell r="A1875" t="str">
            <v>CMRUCT24021</v>
          </cell>
        </row>
        <row r="1876">
          <cell r="A1876" t="str">
            <v>CMRUCT24023</v>
          </cell>
        </row>
        <row r="1877">
          <cell r="A1877" t="str">
            <v>CMRUCT24025</v>
          </cell>
        </row>
        <row r="1878">
          <cell r="A1878" t="str">
            <v>CMRUCT24026</v>
          </cell>
        </row>
        <row r="1879">
          <cell r="A1879" t="str">
            <v>CMRUCT24027</v>
          </cell>
        </row>
        <row r="1880">
          <cell r="A1880" t="str">
            <v>CMRUCT24028</v>
          </cell>
        </row>
        <row r="1881">
          <cell r="A1881" t="str">
            <v>CMRUCT24030</v>
          </cell>
        </row>
        <row r="1882">
          <cell r="A1882" t="str">
            <v>CMRUCT24031</v>
          </cell>
        </row>
        <row r="1883">
          <cell r="A1883" t="str">
            <v>CMRUCT24032</v>
          </cell>
        </row>
        <row r="1884">
          <cell r="A1884" t="str">
            <v>CMRUCT24034</v>
          </cell>
        </row>
        <row r="1885">
          <cell r="A1885" t="str">
            <v>CMRUCT24035</v>
          </cell>
        </row>
        <row r="1886">
          <cell r="A1886" t="str">
            <v>CMRUCT24036</v>
          </cell>
        </row>
        <row r="1887">
          <cell r="A1887" t="str">
            <v>CMRUCT24038</v>
          </cell>
        </row>
        <row r="1888">
          <cell r="A1888" t="str">
            <v>CMRUCT24039</v>
          </cell>
        </row>
        <row r="1889">
          <cell r="A1889" t="str">
            <v>CMRUCT24040</v>
          </cell>
        </row>
        <row r="1890">
          <cell r="A1890" t="str">
            <v>CMRUCT24041</v>
          </cell>
        </row>
        <row r="1891">
          <cell r="A1891" t="str">
            <v>CMRUCT24042</v>
          </cell>
        </row>
        <row r="1892">
          <cell r="A1892" t="str">
            <v>CMRUCT24043</v>
          </cell>
        </row>
        <row r="1893">
          <cell r="A1893" t="str">
            <v>CMRUCT24044</v>
          </cell>
        </row>
        <row r="1894">
          <cell r="A1894" t="str">
            <v>CMRUCT24045</v>
          </cell>
        </row>
        <row r="1895">
          <cell r="A1895" t="str">
            <v>CMRUCT24046</v>
          </cell>
        </row>
        <row r="1896">
          <cell r="A1896" t="str">
            <v>CMRUCT24047</v>
          </cell>
        </row>
        <row r="1897">
          <cell r="A1897" t="str">
            <v>CMRUCT24048</v>
          </cell>
        </row>
        <row r="1898">
          <cell r="A1898" t="str">
            <v>CMRUCT24049</v>
          </cell>
        </row>
        <row r="1899">
          <cell r="A1899" t="str">
            <v>CMRUCT24050</v>
          </cell>
        </row>
        <row r="1900">
          <cell r="A1900" t="str">
            <v>CMRUCT24051</v>
          </cell>
        </row>
        <row r="1901">
          <cell r="A1901" t="str">
            <v>CMRUCT24052</v>
          </cell>
        </row>
        <row r="1902">
          <cell r="A1902" t="str">
            <v>CMRUCT24053</v>
          </cell>
        </row>
        <row r="1903">
          <cell r="A1903" t="str">
            <v>CMRUCT24054</v>
          </cell>
        </row>
        <row r="1904">
          <cell r="A1904" t="str">
            <v>CMRUCT24055</v>
          </cell>
        </row>
        <row r="1905">
          <cell r="A1905" t="str">
            <v>CMRUCT24056</v>
          </cell>
        </row>
        <row r="1906">
          <cell r="A1906" t="str">
            <v>CMRUCT24057</v>
          </cell>
        </row>
        <row r="1907">
          <cell r="A1907" t="str">
            <v>CMRUCT24059</v>
          </cell>
        </row>
        <row r="1908">
          <cell r="A1908" t="str">
            <v>CMRUCT24060</v>
          </cell>
        </row>
        <row r="1909">
          <cell r="A1909" t="str">
            <v>CMRUCT24061</v>
          </cell>
        </row>
        <row r="1910">
          <cell r="A1910" t="str">
            <v>CMRUCT24062</v>
          </cell>
        </row>
        <row r="1911">
          <cell r="A1911" t="str">
            <v>CMRUCT24063</v>
          </cell>
        </row>
        <row r="1912">
          <cell r="A1912" t="str">
            <v>CMRUCT24064</v>
          </cell>
        </row>
        <row r="1913">
          <cell r="A1913" t="str">
            <v>CMRUCT24065</v>
          </cell>
        </row>
        <row r="1914">
          <cell r="A1914" t="str">
            <v>CMRUCT24066</v>
          </cell>
        </row>
        <row r="1915">
          <cell r="A1915" t="str">
            <v>CMRUCT24067</v>
          </cell>
        </row>
        <row r="1916">
          <cell r="A1916" t="str">
            <v>CMRUCT24069</v>
          </cell>
        </row>
        <row r="1917">
          <cell r="A1917" t="str">
            <v>CMRUCT24070</v>
          </cell>
        </row>
        <row r="1918">
          <cell r="A1918" t="str">
            <v>CMRUCT24071</v>
          </cell>
        </row>
        <row r="1919">
          <cell r="A1919" t="str">
            <v>CMRUCT24072</v>
          </cell>
        </row>
        <row r="1920">
          <cell r="A1920" t="str">
            <v>CMRUCT24073</v>
          </cell>
        </row>
        <row r="1921">
          <cell r="A1921" t="str">
            <v>CMRUCT24076</v>
          </cell>
        </row>
        <row r="1922">
          <cell r="A1922" t="str">
            <v>CMRUCT24077</v>
          </cell>
        </row>
        <row r="1923">
          <cell r="A1923" t="str">
            <v>CMRUCT24078</v>
          </cell>
        </row>
        <row r="1924">
          <cell r="A1924" t="str">
            <v>CMRUCT24079</v>
          </cell>
        </row>
        <row r="1925">
          <cell r="A1925" t="str">
            <v>CMRUCT24080</v>
          </cell>
        </row>
        <row r="1926">
          <cell r="A1926" t="str">
            <v>CMRUCT24081</v>
          </cell>
        </row>
        <row r="1927">
          <cell r="A1927" t="str">
            <v>CMRUCT24082</v>
          </cell>
        </row>
        <row r="1928">
          <cell r="A1928" t="str">
            <v>CMRUCT24083</v>
          </cell>
        </row>
        <row r="1929">
          <cell r="A1929" t="str">
            <v>CMRUCT24084</v>
          </cell>
        </row>
        <row r="1930">
          <cell r="A1930" t="str">
            <v>CMRUCT24085</v>
          </cell>
        </row>
        <row r="1931">
          <cell r="A1931" t="str">
            <v>CMRUCT24086</v>
          </cell>
        </row>
        <row r="1932">
          <cell r="A1932" t="str">
            <v>CMRUCT24087</v>
          </cell>
        </row>
        <row r="1933">
          <cell r="A1933" t="str">
            <v>CMRUCT24088</v>
          </cell>
        </row>
        <row r="1934">
          <cell r="A1934" t="str">
            <v>CMRUCT24089</v>
          </cell>
        </row>
        <row r="1935">
          <cell r="A1935" t="str">
            <v>CMRUCT24090</v>
          </cell>
        </row>
        <row r="1936">
          <cell r="A1936" t="str">
            <v>CMRUCT24091</v>
          </cell>
        </row>
        <row r="1937">
          <cell r="A1937" t="str">
            <v>CMRUCT24092</v>
          </cell>
        </row>
        <row r="1938">
          <cell r="A1938" t="str">
            <v>CMRUCT24093</v>
          </cell>
        </row>
        <row r="1939">
          <cell r="A1939" t="str">
            <v>CMRUCT24094</v>
          </cell>
        </row>
        <row r="1940">
          <cell r="A1940" t="str">
            <v>CMRUCT24095</v>
          </cell>
        </row>
        <row r="1941">
          <cell r="A1941" t="str">
            <v>CMRUCT24097</v>
          </cell>
        </row>
        <row r="1942">
          <cell r="A1942" t="str">
            <v>CMRUCT24098</v>
          </cell>
        </row>
        <row r="1943">
          <cell r="A1943" t="str">
            <v>CMRUCT24099</v>
          </cell>
        </row>
        <row r="1944">
          <cell r="A1944" t="str">
            <v>CMRUCT24101</v>
          </cell>
        </row>
        <row r="1945">
          <cell r="A1945" t="str">
            <v>CMRUCT24101</v>
          </cell>
        </row>
        <row r="1946">
          <cell r="A1946" t="str">
            <v>CMRUCT24102</v>
          </cell>
        </row>
        <row r="1947">
          <cell r="A1947" t="str">
            <v>CMRUCT24104</v>
          </cell>
        </row>
        <row r="1948">
          <cell r="A1948" t="str">
            <v>CMRUCT24105</v>
          </cell>
        </row>
        <row r="1949">
          <cell r="A1949" t="str">
            <v>CMRUCT24106</v>
          </cell>
        </row>
        <row r="1950">
          <cell r="A1950" t="str">
            <v>CMRUCT24107</v>
          </cell>
        </row>
        <row r="1951">
          <cell r="A1951" t="str">
            <v>CMRUCT24108</v>
          </cell>
        </row>
        <row r="1952">
          <cell r="A1952" t="str">
            <v>CMRUCT24109</v>
          </cell>
        </row>
        <row r="1953">
          <cell r="A1953" t="str">
            <v>CMRUCT24110</v>
          </cell>
        </row>
        <row r="1954">
          <cell r="A1954" t="str">
            <v>CMRUCT24111</v>
          </cell>
        </row>
        <row r="1955">
          <cell r="A1955" t="str">
            <v>CMRUCT24112</v>
          </cell>
        </row>
        <row r="1956">
          <cell r="A1956" t="str">
            <v>CMRUCT24113</v>
          </cell>
        </row>
        <row r="1957">
          <cell r="A1957" t="str">
            <v>CMRUCT24114</v>
          </cell>
        </row>
        <row r="1958">
          <cell r="A1958" t="str">
            <v>CMRUCT24115</v>
          </cell>
        </row>
        <row r="1959">
          <cell r="A1959" t="str">
            <v>CMRUCT24116</v>
          </cell>
        </row>
        <row r="1960">
          <cell r="A1960" t="str">
            <v>CMRUCT24117</v>
          </cell>
        </row>
        <row r="1961">
          <cell r="A1961" t="str">
            <v>CMRUCT24118</v>
          </cell>
        </row>
        <row r="1962">
          <cell r="A1962" t="str">
            <v>CMRUCT24119</v>
          </cell>
        </row>
        <row r="1963">
          <cell r="A1963" t="str">
            <v>CMRUCT24120</v>
          </cell>
        </row>
        <row r="1964">
          <cell r="A1964" t="str">
            <v>CMRUCT24121</v>
          </cell>
        </row>
        <row r="1965">
          <cell r="A1965" t="str">
            <v>CMRUCT24122</v>
          </cell>
        </row>
        <row r="1966">
          <cell r="A1966" t="str">
            <v>CMRUCT24123</v>
          </cell>
        </row>
        <row r="1967">
          <cell r="A1967" t="str">
            <v>CMRUCT24124</v>
          </cell>
        </row>
        <row r="1968">
          <cell r="A1968" t="str">
            <v>CMRUCT24125</v>
          </cell>
        </row>
        <row r="1969">
          <cell r="A1969" t="str">
            <v>CMRUCT24128</v>
          </cell>
        </row>
        <row r="1970">
          <cell r="A1970" t="str">
            <v>CMRUCT24129</v>
          </cell>
        </row>
        <row r="1971">
          <cell r="A1971" t="str">
            <v>CMRUCT24130</v>
          </cell>
        </row>
        <row r="1972">
          <cell r="A1972" t="str">
            <v>CMRUCT24131</v>
          </cell>
        </row>
        <row r="1973">
          <cell r="A1973" t="str">
            <v>CMRUCT24132</v>
          </cell>
        </row>
        <row r="1974">
          <cell r="A1974" t="str">
            <v>CMRUCT24133</v>
          </cell>
        </row>
        <row r="1975">
          <cell r="A1975" t="str">
            <v>CMRUCT24134</v>
          </cell>
        </row>
        <row r="1976">
          <cell r="A1976" t="str">
            <v>CMRUCT24135</v>
          </cell>
        </row>
        <row r="1977">
          <cell r="A1977" t="str">
            <v>CMRUCT24136</v>
          </cell>
        </row>
        <row r="1978">
          <cell r="A1978" t="str">
            <v>CMRUCT24137</v>
          </cell>
        </row>
        <row r="1979">
          <cell r="A1979" t="str">
            <v>CMRUCT24138</v>
          </cell>
        </row>
        <row r="1980">
          <cell r="A1980" t="str">
            <v>CMRUCT24139</v>
          </cell>
        </row>
        <row r="1981">
          <cell r="A1981" t="str">
            <v>CMRUCT24140</v>
          </cell>
        </row>
        <row r="1982">
          <cell r="A1982" t="str">
            <v>CMRUCT24141</v>
          </cell>
        </row>
        <row r="1983">
          <cell r="A1983" t="str">
            <v>CMRUCT24142</v>
          </cell>
        </row>
        <row r="1984">
          <cell r="A1984" t="str">
            <v>CMRUCT24143</v>
          </cell>
        </row>
        <row r="1985">
          <cell r="A1985" t="str">
            <v>CMRUCT24144</v>
          </cell>
        </row>
        <row r="1986">
          <cell r="A1986" t="str">
            <v>CMRUCT24145</v>
          </cell>
        </row>
        <row r="1987">
          <cell r="A1987" t="str">
            <v>CMRUCT24146</v>
          </cell>
        </row>
        <row r="1988">
          <cell r="A1988" t="str">
            <v>CMRUCT24147</v>
          </cell>
        </row>
        <row r="1989">
          <cell r="A1989" t="str">
            <v>CMRUCT24148</v>
          </cell>
        </row>
        <row r="1990">
          <cell r="A1990" t="str">
            <v>CMRUCT24149</v>
          </cell>
        </row>
        <row r="1991">
          <cell r="A1991" t="str">
            <v>CMRUCT24153</v>
          </cell>
        </row>
        <row r="1992">
          <cell r="A1992" t="str">
            <v>CMRUCT24154</v>
          </cell>
        </row>
        <row r="1993">
          <cell r="A1993" t="str">
            <v>CMRUCT24155</v>
          </cell>
        </row>
        <row r="1994">
          <cell r="A1994" t="str">
            <v>CMRUCT24156</v>
          </cell>
        </row>
        <row r="1995">
          <cell r="A1995" t="str">
            <v>CMRUCT24157</v>
          </cell>
        </row>
        <row r="1996">
          <cell r="A1996" t="str">
            <v>CMRUCT24158</v>
          </cell>
        </row>
        <row r="1997">
          <cell r="A1997" t="str">
            <v>CMRUCT24159</v>
          </cell>
        </row>
        <row r="1998">
          <cell r="A1998" t="str">
            <v>CMRUCT24160</v>
          </cell>
        </row>
        <row r="1999">
          <cell r="A1999" t="str">
            <v>CMRUCT24161</v>
          </cell>
        </row>
        <row r="2000">
          <cell r="A2000" t="str">
            <v>CMRUCT24164</v>
          </cell>
        </row>
        <row r="2001">
          <cell r="A2001" t="str">
            <v>CMRUCT24165</v>
          </cell>
        </row>
        <row r="2002">
          <cell r="A2002" t="str">
            <v>CMRUCT24166</v>
          </cell>
        </row>
        <row r="2003">
          <cell r="A2003" t="str">
            <v>CMRUCT24168</v>
          </cell>
        </row>
        <row r="2004">
          <cell r="A2004" t="str">
            <v>CMRUCT24169</v>
          </cell>
        </row>
        <row r="2005">
          <cell r="A2005" t="str">
            <v>CMRUCT24170</v>
          </cell>
        </row>
        <row r="2006">
          <cell r="A2006" t="str">
            <v>CMRUCT24172</v>
          </cell>
        </row>
        <row r="2007">
          <cell r="A2007" t="str">
            <v>CMRUCT24173</v>
          </cell>
        </row>
        <row r="2008">
          <cell r="A2008" t="str">
            <v>CMRUCT24174</v>
          </cell>
        </row>
        <row r="2009">
          <cell r="A2009" t="str">
            <v>CMRUCT24177</v>
          </cell>
        </row>
        <row r="2010">
          <cell r="A2010" t="str">
            <v>CMRUCT24178</v>
          </cell>
        </row>
        <row r="2011">
          <cell r="A2011" t="str">
            <v>CMRUCT24179</v>
          </cell>
        </row>
        <row r="2012">
          <cell r="A2012" t="str">
            <v>CMRUCT24180</v>
          </cell>
        </row>
        <row r="2013">
          <cell r="A2013" t="str">
            <v>CMRUCT24181</v>
          </cell>
        </row>
        <row r="2014">
          <cell r="A2014" t="str">
            <v>CMRUCT24182</v>
          </cell>
        </row>
        <row r="2015">
          <cell r="A2015" t="str">
            <v>CMRUCT24186</v>
          </cell>
        </row>
        <row r="2016">
          <cell r="A2016" t="str">
            <v>CMRUCT24187</v>
          </cell>
        </row>
        <row r="2017">
          <cell r="A2017" t="str">
            <v>CMRUCT24188</v>
          </cell>
        </row>
        <row r="2018">
          <cell r="A2018" t="str">
            <v>CMRUCT24190</v>
          </cell>
        </row>
        <row r="2019">
          <cell r="A2019" t="str">
            <v>CMRUCT24191</v>
          </cell>
        </row>
        <row r="2020">
          <cell r="A2020" t="str">
            <v>CMRUCT24192</v>
          </cell>
        </row>
        <row r="2021">
          <cell r="A2021" t="str">
            <v>CMRUCT24193</v>
          </cell>
        </row>
        <row r="2022">
          <cell r="A2022" t="str">
            <v>CMRUCT24194</v>
          </cell>
        </row>
        <row r="2023">
          <cell r="A2023" t="str">
            <v>CMRUCT24195</v>
          </cell>
        </row>
        <row r="2024">
          <cell r="A2024" t="str">
            <v>CMRUCT24196</v>
          </cell>
        </row>
        <row r="2025">
          <cell r="A2025" t="str">
            <v>CMRUCT24197</v>
          </cell>
        </row>
        <row r="2026">
          <cell r="A2026" t="str">
            <v>CMRUCT24199</v>
          </cell>
        </row>
        <row r="2027">
          <cell r="A2027" t="str">
            <v>CMRUCT25001</v>
          </cell>
        </row>
        <row r="2028">
          <cell r="A2028" t="str">
            <v>CMRUCT25002</v>
          </cell>
        </row>
        <row r="2029">
          <cell r="A2029" t="str">
            <v>CMRUCT25003</v>
          </cell>
        </row>
        <row r="2030">
          <cell r="A2030" t="str">
            <v>CMRUCT25004</v>
          </cell>
        </row>
        <row r="2031">
          <cell r="A2031" t="str">
            <v>CMRUCT25005</v>
          </cell>
        </row>
        <row r="2032">
          <cell r="A2032" t="str">
            <v>CMRUCT25006</v>
          </cell>
        </row>
        <row r="2033">
          <cell r="A2033" t="str">
            <v>CMRUCT25007</v>
          </cell>
        </row>
        <row r="2034">
          <cell r="A2034" t="str">
            <v>CMRUCT25008</v>
          </cell>
        </row>
        <row r="2035">
          <cell r="A2035" t="str">
            <v>CMRUCT25009</v>
          </cell>
        </row>
        <row r="2036">
          <cell r="A2036" t="str">
            <v>CMRUCT25010</v>
          </cell>
        </row>
        <row r="2037">
          <cell r="A2037" t="str">
            <v>CMRUCT25011</v>
          </cell>
        </row>
        <row r="2038">
          <cell r="A2038" t="str">
            <v>CMRUCT25014</v>
          </cell>
        </row>
        <row r="2039">
          <cell r="A2039" t="str">
            <v>CMRUCT25015</v>
          </cell>
        </row>
        <row r="2040">
          <cell r="A2040" t="str">
            <v>CMRUCT25016</v>
          </cell>
        </row>
        <row r="2041">
          <cell r="A2041" t="str">
            <v>CMRUCT25017</v>
          </cell>
        </row>
        <row r="2042">
          <cell r="A2042" t="str">
            <v>CMRUCT25018</v>
          </cell>
        </row>
        <row r="2043">
          <cell r="A2043" t="str">
            <v>CMRUCT25020</v>
          </cell>
        </row>
        <row r="2044">
          <cell r="A2044" t="str">
            <v>CMRUCT25021</v>
          </cell>
        </row>
        <row r="2045">
          <cell r="A2045" t="str">
            <v>CMRUCT25023</v>
          </cell>
        </row>
        <row r="2046">
          <cell r="A2046" t="str">
            <v>CMRUCT25024</v>
          </cell>
        </row>
        <row r="2047">
          <cell r="A2047" t="str">
            <v>CMRUCT25028</v>
          </cell>
        </row>
        <row r="2048">
          <cell r="A2048" t="str">
            <v>CMRUCT25029</v>
          </cell>
        </row>
        <row r="2049">
          <cell r="A2049" t="str">
            <v>CMTLPT19324</v>
          </cell>
        </row>
        <row r="2050">
          <cell r="A2050" t="str">
            <v>DESKTOP-2D9N46C</v>
          </cell>
        </row>
        <row r="2051">
          <cell r="A2051" t="str">
            <v>DESKTOP-S3R7NVG</v>
          </cell>
        </row>
        <row r="2052">
          <cell r="A2052" t="str">
            <v>DESKTOP-SUB756N</v>
          </cell>
        </row>
        <row r="2053">
          <cell r="A2053" t="str">
            <v>DTIPROJECT001</v>
          </cell>
        </row>
        <row r="2054">
          <cell r="A2054" t="str">
            <v>EFISERVEUR</v>
          </cell>
        </row>
        <row r="2055">
          <cell r="A2055" t="str">
            <v>GARODOMC002</v>
          </cell>
        </row>
        <row r="2056">
          <cell r="A2056" t="str">
            <v>GAROMOS101</v>
          </cell>
        </row>
        <row r="2057">
          <cell r="A2057" t="str">
            <v>GAROPCUT001</v>
          </cell>
        </row>
        <row r="2058">
          <cell r="A2058" t="str">
            <v>GAROPDDK101</v>
          </cell>
        </row>
        <row r="2059">
          <cell r="A2059" t="str">
            <v>GAROSHARG101</v>
          </cell>
        </row>
        <row r="2060">
          <cell r="A2060" t="str">
            <v>GAROUSINE001</v>
          </cell>
        </row>
        <row r="2061">
          <cell r="A2061" t="str">
            <v>GAROUSINE002</v>
          </cell>
        </row>
        <row r="2062">
          <cell r="A2062" t="str">
            <v>GUINMORP101</v>
          </cell>
        </row>
        <row r="2063">
          <cell r="A2063" t="str">
            <v>GUINUPCUT101</v>
          </cell>
        </row>
        <row r="2064">
          <cell r="A2064" t="str">
            <v>INDUSBI101</v>
          </cell>
        </row>
        <row r="2065">
          <cell r="A2065" t="str">
            <v>KOUMTRACK001</v>
          </cell>
        </row>
        <row r="2066">
          <cell r="A2066" t="str">
            <v>KOUMUSIN001</v>
          </cell>
        </row>
        <row r="2067">
          <cell r="A2067" t="str">
            <v>LDSAPPLICATION</v>
          </cell>
        </row>
        <row r="2068">
          <cell r="A2068" t="str">
            <v>LDSDATABASE</v>
          </cell>
        </row>
        <row r="2069">
          <cell r="A2069" t="str">
            <v>MES</v>
          </cell>
        </row>
        <row r="2070">
          <cell r="A2070" t="str">
            <v>MESCAVESGAROU</v>
          </cell>
        </row>
        <row r="2071">
          <cell r="A2071" t="str">
            <v>MESCAVESKOUM</v>
          </cell>
        </row>
        <row r="2072">
          <cell r="A2072" t="str">
            <v>MESCAVESNDOK</v>
          </cell>
        </row>
        <row r="2073">
          <cell r="A2073" t="str">
            <v>MESCAVESYDE</v>
          </cell>
        </row>
        <row r="2074">
          <cell r="A2074" t="str">
            <v>MESCOND-TEST</v>
          </cell>
        </row>
        <row r="2075">
          <cell r="A2075" t="str">
            <v>MESCONDBAF</v>
          </cell>
        </row>
        <row r="2076">
          <cell r="A2076" t="str">
            <v>MESCONDGAROU</v>
          </cell>
        </row>
        <row r="2077">
          <cell r="A2077" t="str">
            <v>MESCONDKOUMA</v>
          </cell>
        </row>
        <row r="2078">
          <cell r="A2078" t="str">
            <v>MESCONDNDOKO</v>
          </cell>
        </row>
        <row r="2079">
          <cell r="A2079" t="str">
            <v>MESCONDSEMC</v>
          </cell>
        </row>
        <row r="2080">
          <cell r="A2080" t="str">
            <v>MESCONDTCYDE</v>
          </cell>
        </row>
        <row r="2081">
          <cell r="A2081" t="str">
            <v>MESCONDYDE</v>
          </cell>
        </row>
        <row r="2082">
          <cell r="A2082" t="str">
            <v>MESCONDYDEUBG</v>
          </cell>
        </row>
        <row r="2083">
          <cell r="A2083" t="str">
            <v>MESFILTBAF</v>
          </cell>
        </row>
        <row r="2084">
          <cell r="A2084" t="str">
            <v>MESFILTGAROU</v>
          </cell>
        </row>
        <row r="2085">
          <cell r="A2085" t="str">
            <v>MESFILTKOUM</v>
          </cell>
        </row>
        <row r="2086">
          <cell r="A2086" t="str">
            <v>MESSGXBAF</v>
          </cell>
        </row>
        <row r="2087">
          <cell r="A2087" t="str">
            <v>MESSGXFRE</v>
          </cell>
        </row>
        <row r="2088">
          <cell r="A2088" t="str">
            <v>MESSGXGARO</v>
          </cell>
        </row>
        <row r="2089">
          <cell r="A2089" t="str">
            <v>MESSGXNDOK</v>
          </cell>
        </row>
        <row r="2090">
          <cell r="A2090" t="str">
            <v>MESSGXTC</v>
          </cell>
        </row>
        <row r="2091">
          <cell r="A2091" t="str">
            <v>MESSGXUBG</v>
          </cell>
        </row>
        <row r="2092">
          <cell r="A2092" t="str">
            <v>MESSGXYDECP</v>
          </cell>
        </row>
        <row r="2093">
          <cell r="A2093" t="str">
            <v>MESSGXYDEUBG</v>
          </cell>
        </row>
        <row r="2094">
          <cell r="A2094" t="str">
            <v>MESTTE</v>
          </cell>
        </row>
        <row r="2095">
          <cell r="A2095" t="str">
            <v>MESTTEBAF</v>
          </cell>
        </row>
        <row r="2096">
          <cell r="A2096" t="str">
            <v>NDOKDOMC003</v>
          </cell>
        </row>
        <row r="2097">
          <cell r="A2097" t="str">
            <v>NDOKMOS101</v>
          </cell>
        </row>
        <row r="2098">
          <cell r="A2098" t="str">
            <v>NDOKPDDK101</v>
          </cell>
        </row>
        <row r="2099">
          <cell r="A2099" t="str">
            <v>NDOKSHARG101</v>
          </cell>
        </row>
        <row r="2100">
          <cell r="A2100" t="str">
            <v>NDOKUPCUT101</v>
          </cell>
        </row>
        <row r="2101">
          <cell r="A2101" t="str">
            <v>NDOKUSIN002</v>
          </cell>
        </row>
        <row r="2102">
          <cell r="A2102" t="str">
            <v>NDOKUSIN003</v>
          </cell>
        </row>
        <row r="2103">
          <cell r="A2103" t="str">
            <v>OLEMDOMC001</v>
          </cell>
        </row>
        <row r="2104">
          <cell r="A2104" t="str">
            <v>OLEMMOS101</v>
          </cell>
        </row>
        <row r="2105">
          <cell r="A2105" t="str">
            <v>OLEMPDDK101</v>
          </cell>
        </row>
        <row r="2106">
          <cell r="A2106" t="str">
            <v>OLEMUPCUT101</v>
          </cell>
        </row>
        <row r="2107">
          <cell r="A2107" t="str">
            <v>PONTBBRASSBAF</v>
          </cell>
        </row>
        <row r="2108">
          <cell r="A2108" t="str">
            <v>PONTBBRASSGARO</v>
          </cell>
        </row>
        <row r="2109">
          <cell r="A2109" t="str">
            <v>PONTBBRASSKOUM</v>
          </cell>
        </row>
        <row r="2110">
          <cell r="A2110" t="str">
            <v>PONTBBRASSYDE</v>
          </cell>
        </row>
        <row r="2111">
          <cell r="A2111" t="str">
            <v>PONTBRASGUIN</v>
          </cell>
        </row>
        <row r="2112">
          <cell r="A2112" t="str">
            <v>SABCADMIN</v>
          </cell>
        </row>
        <row r="2113">
          <cell r="A2113" t="str">
            <v>SABCAMPLI101</v>
          </cell>
        </row>
        <row r="2114">
          <cell r="A2114" t="str">
            <v>SABCASCO101</v>
          </cell>
        </row>
        <row r="2115">
          <cell r="A2115" t="str">
            <v>SABCASSET601</v>
          </cell>
        </row>
        <row r="2116">
          <cell r="A2116" t="str">
            <v>SABCBI102</v>
          </cell>
        </row>
        <row r="2117">
          <cell r="A2117" t="str">
            <v>SABCBI201</v>
          </cell>
        </row>
        <row r="2118">
          <cell r="A2118" t="str">
            <v>SABCBICRM101</v>
          </cell>
        </row>
        <row r="2119">
          <cell r="A2119" t="str">
            <v>SABCBIOM101</v>
          </cell>
        </row>
        <row r="2120">
          <cell r="A2120" t="str">
            <v>SABCBIOM102</v>
          </cell>
        </row>
        <row r="2121">
          <cell r="A2121" t="str">
            <v>SABCBIOM103</v>
          </cell>
        </row>
        <row r="2122">
          <cell r="A2122" t="str">
            <v>SABCBIOM104</v>
          </cell>
        </row>
        <row r="2123">
          <cell r="A2123" t="str">
            <v>SABCBO101</v>
          </cell>
        </row>
        <row r="2124">
          <cell r="A2124" t="str">
            <v>SABCBO102</v>
          </cell>
        </row>
        <row r="2125">
          <cell r="A2125" t="str">
            <v>SABCBO601</v>
          </cell>
        </row>
        <row r="2126">
          <cell r="A2126" t="str">
            <v>SABCBPC101</v>
          </cell>
        </row>
        <row r="2127">
          <cell r="A2127" t="str">
            <v>SABCBPC103</v>
          </cell>
        </row>
        <row r="2128">
          <cell r="A2128" t="str">
            <v>SABCBPC601</v>
          </cell>
        </row>
        <row r="2129">
          <cell r="A2129" t="str">
            <v>SABCBPC601</v>
          </cell>
        </row>
        <row r="2130">
          <cell r="A2130" t="str">
            <v>SABCBPC603</v>
          </cell>
        </row>
        <row r="2131">
          <cell r="A2131" t="str">
            <v>SABCBPC603</v>
          </cell>
        </row>
        <row r="2132">
          <cell r="A2132" t="str">
            <v>SABCBUG101</v>
          </cell>
        </row>
        <row r="2133">
          <cell r="A2133" t="str">
            <v>SABCBUG101</v>
          </cell>
        </row>
        <row r="2134">
          <cell r="A2134" t="str">
            <v>SABCCACC101</v>
          </cell>
        </row>
        <row r="2135">
          <cell r="A2135" t="str">
            <v>SABCCONSO101</v>
          </cell>
        </row>
        <row r="2136">
          <cell r="A2136" t="str">
            <v>SABCCRM101</v>
          </cell>
        </row>
        <row r="2137">
          <cell r="A2137" t="str">
            <v>SABCCRM601</v>
          </cell>
        </row>
        <row r="2138">
          <cell r="A2138" t="str">
            <v>SABCDARE101</v>
          </cell>
        </row>
        <row r="2139">
          <cell r="A2139" t="str">
            <v>SABCDEOP101</v>
          </cell>
        </row>
        <row r="2140">
          <cell r="A2140" t="str">
            <v>SABCDHCP101</v>
          </cell>
        </row>
        <row r="2141">
          <cell r="A2141" t="str">
            <v>SABCDHCP102</v>
          </cell>
        </row>
        <row r="2142">
          <cell r="A2142" t="str">
            <v>SABCDIMO100</v>
          </cell>
        </row>
        <row r="2143">
          <cell r="A2143" t="str">
            <v>SABCDIMO101</v>
          </cell>
        </row>
        <row r="2144">
          <cell r="A2144" t="str">
            <v>SABCDIMO102</v>
          </cell>
        </row>
        <row r="2145">
          <cell r="A2145" t="str">
            <v>SABCDIMO103</v>
          </cell>
        </row>
        <row r="2146">
          <cell r="A2146" t="str">
            <v>SABCDIMO110</v>
          </cell>
        </row>
        <row r="2147">
          <cell r="A2147" t="str">
            <v>SABCDIMO201</v>
          </cell>
        </row>
        <row r="2148">
          <cell r="A2148" t="str">
            <v>SABCDIMO601</v>
          </cell>
        </row>
        <row r="2149">
          <cell r="A2149" t="str">
            <v>SABCDIMOB101</v>
          </cell>
        </row>
        <row r="2150">
          <cell r="A2150" t="str">
            <v>SABCDIMOBI101</v>
          </cell>
        </row>
        <row r="2151">
          <cell r="A2151" t="str">
            <v>SABCEBICS102</v>
          </cell>
        </row>
        <row r="2152">
          <cell r="A2152" t="str">
            <v>SABCELO101</v>
          </cell>
        </row>
        <row r="2153">
          <cell r="A2153" t="str">
            <v>SABCELO201</v>
          </cell>
        </row>
        <row r="2154">
          <cell r="A2154" t="str">
            <v>SABCELO201</v>
          </cell>
        </row>
        <row r="2155">
          <cell r="A2155" t="str">
            <v>SABCENERG01</v>
          </cell>
        </row>
        <row r="2156">
          <cell r="A2156" t="str">
            <v>SABCERP101</v>
          </cell>
        </row>
        <row r="2157">
          <cell r="A2157" t="str">
            <v>SABCERP601</v>
          </cell>
        </row>
        <row r="2158">
          <cell r="A2158" t="str">
            <v>SABCFUTU101</v>
          </cell>
        </row>
        <row r="2159">
          <cell r="A2159" t="str">
            <v>SABCFUTU601</v>
          </cell>
        </row>
        <row r="2160">
          <cell r="A2160" t="str">
            <v>SABCGED101</v>
          </cell>
        </row>
        <row r="2161">
          <cell r="A2161" t="str">
            <v>SABCGED103</v>
          </cell>
        </row>
        <row r="2162">
          <cell r="A2162" t="str">
            <v>SABCGED104</v>
          </cell>
        </row>
        <row r="2163">
          <cell r="A2163" t="str">
            <v>SABCGED105</v>
          </cell>
        </row>
        <row r="2164">
          <cell r="A2164" t="str">
            <v>SABCGEDO101</v>
          </cell>
        </row>
        <row r="2165">
          <cell r="A2165" t="str">
            <v>SABCGEDO201</v>
          </cell>
        </row>
        <row r="2166">
          <cell r="A2166" t="str">
            <v>SABCGLPI101</v>
          </cell>
        </row>
        <row r="2167">
          <cell r="A2167" t="str">
            <v>SABCGLPI101</v>
          </cell>
        </row>
        <row r="2168">
          <cell r="A2168" t="str">
            <v>SABCGLPI601</v>
          </cell>
        </row>
        <row r="2169">
          <cell r="A2169" t="str">
            <v>SABCGLPI601</v>
          </cell>
        </row>
        <row r="2170">
          <cell r="A2170" t="str">
            <v>SABCIA101</v>
          </cell>
        </row>
        <row r="2171">
          <cell r="A2171" t="str">
            <v>SABCIA601</v>
          </cell>
        </row>
        <row r="2172">
          <cell r="A2172" t="str">
            <v>SABCISO101</v>
          </cell>
        </row>
        <row r="2173">
          <cell r="A2173" t="str">
            <v>SABCISO102</v>
          </cell>
        </row>
        <row r="2174">
          <cell r="A2174" t="str">
            <v>SABCISO103</v>
          </cell>
        </row>
        <row r="2175">
          <cell r="A2175" t="str">
            <v>SABCISO201</v>
          </cell>
        </row>
        <row r="2176">
          <cell r="A2176" t="str">
            <v>SABCISO601</v>
          </cell>
        </row>
        <row r="2177">
          <cell r="A2177" t="str">
            <v>SABCKCP102</v>
          </cell>
        </row>
        <row r="2178">
          <cell r="A2178" t="str">
            <v>SABCKPI101</v>
          </cell>
        </row>
        <row r="2179">
          <cell r="A2179" t="str">
            <v>SABCKPI103</v>
          </cell>
        </row>
        <row r="2180">
          <cell r="A2180" t="str">
            <v>SABCKPI1031</v>
          </cell>
        </row>
        <row r="2181">
          <cell r="A2181" t="str">
            <v>SABCKPI105</v>
          </cell>
        </row>
        <row r="2182">
          <cell r="A2182" t="str">
            <v>SABCKPI606</v>
          </cell>
        </row>
        <row r="2183">
          <cell r="A2183" t="str">
            <v>SABCLCM101</v>
          </cell>
        </row>
        <row r="2184">
          <cell r="A2184" t="str">
            <v>SABCLEARN101</v>
          </cell>
        </row>
        <row r="2185">
          <cell r="A2185" t="str">
            <v>SABCMASS101</v>
          </cell>
        </row>
        <row r="2186">
          <cell r="A2186" t="str">
            <v>SABCMASS601</v>
          </cell>
        </row>
        <row r="2187">
          <cell r="A2187" t="str">
            <v>SABCMASS601</v>
          </cell>
        </row>
        <row r="2188">
          <cell r="A2188" t="str">
            <v>SABCMDP101</v>
          </cell>
        </row>
        <row r="2189">
          <cell r="A2189" t="str">
            <v>SABCMEC101</v>
          </cell>
        </row>
        <row r="2190">
          <cell r="A2190" t="str">
            <v>SABCMEC102</v>
          </cell>
        </row>
        <row r="2191">
          <cell r="A2191" t="str">
            <v>SABCMEC201</v>
          </cell>
        </row>
        <row r="2192">
          <cell r="A2192" t="str">
            <v>SABCMEC202</v>
          </cell>
        </row>
        <row r="2193">
          <cell r="A2193" t="str">
            <v>SABCMMIX101</v>
          </cell>
        </row>
        <row r="2194">
          <cell r="A2194" t="str">
            <v>SABCMOS101</v>
          </cell>
        </row>
        <row r="2195">
          <cell r="A2195" t="str">
            <v>SABCMOS102</v>
          </cell>
        </row>
        <row r="2196">
          <cell r="A2196" t="str">
            <v>SABCMOS104</v>
          </cell>
        </row>
        <row r="2197">
          <cell r="A2197" t="str">
            <v>SABCMOS201</v>
          </cell>
        </row>
        <row r="2198">
          <cell r="A2198" t="str">
            <v>SABCMOS601</v>
          </cell>
        </row>
        <row r="2199">
          <cell r="A2199" t="str">
            <v>SABCMSQL101</v>
          </cell>
        </row>
        <row r="2200">
          <cell r="A2200" t="str">
            <v>SABCMSQL201</v>
          </cell>
        </row>
        <row r="2201">
          <cell r="A2201" t="str">
            <v>SABCMSQL601</v>
          </cell>
        </row>
        <row r="2202">
          <cell r="A2202" t="str">
            <v>SABCMYAP101</v>
          </cell>
        </row>
        <row r="2203">
          <cell r="A2203" t="str">
            <v>SABCOMNI101</v>
          </cell>
        </row>
        <row r="2204">
          <cell r="A2204" t="str">
            <v>SABCPASDO101</v>
          </cell>
        </row>
        <row r="2205">
          <cell r="A2205" t="str">
            <v>SABCPASDO102</v>
          </cell>
        </row>
        <row r="2206">
          <cell r="A2206" t="str">
            <v>SABCPDDK101</v>
          </cell>
        </row>
        <row r="2207">
          <cell r="A2207" t="str">
            <v>SABCPERM101</v>
          </cell>
        </row>
        <row r="2208">
          <cell r="A2208" t="str">
            <v>SABCPROJ102</v>
          </cell>
        </row>
        <row r="2209">
          <cell r="A2209" t="str">
            <v>SABCPROJ601</v>
          </cell>
        </row>
        <row r="2210">
          <cell r="A2210" t="str">
            <v>SABCRADI101</v>
          </cell>
        </row>
        <row r="2211">
          <cell r="A2211" t="str">
            <v>SABCRADI102</v>
          </cell>
        </row>
        <row r="2212">
          <cell r="A2212" t="str">
            <v>SABCSCCM101</v>
          </cell>
        </row>
        <row r="2213">
          <cell r="A2213" t="str">
            <v>SABCSCCM101</v>
          </cell>
        </row>
        <row r="2214">
          <cell r="A2214" t="str">
            <v>SABCSHAR101</v>
          </cell>
        </row>
        <row r="2215">
          <cell r="A2215" t="str">
            <v>SABCSHAR102</v>
          </cell>
        </row>
        <row r="2216">
          <cell r="A2216" t="str">
            <v>SABCSHAR103</v>
          </cell>
        </row>
        <row r="2217">
          <cell r="A2217" t="str">
            <v>SABCSHARG101</v>
          </cell>
        </row>
        <row r="2218">
          <cell r="A2218" t="str">
            <v>SABCSOC101</v>
          </cell>
        </row>
        <row r="2219">
          <cell r="A2219" t="str">
            <v>SABCSQCAIS101</v>
          </cell>
        </row>
        <row r="2220">
          <cell r="A2220" t="str">
            <v>SABCSQCAIS601</v>
          </cell>
        </row>
        <row r="2221">
          <cell r="A2221" t="str">
            <v>SABCSQCAIS601</v>
          </cell>
        </row>
        <row r="2222">
          <cell r="A2222" t="str">
            <v>SABCSQDIMO101</v>
          </cell>
        </row>
        <row r="2223">
          <cell r="A2223" t="str">
            <v>SABCSQDIMO201</v>
          </cell>
        </row>
        <row r="2224">
          <cell r="A2224" t="str">
            <v>SABCSQELO101</v>
          </cell>
        </row>
        <row r="2225">
          <cell r="A2225" t="str">
            <v>SABCSQELO201</v>
          </cell>
        </row>
        <row r="2226">
          <cell r="A2226" t="str">
            <v>SABCSQELO201</v>
          </cell>
        </row>
        <row r="2227">
          <cell r="A2227" t="str">
            <v>SABCSQINT601</v>
          </cell>
        </row>
        <row r="2228">
          <cell r="A2228" t="str">
            <v>SABCSQRH101</v>
          </cell>
        </row>
        <row r="2229">
          <cell r="A2229" t="str">
            <v>SABCSQRH601</v>
          </cell>
        </row>
        <row r="2230">
          <cell r="A2230" t="str">
            <v>SABCSQSHAR101</v>
          </cell>
        </row>
        <row r="2231">
          <cell r="A2231" t="str">
            <v>SABCSSIS101</v>
          </cell>
        </row>
        <row r="2232">
          <cell r="A2232" t="str">
            <v>SABCSSIS601</v>
          </cell>
        </row>
        <row r="2233">
          <cell r="A2233" t="str">
            <v>SABCTEST601</v>
          </cell>
        </row>
        <row r="2234">
          <cell r="A2234" t="str">
            <v>SABCTSE101</v>
          </cell>
        </row>
        <row r="2235">
          <cell r="A2235" t="str">
            <v>SABCTSE102</v>
          </cell>
        </row>
        <row r="2236">
          <cell r="A2236" t="str">
            <v>SABCTSEL101</v>
          </cell>
        </row>
        <row r="2237">
          <cell r="A2237" t="str">
            <v>SABCTSEL102</v>
          </cell>
        </row>
        <row r="2238">
          <cell r="A2238" t="str">
            <v>SABCUPCUT101</v>
          </cell>
        </row>
        <row r="2239">
          <cell r="A2239" t="str">
            <v>SABCUPCUT102</v>
          </cell>
        </row>
        <row r="2240">
          <cell r="A2240" t="str">
            <v>SABCVPRX101</v>
          </cell>
        </row>
        <row r="2241">
          <cell r="A2241" t="str">
            <v>SABCVPRX102</v>
          </cell>
        </row>
        <row r="2242">
          <cell r="A2242" t="str">
            <v>SABCVPRX103</v>
          </cell>
        </row>
        <row r="2243">
          <cell r="A2243" t="str">
            <v>SABCVPRX104</v>
          </cell>
        </row>
        <row r="2244">
          <cell r="A2244" t="str">
            <v>SABCVPRX105</v>
          </cell>
        </row>
        <row r="2245">
          <cell r="A2245" t="str">
            <v>SABCWEB101</v>
          </cell>
        </row>
        <row r="2246">
          <cell r="A2246" t="str">
            <v>SABCWEB601</v>
          </cell>
        </row>
        <row r="2247">
          <cell r="A2247" t="str">
            <v>SABCWEB601</v>
          </cell>
        </row>
        <row r="2248">
          <cell r="A2248" t="str">
            <v>SABCWEF101</v>
          </cell>
        </row>
        <row r="2249">
          <cell r="A2249" t="str">
            <v>SABCWIFI101</v>
          </cell>
        </row>
        <row r="2250">
          <cell r="A2250" t="str">
            <v>SABCWIFI601</v>
          </cell>
        </row>
        <row r="2251">
          <cell r="A2251" t="str">
            <v>SEMCDOMC001</v>
          </cell>
        </row>
        <row r="2252">
          <cell r="A2252" t="str">
            <v>SEMCPDDK101</v>
          </cell>
        </row>
        <row r="2253">
          <cell r="A2253" t="str">
            <v>SEMCSHARG101</v>
          </cell>
        </row>
        <row r="2254">
          <cell r="A2254" t="str">
            <v>SEMCUPCUT101</v>
          </cell>
        </row>
        <row r="2255">
          <cell r="A2255" t="str">
            <v>SEMCUSIN001</v>
          </cell>
        </row>
        <row r="2256">
          <cell r="A2256" t="str">
            <v>SERVEURDI01</v>
          </cell>
        </row>
        <row r="2257">
          <cell r="A2257" t="str">
            <v>SIACDOMC002</v>
          </cell>
        </row>
        <row r="2258">
          <cell r="A2258" t="str">
            <v>SIACFICH001</v>
          </cell>
        </row>
        <row r="2259">
          <cell r="A2259" t="str">
            <v>SIACFICH002</v>
          </cell>
        </row>
        <row r="2260">
          <cell r="A2260" t="str">
            <v>SIACMOS101</v>
          </cell>
        </row>
        <row r="2261">
          <cell r="A2261" t="str">
            <v>SIACPDDK101</v>
          </cell>
        </row>
        <row r="2262">
          <cell r="A2262" t="str">
            <v>SIACSHARG101</v>
          </cell>
        </row>
        <row r="2263">
          <cell r="A2263" t="str">
            <v>SIACUPCUT101</v>
          </cell>
        </row>
        <row r="2264">
          <cell r="A2264" t="str">
            <v>SILOS</v>
          </cell>
        </row>
        <row r="2265">
          <cell r="A2265" t="str">
            <v>SOCABACK101</v>
          </cell>
        </row>
        <row r="2266">
          <cell r="A2266" t="str">
            <v>SOCADOMC002</v>
          </cell>
        </row>
        <row r="2267">
          <cell r="A2267" t="str">
            <v>SOCAECOSYS101</v>
          </cell>
        </row>
        <row r="2268">
          <cell r="A2268" t="str">
            <v>SOCAFICH101</v>
          </cell>
        </row>
        <row r="2269">
          <cell r="A2269" t="str">
            <v>SOCAHUSKY101</v>
          </cell>
        </row>
        <row r="2270">
          <cell r="A2270" t="str">
            <v>SOCAMOS101</v>
          </cell>
        </row>
        <row r="2271">
          <cell r="A2271" t="str">
            <v>SOCAMSQL101</v>
          </cell>
        </row>
        <row r="2272">
          <cell r="A2272" t="str">
            <v>SOCAPCUT001</v>
          </cell>
        </row>
        <row r="2273">
          <cell r="A2273" t="str">
            <v>SOCAPDDK101</v>
          </cell>
        </row>
        <row r="2274">
          <cell r="A2274" t="str">
            <v>SOCASHARG101</v>
          </cell>
        </row>
        <row r="2275">
          <cell r="A2275" t="str">
            <v>SOCASOFT101</v>
          </cell>
        </row>
        <row r="2276">
          <cell r="A2276" t="str">
            <v>SOUADOMC001</v>
          </cell>
        </row>
        <row r="2277">
          <cell r="A2277" t="str">
            <v>SOUAMOS101</v>
          </cell>
        </row>
        <row r="2278">
          <cell r="A2278" t="str">
            <v>SOUAPCUT001</v>
          </cell>
        </row>
        <row r="2279">
          <cell r="A2279" t="str">
            <v>SOUAPDDK101</v>
          </cell>
        </row>
        <row r="2280">
          <cell r="A2280" t="str">
            <v>VEEAMBACKUP</v>
          </cell>
        </row>
        <row r="2281">
          <cell r="A2281" t="str">
            <v>VEEAMSERVERNDOK</v>
          </cell>
        </row>
        <row r="2282">
          <cell r="A2282" t="str">
            <v>VEEAMSERVERYAOU</v>
          </cell>
        </row>
        <row r="2283">
          <cell r="A2283" t="str">
            <v>VM-CMRSRV23001-</v>
          </cell>
        </row>
        <row r="2284">
          <cell r="A2284" t="str">
            <v>YAOUBACK101</v>
          </cell>
        </row>
        <row r="2285">
          <cell r="A2285" t="str">
            <v>YAOUBI101</v>
          </cell>
        </row>
        <row r="2286">
          <cell r="A2286" t="str">
            <v>YAOUDOMC002</v>
          </cell>
        </row>
        <row r="2287">
          <cell r="A2287" t="str">
            <v>YAOUMOS101</v>
          </cell>
        </row>
        <row r="2288">
          <cell r="A2288" t="str">
            <v>YAOUPCUT001</v>
          </cell>
        </row>
        <row r="2289">
          <cell r="A2289" t="str">
            <v>YAOUPDDK101</v>
          </cell>
        </row>
        <row r="2290">
          <cell r="A2290" t="str">
            <v>YAOUSHARG101</v>
          </cell>
        </row>
        <row r="2291">
          <cell r="A2291" t="str">
            <v>YAOUSIN001</v>
          </cell>
        </row>
        <row r="2292">
          <cell r="A2292" t="str">
            <v>YAOUSIN002</v>
          </cell>
        </row>
        <row r="2293">
          <cell r="A2293" t="str">
            <v>YAOUSIN003</v>
          </cell>
        </row>
        <row r="2294">
          <cell r="A2294" t="str">
            <v>YAOUSINE001</v>
          </cell>
        </row>
        <row r="2295">
          <cell r="A2295" t="str">
            <v>YAOUVPRX101</v>
          </cell>
        </row>
        <row r="2296">
          <cell r="A2296" t="str">
            <v>YAOUVPRX102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/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BALITATT001</v>
          </cell>
        </row>
        <row r="40">
          <cell r="A40" t="str">
            <v>BONADOMC002</v>
          </cell>
        </row>
        <row r="41">
          <cell r="A41" t="str">
            <v>BONAMOS101</v>
          </cell>
        </row>
        <row r="42">
          <cell r="A42" t="str">
            <v>BONAPDDK101</v>
          </cell>
        </row>
        <row r="43">
          <cell r="A43" t="str">
            <v>BONAUPCUT101</v>
          </cell>
        </row>
        <row r="44">
          <cell r="A44" t="str">
            <v>CM00EDGE101</v>
          </cell>
        </row>
        <row r="45">
          <cell r="A45" t="str">
            <v>CM01BI101</v>
          </cell>
        </row>
        <row r="46">
          <cell r="A46" t="str">
            <v>CM01EDGE102</v>
          </cell>
        </row>
        <row r="47">
          <cell r="A47" t="str">
            <v>CMRLP19216</v>
          </cell>
        </row>
        <row r="48">
          <cell r="A48" t="str">
            <v>CMRLPT19001</v>
          </cell>
        </row>
        <row r="49">
          <cell r="A49" t="str">
            <v>CMRLPT19002</v>
          </cell>
        </row>
        <row r="50">
          <cell r="A50" t="str">
            <v>CMRLPT19004</v>
          </cell>
        </row>
        <row r="51">
          <cell r="A51" t="str">
            <v>CMRLPT19005</v>
          </cell>
        </row>
        <row r="52">
          <cell r="A52" t="str">
            <v>CMRLPT19006</v>
          </cell>
        </row>
        <row r="53">
          <cell r="A53" t="str">
            <v>CMRLPT19057</v>
          </cell>
        </row>
        <row r="54">
          <cell r="A54" t="str">
            <v>CMRLPT19069</v>
          </cell>
        </row>
        <row r="55">
          <cell r="A55" t="str">
            <v>CMRLPT19073</v>
          </cell>
        </row>
        <row r="56">
          <cell r="A56" t="str">
            <v>CMRLPT19088</v>
          </cell>
        </row>
        <row r="57">
          <cell r="A57" t="str">
            <v>CMRLPT19102</v>
          </cell>
        </row>
        <row r="58">
          <cell r="A58" t="str">
            <v>CMRLPT19149</v>
          </cell>
        </row>
        <row r="59">
          <cell r="A59" t="str">
            <v>CMRLPT19153</v>
          </cell>
        </row>
        <row r="60">
          <cell r="A60" t="str">
            <v>CMRLPT19154</v>
          </cell>
        </row>
        <row r="61">
          <cell r="A61" t="str">
            <v>CMRLPT19155</v>
          </cell>
        </row>
        <row r="62">
          <cell r="A62" t="str">
            <v>CMRLPT19156</v>
          </cell>
        </row>
        <row r="63">
          <cell r="A63" t="str">
            <v>CMRLPT19157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CMRLPT19164</v>
          </cell>
        </row>
        <row r="69">
          <cell r="A69" t="str">
            <v>CMRLPT19165</v>
          </cell>
        </row>
        <row r="70">
          <cell r="A70" t="str">
            <v>CMRLPT19166</v>
          </cell>
        </row>
        <row r="71">
          <cell r="A71" t="str">
            <v>CMRLPT19167</v>
          </cell>
        </row>
        <row r="72">
          <cell r="A72" t="str">
            <v>CMRLPT19168</v>
          </cell>
        </row>
        <row r="73">
          <cell r="A73" t="str">
            <v>CMRLPT19169</v>
          </cell>
        </row>
        <row r="74">
          <cell r="A74" t="str">
            <v>CMRLPT19170</v>
          </cell>
        </row>
        <row r="75">
          <cell r="A75" t="str">
            <v>CMRLPT19171</v>
          </cell>
        </row>
        <row r="76">
          <cell r="A76" t="str">
            <v>CMRLPT19173</v>
          </cell>
        </row>
        <row r="77">
          <cell r="A77" t="str">
            <v>CMRLPT19174</v>
          </cell>
        </row>
        <row r="78">
          <cell r="A78" t="str">
            <v>CMRLPT19175</v>
          </cell>
        </row>
        <row r="79">
          <cell r="A79" t="str">
            <v>CMRLPT19177</v>
          </cell>
        </row>
        <row r="80">
          <cell r="A80" t="str">
            <v>CMRLPT19179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CMRLPT19215</v>
          </cell>
        </row>
        <row r="95">
          <cell r="A95" t="str">
            <v>CMRLPT19216</v>
          </cell>
        </row>
        <row r="96">
          <cell r="A96" t="str">
            <v>CMRLPT19219</v>
          </cell>
        </row>
        <row r="97">
          <cell r="A97" t="str">
            <v>CMRLPT19220</v>
          </cell>
        </row>
        <row r="98">
          <cell r="A98" t="str">
            <v>CMRLPT19227</v>
          </cell>
        </row>
        <row r="99">
          <cell r="A99" t="str">
            <v>CMRLPT19228</v>
          </cell>
        </row>
        <row r="100">
          <cell r="A100" t="str">
            <v>CMRLPT19229</v>
          </cell>
        </row>
        <row r="101">
          <cell r="A101" t="str">
            <v>CMRLPT19230</v>
          </cell>
        </row>
        <row r="102">
          <cell r="A102" t="str">
            <v>CMRLPT19232</v>
          </cell>
        </row>
        <row r="103">
          <cell r="A103" t="str">
            <v>CMRLPT19235</v>
          </cell>
        </row>
        <row r="104">
          <cell r="A104" t="str">
            <v>CMRLPT19236</v>
          </cell>
        </row>
        <row r="105">
          <cell r="A105" t="str">
            <v>CMRLPT19237</v>
          </cell>
        </row>
        <row r="106">
          <cell r="A106" t="str">
            <v>CMRLPT19238</v>
          </cell>
        </row>
        <row r="107">
          <cell r="A107" t="str">
            <v>CMRLPT19239</v>
          </cell>
        </row>
        <row r="108">
          <cell r="A108" t="str">
            <v>CMRLPT19242</v>
          </cell>
        </row>
        <row r="109">
          <cell r="A109" t="str">
            <v>CMRLPT19243</v>
          </cell>
        </row>
        <row r="110">
          <cell r="A110" t="str">
            <v>CMRLPT19244</v>
          </cell>
        </row>
        <row r="111">
          <cell r="A111" t="str">
            <v>CMRLPT19245</v>
          </cell>
        </row>
        <row r="112">
          <cell r="A112" t="str">
            <v>CMRLPT19248</v>
          </cell>
        </row>
        <row r="113">
          <cell r="A113" t="str">
            <v>CMRLPT19249</v>
          </cell>
        </row>
        <row r="114">
          <cell r="A114" t="str">
            <v>CMRLPT19249</v>
          </cell>
        </row>
        <row r="115">
          <cell r="A115" t="str">
            <v>CMRLPT19250</v>
          </cell>
        </row>
        <row r="116">
          <cell r="A116" t="str">
            <v>CMRLPT19252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CMRLPT19265</v>
          </cell>
        </row>
        <row r="123">
          <cell r="A123" t="str">
            <v>CMRLPT19269</v>
          </cell>
        </row>
        <row r="124">
          <cell r="A124" t="str">
            <v>CMRLPT19271</v>
          </cell>
        </row>
        <row r="125">
          <cell r="A125" t="str">
            <v>CMRLPT19273</v>
          </cell>
        </row>
        <row r="126">
          <cell r="A126" t="str">
            <v>CMRLPT19279</v>
          </cell>
        </row>
        <row r="127">
          <cell r="A127" t="str">
            <v>CMRLPT19282</v>
          </cell>
        </row>
        <row r="128">
          <cell r="A128" t="str">
            <v>CMRLPT19287</v>
          </cell>
        </row>
        <row r="129">
          <cell r="A129" t="str">
            <v>CMRLPT19288</v>
          </cell>
        </row>
        <row r="130">
          <cell r="A130" t="str">
            <v>CMRLPT19290</v>
          </cell>
        </row>
        <row r="131">
          <cell r="A131" t="str">
            <v>CMRLPT19293</v>
          </cell>
        </row>
        <row r="132">
          <cell r="A132" t="str">
            <v>CMRLPT19296</v>
          </cell>
        </row>
        <row r="133">
          <cell r="A133" t="str">
            <v>CMRLPT19304</v>
          </cell>
        </row>
        <row r="134">
          <cell r="A134" t="str">
            <v>CMRLPT19316</v>
          </cell>
        </row>
        <row r="135">
          <cell r="A135" t="str">
            <v>CMRLPT19318</v>
          </cell>
        </row>
        <row r="136">
          <cell r="A136" t="str">
            <v>CMRLPT19320</v>
          </cell>
        </row>
        <row r="137">
          <cell r="A137" t="str">
            <v>CMRLPT19325</v>
          </cell>
        </row>
        <row r="138">
          <cell r="A138" t="str">
            <v>CMRLPT19330</v>
          </cell>
        </row>
        <row r="139">
          <cell r="A139" t="str">
            <v>CMRLPT19331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CMRLPT19352</v>
          </cell>
        </row>
        <row r="143">
          <cell r="A143" t="str">
            <v>CMRLPT19354</v>
          </cell>
        </row>
        <row r="144">
          <cell r="A144" t="str">
            <v>CMRLPT19356</v>
          </cell>
        </row>
        <row r="145">
          <cell r="A145" t="str">
            <v>CMRLPT19358</v>
          </cell>
        </row>
        <row r="146">
          <cell r="A146" t="str">
            <v>CMRLPT19359</v>
          </cell>
        </row>
        <row r="147">
          <cell r="A147" t="str">
            <v>CMRLPT19361</v>
          </cell>
        </row>
        <row r="148">
          <cell r="A148" t="str">
            <v>CMRLPT19363</v>
          </cell>
        </row>
        <row r="149">
          <cell r="A149" t="str">
            <v>CMRLPT19365</v>
          </cell>
        </row>
        <row r="150">
          <cell r="A150" t="str">
            <v>CMRLPT19366</v>
          </cell>
        </row>
        <row r="151">
          <cell r="A151" t="str">
            <v>CMRLPT19368</v>
          </cell>
        </row>
        <row r="152">
          <cell r="A152" t="str">
            <v>CMRLPT19369</v>
          </cell>
        </row>
        <row r="153">
          <cell r="A153" t="str">
            <v>CMRLPT19378</v>
          </cell>
        </row>
        <row r="154">
          <cell r="A154" t="str">
            <v>CMRLPT20001</v>
          </cell>
        </row>
        <row r="155">
          <cell r="A155" t="str">
            <v>CMRLPT20002</v>
          </cell>
        </row>
        <row r="156">
          <cell r="A156" t="str">
            <v>CMRLPT20003</v>
          </cell>
        </row>
        <row r="157">
          <cell r="A157" t="str">
            <v>CMRLPT20004</v>
          </cell>
        </row>
        <row r="158">
          <cell r="A158" t="str">
            <v>CMRLPT20005</v>
          </cell>
        </row>
        <row r="159">
          <cell r="A159" t="str">
            <v>CMRLPT20008</v>
          </cell>
        </row>
        <row r="160">
          <cell r="A160" t="str">
            <v>CMRLPT20009</v>
          </cell>
        </row>
        <row r="161">
          <cell r="A161" t="str">
            <v>CMRLPT20010</v>
          </cell>
        </row>
        <row r="162">
          <cell r="A162" t="str">
            <v>CMRLPT20011</v>
          </cell>
        </row>
        <row r="163">
          <cell r="A163" t="str">
            <v>CMRLPT20012</v>
          </cell>
        </row>
        <row r="164">
          <cell r="A164" t="str">
            <v>CMRLPT20014</v>
          </cell>
        </row>
        <row r="165">
          <cell r="A165" t="str">
            <v>CMRLPT20015</v>
          </cell>
        </row>
        <row r="166">
          <cell r="A166" t="str">
            <v>CMRLPT20016</v>
          </cell>
        </row>
        <row r="167">
          <cell r="A167" t="str">
            <v>CMRLPT20017</v>
          </cell>
        </row>
        <row r="168">
          <cell r="A168" t="str">
            <v>CMRLPT20019</v>
          </cell>
        </row>
        <row r="169">
          <cell r="A169" t="str">
            <v>CMRLPT20020</v>
          </cell>
        </row>
        <row r="170">
          <cell r="A170" t="str">
            <v>CMRLPT20021</v>
          </cell>
        </row>
        <row r="171">
          <cell r="A171" t="str">
            <v>CMRLPT20022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CMRLPT20032</v>
          </cell>
        </row>
        <row r="181">
          <cell r="A181" t="str">
            <v>CMRLPT20033</v>
          </cell>
        </row>
        <row r="182">
          <cell r="A182" t="str">
            <v>CMRLPT20034</v>
          </cell>
        </row>
        <row r="183">
          <cell r="A183" t="str">
            <v>CMRLPT20035</v>
          </cell>
        </row>
        <row r="184">
          <cell r="A184" t="str">
            <v>CMRLPT20036</v>
          </cell>
        </row>
        <row r="185">
          <cell r="A185" t="str">
            <v>CMRLPT20038</v>
          </cell>
        </row>
        <row r="186">
          <cell r="A186" t="str">
            <v>CMRLPT20040</v>
          </cell>
        </row>
        <row r="187">
          <cell r="A187" t="str">
            <v>CMRLPT20041</v>
          </cell>
        </row>
        <row r="188">
          <cell r="A188" t="str">
            <v>CMRLPT20042</v>
          </cell>
        </row>
        <row r="189">
          <cell r="A189" t="str">
            <v>CMRLPT20043</v>
          </cell>
        </row>
        <row r="190">
          <cell r="A190" t="str">
            <v>CMRLPT20045</v>
          </cell>
        </row>
        <row r="191">
          <cell r="A191" t="str">
            <v>CMRLPT20046</v>
          </cell>
        </row>
        <row r="192">
          <cell r="A192" t="str">
            <v>CMRLPT20047</v>
          </cell>
        </row>
        <row r="193">
          <cell r="A193" t="str">
            <v>CMRLPT20048</v>
          </cell>
        </row>
        <row r="194">
          <cell r="A194" t="str">
            <v>CMRLPT20049</v>
          </cell>
        </row>
        <row r="195">
          <cell r="A195" t="str">
            <v>CMRLPT20050</v>
          </cell>
        </row>
        <row r="196">
          <cell r="A196" t="str">
            <v>CMRLPT20051</v>
          </cell>
        </row>
        <row r="197">
          <cell r="A197" t="str">
            <v>CMRLPT20052</v>
          </cell>
        </row>
        <row r="198">
          <cell r="A198" t="str">
            <v>CMRLPT20053</v>
          </cell>
        </row>
        <row r="199">
          <cell r="A199" t="str">
            <v>CMRLPT20054</v>
          </cell>
        </row>
        <row r="200">
          <cell r="A200" t="str">
            <v>CMRLPT20057</v>
          </cell>
        </row>
        <row r="201">
          <cell r="A201" t="str">
            <v>CMRLPT20058</v>
          </cell>
        </row>
        <row r="202">
          <cell r="A202" t="str">
            <v>CMRLPT20060</v>
          </cell>
        </row>
        <row r="203">
          <cell r="A203" t="str">
            <v>CMRLPT20061</v>
          </cell>
        </row>
        <row r="204">
          <cell r="A204" t="str">
            <v>CMRLPT20062</v>
          </cell>
        </row>
        <row r="205">
          <cell r="A205" t="str">
            <v>CMRLPT20063</v>
          </cell>
        </row>
        <row r="206">
          <cell r="A206" t="str">
            <v>CMRLPT20064</v>
          </cell>
        </row>
        <row r="207">
          <cell r="A207" t="str">
            <v>CMRLPT20066</v>
          </cell>
        </row>
        <row r="208">
          <cell r="A208" t="str">
            <v>CMRLPT20067</v>
          </cell>
        </row>
        <row r="209">
          <cell r="A209" t="str">
            <v>CMRLPT20068</v>
          </cell>
        </row>
        <row r="210">
          <cell r="A210" t="str">
            <v>CMRLPT20069</v>
          </cell>
        </row>
        <row r="211">
          <cell r="A211" t="str">
            <v>CMRLPT20070</v>
          </cell>
        </row>
        <row r="212">
          <cell r="A212" t="str">
            <v>CMRLPT20071</v>
          </cell>
        </row>
        <row r="213">
          <cell r="A213" t="str">
            <v>CMRLPT20072</v>
          </cell>
        </row>
        <row r="214">
          <cell r="A214" t="str">
            <v>CMRLPT20074</v>
          </cell>
        </row>
        <row r="215">
          <cell r="A215" t="str">
            <v>CMRLPT20075</v>
          </cell>
        </row>
        <row r="216">
          <cell r="A216" t="str">
            <v>CMRLPT20076</v>
          </cell>
        </row>
        <row r="217">
          <cell r="A217" t="str">
            <v>CMRLPT20077</v>
          </cell>
        </row>
        <row r="218">
          <cell r="A218" t="str">
            <v>CMRLPT20078</v>
          </cell>
        </row>
        <row r="219">
          <cell r="A219" t="str">
            <v>CMRLPT20080</v>
          </cell>
        </row>
        <row r="220">
          <cell r="A220" t="str">
            <v>CMRLPT20084</v>
          </cell>
        </row>
        <row r="221">
          <cell r="A221" t="str">
            <v>CMRLPT20085</v>
          </cell>
        </row>
        <row r="222">
          <cell r="A222" t="str">
            <v>CMRLPT20086</v>
          </cell>
        </row>
        <row r="223">
          <cell r="A223" t="str">
            <v>CMRLPT20087</v>
          </cell>
        </row>
        <row r="224">
          <cell r="A224" t="str">
            <v>CMRLPT20093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CMRLPT21086</v>
          </cell>
        </row>
        <row r="312">
          <cell r="A312" t="str">
            <v>CMRLPT21088</v>
          </cell>
        </row>
        <row r="313">
          <cell r="A313" t="str">
            <v>CMRLPT21089</v>
          </cell>
        </row>
        <row r="314">
          <cell r="A314" t="str">
            <v>CMRLPT21090</v>
          </cell>
        </row>
        <row r="315">
          <cell r="A315" t="str">
            <v>CMRLPT21091</v>
          </cell>
        </row>
        <row r="316">
          <cell r="A316" t="str">
            <v>CMRLPT21092</v>
          </cell>
        </row>
        <row r="317">
          <cell r="A317" t="str">
            <v>CMRLPT21093</v>
          </cell>
        </row>
        <row r="318">
          <cell r="A318" t="str">
            <v>CMRLPT21094</v>
          </cell>
        </row>
        <row r="319">
          <cell r="A319" t="str">
            <v>CMRLPT21095</v>
          </cell>
        </row>
        <row r="320">
          <cell r="A320" t="str">
            <v>CMRLPT21096</v>
          </cell>
        </row>
        <row r="321">
          <cell r="A321" t="str">
            <v>CMRLPT21097</v>
          </cell>
        </row>
        <row r="322">
          <cell r="A322" t="str">
            <v>CMRLPT21098</v>
          </cell>
        </row>
        <row r="323">
          <cell r="A323" t="str">
            <v>CMRLPT21099</v>
          </cell>
        </row>
        <row r="324">
          <cell r="A324" t="str">
            <v>CMRLPT21100</v>
          </cell>
        </row>
        <row r="325">
          <cell r="A325" t="str">
            <v>CMRLPT21101</v>
          </cell>
        </row>
        <row r="326">
          <cell r="A326" t="str">
            <v>CMRLPT21102</v>
          </cell>
        </row>
        <row r="327">
          <cell r="A327" t="str">
            <v>CMRLPT21103</v>
          </cell>
        </row>
        <row r="328">
          <cell r="A328" t="str">
            <v>CMRLPT21104</v>
          </cell>
        </row>
        <row r="329">
          <cell r="A329" t="str">
            <v>CMRLPT21105</v>
          </cell>
        </row>
        <row r="330">
          <cell r="A330" t="str">
            <v>CMRLPT21106</v>
          </cell>
        </row>
        <row r="331">
          <cell r="A331" t="str">
            <v>CMRLPT21107</v>
          </cell>
        </row>
        <row r="332">
          <cell r="A332" t="str">
            <v>CMRLPT21109</v>
          </cell>
        </row>
        <row r="333">
          <cell r="A333" t="str">
            <v>CMRLPT21110</v>
          </cell>
        </row>
        <row r="334">
          <cell r="A334" t="str">
            <v>CMRLPT21111</v>
          </cell>
        </row>
        <row r="335">
          <cell r="A335" t="str">
            <v>CMRLPT21112</v>
          </cell>
        </row>
        <row r="336">
          <cell r="A336" t="str">
            <v>CMRLPT21113</v>
          </cell>
        </row>
        <row r="337">
          <cell r="A337" t="str">
            <v>CMRLPT21114</v>
          </cell>
        </row>
        <row r="338">
          <cell r="A338" t="str">
            <v>CMRLPT21115</v>
          </cell>
        </row>
        <row r="339">
          <cell r="A339" t="str">
            <v>CMRLPT21116</v>
          </cell>
        </row>
        <row r="340">
          <cell r="A340" t="str">
            <v>CMRLPT21118</v>
          </cell>
        </row>
        <row r="341">
          <cell r="A341" t="str">
            <v>CMRLPT21119</v>
          </cell>
        </row>
        <row r="342">
          <cell r="A342" t="str">
            <v>CMRLPT21120</v>
          </cell>
        </row>
        <row r="343">
          <cell r="A343" t="str">
            <v>CMRLPT21121</v>
          </cell>
        </row>
        <row r="344">
          <cell r="A344" t="str">
            <v>CMRLPT21122</v>
          </cell>
        </row>
        <row r="345">
          <cell r="A345" t="str">
            <v>CMRLPT21123</v>
          </cell>
        </row>
        <row r="346">
          <cell r="A346" t="str">
            <v>CMRLPT21124</v>
          </cell>
        </row>
        <row r="347">
          <cell r="A347" t="str">
            <v>CMRLPT21125</v>
          </cell>
        </row>
        <row r="348">
          <cell r="A348" t="str">
            <v>CMRLPT21126</v>
          </cell>
        </row>
        <row r="349">
          <cell r="A349" t="str">
            <v>CMRLPT21127</v>
          </cell>
        </row>
        <row r="350">
          <cell r="A350" t="str">
            <v>CMRLPT21128</v>
          </cell>
        </row>
        <row r="351">
          <cell r="A351" t="str">
            <v>CMRLPT21129</v>
          </cell>
        </row>
        <row r="352">
          <cell r="A352" t="str">
            <v>CMRLPT21130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CMRLPT22131</v>
          </cell>
        </row>
        <row r="504">
          <cell r="A504" t="str">
            <v>CMRLPT22132</v>
          </cell>
        </row>
        <row r="505">
          <cell r="A505" t="str">
            <v>CMRLPT22133</v>
          </cell>
        </row>
        <row r="506">
          <cell r="A506" t="str">
            <v>CMRLPT22134</v>
          </cell>
        </row>
        <row r="507">
          <cell r="A507" t="str">
            <v>CMRLPT22135</v>
          </cell>
        </row>
        <row r="508">
          <cell r="A508" t="str">
            <v>CMRLPT22136</v>
          </cell>
        </row>
        <row r="509">
          <cell r="A509" t="str">
            <v>CMRLPT22137</v>
          </cell>
        </row>
        <row r="510">
          <cell r="A510" t="str">
            <v>CMRLPT22138</v>
          </cell>
        </row>
        <row r="511">
          <cell r="A511" t="str">
            <v>CMRLPT22139</v>
          </cell>
        </row>
        <row r="512">
          <cell r="A512" t="str">
            <v>CMRLPT22140</v>
          </cell>
        </row>
        <row r="513">
          <cell r="A513" t="str">
            <v>CMRLPT22141</v>
          </cell>
        </row>
        <row r="514">
          <cell r="A514" t="str">
            <v>CMRLPT22143</v>
          </cell>
        </row>
        <row r="515">
          <cell r="A515" t="str">
            <v>CMRLPT22144</v>
          </cell>
        </row>
        <row r="516">
          <cell r="A516" t="str">
            <v>CMRLPT22145</v>
          </cell>
        </row>
        <row r="517">
          <cell r="A517" t="str">
            <v>CMRLPT22146</v>
          </cell>
        </row>
        <row r="518">
          <cell r="A518" t="str">
            <v>CMRLPT22147</v>
          </cell>
        </row>
        <row r="519">
          <cell r="A519" t="str">
            <v>CMRLPT22148</v>
          </cell>
        </row>
        <row r="520">
          <cell r="A520" t="str">
            <v>CMRLPT22149</v>
          </cell>
        </row>
        <row r="521">
          <cell r="A521" t="str">
            <v>CMRLPT22150</v>
          </cell>
        </row>
        <row r="522">
          <cell r="A522" t="str">
            <v>CMRLPT22151</v>
          </cell>
        </row>
        <row r="523">
          <cell r="A523" t="str">
            <v>CMRLPT22152</v>
          </cell>
        </row>
        <row r="524">
          <cell r="A524" t="str">
            <v>CMRLPT22153</v>
          </cell>
        </row>
        <row r="525">
          <cell r="A525" t="str">
            <v>CMRLPT22155</v>
          </cell>
        </row>
        <row r="526">
          <cell r="A526" t="str">
            <v>CMRLPT22157</v>
          </cell>
        </row>
        <row r="527">
          <cell r="A527" t="str">
            <v>CMRLPT22158</v>
          </cell>
        </row>
        <row r="528">
          <cell r="A528" t="str">
            <v>CMRLPT22159</v>
          </cell>
        </row>
        <row r="529">
          <cell r="A529" t="str">
            <v>CMRLPT22161</v>
          </cell>
        </row>
        <row r="530">
          <cell r="A530" t="str">
            <v>CMRLPT22162</v>
          </cell>
        </row>
        <row r="531">
          <cell r="A531" t="str">
            <v>CMRLPT22162</v>
          </cell>
        </row>
        <row r="532">
          <cell r="A532" t="str">
            <v>CMRLPT22165</v>
          </cell>
        </row>
        <row r="533">
          <cell r="A533" t="str">
            <v>CMRLPT22166</v>
          </cell>
        </row>
        <row r="534">
          <cell r="A534" t="str">
            <v>CMRLPT22167</v>
          </cell>
        </row>
        <row r="535">
          <cell r="A535" t="str">
            <v>CMRLPT22168</v>
          </cell>
        </row>
        <row r="536">
          <cell r="A536" t="str">
            <v>CMRLPT22169</v>
          </cell>
        </row>
        <row r="537">
          <cell r="A537" t="str">
            <v>CMRLPT22170</v>
          </cell>
        </row>
        <row r="538">
          <cell r="A538" t="str">
            <v>CMRLPT22171</v>
          </cell>
        </row>
        <row r="539">
          <cell r="A539" t="str">
            <v>CMRLPT22172</v>
          </cell>
        </row>
        <row r="540">
          <cell r="A540" t="str">
            <v>CMRLPT22174</v>
          </cell>
        </row>
        <row r="541">
          <cell r="A541" t="str">
            <v>CMRLPT22176</v>
          </cell>
        </row>
        <row r="542">
          <cell r="A542" t="str">
            <v>CMRLPT22177</v>
          </cell>
        </row>
        <row r="543">
          <cell r="A543" t="str">
            <v>CMRLPT22178</v>
          </cell>
        </row>
        <row r="544">
          <cell r="A544" t="str">
            <v>CMRLPT22179</v>
          </cell>
        </row>
        <row r="545">
          <cell r="A545" t="str">
            <v>CMRLPT22181</v>
          </cell>
        </row>
        <row r="546">
          <cell r="A546" t="str">
            <v>CMRLPT22183</v>
          </cell>
        </row>
        <row r="547">
          <cell r="A547" t="str">
            <v>CMRLPT22184</v>
          </cell>
        </row>
        <row r="548">
          <cell r="A548" t="str">
            <v>CMRLPT22187</v>
          </cell>
        </row>
        <row r="549">
          <cell r="A549" t="str">
            <v>CMRLPT22196</v>
          </cell>
        </row>
        <row r="550">
          <cell r="A550" t="str">
            <v>CMRLPT22197</v>
          </cell>
        </row>
        <row r="551">
          <cell r="A551" t="str">
            <v>CMRLPT22198</v>
          </cell>
        </row>
        <row r="552">
          <cell r="A552" t="str">
            <v>CMRLPT22200</v>
          </cell>
        </row>
        <row r="553">
          <cell r="A553" t="str">
            <v>CMRLPT22204</v>
          </cell>
        </row>
        <row r="554">
          <cell r="A554" t="str">
            <v>CMRLPT22206</v>
          </cell>
        </row>
        <row r="555">
          <cell r="A555" t="str">
            <v>CMRLPT22207</v>
          </cell>
        </row>
        <row r="556">
          <cell r="A556" t="str">
            <v>CMRLPT22215</v>
          </cell>
        </row>
        <row r="557">
          <cell r="A557" t="str">
            <v>CMRLPT23001</v>
          </cell>
        </row>
        <row r="558">
          <cell r="A558" t="str">
            <v>CMRLPT23002</v>
          </cell>
        </row>
        <row r="559">
          <cell r="A559" t="str">
            <v>CMRLPT23003</v>
          </cell>
        </row>
        <row r="560">
          <cell r="A560" t="str">
            <v>CMRLPT23004</v>
          </cell>
        </row>
        <row r="561">
          <cell r="A561" t="str">
            <v>CMRLPT23005</v>
          </cell>
        </row>
        <row r="562">
          <cell r="A562" t="str">
            <v>CMRLPT23006</v>
          </cell>
        </row>
        <row r="563">
          <cell r="A563" t="str">
            <v>CMRLPT23008</v>
          </cell>
        </row>
        <row r="564">
          <cell r="A564" t="str">
            <v>CMRLPT23009</v>
          </cell>
        </row>
        <row r="565">
          <cell r="A565" t="str">
            <v>CMRLPT23010</v>
          </cell>
        </row>
        <row r="566">
          <cell r="A566" t="str">
            <v>CMRLPT23011</v>
          </cell>
        </row>
        <row r="567">
          <cell r="A567" t="str">
            <v>CMRLPT23012</v>
          </cell>
        </row>
        <row r="568">
          <cell r="A568" t="str">
            <v>CMRLPT23013</v>
          </cell>
        </row>
        <row r="569">
          <cell r="A569" t="str">
            <v>CMRLPT23014</v>
          </cell>
        </row>
        <row r="570">
          <cell r="A570" t="str">
            <v>CMRLPT23016</v>
          </cell>
        </row>
        <row r="571">
          <cell r="A571" t="str">
            <v>CMRLPT23017</v>
          </cell>
        </row>
        <row r="572">
          <cell r="A572" t="str">
            <v>CMRLPT23018</v>
          </cell>
        </row>
        <row r="573">
          <cell r="A573" t="str">
            <v>CMRLPT23019</v>
          </cell>
        </row>
        <row r="574">
          <cell r="A574" t="str">
            <v>CMRLPT23020</v>
          </cell>
        </row>
        <row r="575">
          <cell r="A575" t="str">
            <v>CMRLPT23021</v>
          </cell>
        </row>
        <row r="576">
          <cell r="A576" t="str">
            <v>CMRLPT23022</v>
          </cell>
        </row>
        <row r="577">
          <cell r="A577" t="str">
            <v>CMRLPT23023</v>
          </cell>
        </row>
        <row r="578">
          <cell r="A578" t="str">
            <v>CMRLPT23024</v>
          </cell>
        </row>
        <row r="579">
          <cell r="A579" t="str">
            <v>CMRLPT23025</v>
          </cell>
        </row>
        <row r="580">
          <cell r="A580" t="str">
            <v>CMRLPT23026</v>
          </cell>
        </row>
        <row r="581">
          <cell r="A581" t="str">
            <v>CMRLPT23027</v>
          </cell>
        </row>
        <row r="582">
          <cell r="A582" t="str">
            <v>CMRLPT23028</v>
          </cell>
        </row>
        <row r="583">
          <cell r="A583" t="str">
            <v>CMRLPT23029</v>
          </cell>
        </row>
        <row r="584">
          <cell r="A584" t="str">
            <v>CMRLPT23030</v>
          </cell>
        </row>
        <row r="585">
          <cell r="A585" t="str">
            <v>CMRLPT23032</v>
          </cell>
        </row>
        <row r="586">
          <cell r="A586" t="str">
            <v>CMRLPT23033</v>
          </cell>
        </row>
        <row r="587">
          <cell r="A587" t="str">
            <v>CMRLPT23034</v>
          </cell>
        </row>
        <row r="588">
          <cell r="A588" t="str">
            <v>CMRLPT23035</v>
          </cell>
        </row>
        <row r="589">
          <cell r="A589" t="str">
            <v>CMRLPT23036</v>
          </cell>
        </row>
        <row r="590">
          <cell r="A590" t="str">
            <v>CMRLPT23037</v>
          </cell>
        </row>
        <row r="591">
          <cell r="A591" t="str">
            <v>CMRLPT23038</v>
          </cell>
        </row>
        <row r="592">
          <cell r="A592" t="str">
            <v>CMRLPT23039</v>
          </cell>
        </row>
        <row r="593">
          <cell r="A593" t="str">
            <v>CMRLPT23040</v>
          </cell>
        </row>
        <row r="594">
          <cell r="A594" t="str">
            <v>CMRLPT23041</v>
          </cell>
        </row>
        <row r="595">
          <cell r="A595" t="str">
            <v>CMRLPT23042</v>
          </cell>
        </row>
        <row r="596">
          <cell r="A596" t="str">
            <v>CMRLPT23043</v>
          </cell>
        </row>
        <row r="597">
          <cell r="A597" t="str">
            <v>CMRLPT23044</v>
          </cell>
        </row>
        <row r="598">
          <cell r="A598" t="str">
            <v>CMRLPT23045</v>
          </cell>
        </row>
        <row r="599">
          <cell r="A599" t="str">
            <v>CMRLPT23047</v>
          </cell>
        </row>
        <row r="600">
          <cell r="A600" t="str">
            <v>CMRLPT23049</v>
          </cell>
        </row>
        <row r="601">
          <cell r="A601" t="str">
            <v>CMRLPT23050</v>
          </cell>
        </row>
        <row r="602">
          <cell r="A602" t="str">
            <v>CMRLPT23051</v>
          </cell>
        </row>
        <row r="603">
          <cell r="A603" t="str">
            <v>CMRLPT23052</v>
          </cell>
        </row>
        <row r="604">
          <cell r="A604" t="str">
            <v>CMRLPT23053</v>
          </cell>
        </row>
        <row r="605">
          <cell r="A605" t="str">
            <v>CMRLPT23054</v>
          </cell>
        </row>
        <row r="606">
          <cell r="A606" t="str">
            <v>CMRLPT23056</v>
          </cell>
        </row>
        <row r="607">
          <cell r="A607" t="str">
            <v>CMRLPT23057</v>
          </cell>
        </row>
        <row r="608">
          <cell r="A608" t="str">
            <v>CMRLPT23058</v>
          </cell>
        </row>
        <row r="609">
          <cell r="A609" t="str">
            <v>CMRLPT23059</v>
          </cell>
        </row>
        <row r="610">
          <cell r="A610" t="str">
            <v>CMRLPT23061</v>
          </cell>
        </row>
        <row r="611">
          <cell r="A611" t="str">
            <v>CMRLPT23062</v>
          </cell>
        </row>
        <row r="612">
          <cell r="A612" t="str">
            <v>CMRLPT23063</v>
          </cell>
        </row>
        <row r="613">
          <cell r="A613" t="str">
            <v>CMRLPT23064</v>
          </cell>
        </row>
        <row r="614">
          <cell r="A614" t="str">
            <v>CMRLPT23065</v>
          </cell>
        </row>
        <row r="615">
          <cell r="A615" t="str">
            <v>CMRLPT23066</v>
          </cell>
        </row>
        <row r="616">
          <cell r="A616" t="str">
            <v>CMRLPT23067</v>
          </cell>
        </row>
        <row r="617">
          <cell r="A617" t="str">
            <v>CMRLPT23068</v>
          </cell>
        </row>
        <row r="618">
          <cell r="A618" t="str">
            <v>CMRLPT23070</v>
          </cell>
        </row>
        <row r="619">
          <cell r="A619" t="str">
            <v>CMRLPT23071</v>
          </cell>
        </row>
        <row r="620">
          <cell r="A620" t="str">
            <v>CMRLPT23072</v>
          </cell>
        </row>
        <row r="621">
          <cell r="A621" t="str">
            <v>CMRLPT23073</v>
          </cell>
        </row>
        <row r="622">
          <cell r="A622" t="str">
            <v>CMRLPT23074</v>
          </cell>
        </row>
        <row r="623">
          <cell r="A623" t="str">
            <v>CMRLPT23075</v>
          </cell>
        </row>
        <row r="624">
          <cell r="A624" t="str">
            <v>CMRLPT23076</v>
          </cell>
        </row>
        <row r="625">
          <cell r="A625" t="str">
            <v>CMRLPT23077</v>
          </cell>
        </row>
        <row r="626">
          <cell r="A626" t="str">
            <v>CMRLPT23078</v>
          </cell>
        </row>
        <row r="627">
          <cell r="A627" t="str">
            <v>CMRLPT23079</v>
          </cell>
        </row>
        <row r="628">
          <cell r="A628" t="str">
            <v>CMRLPT23080</v>
          </cell>
        </row>
        <row r="629">
          <cell r="A629" t="str">
            <v>CMRLPT23081</v>
          </cell>
        </row>
        <row r="630">
          <cell r="A630" t="str">
            <v>CMRLPT23082</v>
          </cell>
        </row>
        <row r="631">
          <cell r="A631" t="str">
            <v>CMRLPT23083</v>
          </cell>
        </row>
        <row r="632">
          <cell r="A632" t="str">
            <v>CMRLPT23084</v>
          </cell>
        </row>
        <row r="633">
          <cell r="A633" t="str">
            <v>CMRLPT23085</v>
          </cell>
        </row>
        <row r="634">
          <cell r="A634" t="str">
            <v>CMRLPT23086</v>
          </cell>
        </row>
        <row r="635">
          <cell r="A635" t="str">
            <v>CMRLPT23087</v>
          </cell>
        </row>
        <row r="636">
          <cell r="A636" t="str">
            <v>CMRLPT23088</v>
          </cell>
        </row>
        <row r="637">
          <cell r="A637" t="str">
            <v>CMRLPT23089</v>
          </cell>
        </row>
        <row r="638">
          <cell r="A638" t="str">
            <v>CMRLPT23090</v>
          </cell>
        </row>
        <row r="639">
          <cell r="A639" t="str">
            <v>CMRLPT23091</v>
          </cell>
        </row>
        <row r="640">
          <cell r="A640" t="str">
            <v>CMRLPT23092</v>
          </cell>
        </row>
        <row r="641">
          <cell r="A641" t="str">
            <v>CMRLPT23093</v>
          </cell>
        </row>
        <row r="642">
          <cell r="A642" t="str">
            <v>CMRLPT23094</v>
          </cell>
        </row>
        <row r="643">
          <cell r="A643" t="str">
            <v>CMRLPT23095</v>
          </cell>
        </row>
        <row r="644">
          <cell r="A644" t="str">
            <v>CMRLPT23096</v>
          </cell>
        </row>
        <row r="645">
          <cell r="A645" t="str">
            <v>CMRLPT23097</v>
          </cell>
        </row>
        <row r="646">
          <cell r="A646" t="str">
            <v>CMRLPT23098</v>
          </cell>
        </row>
        <row r="647">
          <cell r="A647" t="str">
            <v>CMRLPT23099</v>
          </cell>
        </row>
        <row r="648">
          <cell r="A648" t="str">
            <v>CMRLPT23101</v>
          </cell>
        </row>
        <row r="649">
          <cell r="A649" t="str">
            <v>CMRLPT23102</v>
          </cell>
        </row>
        <row r="650">
          <cell r="A650" t="str">
            <v>CMRLPT23103</v>
          </cell>
        </row>
        <row r="651">
          <cell r="A651" t="str">
            <v>CMRLPT23104</v>
          </cell>
        </row>
        <row r="652">
          <cell r="A652" t="str">
            <v>CMRLPT23105</v>
          </cell>
        </row>
        <row r="653">
          <cell r="A653" t="str">
            <v>CMRLPT23106</v>
          </cell>
        </row>
        <row r="654">
          <cell r="A654" t="str">
            <v>CMRLPT23107</v>
          </cell>
        </row>
        <row r="655">
          <cell r="A655" t="str">
            <v>CMRLPT23108</v>
          </cell>
        </row>
        <row r="656">
          <cell r="A656" t="str">
            <v>CMRLPT23109</v>
          </cell>
        </row>
        <row r="657">
          <cell r="A657" t="str">
            <v>CMRLPT23110</v>
          </cell>
        </row>
        <row r="658">
          <cell r="A658" t="str">
            <v>CMRLPT23111</v>
          </cell>
        </row>
        <row r="659">
          <cell r="A659" t="str">
            <v>CMRLPT23112</v>
          </cell>
        </row>
        <row r="660">
          <cell r="A660" t="str">
            <v>CMRLPT23113</v>
          </cell>
        </row>
        <row r="661">
          <cell r="A661" t="str">
            <v>CMRLPT23114</v>
          </cell>
        </row>
        <row r="662">
          <cell r="A662" t="str">
            <v>CMRLPT23115</v>
          </cell>
        </row>
        <row r="663">
          <cell r="A663" t="str">
            <v>CMRLPT23117</v>
          </cell>
        </row>
        <row r="664">
          <cell r="A664" t="str">
            <v>CMRLPT23118</v>
          </cell>
        </row>
        <row r="665">
          <cell r="A665" t="str">
            <v>CMRLPT23119</v>
          </cell>
        </row>
        <row r="666">
          <cell r="A666" t="str">
            <v>CMRLPT23120</v>
          </cell>
        </row>
        <row r="667">
          <cell r="A667" t="str">
            <v>CMRLPT23121</v>
          </cell>
        </row>
        <row r="668">
          <cell r="A668" t="str">
            <v>CMRLPT23122</v>
          </cell>
        </row>
        <row r="669">
          <cell r="A669" t="str">
            <v>CMRLPT23123</v>
          </cell>
        </row>
        <row r="670">
          <cell r="A670" t="str">
            <v>CMRLPT23124</v>
          </cell>
        </row>
        <row r="671">
          <cell r="A671" t="str">
            <v>CMRLPT23125</v>
          </cell>
        </row>
        <row r="672">
          <cell r="A672" t="str">
            <v>CMRLPT23126</v>
          </cell>
        </row>
        <row r="673">
          <cell r="A673" t="str">
            <v>CMRLPT23128</v>
          </cell>
        </row>
        <row r="674">
          <cell r="A674" t="str">
            <v>CMRLPT23129</v>
          </cell>
        </row>
        <row r="675">
          <cell r="A675" t="str">
            <v>CMRLPT23130</v>
          </cell>
        </row>
        <row r="676">
          <cell r="A676" t="str">
            <v>CMRLPT23131</v>
          </cell>
        </row>
        <row r="677">
          <cell r="A677" t="str">
            <v>CMRLPT23132</v>
          </cell>
        </row>
        <row r="678">
          <cell r="A678" t="str">
            <v>CMRLPT23135</v>
          </cell>
        </row>
        <row r="679">
          <cell r="A679" t="str">
            <v>CMRLPT23136</v>
          </cell>
        </row>
        <row r="680">
          <cell r="A680" t="str">
            <v>CMRLPT23137</v>
          </cell>
        </row>
        <row r="681">
          <cell r="A681" t="str">
            <v>CMRLPT23138</v>
          </cell>
        </row>
        <row r="682">
          <cell r="A682" t="str">
            <v>CMRLPT23139</v>
          </cell>
        </row>
        <row r="683">
          <cell r="A683" t="str">
            <v>CMRLPT23140</v>
          </cell>
        </row>
        <row r="684">
          <cell r="A684" t="str">
            <v>CMRLPT23141</v>
          </cell>
        </row>
        <row r="685">
          <cell r="A685" t="str">
            <v>CMRLPT23142</v>
          </cell>
        </row>
        <row r="686">
          <cell r="A686" t="str">
            <v>CMRLPT23143</v>
          </cell>
        </row>
        <row r="687">
          <cell r="A687" t="str">
            <v>CMRLPT23144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CMRLPT23262</v>
          </cell>
        </row>
        <row r="794">
          <cell r="A794" t="str">
            <v>CMRLPT23263</v>
          </cell>
        </row>
        <row r="795">
          <cell r="A795" t="str">
            <v>CMRLPT23264</v>
          </cell>
        </row>
        <row r="796">
          <cell r="A796" t="str">
            <v>CMRLPT23266</v>
          </cell>
        </row>
        <row r="797">
          <cell r="A797" t="str">
            <v>CMRLPT23267</v>
          </cell>
        </row>
        <row r="798">
          <cell r="A798" t="str">
            <v>CMRLPT23268</v>
          </cell>
        </row>
        <row r="799">
          <cell r="A799" t="str">
            <v>CMRLPT23269</v>
          </cell>
        </row>
        <row r="800">
          <cell r="A800" t="str">
            <v>CMRLPT23270</v>
          </cell>
        </row>
        <row r="801">
          <cell r="A801" t="str">
            <v>CMRLPT23271</v>
          </cell>
        </row>
        <row r="802">
          <cell r="A802" t="str">
            <v>CMRLPT23272</v>
          </cell>
        </row>
        <row r="803">
          <cell r="A803" t="str">
            <v>CMRLPT23273</v>
          </cell>
        </row>
        <row r="804">
          <cell r="A804" t="str">
            <v>CMRLPT23274</v>
          </cell>
        </row>
        <row r="805">
          <cell r="A805" t="str">
            <v>CMRLPT23275</v>
          </cell>
        </row>
        <row r="806">
          <cell r="A806" t="str">
            <v>CMRLPT23277</v>
          </cell>
        </row>
        <row r="807">
          <cell r="A807" t="str">
            <v>CMRLPT23278</v>
          </cell>
        </row>
        <row r="808">
          <cell r="A808" t="str">
            <v>CMRLPT23279</v>
          </cell>
        </row>
        <row r="809">
          <cell r="A809" t="str">
            <v>CMRLPT23280</v>
          </cell>
        </row>
        <row r="810">
          <cell r="A810" t="str">
            <v>CMRLPT23281</v>
          </cell>
        </row>
        <row r="811">
          <cell r="A811" t="str">
            <v>CMRLPT23282</v>
          </cell>
        </row>
        <row r="812">
          <cell r="A812" t="str">
            <v>CMRLPT23283</v>
          </cell>
        </row>
        <row r="813">
          <cell r="A813" t="str">
            <v>CMRLPT23284</v>
          </cell>
        </row>
        <row r="814">
          <cell r="A814" t="str">
            <v>CMRLPT23285</v>
          </cell>
        </row>
        <row r="815">
          <cell r="A815" t="str">
            <v>CMRLPT23286</v>
          </cell>
        </row>
        <row r="816">
          <cell r="A816" t="str">
            <v>CMRLPT23287</v>
          </cell>
        </row>
        <row r="817">
          <cell r="A817" t="str">
            <v>CMRLPT23288</v>
          </cell>
        </row>
        <row r="818">
          <cell r="A818" t="str">
            <v>CMRLPT23289</v>
          </cell>
        </row>
        <row r="819">
          <cell r="A819" t="str">
            <v>CMRLPT23290</v>
          </cell>
        </row>
        <row r="820">
          <cell r="A820" t="str">
            <v>CMRLPT23291</v>
          </cell>
        </row>
        <row r="821">
          <cell r="A821" t="str">
            <v>CMRLPT23292</v>
          </cell>
        </row>
        <row r="822">
          <cell r="A822" t="str">
            <v>CMRLPT23293</v>
          </cell>
        </row>
        <row r="823">
          <cell r="A823" t="str">
            <v>CMRLPT23294</v>
          </cell>
        </row>
        <row r="824">
          <cell r="A824" t="str">
            <v>CMRLPT23295</v>
          </cell>
        </row>
        <row r="825">
          <cell r="A825" t="str">
            <v>CMRLPT23296</v>
          </cell>
        </row>
        <row r="826">
          <cell r="A826" t="str">
            <v>CMRLPT23297</v>
          </cell>
        </row>
        <row r="827">
          <cell r="A827" t="str">
            <v>CMRLPT23298</v>
          </cell>
        </row>
        <row r="828">
          <cell r="A828" t="str">
            <v>CMRLPT23299</v>
          </cell>
        </row>
        <row r="829">
          <cell r="A829" t="str">
            <v>CMRLPT23300</v>
          </cell>
        </row>
        <row r="830">
          <cell r="A830" t="str">
            <v>CMRLPT23301</v>
          </cell>
        </row>
        <row r="831">
          <cell r="A831" t="str">
            <v>CMRLPT23302</v>
          </cell>
        </row>
        <row r="832">
          <cell r="A832" t="str">
            <v>CMRLPT23303</v>
          </cell>
        </row>
        <row r="833">
          <cell r="A833" t="str">
            <v>CMRLPT23304</v>
          </cell>
        </row>
        <row r="834">
          <cell r="A834" t="str">
            <v>CMRLPT23305</v>
          </cell>
        </row>
        <row r="835">
          <cell r="A835" t="str">
            <v>CMRLPT23306</v>
          </cell>
        </row>
        <row r="836">
          <cell r="A836" t="str">
            <v>CMRLPT23309</v>
          </cell>
        </row>
        <row r="837">
          <cell r="A837" t="str">
            <v>CMRLPT23310</v>
          </cell>
        </row>
        <row r="838">
          <cell r="A838" t="str">
            <v>CMRLPT23311</v>
          </cell>
        </row>
        <row r="839">
          <cell r="A839" t="str">
            <v>CMRLPT23312</v>
          </cell>
        </row>
        <row r="840">
          <cell r="A840" t="str">
            <v>CMRLPT23313</v>
          </cell>
        </row>
        <row r="841">
          <cell r="A841" t="str">
            <v>CMRLPT23314</v>
          </cell>
        </row>
        <row r="842">
          <cell r="A842" t="str">
            <v>CMRLPT23315</v>
          </cell>
        </row>
        <row r="843">
          <cell r="A843" t="str">
            <v>CMRLPT23316</v>
          </cell>
        </row>
        <row r="844">
          <cell r="A844" t="str">
            <v>CMRLPT23317</v>
          </cell>
        </row>
        <row r="845">
          <cell r="A845" t="str">
            <v>CMRLPT23318</v>
          </cell>
        </row>
        <row r="846">
          <cell r="A846" t="str">
            <v>CMRLPT23319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CMRLPT25017</v>
          </cell>
        </row>
        <row r="1044">
          <cell r="A1044" t="str">
            <v>CMRLPT25020</v>
          </cell>
        </row>
        <row r="1045">
          <cell r="A1045" t="str">
            <v>CMRLPT25021</v>
          </cell>
        </row>
        <row r="1046">
          <cell r="A1046" t="str">
            <v>CMRLPT25023</v>
          </cell>
        </row>
        <row r="1047">
          <cell r="A1047" t="str">
            <v>CMRLPT25026</v>
          </cell>
        </row>
        <row r="1048">
          <cell r="A1048" t="str">
            <v>CMRLPT25027</v>
          </cell>
        </row>
        <row r="1049">
          <cell r="A1049" t="str">
            <v>CMRLPT25028</v>
          </cell>
        </row>
        <row r="1050">
          <cell r="A1050" t="str">
            <v>CMRLPT25029</v>
          </cell>
        </row>
        <row r="1051">
          <cell r="A1051" t="str">
            <v>CMRLPT25030</v>
          </cell>
        </row>
        <row r="1052">
          <cell r="A1052" t="str">
            <v>CMRLPT25031</v>
          </cell>
        </row>
        <row r="1053">
          <cell r="A1053" t="str">
            <v>CMRLPT25032</v>
          </cell>
        </row>
        <row r="1054">
          <cell r="A1054" t="str">
            <v>CMRLPT25033</v>
          </cell>
        </row>
        <row r="1055">
          <cell r="A1055" t="str">
            <v>CMRLPT25034</v>
          </cell>
        </row>
        <row r="1056">
          <cell r="A1056" t="str">
            <v>CMRLPT25036</v>
          </cell>
        </row>
        <row r="1057">
          <cell r="A1057" t="str">
            <v>CMRLPT25037</v>
          </cell>
        </row>
        <row r="1058">
          <cell r="A1058" t="str">
            <v>CMRLPT25038</v>
          </cell>
        </row>
        <row r="1059">
          <cell r="A1059" t="str">
            <v>CMRLPT25039</v>
          </cell>
        </row>
        <row r="1060">
          <cell r="A1060" t="str">
            <v>CMRLPT25040</v>
          </cell>
        </row>
        <row r="1061">
          <cell r="A1061" t="str">
            <v>CMRLTP19172</v>
          </cell>
        </row>
        <row r="1062">
          <cell r="A1062" t="str">
            <v>CMRLTP20065</v>
          </cell>
        </row>
        <row r="1063">
          <cell r="A1063" t="str">
            <v>CMRTAB20258</v>
          </cell>
        </row>
        <row r="1064">
          <cell r="A1064" t="str">
            <v>CMRTAB20269</v>
          </cell>
        </row>
        <row r="1065">
          <cell r="A1065" t="str">
            <v>CMRTAB20283</v>
          </cell>
        </row>
        <row r="1066">
          <cell r="A1066" t="str">
            <v>CMRTAB20293</v>
          </cell>
        </row>
        <row r="1067">
          <cell r="A1067" t="str">
            <v>CMRTAB20295</v>
          </cell>
        </row>
        <row r="1068">
          <cell r="A1068" t="str">
            <v>CMRTAB20300</v>
          </cell>
        </row>
        <row r="1069">
          <cell r="A1069" t="str">
            <v>CMRTAB20301</v>
          </cell>
        </row>
        <row r="1070">
          <cell r="A1070" t="str">
            <v>CMRTAB20317</v>
          </cell>
        </row>
        <row r="1071">
          <cell r="A1071" t="str">
            <v>CMRTAB20320</v>
          </cell>
        </row>
        <row r="1072">
          <cell r="A1072" t="str">
            <v>CMRTAB20333</v>
          </cell>
        </row>
        <row r="1073">
          <cell r="A1073" t="str">
            <v>CMRTAB20336</v>
          </cell>
        </row>
        <row r="1074">
          <cell r="A1074" t="str">
            <v>CMRTAB20337</v>
          </cell>
        </row>
        <row r="1075">
          <cell r="A1075" t="str">
            <v>CMRTAB20338</v>
          </cell>
        </row>
        <row r="1076">
          <cell r="A1076" t="str">
            <v>CMRTAB20339</v>
          </cell>
        </row>
        <row r="1077">
          <cell r="A1077" t="str">
            <v>CMRTAB20341</v>
          </cell>
        </row>
        <row r="1078">
          <cell r="A1078" t="str">
            <v>CMRTAB20346</v>
          </cell>
        </row>
        <row r="1079">
          <cell r="A1079" t="str">
            <v>CMRTAB20347</v>
          </cell>
        </row>
        <row r="1080">
          <cell r="A1080" t="str">
            <v>CMRTLV21003</v>
          </cell>
        </row>
        <row r="1081">
          <cell r="A1081" t="str">
            <v>CMRTLV22007</v>
          </cell>
        </row>
        <row r="1082">
          <cell r="A1082" t="str">
            <v>CMRUCT15071</v>
          </cell>
        </row>
        <row r="1083">
          <cell r="A1083" t="str">
            <v>CMRUCT17169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CMRUCT19009</v>
          </cell>
        </row>
        <row r="1088">
          <cell r="A1088" t="str">
            <v>CMRUCT19013</v>
          </cell>
        </row>
        <row r="1089">
          <cell r="A1089" t="str">
            <v>CMRUCT19019</v>
          </cell>
        </row>
        <row r="1090">
          <cell r="A1090" t="str">
            <v>CMRUCT19022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CMRUCT19076</v>
          </cell>
        </row>
        <row r="1096">
          <cell r="A1096" t="str">
            <v>CMRUCT19080</v>
          </cell>
        </row>
        <row r="1097">
          <cell r="A1097" t="str">
            <v>CMRUCT19083</v>
          </cell>
        </row>
        <row r="1098">
          <cell r="A1098" t="str">
            <v>CMRUCT19084</v>
          </cell>
        </row>
        <row r="1099">
          <cell r="A1099" t="str">
            <v>CMRUCT19084</v>
          </cell>
        </row>
        <row r="1100">
          <cell r="A1100" t="str">
            <v>CMRUCT19086</v>
          </cell>
        </row>
        <row r="1101">
          <cell r="A1101" t="str">
            <v>CMRUCT19087</v>
          </cell>
        </row>
        <row r="1102">
          <cell r="A1102" t="str">
            <v>CMRUCT19090</v>
          </cell>
        </row>
        <row r="1103">
          <cell r="A1103" t="str">
            <v>CMRUCT19091</v>
          </cell>
        </row>
        <row r="1104">
          <cell r="A1104" t="str">
            <v>CMRUCT19093</v>
          </cell>
        </row>
        <row r="1105">
          <cell r="A1105" t="str">
            <v>CMRUCT19101</v>
          </cell>
        </row>
        <row r="1106">
          <cell r="A1106" t="str">
            <v>CMRUCT19102</v>
          </cell>
        </row>
        <row r="1107">
          <cell r="A1107" t="str">
            <v>CMRUCT19104</v>
          </cell>
        </row>
        <row r="1108">
          <cell r="A1108" t="str">
            <v>CMRUCT19107</v>
          </cell>
        </row>
        <row r="1109">
          <cell r="A1109" t="str">
            <v>CMRUCT19110</v>
          </cell>
        </row>
        <row r="1110">
          <cell r="A1110" t="str">
            <v>CMRUCT19111</v>
          </cell>
        </row>
        <row r="1111">
          <cell r="A1111" t="str">
            <v>CMRUCT19113</v>
          </cell>
        </row>
        <row r="1112">
          <cell r="A1112" t="str">
            <v>CMRUCT19119</v>
          </cell>
        </row>
        <row r="1113">
          <cell r="A1113" t="str">
            <v>CMRUCT19121</v>
          </cell>
        </row>
        <row r="1114">
          <cell r="A1114" t="str">
            <v>CMRUCT19122</v>
          </cell>
        </row>
        <row r="1115">
          <cell r="A1115" t="str">
            <v>CMRUCT19126</v>
          </cell>
        </row>
        <row r="1116">
          <cell r="A1116" t="str">
            <v>CMRUCT19128</v>
          </cell>
        </row>
        <row r="1117">
          <cell r="A1117" t="str">
            <v>CMRUCT19128</v>
          </cell>
        </row>
        <row r="1118">
          <cell r="A1118" t="str">
            <v>CMRUCT19130</v>
          </cell>
        </row>
        <row r="1119">
          <cell r="A1119" t="str">
            <v>CMRUCT19134</v>
          </cell>
        </row>
        <row r="1120">
          <cell r="A1120" t="str">
            <v>CMRUCT19135</v>
          </cell>
        </row>
        <row r="1121">
          <cell r="A1121" t="str">
            <v>CMRUCT19136</v>
          </cell>
        </row>
        <row r="1122">
          <cell r="A1122" t="str">
            <v>CMRUCT19137</v>
          </cell>
        </row>
        <row r="1123">
          <cell r="A1123" t="str">
            <v>CMRUCT19138</v>
          </cell>
        </row>
        <row r="1124">
          <cell r="A1124" t="str">
            <v>CMRUCT19139</v>
          </cell>
        </row>
        <row r="1125">
          <cell r="A1125" t="str">
            <v>CMRUCT19140</v>
          </cell>
        </row>
        <row r="1126">
          <cell r="A1126" t="str">
            <v>CMRUCT19141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CMRUCT19163</v>
          </cell>
        </row>
        <row r="1133">
          <cell r="A1133" t="str">
            <v>CMRUCT19166</v>
          </cell>
        </row>
        <row r="1134">
          <cell r="A1134" t="str">
            <v>CMRUCT19169</v>
          </cell>
        </row>
        <row r="1135">
          <cell r="A1135" t="str">
            <v>CMRUCT19179</v>
          </cell>
        </row>
        <row r="1136">
          <cell r="A1136" t="str">
            <v>CMRUCT19194</v>
          </cell>
        </row>
        <row r="1137">
          <cell r="A1137" t="str">
            <v>CMRUCT19202</v>
          </cell>
        </row>
        <row r="1138">
          <cell r="A1138" t="str">
            <v>CMRUCT19204</v>
          </cell>
        </row>
        <row r="1139">
          <cell r="A1139" t="str">
            <v>CMRUCT19207</v>
          </cell>
        </row>
        <row r="1140">
          <cell r="A1140" t="str">
            <v>CMRUCT19220</v>
          </cell>
        </row>
        <row r="1141">
          <cell r="A1141" t="str">
            <v>CMRUCT19224</v>
          </cell>
        </row>
        <row r="1142">
          <cell r="A1142" t="str">
            <v>CMRUCT19227</v>
          </cell>
        </row>
        <row r="1143">
          <cell r="A1143" t="str">
            <v>CMRUCT19234</v>
          </cell>
        </row>
        <row r="1144">
          <cell r="A1144" t="str">
            <v>CMRUCT19237</v>
          </cell>
        </row>
        <row r="1145">
          <cell r="A1145" t="str">
            <v>CMRUCT19246</v>
          </cell>
        </row>
        <row r="1146">
          <cell r="A1146" t="str">
            <v>CMRUCT19247</v>
          </cell>
        </row>
        <row r="1147">
          <cell r="A1147" t="str">
            <v>CMRUCT19253</v>
          </cell>
        </row>
        <row r="1148">
          <cell r="A1148" t="str">
            <v>CMRUCT19256</v>
          </cell>
        </row>
        <row r="1149">
          <cell r="A1149" t="str">
            <v>CMRUCT19261</v>
          </cell>
        </row>
        <row r="1150">
          <cell r="A1150" t="str">
            <v>CMRUCT19263</v>
          </cell>
        </row>
        <row r="1151">
          <cell r="A1151" t="str">
            <v>CMRUCT20001</v>
          </cell>
        </row>
        <row r="1152">
          <cell r="A1152" t="str">
            <v>CMRUCT20002</v>
          </cell>
        </row>
        <row r="1153">
          <cell r="A1153" t="str">
            <v>CMRUCT20004</v>
          </cell>
        </row>
        <row r="1154">
          <cell r="A1154" t="str">
            <v>CMRUCT20005</v>
          </cell>
        </row>
        <row r="1155">
          <cell r="A1155" t="str">
            <v>CMRUCT20006</v>
          </cell>
        </row>
        <row r="1156">
          <cell r="A1156" t="str">
            <v>CMRUCT20007</v>
          </cell>
        </row>
        <row r="1157">
          <cell r="A1157" t="str">
            <v>CMRUCT20008</v>
          </cell>
        </row>
        <row r="1158">
          <cell r="A1158" t="str">
            <v>CMRUCT20009</v>
          </cell>
        </row>
        <row r="1159">
          <cell r="A1159" t="str">
            <v>CMRUCT20010</v>
          </cell>
        </row>
        <row r="1160">
          <cell r="A1160" t="str">
            <v>CMRUCT20011</v>
          </cell>
        </row>
        <row r="1161">
          <cell r="A1161" t="str">
            <v>CMRUCT20012</v>
          </cell>
        </row>
        <row r="1162">
          <cell r="A1162" t="str">
            <v>CMRUCT20013</v>
          </cell>
        </row>
        <row r="1163">
          <cell r="A1163" t="str">
            <v>CMRUCT20014</v>
          </cell>
        </row>
        <row r="1164">
          <cell r="A1164" t="str">
            <v>CMRUCT20015</v>
          </cell>
        </row>
        <row r="1165">
          <cell r="A1165" t="str">
            <v>CMRUCT20016</v>
          </cell>
        </row>
        <row r="1166">
          <cell r="A1166" t="str">
            <v>CMRUCT20017</v>
          </cell>
        </row>
        <row r="1167">
          <cell r="A1167" t="str">
            <v>CMRUCT20018</v>
          </cell>
        </row>
        <row r="1168">
          <cell r="A1168" t="str">
            <v>CMRUCT20019</v>
          </cell>
        </row>
        <row r="1169">
          <cell r="A1169" t="str">
            <v>CMRUCT20020</v>
          </cell>
        </row>
        <row r="1170">
          <cell r="A1170" t="str">
            <v>CMRUCT20021</v>
          </cell>
        </row>
        <row r="1171">
          <cell r="A1171" t="str">
            <v>CMRUCT20022</v>
          </cell>
        </row>
        <row r="1172">
          <cell r="A1172" t="str">
            <v>CMRUCT20023</v>
          </cell>
        </row>
        <row r="1173">
          <cell r="A1173" t="str">
            <v>CMRUCT20024</v>
          </cell>
        </row>
        <row r="1174">
          <cell r="A1174" t="str">
            <v>CMRUCT20025</v>
          </cell>
        </row>
        <row r="1175">
          <cell r="A1175" t="str">
            <v>CMRUCT20026</v>
          </cell>
        </row>
        <row r="1176">
          <cell r="A1176" t="str">
            <v>CMRUCT20027</v>
          </cell>
        </row>
        <row r="1177">
          <cell r="A1177" t="str">
            <v>CMRUCT20028</v>
          </cell>
        </row>
        <row r="1178">
          <cell r="A1178" t="str">
            <v>CMRUCT20029</v>
          </cell>
        </row>
        <row r="1179">
          <cell r="A1179" t="str">
            <v>CMRUCT20030</v>
          </cell>
        </row>
        <row r="1180">
          <cell r="A1180" t="str">
            <v>CMRUCT20031</v>
          </cell>
        </row>
        <row r="1181">
          <cell r="A1181" t="str">
            <v>CMRUCT20032</v>
          </cell>
        </row>
        <row r="1182">
          <cell r="A1182" t="str">
            <v>CMRUCT20033</v>
          </cell>
        </row>
        <row r="1183">
          <cell r="A1183" t="str">
            <v>CMRUCT20034</v>
          </cell>
        </row>
        <row r="1184">
          <cell r="A1184" t="str">
            <v>CMRUCT20035</v>
          </cell>
        </row>
        <row r="1185">
          <cell r="A1185" t="str">
            <v>CMRUCT20036</v>
          </cell>
        </row>
        <row r="1186">
          <cell r="A1186" t="str">
            <v>CMRUCT20037</v>
          </cell>
        </row>
        <row r="1187">
          <cell r="A1187" t="str">
            <v>CMRUCT20039</v>
          </cell>
        </row>
        <row r="1188">
          <cell r="A1188" t="str">
            <v>CMRUCT20042</v>
          </cell>
        </row>
        <row r="1189">
          <cell r="A1189" t="str">
            <v>CMRUCT20043</v>
          </cell>
        </row>
        <row r="1190">
          <cell r="A1190" t="str">
            <v>CMRUCT20044</v>
          </cell>
        </row>
        <row r="1191">
          <cell r="A1191" t="str">
            <v>CMRUCT20046</v>
          </cell>
        </row>
        <row r="1192">
          <cell r="A1192" t="str">
            <v>CMRUCT20047</v>
          </cell>
        </row>
        <row r="1193">
          <cell r="A1193" t="str">
            <v>CMRUCT20048</v>
          </cell>
        </row>
        <row r="1194">
          <cell r="A1194" t="str">
            <v>CMRUCT20049</v>
          </cell>
        </row>
        <row r="1195">
          <cell r="A1195" t="str">
            <v>CMRUCT20050</v>
          </cell>
        </row>
        <row r="1196">
          <cell r="A1196" t="str">
            <v>CMRUCT20051</v>
          </cell>
        </row>
        <row r="1197">
          <cell r="A1197" t="str">
            <v>CMRUCT20052</v>
          </cell>
        </row>
        <row r="1198">
          <cell r="A1198" t="str">
            <v>CMRUCT20053</v>
          </cell>
        </row>
        <row r="1199">
          <cell r="A1199" t="str">
            <v>CMRUCT20054</v>
          </cell>
        </row>
        <row r="1200">
          <cell r="A1200" t="str">
            <v>CMRUCT20055</v>
          </cell>
        </row>
        <row r="1201">
          <cell r="A1201" t="str">
            <v>CMRUCT20056</v>
          </cell>
        </row>
        <row r="1202">
          <cell r="A1202" t="str">
            <v>CMRUCT20057</v>
          </cell>
        </row>
        <row r="1203">
          <cell r="A1203" t="str">
            <v>CMRUCT20058</v>
          </cell>
        </row>
        <row r="1204">
          <cell r="A1204" t="str">
            <v>CMRUCT20060</v>
          </cell>
        </row>
        <row r="1205">
          <cell r="A1205" t="str">
            <v>CMRUCT20061</v>
          </cell>
        </row>
        <row r="1206">
          <cell r="A1206" t="str">
            <v>CMRUCT20062</v>
          </cell>
        </row>
        <row r="1207">
          <cell r="A1207" t="str">
            <v>CMRUCT20063</v>
          </cell>
        </row>
        <row r="1208">
          <cell r="A1208" t="str">
            <v>CMRUCT20064</v>
          </cell>
        </row>
        <row r="1209">
          <cell r="A1209" t="str">
            <v>CMRUCT20065</v>
          </cell>
        </row>
        <row r="1210">
          <cell r="A1210" t="str">
            <v>CMRUCT20066</v>
          </cell>
        </row>
        <row r="1211">
          <cell r="A1211" t="str">
            <v>CMRUCT20067</v>
          </cell>
        </row>
        <row r="1212">
          <cell r="A1212" t="str">
            <v>CMRUCT20068</v>
          </cell>
        </row>
        <row r="1213">
          <cell r="A1213" t="str">
            <v>CMRUCT20069</v>
          </cell>
        </row>
        <row r="1214">
          <cell r="A1214" t="str">
            <v>CMRUCT20070</v>
          </cell>
        </row>
        <row r="1215">
          <cell r="A1215" t="str">
            <v>CMRUCT20071</v>
          </cell>
        </row>
        <row r="1216">
          <cell r="A1216" t="str">
            <v>CMRUCT20072</v>
          </cell>
        </row>
        <row r="1217">
          <cell r="A1217" t="str">
            <v>CMRUCT20073</v>
          </cell>
        </row>
        <row r="1218">
          <cell r="A1218" t="str">
            <v>CMRUCT20074</v>
          </cell>
        </row>
        <row r="1219">
          <cell r="A1219" t="str">
            <v>CMRUCT20076</v>
          </cell>
        </row>
        <row r="1220">
          <cell r="A1220" t="str">
            <v>CMRUCT20077</v>
          </cell>
        </row>
        <row r="1221">
          <cell r="A1221" t="str">
            <v>CMRUCT20078</v>
          </cell>
        </row>
        <row r="1222">
          <cell r="A1222" t="str">
            <v>CMRUCT20079</v>
          </cell>
        </row>
        <row r="1223">
          <cell r="A1223" t="str">
            <v>CMRUCT20080</v>
          </cell>
        </row>
        <row r="1224">
          <cell r="A1224" t="str">
            <v>CMRUCT20081</v>
          </cell>
        </row>
        <row r="1225">
          <cell r="A1225" t="str">
            <v>CMRUCT20082</v>
          </cell>
        </row>
        <row r="1226">
          <cell r="A1226" t="str">
            <v>CMRUCT20083</v>
          </cell>
        </row>
        <row r="1227">
          <cell r="A1227" t="str">
            <v>CMRUCT20084</v>
          </cell>
        </row>
        <row r="1228">
          <cell r="A1228" t="str">
            <v>CMRUCT20085</v>
          </cell>
        </row>
        <row r="1229">
          <cell r="A1229" t="str">
            <v>CMRUCT20087</v>
          </cell>
        </row>
        <row r="1230">
          <cell r="A1230" t="str">
            <v>CMRUCT20088</v>
          </cell>
        </row>
        <row r="1231">
          <cell r="A1231" t="str">
            <v>CMRUCT20089</v>
          </cell>
        </row>
        <row r="1232">
          <cell r="A1232" t="str">
            <v>CMRUCT20090</v>
          </cell>
        </row>
        <row r="1233">
          <cell r="A1233" t="str">
            <v>CMRUCT20091</v>
          </cell>
        </row>
        <row r="1234">
          <cell r="A1234" t="str">
            <v>CMRUCT20092</v>
          </cell>
        </row>
        <row r="1235">
          <cell r="A1235" t="str">
            <v>CMRUCT20093</v>
          </cell>
        </row>
        <row r="1236">
          <cell r="A1236" t="str">
            <v>CMRUCT20094</v>
          </cell>
        </row>
        <row r="1237">
          <cell r="A1237" t="str">
            <v>CMRUCT20095</v>
          </cell>
        </row>
        <row r="1238">
          <cell r="A1238" t="str">
            <v>CMRUCT20096</v>
          </cell>
        </row>
        <row r="1239">
          <cell r="A1239" t="str">
            <v>CMRUCT20097</v>
          </cell>
        </row>
        <row r="1240">
          <cell r="A1240" t="str">
            <v>CMRUCT20098</v>
          </cell>
        </row>
        <row r="1241">
          <cell r="A1241" t="str">
            <v>CMRUCT20099</v>
          </cell>
        </row>
        <row r="1242">
          <cell r="A1242" t="str">
            <v>CMRUCT20100</v>
          </cell>
        </row>
        <row r="1243">
          <cell r="A1243" t="str">
            <v>CMRUCT20102</v>
          </cell>
        </row>
        <row r="1244">
          <cell r="A1244" t="str">
            <v>CMRUCT20103</v>
          </cell>
        </row>
        <row r="1245">
          <cell r="A1245" t="str">
            <v>CMRUCT20105</v>
          </cell>
        </row>
        <row r="1246">
          <cell r="A1246" t="str">
            <v>CMRUCT20107</v>
          </cell>
        </row>
        <row r="1247">
          <cell r="A1247" t="str">
            <v>CMRUCT20108</v>
          </cell>
        </row>
        <row r="1248">
          <cell r="A1248" t="str">
            <v>CMRUCT20109</v>
          </cell>
        </row>
        <row r="1249">
          <cell r="A1249" t="str">
            <v>CMRUCT20114</v>
          </cell>
        </row>
        <row r="1250">
          <cell r="A1250" t="str">
            <v>CMRUCT20115</v>
          </cell>
        </row>
        <row r="1251">
          <cell r="A1251" t="str">
            <v>CMRUCT20118</v>
          </cell>
        </row>
        <row r="1252">
          <cell r="A1252" t="str">
            <v>CMRUCT20119</v>
          </cell>
        </row>
        <row r="1253">
          <cell r="A1253" t="str">
            <v>CMRUCT20120</v>
          </cell>
        </row>
        <row r="1254">
          <cell r="A1254" t="str">
            <v>CMRUCT20121</v>
          </cell>
        </row>
        <row r="1255">
          <cell r="A1255" t="str">
            <v>CMRUCT20123</v>
          </cell>
        </row>
        <row r="1256">
          <cell r="A1256" t="str">
            <v>CMRUCT20124</v>
          </cell>
        </row>
        <row r="1257">
          <cell r="A1257" t="str">
            <v>CMRUCT20125</v>
          </cell>
        </row>
        <row r="1258">
          <cell r="A1258" t="str">
            <v>CMRUCT20126</v>
          </cell>
        </row>
        <row r="1259">
          <cell r="A1259" t="str">
            <v>CMRUCT20130</v>
          </cell>
        </row>
        <row r="1260">
          <cell r="A1260" t="str">
            <v>CMRUCT20133</v>
          </cell>
        </row>
        <row r="1261">
          <cell r="A1261" t="str">
            <v>CMRUCT20134</v>
          </cell>
        </row>
        <row r="1262">
          <cell r="A1262" t="str">
            <v>CMRUCT20135</v>
          </cell>
        </row>
        <row r="1263">
          <cell r="A1263" t="str">
            <v>CMRUCT20138</v>
          </cell>
        </row>
        <row r="1264">
          <cell r="A1264" t="str">
            <v>CMRUCT20140</v>
          </cell>
        </row>
        <row r="1265">
          <cell r="A1265" t="str">
            <v>CMRUCT20144</v>
          </cell>
        </row>
        <row r="1266">
          <cell r="A1266" t="str">
            <v>CMRUCT20145</v>
          </cell>
        </row>
        <row r="1267">
          <cell r="A1267" t="str">
            <v>CMRUCT20146</v>
          </cell>
        </row>
        <row r="1268">
          <cell r="A1268" t="str">
            <v>CMRUCT20148</v>
          </cell>
        </row>
        <row r="1269">
          <cell r="A1269" t="str">
            <v>CMRUCT20149</v>
          </cell>
        </row>
        <row r="1270">
          <cell r="A1270" t="str">
            <v>CMRUCT20151</v>
          </cell>
        </row>
        <row r="1271">
          <cell r="A1271" t="str">
            <v>CMRUCT20152</v>
          </cell>
        </row>
        <row r="1272">
          <cell r="A1272" t="str">
            <v>CMRUCT20154</v>
          </cell>
        </row>
        <row r="1273">
          <cell r="A1273" t="str">
            <v>CMRUCT20155</v>
          </cell>
        </row>
        <row r="1274">
          <cell r="A1274" t="str">
            <v>CMRUCT20157</v>
          </cell>
        </row>
        <row r="1275">
          <cell r="A1275" t="str">
            <v>CMRUCT20163</v>
          </cell>
        </row>
        <row r="1276">
          <cell r="A1276" t="str">
            <v>CMRUCT20164</v>
          </cell>
        </row>
        <row r="1277">
          <cell r="A1277" t="str">
            <v>CMRUCT20165</v>
          </cell>
        </row>
        <row r="1278">
          <cell r="A1278" t="str">
            <v>CMRUCT20166</v>
          </cell>
        </row>
        <row r="1279">
          <cell r="A1279" t="str">
            <v>CMRUCT20170</v>
          </cell>
        </row>
        <row r="1280">
          <cell r="A1280" t="str">
            <v>CMRUCT20173</v>
          </cell>
        </row>
        <row r="1281">
          <cell r="A1281" t="str">
            <v>CMRUCT20174</v>
          </cell>
        </row>
        <row r="1282">
          <cell r="A1282" t="str">
            <v>CMRUCT20176</v>
          </cell>
        </row>
        <row r="1283">
          <cell r="A1283" t="str">
            <v>CMRUCT21002</v>
          </cell>
        </row>
        <row r="1284">
          <cell r="A1284" t="str">
            <v>CMRUCT21006</v>
          </cell>
        </row>
        <row r="1285">
          <cell r="A1285" t="str">
            <v>CMRUCT21007</v>
          </cell>
        </row>
        <row r="1286">
          <cell r="A1286" t="str">
            <v>CMRUCT21008</v>
          </cell>
        </row>
        <row r="1287">
          <cell r="A1287" t="str">
            <v>CMRUCT21010</v>
          </cell>
        </row>
        <row r="1288">
          <cell r="A1288" t="str">
            <v>CMRUCT21011</v>
          </cell>
        </row>
        <row r="1289">
          <cell r="A1289" t="str">
            <v>CMRUCT21012</v>
          </cell>
        </row>
        <row r="1290">
          <cell r="A1290" t="str">
            <v>CMRUCT21013</v>
          </cell>
        </row>
        <row r="1291">
          <cell r="A1291" t="str">
            <v>CMRUCT21014</v>
          </cell>
        </row>
        <row r="1292">
          <cell r="A1292" t="str">
            <v>CMRUCT21015</v>
          </cell>
        </row>
        <row r="1293">
          <cell r="A1293" t="str">
            <v>CMRUCT21016</v>
          </cell>
        </row>
        <row r="1294">
          <cell r="A1294" t="str">
            <v>CMRUCT21017</v>
          </cell>
        </row>
        <row r="1295">
          <cell r="A1295" t="str">
            <v>CMRUCT21018</v>
          </cell>
        </row>
        <row r="1296">
          <cell r="A1296" t="str">
            <v>CMRUCT21020</v>
          </cell>
        </row>
        <row r="1297">
          <cell r="A1297" t="str">
            <v>CMRUCT21022</v>
          </cell>
        </row>
        <row r="1298">
          <cell r="A1298" t="str">
            <v>CMRUCT21023</v>
          </cell>
        </row>
        <row r="1299">
          <cell r="A1299" t="str">
            <v>CMRUCT21026</v>
          </cell>
        </row>
        <row r="1300">
          <cell r="A1300" t="str">
            <v>CMRUCT21027</v>
          </cell>
        </row>
        <row r="1301">
          <cell r="A1301" t="str">
            <v>CMRUCT21028</v>
          </cell>
        </row>
        <row r="1302">
          <cell r="A1302" t="str">
            <v>CMRUCT21029</v>
          </cell>
        </row>
        <row r="1303">
          <cell r="A1303" t="str">
            <v>CMRUCT21030</v>
          </cell>
        </row>
        <row r="1304">
          <cell r="A1304" t="str">
            <v>CMRUCT21031</v>
          </cell>
        </row>
        <row r="1305">
          <cell r="A1305" t="str">
            <v>CMRUCT21032</v>
          </cell>
        </row>
        <row r="1306">
          <cell r="A1306" t="str">
            <v>CMRUCT21033</v>
          </cell>
        </row>
        <row r="1307">
          <cell r="A1307" t="str">
            <v>CMRUCT21034</v>
          </cell>
        </row>
        <row r="1308">
          <cell r="A1308" t="str">
            <v>CMRUCT21035</v>
          </cell>
        </row>
        <row r="1309">
          <cell r="A1309" t="str">
            <v>CMRUCT21036</v>
          </cell>
        </row>
        <row r="1310">
          <cell r="A1310" t="str">
            <v>CMRUCT21037</v>
          </cell>
        </row>
        <row r="1311">
          <cell r="A1311" t="str">
            <v>CMRUCT21039</v>
          </cell>
        </row>
        <row r="1312">
          <cell r="A1312" t="str">
            <v>CMRUCT21040</v>
          </cell>
        </row>
        <row r="1313">
          <cell r="A1313" t="str">
            <v>CMRUCT21041</v>
          </cell>
        </row>
        <row r="1314">
          <cell r="A1314" t="str">
            <v>CMRUCT21042</v>
          </cell>
        </row>
        <row r="1315">
          <cell r="A1315" t="str">
            <v>CMRUCT21043</v>
          </cell>
        </row>
        <row r="1316">
          <cell r="A1316" t="str">
            <v>CMRUCT21044</v>
          </cell>
        </row>
        <row r="1317">
          <cell r="A1317" t="str">
            <v>CMRUCT21045</v>
          </cell>
        </row>
        <row r="1318">
          <cell r="A1318" t="str">
            <v>CMRUCT21046</v>
          </cell>
        </row>
        <row r="1319">
          <cell r="A1319" t="str">
            <v>CMRUCT21047</v>
          </cell>
        </row>
        <row r="1320">
          <cell r="A1320" t="str">
            <v>CMRUCT21048</v>
          </cell>
        </row>
        <row r="1321">
          <cell r="A1321" t="str">
            <v>CMRUCT21049</v>
          </cell>
        </row>
        <row r="1322">
          <cell r="A1322" t="str">
            <v>CMRUCT21050</v>
          </cell>
        </row>
        <row r="1323">
          <cell r="A1323" t="str">
            <v>CMRUCT21051</v>
          </cell>
        </row>
        <row r="1324">
          <cell r="A1324" t="str">
            <v>CMRUCT21052</v>
          </cell>
        </row>
        <row r="1325">
          <cell r="A1325" t="str">
            <v>CMRUCT21053</v>
          </cell>
        </row>
        <row r="1326">
          <cell r="A1326" t="str">
            <v>CMRUCT21054</v>
          </cell>
        </row>
        <row r="1327">
          <cell r="A1327" t="str">
            <v>CMRUCT21055</v>
          </cell>
        </row>
        <row r="1328">
          <cell r="A1328" t="str">
            <v>CMRUCT21057</v>
          </cell>
        </row>
        <row r="1329">
          <cell r="A1329" t="str">
            <v>CMRUCT21058</v>
          </cell>
        </row>
        <row r="1330">
          <cell r="A1330" t="str">
            <v>CMRUCT21059</v>
          </cell>
        </row>
        <row r="1331">
          <cell r="A1331" t="str">
            <v>CMRUCT21060</v>
          </cell>
        </row>
        <row r="1332">
          <cell r="A1332" t="str">
            <v>CMRUCT21061</v>
          </cell>
        </row>
        <row r="1333">
          <cell r="A1333" t="str">
            <v>CMRUCT21062</v>
          </cell>
        </row>
        <row r="1334">
          <cell r="A1334" t="str">
            <v>CMRUCT21064</v>
          </cell>
        </row>
        <row r="1335">
          <cell r="A1335" t="str">
            <v>CMRUCT21065</v>
          </cell>
        </row>
        <row r="1336">
          <cell r="A1336" t="str">
            <v>CMRUCT21066</v>
          </cell>
        </row>
        <row r="1337">
          <cell r="A1337" t="str">
            <v>CMRUCT21067</v>
          </cell>
        </row>
        <row r="1338">
          <cell r="A1338" t="str">
            <v>CMRUCT21069</v>
          </cell>
        </row>
        <row r="1339">
          <cell r="A1339" t="str">
            <v>CMRUCT21070</v>
          </cell>
        </row>
        <row r="1340">
          <cell r="A1340" t="str">
            <v>CMRUCT21071</v>
          </cell>
        </row>
        <row r="1341">
          <cell r="A1341" t="str">
            <v>CMRUCT21072</v>
          </cell>
        </row>
        <row r="1342">
          <cell r="A1342" t="str">
            <v>CMRUCT21075</v>
          </cell>
        </row>
        <row r="1343">
          <cell r="A1343" t="str">
            <v>CMRUCT21076</v>
          </cell>
        </row>
        <row r="1344">
          <cell r="A1344" t="str">
            <v>CMRUCT21077</v>
          </cell>
        </row>
        <row r="1345">
          <cell r="A1345" t="str">
            <v>CMRUCT21078</v>
          </cell>
        </row>
        <row r="1346">
          <cell r="A1346" t="str">
            <v>CMRUCT21079</v>
          </cell>
        </row>
        <row r="1347">
          <cell r="A1347" t="str">
            <v>CMRUCT21080</v>
          </cell>
        </row>
        <row r="1348">
          <cell r="A1348" t="str">
            <v>CMRUCT21081</v>
          </cell>
        </row>
        <row r="1349">
          <cell r="A1349" t="str">
            <v>CMRUCT21083</v>
          </cell>
        </row>
        <row r="1350">
          <cell r="A1350" t="str">
            <v>CMRUCT21084</v>
          </cell>
        </row>
        <row r="1351">
          <cell r="A1351" t="str">
            <v>CMRUCT21085</v>
          </cell>
        </row>
        <row r="1352">
          <cell r="A1352" t="str">
            <v>CMRUCT21086</v>
          </cell>
        </row>
        <row r="1353">
          <cell r="A1353" t="str">
            <v>CMRUCT21087</v>
          </cell>
        </row>
        <row r="1354">
          <cell r="A1354" t="str">
            <v>CMRUCT21089</v>
          </cell>
        </row>
        <row r="1355">
          <cell r="A1355" t="str">
            <v>CMRUCT21090</v>
          </cell>
        </row>
        <row r="1356">
          <cell r="A1356" t="str">
            <v>CMRUCT21091</v>
          </cell>
        </row>
        <row r="1357">
          <cell r="A1357" t="str">
            <v>CMRUCT21092</v>
          </cell>
        </row>
        <row r="1358">
          <cell r="A1358" t="str">
            <v>CMRUCT21093</v>
          </cell>
        </row>
        <row r="1359">
          <cell r="A1359" t="str">
            <v>CMRUCT21094</v>
          </cell>
        </row>
        <row r="1360">
          <cell r="A1360" t="str">
            <v>CMRUCT21095</v>
          </cell>
        </row>
        <row r="1361">
          <cell r="A1361" t="str">
            <v>CMRUCT21096</v>
          </cell>
        </row>
        <row r="1362">
          <cell r="A1362" t="str">
            <v>CMRUCT21097</v>
          </cell>
        </row>
        <row r="1363">
          <cell r="A1363" t="str">
            <v>CMRUCT21098</v>
          </cell>
        </row>
        <row r="1364">
          <cell r="A1364" t="str">
            <v>CMRUCT21099</v>
          </cell>
        </row>
        <row r="1365">
          <cell r="A1365" t="str">
            <v>CMRUCT21100</v>
          </cell>
        </row>
        <row r="1366">
          <cell r="A1366" t="str">
            <v>CMRUCT21102</v>
          </cell>
        </row>
        <row r="1367">
          <cell r="A1367" t="str">
            <v>CMRUCT21103</v>
          </cell>
        </row>
        <row r="1368">
          <cell r="A1368" t="str">
            <v>CMRUCT21104</v>
          </cell>
        </row>
        <row r="1369">
          <cell r="A1369" t="str">
            <v>CMRUCT21105</v>
          </cell>
        </row>
        <row r="1370">
          <cell r="A1370" t="str">
            <v>CMRUCT21106</v>
          </cell>
        </row>
        <row r="1371">
          <cell r="A1371" t="str">
            <v>CMRUCT21107</v>
          </cell>
        </row>
        <row r="1372">
          <cell r="A1372" t="str">
            <v>CMRUCT21108</v>
          </cell>
        </row>
        <row r="1373">
          <cell r="A1373" t="str">
            <v>CMRUCT21109</v>
          </cell>
        </row>
        <row r="1374">
          <cell r="A1374" t="str">
            <v>CMRUCT21110</v>
          </cell>
        </row>
        <row r="1375">
          <cell r="A1375" t="str">
            <v>CMRUCT21111</v>
          </cell>
        </row>
        <row r="1376">
          <cell r="A1376" t="str">
            <v>CMRUCT21112</v>
          </cell>
        </row>
        <row r="1377">
          <cell r="A1377" t="str">
            <v>CMRUCT21113</v>
          </cell>
        </row>
        <row r="1378">
          <cell r="A1378" t="str">
            <v>CMRUCT21114</v>
          </cell>
        </row>
        <row r="1379">
          <cell r="A1379" t="str">
            <v>CMRUCT21115</v>
          </cell>
        </row>
        <row r="1380">
          <cell r="A1380" t="str">
            <v>CMRUCT21116</v>
          </cell>
        </row>
        <row r="1381">
          <cell r="A1381" t="str">
            <v>CMRUCT21117</v>
          </cell>
        </row>
        <row r="1382">
          <cell r="A1382" t="str">
            <v>CMRUCT21118</v>
          </cell>
        </row>
        <row r="1383">
          <cell r="A1383" t="str">
            <v>CMRUCT21119</v>
          </cell>
        </row>
        <row r="1384">
          <cell r="A1384" t="str">
            <v>CMRUCT21120</v>
          </cell>
        </row>
        <row r="1385">
          <cell r="A1385" t="str">
            <v>CMRUCT21122</v>
          </cell>
        </row>
        <row r="1386">
          <cell r="A1386" t="str">
            <v>CMRUCT21123</v>
          </cell>
        </row>
        <row r="1387">
          <cell r="A1387" t="str">
            <v>CMRUCT21124</v>
          </cell>
        </row>
        <row r="1388">
          <cell r="A1388" t="str">
            <v>CMRUCT21125</v>
          </cell>
        </row>
        <row r="1389">
          <cell r="A1389" t="str">
            <v>CMRUCT21126</v>
          </cell>
        </row>
        <row r="1390">
          <cell r="A1390" t="str">
            <v>CMRUCT21127</v>
          </cell>
        </row>
        <row r="1391">
          <cell r="A1391" t="str">
            <v>CMRUCT21128</v>
          </cell>
        </row>
        <row r="1392">
          <cell r="A1392" t="str">
            <v>CMRUCT21130</v>
          </cell>
        </row>
        <row r="1393">
          <cell r="A1393" t="str">
            <v>CMRUCT21131</v>
          </cell>
        </row>
        <row r="1394">
          <cell r="A1394" t="str">
            <v>CMRUCT21135</v>
          </cell>
        </row>
        <row r="1395">
          <cell r="A1395" t="str">
            <v>CMRUCT22001</v>
          </cell>
        </row>
        <row r="1396">
          <cell r="A1396" t="str">
            <v>CMRUCT22002</v>
          </cell>
        </row>
        <row r="1397">
          <cell r="A1397" t="str">
            <v>CMRUCT22003</v>
          </cell>
        </row>
        <row r="1398">
          <cell r="A1398" t="str">
            <v>CMRUCT22004</v>
          </cell>
        </row>
        <row r="1399">
          <cell r="A1399" t="str">
            <v>CMRUCT22005</v>
          </cell>
        </row>
        <row r="1400">
          <cell r="A1400" t="str">
            <v>CMRUCT22006</v>
          </cell>
        </row>
        <row r="1401">
          <cell r="A1401" t="str">
            <v>CMRUCT22008</v>
          </cell>
        </row>
        <row r="1402">
          <cell r="A1402" t="str">
            <v>CMRUCT22009</v>
          </cell>
        </row>
        <row r="1403">
          <cell r="A1403" t="str">
            <v>CMRUCT22010</v>
          </cell>
        </row>
        <row r="1404">
          <cell r="A1404" t="str">
            <v>CMRUCT22011</v>
          </cell>
        </row>
        <row r="1405">
          <cell r="A1405" t="str">
            <v>CMRUCT22012</v>
          </cell>
        </row>
        <row r="1406">
          <cell r="A1406" t="str">
            <v>CMRUCT22013</v>
          </cell>
        </row>
        <row r="1407">
          <cell r="A1407" t="str">
            <v>CMRUCT22014</v>
          </cell>
        </row>
        <row r="1408">
          <cell r="A1408" t="str">
            <v>CMRUCT22015</v>
          </cell>
        </row>
        <row r="1409">
          <cell r="A1409" t="str">
            <v>CMRUCT22016</v>
          </cell>
        </row>
        <row r="1410">
          <cell r="A1410" t="str">
            <v>CMRUCT22017</v>
          </cell>
        </row>
        <row r="1411">
          <cell r="A1411" t="str">
            <v>CMRUCT22017</v>
          </cell>
        </row>
        <row r="1412">
          <cell r="A1412" t="str">
            <v>CMRUCT22018</v>
          </cell>
        </row>
        <row r="1413">
          <cell r="A1413" t="str">
            <v>CMRUCT22019</v>
          </cell>
        </row>
        <row r="1414">
          <cell r="A1414" t="str">
            <v>CMRUCT22020</v>
          </cell>
        </row>
        <row r="1415">
          <cell r="A1415" t="str">
            <v>CMRUCT22021</v>
          </cell>
        </row>
        <row r="1416">
          <cell r="A1416" t="str">
            <v>CMRUCT22022</v>
          </cell>
        </row>
        <row r="1417">
          <cell r="A1417" t="str">
            <v>CMRUCT22023</v>
          </cell>
        </row>
        <row r="1418">
          <cell r="A1418" t="str">
            <v>CMRUCT22024</v>
          </cell>
        </row>
        <row r="1419">
          <cell r="A1419" t="str">
            <v>CMRUCT22025</v>
          </cell>
        </row>
        <row r="1420">
          <cell r="A1420" t="str">
            <v>CMRUCT22026</v>
          </cell>
        </row>
        <row r="1421">
          <cell r="A1421" t="str">
            <v>CMRUCT22027</v>
          </cell>
        </row>
        <row r="1422">
          <cell r="A1422" t="str">
            <v>CMRUCT22028</v>
          </cell>
        </row>
        <row r="1423">
          <cell r="A1423" t="str">
            <v>CMRUCT22029</v>
          </cell>
        </row>
        <row r="1424">
          <cell r="A1424" t="str">
            <v>CMRUCT22030</v>
          </cell>
        </row>
        <row r="1425">
          <cell r="A1425" t="str">
            <v>CMRUCT22031</v>
          </cell>
        </row>
        <row r="1426">
          <cell r="A1426" t="str">
            <v>CMRUCT22032</v>
          </cell>
        </row>
        <row r="1427">
          <cell r="A1427" t="str">
            <v>CMRUCT22033</v>
          </cell>
        </row>
        <row r="1428">
          <cell r="A1428" t="str">
            <v>CMRUCT22034</v>
          </cell>
        </row>
        <row r="1429">
          <cell r="A1429" t="str">
            <v>CMRUCT22035</v>
          </cell>
        </row>
        <row r="1430">
          <cell r="A1430" t="str">
            <v>CMRUCT22036</v>
          </cell>
        </row>
        <row r="1431">
          <cell r="A1431" t="str">
            <v>CMRUCT22038</v>
          </cell>
        </row>
        <row r="1432">
          <cell r="A1432" t="str">
            <v>CMRUCT22039</v>
          </cell>
        </row>
        <row r="1433">
          <cell r="A1433" t="str">
            <v>CMRUCT22040</v>
          </cell>
        </row>
        <row r="1434">
          <cell r="A1434" t="str">
            <v>CMRUCT22041</v>
          </cell>
        </row>
        <row r="1435">
          <cell r="A1435" t="str">
            <v>CMRUCT22042</v>
          </cell>
        </row>
        <row r="1436">
          <cell r="A1436" t="str">
            <v>CMRUCT22043</v>
          </cell>
        </row>
        <row r="1437">
          <cell r="A1437" t="str">
            <v>CMRUCT22044</v>
          </cell>
        </row>
        <row r="1438">
          <cell r="A1438" t="str">
            <v>CMRUCT22045</v>
          </cell>
        </row>
        <row r="1439">
          <cell r="A1439" t="str">
            <v>CMRUCT22046</v>
          </cell>
        </row>
        <row r="1440">
          <cell r="A1440" t="str">
            <v>CMRUCT22047</v>
          </cell>
        </row>
        <row r="1441">
          <cell r="A1441" t="str">
            <v>CMRUCT22048</v>
          </cell>
        </row>
        <row r="1442">
          <cell r="A1442" t="str">
            <v>CMRUCT22049</v>
          </cell>
        </row>
        <row r="1443">
          <cell r="A1443" t="str">
            <v>CMRUCT22050</v>
          </cell>
        </row>
        <row r="1444">
          <cell r="A1444" t="str">
            <v>CMRUCT22051</v>
          </cell>
        </row>
        <row r="1445">
          <cell r="A1445" t="str">
            <v>CMRUCT22053</v>
          </cell>
        </row>
        <row r="1446">
          <cell r="A1446" t="str">
            <v>CMRUCT22054</v>
          </cell>
        </row>
        <row r="1447">
          <cell r="A1447" t="str">
            <v>CMRUCT22055</v>
          </cell>
        </row>
        <row r="1448">
          <cell r="A1448" t="str">
            <v>CMRUCT22056</v>
          </cell>
        </row>
        <row r="1449">
          <cell r="A1449" t="str">
            <v>CMRUCT22057</v>
          </cell>
        </row>
        <row r="1450">
          <cell r="A1450" t="str">
            <v>CMRUCT22058</v>
          </cell>
        </row>
        <row r="1451">
          <cell r="A1451" t="str">
            <v>CMRUCT22059</v>
          </cell>
        </row>
        <row r="1452">
          <cell r="A1452" t="str">
            <v>CMRUCT22062</v>
          </cell>
        </row>
        <row r="1453">
          <cell r="A1453" t="str">
            <v>CMRUCT22063</v>
          </cell>
        </row>
        <row r="1454">
          <cell r="A1454" t="str">
            <v>CMRUCT22064</v>
          </cell>
        </row>
        <row r="1455">
          <cell r="A1455" t="str">
            <v>CMRUCT22065</v>
          </cell>
        </row>
        <row r="1456">
          <cell r="A1456" t="str">
            <v>CMRUCT22068</v>
          </cell>
        </row>
        <row r="1457">
          <cell r="A1457" t="str">
            <v>CMRUCT22069</v>
          </cell>
        </row>
        <row r="1458">
          <cell r="A1458" t="str">
            <v>CMRUCT22070</v>
          </cell>
        </row>
        <row r="1459">
          <cell r="A1459" t="str">
            <v>CMRUCT22071</v>
          </cell>
        </row>
        <row r="1460">
          <cell r="A1460" t="str">
            <v>CMRUCT22072</v>
          </cell>
        </row>
        <row r="1461">
          <cell r="A1461" t="str">
            <v>CMRUCT22073</v>
          </cell>
        </row>
        <row r="1462">
          <cell r="A1462" t="str">
            <v>CMRUCT22074</v>
          </cell>
        </row>
        <row r="1463">
          <cell r="A1463" t="str">
            <v>CMRUCT22075</v>
          </cell>
        </row>
        <row r="1464">
          <cell r="A1464" t="str">
            <v>CMRUCT22077</v>
          </cell>
        </row>
        <row r="1465">
          <cell r="A1465" t="str">
            <v>CMRUCT22078</v>
          </cell>
        </row>
        <row r="1466">
          <cell r="A1466" t="str">
            <v>CMRUCT22079</v>
          </cell>
        </row>
        <row r="1467">
          <cell r="A1467" t="str">
            <v>CMRUCT22080</v>
          </cell>
        </row>
        <row r="1468">
          <cell r="A1468" t="str">
            <v>CMRUCT22081</v>
          </cell>
        </row>
        <row r="1469">
          <cell r="A1469" t="str">
            <v>CMRUCT22082</v>
          </cell>
        </row>
        <row r="1470">
          <cell r="A1470" t="str">
            <v>CMRUCT22083</v>
          </cell>
        </row>
        <row r="1471">
          <cell r="A1471" t="str">
            <v>CMRUCT22084</v>
          </cell>
        </row>
        <row r="1472">
          <cell r="A1472" t="str">
            <v>CMRUCT22085</v>
          </cell>
        </row>
        <row r="1473">
          <cell r="A1473" t="str">
            <v>CMRUCT22086</v>
          </cell>
        </row>
        <row r="1474">
          <cell r="A1474" t="str">
            <v>CMRUCT22087</v>
          </cell>
        </row>
        <row r="1475">
          <cell r="A1475" t="str">
            <v>CMRUCT22088</v>
          </cell>
        </row>
        <row r="1476">
          <cell r="A1476" t="str">
            <v>CMRUCT22089</v>
          </cell>
        </row>
        <row r="1477">
          <cell r="A1477" t="str">
            <v>CMRUCT22090</v>
          </cell>
        </row>
        <row r="1478">
          <cell r="A1478" t="str">
            <v>CMRUCT22091</v>
          </cell>
        </row>
        <row r="1479">
          <cell r="A1479" t="str">
            <v>CMRUCT22092</v>
          </cell>
        </row>
        <row r="1480">
          <cell r="A1480" t="str">
            <v>CMRUCT22093</v>
          </cell>
        </row>
        <row r="1481">
          <cell r="A1481" t="str">
            <v>CMRUCT22094</v>
          </cell>
        </row>
        <row r="1482">
          <cell r="A1482" t="str">
            <v>CMRUCT22095</v>
          </cell>
        </row>
        <row r="1483">
          <cell r="A1483" t="str">
            <v>CMRUCT22096</v>
          </cell>
        </row>
        <row r="1484">
          <cell r="A1484" t="str">
            <v>CMRUCT22097</v>
          </cell>
        </row>
        <row r="1485">
          <cell r="A1485" t="str">
            <v>CMRUCT22098</v>
          </cell>
        </row>
        <row r="1486">
          <cell r="A1486" t="str">
            <v>CMRUCT22099</v>
          </cell>
        </row>
        <row r="1487">
          <cell r="A1487" t="str">
            <v>CMRUCT22100</v>
          </cell>
        </row>
        <row r="1488">
          <cell r="A1488" t="str">
            <v>CMRUCT22101</v>
          </cell>
        </row>
        <row r="1489">
          <cell r="A1489" t="str">
            <v>CMRUCT22102</v>
          </cell>
        </row>
        <row r="1490">
          <cell r="A1490" t="str">
            <v>CMRUCT22103</v>
          </cell>
        </row>
        <row r="1491">
          <cell r="A1491" t="str">
            <v>CMRUCT22105</v>
          </cell>
        </row>
        <row r="1492">
          <cell r="A1492" t="str">
            <v>CMRUCT22107</v>
          </cell>
        </row>
        <row r="1493">
          <cell r="A1493" t="str">
            <v>CMRUCT22108</v>
          </cell>
        </row>
        <row r="1494">
          <cell r="A1494" t="str">
            <v>CMRUCT22109</v>
          </cell>
        </row>
        <row r="1495">
          <cell r="A1495" t="str">
            <v>CMRUCT22110</v>
          </cell>
        </row>
        <row r="1496">
          <cell r="A1496" t="str">
            <v>CMRUCT22111</v>
          </cell>
        </row>
        <row r="1497">
          <cell r="A1497" t="str">
            <v>CMRUCT22112</v>
          </cell>
        </row>
        <row r="1498">
          <cell r="A1498" t="str">
            <v>CMRUCT22113</v>
          </cell>
        </row>
        <row r="1499">
          <cell r="A1499" t="str">
            <v>CMRUCT22114</v>
          </cell>
        </row>
        <row r="1500">
          <cell r="A1500" t="str">
            <v>CMRUCT22115</v>
          </cell>
        </row>
        <row r="1501">
          <cell r="A1501" t="str">
            <v>CMRUCT22116</v>
          </cell>
        </row>
        <row r="1502">
          <cell r="A1502" t="str">
            <v>CMRUCT22117</v>
          </cell>
        </row>
        <row r="1503">
          <cell r="A1503" t="str">
            <v>CMRUCT22118</v>
          </cell>
        </row>
        <row r="1504">
          <cell r="A1504" t="str">
            <v>CMRUCT22119</v>
          </cell>
        </row>
        <row r="1505">
          <cell r="A1505" t="str">
            <v>CMRUCT22120</v>
          </cell>
        </row>
        <row r="1506">
          <cell r="A1506" t="str">
            <v>CMRUCT22120</v>
          </cell>
        </row>
        <row r="1507">
          <cell r="A1507" t="str">
            <v>CMRUCT22121</v>
          </cell>
        </row>
        <row r="1508">
          <cell r="A1508" t="str">
            <v>CMRUCT22122</v>
          </cell>
        </row>
        <row r="1509">
          <cell r="A1509" t="str">
            <v>CMRUCT22123</v>
          </cell>
        </row>
        <row r="1510">
          <cell r="A1510" t="str">
            <v>CMRUCT22126</v>
          </cell>
        </row>
        <row r="1511">
          <cell r="A1511" t="str">
            <v>CMRUCT22127</v>
          </cell>
        </row>
        <row r="1512">
          <cell r="A1512" t="str">
            <v>CMRUCT22129</v>
          </cell>
        </row>
        <row r="1513">
          <cell r="A1513" t="str">
            <v>CMRUCT22130</v>
          </cell>
        </row>
        <row r="1514">
          <cell r="A1514" t="str">
            <v>CMRUCT22130</v>
          </cell>
        </row>
        <row r="1515">
          <cell r="A1515" t="str">
            <v>CMRUCT22131</v>
          </cell>
        </row>
        <row r="1516">
          <cell r="A1516" t="str">
            <v>CMRUCT22133</v>
          </cell>
        </row>
        <row r="1517">
          <cell r="A1517" t="str">
            <v>CMRUCT22134</v>
          </cell>
        </row>
        <row r="1518">
          <cell r="A1518" t="str">
            <v>CMRUCT22136</v>
          </cell>
        </row>
        <row r="1519">
          <cell r="A1519" t="str">
            <v>CMRUCT22137</v>
          </cell>
        </row>
        <row r="1520">
          <cell r="A1520" t="str">
            <v>CMRUCT22138</v>
          </cell>
        </row>
        <row r="1521">
          <cell r="A1521" t="str">
            <v>CMRUCT22139</v>
          </cell>
        </row>
        <row r="1522">
          <cell r="A1522" t="str">
            <v>CMRUCT22140</v>
          </cell>
        </row>
        <row r="1523">
          <cell r="A1523" t="str">
            <v>CMRUCT22142</v>
          </cell>
        </row>
        <row r="1524">
          <cell r="A1524" t="str">
            <v>CMRUCT22143</v>
          </cell>
        </row>
        <row r="1525">
          <cell r="A1525" t="str">
            <v>CMRUCT22145</v>
          </cell>
        </row>
        <row r="1526">
          <cell r="A1526" t="str">
            <v>CMRUCT22146</v>
          </cell>
        </row>
        <row r="1527">
          <cell r="A1527" t="str">
            <v>CMRUCT22147</v>
          </cell>
        </row>
        <row r="1528">
          <cell r="A1528" t="str">
            <v>CMRUCT22149</v>
          </cell>
        </row>
        <row r="1529">
          <cell r="A1529" t="str">
            <v>CMRUCT22151</v>
          </cell>
        </row>
        <row r="1530">
          <cell r="A1530" t="str">
            <v>CMRUCT22152</v>
          </cell>
        </row>
        <row r="1531">
          <cell r="A1531" t="str">
            <v>CMRUCT22155</v>
          </cell>
        </row>
        <row r="1532">
          <cell r="A1532" t="str">
            <v>CMRUCT22156</v>
          </cell>
        </row>
        <row r="1533">
          <cell r="A1533" t="str">
            <v>CMRUCT22157</v>
          </cell>
        </row>
        <row r="1534">
          <cell r="A1534" t="str">
            <v>CMRUCT22160</v>
          </cell>
        </row>
        <row r="1535">
          <cell r="A1535" t="str">
            <v>CMRUCT22161</v>
          </cell>
        </row>
        <row r="1536">
          <cell r="A1536" t="str">
            <v>CMRUCT22162</v>
          </cell>
        </row>
        <row r="1537">
          <cell r="A1537" t="str">
            <v>CMRUCT22162</v>
          </cell>
        </row>
        <row r="1538">
          <cell r="A1538" t="str">
            <v>CMRUCT22163</v>
          </cell>
        </row>
        <row r="1539">
          <cell r="A1539" t="str">
            <v>CMRUCT22163</v>
          </cell>
        </row>
        <row r="1540">
          <cell r="A1540" t="str">
            <v>CMRUCT22164</v>
          </cell>
        </row>
        <row r="1541">
          <cell r="A1541" t="str">
            <v>CMRUCT22166</v>
          </cell>
        </row>
        <row r="1542">
          <cell r="A1542" t="str">
            <v>CMRUCT22167</v>
          </cell>
        </row>
        <row r="1543">
          <cell r="A1543" t="str">
            <v>CMRUCT23001</v>
          </cell>
        </row>
        <row r="1544">
          <cell r="A1544" t="str">
            <v>CMRUCT23002</v>
          </cell>
        </row>
        <row r="1545">
          <cell r="A1545" t="str">
            <v>CMRUCT23003</v>
          </cell>
        </row>
        <row r="1546">
          <cell r="A1546" t="str">
            <v>CMRUCT23004</v>
          </cell>
        </row>
        <row r="1547">
          <cell r="A1547" t="str">
            <v>CMRUCT23005</v>
          </cell>
        </row>
        <row r="1548">
          <cell r="A1548" t="str">
            <v>CMRUCT23006</v>
          </cell>
        </row>
        <row r="1549">
          <cell r="A1549" t="str">
            <v>CMRUCT23007</v>
          </cell>
        </row>
        <row r="1550">
          <cell r="A1550" t="str">
            <v>CMRUCT23008</v>
          </cell>
        </row>
        <row r="1551">
          <cell r="A1551" t="str">
            <v>CMRUCT23009</v>
          </cell>
        </row>
        <row r="1552">
          <cell r="A1552" t="str">
            <v>CMRUCT23010</v>
          </cell>
        </row>
        <row r="1553">
          <cell r="A1553" t="str">
            <v>CMRUCT23011</v>
          </cell>
        </row>
        <row r="1554">
          <cell r="A1554" t="str">
            <v>CMRUCT23012</v>
          </cell>
        </row>
        <row r="1555">
          <cell r="A1555" t="str">
            <v>CMRUCT23013</v>
          </cell>
        </row>
        <row r="1556">
          <cell r="A1556" t="str">
            <v>CMRUCT23013</v>
          </cell>
        </row>
        <row r="1557">
          <cell r="A1557" t="str">
            <v>CMRUCT23014</v>
          </cell>
        </row>
        <row r="1558">
          <cell r="A1558" t="str">
            <v>CMRUCT23015</v>
          </cell>
        </row>
        <row r="1559">
          <cell r="A1559" t="str">
            <v>CMRUCT23016</v>
          </cell>
        </row>
        <row r="1560">
          <cell r="A1560" t="str">
            <v>CMRUCT23017</v>
          </cell>
        </row>
        <row r="1561">
          <cell r="A1561" t="str">
            <v>CMRUCT23018</v>
          </cell>
        </row>
        <row r="1562">
          <cell r="A1562" t="str">
            <v>CMRUCT23019</v>
          </cell>
        </row>
        <row r="1563">
          <cell r="A1563" t="str">
            <v>CMRUCT23020</v>
          </cell>
        </row>
        <row r="1564">
          <cell r="A1564" t="str">
            <v>CMRUCT23021</v>
          </cell>
        </row>
        <row r="1565">
          <cell r="A1565" t="str">
            <v>CMRUCT23022</v>
          </cell>
        </row>
        <row r="1566">
          <cell r="A1566" t="str">
            <v>CMRUCT23023</v>
          </cell>
        </row>
        <row r="1567">
          <cell r="A1567" t="str">
            <v>CMRUCT23024</v>
          </cell>
        </row>
        <row r="1568">
          <cell r="A1568" t="str">
            <v>CMRUCT23025</v>
          </cell>
        </row>
        <row r="1569">
          <cell r="A1569" t="str">
            <v>CMRUCT23026</v>
          </cell>
        </row>
        <row r="1570">
          <cell r="A1570" t="str">
            <v>CMRUCT23027</v>
          </cell>
        </row>
        <row r="1571">
          <cell r="A1571" t="str">
            <v>CMRUCT23028</v>
          </cell>
        </row>
        <row r="1572">
          <cell r="A1572" t="str">
            <v>CMRUCT23029</v>
          </cell>
        </row>
        <row r="1573">
          <cell r="A1573" t="str">
            <v>CMRUCT23031</v>
          </cell>
        </row>
        <row r="1574">
          <cell r="A1574" t="str">
            <v>CMRUCT23032</v>
          </cell>
        </row>
        <row r="1575">
          <cell r="A1575" t="str">
            <v>CMRUCT23033</v>
          </cell>
        </row>
        <row r="1576">
          <cell r="A1576" t="str">
            <v>CMRUCT23034</v>
          </cell>
        </row>
        <row r="1577">
          <cell r="A1577" t="str">
            <v>CMRUCT23036</v>
          </cell>
        </row>
        <row r="1578">
          <cell r="A1578" t="str">
            <v>CMRUCT23037</v>
          </cell>
        </row>
        <row r="1579">
          <cell r="A1579" t="str">
            <v>CMRUCT23038</v>
          </cell>
        </row>
        <row r="1580">
          <cell r="A1580" t="str">
            <v>CMRUCT23039</v>
          </cell>
        </row>
        <row r="1581">
          <cell r="A1581" t="str">
            <v>CMRUCT23040</v>
          </cell>
        </row>
        <row r="1582">
          <cell r="A1582" t="str">
            <v>CMRUCT23041</v>
          </cell>
        </row>
        <row r="1583">
          <cell r="A1583" t="str">
            <v>CMRUCT23042</v>
          </cell>
        </row>
        <row r="1584">
          <cell r="A1584" t="str">
            <v>CMRUCT23043</v>
          </cell>
        </row>
        <row r="1585">
          <cell r="A1585" t="str">
            <v>CMRUCT23044</v>
          </cell>
        </row>
        <row r="1586">
          <cell r="A1586" t="str">
            <v>CMRUCT23045</v>
          </cell>
        </row>
        <row r="1587">
          <cell r="A1587" t="str">
            <v>CMRUCT23046</v>
          </cell>
        </row>
        <row r="1588">
          <cell r="A1588" t="str">
            <v>CMRUCT23047</v>
          </cell>
        </row>
        <row r="1589">
          <cell r="A1589" t="str">
            <v>CMRUCT23048</v>
          </cell>
        </row>
        <row r="1590">
          <cell r="A1590" t="str">
            <v>CMRUCT23049</v>
          </cell>
        </row>
        <row r="1591">
          <cell r="A1591" t="str">
            <v>CMRUCT23050</v>
          </cell>
        </row>
        <row r="1592">
          <cell r="A1592" t="str">
            <v>CMRUCT23051</v>
          </cell>
        </row>
        <row r="1593">
          <cell r="A1593" t="str">
            <v>CMRUCT23052</v>
          </cell>
        </row>
        <row r="1594">
          <cell r="A1594" t="str">
            <v>CMRUCT23053</v>
          </cell>
        </row>
        <row r="1595">
          <cell r="A1595" t="str">
            <v>CMRUCT23054</v>
          </cell>
        </row>
        <row r="1596">
          <cell r="A1596" t="str">
            <v>CMRUCT23055</v>
          </cell>
        </row>
        <row r="1597">
          <cell r="A1597" t="str">
            <v>CMRUCT23056</v>
          </cell>
        </row>
        <row r="1598">
          <cell r="A1598" t="str">
            <v>CMRUCT23057</v>
          </cell>
        </row>
        <row r="1599">
          <cell r="A1599" t="str">
            <v>CMRUCT23058</v>
          </cell>
        </row>
        <row r="1600">
          <cell r="A1600" t="str">
            <v>CMRUCT23059</v>
          </cell>
        </row>
        <row r="1601">
          <cell r="A1601" t="str">
            <v>CMRUCT23060</v>
          </cell>
        </row>
        <row r="1602">
          <cell r="A1602" t="str">
            <v>CMRUCT23061</v>
          </cell>
        </row>
        <row r="1603">
          <cell r="A1603" t="str">
            <v>CMRUCT23062</v>
          </cell>
        </row>
        <row r="1604">
          <cell r="A1604" t="str">
            <v>CMRUCT23063</v>
          </cell>
        </row>
        <row r="1605">
          <cell r="A1605" t="str">
            <v>CMRUCT23064</v>
          </cell>
        </row>
        <row r="1606">
          <cell r="A1606" t="str">
            <v>CMRUCT23065</v>
          </cell>
        </row>
        <row r="1607">
          <cell r="A1607" t="str">
            <v>CMRUCT23066</v>
          </cell>
        </row>
        <row r="1608">
          <cell r="A1608" t="str">
            <v>CMRUCT23069</v>
          </cell>
        </row>
        <row r="1609">
          <cell r="A1609" t="str">
            <v>CMRUCT23071</v>
          </cell>
        </row>
        <row r="1610">
          <cell r="A1610" t="str">
            <v>CMRUCT23072</v>
          </cell>
        </row>
        <row r="1611">
          <cell r="A1611" t="str">
            <v>CMRUCT23073</v>
          </cell>
        </row>
        <row r="1612">
          <cell r="A1612" t="str">
            <v>CMRUCT23074</v>
          </cell>
        </row>
        <row r="1613">
          <cell r="A1613" t="str">
            <v>CMRUCT23075</v>
          </cell>
        </row>
        <row r="1614">
          <cell r="A1614" t="str">
            <v>CMRUCT23076</v>
          </cell>
        </row>
        <row r="1615">
          <cell r="A1615" t="str">
            <v>CMRUCT23077</v>
          </cell>
        </row>
        <row r="1616">
          <cell r="A1616" t="str">
            <v>CMRUCT23078</v>
          </cell>
        </row>
        <row r="1617">
          <cell r="A1617" t="str">
            <v>CMRUCT23079</v>
          </cell>
        </row>
        <row r="1618">
          <cell r="A1618" t="str">
            <v>CMRUCT23080</v>
          </cell>
        </row>
        <row r="1619">
          <cell r="A1619" t="str">
            <v>CMRUCT23081</v>
          </cell>
        </row>
        <row r="1620">
          <cell r="A1620" t="str">
            <v>CMRUCT23082</v>
          </cell>
        </row>
        <row r="1621">
          <cell r="A1621" t="str">
            <v>CMRUCT23083</v>
          </cell>
        </row>
        <row r="1622">
          <cell r="A1622" t="str">
            <v>CMRUCT23084</v>
          </cell>
        </row>
        <row r="1623">
          <cell r="A1623" t="str">
            <v>CMRUCT23085</v>
          </cell>
        </row>
        <row r="1624">
          <cell r="A1624" t="str">
            <v>CMRUCT23086</v>
          </cell>
        </row>
        <row r="1625">
          <cell r="A1625" t="str">
            <v>CMRUCT23087</v>
          </cell>
        </row>
        <row r="1626">
          <cell r="A1626" t="str">
            <v>CMRUCT23088</v>
          </cell>
        </row>
        <row r="1627">
          <cell r="A1627" t="str">
            <v>CMRUCT23089</v>
          </cell>
        </row>
        <row r="1628">
          <cell r="A1628" t="str">
            <v>CMRUCT23090</v>
          </cell>
        </row>
        <row r="1629">
          <cell r="A1629" t="str">
            <v>CMRUCT23091</v>
          </cell>
        </row>
        <row r="1630">
          <cell r="A1630" t="str">
            <v>CMRUCT23092</v>
          </cell>
        </row>
        <row r="1631">
          <cell r="A1631" t="str">
            <v>CMRUCT23093</v>
          </cell>
        </row>
        <row r="1632">
          <cell r="A1632" t="str">
            <v>CMRUCT23094</v>
          </cell>
        </row>
        <row r="1633">
          <cell r="A1633" t="str">
            <v>CMRUCT23095</v>
          </cell>
        </row>
        <row r="1634">
          <cell r="A1634" t="str">
            <v>CMRUCT23096</v>
          </cell>
        </row>
        <row r="1635">
          <cell r="A1635" t="str">
            <v>CMRUCT23097</v>
          </cell>
        </row>
        <row r="1636">
          <cell r="A1636" t="str">
            <v>CMRUCT23098</v>
          </cell>
        </row>
        <row r="1637">
          <cell r="A1637" t="str">
            <v>CMRUCT23099</v>
          </cell>
        </row>
        <row r="1638">
          <cell r="A1638" t="str">
            <v>CMRUCT23100</v>
          </cell>
        </row>
        <row r="1639">
          <cell r="A1639" t="str">
            <v>CMRUCT23101</v>
          </cell>
        </row>
        <row r="1640">
          <cell r="A1640" t="str">
            <v>CMRUCT23102</v>
          </cell>
        </row>
        <row r="1641">
          <cell r="A1641" t="str">
            <v>CMRUCT23103</v>
          </cell>
        </row>
        <row r="1642">
          <cell r="A1642" t="str">
            <v>CMRUCT23104</v>
          </cell>
        </row>
        <row r="1643">
          <cell r="A1643" t="str">
            <v>CMRUCT23106</v>
          </cell>
        </row>
        <row r="1644">
          <cell r="A1644" t="str">
            <v>CMRUCT23107</v>
          </cell>
        </row>
        <row r="1645">
          <cell r="A1645" t="str">
            <v>CMRUCT23108</v>
          </cell>
        </row>
        <row r="1646">
          <cell r="A1646" t="str">
            <v>CMRUCT23109</v>
          </cell>
        </row>
        <row r="1647">
          <cell r="A1647" t="str">
            <v>CMRUCT23110</v>
          </cell>
        </row>
        <row r="1648">
          <cell r="A1648" t="str">
            <v>CMRUCT23111</v>
          </cell>
        </row>
        <row r="1649">
          <cell r="A1649" t="str">
            <v>CMRUCT23112</v>
          </cell>
        </row>
        <row r="1650">
          <cell r="A1650" t="str">
            <v>CMRUCT23113</v>
          </cell>
        </row>
        <row r="1651">
          <cell r="A1651" t="str">
            <v>CMRUCT23115</v>
          </cell>
        </row>
        <row r="1652">
          <cell r="A1652" t="str">
            <v>CMRUCT23116</v>
          </cell>
        </row>
        <row r="1653">
          <cell r="A1653" t="str">
            <v>CMRUCT23117</v>
          </cell>
        </row>
        <row r="1654">
          <cell r="A1654" t="str">
            <v>CMRUCT23119</v>
          </cell>
        </row>
        <row r="1655">
          <cell r="A1655" t="str">
            <v>CMRUCT23120</v>
          </cell>
        </row>
        <row r="1656">
          <cell r="A1656" t="str">
            <v>CMRUCT23122</v>
          </cell>
        </row>
        <row r="1657">
          <cell r="A1657" t="str">
            <v>CMRUCT23123</v>
          </cell>
        </row>
        <row r="1658">
          <cell r="A1658" t="str">
            <v>CMRUCT23124</v>
          </cell>
        </row>
        <row r="1659">
          <cell r="A1659" t="str">
            <v>CMRUCT23125</v>
          </cell>
        </row>
        <row r="1660">
          <cell r="A1660" t="str">
            <v>CMRUCT23126</v>
          </cell>
        </row>
        <row r="1661">
          <cell r="A1661" t="str">
            <v>CMRUCT23127</v>
          </cell>
        </row>
        <row r="1662">
          <cell r="A1662" t="str">
            <v>CMRUCT23128</v>
          </cell>
        </row>
        <row r="1663">
          <cell r="A1663" t="str">
            <v>CMRUCT23129</v>
          </cell>
        </row>
        <row r="1664">
          <cell r="A1664" t="str">
            <v>CMRUCT23130</v>
          </cell>
        </row>
        <row r="1665">
          <cell r="A1665" t="str">
            <v>CMRUCT23131</v>
          </cell>
        </row>
        <row r="1666">
          <cell r="A1666" t="str">
            <v>CMRUCT23132</v>
          </cell>
        </row>
        <row r="1667">
          <cell r="A1667" t="str">
            <v>CMRUCT23133</v>
          </cell>
        </row>
        <row r="1668">
          <cell r="A1668" t="str">
            <v>CMRUCT23134</v>
          </cell>
        </row>
        <row r="1669">
          <cell r="A1669" t="str">
            <v>CMRUCT23135</v>
          </cell>
        </row>
        <row r="1670">
          <cell r="A1670" t="str">
            <v>CMRUCT23136</v>
          </cell>
        </row>
        <row r="1671">
          <cell r="A1671" t="str">
            <v>CMRUCT23137</v>
          </cell>
        </row>
        <row r="1672">
          <cell r="A1672" t="str">
            <v>CMRUCT23138</v>
          </cell>
        </row>
        <row r="1673">
          <cell r="A1673" t="str">
            <v>CMRUCT23140</v>
          </cell>
        </row>
        <row r="1674">
          <cell r="A1674" t="str">
            <v>CMRUCT23141</v>
          </cell>
        </row>
        <row r="1675">
          <cell r="A1675" t="str">
            <v>CMRUCT23142</v>
          </cell>
        </row>
        <row r="1676">
          <cell r="A1676" t="str">
            <v>CMRUCT23143</v>
          </cell>
        </row>
        <row r="1677">
          <cell r="A1677" t="str">
            <v>CMRUCT23144</v>
          </cell>
        </row>
        <row r="1678">
          <cell r="A1678" t="str">
            <v>CMRUCT23145</v>
          </cell>
        </row>
        <row r="1679">
          <cell r="A1679" t="str">
            <v>CMRUCT23146</v>
          </cell>
        </row>
        <row r="1680">
          <cell r="A1680" t="str">
            <v>CMRUCT23147</v>
          </cell>
        </row>
        <row r="1681">
          <cell r="A1681" t="str">
            <v>CMRUCT23148</v>
          </cell>
        </row>
        <row r="1682">
          <cell r="A1682" t="str">
            <v>CMRUCT23149</v>
          </cell>
        </row>
        <row r="1683">
          <cell r="A1683" t="str">
            <v>CMRUCT23150</v>
          </cell>
        </row>
        <row r="1684">
          <cell r="A1684" t="str">
            <v>CMRUCT23151</v>
          </cell>
        </row>
        <row r="1685">
          <cell r="A1685" t="str">
            <v>CMRUCT23152</v>
          </cell>
        </row>
        <row r="1686">
          <cell r="A1686" t="str">
            <v>CMRUCT23153</v>
          </cell>
        </row>
        <row r="1687">
          <cell r="A1687" t="str">
            <v>CMRUCT23154</v>
          </cell>
        </row>
        <row r="1688">
          <cell r="A1688" t="str">
            <v>CMRUCT23155</v>
          </cell>
        </row>
        <row r="1689">
          <cell r="A1689" t="str">
            <v>CMRUCT23156</v>
          </cell>
        </row>
        <row r="1690">
          <cell r="A1690" t="str">
            <v>CMRUCT23158</v>
          </cell>
        </row>
        <row r="1691">
          <cell r="A1691" t="str">
            <v>CMRUCT23159</v>
          </cell>
        </row>
        <row r="1692">
          <cell r="A1692" t="str">
            <v>CMRUCT23160</v>
          </cell>
        </row>
        <row r="1693">
          <cell r="A1693" t="str">
            <v>CMRUCT23161</v>
          </cell>
        </row>
        <row r="1694">
          <cell r="A1694" t="str">
            <v>CMRUCT23162</v>
          </cell>
        </row>
        <row r="1695">
          <cell r="A1695" t="str">
            <v>CMRUCT23163</v>
          </cell>
        </row>
        <row r="1696">
          <cell r="A1696" t="str">
            <v>CMRUCT23164</v>
          </cell>
        </row>
        <row r="1697">
          <cell r="A1697" t="str">
            <v>CMRUCT23165</v>
          </cell>
        </row>
        <row r="1698">
          <cell r="A1698" t="str">
            <v>CMRUCT23166</v>
          </cell>
        </row>
        <row r="1699">
          <cell r="A1699" t="str">
            <v>CMRUCT23167</v>
          </cell>
        </row>
        <row r="1700">
          <cell r="A1700" t="str">
            <v>CMRUCT23168</v>
          </cell>
        </row>
        <row r="1701">
          <cell r="A1701" t="str">
            <v>CMRUCT23169</v>
          </cell>
        </row>
        <row r="1702">
          <cell r="A1702" t="str">
            <v>CMRUCT23170</v>
          </cell>
        </row>
        <row r="1703">
          <cell r="A1703" t="str">
            <v>CMRUCT23171</v>
          </cell>
        </row>
        <row r="1704">
          <cell r="A1704" t="str">
            <v>CMRUCT23172</v>
          </cell>
        </row>
        <row r="1705">
          <cell r="A1705" t="str">
            <v>CMRUCT23173</v>
          </cell>
        </row>
        <row r="1706">
          <cell r="A1706" t="str">
            <v>CMRUCT23174</v>
          </cell>
        </row>
        <row r="1707">
          <cell r="A1707" t="str">
            <v>CMRUCT23175</v>
          </cell>
        </row>
        <row r="1708">
          <cell r="A1708" t="str">
            <v>CMRUCT23176</v>
          </cell>
        </row>
        <row r="1709">
          <cell r="A1709" t="str">
            <v>CMRUCT23177</v>
          </cell>
        </row>
        <row r="1710">
          <cell r="A1710" t="str">
            <v>CMRUCT23178</v>
          </cell>
        </row>
        <row r="1711">
          <cell r="A1711" t="str">
            <v>CMRUCT23179</v>
          </cell>
        </row>
        <row r="1712">
          <cell r="A1712" t="str">
            <v>CMRUCT23180</v>
          </cell>
        </row>
        <row r="1713">
          <cell r="A1713" t="str">
            <v>CMRUCT23181</v>
          </cell>
        </row>
        <row r="1714">
          <cell r="A1714" t="str">
            <v>CMRUCT23182</v>
          </cell>
        </row>
        <row r="1715">
          <cell r="A1715" t="str">
            <v>CMRUCT23183</v>
          </cell>
        </row>
        <row r="1716">
          <cell r="A1716" t="str">
            <v>CMRUCT23184</v>
          </cell>
        </row>
        <row r="1717">
          <cell r="A1717" t="str">
            <v>CMRUCT23185</v>
          </cell>
        </row>
        <row r="1718">
          <cell r="A1718" t="str">
            <v>CMRUCT23186</v>
          </cell>
        </row>
        <row r="1719">
          <cell r="A1719" t="str">
            <v>CMRUCT23188</v>
          </cell>
        </row>
        <row r="1720">
          <cell r="A1720" t="str">
            <v>CMRUCT23190</v>
          </cell>
        </row>
        <row r="1721">
          <cell r="A1721" t="str">
            <v>CMRUCT23191</v>
          </cell>
        </row>
        <row r="1722">
          <cell r="A1722" t="str">
            <v>CMRUCT23192</v>
          </cell>
        </row>
        <row r="1723">
          <cell r="A1723" t="str">
            <v>CMRUCT23195</v>
          </cell>
        </row>
        <row r="1724">
          <cell r="A1724" t="str">
            <v>CMRUCT23196</v>
          </cell>
        </row>
        <row r="1725">
          <cell r="A1725" t="str">
            <v>CMRUCT23197</v>
          </cell>
        </row>
        <row r="1726">
          <cell r="A1726" t="str">
            <v>CMRUCT23198</v>
          </cell>
        </row>
        <row r="1727">
          <cell r="A1727" t="str">
            <v>CMRUCT23199</v>
          </cell>
        </row>
        <row r="1728">
          <cell r="A1728" t="str">
            <v>CMRUCT23200</v>
          </cell>
        </row>
        <row r="1729">
          <cell r="A1729" t="str">
            <v>CMRUCT23201</v>
          </cell>
        </row>
        <row r="1730">
          <cell r="A1730" t="str">
            <v>CMRUCT23203</v>
          </cell>
        </row>
        <row r="1731">
          <cell r="A1731" t="str">
            <v>CMRUCT23204</v>
          </cell>
        </row>
        <row r="1732">
          <cell r="A1732" t="str">
            <v>CMRUCT23205</v>
          </cell>
        </row>
        <row r="1733">
          <cell r="A1733" t="str">
            <v>CMRUCT23206</v>
          </cell>
        </row>
        <row r="1734">
          <cell r="A1734" t="str">
            <v>CMRUCT23207</v>
          </cell>
        </row>
        <row r="1735">
          <cell r="A1735" t="str">
            <v>CMRUCT23208</v>
          </cell>
        </row>
        <row r="1736">
          <cell r="A1736" t="str">
            <v>CMRUCT23209</v>
          </cell>
        </row>
        <row r="1737">
          <cell r="A1737" t="str">
            <v>CMRUCT23210</v>
          </cell>
        </row>
        <row r="1738">
          <cell r="A1738" t="str">
            <v>CMRUCT23211</v>
          </cell>
        </row>
        <row r="1739">
          <cell r="A1739" t="str">
            <v>CMRUCT23212</v>
          </cell>
        </row>
        <row r="1740">
          <cell r="A1740" t="str">
            <v>CMRUCT23213</v>
          </cell>
        </row>
        <row r="1741">
          <cell r="A1741" t="str">
            <v>CMRUCT23214</v>
          </cell>
        </row>
        <row r="1742">
          <cell r="A1742" t="str">
            <v>CMRUCT23215</v>
          </cell>
        </row>
        <row r="1743">
          <cell r="A1743" t="str">
            <v>CMRUCT23216</v>
          </cell>
        </row>
        <row r="1744">
          <cell r="A1744" t="str">
            <v>CMRUCT23217</v>
          </cell>
        </row>
        <row r="1745">
          <cell r="A1745" t="str">
            <v>CMRUCT23218</v>
          </cell>
        </row>
        <row r="1746">
          <cell r="A1746" t="str">
            <v>CMRUCT23218</v>
          </cell>
        </row>
        <row r="1747">
          <cell r="A1747" t="str">
            <v>CMRUCT23219</v>
          </cell>
        </row>
        <row r="1748">
          <cell r="A1748" t="str">
            <v>CMRUCT23220</v>
          </cell>
        </row>
        <row r="1749">
          <cell r="A1749" t="str">
            <v>CMRUCT23221</v>
          </cell>
        </row>
        <row r="1750">
          <cell r="A1750" t="str">
            <v>CMRUCT23222</v>
          </cell>
        </row>
        <row r="1751">
          <cell r="A1751" t="str">
            <v>CMRUCT23223</v>
          </cell>
        </row>
        <row r="1752">
          <cell r="A1752" t="str">
            <v>CMRUCT23224</v>
          </cell>
        </row>
        <row r="1753">
          <cell r="A1753" t="str">
            <v>CMRUCT23225</v>
          </cell>
        </row>
        <row r="1754">
          <cell r="A1754" t="str">
            <v>CMRUCT23226</v>
          </cell>
        </row>
        <row r="1755">
          <cell r="A1755" t="str">
            <v>CMRUCT23227</v>
          </cell>
        </row>
        <row r="1756">
          <cell r="A1756" t="str">
            <v>CMRUCT23228</v>
          </cell>
        </row>
        <row r="1757">
          <cell r="A1757" t="str">
            <v>CMRUCT23229</v>
          </cell>
        </row>
        <row r="1758">
          <cell r="A1758" t="str">
            <v>CMRUCT23230</v>
          </cell>
        </row>
        <row r="1759">
          <cell r="A1759" t="str">
            <v>CMRUCT23231</v>
          </cell>
        </row>
        <row r="1760">
          <cell r="A1760" t="str">
            <v>CMRUCT23232</v>
          </cell>
        </row>
        <row r="1761">
          <cell r="A1761" t="str">
            <v>CMRUCT23233</v>
          </cell>
        </row>
        <row r="1762">
          <cell r="A1762" t="str">
            <v>CMRUCT23234</v>
          </cell>
        </row>
        <row r="1763">
          <cell r="A1763" t="str">
            <v>CMRUCT23236</v>
          </cell>
        </row>
        <row r="1764">
          <cell r="A1764" t="str">
            <v>CMRUCT23237</v>
          </cell>
        </row>
        <row r="1765">
          <cell r="A1765" t="str">
            <v>CMRUCT23238</v>
          </cell>
        </row>
        <row r="1766">
          <cell r="A1766" t="str">
            <v>CMRUCT23239</v>
          </cell>
        </row>
        <row r="1767">
          <cell r="A1767" t="str">
            <v>CMRUCT23240</v>
          </cell>
        </row>
        <row r="1768">
          <cell r="A1768" t="str">
            <v>CMRUCT23241</v>
          </cell>
        </row>
        <row r="1769">
          <cell r="A1769" t="str">
            <v>CMRUCT23242</v>
          </cell>
        </row>
        <row r="1770">
          <cell r="A1770" t="str">
            <v>CMRUCT23243</v>
          </cell>
        </row>
        <row r="1771">
          <cell r="A1771" t="str">
            <v>CMRUCT23244</v>
          </cell>
        </row>
        <row r="1772">
          <cell r="A1772" t="str">
            <v>CMRUCT23245</v>
          </cell>
        </row>
        <row r="1773">
          <cell r="A1773" t="str">
            <v>CMRUCT23246</v>
          </cell>
        </row>
        <row r="1774">
          <cell r="A1774" t="str">
            <v>CMRUCT23247</v>
          </cell>
        </row>
        <row r="1775">
          <cell r="A1775" t="str">
            <v>CMRUCT23248</v>
          </cell>
        </row>
        <row r="1776">
          <cell r="A1776" t="str">
            <v>CMRUCT23249</v>
          </cell>
        </row>
        <row r="1777">
          <cell r="A1777" t="str">
            <v>CMRUCT23250</v>
          </cell>
        </row>
        <row r="1778">
          <cell r="A1778" t="str">
            <v>CMRUCT23251</v>
          </cell>
        </row>
        <row r="1779">
          <cell r="A1779" t="str">
            <v>CMRUCT23252</v>
          </cell>
        </row>
        <row r="1780">
          <cell r="A1780" t="str">
            <v>CMRUCT23253</v>
          </cell>
        </row>
        <row r="1781">
          <cell r="A1781" t="str">
            <v>CMRUCT23254</v>
          </cell>
        </row>
        <row r="1782">
          <cell r="A1782" t="str">
            <v>CMRUCT23256</v>
          </cell>
        </row>
        <row r="1783">
          <cell r="A1783" t="str">
            <v>CMRUCT23257</v>
          </cell>
        </row>
        <row r="1784">
          <cell r="A1784" t="str">
            <v>CMRUCT23258</v>
          </cell>
        </row>
        <row r="1785">
          <cell r="A1785" t="str">
            <v>CMRUCT23259</v>
          </cell>
        </row>
        <row r="1786">
          <cell r="A1786" t="str">
            <v>CMRUCT23260</v>
          </cell>
        </row>
        <row r="1787">
          <cell r="A1787" t="str">
            <v>CMRUCT23261</v>
          </cell>
        </row>
        <row r="1788">
          <cell r="A1788" t="str">
            <v>CMRUCT23267</v>
          </cell>
        </row>
        <row r="1789">
          <cell r="A1789" t="str">
            <v>CMRUCT23268</v>
          </cell>
        </row>
        <row r="1790">
          <cell r="A1790" t="str">
            <v>CMRUCT23269</v>
          </cell>
        </row>
        <row r="1791">
          <cell r="A1791" t="str">
            <v>CMRUCT23270</v>
          </cell>
        </row>
        <row r="1792">
          <cell r="A1792" t="str">
            <v>CMRUCT23271</v>
          </cell>
        </row>
        <row r="1793">
          <cell r="A1793" t="str">
            <v>CMRUCT23282</v>
          </cell>
        </row>
        <row r="1794">
          <cell r="A1794" t="str">
            <v>CMRUCT23284</v>
          </cell>
        </row>
        <row r="1795">
          <cell r="A1795" t="str">
            <v>CMRUCT23285</v>
          </cell>
        </row>
        <row r="1796">
          <cell r="A1796" t="str">
            <v>CMRUCT23286</v>
          </cell>
        </row>
        <row r="1797">
          <cell r="A1797" t="str">
            <v>CMRUCT23287</v>
          </cell>
        </row>
        <row r="1798">
          <cell r="A1798" t="str">
            <v>CMRUCT23288</v>
          </cell>
        </row>
        <row r="1799">
          <cell r="A1799" t="str">
            <v>CMRUCT23289</v>
          </cell>
        </row>
        <row r="1800">
          <cell r="A1800" t="str">
            <v>CMRUCT23290</v>
          </cell>
        </row>
        <row r="1801">
          <cell r="A1801" t="str">
            <v>CMRUCT23291</v>
          </cell>
        </row>
        <row r="1802">
          <cell r="A1802" t="str">
            <v>CMRUCT23292</v>
          </cell>
        </row>
        <row r="1803">
          <cell r="A1803" t="str">
            <v>CMRUCT23293</v>
          </cell>
        </row>
        <row r="1804">
          <cell r="A1804" t="str">
            <v>CMRUCT23294</v>
          </cell>
        </row>
        <row r="1805">
          <cell r="A1805" t="str">
            <v>CMRUCT23295</v>
          </cell>
        </row>
        <row r="1806">
          <cell r="A1806" t="str">
            <v>CMRUCT23296</v>
          </cell>
        </row>
        <row r="1807">
          <cell r="A1807" t="str">
            <v>CMRUCT23297</v>
          </cell>
        </row>
        <row r="1808">
          <cell r="A1808" t="str">
            <v>CMRUCT23298</v>
          </cell>
        </row>
        <row r="1809">
          <cell r="A1809" t="str">
            <v>CMRUCT23299</v>
          </cell>
        </row>
        <row r="1810">
          <cell r="A1810" t="str">
            <v>CMRUCT23300</v>
          </cell>
        </row>
        <row r="1811">
          <cell r="A1811" t="str">
            <v>CMRUCT23301</v>
          </cell>
        </row>
        <row r="1812">
          <cell r="A1812" t="str">
            <v>CMRUCT23302</v>
          </cell>
        </row>
        <row r="1813">
          <cell r="A1813" t="str">
            <v>CMRUCT23303</v>
          </cell>
        </row>
        <row r="1814">
          <cell r="A1814" t="str">
            <v>CMRUCT23304</v>
          </cell>
        </row>
        <row r="1815">
          <cell r="A1815" t="str">
            <v>CMRUCT23305</v>
          </cell>
        </row>
        <row r="1816">
          <cell r="A1816" t="str">
            <v>CMRUCT23306</v>
          </cell>
        </row>
        <row r="1817">
          <cell r="A1817" t="str">
            <v>CMRUCT23307</v>
          </cell>
        </row>
        <row r="1818">
          <cell r="A1818" t="str">
            <v>CMRUCT23308</v>
          </cell>
        </row>
        <row r="1819">
          <cell r="A1819" t="str">
            <v>CMRUCT23309</v>
          </cell>
        </row>
        <row r="1820">
          <cell r="A1820" t="str">
            <v>CMRUCT23310</v>
          </cell>
        </row>
        <row r="1821">
          <cell r="A1821" t="str">
            <v>CMRUCT23311</v>
          </cell>
        </row>
        <row r="1822">
          <cell r="A1822" t="str">
            <v>CMRUCT23312</v>
          </cell>
        </row>
        <row r="1823">
          <cell r="A1823" t="str">
            <v>CMRUCT23313</v>
          </cell>
        </row>
        <row r="1824">
          <cell r="A1824" t="str">
            <v>CMRUCT23314</v>
          </cell>
        </row>
        <row r="1825">
          <cell r="A1825" t="str">
            <v>CMRUCT23315</v>
          </cell>
        </row>
        <row r="1826">
          <cell r="A1826" t="str">
            <v>CMRUCT23316</v>
          </cell>
        </row>
        <row r="1827">
          <cell r="A1827" t="str">
            <v>CMRUCT23317</v>
          </cell>
        </row>
        <row r="1828">
          <cell r="A1828" t="str">
            <v>CMRUCT23318</v>
          </cell>
        </row>
        <row r="1829">
          <cell r="A1829" t="str">
            <v>CMRUCT23320</v>
          </cell>
        </row>
        <row r="1830">
          <cell r="A1830" t="str">
            <v>CMRUCT23321</v>
          </cell>
        </row>
        <row r="1831">
          <cell r="A1831" t="str">
            <v>CMRUCT23322</v>
          </cell>
        </row>
        <row r="1832">
          <cell r="A1832" t="str">
            <v>CMRUCT23324</v>
          </cell>
        </row>
        <row r="1833">
          <cell r="A1833" t="str">
            <v>CMRUCT23325</v>
          </cell>
        </row>
        <row r="1834">
          <cell r="A1834" t="str">
            <v>CMRUCT23326</v>
          </cell>
        </row>
        <row r="1835">
          <cell r="A1835" t="str">
            <v>CMRUCT23327</v>
          </cell>
        </row>
        <row r="1836">
          <cell r="A1836" t="str">
            <v>CMRUCT23328</v>
          </cell>
        </row>
        <row r="1837">
          <cell r="A1837" t="str">
            <v>CMRUCT23329</v>
          </cell>
        </row>
        <row r="1838">
          <cell r="A1838" t="str">
            <v>CMRUCT23330</v>
          </cell>
        </row>
        <row r="1839">
          <cell r="A1839" t="str">
            <v>CMRUCT23331</v>
          </cell>
        </row>
        <row r="1840">
          <cell r="A1840" t="str">
            <v>CMRUCT23332</v>
          </cell>
        </row>
        <row r="1841">
          <cell r="A1841" t="str">
            <v>CMRUCT23333</v>
          </cell>
        </row>
        <row r="1842">
          <cell r="A1842" t="str">
            <v>CMRUCT24001</v>
          </cell>
        </row>
        <row r="1843">
          <cell r="A1843" t="str">
            <v>CMRUCT24002</v>
          </cell>
        </row>
        <row r="1844">
          <cell r="A1844" t="str">
            <v>CMRUCT24003</v>
          </cell>
        </row>
        <row r="1845">
          <cell r="A1845" t="str">
            <v>CMRUCT24004</v>
          </cell>
        </row>
        <row r="1846">
          <cell r="A1846" t="str">
            <v>CMRUCT24006</v>
          </cell>
        </row>
        <row r="1847">
          <cell r="A1847" t="str">
            <v>CMRUCT24009</v>
          </cell>
        </row>
        <row r="1848">
          <cell r="A1848" t="str">
            <v>CMRUCT24010</v>
          </cell>
        </row>
        <row r="1849">
          <cell r="A1849" t="str">
            <v>CMRUCT24011</v>
          </cell>
        </row>
        <row r="1850">
          <cell r="A1850" t="str">
            <v>CMRUCT24012</v>
          </cell>
        </row>
        <row r="1851">
          <cell r="A1851" t="str">
            <v>CMRUCT24013</v>
          </cell>
        </row>
        <row r="1852">
          <cell r="A1852" t="str">
            <v>CMRUCT24014</v>
          </cell>
        </row>
        <row r="1853">
          <cell r="A1853" t="str">
            <v>CMRUCT24015</v>
          </cell>
        </row>
        <row r="1854">
          <cell r="A1854" t="str">
            <v>CMRUCT24016</v>
          </cell>
        </row>
        <row r="1855">
          <cell r="A1855" t="str">
            <v>CMRUCT24017</v>
          </cell>
        </row>
        <row r="1856">
          <cell r="A1856" t="str">
            <v>CMRUCT24018</v>
          </cell>
        </row>
        <row r="1857">
          <cell r="A1857" t="str">
            <v>CMRUCT24019</v>
          </cell>
        </row>
        <row r="1858">
          <cell r="A1858" t="str">
            <v>CMRUCT24021</v>
          </cell>
        </row>
        <row r="1859">
          <cell r="A1859" t="str">
            <v>CMRUCT24023</v>
          </cell>
        </row>
        <row r="1860">
          <cell r="A1860" t="str">
            <v>CMRUCT24025</v>
          </cell>
        </row>
        <row r="1861">
          <cell r="A1861" t="str">
            <v>CMRUCT24026</v>
          </cell>
        </row>
        <row r="1862">
          <cell r="A1862" t="str">
            <v>CMRUCT24027</v>
          </cell>
        </row>
        <row r="1863">
          <cell r="A1863" t="str">
            <v>CMRUCT24028</v>
          </cell>
        </row>
        <row r="1864">
          <cell r="A1864" t="str">
            <v>CMRUCT24030</v>
          </cell>
        </row>
        <row r="1865">
          <cell r="A1865" t="str">
            <v>CMRUCT24031</v>
          </cell>
        </row>
        <row r="1866">
          <cell r="A1866" t="str">
            <v>CMRUCT24032</v>
          </cell>
        </row>
        <row r="1867">
          <cell r="A1867" t="str">
            <v>CMRUCT24034</v>
          </cell>
        </row>
        <row r="1868">
          <cell r="A1868" t="str">
            <v>CMRUCT24035</v>
          </cell>
        </row>
        <row r="1869">
          <cell r="A1869" t="str">
            <v>CMRUCT24036</v>
          </cell>
        </row>
        <row r="1870">
          <cell r="A1870" t="str">
            <v>CMRUCT24038</v>
          </cell>
        </row>
        <row r="1871">
          <cell r="A1871" t="str">
            <v>CMRUCT24039</v>
          </cell>
        </row>
        <row r="1872">
          <cell r="A1872" t="str">
            <v>CMRUCT24040</v>
          </cell>
        </row>
        <row r="1873">
          <cell r="A1873" t="str">
            <v>CMRUCT24041</v>
          </cell>
        </row>
        <row r="1874">
          <cell r="A1874" t="str">
            <v>CMRUCT24042</v>
          </cell>
        </row>
        <row r="1875">
          <cell r="A1875" t="str">
            <v>CMRUCT24043</v>
          </cell>
        </row>
        <row r="1876">
          <cell r="A1876" t="str">
            <v>CMRUCT24044</v>
          </cell>
        </row>
        <row r="1877">
          <cell r="A1877" t="str">
            <v>CMRUCT24045</v>
          </cell>
        </row>
        <row r="1878">
          <cell r="A1878" t="str">
            <v>CMRUCT24046</v>
          </cell>
        </row>
        <row r="1879">
          <cell r="A1879" t="str">
            <v>CMRUCT24047</v>
          </cell>
        </row>
        <row r="1880">
          <cell r="A1880" t="str">
            <v>CMRUCT24048</v>
          </cell>
        </row>
        <row r="1881">
          <cell r="A1881" t="str">
            <v>CMRUCT24049</v>
          </cell>
        </row>
        <row r="1882">
          <cell r="A1882" t="str">
            <v>CMRUCT24050</v>
          </cell>
        </row>
        <row r="1883">
          <cell r="A1883" t="str">
            <v>CMRUCT24051</v>
          </cell>
        </row>
        <row r="1884">
          <cell r="A1884" t="str">
            <v>CMRUCT24052</v>
          </cell>
        </row>
        <row r="1885">
          <cell r="A1885" t="str">
            <v>CMRUCT24053</v>
          </cell>
        </row>
        <row r="1886">
          <cell r="A1886" t="str">
            <v>CMRUCT24054</v>
          </cell>
        </row>
        <row r="1887">
          <cell r="A1887" t="str">
            <v>CMRUCT24055</v>
          </cell>
        </row>
        <row r="1888">
          <cell r="A1888" t="str">
            <v>CMRUCT24056</v>
          </cell>
        </row>
        <row r="1889">
          <cell r="A1889" t="str">
            <v>CMRUCT24057</v>
          </cell>
        </row>
        <row r="1890">
          <cell r="A1890" t="str">
            <v>CMRUCT24059</v>
          </cell>
        </row>
        <row r="1891">
          <cell r="A1891" t="str">
            <v>CMRUCT24060</v>
          </cell>
        </row>
        <row r="1892">
          <cell r="A1892" t="str">
            <v>CMRUCT24061</v>
          </cell>
        </row>
        <row r="1893">
          <cell r="A1893" t="str">
            <v>CMRUCT24062</v>
          </cell>
        </row>
        <row r="1894">
          <cell r="A1894" t="str">
            <v>CMRUCT24063</v>
          </cell>
        </row>
        <row r="1895">
          <cell r="A1895" t="str">
            <v>CMRUCT24064</v>
          </cell>
        </row>
        <row r="1896">
          <cell r="A1896" t="str">
            <v>CMRUCT24065</v>
          </cell>
        </row>
        <row r="1897">
          <cell r="A1897" t="str">
            <v>CMRUCT24066</v>
          </cell>
        </row>
        <row r="1898">
          <cell r="A1898" t="str">
            <v>CMRUCT24067</v>
          </cell>
        </row>
        <row r="1899">
          <cell r="A1899" t="str">
            <v>CMRUCT24069</v>
          </cell>
        </row>
        <row r="1900">
          <cell r="A1900" t="str">
            <v>CMRUCT24070</v>
          </cell>
        </row>
        <row r="1901">
          <cell r="A1901" t="str">
            <v>CMRUCT24071</v>
          </cell>
        </row>
        <row r="1902">
          <cell r="A1902" t="str">
            <v>CMRUCT24072</v>
          </cell>
        </row>
        <row r="1903">
          <cell r="A1903" t="str">
            <v>CMRUCT24073</v>
          </cell>
        </row>
        <row r="1904">
          <cell r="A1904" t="str">
            <v>CMRUCT24076</v>
          </cell>
        </row>
        <row r="1905">
          <cell r="A1905" t="str">
            <v>CMRUCT24077</v>
          </cell>
        </row>
        <row r="1906">
          <cell r="A1906" t="str">
            <v>CMRUCT24078</v>
          </cell>
        </row>
        <row r="1907">
          <cell r="A1907" t="str">
            <v>CMRUCT24079</v>
          </cell>
        </row>
        <row r="1908">
          <cell r="A1908" t="str">
            <v>CMRUCT24080</v>
          </cell>
        </row>
        <row r="1909">
          <cell r="A1909" t="str">
            <v>CMRUCT24081</v>
          </cell>
        </row>
        <row r="1910">
          <cell r="A1910" t="str">
            <v>CMRUCT24082</v>
          </cell>
        </row>
        <row r="1911">
          <cell r="A1911" t="str">
            <v>CMRUCT24083</v>
          </cell>
        </row>
        <row r="1912">
          <cell r="A1912" t="str">
            <v>CMRUCT24084</v>
          </cell>
        </row>
        <row r="1913">
          <cell r="A1913" t="str">
            <v>CMRUCT24085</v>
          </cell>
        </row>
        <row r="1914">
          <cell r="A1914" t="str">
            <v>CMRUCT24086</v>
          </cell>
        </row>
        <row r="1915">
          <cell r="A1915" t="str">
            <v>CMRUCT24087</v>
          </cell>
        </row>
        <row r="1916">
          <cell r="A1916" t="str">
            <v>CMRUCT24088</v>
          </cell>
        </row>
        <row r="1917">
          <cell r="A1917" t="str">
            <v>CMRUCT24089</v>
          </cell>
        </row>
        <row r="1918">
          <cell r="A1918" t="str">
            <v>CMRUCT24090</v>
          </cell>
        </row>
        <row r="1919">
          <cell r="A1919" t="str">
            <v>CMRUCT24091</v>
          </cell>
        </row>
        <row r="1920">
          <cell r="A1920" t="str">
            <v>CMRUCT24092</v>
          </cell>
        </row>
        <row r="1921">
          <cell r="A1921" t="str">
            <v>CMRUCT24093</v>
          </cell>
        </row>
        <row r="1922">
          <cell r="A1922" t="str">
            <v>CMRUCT24094</v>
          </cell>
        </row>
        <row r="1923">
          <cell r="A1923" t="str">
            <v>CMRUCT24095</v>
          </cell>
        </row>
        <row r="1924">
          <cell r="A1924" t="str">
            <v>CMRUCT24097</v>
          </cell>
        </row>
        <row r="1925">
          <cell r="A1925" t="str">
            <v>CMRUCT24098</v>
          </cell>
        </row>
        <row r="1926">
          <cell r="A1926" t="str">
            <v>CMRUCT24099</v>
          </cell>
        </row>
        <row r="1927">
          <cell r="A1927" t="str">
            <v>CMRUCT24101</v>
          </cell>
        </row>
        <row r="1928">
          <cell r="A1928" t="str">
            <v>CMRUCT24101</v>
          </cell>
        </row>
        <row r="1929">
          <cell r="A1929" t="str">
            <v>CMRUCT24102</v>
          </cell>
        </row>
        <row r="1930">
          <cell r="A1930" t="str">
            <v>CMRUCT24104</v>
          </cell>
        </row>
        <row r="1931">
          <cell r="A1931" t="str">
            <v>CMRUCT24105</v>
          </cell>
        </row>
        <row r="1932">
          <cell r="A1932" t="str">
            <v>CMRUCT24106</v>
          </cell>
        </row>
        <row r="1933">
          <cell r="A1933" t="str">
            <v>CMRUCT24107</v>
          </cell>
        </row>
        <row r="1934">
          <cell r="A1934" t="str">
            <v>CMRUCT24108</v>
          </cell>
        </row>
        <row r="1935">
          <cell r="A1935" t="str">
            <v>CMRUCT24109</v>
          </cell>
        </row>
        <row r="1936">
          <cell r="A1936" t="str">
            <v>CMRUCT24110</v>
          </cell>
        </row>
        <row r="1937">
          <cell r="A1937" t="str">
            <v>CMRUCT24111</v>
          </cell>
        </row>
        <row r="1938">
          <cell r="A1938" t="str">
            <v>CMRUCT24112</v>
          </cell>
        </row>
        <row r="1939">
          <cell r="A1939" t="str">
            <v>CMRUCT24113</v>
          </cell>
        </row>
        <row r="1940">
          <cell r="A1940" t="str">
            <v>CMRUCT24114</v>
          </cell>
        </row>
        <row r="1941">
          <cell r="A1941" t="str">
            <v>CMRUCT24115</v>
          </cell>
        </row>
        <row r="1942">
          <cell r="A1942" t="str">
            <v>CMRUCT24116</v>
          </cell>
        </row>
        <row r="1943">
          <cell r="A1943" t="str">
            <v>CMRUCT24117</v>
          </cell>
        </row>
        <row r="1944">
          <cell r="A1944" t="str">
            <v>CMRUCT24118</v>
          </cell>
        </row>
        <row r="1945">
          <cell r="A1945" t="str">
            <v>CMRUCT24119</v>
          </cell>
        </row>
        <row r="1946">
          <cell r="A1946" t="str">
            <v>CMRUCT24120</v>
          </cell>
        </row>
        <row r="1947">
          <cell r="A1947" t="str">
            <v>CMRUCT24121</v>
          </cell>
        </row>
        <row r="1948">
          <cell r="A1948" t="str">
            <v>CMRUCT24122</v>
          </cell>
        </row>
        <row r="1949">
          <cell r="A1949" t="str">
            <v>CMRUCT24123</v>
          </cell>
        </row>
        <row r="1950">
          <cell r="A1950" t="str">
            <v>CMRUCT24124</v>
          </cell>
        </row>
        <row r="1951">
          <cell r="A1951" t="str">
            <v>CMRUCT24125</v>
          </cell>
        </row>
        <row r="1952">
          <cell r="A1952" t="str">
            <v>CMRUCT24128</v>
          </cell>
        </row>
        <row r="1953">
          <cell r="A1953" t="str">
            <v>CMRUCT24129</v>
          </cell>
        </row>
        <row r="1954">
          <cell r="A1954" t="str">
            <v>CMRUCT24130</v>
          </cell>
        </row>
        <row r="1955">
          <cell r="A1955" t="str">
            <v>CMRUCT24131</v>
          </cell>
        </row>
        <row r="1956">
          <cell r="A1956" t="str">
            <v>CMRUCT24132</v>
          </cell>
        </row>
        <row r="1957">
          <cell r="A1957" t="str">
            <v>CMRUCT24133</v>
          </cell>
        </row>
        <row r="1958">
          <cell r="A1958" t="str">
            <v>CMRUCT24134</v>
          </cell>
        </row>
        <row r="1959">
          <cell r="A1959" t="str">
            <v>CMRUCT24135</v>
          </cell>
        </row>
        <row r="1960">
          <cell r="A1960" t="str">
            <v>CMRUCT24136</v>
          </cell>
        </row>
        <row r="1961">
          <cell r="A1961" t="str">
            <v>CMRUCT24137</v>
          </cell>
        </row>
        <row r="1962">
          <cell r="A1962" t="str">
            <v>CMRUCT24138</v>
          </cell>
        </row>
        <row r="1963">
          <cell r="A1963" t="str">
            <v>CMRUCT24139</v>
          </cell>
        </row>
        <row r="1964">
          <cell r="A1964" t="str">
            <v>CMRUCT24140</v>
          </cell>
        </row>
        <row r="1965">
          <cell r="A1965" t="str">
            <v>CMRUCT24141</v>
          </cell>
        </row>
        <row r="1966">
          <cell r="A1966" t="str">
            <v>CMRUCT24142</v>
          </cell>
        </row>
        <row r="1967">
          <cell r="A1967" t="str">
            <v>CMRUCT24143</v>
          </cell>
        </row>
        <row r="1968">
          <cell r="A1968" t="str">
            <v>CMRUCT24144</v>
          </cell>
        </row>
        <row r="1969">
          <cell r="A1969" t="str">
            <v>CMRUCT24145</v>
          </cell>
        </row>
        <row r="1970">
          <cell r="A1970" t="str">
            <v>CMRUCT24146</v>
          </cell>
        </row>
        <row r="1971">
          <cell r="A1971" t="str">
            <v>CMRUCT24147</v>
          </cell>
        </row>
        <row r="1972">
          <cell r="A1972" t="str">
            <v>CMRUCT24148</v>
          </cell>
        </row>
        <row r="1973">
          <cell r="A1973" t="str">
            <v>CMRUCT24149</v>
          </cell>
        </row>
        <row r="1974">
          <cell r="A1974" t="str">
            <v>CMRUCT24153</v>
          </cell>
        </row>
        <row r="1975">
          <cell r="A1975" t="str">
            <v>CMRUCT24154</v>
          </cell>
        </row>
        <row r="1976">
          <cell r="A1976" t="str">
            <v>CMRUCT24155</v>
          </cell>
        </row>
        <row r="1977">
          <cell r="A1977" t="str">
            <v>CMRUCT24156</v>
          </cell>
        </row>
        <row r="1978">
          <cell r="A1978" t="str">
            <v>CMRUCT24157</v>
          </cell>
        </row>
        <row r="1979">
          <cell r="A1979" t="str">
            <v>CMRUCT24158</v>
          </cell>
        </row>
        <row r="1980">
          <cell r="A1980" t="str">
            <v>CMRUCT24159</v>
          </cell>
        </row>
        <row r="1981">
          <cell r="A1981" t="str">
            <v>CMRUCT24160</v>
          </cell>
        </row>
        <row r="1982">
          <cell r="A1982" t="str">
            <v>CMRUCT24161</v>
          </cell>
        </row>
        <row r="1983">
          <cell r="A1983" t="str">
            <v>CMRUCT24164</v>
          </cell>
        </row>
        <row r="1984">
          <cell r="A1984" t="str">
            <v>CMRUCT24165</v>
          </cell>
        </row>
        <row r="1985">
          <cell r="A1985" t="str">
            <v>CMRUCT24166</v>
          </cell>
        </row>
        <row r="1986">
          <cell r="A1986" t="str">
            <v>CMRUCT24168</v>
          </cell>
        </row>
        <row r="1987">
          <cell r="A1987" t="str">
            <v>CMRUCT24169</v>
          </cell>
        </row>
        <row r="1988">
          <cell r="A1988" t="str">
            <v>CMRUCT24170</v>
          </cell>
        </row>
        <row r="1989">
          <cell r="A1989" t="str">
            <v>CMRUCT24172</v>
          </cell>
        </row>
        <row r="1990">
          <cell r="A1990" t="str">
            <v>CMRUCT24173</v>
          </cell>
        </row>
        <row r="1991">
          <cell r="A1991" t="str">
            <v>CMRUCT24174</v>
          </cell>
        </row>
        <row r="1992">
          <cell r="A1992" t="str">
            <v>CMRUCT24177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CMRUCT25007</v>
          </cell>
        </row>
        <row r="2016">
          <cell r="A2016" t="str">
            <v>CMRUCT25008</v>
          </cell>
        </row>
        <row r="2017">
          <cell r="A2017" t="str">
            <v>CMRUCT25009</v>
          </cell>
        </row>
        <row r="2018">
          <cell r="A2018" t="str">
            <v>CMRUCT25010</v>
          </cell>
        </row>
        <row r="2019">
          <cell r="A2019" t="str">
            <v>CMRUCT25011</v>
          </cell>
        </row>
        <row r="2020">
          <cell r="A2020" t="str">
            <v>CMRUCT25014</v>
          </cell>
        </row>
        <row r="2021">
          <cell r="A2021" t="str">
            <v>CMRUCT25015</v>
          </cell>
        </row>
        <row r="2022">
          <cell r="A2022" t="str">
            <v>CMRUCT25016</v>
          </cell>
        </row>
        <row r="2023">
          <cell r="A2023" t="str">
            <v>CMRUCT25017</v>
          </cell>
        </row>
        <row r="2024">
          <cell r="A2024" t="str">
            <v>CMRUCT25018</v>
          </cell>
        </row>
        <row r="2025">
          <cell r="A2025" t="str">
            <v>CMRUCT25020</v>
          </cell>
        </row>
        <row r="2026">
          <cell r="A2026" t="str">
            <v>CMRUCT25021</v>
          </cell>
        </row>
        <row r="2027">
          <cell r="A2027" t="str">
            <v>CMRUCT25024</v>
          </cell>
        </row>
        <row r="2028">
          <cell r="A2028" t="str">
            <v>CMRUCT25028</v>
          </cell>
        </row>
        <row r="2029">
          <cell r="A2029" t="str">
            <v>CMRUCT25029</v>
          </cell>
        </row>
        <row r="2030">
          <cell r="A2030" t="str">
            <v>CMTLPT19324</v>
          </cell>
        </row>
        <row r="2031">
          <cell r="A2031" t="str">
            <v>DESKTOP-2D9N46C</v>
          </cell>
        </row>
        <row r="2032">
          <cell r="A2032" t="str">
            <v>DESKTOP-S3R7NVG</v>
          </cell>
        </row>
        <row r="2033">
          <cell r="A2033" t="str">
            <v>DTIPROJECT001</v>
          </cell>
        </row>
        <row r="2034">
          <cell r="A2034" t="str">
            <v>EFISERVEUR</v>
          </cell>
        </row>
        <row r="2035">
          <cell r="A2035" t="str">
            <v>GARODOMC002</v>
          </cell>
        </row>
        <row r="2036">
          <cell r="A2036" t="str">
            <v>GAROMOS101</v>
          </cell>
        </row>
        <row r="2037">
          <cell r="A2037" t="str">
            <v>GAROPCUT001</v>
          </cell>
        </row>
        <row r="2038">
          <cell r="A2038" t="str">
            <v>GAROPDDK101</v>
          </cell>
        </row>
        <row r="2039">
          <cell r="A2039" t="str">
            <v>GAROSHARG101</v>
          </cell>
        </row>
        <row r="2040">
          <cell r="A2040" t="str">
            <v>GAROUSINE001</v>
          </cell>
        </row>
        <row r="2041">
          <cell r="A2041" t="str">
            <v>GAROUSINE002</v>
          </cell>
        </row>
        <row r="2042">
          <cell r="A2042" t="str">
            <v>GUINMORP101</v>
          </cell>
        </row>
        <row r="2043">
          <cell r="A2043" t="str">
            <v>GUINUPCUT101</v>
          </cell>
        </row>
        <row r="2044">
          <cell r="A2044" t="str">
            <v>INDUSBI101</v>
          </cell>
        </row>
        <row r="2045">
          <cell r="A2045" t="str">
            <v>KOUMTRACK001</v>
          </cell>
        </row>
        <row r="2046">
          <cell r="A2046" t="str">
            <v>KOUMUSIN001</v>
          </cell>
        </row>
        <row r="2047">
          <cell r="A2047" t="str">
            <v>LDSAPPLICATION</v>
          </cell>
        </row>
        <row r="2048">
          <cell r="A2048" t="str">
            <v>LDSDATABASE</v>
          </cell>
        </row>
        <row r="2049">
          <cell r="A2049" t="str">
            <v>MES</v>
          </cell>
        </row>
        <row r="2050">
          <cell r="A2050" t="str">
            <v>MESCAVESGAROU</v>
          </cell>
        </row>
        <row r="2051">
          <cell r="A2051" t="str">
            <v>MESCAVESKOUM</v>
          </cell>
        </row>
        <row r="2052">
          <cell r="A2052" t="str">
            <v>MESCAVESNDOK</v>
          </cell>
        </row>
        <row r="2053">
          <cell r="A2053" t="str">
            <v>MESCAVESYDE</v>
          </cell>
        </row>
        <row r="2054">
          <cell r="A2054" t="str">
            <v>MESCOND-TEST</v>
          </cell>
        </row>
        <row r="2055">
          <cell r="A2055" t="str">
            <v>MESCONDBAF</v>
          </cell>
        </row>
        <row r="2056">
          <cell r="A2056" t="str">
            <v>MESCONDGAROU</v>
          </cell>
        </row>
        <row r="2057">
          <cell r="A2057" t="str">
            <v>MESCONDKOUMA</v>
          </cell>
        </row>
        <row r="2058">
          <cell r="A2058" t="str">
            <v>MESCONDNDOKO</v>
          </cell>
        </row>
        <row r="2059">
          <cell r="A2059" t="str">
            <v>MESCONDSEMC</v>
          </cell>
        </row>
        <row r="2060">
          <cell r="A2060" t="str">
            <v>MESCONDTCYDE</v>
          </cell>
        </row>
        <row r="2061">
          <cell r="A2061" t="str">
            <v>MESCONDYDE</v>
          </cell>
        </row>
        <row r="2062">
          <cell r="A2062" t="str">
            <v>MESCONDYDEUBG</v>
          </cell>
        </row>
        <row r="2063">
          <cell r="A2063" t="str">
            <v>MESFILTBAF</v>
          </cell>
        </row>
        <row r="2064">
          <cell r="A2064" t="str">
            <v>MESFILTGAROU</v>
          </cell>
        </row>
        <row r="2065">
          <cell r="A2065" t="str">
            <v>MESFILTKOUM</v>
          </cell>
        </row>
        <row r="2066">
          <cell r="A2066" t="str">
            <v>MESSGXBAF</v>
          </cell>
        </row>
        <row r="2067">
          <cell r="A2067" t="str">
            <v>MESSGXFRE</v>
          </cell>
        </row>
        <row r="2068">
          <cell r="A2068" t="str">
            <v>MESSGXGARO</v>
          </cell>
        </row>
        <row r="2069">
          <cell r="A2069" t="str">
            <v>MESSGXNDOK</v>
          </cell>
        </row>
        <row r="2070">
          <cell r="A2070" t="str">
            <v>MESSGXTC</v>
          </cell>
        </row>
        <row r="2071">
          <cell r="A2071" t="str">
            <v>MESSGXUBG</v>
          </cell>
        </row>
        <row r="2072">
          <cell r="A2072" t="str">
            <v>MESSGXYDECP</v>
          </cell>
        </row>
        <row r="2073">
          <cell r="A2073" t="str">
            <v>MESSGXYDEUBG</v>
          </cell>
        </row>
        <row r="2074">
          <cell r="A2074" t="str">
            <v>MESTTE</v>
          </cell>
        </row>
        <row r="2075">
          <cell r="A2075" t="str">
            <v>MESTTEBAF</v>
          </cell>
        </row>
        <row r="2076">
          <cell r="A2076" t="str">
            <v>NDOKDOMC003</v>
          </cell>
        </row>
        <row r="2077">
          <cell r="A2077" t="str">
            <v>NDOKMOS101</v>
          </cell>
        </row>
        <row r="2078">
          <cell r="A2078" t="str">
            <v>NDOKPDDK101</v>
          </cell>
        </row>
        <row r="2079">
          <cell r="A2079" t="str">
            <v>NDOKSHARG101</v>
          </cell>
        </row>
        <row r="2080">
          <cell r="A2080" t="str">
            <v>NDOKUPCUT101</v>
          </cell>
        </row>
        <row r="2081">
          <cell r="A2081" t="str">
            <v>NDOKUSIN002</v>
          </cell>
        </row>
        <row r="2082">
          <cell r="A2082" t="str">
            <v>NDOKUSIN003</v>
          </cell>
        </row>
        <row r="2083">
          <cell r="A2083" t="str">
            <v>OLEMDOMC001</v>
          </cell>
        </row>
        <row r="2084">
          <cell r="A2084" t="str">
            <v>OLEMMOS101</v>
          </cell>
        </row>
        <row r="2085">
          <cell r="A2085" t="str">
            <v>OLEMPDDK101</v>
          </cell>
        </row>
        <row r="2086">
          <cell r="A2086" t="str">
            <v>OLEMUPCUT101</v>
          </cell>
        </row>
        <row r="2087">
          <cell r="A2087" t="str">
            <v>PONTBBRASSBAF</v>
          </cell>
        </row>
        <row r="2088">
          <cell r="A2088" t="str">
            <v>PONTBBRASSGARO</v>
          </cell>
        </row>
        <row r="2089">
          <cell r="A2089" t="str">
            <v>PONTBBRASSKOUM</v>
          </cell>
        </row>
        <row r="2090">
          <cell r="A2090" t="str">
            <v>PONTBBRASSYDE</v>
          </cell>
        </row>
        <row r="2091">
          <cell r="A2091" t="str">
            <v>PONTBRASGUIN</v>
          </cell>
        </row>
        <row r="2092">
          <cell r="A2092" t="str">
            <v>SABCADMIN</v>
          </cell>
        </row>
        <row r="2093">
          <cell r="A2093" t="str">
            <v>SABCAMPLI101</v>
          </cell>
        </row>
        <row r="2094">
          <cell r="A2094" t="str">
            <v>SABCASCO101</v>
          </cell>
        </row>
        <row r="2095">
          <cell r="A2095" t="str">
            <v>SABCASSET601</v>
          </cell>
        </row>
        <row r="2096">
          <cell r="A2096" t="str">
            <v>SABCBI102</v>
          </cell>
        </row>
        <row r="2097">
          <cell r="A2097" t="str">
            <v>SABCBI201</v>
          </cell>
        </row>
        <row r="2098">
          <cell r="A2098" t="str">
            <v>SABCBICRM101</v>
          </cell>
        </row>
        <row r="2099">
          <cell r="A2099" t="str">
            <v>SABCBIOM101</v>
          </cell>
        </row>
        <row r="2100">
          <cell r="A2100" t="str">
            <v>SABCBIOM102</v>
          </cell>
        </row>
        <row r="2101">
          <cell r="A2101" t="str">
            <v>SABCBIOM103</v>
          </cell>
        </row>
        <row r="2102">
          <cell r="A2102" t="str">
            <v>SABCBIOM104</v>
          </cell>
        </row>
        <row r="2103">
          <cell r="A2103" t="str">
            <v>SABCBO101</v>
          </cell>
        </row>
        <row r="2104">
          <cell r="A2104" t="str">
            <v>SABCBO102</v>
          </cell>
        </row>
        <row r="2105">
          <cell r="A2105" t="str">
            <v>SABCBO601</v>
          </cell>
        </row>
        <row r="2106">
          <cell r="A2106" t="str">
            <v>SABCBPC101</v>
          </cell>
        </row>
        <row r="2107">
          <cell r="A2107" t="str">
            <v>SABCBPC103</v>
          </cell>
        </row>
        <row r="2108">
          <cell r="A2108" t="str">
            <v>SABCBPC601</v>
          </cell>
        </row>
        <row r="2109">
          <cell r="A2109" t="str">
            <v>SABCBPC601</v>
          </cell>
        </row>
        <row r="2110">
          <cell r="A2110" t="str">
            <v>SABCBPC603</v>
          </cell>
        </row>
        <row r="2111">
          <cell r="A2111" t="str">
            <v>SABCBPC603</v>
          </cell>
        </row>
        <row r="2112">
          <cell r="A2112" t="str">
            <v>SABCBUG101</v>
          </cell>
        </row>
        <row r="2113">
          <cell r="A2113" t="str">
            <v>SABCBUG101</v>
          </cell>
        </row>
        <row r="2114">
          <cell r="A2114" t="str">
            <v>SABCCACC101</v>
          </cell>
        </row>
        <row r="2115">
          <cell r="A2115" t="str">
            <v>SABCCONSO101</v>
          </cell>
        </row>
        <row r="2116">
          <cell r="A2116" t="str">
            <v>SABCCRM101</v>
          </cell>
        </row>
        <row r="2117">
          <cell r="A2117" t="str">
            <v>SABCCRM601</v>
          </cell>
        </row>
        <row r="2118">
          <cell r="A2118" t="str">
            <v>SABCDARE101</v>
          </cell>
        </row>
        <row r="2119">
          <cell r="A2119" t="str">
            <v>SABCDEOP101</v>
          </cell>
        </row>
        <row r="2120">
          <cell r="A2120" t="str">
            <v>SABCDHCP101</v>
          </cell>
        </row>
        <row r="2121">
          <cell r="A2121" t="str">
            <v>SABCDHCP102</v>
          </cell>
        </row>
        <row r="2122">
          <cell r="A2122" t="str">
            <v>SABCDIMO100</v>
          </cell>
        </row>
        <row r="2123">
          <cell r="A2123" t="str">
            <v>SABCDIMO101</v>
          </cell>
        </row>
        <row r="2124">
          <cell r="A2124" t="str">
            <v>SABCDIMO102</v>
          </cell>
        </row>
        <row r="2125">
          <cell r="A2125" t="str">
            <v>SABCDIMO103</v>
          </cell>
        </row>
        <row r="2126">
          <cell r="A2126" t="str">
            <v>SABCDIMO110</v>
          </cell>
        </row>
        <row r="2127">
          <cell r="A2127" t="str">
            <v>SABCDIMO201</v>
          </cell>
        </row>
        <row r="2128">
          <cell r="A2128" t="str">
            <v>SABCDIMO601</v>
          </cell>
        </row>
        <row r="2129">
          <cell r="A2129" t="str">
            <v>SABCDIMOB101</v>
          </cell>
        </row>
        <row r="2130">
          <cell r="A2130" t="str">
            <v>SABCDIMOBI101</v>
          </cell>
        </row>
        <row r="2131">
          <cell r="A2131" t="str">
            <v>SABCEBICS102</v>
          </cell>
        </row>
        <row r="2132">
          <cell r="A2132" t="str">
            <v>SABCELO101</v>
          </cell>
        </row>
        <row r="2133">
          <cell r="A2133" t="str">
            <v>SABCELO201</v>
          </cell>
        </row>
        <row r="2134">
          <cell r="A2134" t="str">
            <v>SABCELO201</v>
          </cell>
        </row>
        <row r="2135">
          <cell r="A2135" t="str">
            <v>SABCENERG01</v>
          </cell>
        </row>
        <row r="2136">
          <cell r="A2136" t="str">
            <v>SABCERP101</v>
          </cell>
        </row>
        <row r="2137">
          <cell r="A2137" t="str">
            <v>SABCERP601</v>
          </cell>
        </row>
        <row r="2138">
          <cell r="A2138" t="str">
            <v>SABCFUTU101</v>
          </cell>
        </row>
        <row r="2139">
          <cell r="A2139" t="str">
            <v>SABCFUTU601</v>
          </cell>
        </row>
        <row r="2140">
          <cell r="A2140" t="str">
            <v>SABCGED101</v>
          </cell>
        </row>
        <row r="2141">
          <cell r="A2141" t="str">
            <v>SABCGED103</v>
          </cell>
        </row>
        <row r="2142">
          <cell r="A2142" t="str">
            <v>SABCGED104</v>
          </cell>
        </row>
        <row r="2143">
          <cell r="A2143" t="str">
            <v>SABCGED105</v>
          </cell>
        </row>
        <row r="2144">
          <cell r="A2144" t="str">
            <v>SABCGEDO101</v>
          </cell>
        </row>
        <row r="2145">
          <cell r="A2145" t="str">
            <v>SABCGEDO201</v>
          </cell>
        </row>
        <row r="2146">
          <cell r="A2146" t="str">
            <v>SABCGLPI101</v>
          </cell>
        </row>
        <row r="2147">
          <cell r="A2147" t="str">
            <v>SABCGLPI101</v>
          </cell>
        </row>
        <row r="2148">
          <cell r="A2148" t="str">
            <v>SABCGLPI601</v>
          </cell>
        </row>
        <row r="2149">
          <cell r="A2149" t="str">
            <v>SABCGLPI601</v>
          </cell>
        </row>
        <row r="2150">
          <cell r="A2150" t="str">
            <v>SABCIA101</v>
          </cell>
        </row>
        <row r="2151">
          <cell r="A2151" t="str">
            <v>SABCIA601</v>
          </cell>
        </row>
        <row r="2152">
          <cell r="A2152" t="str">
            <v>SABCISO101</v>
          </cell>
        </row>
        <row r="2153">
          <cell r="A2153" t="str">
            <v>SABCISO102</v>
          </cell>
        </row>
        <row r="2154">
          <cell r="A2154" t="str">
            <v>SABCISO103</v>
          </cell>
        </row>
        <row r="2155">
          <cell r="A2155" t="str">
            <v>SABCISO201</v>
          </cell>
        </row>
        <row r="2156">
          <cell r="A2156" t="str">
            <v>SABCISO601</v>
          </cell>
        </row>
        <row r="2157">
          <cell r="A2157" t="str">
            <v>SABCKCP102</v>
          </cell>
        </row>
        <row r="2158">
          <cell r="A2158" t="str">
            <v>SABCKPI101</v>
          </cell>
        </row>
        <row r="2159">
          <cell r="A2159" t="str">
            <v>SABCKPI103</v>
          </cell>
        </row>
        <row r="2160">
          <cell r="A2160" t="str">
            <v>SABCKPI1031</v>
          </cell>
        </row>
        <row r="2161">
          <cell r="A2161" t="str">
            <v>SABCKPI105</v>
          </cell>
        </row>
        <row r="2162">
          <cell r="A2162" t="str">
            <v>SABCKPI606</v>
          </cell>
        </row>
        <row r="2163">
          <cell r="A2163" t="str">
            <v>SABCLCM101</v>
          </cell>
        </row>
        <row r="2164">
          <cell r="A2164" t="str">
            <v>SABCLEARN101</v>
          </cell>
        </row>
        <row r="2165">
          <cell r="A2165" t="str">
            <v>SABCMASS101</v>
          </cell>
        </row>
        <row r="2166">
          <cell r="A2166" t="str">
            <v>SABCMASS601</v>
          </cell>
        </row>
        <row r="2167">
          <cell r="A2167" t="str">
            <v>SABCMASS601</v>
          </cell>
        </row>
        <row r="2168">
          <cell r="A2168" t="str">
            <v>SABCMDP101</v>
          </cell>
        </row>
        <row r="2169">
          <cell r="A2169" t="str">
            <v>SABCMEC101</v>
          </cell>
        </row>
        <row r="2170">
          <cell r="A2170" t="str">
            <v>SABCMEC102</v>
          </cell>
        </row>
        <row r="2171">
          <cell r="A2171" t="str">
            <v>SABCMEC201</v>
          </cell>
        </row>
        <row r="2172">
          <cell r="A2172" t="str">
            <v>SABCMEC202</v>
          </cell>
        </row>
        <row r="2173">
          <cell r="A2173" t="str">
            <v>SABCMMIX101</v>
          </cell>
        </row>
        <row r="2174">
          <cell r="A2174" t="str">
            <v>SABCMOS101</v>
          </cell>
        </row>
        <row r="2175">
          <cell r="A2175" t="str">
            <v>SABCMOS102</v>
          </cell>
        </row>
        <row r="2176">
          <cell r="A2176" t="str">
            <v>SABCMOS104</v>
          </cell>
        </row>
        <row r="2177">
          <cell r="A2177" t="str">
            <v>SABCMOS201</v>
          </cell>
        </row>
        <row r="2178">
          <cell r="A2178" t="str">
            <v>SABCMOS601</v>
          </cell>
        </row>
        <row r="2179">
          <cell r="A2179" t="str">
            <v>SABCMSQL101</v>
          </cell>
        </row>
        <row r="2180">
          <cell r="A2180" t="str">
            <v>SABCMSQL201</v>
          </cell>
        </row>
        <row r="2181">
          <cell r="A2181" t="str">
            <v>SABCMSQL601</v>
          </cell>
        </row>
        <row r="2182">
          <cell r="A2182" t="str">
            <v>SABCMYAP101</v>
          </cell>
        </row>
        <row r="2183">
          <cell r="A2183" t="str">
            <v>SABCOMNI101</v>
          </cell>
        </row>
        <row r="2184">
          <cell r="A2184" t="str">
            <v>SABCPASDO101</v>
          </cell>
        </row>
        <row r="2185">
          <cell r="A2185" t="str">
            <v>SABCPASDO102</v>
          </cell>
        </row>
        <row r="2186">
          <cell r="A2186" t="str">
            <v>SABCPDDK101</v>
          </cell>
        </row>
        <row r="2187">
          <cell r="A2187" t="str">
            <v>SABCPERM101</v>
          </cell>
        </row>
        <row r="2188">
          <cell r="A2188" t="str">
            <v>SABCPROJ102</v>
          </cell>
        </row>
        <row r="2189">
          <cell r="A2189" t="str">
            <v>SABCPROJ601</v>
          </cell>
        </row>
        <row r="2190">
          <cell r="A2190" t="str">
            <v>SABCRADI101</v>
          </cell>
        </row>
        <row r="2191">
          <cell r="A2191" t="str">
            <v>SABCRADI102</v>
          </cell>
        </row>
        <row r="2192">
          <cell r="A2192" t="str">
            <v>SABCSCCM101</v>
          </cell>
        </row>
        <row r="2193">
          <cell r="A2193" t="str">
            <v>SABCSCCM101</v>
          </cell>
        </row>
        <row r="2194">
          <cell r="A2194" t="str">
            <v>SABCSHAR101</v>
          </cell>
        </row>
        <row r="2195">
          <cell r="A2195" t="str">
            <v>SABCSHAR102</v>
          </cell>
        </row>
        <row r="2196">
          <cell r="A2196" t="str">
            <v>SABCSHAR103</v>
          </cell>
        </row>
        <row r="2197">
          <cell r="A2197" t="str">
            <v>SABCSHARG101</v>
          </cell>
        </row>
        <row r="2198">
          <cell r="A2198" t="str">
            <v>SABCSOC101</v>
          </cell>
        </row>
        <row r="2199">
          <cell r="A2199" t="str">
            <v>SABCSQCAIS101</v>
          </cell>
        </row>
        <row r="2200">
          <cell r="A2200" t="str">
            <v>SABCSQCAIS601</v>
          </cell>
        </row>
        <row r="2201">
          <cell r="A2201" t="str">
            <v>SABCSQCAIS601</v>
          </cell>
        </row>
        <row r="2202">
          <cell r="A2202" t="str">
            <v>SABCSQDIMO101</v>
          </cell>
        </row>
        <row r="2203">
          <cell r="A2203" t="str">
            <v>SABCSQDIMO201</v>
          </cell>
        </row>
        <row r="2204">
          <cell r="A2204" t="str">
            <v>SABCSQELO101</v>
          </cell>
        </row>
        <row r="2205">
          <cell r="A2205" t="str">
            <v>SABCSQELO201</v>
          </cell>
        </row>
        <row r="2206">
          <cell r="A2206" t="str">
            <v>SABCSQELO201</v>
          </cell>
        </row>
        <row r="2207">
          <cell r="A2207" t="str">
            <v>SABCSQINT601</v>
          </cell>
        </row>
        <row r="2208">
          <cell r="A2208" t="str">
            <v>SABCSQRH101</v>
          </cell>
        </row>
        <row r="2209">
          <cell r="A2209" t="str">
            <v>SABCSQRH601</v>
          </cell>
        </row>
        <row r="2210">
          <cell r="A2210" t="str">
            <v>SABCSQSHAR101</v>
          </cell>
        </row>
        <row r="2211">
          <cell r="A2211" t="str">
            <v>SABCSSIS101</v>
          </cell>
        </row>
        <row r="2212">
          <cell r="A2212" t="str">
            <v>SABCSSIS601</v>
          </cell>
        </row>
        <row r="2213">
          <cell r="A2213" t="str">
            <v>SABCTEST601</v>
          </cell>
        </row>
        <row r="2214">
          <cell r="A2214" t="str">
            <v>SABCTSE101</v>
          </cell>
        </row>
        <row r="2215">
          <cell r="A2215" t="str">
            <v>SABCTSE102</v>
          </cell>
        </row>
        <row r="2216">
          <cell r="A2216" t="str">
            <v>SABCTSEL101</v>
          </cell>
        </row>
        <row r="2217">
          <cell r="A2217" t="str">
            <v>SABCTSEL102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SABCWEB601</v>
          </cell>
        </row>
        <row r="2228">
          <cell r="A2228" t="str">
            <v>SABCWEF101</v>
          </cell>
        </row>
        <row r="2229">
          <cell r="A2229" t="str">
            <v>SABCWIFI101</v>
          </cell>
        </row>
        <row r="2230">
          <cell r="A2230" t="str">
            <v>SABCWIFI601</v>
          </cell>
        </row>
        <row r="2231">
          <cell r="A2231" t="str">
            <v>SEMCDOMC001</v>
          </cell>
        </row>
        <row r="2232">
          <cell r="A2232" t="str">
            <v>SEMCPDDK101</v>
          </cell>
        </row>
        <row r="2233">
          <cell r="A2233" t="str">
            <v>SEMCSHARG101</v>
          </cell>
        </row>
        <row r="2234">
          <cell r="A2234" t="str">
            <v>SEMCUPCUT101</v>
          </cell>
        </row>
        <row r="2235">
          <cell r="A2235" t="str">
            <v>SEMCUSIN001</v>
          </cell>
        </row>
        <row r="2236">
          <cell r="A2236" t="str">
            <v>SERVEURDI01</v>
          </cell>
        </row>
        <row r="2237">
          <cell r="A2237" t="str">
            <v>SIACDOMC002</v>
          </cell>
        </row>
        <row r="2238">
          <cell r="A2238" t="str">
            <v>SIACFICH001</v>
          </cell>
        </row>
        <row r="2239">
          <cell r="A2239" t="str">
            <v>SIACFICH002</v>
          </cell>
        </row>
        <row r="2240">
          <cell r="A2240" t="str">
            <v>SIACMOS101</v>
          </cell>
        </row>
        <row r="2241">
          <cell r="A2241" t="str">
            <v>SIACPDDK101</v>
          </cell>
        </row>
        <row r="2242">
          <cell r="A2242" t="str">
            <v>SIACSHARG101</v>
          </cell>
        </row>
        <row r="2243">
          <cell r="A2243" t="str">
            <v>SIACUPCUT101</v>
          </cell>
        </row>
        <row r="2244">
          <cell r="A2244" t="str">
            <v>SILOS</v>
          </cell>
        </row>
        <row r="2245">
          <cell r="A2245" t="str">
            <v>SOCABACK101</v>
          </cell>
        </row>
        <row r="2246">
          <cell r="A2246" t="str">
            <v>SOCADOMC002</v>
          </cell>
        </row>
        <row r="2247">
          <cell r="A2247" t="str">
            <v>SOCAECOSYS101</v>
          </cell>
        </row>
        <row r="2248">
          <cell r="A2248" t="str">
            <v>SOCAFICH101</v>
          </cell>
        </row>
        <row r="2249">
          <cell r="A2249" t="str">
            <v>SOCAHUSKY101</v>
          </cell>
        </row>
        <row r="2250">
          <cell r="A2250" t="str">
            <v>SOCAMOS101</v>
          </cell>
        </row>
        <row r="2251">
          <cell r="A2251" t="str">
            <v>SOCAMSQL101</v>
          </cell>
        </row>
        <row r="2252">
          <cell r="A2252" t="str">
            <v>SOCAPCUT001</v>
          </cell>
        </row>
        <row r="2253">
          <cell r="A2253" t="str">
            <v>SOCAPDDK101</v>
          </cell>
        </row>
        <row r="2254">
          <cell r="A2254" t="str">
            <v>SOCASHARG101</v>
          </cell>
        </row>
        <row r="2255">
          <cell r="A2255" t="str">
            <v>SOCASOFT101</v>
          </cell>
        </row>
        <row r="2256">
          <cell r="A2256" t="str">
            <v>SOUADOMC001</v>
          </cell>
        </row>
        <row r="2257">
          <cell r="A2257" t="str">
            <v>SOUAMOS101</v>
          </cell>
        </row>
        <row r="2258">
          <cell r="A2258" t="str">
            <v>SOUAPCUT001</v>
          </cell>
        </row>
        <row r="2259">
          <cell r="A2259" t="str">
            <v>SOUAPDDK101</v>
          </cell>
        </row>
        <row r="2260">
          <cell r="A2260" t="str">
            <v>VEEAMBACKUP</v>
          </cell>
        </row>
        <row r="2261">
          <cell r="A2261" t="str">
            <v>VEEAMSERVERNDOK</v>
          </cell>
        </row>
        <row r="2262">
          <cell r="A2262" t="str">
            <v>VEEAMSERVERYAOU</v>
          </cell>
        </row>
        <row r="2263">
          <cell r="A2263" t="str">
            <v>VM-CMRSRV23001-</v>
          </cell>
        </row>
        <row r="2264">
          <cell r="A2264" t="str">
            <v>YAOUBACK101</v>
          </cell>
        </row>
        <row r="2265">
          <cell r="A2265" t="str">
            <v>YAOUBI101</v>
          </cell>
        </row>
        <row r="2266">
          <cell r="A2266" t="str">
            <v>YAOUDOMC002</v>
          </cell>
        </row>
        <row r="2267">
          <cell r="A2267" t="str">
            <v>YAOUMOS101</v>
          </cell>
        </row>
        <row r="2268">
          <cell r="A2268" t="str">
            <v>YAOUPCUT001</v>
          </cell>
        </row>
        <row r="2269">
          <cell r="A2269" t="str">
            <v>YAOUPDDK101</v>
          </cell>
        </row>
        <row r="2270">
          <cell r="A2270" t="str">
            <v>YAOUSHARG101</v>
          </cell>
        </row>
        <row r="2271">
          <cell r="A2271" t="str">
            <v>YAOUSIN001</v>
          </cell>
        </row>
        <row r="2272">
          <cell r="A2272" t="str">
            <v>YAOUSIN002</v>
          </cell>
        </row>
        <row r="2273">
          <cell r="A2273" t="str">
            <v>YAOUSIN003</v>
          </cell>
        </row>
        <row r="2274">
          <cell r="A2274" t="str">
            <v>YAOUSINE001</v>
          </cell>
        </row>
        <row r="2275">
          <cell r="A2275" t="str">
            <v>YAOUVPRX101</v>
          </cell>
        </row>
        <row r="2276">
          <cell r="A2276" t="str">
            <v>YAOUVPRX102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/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BALITATT001</v>
          </cell>
        </row>
        <row r="42">
          <cell r="A42" t="str">
            <v>BONADOMC002</v>
          </cell>
        </row>
        <row r="43">
          <cell r="A43" t="str">
            <v>BONAMOS101</v>
          </cell>
        </row>
        <row r="44">
          <cell r="A44" t="str">
            <v>BONAPDDK101</v>
          </cell>
        </row>
        <row r="45">
          <cell r="A45" t="str">
            <v>BONAUPCUT101</v>
          </cell>
        </row>
        <row r="46">
          <cell r="A46" t="str">
            <v>CM00EDGE101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CMRLP19216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CMRLPT19057</v>
          </cell>
        </row>
        <row r="56">
          <cell r="A56" t="str">
            <v>CMRLPT19069</v>
          </cell>
        </row>
        <row r="57">
          <cell r="A57" t="str">
            <v>CMRLPT19073</v>
          </cell>
        </row>
        <row r="58">
          <cell r="A58" t="str">
            <v>CMRLPT19088</v>
          </cell>
        </row>
        <row r="59">
          <cell r="A59" t="str">
            <v>CMRLPT19102</v>
          </cell>
        </row>
        <row r="60">
          <cell r="A60" t="str">
            <v>CMRLPT19149</v>
          </cell>
        </row>
        <row r="61">
          <cell r="A61" t="str">
            <v>CMRLPT19153</v>
          </cell>
        </row>
        <row r="62">
          <cell r="A62" t="str">
            <v>CMRLPT19154</v>
          </cell>
        </row>
        <row r="63">
          <cell r="A63" t="str">
            <v>CMRLPT19155</v>
          </cell>
        </row>
        <row r="64">
          <cell r="A64" t="str">
            <v>CMRLPT19156</v>
          </cell>
        </row>
        <row r="65">
          <cell r="A65" t="str">
            <v>CMRLPT19157</v>
          </cell>
        </row>
        <row r="66">
          <cell r="A66" t="str">
            <v>CMRLPT19160</v>
          </cell>
        </row>
        <row r="67">
          <cell r="A67" t="str">
            <v>CMRLPT19161</v>
          </cell>
        </row>
        <row r="68">
          <cell r="A68" t="str">
            <v>CMRLPT19162</v>
          </cell>
        </row>
        <row r="69">
          <cell r="A69" t="str">
            <v>CMRLPT19163</v>
          </cell>
        </row>
        <row r="70">
          <cell r="A70" t="str">
            <v>CMRLPT19164</v>
          </cell>
        </row>
        <row r="71">
          <cell r="A71" t="str">
            <v>CMRLPT19165</v>
          </cell>
        </row>
        <row r="72">
          <cell r="A72" t="str">
            <v>CMRLPT19166</v>
          </cell>
        </row>
        <row r="73">
          <cell r="A73" t="str">
            <v>CMRLPT19167</v>
          </cell>
        </row>
        <row r="74">
          <cell r="A74" t="str">
            <v>CMRLPT19168</v>
          </cell>
        </row>
        <row r="75">
          <cell r="A75" t="str">
            <v>CMRLPT19169</v>
          </cell>
        </row>
        <row r="76">
          <cell r="A76" t="str">
            <v>CMRLPT19170</v>
          </cell>
        </row>
        <row r="77">
          <cell r="A77" t="str">
            <v>CMRLPT19171</v>
          </cell>
        </row>
        <row r="78">
          <cell r="A78" t="str">
            <v>CMRLPT19173</v>
          </cell>
        </row>
        <row r="79">
          <cell r="A79" t="str">
            <v>CMRLPT19174</v>
          </cell>
        </row>
        <row r="80">
          <cell r="A80" t="str">
            <v>CMRLPT19175</v>
          </cell>
        </row>
        <row r="81">
          <cell r="A81" t="str">
            <v>CMRLPT19177</v>
          </cell>
        </row>
        <row r="82">
          <cell r="A82" t="str">
            <v>CMRLPT19179</v>
          </cell>
        </row>
        <row r="83">
          <cell r="A83" t="str">
            <v>CMRLPT19183</v>
          </cell>
        </row>
        <row r="84">
          <cell r="A84" t="str">
            <v>CMRLPT19186</v>
          </cell>
        </row>
        <row r="85">
          <cell r="A85" t="str">
            <v>CMRLPT19187</v>
          </cell>
        </row>
        <row r="86">
          <cell r="A86" t="str">
            <v>CMRLPT19188</v>
          </cell>
        </row>
        <row r="87">
          <cell r="A87" t="str">
            <v>CMRLPT19189</v>
          </cell>
        </row>
        <row r="88">
          <cell r="A88" t="str">
            <v>CMRLPT19190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CMRLPT19248</v>
          </cell>
        </row>
        <row r="115">
          <cell r="A115" t="str">
            <v>CMRLPT19249</v>
          </cell>
        </row>
        <row r="116">
          <cell r="A116" t="str">
            <v>CMRLPT19250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CMRLPT19358</v>
          </cell>
        </row>
        <row r="147">
          <cell r="A147" t="str">
            <v>CMRLPT19359</v>
          </cell>
        </row>
        <row r="148">
          <cell r="A148" t="str">
            <v>CMRLPT19361</v>
          </cell>
        </row>
        <row r="149">
          <cell r="A149" t="str">
            <v>CMRLPT19363</v>
          </cell>
        </row>
        <row r="150">
          <cell r="A150" t="str">
            <v>CMRLPT19365</v>
          </cell>
        </row>
        <row r="151">
          <cell r="A151" t="str">
            <v>CMRLPT19366</v>
          </cell>
        </row>
        <row r="152">
          <cell r="A152" t="str">
            <v>CMRLPT19368</v>
          </cell>
        </row>
        <row r="153">
          <cell r="A153" t="str">
            <v>CMRLPT19369</v>
          </cell>
        </row>
        <row r="154">
          <cell r="A154" t="str">
            <v>CMRLPT19378</v>
          </cell>
        </row>
        <row r="155">
          <cell r="A155" t="str">
            <v>CMRLPT20001</v>
          </cell>
        </row>
        <row r="156">
          <cell r="A156" t="str">
            <v>CMRLPT20002</v>
          </cell>
        </row>
        <row r="157">
          <cell r="A157" t="str">
            <v>CMRLPT20003</v>
          </cell>
        </row>
        <row r="158">
          <cell r="A158" t="str">
            <v>CMRLPT20004</v>
          </cell>
        </row>
        <row r="159">
          <cell r="A159" t="str">
            <v>CMRLPT20005</v>
          </cell>
        </row>
        <row r="160">
          <cell r="A160" t="str">
            <v>CMRLPT20008</v>
          </cell>
        </row>
        <row r="161">
          <cell r="A161" t="str">
            <v>CMRLPT20009</v>
          </cell>
        </row>
        <row r="162">
          <cell r="A162" t="str">
            <v>CMRLPT20010</v>
          </cell>
        </row>
        <row r="163">
          <cell r="A163" t="str">
            <v>CMRLPT20011</v>
          </cell>
        </row>
        <row r="164">
          <cell r="A164" t="str">
            <v>CMRLPT20012</v>
          </cell>
        </row>
        <row r="165">
          <cell r="A165" t="str">
            <v>CMRLPT20014</v>
          </cell>
        </row>
        <row r="166">
          <cell r="A166" t="str">
            <v>CMRLPT20015</v>
          </cell>
        </row>
        <row r="167">
          <cell r="A167" t="str">
            <v>CMRLPT20016</v>
          </cell>
        </row>
        <row r="168">
          <cell r="A168" t="str">
            <v>CMRLPT20017</v>
          </cell>
        </row>
        <row r="169">
          <cell r="A169" t="str">
            <v>CMRLPT20019</v>
          </cell>
        </row>
        <row r="170">
          <cell r="A170" t="str">
            <v>CMRLPT20020</v>
          </cell>
        </row>
        <row r="171">
          <cell r="A171" t="str">
            <v>CMRLPT20021</v>
          </cell>
        </row>
        <row r="172">
          <cell r="A172" t="str">
            <v>CMRLPT20022</v>
          </cell>
        </row>
        <row r="173">
          <cell r="A173" t="str">
            <v>CMRLPT20023</v>
          </cell>
        </row>
        <row r="174">
          <cell r="A174" t="str">
            <v>CMRLPT20024</v>
          </cell>
        </row>
        <row r="175">
          <cell r="A175" t="str">
            <v>CMRLPT20025</v>
          </cell>
        </row>
        <row r="176">
          <cell r="A176" t="str">
            <v>CMRLPT20026</v>
          </cell>
        </row>
        <row r="177">
          <cell r="A177" t="str">
            <v>CMRLPT20027</v>
          </cell>
        </row>
        <row r="178">
          <cell r="A178" t="str">
            <v>CMRLPT20028</v>
          </cell>
        </row>
        <row r="179">
          <cell r="A179" t="str">
            <v>CMRLPT20029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CMRLPT20040</v>
          </cell>
        </row>
        <row r="188">
          <cell r="A188" t="str">
            <v>CMRLPT20041</v>
          </cell>
        </row>
        <row r="189">
          <cell r="A189" t="str">
            <v>CMRLPT20042</v>
          </cell>
        </row>
        <row r="190">
          <cell r="A190" t="str">
            <v>CMRLPT20043</v>
          </cell>
        </row>
        <row r="191">
          <cell r="A191" t="str">
            <v>CMRLPT20045</v>
          </cell>
        </row>
        <row r="192">
          <cell r="A192" t="str">
            <v>CMRLPT20046</v>
          </cell>
        </row>
        <row r="193">
          <cell r="A193" t="str">
            <v>CMRLPT20047</v>
          </cell>
        </row>
        <row r="194">
          <cell r="A194" t="str">
            <v>CMRLPT20048</v>
          </cell>
        </row>
        <row r="195">
          <cell r="A195" t="str">
            <v>CMRLPT20049</v>
          </cell>
        </row>
        <row r="196">
          <cell r="A196" t="str">
            <v>CMRLPT20050</v>
          </cell>
        </row>
        <row r="197">
          <cell r="A197" t="str">
            <v>CMRLPT20051</v>
          </cell>
        </row>
        <row r="198">
          <cell r="A198" t="str">
            <v>CMRLPT20052</v>
          </cell>
        </row>
        <row r="199">
          <cell r="A199" t="str">
            <v>CMRLPT20053</v>
          </cell>
        </row>
        <row r="200">
          <cell r="A200" t="str">
            <v>CMRLPT20054</v>
          </cell>
        </row>
        <row r="201">
          <cell r="A201" t="str">
            <v>CMRLPT20057</v>
          </cell>
        </row>
        <row r="202">
          <cell r="A202" t="str">
            <v>CMRLPT20058</v>
          </cell>
        </row>
        <row r="203">
          <cell r="A203" t="str">
            <v>CMRLPT20060</v>
          </cell>
        </row>
        <row r="204">
          <cell r="A204" t="str">
            <v>CMRLPT20061</v>
          </cell>
        </row>
        <row r="205">
          <cell r="A205" t="str">
            <v>CMRLPT20062</v>
          </cell>
        </row>
        <row r="206">
          <cell r="A206" t="str">
            <v>CMRLPT20063</v>
          </cell>
        </row>
        <row r="207">
          <cell r="A207" t="str">
            <v>CMRLPT20064</v>
          </cell>
        </row>
        <row r="208">
          <cell r="A208" t="str">
            <v>CMRLPT20066</v>
          </cell>
        </row>
        <row r="209">
          <cell r="A209" t="str">
            <v>CMRLPT20067</v>
          </cell>
        </row>
        <row r="210">
          <cell r="A210" t="str">
            <v>CMRLPT20068</v>
          </cell>
        </row>
        <row r="211">
          <cell r="A211" t="str">
            <v>CMRLPT20069</v>
          </cell>
        </row>
        <row r="212">
          <cell r="A212" t="str">
            <v>CMRLPT20070</v>
          </cell>
        </row>
        <row r="213">
          <cell r="A213" t="str">
            <v>CMRLPT20071</v>
          </cell>
        </row>
        <row r="214">
          <cell r="A214" t="str">
            <v>CMRLPT20072</v>
          </cell>
        </row>
        <row r="215">
          <cell r="A215" t="str">
            <v>CMRLPT20074</v>
          </cell>
        </row>
        <row r="216">
          <cell r="A216" t="str">
            <v>CMRLPT20075</v>
          </cell>
        </row>
        <row r="217">
          <cell r="A217" t="str">
            <v>CMRLPT20076</v>
          </cell>
        </row>
        <row r="218">
          <cell r="A218" t="str">
            <v>CMRLPT20077</v>
          </cell>
        </row>
        <row r="219">
          <cell r="A219" t="str">
            <v>CMRLPT20078</v>
          </cell>
        </row>
        <row r="220">
          <cell r="A220" t="str">
            <v>CMRLPT20080</v>
          </cell>
        </row>
        <row r="221">
          <cell r="A221" t="str">
            <v>CMRLPT20084</v>
          </cell>
        </row>
        <row r="222">
          <cell r="A222" t="str">
            <v>CMRLPT20085</v>
          </cell>
        </row>
        <row r="223">
          <cell r="A223" t="str">
            <v>CMRLPT20086</v>
          </cell>
        </row>
        <row r="224">
          <cell r="A224" t="str">
            <v>CMRLPT20087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CMRLPT21088</v>
          </cell>
        </row>
        <row r="312">
          <cell r="A312" t="str">
            <v>CMRLPT21089</v>
          </cell>
        </row>
        <row r="313">
          <cell r="A313" t="str">
            <v>CMRLPT21090</v>
          </cell>
        </row>
        <row r="314">
          <cell r="A314" t="str">
            <v>CMRLPT21091</v>
          </cell>
        </row>
        <row r="315">
          <cell r="A315" t="str">
            <v>CMRLPT21092</v>
          </cell>
        </row>
        <row r="316">
          <cell r="A316" t="str">
            <v>CMRLPT21093</v>
          </cell>
        </row>
        <row r="317">
          <cell r="A317" t="str">
            <v>CMRLPT21094</v>
          </cell>
        </row>
        <row r="318">
          <cell r="A318" t="str">
            <v>CMRLPT21095</v>
          </cell>
        </row>
        <row r="319">
          <cell r="A319" t="str">
            <v>CMRLPT21096</v>
          </cell>
        </row>
        <row r="320">
          <cell r="A320" t="str">
            <v>CMRLPT21097</v>
          </cell>
        </row>
        <row r="321">
          <cell r="A321" t="str">
            <v>CMRLPT21098</v>
          </cell>
        </row>
        <row r="322">
          <cell r="A322" t="str">
            <v>CMRLPT21099</v>
          </cell>
        </row>
        <row r="323">
          <cell r="A323" t="str">
            <v>CMRLPT21100</v>
          </cell>
        </row>
        <row r="324">
          <cell r="A324" t="str">
            <v>CMRLPT21101</v>
          </cell>
        </row>
        <row r="325">
          <cell r="A325" t="str">
            <v>CMRLPT21102</v>
          </cell>
        </row>
        <row r="326">
          <cell r="A326" t="str">
            <v>CMRLPT21103</v>
          </cell>
        </row>
        <row r="327">
          <cell r="A327" t="str">
            <v>CMRLPT21104</v>
          </cell>
        </row>
        <row r="328">
          <cell r="A328" t="str">
            <v>CMRLPT21105</v>
          </cell>
        </row>
        <row r="329">
          <cell r="A329" t="str">
            <v>CMRLPT21106</v>
          </cell>
        </row>
        <row r="330">
          <cell r="A330" t="str">
            <v>CMRLPT21107</v>
          </cell>
        </row>
        <row r="331">
          <cell r="A331" t="str">
            <v>CMRLPT21109</v>
          </cell>
        </row>
        <row r="332">
          <cell r="A332" t="str">
            <v>CMRLPT21110</v>
          </cell>
        </row>
        <row r="333">
          <cell r="A333" t="str">
            <v>CMRLPT21111</v>
          </cell>
        </row>
        <row r="334">
          <cell r="A334" t="str">
            <v>CMRLPT21112</v>
          </cell>
        </row>
        <row r="335">
          <cell r="A335" t="str">
            <v>CMRLPT21113</v>
          </cell>
        </row>
        <row r="336">
          <cell r="A336" t="str">
            <v>CMRLPT21114</v>
          </cell>
        </row>
        <row r="337">
          <cell r="A337" t="str">
            <v>CMRLPT21115</v>
          </cell>
        </row>
        <row r="338">
          <cell r="A338" t="str">
            <v>CMRLPT21116</v>
          </cell>
        </row>
        <row r="339">
          <cell r="A339" t="str">
            <v>CMRLPT21118</v>
          </cell>
        </row>
        <row r="340">
          <cell r="A340" t="str">
            <v>CMRLPT21119</v>
          </cell>
        </row>
        <row r="341">
          <cell r="A341" t="str">
            <v>CMRLPT21120</v>
          </cell>
        </row>
        <row r="342">
          <cell r="A342" t="str">
            <v>CMRLPT21121</v>
          </cell>
        </row>
        <row r="343">
          <cell r="A343" t="str">
            <v>CMRLPT21122</v>
          </cell>
        </row>
        <row r="344">
          <cell r="A344" t="str">
            <v>CMRLPT21123</v>
          </cell>
        </row>
        <row r="345">
          <cell r="A345" t="str">
            <v>CMRLPT21124</v>
          </cell>
        </row>
        <row r="346">
          <cell r="A346" t="str">
            <v>CMRLPT21125</v>
          </cell>
        </row>
        <row r="347">
          <cell r="A347" t="str">
            <v>CMRLPT21126</v>
          </cell>
        </row>
        <row r="348">
          <cell r="A348" t="str">
            <v>CMRLPT21127</v>
          </cell>
        </row>
        <row r="349">
          <cell r="A349" t="str">
            <v>CMRLPT21128</v>
          </cell>
        </row>
        <row r="350">
          <cell r="A350" t="str">
            <v>CMRLPT21129</v>
          </cell>
        </row>
        <row r="351">
          <cell r="A351" t="str">
            <v>CMRLPT21130</v>
          </cell>
        </row>
        <row r="352">
          <cell r="A352" t="str">
            <v>CMRLPT21132</v>
          </cell>
        </row>
        <row r="353">
          <cell r="A353" t="str">
            <v>CMRLPT21133</v>
          </cell>
        </row>
        <row r="354">
          <cell r="A354" t="str">
            <v>CMRLPT21134</v>
          </cell>
        </row>
        <row r="355">
          <cell r="A355" t="str">
            <v>CMRLPT21135</v>
          </cell>
        </row>
        <row r="356">
          <cell r="A356" t="str">
            <v>CMRLPT21136</v>
          </cell>
        </row>
        <row r="357">
          <cell r="A357" t="str">
            <v>CMRLPT21137</v>
          </cell>
        </row>
        <row r="358">
          <cell r="A358" t="str">
            <v>CMRLPT21138</v>
          </cell>
        </row>
        <row r="359">
          <cell r="A359" t="str">
            <v>CMRLPT21139</v>
          </cell>
        </row>
        <row r="360">
          <cell r="A360" t="str">
            <v>CMRLPT21140</v>
          </cell>
        </row>
        <row r="361">
          <cell r="A361" t="str">
            <v>CMRLPT21142</v>
          </cell>
        </row>
        <row r="362">
          <cell r="A362" t="str">
            <v>CMRLPT21143</v>
          </cell>
        </row>
        <row r="363">
          <cell r="A363" t="str">
            <v>CMRLPT21144</v>
          </cell>
        </row>
        <row r="364">
          <cell r="A364" t="str">
            <v>CMRLPT21145</v>
          </cell>
        </row>
        <row r="365">
          <cell r="A365" t="str">
            <v>CMRLPT21146</v>
          </cell>
        </row>
        <row r="366">
          <cell r="A366" t="str">
            <v>CMRLPT21147</v>
          </cell>
        </row>
        <row r="367">
          <cell r="A367" t="str">
            <v>CMRLPT21148</v>
          </cell>
        </row>
        <row r="368">
          <cell r="A368" t="str">
            <v>CMRLPT21149</v>
          </cell>
        </row>
        <row r="369">
          <cell r="A369" t="str">
            <v>CMRLPT21150</v>
          </cell>
        </row>
        <row r="370">
          <cell r="A370" t="str">
            <v>CMRLPT21151</v>
          </cell>
        </row>
        <row r="371">
          <cell r="A371" t="str">
            <v>CMRLPT21153</v>
          </cell>
        </row>
        <row r="372">
          <cell r="A372" t="str">
            <v>CMRLPT21154</v>
          </cell>
        </row>
        <row r="373">
          <cell r="A373" t="str">
            <v>CMRLPT21155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CMRLPT22129</v>
          </cell>
        </row>
        <row r="504">
          <cell r="A504" t="str">
            <v>CMRLPT22131</v>
          </cell>
        </row>
        <row r="505">
          <cell r="A505" t="str">
            <v>CMRLPT22132</v>
          </cell>
        </row>
        <row r="506">
          <cell r="A506" t="str">
            <v>CMRLPT22133</v>
          </cell>
        </row>
        <row r="507">
          <cell r="A507" t="str">
            <v>CMRLPT22134</v>
          </cell>
        </row>
        <row r="508">
          <cell r="A508" t="str">
            <v>CMRLPT22135</v>
          </cell>
        </row>
        <row r="509">
          <cell r="A509" t="str">
            <v>CMRLPT22136</v>
          </cell>
        </row>
        <row r="510">
          <cell r="A510" t="str">
            <v>CMRLPT22137</v>
          </cell>
        </row>
        <row r="511">
          <cell r="A511" t="str">
            <v>CMRLPT22138</v>
          </cell>
        </row>
        <row r="512">
          <cell r="A512" t="str">
            <v>CMRLPT22139</v>
          </cell>
        </row>
        <row r="513">
          <cell r="A513" t="str">
            <v>CMRLPT22140</v>
          </cell>
        </row>
        <row r="514">
          <cell r="A514" t="str">
            <v>CMRLPT22141</v>
          </cell>
        </row>
        <row r="515">
          <cell r="A515" t="str">
            <v>CMRLPT22143</v>
          </cell>
        </row>
        <row r="516">
          <cell r="A516" t="str">
            <v>CMRLPT22144</v>
          </cell>
        </row>
        <row r="517">
          <cell r="A517" t="str">
            <v>CMRLPT22145</v>
          </cell>
        </row>
        <row r="518">
          <cell r="A518" t="str">
            <v>CMRLPT22146</v>
          </cell>
        </row>
        <row r="519">
          <cell r="A519" t="str">
            <v>CMRLPT22147</v>
          </cell>
        </row>
        <row r="520">
          <cell r="A520" t="str">
            <v>CMRLPT22148</v>
          </cell>
        </row>
        <row r="521">
          <cell r="A521" t="str">
            <v>CMRLPT22149</v>
          </cell>
        </row>
        <row r="522">
          <cell r="A522" t="str">
            <v>CMRLPT22150</v>
          </cell>
        </row>
        <row r="523">
          <cell r="A523" t="str">
            <v>CMRLPT22151</v>
          </cell>
        </row>
        <row r="524">
          <cell r="A524" t="str">
            <v>CMRLPT22152</v>
          </cell>
        </row>
        <row r="525">
          <cell r="A525" t="str">
            <v>CMRLPT22153</v>
          </cell>
        </row>
        <row r="526">
          <cell r="A526" t="str">
            <v>CMRLPT22155</v>
          </cell>
        </row>
        <row r="527">
          <cell r="A527" t="str">
            <v>CMRLPT22157</v>
          </cell>
        </row>
        <row r="528">
          <cell r="A528" t="str">
            <v>CMRLPT22158</v>
          </cell>
        </row>
        <row r="529">
          <cell r="A529" t="str">
            <v>CMRLPT22159</v>
          </cell>
        </row>
        <row r="530">
          <cell r="A530" t="str">
            <v>CMRLPT22161</v>
          </cell>
        </row>
        <row r="531">
          <cell r="A531" t="str">
            <v>CMRLPT22162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CMRLPT22183</v>
          </cell>
        </row>
        <row r="548">
          <cell r="A548" t="str">
            <v>CMRLPT22184</v>
          </cell>
        </row>
        <row r="549">
          <cell r="A549" t="str">
            <v>CMRLPT22187</v>
          </cell>
        </row>
        <row r="550">
          <cell r="A550" t="str">
            <v>CMRLPT22196</v>
          </cell>
        </row>
        <row r="551">
          <cell r="A551" t="str">
            <v>CMRLPT22197</v>
          </cell>
        </row>
        <row r="552">
          <cell r="A552" t="str">
            <v>CMRLPT22198</v>
          </cell>
        </row>
        <row r="553">
          <cell r="A553" t="str">
            <v>CMRLPT22200</v>
          </cell>
        </row>
        <row r="554">
          <cell r="A554" t="str">
            <v>CMRLPT22204</v>
          </cell>
        </row>
        <row r="555">
          <cell r="A555" t="str">
            <v>CMRLPT22206</v>
          </cell>
        </row>
        <row r="556">
          <cell r="A556" t="str">
            <v>CMRLPT22207</v>
          </cell>
        </row>
        <row r="557">
          <cell r="A557" t="str">
            <v>CMRLPT22215</v>
          </cell>
        </row>
        <row r="558">
          <cell r="A558" t="str">
            <v>CMRLPT23001</v>
          </cell>
        </row>
        <row r="559">
          <cell r="A559" t="str">
            <v>CMRLPT23002</v>
          </cell>
        </row>
        <row r="560">
          <cell r="A560" t="str">
            <v>CMRLPT23003</v>
          </cell>
        </row>
        <row r="561">
          <cell r="A561" t="str">
            <v>CMRLPT23004</v>
          </cell>
        </row>
        <row r="562">
          <cell r="A562" t="str">
            <v>CMRLPT23005</v>
          </cell>
        </row>
        <row r="563">
          <cell r="A563" t="str">
            <v>CMRLPT23006</v>
          </cell>
        </row>
        <row r="564">
          <cell r="A564" t="str">
            <v>CMRLPT23008</v>
          </cell>
        </row>
        <row r="565">
          <cell r="A565" t="str">
            <v>CMRLPT23009</v>
          </cell>
        </row>
        <row r="566">
          <cell r="A566" t="str">
            <v>CMRLPT23010</v>
          </cell>
        </row>
        <row r="567">
          <cell r="A567" t="str">
            <v>CMRLPT23011</v>
          </cell>
        </row>
        <row r="568">
          <cell r="A568" t="str">
            <v>CMRLPT23012</v>
          </cell>
        </row>
        <row r="569">
          <cell r="A569" t="str">
            <v>CMRLPT23013</v>
          </cell>
        </row>
        <row r="570">
          <cell r="A570" t="str">
            <v>CMRLPT23014</v>
          </cell>
        </row>
        <row r="571">
          <cell r="A571" t="str">
            <v>CMRLPT23016</v>
          </cell>
        </row>
        <row r="572">
          <cell r="A572" t="str">
            <v>CMRLPT23017</v>
          </cell>
        </row>
        <row r="573">
          <cell r="A573" t="str">
            <v>CMRLPT23018</v>
          </cell>
        </row>
        <row r="574">
          <cell r="A574" t="str">
            <v>CMRLPT23019</v>
          </cell>
        </row>
        <row r="575">
          <cell r="A575" t="str">
            <v>CMRLPT23020</v>
          </cell>
        </row>
        <row r="576">
          <cell r="A576" t="str">
            <v>CMRLPT23021</v>
          </cell>
        </row>
        <row r="577">
          <cell r="A577" t="str">
            <v>CMRLPT23022</v>
          </cell>
        </row>
        <row r="578">
          <cell r="A578" t="str">
            <v>CMRLPT23023</v>
          </cell>
        </row>
        <row r="579">
          <cell r="A579" t="str">
            <v>CMRLPT23024</v>
          </cell>
        </row>
        <row r="580">
          <cell r="A580" t="str">
            <v>CMRLPT23025</v>
          </cell>
        </row>
        <row r="581">
          <cell r="A581" t="str">
            <v>CMRLPT23026</v>
          </cell>
        </row>
        <row r="582">
          <cell r="A582" t="str">
            <v>CMRLPT23027</v>
          </cell>
        </row>
        <row r="583">
          <cell r="A583" t="str">
            <v>CMRLPT23028</v>
          </cell>
        </row>
        <row r="584">
          <cell r="A584" t="str">
            <v>CMRLPT23029</v>
          </cell>
        </row>
        <row r="585">
          <cell r="A585" t="str">
            <v>CMRLPT23030</v>
          </cell>
        </row>
        <row r="586">
          <cell r="A586" t="str">
            <v>CMRLPT23032</v>
          </cell>
        </row>
        <row r="587">
          <cell r="A587" t="str">
            <v>CMRLPT23033</v>
          </cell>
        </row>
        <row r="588">
          <cell r="A588" t="str">
            <v>CMRLPT23034</v>
          </cell>
        </row>
        <row r="589">
          <cell r="A589" t="str">
            <v>CMRLPT23035</v>
          </cell>
        </row>
        <row r="590">
          <cell r="A590" t="str">
            <v>CMRLPT23036</v>
          </cell>
        </row>
        <row r="591">
          <cell r="A591" t="str">
            <v>CMRLPT23037</v>
          </cell>
        </row>
        <row r="592">
          <cell r="A592" t="str">
            <v>CMRLPT23038</v>
          </cell>
        </row>
        <row r="593">
          <cell r="A593" t="str">
            <v>CMRLPT23039</v>
          </cell>
        </row>
        <row r="594">
          <cell r="A594" t="str">
            <v>CMRLPT23040</v>
          </cell>
        </row>
        <row r="595">
          <cell r="A595" t="str">
            <v>CMRLPT23041</v>
          </cell>
        </row>
        <row r="596">
          <cell r="A596" t="str">
            <v>CMRLPT23042</v>
          </cell>
        </row>
        <row r="597">
          <cell r="A597" t="str">
            <v>CMRLPT23043</v>
          </cell>
        </row>
        <row r="598">
          <cell r="A598" t="str">
            <v>CMRLPT23044</v>
          </cell>
        </row>
        <row r="599">
          <cell r="A599" t="str">
            <v>CMRLPT23045</v>
          </cell>
        </row>
        <row r="600">
          <cell r="A600" t="str">
            <v>CMRLPT23047</v>
          </cell>
        </row>
        <row r="601">
          <cell r="A601" t="str">
            <v>CMRLPT23049</v>
          </cell>
        </row>
        <row r="602">
          <cell r="A602" t="str">
            <v>CMRLPT23050</v>
          </cell>
        </row>
        <row r="603">
          <cell r="A603" t="str">
            <v>CMRLPT23051</v>
          </cell>
        </row>
        <row r="604">
          <cell r="A604" t="str">
            <v>CMRLPT23052</v>
          </cell>
        </row>
        <row r="605">
          <cell r="A605" t="str">
            <v>CMRLPT23053</v>
          </cell>
        </row>
        <row r="606">
          <cell r="A606" t="str">
            <v>CMRLPT23054</v>
          </cell>
        </row>
        <row r="607">
          <cell r="A607" t="str">
            <v>CMRLPT23056</v>
          </cell>
        </row>
        <row r="608">
          <cell r="A608" t="str">
            <v>CMRLPT23057</v>
          </cell>
        </row>
        <row r="609">
          <cell r="A609" t="str">
            <v>CMRLPT23058</v>
          </cell>
        </row>
        <row r="610">
          <cell r="A610" t="str">
            <v>CMRLPT23059</v>
          </cell>
        </row>
        <row r="611">
          <cell r="A611" t="str">
            <v>CMRLPT23061</v>
          </cell>
        </row>
        <row r="612">
          <cell r="A612" t="str">
            <v>CMRLPT23062</v>
          </cell>
        </row>
        <row r="613">
          <cell r="A613" t="str">
            <v>CMRLPT23063</v>
          </cell>
        </row>
        <row r="614">
          <cell r="A614" t="str">
            <v>CMRLPT23064</v>
          </cell>
        </row>
        <row r="615">
          <cell r="A615" t="str">
            <v>CMRLPT23065</v>
          </cell>
        </row>
        <row r="616">
          <cell r="A616" t="str">
            <v>CMRLPT23066</v>
          </cell>
        </row>
        <row r="617">
          <cell r="A617" t="str">
            <v>CMRLPT23067</v>
          </cell>
        </row>
        <row r="618">
          <cell r="A618" t="str">
            <v>CMRLPT23068</v>
          </cell>
        </row>
        <row r="619">
          <cell r="A619" t="str">
            <v>CMRLPT23070</v>
          </cell>
        </row>
        <row r="620">
          <cell r="A620" t="str">
            <v>CMRLPT23071</v>
          </cell>
        </row>
        <row r="621">
          <cell r="A621" t="str">
            <v>CMRLPT23072</v>
          </cell>
        </row>
        <row r="622">
          <cell r="A622" t="str">
            <v>CMRLPT23073</v>
          </cell>
        </row>
        <row r="623">
          <cell r="A623" t="str">
            <v>CMRLPT23074</v>
          </cell>
        </row>
        <row r="624">
          <cell r="A624" t="str">
            <v>CMRLPT23075</v>
          </cell>
        </row>
        <row r="625">
          <cell r="A625" t="str">
            <v>CMRLPT23076</v>
          </cell>
        </row>
        <row r="626">
          <cell r="A626" t="str">
            <v>CMRLPT23077</v>
          </cell>
        </row>
        <row r="627">
          <cell r="A627" t="str">
            <v>CMRLPT23078</v>
          </cell>
        </row>
        <row r="628">
          <cell r="A628" t="str">
            <v>CMRLPT23079</v>
          </cell>
        </row>
        <row r="629">
          <cell r="A629" t="str">
            <v>CMRLPT23080</v>
          </cell>
        </row>
        <row r="630">
          <cell r="A630" t="str">
            <v>CMRLPT23081</v>
          </cell>
        </row>
        <row r="631">
          <cell r="A631" t="str">
            <v>CMRLPT23082</v>
          </cell>
        </row>
        <row r="632">
          <cell r="A632" t="str">
            <v>CMRLPT23083</v>
          </cell>
        </row>
        <row r="633">
          <cell r="A633" t="str">
            <v>CMRLPT23084</v>
          </cell>
        </row>
        <row r="634">
          <cell r="A634" t="str">
            <v>CMRLPT23085</v>
          </cell>
        </row>
        <row r="635">
          <cell r="A635" t="str">
            <v>CMRLPT23086</v>
          </cell>
        </row>
        <row r="636">
          <cell r="A636" t="str">
            <v>CMRLPT23087</v>
          </cell>
        </row>
        <row r="637">
          <cell r="A637" t="str">
            <v>CMRLPT23088</v>
          </cell>
        </row>
        <row r="638">
          <cell r="A638" t="str">
            <v>CMRLPT23089</v>
          </cell>
        </row>
        <row r="639">
          <cell r="A639" t="str">
            <v>CMRLPT23090</v>
          </cell>
        </row>
        <row r="640">
          <cell r="A640" t="str">
            <v>CMRLPT23091</v>
          </cell>
        </row>
        <row r="641">
          <cell r="A641" t="str">
            <v>CMRLPT23092</v>
          </cell>
        </row>
        <row r="642">
          <cell r="A642" t="str">
            <v>CMRLPT23093</v>
          </cell>
        </row>
        <row r="643">
          <cell r="A643" t="str">
            <v>CMRLPT23094</v>
          </cell>
        </row>
        <row r="644">
          <cell r="A644" t="str">
            <v>CMRLPT23095</v>
          </cell>
        </row>
        <row r="645">
          <cell r="A645" t="str">
            <v>CMRLPT23096</v>
          </cell>
        </row>
        <row r="646">
          <cell r="A646" t="str">
            <v>CMRLPT23097</v>
          </cell>
        </row>
        <row r="647">
          <cell r="A647" t="str">
            <v>CMRLPT23098</v>
          </cell>
        </row>
        <row r="648">
          <cell r="A648" t="str">
            <v>CMRLPT23099</v>
          </cell>
        </row>
        <row r="649">
          <cell r="A649" t="str">
            <v>CMRLPT23101</v>
          </cell>
        </row>
        <row r="650">
          <cell r="A650" t="str">
            <v>CMRLPT23102</v>
          </cell>
        </row>
        <row r="651">
          <cell r="A651" t="str">
            <v>CMRLPT23103</v>
          </cell>
        </row>
        <row r="652">
          <cell r="A652" t="str">
            <v>CMRLPT23104</v>
          </cell>
        </row>
        <row r="653">
          <cell r="A653" t="str">
            <v>CMRLPT23105</v>
          </cell>
        </row>
        <row r="654">
          <cell r="A654" t="str">
            <v>CMRLPT23106</v>
          </cell>
        </row>
        <row r="655">
          <cell r="A655" t="str">
            <v>CMRLPT23107</v>
          </cell>
        </row>
        <row r="656">
          <cell r="A656" t="str">
            <v>CMRLPT23108</v>
          </cell>
        </row>
        <row r="657">
          <cell r="A657" t="str">
            <v>CMRLPT23109</v>
          </cell>
        </row>
        <row r="658">
          <cell r="A658" t="str">
            <v>CMRLPT23110</v>
          </cell>
        </row>
        <row r="659">
          <cell r="A659" t="str">
            <v>CMRLPT23111</v>
          </cell>
        </row>
        <row r="660">
          <cell r="A660" t="str">
            <v>CMRLPT23112</v>
          </cell>
        </row>
        <row r="661">
          <cell r="A661" t="str">
            <v>CMRLPT23113</v>
          </cell>
        </row>
        <row r="662">
          <cell r="A662" t="str">
            <v>CMRLPT23114</v>
          </cell>
        </row>
        <row r="663">
          <cell r="A663" t="str">
            <v>CMRLPT23115</v>
          </cell>
        </row>
        <row r="664">
          <cell r="A664" t="str">
            <v>CMRLPT23117</v>
          </cell>
        </row>
        <row r="665">
          <cell r="A665" t="str">
            <v>CMRLPT23118</v>
          </cell>
        </row>
        <row r="666">
          <cell r="A666" t="str">
            <v>CMRLPT23119</v>
          </cell>
        </row>
        <row r="667">
          <cell r="A667" t="str">
            <v>CMRLPT23120</v>
          </cell>
        </row>
        <row r="668">
          <cell r="A668" t="str">
            <v>CMRLPT23121</v>
          </cell>
        </row>
        <row r="669">
          <cell r="A669" t="str">
            <v>CMRLPT23122</v>
          </cell>
        </row>
        <row r="670">
          <cell r="A670" t="str">
            <v>CMRLPT23123</v>
          </cell>
        </row>
        <row r="671">
          <cell r="A671" t="str">
            <v>CMRLPT23124</v>
          </cell>
        </row>
        <row r="672">
          <cell r="A672" t="str">
            <v>CMRLPT23125</v>
          </cell>
        </row>
        <row r="673">
          <cell r="A673" t="str">
            <v>CMRLPT23126</v>
          </cell>
        </row>
        <row r="674">
          <cell r="A674" t="str">
            <v>CMRLPT23128</v>
          </cell>
        </row>
        <row r="675">
          <cell r="A675" t="str">
            <v>CMRLPT23129</v>
          </cell>
        </row>
        <row r="676">
          <cell r="A676" t="str">
            <v>CMRLPT23130</v>
          </cell>
        </row>
        <row r="677">
          <cell r="A677" t="str">
            <v>CMRLPT23131</v>
          </cell>
        </row>
        <row r="678">
          <cell r="A678" t="str">
            <v>CMRLPT23132</v>
          </cell>
        </row>
        <row r="679">
          <cell r="A679" t="str">
            <v>CMRLPT23135</v>
          </cell>
        </row>
        <row r="680">
          <cell r="A680" t="str">
            <v>CMRLPT23136</v>
          </cell>
        </row>
        <row r="681">
          <cell r="A681" t="str">
            <v>CMRLPT23137</v>
          </cell>
        </row>
        <row r="682">
          <cell r="A682" t="str">
            <v>CMRLPT23138</v>
          </cell>
        </row>
        <row r="683">
          <cell r="A683" t="str">
            <v>CMRLPT23139</v>
          </cell>
        </row>
        <row r="684">
          <cell r="A684" t="str">
            <v>CMRLPT23140</v>
          </cell>
        </row>
        <row r="685">
          <cell r="A685" t="str">
            <v>CMRLPT23141</v>
          </cell>
        </row>
        <row r="686">
          <cell r="A686" t="str">
            <v>CMRLPT23142</v>
          </cell>
        </row>
        <row r="687">
          <cell r="A687" t="str">
            <v>CMRLPT23143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CMRLPT23263</v>
          </cell>
        </row>
        <row r="794">
          <cell r="A794" t="str">
            <v>CMRLPT23264</v>
          </cell>
        </row>
        <row r="795">
          <cell r="A795" t="str">
            <v>CMRLPT23266</v>
          </cell>
        </row>
        <row r="796">
          <cell r="A796" t="str">
            <v>CMRLPT23267</v>
          </cell>
        </row>
        <row r="797">
          <cell r="A797" t="str">
            <v>CMRLPT23268</v>
          </cell>
        </row>
        <row r="798">
          <cell r="A798" t="str">
            <v>CMRLPT23269</v>
          </cell>
        </row>
        <row r="799">
          <cell r="A799" t="str">
            <v>CMRLPT23270</v>
          </cell>
        </row>
        <row r="800">
          <cell r="A800" t="str">
            <v>CMRLPT23271</v>
          </cell>
        </row>
        <row r="801">
          <cell r="A801" t="str">
            <v>CMRLPT23272</v>
          </cell>
        </row>
        <row r="802">
          <cell r="A802" t="str">
            <v>CMRLPT23273</v>
          </cell>
        </row>
        <row r="803">
          <cell r="A803" t="str">
            <v>CMRLPT23274</v>
          </cell>
        </row>
        <row r="804">
          <cell r="A804" t="str">
            <v>CMRLPT23275</v>
          </cell>
        </row>
        <row r="805">
          <cell r="A805" t="str">
            <v>CMRLPT23277</v>
          </cell>
        </row>
        <row r="806">
          <cell r="A806" t="str">
            <v>CMRLPT23278</v>
          </cell>
        </row>
        <row r="807">
          <cell r="A807" t="str">
            <v>CMRLPT23279</v>
          </cell>
        </row>
        <row r="808">
          <cell r="A808" t="str">
            <v>CMRLPT23280</v>
          </cell>
        </row>
        <row r="809">
          <cell r="A809" t="str">
            <v>CMRLPT23281</v>
          </cell>
        </row>
        <row r="810">
          <cell r="A810" t="str">
            <v>CMRLPT23282</v>
          </cell>
        </row>
        <row r="811">
          <cell r="A811" t="str">
            <v>CMRLPT23283</v>
          </cell>
        </row>
        <row r="812">
          <cell r="A812" t="str">
            <v>CMRLPT23284</v>
          </cell>
        </row>
        <row r="813">
          <cell r="A813" t="str">
            <v>CMRLPT23285</v>
          </cell>
        </row>
        <row r="814">
          <cell r="A814" t="str">
            <v>CMRLPT23286</v>
          </cell>
        </row>
        <row r="815">
          <cell r="A815" t="str">
            <v>CMRLPT23287</v>
          </cell>
        </row>
        <row r="816">
          <cell r="A816" t="str">
            <v>CMRLPT23288</v>
          </cell>
        </row>
        <row r="817">
          <cell r="A817" t="str">
            <v>CMRLPT23289</v>
          </cell>
        </row>
        <row r="818">
          <cell r="A818" t="str">
            <v>CMRLPT23290</v>
          </cell>
        </row>
        <row r="819">
          <cell r="A819" t="str">
            <v>CMRLPT23291</v>
          </cell>
        </row>
        <row r="820">
          <cell r="A820" t="str">
            <v>CMRLPT23292</v>
          </cell>
        </row>
        <row r="821">
          <cell r="A821" t="str">
            <v>CMRLPT23293</v>
          </cell>
        </row>
        <row r="822">
          <cell r="A822" t="str">
            <v>CMRLPT23294</v>
          </cell>
        </row>
        <row r="823">
          <cell r="A823" t="str">
            <v>CMRLPT23295</v>
          </cell>
        </row>
        <row r="824">
          <cell r="A824" t="str">
            <v>CMRLPT23296</v>
          </cell>
        </row>
        <row r="825">
          <cell r="A825" t="str">
            <v>CMRLPT23297</v>
          </cell>
        </row>
        <row r="826">
          <cell r="A826" t="str">
            <v>CMRLPT23298</v>
          </cell>
        </row>
        <row r="827">
          <cell r="A827" t="str">
            <v>CMRLPT23299</v>
          </cell>
        </row>
        <row r="828">
          <cell r="A828" t="str">
            <v>CMRLPT23300</v>
          </cell>
        </row>
        <row r="829">
          <cell r="A829" t="str">
            <v>CMRLPT23301</v>
          </cell>
        </row>
        <row r="830">
          <cell r="A830" t="str">
            <v>CMRLPT23302</v>
          </cell>
        </row>
        <row r="831">
          <cell r="A831" t="str">
            <v>CMRLPT23303</v>
          </cell>
        </row>
        <row r="832">
          <cell r="A832" t="str">
            <v>CMRLPT23304</v>
          </cell>
        </row>
        <row r="833">
          <cell r="A833" t="str">
            <v>CMRLPT23305</v>
          </cell>
        </row>
        <row r="834">
          <cell r="A834" t="str">
            <v>CMRLPT23306</v>
          </cell>
        </row>
        <row r="835">
          <cell r="A835" t="str">
            <v>CMRLPT23309</v>
          </cell>
        </row>
        <row r="836">
          <cell r="A836" t="str">
            <v>CMRLPT23310</v>
          </cell>
        </row>
        <row r="837">
          <cell r="A837" t="str">
            <v>CMRLPT23311</v>
          </cell>
        </row>
        <row r="838">
          <cell r="A838" t="str">
            <v>CMRLPT23312</v>
          </cell>
        </row>
        <row r="839">
          <cell r="A839" t="str">
            <v>CMRLPT23313</v>
          </cell>
        </row>
        <row r="840">
          <cell r="A840" t="str">
            <v>CMRLPT23314</v>
          </cell>
        </row>
        <row r="841">
          <cell r="A841" t="str">
            <v>CMRLPT23315</v>
          </cell>
        </row>
        <row r="842">
          <cell r="A842" t="str">
            <v>CMRLPT23316</v>
          </cell>
        </row>
        <row r="843">
          <cell r="A843" t="str">
            <v>CMRLPT23317</v>
          </cell>
        </row>
        <row r="844">
          <cell r="A844" t="str">
            <v>CMRLPT23318</v>
          </cell>
        </row>
        <row r="845">
          <cell r="A845" t="str">
            <v>CMRLPT23319</v>
          </cell>
        </row>
        <row r="846">
          <cell r="A846" t="str">
            <v>CMRLPT23320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CMRLPT25021</v>
          </cell>
        </row>
        <row r="1044">
          <cell r="A1044" t="str">
            <v>CMRLPT25037</v>
          </cell>
        </row>
        <row r="1045">
          <cell r="A1045" t="str">
            <v>CMRLPT25038</v>
          </cell>
        </row>
        <row r="1046">
          <cell r="A1046" t="str">
            <v>CMRLPT25039</v>
          </cell>
        </row>
        <row r="1047">
          <cell r="A1047" t="str">
            <v>CMRLPT25040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CMRTAB20258</v>
          </cell>
        </row>
        <row r="1051">
          <cell r="A1051" t="str">
            <v>CMRTAB20269</v>
          </cell>
        </row>
        <row r="1052">
          <cell r="A1052" t="str">
            <v>CMRTAB20283</v>
          </cell>
        </row>
        <row r="1053">
          <cell r="A1053" t="str">
            <v>CMRTAB20293</v>
          </cell>
        </row>
        <row r="1054">
          <cell r="A1054" t="str">
            <v>CMRTAB20295</v>
          </cell>
        </row>
        <row r="1055">
          <cell r="A1055" t="str">
            <v>CMRTAB20300</v>
          </cell>
        </row>
        <row r="1056">
          <cell r="A1056" t="str">
            <v>CMRTAB20301</v>
          </cell>
        </row>
        <row r="1057">
          <cell r="A1057" t="str">
            <v>CMRTAB20317</v>
          </cell>
        </row>
        <row r="1058">
          <cell r="A1058" t="str">
            <v>CMRTAB20320</v>
          </cell>
        </row>
        <row r="1059">
          <cell r="A1059" t="str">
            <v>CMRTAB20333</v>
          </cell>
        </row>
        <row r="1060">
          <cell r="A1060" t="str">
            <v>CMRTAB20336</v>
          </cell>
        </row>
        <row r="1061">
          <cell r="A1061" t="str">
            <v>CMRTAB20337</v>
          </cell>
        </row>
        <row r="1062">
          <cell r="A1062" t="str">
            <v>CMRTAB20338</v>
          </cell>
        </row>
        <row r="1063">
          <cell r="A1063" t="str">
            <v>CMRTAB20341</v>
          </cell>
        </row>
        <row r="1064">
          <cell r="A1064" t="str">
            <v>CMRTAB20346</v>
          </cell>
        </row>
        <row r="1065">
          <cell r="A1065" t="str">
            <v>CMRTAB20347</v>
          </cell>
        </row>
        <row r="1066">
          <cell r="A1066" t="str">
            <v>CMRTLV21003</v>
          </cell>
        </row>
        <row r="1067">
          <cell r="A1067" t="str">
            <v>CMRTLV22007</v>
          </cell>
        </row>
        <row r="1068">
          <cell r="A1068" t="str">
            <v>CMRUCT15071</v>
          </cell>
        </row>
        <row r="1069">
          <cell r="A1069" t="str">
            <v>CMRUCT17169</v>
          </cell>
        </row>
        <row r="1070">
          <cell r="A1070" t="str">
            <v>CMRUCT19002</v>
          </cell>
        </row>
        <row r="1071">
          <cell r="A1071" t="str">
            <v>CMRUCT19005</v>
          </cell>
        </row>
        <row r="1072">
          <cell r="A1072" t="str">
            <v>CMRUCT19006</v>
          </cell>
        </row>
        <row r="1073">
          <cell r="A1073" t="str">
            <v>CMRUCT19009</v>
          </cell>
        </row>
        <row r="1074">
          <cell r="A1074" t="str">
            <v>CMRUCT19013</v>
          </cell>
        </row>
        <row r="1075">
          <cell r="A1075" t="str">
            <v>CMRUCT19019</v>
          </cell>
        </row>
        <row r="1076">
          <cell r="A1076" t="str">
            <v>CMRUCT19022</v>
          </cell>
        </row>
        <row r="1077">
          <cell r="A1077" t="str">
            <v>CMRUCT19025</v>
          </cell>
        </row>
        <row r="1078">
          <cell r="A1078" t="str">
            <v>CMRUCT19068</v>
          </cell>
        </row>
        <row r="1079">
          <cell r="A1079" t="str">
            <v>CMRUCT19072</v>
          </cell>
        </row>
        <row r="1080">
          <cell r="A1080" t="str">
            <v>CMRUCT19073</v>
          </cell>
        </row>
        <row r="1081">
          <cell r="A1081" t="str">
            <v>CMRUCT19076</v>
          </cell>
        </row>
        <row r="1082">
          <cell r="A1082" t="str">
            <v>CMRUCT19080</v>
          </cell>
        </row>
        <row r="1083">
          <cell r="A1083" t="str">
            <v>CMRUCT19083</v>
          </cell>
        </row>
        <row r="1084">
          <cell r="A1084" t="str">
            <v>CMRUCT19084</v>
          </cell>
        </row>
        <row r="1085">
          <cell r="A1085" t="str">
            <v>CMRUCT19084</v>
          </cell>
        </row>
        <row r="1086">
          <cell r="A1086" t="str">
            <v>CMRUCT19086</v>
          </cell>
        </row>
        <row r="1087">
          <cell r="A1087" t="str">
            <v>CMRUCT19087</v>
          </cell>
        </row>
        <row r="1088">
          <cell r="A1088" t="str">
            <v>CMRUCT19090</v>
          </cell>
        </row>
        <row r="1089">
          <cell r="A1089" t="str">
            <v>CMRUCT19091</v>
          </cell>
        </row>
        <row r="1090">
          <cell r="A1090" t="str">
            <v>CMRUCT19093</v>
          </cell>
        </row>
        <row r="1091">
          <cell r="A1091" t="str">
            <v>CMRUCT19101</v>
          </cell>
        </row>
        <row r="1092">
          <cell r="A1092" t="str">
            <v>CMRUCT19102</v>
          </cell>
        </row>
        <row r="1093">
          <cell r="A1093" t="str">
            <v>CMRUCT19104</v>
          </cell>
        </row>
        <row r="1094">
          <cell r="A1094" t="str">
            <v>CMRUCT19107</v>
          </cell>
        </row>
        <row r="1095">
          <cell r="A1095" t="str">
            <v>CMRUCT19110</v>
          </cell>
        </row>
        <row r="1096">
          <cell r="A1096" t="str">
            <v>CMRUCT19111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CMRUCT19122</v>
          </cell>
        </row>
        <row r="1101">
          <cell r="A1101" t="str">
            <v>CMRUCT19126</v>
          </cell>
        </row>
        <row r="1102">
          <cell r="A1102" t="str">
            <v>CMRUCT19128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CMRUCT19141</v>
          </cell>
        </row>
        <row r="1113">
          <cell r="A1113" t="str">
            <v>CMRUCT19142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CMRUCT19237</v>
          </cell>
        </row>
        <row r="1131">
          <cell r="A1131" t="str">
            <v>CMRUCT19246</v>
          </cell>
        </row>
        <row r="1132">
          <cell r="A1132" t="str">
            <v>CMRUCT19247</v>
          </cell>
        </row>
        <row r="1133">
          <cell r="A1133" t="str">
            <v>CMRUCT19253</v>
          </cell>
        </row>
        <row r="1134">
          <cell r="A1134" t="str">
            <v>CMRUCT19256</v>
          </cell>
        </row>
        <row r="1135">
          <cell r="A1135" t="str">
            <v>CMRUCT19261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CMRUCT20083</v>
          </cell>
        </row>
        <row r="1214">
          <cell r="A1214" t="str">
            <v>CMRUCT20084</v>
          </cell>
        </row>
        <row r="1215">
          <cell r="A1215" t="str">
            <v>CMRUCT20085</v>
          </cell>
        </row>
        <row r="1216">
          <cell r="A1216" t="str">
            <v>CMRUCT20087</v>
          </cell>
        </row>
        <row r="1217">
          <cell r="A1217" t="str">
            <v>CMRUCT20088</v>
          </cell>
        </row>
        <row r="1218">
          <cell r="A1218" t="str">
            <v>CMRUCT20089</v>
          </cell>
        </row>
        <row r="1219">
          <cell r="A1219" t="str">
            <v>CMRUCT20090</v>
          </cell>
        </row>
        <row r="1220">
          <cell r="A1220" t="str">
            <v>CMRUCT20091</v>
          </cell>
        </row>
        <row r="1221">
          <cell r="A1221" t="str">
            <v>CMRUCT20092</v>
          </cell>
        </row>
        <row r="1222">
          <cell r="A1222" t="str">
            <v>CMRUCT20093</v>
          </cell>
        </row>
        <row r="1223">
          <cell r="A1223" t="str">
            <v>CMRUCT20094</v>
          </cell>
        </row>
        <row r="1224">
          <cell r="A1224" t="str">
            <v>CMRUCT20095</v>
          </cell>
        </row>
        <row r="1225">
          <cell r="A1225" t="str">
            <v>CMRUCT20096</v>
          </cell>
        </row>
        <row r="1226">
          <cell r="A1226" t="str">
            <v>CMRUCT20097</v>
          </cell>
        </row>
        <row r="1227">
          <cell r="A1227" t="str">
            <v>CMRUCT20098</v>
          </cell>
        </row>
        <row r="1228">
          <cell r="A1228" t="str">
            <v>CMRUCT20099</v>
          </cell>
        </row>
        <row r="1229">
          <cell r="A1229" t="str">
            <v>CMRUCT20100</v>
          </cell>
        </row>
        <row r="1230">
          <cell r="A1230" t="str">
            <v>CMRUCT20102</v>
          </cell>
        </row>
        <row r="1231">
          <cell r="A1231" t="str">
            <v>CMRUCT20103</v>
          </cell>
        </row>
        <row r="1232">
          <cell r="A1232" t="str">
            <v>CMRUCT20105</v>
          </cell>
        </row>
        <row r="1233">
          <cell r="A1233" t="str">
            <v>CMRUCT20107</v>
          </cell>
        </row>
        <row r="1234">
          <cell r="A1234" t="str">
            <v>CMRUCT20108</v>
          </cell>
        </row>
        <row r="1235">
          <cell r="A1235" t="str">
            <v>CMRUCT20109</v>
          </cell>
        </row>
        <row r="1236">
          <cell r="A1236" t="str">
            <v>CMRUCT20114</v>
          </cell>
        </row>
        <row r="1237">
          <cell r="A1237" t="str">
            <v>CMRUCT20115</v>
          </cell>
        </row>
        <row r="1238">
          <cell r="A1238" t="str">
            <v>CMRUCT20118</v>
          </cell>
        </row>
        <row r="1239">
          <cell r="A1239" t="str">
            <v>CMRUCT20119</v>
          </cell>
        </row>
        <row r="1240">
          <cell r="A1240" t="str">
            <v>CMRUCT20120</v>
          </cell>
        </row>
        <row r="1241">
          <cell r="A1241" t="str">
            <v>CMRUCT20121</v>
          </cell>
        </row>
        <row r="1242">
          <cell r="A1242" t="str">
            <v>CMRUCT20123</v>
          </cell>
        </row>
        <row r="1243">
          <cell r="A1243" t="str">
            <v>CMRUCT20124</v>
          </cell>
        </row>
        <row r="1244">
          <cell r="A1244" t="str">
            <v>CMRUCT20125</v>
          </cell>
        </row>
        <row r="1245">
          <cell r="A1245" t="str">
            <v>CMRUCT20126</v>
          </cell>
        </row>
        <row r="1246">
          <cell r="A1246" t="str">
            <v>CMRUCT20130</v>
          </cell>
        </row>
        <row r="1247">
          <cell r="A1247" t="str">
            <v>CMRUCT20133</v>
          </cell>
        </row>
        <row r="1248">
          <cell r="A1248" t="str">
            <v>CMRUCT20134</v>
          </cell>
        </row>
        <row r="1249">
          <cell r="A1249" t="str">
            <v>CMRUCT20135</v>
          </cell>
        </row>
        <row r="1250">
          <cell r="A1250" t="str">
            <v>CMRUCT20138</v>
          </cell>
        </row>
        <row r="1251">
          <cell r="A1251" t="str">
            <v>CMRUCT20140</v>
          </cell>
        </row>
        <row r="1252">
          <cell r="A1252" t="str">
            <v>CMRUCT20144</v>
          </cell>
        </row>
        <row r="1253">
          <cell r="A1253" t="str">
            <v>CMRUCT20145</v>
          </cell>
        </row>
        <row r="1254">
          <cell r="A1254" t="str">
            <v>CMRUCT20146</v>
          </cell>
        </row>
        <row r="1255">
          <cell r="A1255" t="str">
            <v>CMRUCT20148</v>
          </cell>
        </row>
        <row r="1256">
          <cell r="A1256" t="str">
            <v>CMRUCT20149</v>
          </cell>
        </row>
        <row r="1257">
          <cell r="A1257" t="str">
            <v>CMRUCT20151</v>
          </cell>
        </row>
        <row r="1258">
          <cell r="A1258" t="str">
            <v>CMRUCT20152</v>
          </cell>
        </row>
        <row r="1259">
          <cell r="A1259" t="str">
            <v>CMRUCT20154</v>
          </cell>
        </row>
        <row r="1260">
          <cell r="A1260" t="str">
            <v>CMRUCT20155</v>
          </cell>
        </row>
        <row r="1261">
          <cell r="A1261" t="str">
            <v>CMRUCT20157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CMRUCT20165</v>
          </cell>
        </row>
        <row r="1265">
          <cell r="A1265" t="str">
            <v>CMRUCT20166</v>
          </cell>
        </row>
        <row r="1266">
          <cell r="A1266" t="str">
            <v>CMRUCT20170</v>
          </cell>
        </row>
        <row r="1267">
          <cell r="A1267" t="str">
            <v>CMRUCT20173</v>
          </cell>
        </row>
        <row r="1268">
          <cell r="A1268" t="str">
            <v>CMRUCT20174</v>
          </cell>
        </row>
        <row r="1269">
          <cell r="A1269" t="str">
            <v>CMRUCT20176</v>
          </cell>
        </row>
        <row r="1270">
          <cell r="A1270" t="str">
            <v>CMRUCT21002</v>
          </cell>
        </row>
        <row r="1271">
          <cell r="A1271" t="str">
            <v>CMRUCT21006</v>
          </cell>
        </row>
        <row r="1272">
          <cell r="A1272" t="str">
            <v>CMRUCT21007</v>
          </cell>
        </row>
        <row r="1273">
          <cell r="A1273" t="str">
            <v>CMRUCT21008</v>
          </cell>
        </row>
        <row r="1274">
          <cell r="A1274" t="str">
            <v>CMRUCT21010</v>
          </cell>
        </row>
        <row r="1275">
          <cell r="A1275" t="str">
            <v>CMRUCT21011</v>
          </cell>
        </row>
        <row r="1276">
          <cell r="A1276" t="str">
            <v>CMRUCT21012</v>
          </cell>
        </row>
        <row r="1277">
          <cell r="A1277" t="str">
            <v>CMRUCT21013</v>
          </cell>
        </row>
        <row r="1278">
          <cell r="A1278" t="str">
            <v>CMRUCT21014</v>
          </cell>
        </row>
        <row r="1279">
          <cell r="A1279" t="str">
            <v>CMRUCT21015</v>
          </cell>
        </row>
        <row r="1280">
          <cell r="A1280" t="str">
            <v>CMRUCT21016</v>
          </cell>
        </row>
        <row r="1281">
          <cell r="A1281" t="str">
            <v>CMRUCT21017</v>
          </cell>
        </row>
        <row r="1282">
          <cell r="A1282" t="str">
            <v>CMRUCT21018</v>
          </cell>
        </row>
        <row r="1283">
          <cell r="A1283" t="str">
            <v>CMRUCT21020</v>
          </cell>
        </row>
        <row r="1284">
          <cell r="A1284" t="str">
            <v>CMRUCT21022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CMRUCT21055</v>
          </cell>
        </row>
        <row r="1315">
          <cell r="A1315" t="str">
            <v>CMRUCT21057</v>
          </cell>
        </row>
        <row r="1316">
          <cell r="A1316" t="str">
            <v>CMRUCT21058</v>
          </cell>
        </row>
        <row r="1317">
          <cell r="A1317" t="str">
            <v>CMRUCT21059</v>
          </cell>
        </row>
        <row r="1318">
          <cell r="A1318" t="str">
            <v>CMRUCT21060</v>
          </cell>
        </row>
        <row r="1319">
          <cell r="A1319" t="str">
            <v>CMRUCT21061</v>
          </cell>
        </row>
        <row r="1320">
          <cell r="A1320" t="str">
            <v>CMRUCT21062</v>
          </cell>
        </row>
        <row r="1321">
          <cell r="A1321" t="str">
            <v>CMRUCT21064</v>
          </cell>
        </row>
        <row r="1322">
          <cell r="A1322" t="str">
            <v>CMRUCT21065</v>
          </cell>
        </row>
        <row r="1323">
          <cell r="A1323" t="str">
            <v>CMRUCT21066</v>
          </cell>
        </row>
        <row r="1324">
          <cell r="A1324" t="str">
            <v>CMRUCT21067</v>
          </cell>
        </row>
        <row r="1325">
          <cell r="A1325" t="str">
            <v>CMRUCT21069</v>
          </cell>
        </row>
        <row r="1326">
          <cell r="A1326" t="str">
            <v>CMRUCT21070</v>
          </cell>
        </row>
        <row r="1327">
          <cell r="A1327" t="str">
            <v>CMRUCT21071</v>
          </cell>
        </row>
        <row r="1328">
          <cell r="A1328" t="str">
            <v>CMRUCT21072</v>
          </cell>
        </row>
        <row r="1329">
          <cell r="A1329" t="str">
            <v>CMRUCT21075</v>
          </cell>
        </row>
        <row r="1330">
          <cell r="A1330" t="str">
            <v>CMRUCT21076</v>
          </cell>
        </row>
        <row r="1331">
          <cell r="A1331" t="str">
            <v>CMRUCT21077</v>
          </cell>
        </row>
        <row r="1332">
          <cell r="A1332" t="str">
            <v>CMRUCT21078</v>
          </cell>
        </row>
        <row r="1333">
          <cell r="A1333" t="str">
            <v>CMRUCT21079</v>
          </cell>
        </row>
        <row r="1334">
          <cell r="A1334" t="str">
            <v>CMRUCT21080</v>
          </cell>
        </row>
        <row r="1335">
          <cell r="A1335" t="str">
            <v>CMRUCT21081</v>
          </cell>
        </row>
        <row r="1336">
          <cell r="A1336" t="str">
            <v>CMRUCT21083</v>
          </cell>
        </row>
        <row r="1337">
          <cell r="A1337" t="str">
            <v>CMRUCT21084</v>
          </cell>
        </row>
        <row r="1338">
          <cell r="A1338" t="str">
            <v>CMRUCT21085</v>
          </cell>
        </row>
        <row r="1339">
          <cell r="A1339" t="str">
            <v>CMRUCT21086</v>
          </cell>
        </row>
        <row r="1340">
          <cell r="A1340" t="str">
            <v>CMRUCT21087</v>
          </cell>
        </row>
        <row r="1341">
          <cell r="A1341" t="str">
            <v>CMRUCT21089</v>
          </cell>
        </row>
        <row r="1342">
          <cell r="A1342" t="str">
            <v>CMRUCT21090</v>
          </cell>
        </row>
        <row r="1343">
          <cell r="A1343" t="str">
            <v>CMRUCT21091</v>
          </cell>
        </row>
        <row r="1344">
          <cell r="A1344" t="str">
            <v>CMRUCT21092</v>
          </cell>
        </row>
        <row r="1345">
          <cell r="A1345" t="str">
            <v>CMRUCT21093</v>
          </cell>
        </row>
        <row r="1346">
          <cell r="A1346" t="str">
            <v>CMRUCT21094</v>
          </cell>
        </row>
        <row r="1347">
          <cell r="A1347" t="str">
            <v>CMRUCT21095</v>
          </cell>
        </row>
        <row r="1348">
          <cell r="A1348" t="str">
            <v>CMRUCT21096</v>
          </cell>
        </row>
        <row r="1349">
          <cell r="A1349" t="str">
            <v>CMRUCT21097</v>
          </cell>
        </row>
        <row r="1350">
          <cell r="A1350" t="str">
            <v>CMRUCT21098</v>
          </cell>
        </row>
        <row r="1351">
          <cell r="A1351" t="str">
            <v>CMRUCT21099</v>
          </cell>
        </row>
        <row r="1352">
          <cell r="A1352" t="str">
            <v>CMRUCT21100</v>
          </cell>
        </row>
        <row r="1353">
          <cell r="A1353" t="str">
            <v>CMRUCT21102</v>
          </cell>
        </row>
        <row r="1354">
          <cell r="A1354" t="str">
            <v>CMRUCT21103</v>
          </cell>
        </row>
        <row r="1355">
          <cell r="A1355" t="str">
            <v>CMRUCT21104</v>
          </cell>
        </row>
        <row r="1356">
          <cell r="A1356" t="str">
            <v>CMRUCT21105</v>
          </cell>
        </row>
        <row r="1357">
          <cell r="A1357" t="str">
            <v>CMRUCT21106</v>
          </cell>
        </row>
        <row r="1358">
          <cell r="A1358" t="str">
            <v>CMRUCT21107</v>
          </cell>
        </row>
        <row r="1359">
          <cell r="A1359" t="str">
            <v>CMRUCT21108</v>
          </cell>
        </row>
        <row r="1360">
          <cell r="A1360" t="str">
            <v>CMRUCT21109</v>
          </cell>
        </row>
        <row r="1361">
          <cell r="A1361" t="str">
            <v>CMRUCT21110</v>
          </cell>
        </row>
        <row r="1362">
          <cell r="A1362" t="str">
            <v>CMRUCT21111</v>
          </cell>
        </row>
        <row r="1363">
          <cell r="A1363" t="str">
            <v>CMRUCT21112</v>
          </cell>
        </row>
        <row r="1364">
          <cell r="A1364" t="str">
            <v>CMRUCT21113</v>
          </cell>
        </row>
        <row r="1365">
          <cell r="A1365" t="str">
            <v>CMRUCT21114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CMRUCT21135</v>
          </cell>
        </row>
        <row r="1381">
          <cell r="A1381" t="str">
            <v>CMRUCT22001</v>
          </cell>
        </row>
        <row r="1382">
          <cell r="A1382" t="str">
            <v>CMRUCT22002</v>
          </cell>
        </row>
        <row r="1383">
          <cell r="A1383" t="str">
            <v>CMRUCT22003</v>
          </cell>
        </row>
        <row r="1384">
          <cell r="A1384" t="str">
            <v>CMRUCT22004</v>
          </cell>
        </row>
        <row r="1385">
          <cell r="A1385" t="str">
            <v>CMRUCT22005</v>
          </cell>
        </row>
        <row r="1386">
          <cell r="A1386" t="str">
            <v>CMRUCT22006</v>
          </cell>
        </row>
        <row r="1387">
          <cell r="A1387" t="str">
            <v>CMRUCT22008</v>
          </cell>
        </row>
        <row r="1388">
          <cell r="A1388" t="str">
            <v>CMRUCT22009</v>
          </cell>
        </row>
        <row r="1389">
          <cell r="A1389" t="str">
            <v>CMRUCT22010</v>
          </cell>
        </row>
        <row r="1390">
          <cell r="A1390" t="str">
            <v>CMRUCT22011</v>
          </cell>
        </row>
        <row r="1391">
          <cell r="A1391" t="str">
            <v>CMRUCT22012</v>
          </cell>
        </row>
        <row r="1392">
          <cell r="A1392" t="str">
            <v>CMRUCT22013</v>
          </cell>
        </row>
        <row r="1393">
          <cell r="A1393" t="str">
            <v>CMRUCT22014</v>
          </cell>
        </row>
        <row r="1394">
          <cell r="A1394" t="str">
            <v>CMRUCT22015</v>
          </cell>
        </row>
        <row r="1395">
          <cell r="A1395" t="str">
            <v>CMRUCT22016</v>
          </cell>
        </row>
        <row r="1396">
          <cell r="A1396" t="str">
            <v>CMRUCT22017</v>
          </cell>
        </row>
        <row r="1397">
          <cell r="A1397" t="str">
            <v>CMRUCT22018</v>
          </cell>
        </row>
        <row r="1398">
          <cell r="A1398" t="str">
            <v>CMRUCT22019</v>
          </cell>
        </row>
        <row r="1399">
          <cell r="A1399" t="str">
            <v>CMRUCT22020</v>
          </cell>
        </row>
        <row r="1400">
          <cell r="A1400" t="str">
            <v>CMRUCT22021</v>
          </cell>
        </row>
        <row r="1401">
          <cell r="A1401" t="str">
            <v>CMRUCT22022</v>
          </cell>
        </row>
        <row r="1402">
          <cell r="A1402" t="str">
            <v>CMRUCT22024</v>
          </cell>
        </row>
        <row r="1403">
          <cell r="A1403" t="str">
            <v>CMRUCT22025</v>
          </cell>
        </row>
        <row r="1404">
          <cell r="A1404" t="str">
            <v>CMRUCT22026</v>
          </cell>
        </row>
        <row r="1405">
          <cell r="A1405" t="str">
            <v>CMRUCT22027</v>
          </cell>
        </row>
        <row r="1406">
          <cell r="A1406" t="str">
            <v>CMRUCT22028</v>
          </cell>
        </row>
        <row r="1407">
          <cell r="A1407" t="str">
            <v>CMRUCT22029</v>
          </cell>
        </row>
        <row r="1408">
          <cell r="A1408" t="str">
            <v>CMRUCT22030</v>
          </cell>
        </row>
        <row r="1409">
          <cell r="A1409" t="str">
            <v>CMRUCT22031</v>
          </cell>
        </row>
        <row r="1410">
          <cell r="A1410" t="str">
            <v>CMRUCT22032</v>
          </cell>
        </row>
        <row r="1411">
          <cell r="A1411" t="str">
            <v>CMRUCT22033</v>
          </cell>
        </row>
        <row r="1412">
          <cell r="A1412" t="str">
            <v>CMRUCT22034</v>
          </cell>
        </row>
        <row r="1413">
          <cell r="A1413" t="str">
            <v>CMRUCT22035</v>
          </cell>
        </row>
        <row r="1414">
          <cell r="A1414" t="str">
            <v>CMRUCT22036</v>
          </cell>
        </row>
        <row r="1415">
          <cell r="A1415" t="str">
            <v>CMRUCT22038</v>
          </cell>
        </row>
        <row r="1416">
          <cell r="A1416" t="str">
            <v>CMRUCT22039</v>
          </cell>
        </row>
        <row r="1417">
          <cell r="A1417" t="str">
            <v>CMRUCT22040</v>
          </cell>
        </row>
        <row r="1418">
          <cell r="A1418" t="str">
            <v>CMRUCT22041</v>
          </cell>
        </row>
        <row r="1419">
          <cell r="A1419" t="str">
            <v>CMRUCT22042</v>
          </cell>
        </row>
        <row r="1420">
          <cell r="A1420" t="str">
            <v>CMRUCT22043</v>
          </cell>
        </row>
        <row r="1421">
          <cell r="A1421" t="str">
            <v>CMRUCT22044</v>
          </cell>
        </row>
        <row r="1422">
          <cell r="A1422" t="str">
            <v>CMRUCT22045</v>
          </cell>
        </row>
        <row r="1423">
          <cell r="A1423" t="str">
            <v>CMRUCT22046</v>
          </cell>
        </row>
        <row r="1424">
          <cell r="A1424" t="str">
            <v>CMRUCT22047</v>
          </cell>
        </row>
        <row r="1425">
          <cell r="A1425" t="str">
            <v>CMRUCT22048</v>
          </cell>
        </row>
        <row r="1426">
          <cell r="A1426" t="str">
            <v>CMRUCT22049</v>
          </cell>
        </row>
        <row r="1427">
          <cell r="A1427" t="str">
            <v>CMRUCT22050</v>
          </cell>
        </row>
        <row r="1428">
          <cell r="A1428" t="str">
            <v>CMRUCT22051</v>
          </cell>
        </row>
        <row r="1429">
          <cell r="A1429" t="str">
            <v>CMRUCT22053</v>
          </cell>
        </row>
        <row r="1430">
          <cell r="A1430" t="str">
            <v>CMRUCT22054</v>
          </cell>
        </row>
        <row r="1431">
          <cell r="A1431" t="str">
            <v>CMRUCT22055</v>
          </cell>
        </row>
        <row r="1432">
          <cell r="A1432" t="str">
            <v>CMRUCT22056</v>
          </cell>
        </row>
        <row r="1433">
          <cell r="A1433" t="str">
            <v>CMRUCT22057</v>
          </cell>
        </row>
        <row r="1434">
          <cell r="A1434" t="str">
            <v>CMRUCT22058</v>
          </cell>
        </row>
        <row r="1435">
          <cell r="A1435" t="str">
            <v>CMRUCT22059</v>
          </cell>
        </row>
        <row r="1436">
          <cell r="A1436" t="str">
            <v>CMRUCT22062</v>
          </cell>
        </row>
        <row r="1437">
          <cell r="A1437" t="str">
            <v>CMRUCT22063</v>
          </cell>
        </row>
        <row r="1438">
          <cell r="A1438" t="str">
            <v>CMRUCT22064</v>
          </cell>
        </row>
        <row r="1439">
          <cell r="A1439" t="str">
            <v>CMRUCT22065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CMRUCT22120</v>
          </cell>
        </row>
        <row r="1491">
          <cell r="A1491" t="str">
            <v>CMRUCT22121</v>
          </cell>
        </row>
        <row r="1492">
          <cell r="A1492" t="str">
            <v>CMRUCT22122</v>
          </cell>
        </row>
        <row r="1493">
          <cell r="A1493" t="str">
            <v>CMRUCT22123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CMRUCT22130</v>
          </cell>
        </row>
        <row r="1498">
          <cell r="A1498" t="str">
            <v>CMRUCT22130</v>
          </cell>
        </row>
        <row r="1499">
          <cell r="A1499" t="str">
            <v>CMRUCT22131</v>
          </cell>
        </row>
        <row r="1500">
          <cell r="A1500" t="str">
            <v>CMRUCT22133</v>
          </cell>
        </row>
        <row r="1501">
          <cell r="A1501" t="str">
            <v>CMRUCT22134</v>
          </cell>
        </row>
        <row r="1502">
          <cell r="A1502" t="str">
            <v>CMRUCT22136</v>
          </cell>
        </row>
        <row r="1503">
          <cell r="A1503" t="str">
            <v>CMRUCT22137</v>
          </cell>
        </row>
        <row r="1504">
          <cell r="A1504" t="str">
            <v>CMRUCT22138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CMRUCT22145</v>
          </cell>
        </row>
        <row r="1510">
          <cell r="A1510" t="str">
            <v>CMRUCT22146</v>
          </cell>
        </row>
        <row r="1511">
          <cell r="A1511" t="str">
            <v>CMRUCT22147</v>
          </cell>
        </row>
        <row r="1512">
          <cell r="A1512" t="str">
            <v>CMRUCT22148</v>
          </cell>
        </row>
        <row r="1513">
          <cell r="A1513" t="str">
            <v>CMRUCT22149</v>
          </cell>
        </row>
        <row r="1514">
          <cell r="A1514" t="str">
            <v>CMRUCT22151</v>
          </cell>
        </row>
        <row r="1515">
          <cell r="A1515" t="str">
            <v>CMRUCT22152</v>
          </cell>
        </row>
        <row r="1516">
          <cell r="A1516" t="str">
            <v>CMRUCT22156</v>
          </cell>
        </row>
        <row r="1517">
          <cell r="A1517" t="str">
            <v>CMRUCT22157</v>
          </cell>
        </row>
        <row r="1518">
          <cell r="A1518" t="str">
            <v>CMRUCT22160</v>
          </cell>
        </row>
        <row r="1519">
          <cell r="A1519" t="str">
            <v>CMRUCT22161</v>
          </cell>
        </row>
        <row r="1520">
          <cell r="A1520" t="str">
            <v>CMRUCT22162</v>
          </cell>
        </row>
        <row r="1521">
          <cell r="A1521" t="str">
            <v>CMRUCT22162</v>
          </cell>
        </row>
        <row r="1522">
          <cell r="A1522" t="str">
            <v>CMRUCT22163</v>
          </cell>
        </row>
        <row r="1523">
          <cell r="A1523" t="str">
            <v>CMRUCT22163</v>
          </cell>
        </row>
        <row r="1524">
          <cell r="A1524" t="str">
            <v>CMRUCT22164</v>
          </cell>
        </row>
        <row r="1525">
          <cell r="A1525" t="str">
            <v>CMRUCT22166</v>
          </cell>
        </row>
        <row r="1526">
          <cell r="A1526" t="str">
            <v>CMRUCT22167</v>
          </cell>
        </row>
        <row r="1527">
          <cell r="A1527" t="str">
            <v>CMRUCT23001</v>
          </cell>
        </row>
        <row r="1528">
          <cell r="A1528" t="str">
            <v>CMRUCT23002</v>
          </cell>
        </row>
        <row r="1529">
          <cell r="A1529" t="str">
            <v>CMRUCT23003</v>
          </cell>
        </row>
        <row r="1530">
          <cell r="A1530" t="str">
            <v>CMRUCT23004</v>
          </cell>
        </row>
        <row r="1531">
          <cell r="A1531" t="str">
            <v>CMRUCT23005</v>
          </cell>
        </row>
        <row r="1532">
          <cell r="A1532" t="str">
            <v>CMRUCT23006</v>
          </cell>
        </row>
        <row r="1533">
          <cell r="A1533" t="str">
            <v>CMRUCT23007</v>
          </cell>
        </row>
        <row r="1534">
          <cell r="A1534" t="str">
            <v>CMRUCT23008</v>
          </cell>
        </row>
        <row r="1535">
          <cell r="A1535" t="str">
            <v>CMRUCT23009</v>
          </cell>
        </row>
        <row r="1536">
          <cell r="A1536" t="str">
            <v>CMRUCT23010</v>
          </cell>
        </row>
        <row r="1537">
          <cell r="A1537" t="str">
            <v>CMRUCT23011</v>
          </cell>
        </row>
        <row r="1538">
          <cell r="A1538" t="str">
            <v>CMRUCT23012</v>
          </cell>
        </row>
        <row r="1539">
          <cell r="A1539" t="str">
            <v>CMRUCT23013</v>
          </cell>
        </row>
        <row r="1540">
          <cell r="A1540" t="str">
            <v>CMRUCT23013</v>
          </cell>
        </row>
        <row r="1541">
          <cell r="A1541" t="str">
            <v>CMRUCT23014</v>
          </cell>
        </row>
        <row r="1542">
          <cell r="A1542" t="str">
            <v>CMRUCT23015</v>
          </cell>
        </row>
        <row r="1543">
          <cell r="A1543" t="str">
            <v>CMRUCT23016</v>
          </cell>
        </row>
        <row r="1544">
          <cell r="A1544" t="str">
            <v>CMRUCT23017</v>
          </cell>
        </row>
        <row r="1545">
          <cell r="A1545" t="str">
            <v>CMRUCT23018</v>
          </cell>
        </row>
        <row r="1546">
          <cell r="A1546" t="str">
            <v>CMRUCT23019</v>
          </cell>
        </row>
        <row r="1547">
          <cell r="A1547" t="str">
            <v>CMRUCT23020</v>
          </cell>
        </row>
        <row r="1548">
          <cell r="A1548" t="str">
            <v>CMRUCT23021</v>
          </cell>
        </row>
        <row r="1549">
          <cell r="A1549" t="str">
            <v>CMRUCT23022</v>
          </cell>
        </row>
        <row r="1550">
          <cell r="A1550" t="str">
            <v>CMRUCT23023</v>
          </cell>
        </row>
        <row r="1551">
          <cell r="A1551" t="str">
            <v>CMRUCT23024</v>
          </cell>
        </row>
        <row r="1552">
          <cell r="A1552" t="str">
            <v>CMRUCT23025</v>
          </cell>
        </row>
        <row r="1553">
          <cell r="A1553" t="str">
            <v>CMRUCT23026</v>
          </cell>
        </row>
        <row r="1554">
          <cell r="A1554" t="str">
            <v>CMRUCT23027</v>
          </cell>
        </row>
        <row r="1555">
          <cell r="A1555" t="str">
            <v>CMRUCT23028</v>
          </cell>
        </row>
        <row r="1556">
          <cell r="A1556" t="str">
            <v>CMRUCT23029</v>
          </cell>
        </row>
        <row r="1557">
          <cell r="A1557" t="str">
            <v>CMRUCT23031</v>
          </cell>
        </row>
        <row r="1558">
          <cell r="A1558" t="str">
            <v>CMRUCT23032</v>
          </cell>
        </row>
        <row r="1559">
          <cell r="A1559" t="str">
            <v>CMRUCT23033</v>
          </cell>
        </row>
        <row r="1560">
          <cell r="A1560" t="str">
            <v>CMRUCT23034</v>
          </cell>
        </row>
        <row r="1561">
          <cell r="A1561" t="str">
            <v>CMRUCT23036</v>
          </cell>
        </row>
        <row r="1562">
          <cell r="A1562" t="str">
            <v>CMRUCT23037</v>
          </cell>
        </row>
        <row r="1563">
          <cell r="A1563" t="str">
            <v>CMRUCT23038</v>
          </cell>
        </row>
        <row r="1564">
          <cell r="A1564" t="str">
            <v>CMRUCT23039</v>
          </cell>
        </row>
        <row r="1565">
          <cell r="A1565" t="str">
            <v>CMRUCT23040</v>
          </cell>
        </row>
        <row r="1566">
          <cell r="A1566" t="str">
            <v>CMRUCT23041</v>
          </cell>
        </row>
        <row r="1567">
          <cell r="A1567" t="str">
            <v>CMRUCT23042</v>
          </cell>
        </row>
        <row r="1568">
          <cell r="A1568" t="str">
            <v>CMRUCT23043</v>
          </cell>
        </row>
        <row r="1569">
          <cell r="A1569" t="str">
            <v>CMRUCT23044</v>
          </cell>
        </row>
        <row r="1570">
          <cell r="A1570" t="str">
            <v>CMRUCT23045</v>
          </cell>
        </row>
        <row r="1571">
          <cell r="A1571" t="str">
            <v>CMRUCT23046</v>
          </cell>
        </row>
        <row r="1572">
          <cell r="A1572" t="str">
            <v>CMRUCT23047</v>
          </cell>
        </row>
        <row r="1573">
          <cell r="A1573" t="str">
            <v>CMRUCT23048</v>
          </cell>
        </row>
        <row r="1574">
          <cell r="A1574" t="str">
            <v>CMRUCT23049</v>
          </cell>
        </row>
        <row r="1575">
          <cell r="A1575" t="str">
            <v>CMRUCT23050</v>
          </cell>
        </row>
        <row r="1576">
          <cell r="A1576" t="str">
            <v>CMRUCT23051</v>
          </cell>
        </row>
        <row r="1577">
          <cell r="A1577" t="str">
            <v>CMRUCT23052</v>
          </cell>
        </row>
        <row r="1578">
          <cell r="A1578" t="str">
            <v>CMRUCT23053</v>
          </cell>
        </row>
        <row r="1579">
          <cell r="A1579" t="str">
            <v>CMRUCT23054</v>
          </cell>
        </row>
        <row r="1580">
          <cell r="A1580" t="str">
            <v>CMRUCT23055</v>
          </cell>
        </row>
        <row r="1581">
          <cell r="A1581" t="str">
            <v>CMRUCT23056</v>
          </cell>
        </row>
        <row r="1582">
          <cell r="A1582" t="str">
            <v>CMRUCT23057</v>
          </cell>
        </row>
        <row r="1583">
          <cell r="A1583" t="str">
            <v>CMRUCT23058</v>
          </cell>
        </row>
        <row r="1584">
          <cell r="A1584" t="str">
            <v>CMRUCT23059</v>
          </cell>
        </row>
        <row r="1585">
          <cell r="A1585" t="str">
            <v>CMRUCT23060</v>
          </cell>
        </row>
        <row r="1586">
          <cell r="A1586" t="str">
            <v>CMRUCT23061</v>
          </cell>
        </row>
        <row r="1587">
          <cell r="A1587" t="str">
            <v>CMRUCT23062</v>
          </cell>
        </row>
        <row r="1588">
          <cell r="A1588" t="str">
            <v>CMRUCT23063</v>
          </cell>
        </row>
        <row r="1589">
          <cell r="A1589" t="str">
            <v>CMRUCT23064</v>
          </cell>
        </row>
        <row r="1590">
          <cell r="A1590" t="str">
            <v>CMRUCT23065</v>
          </cell>
        </row>
        <row r="1591">
          <cell r="A1591" t="str">
            <v>CMRUCT23066</v>
          </cell>
        </row>
        <row r="1592">
          <cell r="A1592" t="str">
            <v>CMRUCT23069</v>
          </cell>
        </row>
        <row r="1593">
          <cell r="A1593" t="str">
            <v>CMRUCT23071</v>
          </cell>
        </row>
        <row r="1594">
          <cell r="A1594" t="str">
            <v>CMRUCT23072</v>
          </cell>
        </row>
        <row r="1595">
          <cell r="A1595" t="str">
            <v>CMRUCT23073</v>
          </cell>
        </row>
        <row r="1596">
          <cell r="A1596" t="str">
            <v>CMRUCT23074</v>
          </cell>
        </row>
        <row r="1597">
          <cell r="A1597" t="str">
            <v>CMRUCT23075</v>
          </cell>
        </row>
        <row r="1598">
          <cell r="A1598" t="str">
            <v>CMRUCT23076</v>
          </cell>
        </row>
        <row r="1599">
          <cell r="A1599" t="str">
            <v>CMRUCT23077</v>
          </cell>
        </row>
        <row r="1600">
          <cell r="A1600" t="str">
            <v>CMRUCT23078</v>
          </cell>
        </row>
        <row r="1601">
          <cell r="A1601" t="str">
            <v>CMRUCT23079</v>
          </cell>
        </row>
        <row r="1602">
          <cell r="A1602" t="str">
            <v>CMRUCT23080</v>
          </cell>
        </row>
        <row r="1603">
          <cell r="A1603" t="str">
            <v>CMRUCT23081</v>
          </cell>
        </row>
        <row r="1604">
          <cell r="A1604" t="str">
            <v>CMRUCT23082</v>
          </cell>
        </row>
        <row r="1605">
          <cell r="A1605" t="str">
            <v>CMRUCT23083</v>
          </cell>
        </row>
        <row r="1606">
          <cell r="A1606" t="str">
            <v>CMRUCT23084</v>
          </cell>
        </row>
        <row r="1607">
          <cell r="A1607" t="str">
            <v>CMRUCT23085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CMRUCT23088</v>
          </cell>
        </row>
        <row r="1611">
          <cell r="A1611" t="str">
            <v>CMRUCT23089</v>
          </cell>
        </row>
        <row r="1612">
          <cell r="A1612" t="str">
            <v>CMRUCT23090</v>
          </cell>
        </row>
        <row r="1613">
          <cell r="A1613" t="str">
            <v>CMRUCT23091</v>
          </cell>
        </row>
        <row r="1614">
          <cell r="A1614" t="str">
            <v>CMRUCT23092</v>
          </cell>
        </row>
        <row r="1615">
          <cell r="A1615" t="str">
            <v>CMRUCT23093</v>
          </cell>
        </row>
        <row r="1616">
          <cell r="A1616" t="str">
            <v>CMRUCT23094</v>
          </cell>
        </row>
        <row r="1617">
          <cell r="A1617" t="str">
            <v>CMRUCT23095</v>
          </cell>
        </row>
        <row r="1618">
          <cell r="A1618" t="str">
            <v>CMRUCT23096</v>
          </cell>
        </row>
        <row r="1619">
          <cell r="A1619" t="str">
            <v>CMRUCT23097</v>
          </cell>
        </row>
        <row r="1620">
          <cell r="A1620" t="str">
            <v>CMRUCT23098</v>
          </cell>
        </row>
        <row r="1621">
          <cell r="A1621" t="str">
            <v>CMRUCT23099</v>
          </cell>
        </row>
        <row r="1622">
          <cell r="A1622" t="str">
            <v>CMRUCT23100</v>
          </cell>
        </row>
        <row r="1623">
          <cell r="A1623" t="str">
            <v>CMRUCT23101</v>
          </cell>
        </row>
        <row r="1624">
          <cell r="A1624" t="str">
            <v>CMRUCT23102</v>
          </cell>
        </row>
        <row r="1625">
          <cell r="A1625" t="str">
            <v>CMRUCT23103</v>
          </cell>
        </row>
        <row r="1626">
          <cell r="A1626" t="str">
            <v>CMRUCT23104</v>
          </cell>
        </row>
        <row r="1627">
          <cell r="A1627" t="str">
            <v>CMRUCT23106</v>
          </cell>
        </row>
        <row r="1628">
          <cell r="A1628" t="str">
            <v>CMRUCT23107</v>
          </cell>
        </row>
        <row r="1629">
          <cell r="A1629" t="str">
            <v>CMRUCT23108</v>
          </cell>
        </row>
        <row r="1630">
          <cell r="A1630" t="str">
            <v>CMRUCT23109</v>
          </cell>
        </row>
        <row r="1631">
          <cell r="A1631" t="str">
            <v>CMRUCT23110</v>
          </cell>
        </row>
        <row r="1632">
          <cell r="A1632" t="str">
            <v>CMRUCT23111</v>
          </cell>
        </row>
        <row r="1633">
          <cell r="A1633" t="str">
            <v>CMRUCT23112</v>
          </cell>
        </row>
        <row r="1634">
          <cell r="A1634" t="str">
            <v>CMRUCT23113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CMRUCT23122</v>
          </cell>
        </row>
        <row r="1641">
          <cell r="A1641" t="str">
            <v>CMRUCT23123</v>
          </cell>
        </row>
        <row r="1642">
          <cell r="A1642" t="str">
            <v>CMRUCT23124</v>
          </cell>
        </row>
        <row r="1643">
          <cell r="A1643" t="str">
            <v>CMRUCT23125</v>
          </cell>
        </row>
        <row r="1644">
          <cell r="A1644" t="str">
            <v>CMRUCT23126</v>
          </cell>
        </row>
        <row r="1645">
          <cell r="A1645" t="str">
            <v>CMRUCT23127</v>
          </cell>
        </row>
        <row r="1646">
          <cell r="A1646" t="str">
            <v>CMRUCT23128</v>
          </cell>
        </row>
        <row r="1647">
          <cell r="A1647" t="str">
            <v>CMRUCT23129</v>
          </cell>
        </row>
        <row r="1648">
          <cell r="A1648" t="str">
            <v>CMRUCT23130</v>
          </cell>
        </row>
        <row r="1649">
          <cell r="A1649" t="str">
            <v>CMRUCT23131</v>
          </cell>
        </row>
        <row r="1650">
          <cell r="A1650" t="str">
            <v>CMRUCT23132</v>
          </cell>
        </row>
        <row r="1651">
          <cell r="A1651" t="str">
            <v>CMRUCT23133</v>
          </cell>
        </row>
        <row r="1652">
          <cell r="A1652" t="str">
            <v>CMRUCT23134</v>
          </cell>
        </row>
        <row r="1653">
          <cell r="A1653" t="str">
            <v>CMRUCT23135</v>
          </cell>
        </row>
        <row r="1654">
          <cell r="A1654" t="str">
            <v>CMRUCT23136</v>
          </cell>
        </row>
        <row r="1655">
          <cell r="A1655" t="str">
            <v>CMRUCT23137</v>
          </cell>
        </row>
        <row r="1656">
          <cell r="A1656" t="str">
            <v>CMRUCT23138</v>
          </cell>
        </row>
        <row r="1657">
          <cell r="A1657" t="str">
            <v>CMRUCT23140</v>
          </cell>
        </row>
        <row r="1658">
          <cell r="A1658" t="str">
            <v>CMRUCT23141</v>
          </cell>
        </row>
        <row r="1659">
          <cell r="A1659" t="str">
            <v>CMRUCT23142</v>
          </cell>
        </row>
        <row r="1660">
          <cell r="A1660" t="str">
            <v>CMRUCT23143</v>
          </cell>
        </row>
        <row r="1661">
          <cell r="A1661" t="str">
            <v>CMRUCT23144</v>
          </cell>
        </row>
        <row r="1662">
          <cell r="A1662" t="str">
            <v>CMRUCT23145</v>
          </cell>
        </row>
        <row r="1663">
          <cell r="A1663" t="str">
            <v>CMRUCT23146</v>
          </cell>
        </row>
        <row r="1664">
          <cell r="A1664" t="str">
            <v>CMRUCT23147</v>
          </cell>
        </row>
        <row r="1665">
          <cell r="A1665" t="str">
            <v>CMRUCT23148</v>
          </cell>
        </row>
        <row r="1666">
          <cell r="A1666" t="str">
            <v>CMRUCT23149</v>
          </cell>
        </row>
        <row r="1667">
          <cell r="A1667" t="str">
            <v>CMRUCT23150</v>
          </cell>
        </row>
        <row r="1668">
          <cell r="A1668" t="str">
            <v>CMRUCT23151</v>
          </cell>
        </row>
        <row r="1669">
          <cell r="A1669" t="str">
            <v>CMRUCT23152</v>
          </cell>
        </row>
        <row r="1670">
          <cell r="A1670" t="str">
            <v>CMRUCT23153</v>
          </cell>
        </row>
        <row r="1671">
          <cell r="A1671" t="str">
            <v>CMRUCT23154</v>
          </cell>
        </row>
        <row r="1672">
          <cell r="A1672" t="str">
            <v>CMRUCT23155</v>
          </cell>
        </row>
        <row r="1673">
          <cell r="A1673" t="str">
            <v>CMRUCT23156</v>
          </cell>
        </row>
        <row r="1674">
          <cell r="A1674" t="str">
            <v>CMRUCT23158</v>
          </cell>
        </row>
        <row r="1675">
          <cell r="A1675" t="str">
            <v>CMRUCT23159</v>
          </cell>
        </row>
        <row r="1676">
          <cell r="A1676" t="str">
            <v>CMRUCT23160</v>
          </cell>
        </row>
        <row r="1677">
          <cell r="A1677" t="str">
            <v>CMRUCT23161</v>
          </cell>
        </row>
        <row r="1678">
          <cell r="A1678" t="str">
            <v>CMRUCT23162</v>
          </cell>
        </row>
        <row r="1679">
          <cell r="A1679" t="str">
            <v>CMRUCT23163</v>
          </cell>
        </row>
        <row r="1680">
          <cell r="A1680" t="str">
            <v>CMRUCT23164</v>
          </cell>
        </row>
        <row r="1681">
          <cell r="A1681" t="str">
            <v>CMRUCT23165</v>
          </cell>
        </row>
        <row r="1682">
          <cell r="A1682" t="str">
            <v>CMRUCT23166</v>
          </cell>
        </row>
        <row r="1683">
          <cell r="A1683" t="str">
            <v>CMRUCT23167</v>
          </cell>
        </row>
        <row r="1684">
          <cell r="A1684" t="str">
            <v>CMRUCT23168</v>
          </cell>
        </row>
        <row r="1685">
          <cell r="A1685" t="str">
            <v>CMRUCT23169</v>
          </cell>
        </row>
        <row r="1686">
          <cell r="A1686" t="str">
            <v>CMRUCT23170</v>
          </cell>
        </row>
        <row r="1687">
          <cell r="A1687" t="str">
            <v>CMRUCT23171</v>
          </cell>
        </row>
        <row r="1688">
          <cell r="A1688" t="str">
            <v>CMRUCT23172</v>
          </cell>
        </row>
        <row r="1689">
          <cell r="A1689" t="str">
            <v>CMRUCT23173</v>
          </cell>
        </row>
        <row r="1690">
          <cell r="A1690" t="str">
            <v>CMRUCT23174</v>
          </cell>
        </row>
        <row r="1691">
          <cell r="A1691" t="str">
            <v>CMRUCT23175</v>
          </cell>
        </row>
        <row r="1692">
          <cell r="A1692" t="str">
            <v>CMRUCT23176</v>
          </cell>
        </row>
        <row r="1693">
          <cell r="A1693" t="str">
            <v>CMRUCT23177</v>
          </cell>
        </row>
        <row r="1694">
          <cell r="A1694" t="str">
            <v>CMRUCT23178</v>
          </cell>
        </row>
        <row r="1695">
          <cell r="A1695" t="str">
            <v>CMRUCT23179</v>
          </cell>
        </row>
        <row r="1696">
          <cell r="A1696" t="str">
            <v>CMRUCT23180</v>
          </cell>
        </row>
        <row r="1697">
          <cell r="A1697" t="str">
            <v>CMRUCT23181</v>
          </cell>
        </row>
        <row r="1698">
          <cell r="A1698" t="str">
            <v>CMRUCT23182</v>
          </cell>
        </row>
        <row r="1699">
          <cell r="A1699" t="str">
            <v>CMRUCT23183</v>
          </cell>
        </row>
        <row r="1700">
          <cell r="A1700" t="str">
            <v>CMRUCT23184</v>
          </cell>
        </row>
        <row r="1701">
          <cell r="A1701" t="str">
            <v>CMRUCT23185</v>
          </cell>
        </row>
        <row r="1702">
          <cell r="A1702" t="str">
            <v>CMRUCT23186</v>
          </cell>
        </row>
        <row r="1703">
          <cell r="A1703" t="str">
            <v>CMRUCT23188</v>
          </cell>
        </row>
        <row r="1704">
          <cell r="A1704" t="str">
            <v>CMRUCT23190</v>
          </cell>
        </row>
        <row r="1705">
          <cell r="A1705" t="str">
            <v>CMRUCT23191</v>
          </cell>
        </row>
        <row r="1706">
          <cell r="A1706" t="str">
            <v>CMRUCT23192</v>
          </cell>
        </row>
        <row r="1707">
          <cell r="A1707" t="str">
            <v>CMRUCT23195</v>
          </cell>
        </row>
        <row r="1708">
          <cell r="A1708" t="str">
            <v>CMRUCT23196</v>
          </cell>
        </row>
        <row r="1709">
          <cell r="A1709" t="str">
            <v>CMRUCT23197</v>
          </cell>
        </row>
        <row r="1710">
          <cell r="A1710" t="str">
            <v>CMRUCT23198</v>
          </cell>
        </row>
        <row r="1711">
          <cell r="A1711" t="str">
            <v>CMRUCT23199</v>
          </cell>
        </row>
        <row r="1712">
          <cell r="A1712" t="str">
            <v>CMRUCT23200</v>
          </cell>
        </row>
        <row r="1713">
          <cell r="A1713" t="str">
            <v>CMRUCT23201</v>
          </cell>
        </row>
        <row r="1714">
          <cell r="A1714" t="str">
            <v>CMRUCT23203</v>
          </cell>
        </row>
        <row r="1715">
          <cell r="A1715" t="str">
            <v>CMRUCT23204</v>
          </cell>
        </row>
        <row r="1716">
          <cell r="A1716" t="str">
            <v>CMRUCT23205</v>
          </cell>
        </row>
        <row r="1717">
          <cell r="A1717" t="str">
            <v>CMRUCT23206</v>
          </cell>
        </row>
        <row r="1718">
          <cell r="A1718" t="str">
            <v>CMRUCT23207</v>
          </cell>
        </row>
        <row r="1719">
          <cell r="A1719" t="str">
            <v>CMRUCT23208</v>
          </cell>
        </row>
        <row r="1720">
          <cell r="A1720" t="str">
            <v>CMRUCT23209</v>
          </cell>
        </row>
        <row r="1721">
          <cell r="A1721" t="str">
            <v>CMRUCT23210</v>
          </cell>
        </row>
        <row r="1722">
          <cell r="A1722" t="str">
            <v>CMRUCT23211</v>
          </cell>
        </row>
        <row r="1723">
          <cell r="A1723" t="str">
            <v>CMRUCT23212</v>
          </cell>
        </row>
        <row r="1724">
          <cell r="A1724" t="str">
            <v>CMRUCT23213</v>
          </cell>
        </row>
        <row r="1725">
          <cell r="A1725" t="str">
            <v>CMRUCT23214</v>
          </cell>
        </row>
        <row r="1726">
          <cell r="A1726" t="str">
            <v>CMRUCT23215</v>
          </cell>
        </row>
        <row r="1727">
          <cell r="A1727" t="str">
            <v>CMRUCT23216</v>
          </cell>
        </row>
        <row r="1728">
          <cell r="A1728" t="str">
            <v>CMRUCT23217</v>
          </cell>
        </row>
        <row r="1729">
          <cell r="A1729" t="str">
            <v>CMRUCT23218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CMRUCT23239</v>
          </cell>
        </row>
        <row r="1751">
          <cell r="A1751" t="str">
            <v>CMRUCT23240</v>
          </cell>
        </row>
        <row r="1752">
          <cell r="A1752" t="str">
            <v>CMRUCT23241</v>
          </cell>
        </row>
        <row r="1753">
          <cell r="A1753" t="str">
            <v>CMRUCT23242</v>
          </cell>
        </row>
        <row r="1754">
          <cell r="A1754" t="str">
            <v>CMRUCT23243</v>
          </cell>
        </row>
        <row r="1755">
          <cell r="A1755" t="str">
            <v>CMRUCT23244</v>
          </cell>
        </row>
        <row r="1756">
          <cell r="A1756" t="str">
            <v>CMRUCT23245</v>
          </cell>
        </row>
        <row r="1757">
          <cell r="A1757" t="str">
            <v>CMRUCT23246</v>
          </cell>
        </row>
        <row r="1758">
          <cell r="A1758" t="str">
            <v>CMRUCT23247</v>
          </cell>
        </row>
        <row r="1759">
          <cell r="A1759" t="str">
            <v>CMRUCT23248</v>
          </cell>
        </row>
        <row r="1760">
          <cell r="A1760" t="str">
            <v>CMRUCT23249</v>
          </cell>
        </row>
        <row r="1761">
          <cell r="A1761" t="str">
            <v>CMRUCT23250</v>
          </cell>
        </row>
        <row r="1762">
          <cell r="A1762" t="str">
            <v>CMRUCT23251</v>
          </cell>
        </row>
        <row r="1763">
          <cell r="A1763" t="str">
            <v>CMRUCT23252</v>
          </cell>
        </row>
        <row r="1764">
          <cell r="A1764" t="str">
            <v>CMRUCT23253</v>
          </cell>
        </row>
        <row r="1765">
          <cell r="A1765" t="str">
            <v>CMRUCT23254</v>
          </cell>
        </row>
        <row r="1766">
          <cell r="A1766" t="str">
            <v>CMRUCT23255</v>
          </cell>
        </row>
        <row r="1767">
          <cell r="A1767" t="str">
            <v>CMRUCT23256</v>
          </cell>
        </row>
        <row r="1768">
          <cell r="A1768" t="str">
            <v>CMRUCT23257</v>
          </cell>
        </row>
        <row r="1769">
          <cell r="A1769" t="str">
            <v>CMRUCT23258</v>
          </cell>
        </row>
        <row r="1770">
          <cell r="A1770" t="str">
            <v>CMRUCT23259</v>
          </cell>
        </row>
        <row r="1771">
          <cell r="A1771" t="str">
            <v>CMRUCT23260</v>
          </cell>
        </row>
        <row r="1772">
          <cell r="A1772" t="str">
            <v>CMRUCT23261</v>
          </cell>
        </row>
        <row r="1773">
          <cell r="A1773" t="str">
            <v>CMRUCT23267</v>
          </cell>
        </row>
        <row r="1774">
          <cell r="A1774" t="str">
            <v>CMRUCT23268</v>
          </cell>
        </row>
        <row r="1775">
          <cell r="A1775" t="str">
            <v>CMRUCT23269</v>
          </cell>
        </row>
        <row r="1776">
          <cell r="A1776" t="str">
            <v>CMRUCT23270</v>
          </cell>
        </row>
        <row r="1777">
          <cell r="A1777" t="str">
            <v>CMRUCT23271</v>
          </cell>
        </row>
        <row r="1778">
          <cell r="A1778" t="str">
            <v>CMRUCT23282</v>
          </cell>
        </row>
        <row r="1779">
          <cell r="A1779" t="str">
            <v>CMRUCT23284</v>
          </cell>
        </row>
        <row r="1780">
          <cell r="A1780" t="str">
            <v>CMRUCT23285</v>
          </cell>
        </row>
        <row r="1781">
          <cell r="A1781" t="str">
            <v>CMRUCT23286</v>
          </cell>
        </row>
        <row r="1782">
          <cell r="A1782" t="str">
            <v>CMRUCT23287</v>
          </cell>
        </row>
        <row r="1783">
          <cell r="A1783" t="str">
            <v>CMRUCT23288</v>
          </cell>
        </row>
        <row r="1784">
          <cell r="A1784" t="str">
            <v>CMRUCT23289</v>
          </cell>
        </row>
        <row r="1785">
          <cell r="A1785" t="str">
            <v>CMRUCT23290</v>
          </cell>
        </row>
        <row r="1786">
          <cell r="A1786" t="str">
            <v>CMRUCT23291</v>
          </cell>
        </row>
        <row r="1787">
          <cell r="A1787" t="str">
            <v>CMRUCT23292</v>
          </cell>
        </row>
        <row r="1788">
          <cell r="A1788" t="str">
            <v>CMRUCT23293</v>
          </cell>
        </row>
        <row r="1789">
          <cell r="A1789" t="str">
            <v>CMRUCT23294</v>
          </cell>
        </row>
        <row r="1790">
          <cell r="A1790" t="str">
            <v>CMRUCT23295</v>
          </cell>
        </row>
        <row r="1791">
          <cell r="A1791" t="str">
            <v>CMRUCT23296</v>
          </cell>
        </row>
        <row r="1792">
          <cell r="A1792" t="str">
            <v>CMRUCT23297</v>
          </cell>
        </row>
        <row r="1793">
          <cell r="A1793" t="str">
            <v>CMRUCT23298</v>
          </cell>
        </row>
        <row r="1794">
          <cell r="A1794" t="str">
            <v>CMRUCT23299</v>
          </cell>
        </row>
        <row r="1795">
          <cell r="A1795" t="str">
            <v>CMRUCT23300</v>
          </cell>
        </row>
        <row r="1796">
          <cell r="A1796" t="str">
            <v>CMRUCT23301</v>
          </cell>
        </row>
        <row r="1797">
          <cell r="A1797" t="str">
            <v>CMRUCT23302</v>
          </cell>
        </row>
        <row r="1798">
          <cell r="A1798" t="str">
            <v>CMRUCT23303</v>
          </cell>
        </row>
        <row r="1799">
          <cell r="A1799" t="str">
            <v>CMRUCT23304</v>
          </cell>
        </row>
        <row r="1800">
          <cell r="A1800" t="str">
            <v>CMRUCT23305</v>
          </cell>
        </row>
        <row r="1801">
          <cell r="A1801" t="str">
            <v>CMRUCT23306</v>
          </cell>
        </row>
        <row r="1802">
          <cell r="A1802" t="str">
            <v>CMRUCT23307</v>
          </cell>
        </row>
        <row r="1803">
          <cell r="A1803" t="str">
            <v>CMRUCT23308</v>
          </cell>
        </row>
        <row r="1804">
          <cell r="A1804" t="str">
            <v>CMRUCT23309</v>
          </cell>
        </row>
        <row r="1805">
          <cell r="A1805" t="str">
            <v>CMRUCT23310</v>
          </cell>
        </row>
        <row r="1806">
          <cell r="A1806" t="str">
            <v>CMRUCT23311</v>
          </cell>
        </row>
        <row r="1807">
          <cell r="A1807" t="str">
            <v>CMRUCT23312</v>
          </cell>
        </row>
        <row r="1808">
          <cell r="A1808" t="str">
            <v>CMRUCT23313</v>
          </cell>
        </row>
        <row r="1809">
          <cell r="A1809" t="str">
            <v>CMRUCT23314</v>
          </cell>
        </row>
        <row r="1810">
          <cell r="A1810" t="str">
            <v>CMRUCT23315</v>
          </cell>
        </row>
        <row r="1811">
          <cell r="A1811" t="str">
            <v>CMRUCT23316</v>
          </cell>
        </row>
        <row r="1812">
          <cell r="A1812" t="str">
            <v>CMRUCT23317</v>
          </cell>
        </row>
        <row r="1813">
          <cell r="A1813" t="str">
            <v>CMRUCT23318</v>
          </cell>
        </row>
        <row r="1814">
          <cell r="A1814" t="str">
            <v>CMRUCT23320</v>
          </cell>
        </row>
        <row r="1815">
          <cell r="A1815" t="str">
            <v>CMRUCT23321</v>
          </cell>
        </row>
        <row r="1816">
          <cell r="A1816" t="str">
            <v>CMRUCT23322</v>
          </cell>
        </row>
        <row r="1817">
          <cell r="A1817" t="str">
            <v>CMRUCT23324</v>
          </cell>
        </row>
        <row r="1818">
          <cell r="A1818" t="str">
            <v>CMRUCT23325</v>
          </cell>
        </row>
        <row r="1819">
          <cell r="A1819" t="str">
            <v>CMRUCT23326</v>
          </cell>
        </row>
        <row r="1820">
          <cell r="A1820" t="str">
            <v>CMRUCT23327</v>
          </cell>
        </row>
        <row r="1821">
          <cell r="A1821" t="str">
            <v>CMRUCT23329</v>
          </cell>
        </row>
        <row r="1822">
          <cell r="A1822" t="str">
            <v>CMRUCT23330</v>
          </cell>
        </row>
        <row r="1823">
          <cell r="A1823" t="str">
            <v>CMRUCT23331</v>
          </cell>
        </row>
        <row r="1824">
          <cell r="A1824" t="str">
            <v>CMRUCT23332</v>
          </cell>
        </row>
        <row r="1825">
          <cell r="A1825" t="str">
            <v>CMRUCT23333</v>
          </cell>
        </row>
        <row r="1826">
          <cell r="A1826" t="str">
            <v>CMRUCT24001</v>
          </cell>
        </row>
        <row r="1827">
          <cell r="A1827" t="str">
            <v>CMRUCT24002</v>
          </cell>
        </row>
        <row r="1828">
          <cell r="A1828" t="str">
            <v>CMRUCT24003</v>
          </cell>
        </row>
        <row r="1829">
          <cell r="A1829" t="str">
            <v>CMRUCT24004</v>
          </cell>
        </row>
        <row r="1830">
          <cell r="A1830" t="str">
            <v>CMRUCT24006</v>
          </cell>
        </row>
        <row r="1831">
          <cell r="A1831" t="str">
            <v>CMRUCT24009</v>
          </cell>
        </row>
        <row r="1832">
          <cell r="A1832" t="str">
            <v>CMRUCT24010</v>
          </cell>
        </row>
        <row r="1833">
          <cell r="A1833" t="str">
            <v>CMRUCT24011</v>
          </cell>
        </row>
        <row r="1834">
          <cell r="A1834" t="str">
            <v>CMRUCT24012</v>
          </cell>
        </row>
        <row r="1835">
          <cell r="A1835" t="str">
            <v>CMRUCT24013</v>
          </cell>
        </row>
        <row r="1836">
          <cell r="A1836" t="str">
            <v>CMRUCT24014</v>
          </cell>
        </row>
        <row r="1837">
          <cell r="A1837" t="str">
            <v>CMRUCT24015</v>
          </cell>
        </row>
        <row r="1838">
          <cell r="A1838" t="str">
            <v>CMRUCT24016</v>
          </cell>
        </row>
        <row r="1839">
          <cell r="A1839" t="str">
            <v>CMRUCT24017</v>
          </cell>
        </row>
        <row r="1840">
          <cell r="A1840" t="str">
            <v>CMRUCT24018</v>
          </cell>
        </row>
        <row r="1841">
          <cell r="A1841" t="str">
            <v>CMRUCT24019</v>
          </cell>
        </row>
        <row r="1842">
          <cell r="A1842" t="str">
            <v>CMRUCT24021</v>
          </cell>
        </row>
        <row r="1843">
          <cell r="A1843" t="str">
            <v>CMRUCT24023</v>
          </cell>
        </row>
        <row r="1844">
          <cell r="A1844" t="str">
            <v>CMRUCT24025</v>
          </cell>
        </row>
        <row r="1845">
          <cell r="A1845" t="str">
            <v>CMRUCT24026</v>
          </cell>
        </row>
        <row r="1846">
          <cell r="A1846" t="str">
            <v>CMRUCT24027</v>
          </cell>
        </row>
        <row r="1847">
          <cell r="A1847" t="str">
            <v>CMRUCT24028</v>
          </cell>
        </row>
        <row r="1848">
          <cell r="A1848" t="str">
            <v>CMRUCT24030</v>
          </cell>
        </row>
        <row r="1849">
          <cell r="A1849" t="str">
            <v>CMRUCT24031</v>
          </cell>
        </row>
        <row r="1850">
          <cell r="A1850" t="str">
            <v>CMRUCT24032</v>
          </cell>
        </row>
        <row r="1851">
          <cell r="A1851" t="str">
            <v>CMRUCT24034</v>
          </cell>
        </row>
        <row r="1852">
          <cell r="A1852" t="str">
            <v>CMRUCT24035</v>
          </cell>
        </row>
        <row r="1853">
          <cell r="A1853" t="str">
            <v>CMRUCT24036</v>
          </cell>
        </row>
        <row r="1854">
          <cell r="A1854" t="str">
            <v>CMRUCT24038</v>
          </cell>
        </row>
        <row r="1855">
          <cell r="A1855" t="str">
            <v>CMRUCT24039</v>
          </cell>
        </row>
        <row r="1856">
          <cell r="A1856" t="str">
            <v>CMRUCT24040</v>
          </cell>
        </row>
        <row r="1857">
          <cell r="A1857" t="str">
            <v>CMRUCT24041</v>
          </cell>
        </row>
        <row r="1858">
          <cell r="A1858" t="str">
            <v>CMRUCT24042</v>
          </cell>
        </row>
        <row r="1859">
          <cell r="A1859" t="str">
            <v>CMRUCT24043</v>
          </cell>
        </row>
        <row r="1860">
          <cell r="A1860" t="str">
            <v>CMRUCT24044</v>
          </cell>
        </row>
        <row r="1861">
          <cell r="A1861" t="str">
            <v>CMRUCT24045</v>
          </cell>
        </row>
        <row r="1862">
          <cell r="A1862" t="str">
            <v>CMRUCT24046</v>
          </cell>
        </row>
        <row r="1863">
          <cell r="A1863" t="str">
            <v>CMRUCT24047</v>
          </cell>
        </row>
        <row r="1864">
          <cell r="A1864" t="str">
            <v>CMRUCT24048</v>
          </cell>
        </row>
        <row r="1865">
          <cell r="A1865" t="str">
            <v>CMRUCT24049</v>
          </cell>
        </row>
        <row r="1866">
          <cell r="A1866" t="str">
            <v>CMRUCT24050</v>
          </cell>
        </row>
        <row r="1867">
          <cell r="A1867" t="str">
            <v>CMRUCT24051</v>
          </cell>
        </row>
        <row r="1868">
          <cell r="A1868" t="str">
            <v>CMRUCT24052</v>
          </cell>
        </row>
        <row r="1869">
          <cell r="A1869" t="str">
            <v>CMRUCT24053</v>
          </cell>
        </row>
        <row r="1870">
          <cell r="A1870" t="str">
            <v>CMRUCT24054</v>
          </cell>
        </row>
        <row r="1871">
          <cell r="A1871" t="str">
            <v>CMRUCT24055</v>
          </cell>
        </row>
        <row r="1872">
          <cell r="A1872" t="str">
            <v>CMRUCT24056</v>
          </cell>
        </row>
        <row r="1873">
          <cell r="A1873" t="str">
            <v>CMRUCT24057</v>
          </cell>
        </row>
        <row r="1874">
          <cell r="A1874" t="str">
            <v>CMRUCT24059</v>
          </cell>
        </row>
        <row r="1875">
          <cell r="A1875" t="str">
            <v>CMRUCT24060</v>
          </cell>
        </row>
        <row r="1876">
          <cell r="A1876" t="str">
            <v>CMRUCT24061</v>
          </cell>
        </row>
        <row r="1877">
          <cell r="A1877" t="str">
            <v>CMRUCT24062</v>
          </cell>
        </row>
        <row r="1878">
          <cell r="A1878" t="str">
            <v>CMRUCT24063</v>
          </cell>
        </row>
        <row r="1879">
          <cell r="A1879" t="str">
            <v>CMRUCT24064</v>
          </cell>
        </row>
        <row r="1880">
          <cell r="A1880" t="str">
            <v>CMRUCT24065</v>
          </cell>
        </row>
        <row r="1881">
          <cell r="A1881" t="str">
            <v>CMRUCT24066</v>
          </cell>
        </row>
        <row r="1882">
          <cell r="A1882" t="str">
            <v>CMRUCT24067</v>
          </cell>
        </row>
        <row r="1883">
          <cell r="A1883" t="str">
            <v>CMRUCT24069</v>
          </cell>
        </row>
        <row r="1884">
          <cell r="A1884" t="str">
            <v>CMRUCT24070</v>
          </cell>
        </row>
        <row r="1885">
          <cell r="A1885" t="str">
            <v>CMRUCT24071</v>
          </cell>
        </row>
        <row r="1886">
          <cell r="A1886" t="str">
            <v>CMRUCT24072</v>
          </cell>
        </row>
        <row r="1887">
          <cell r="A1887" t="str">
            <v>CMRUCT24073</v>
          </cell>
        </row>
        <row r="1888">
          <cell r="A1888" t="str">
            <v>CMRUCT24076</v>
          </cell>
        </row>
        <row r="1889">
          <cell r="A1889" t="str">
            <v>CMRUCT24077</v>
          </cell>
        </row>
        <row r="1890">
          <cell r="A1890" t="str">
            <v>CMRUCT24078</v>
          </cell>
        </row>
        <row r="1891">
          <cell r="A1891" t="str">
            <v>CMRUCT24079</v>
          </cell>
        </row>
        <row r="1892">
          <cell r="A1892" t="str">
            <v>CMRUCT24080</v>
          </cell>
        </row>
        <row r="1893">
          <cell r="A1893" t="str">
            <v>CMRUCT24081</v>
          </cell>
        </row>
        <row r="1894">
          <cell r="A1894" t="str">
            <v>CMRUCT24082</v>
          </cell>
        </row>
        <row r="1895">
          <cell r="A1895" t="str">
            <v>CMRUCT24083</v>
          </cell>
        </row>
        <row r="1896">
          <cell r="A1896" t="str">
            <v>CMRUCT24084</v>
          </cell>
        </row>
        <row r="1897">
          <cell r="A1897" t="str">
            <v>CMRUCT24085</v>
          </cell>
        </row>
        <row r="1898">
          <cell r="A1898" t="str">
            <v>CMRUCT24086</v>
          </cell>
        </row>
        <row r="1899">
          <cell r="A1899" t="str">
            <v>CMRUCT24087</v>
          </cell>
        </row>
        <row r="1900">
          <cell r="A1900" t="str">
            <v>CMRUCT24088</v>
          </cell>
        </row>
        <row r="1901">
          <cell r="A1901" t="str">
            <v>CMRUCT24089</v>
          </cell>
        </row>
        <row r="1902">
          <cell r="A1902" t="str">
            <v>CMRUCT24090</v>
          </cell>
        </row>
        <row r="1903">
          <cell r="A1903" t="str">
            <v>CMRUCT24091</v>
          </cell>
        </row>
        <row r="1904">
          <cell r="A1904" t="str">
            <v>CMRUCT24092</v>
          </cell>
        </row>
        <row r="1905">
          <cell r="A1905" t="str">
            <v>CMRUCT24093</v>
          </cell>
        </row>
        <row r="1906">
          <cell r="A1906" t="str">
            <v>CMRUCT24094</v>
          </cell>
        </row>
        <row r="1907">
          <cell r="A1907" t="str">
            <v>CMRUCT24095</v>
          </cell>
        </row>
        <row r="1908">
          <cell r="A1908" t="str">
            <v>CMRUCT24097</v>
          </cell>
        </row>
        <row r="1909">
          <cell r="A1909" t="str">
            <v>CMRUCT24098</v>
          </cell>
        </row>
        <row r="1910">
          <cell r="A1910" t="str">
            <v>CMRUCT24099</v>
          </cell>
        </row>
        <row r="1911">
          <cell r="A1911" t="str">
            <v>CMRUCT24101</v>
          </cell>
        </row>
        <row r="1912">
          <cell r="A1912" t="str">
            <v>CMRUCT24101</v>
          </cell>
        </row>
        <row r="1913">
          <cell r="A1913" t="str">
            <v>CMRUCT24102</v>
          </cell>
        </row>
        <row r="1914">
          <cell r="A1914" t="str">
            <v>CMRUCT24104</v>
          </cell>
        </row>
        <row r="1915">
          <cell r="A1915" t="str">
            <v>CMRUCT24105</v>
          </cell>
        </row>
        <row r="1916">
          <cell r="A1916" t="str">
            <v>CMRUCT24106</v>
          </cell>
        </row>
        <row r="1917">
          <cell r="A1917" t="str">
            <v>CMRUCT24107</v>
          </cell>
        </row>
        <row r="1918">
          <cell r="A1918" t="str">
            <v>CMRUCT24108</v>
          </cell>
        </row>
        <row r="1919">
          <cell r="A1919" t="str">
            <v>CMRUCT24109</v>
          </cell>
        </row>
        <row r="1920">
          <cell r="A1920" t="str">
            <v>CMRUCT24110</v>
          </cell>
        </row>
        <row r="1921">
          <cell r="A1921" t="str">
            <v>CMRUCT24111</v>
          </cell>
        </row>
        <row r="1922">
          <cell r="A1922" t="str">
            <v>CMRUCT24112</v>
          </cell>
        </row>
        <row r="1923">
          <cell r="A1923" t="str">
            <v>CMRUCT24113</v>
          </cell>
        </row>
        <row r="1924">
          <cell r="A1924" t="str">
            <v>CMRUCT24114</v>
          </cell>
        </row>
        <row r="1925">
          <cell r="A1925" t="str">
            <v>CMRUCT24115</v>
          </cell>
        </row>
        <row r="1926">
          <cell r="A1926" t="str">
            <v>CMRUCT24116</v>
          </cell>
        </row>
        <row r="1927">
          <cell r="A1927" t="str">
            <v>CMRUCT24117</v>
          </cell>
        </row>
        <row r="1928">
          <cell r="A1928" t="str">
            <v>CMRUCT24118</v>
          </cell>
        </row>
        <row r="1929">
          <cell r="A1929" t="str">
            <v>CMRUCT24119</v>
          </cell>
        </row>
        <row r="1930">
          <cell r="A1930" t="str">
            <v>CMRUCT24120</v>
          </cell>
        </row>
        <row r="1931">
          <cell r="A1931" t="str">
            <v>CMRUCT24121</v>
          </cell>
        </row>
        <row r="1932">
          <cell r="A1932" t="str">
            <v>CMRUCT24122</v>
          </cell>
        </row>
        <row r="1933">
          <cell r="A1933" t="str">
            <v>CMRUCT24123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CMRUCT24130</v>
          </cell>
        </row>
        <row r="1939">
          <cell r="A1939" t="str">
            <v>CMRUCT24131</v>
          </cell>
        </row>
        <row r="1940">
          <cell r="A1940" t="str">
            <v>CMRUCT24132</v>
          </cell>
        </row>
        <row r="1941">
          <cell r="A1941" t="str">
            <v>CMRUCT24133</v>
          </cell>
        </row>
        <row r="1942">
          <cell r="A1942" t="str">
            <v>CMRUCT24134</v>
          </cell>
        </row>
        <row r="1943">
          <cell r="A1943" t="str">
            <v>CMRUCT24135</v>
          </cell>
        </row>
        <row r="1944">
          <cell r="A1944" t="str">
            <v>CMRUCT24136</v>
          </cell>
        </row>
        <row r="1945">
          <cell r="A1945" t="str">
            <v>CMRUCT24137</v>
          </cell>
        </row>
        <row r="1946">
          <cell r="A1946" t="str">
            <v>CMRUCT24138</v>
          </cell>
        </row>
        <row r="1947">
          <cell r="A1947" t="str">
            <v>CMRUCT24139</v>
          </cell>
        </row>
        <row r="1948">
          <cell r="A1948" t="str">
            <v>CMRUCT24140</v>
          </cell>
        </row>
        <row r="1949">
          <cell r="A1949" t="str">
            <v>CMRUCT24141</v>
          </cell>
        </row>
        <row r="1950">
          <cell r="A1950" t="str">
            <v>CMRUCT24142</v>
          </cell>
        </row>
        <row r="1951">
          <cell r="A1951" t="str">
            <v>CMRUCT24143</v>
          </cell>
        </row>
        <row r="1952">
          <cell r="A1952" t="str">
            <v>CMRUCT24144</v>
          </cell>
        </row>
        <row r="1953">
          <cell r="A1953" t="str">
            <v>CMRUCT24145</v>
          </cell>
        </row>
        <row r="1954">
          <cell r="A1954" t="str">
            <v>CMRUCT24146</v>
          </cell>
        </row>
        <row r="1955">
          <cell r="A1955" t="str">
            <v>CMRUCT24147</v>
          </cell>
        </row>
        <row r="1956">
          <cell r="A1956" t="str">
            <v>CMRUCT24148</v>
          </cell>
        </row>
        <row r="1957">
          <cell r="A1957" t="str">
            <v>CMRUCT24149</v>
          </cell>
        </row>
        <row r="1958">
          <cell r="A1958" t="str">
            <v>CMRUCT24153</v>
          </cell>
        </row>
        <row r="1959">
          <cell r="A1959" t="str">
            <v>CMRUCT24154</v>
          </cell>
        </row>
        <row r="1960">
          <cell r="A1960" t="str">
            <v>CMRUCT24155</v>
          </cell>
        </row>
        <row r="1961">
          <cell r="A1961" t="str">
            <v>CMRUCT24156</v>
          </cell>
        </row>
        <row r="1962">
          <cell r="A1962" t="str">
            <v>CMRUCT24157</v>
          </cell>
        </row>
        <row r="1963">
          <cell r="A1963" t="str">
            <v>CMRUCT24158</v>
          </cell>
        </row>
        <row r="1964">
          <cell r="A1964" t="str">
            <v>CMRUCT24159</v>
          </cell>
        </row>
        <row r="1965">
          <cell r="A1965" t="str">
            <v>CMRUCT24160</v>
          </cell>
        </row>
        <row r="1966">
          <cell r="A1966" t="str">
            <v>CMRUCT24161</v>
          </cell>
        </row>
        <row r="1967">
          <cell r="A1967" t="str">
            <v>CMRUCT24164</v>
          </cell>
        </row>
        <row r="1968">
          <cell r="A1968" t="str">
            <v>CMRUCT24165</v>
          </cell>
        </row>
        <row r="1969">
          <cell r="A1969" t="str">
            <v>CMRUCT24166</v>
          </cell>
        </row>
        <row r="1970">
          <cell r="A1970" t="str">
            <v>CMRUCT24168</v>
          </cell>
        </row>
        <row r="1971">
          <cell r="A1971" t="str">
            <v>CMRUCT24169</v>
          </cell>
        </row>
        <row r="1972">
          <cell r="A1972" t="str">
            <v>CMRUCT24170</v>
          </cell>
        </row>
        <row r="1973">
          <cell r="A1973" t="str">
            <v>CMRUCT24172</v>
          </cell>
        </row>
        <row r="1974">
          <cell r="A1974" t="str">
            <v>CMRUCT24173</v>
          </cell>
        </row>
        <row r="1975">
          <cell r="A1975" t="str">
            <v>CMRUCT24174</v>
          </cell>
        </row>
        <row r="1976">
          <cell r="A1976" t="str">
            <v>CMRUCT24177</v>
          </cell>
        </row>
        <row r="1977">
          <cell r="A1977" t="str">
            <v>CMRUCT24178</v>
          </cell>
        </row>
        <row r="1978">
          <cell r="A1978" t="str">
            <v>CMRUCT24179</v>
          </cell>
        </row>
        <row r="1979">
          <cell r="A1979" t="str">
            <v>CMRUCT24180</v>
          </cell>
        </row>
        <row r="1980">
          <cell r="A1980" t="str">
            <v>CMRUCT24181</v>
          </cell>
        </row>
        <row r="1981">
          <cell r="A1981" t="str">
            <v>CMRUCT24182</v>
          </cell>
        </row>
        <row r="1982">
          <cell r="A1982" t="str">
            <v>CMRUCT24186</v>
          </cell>
        </row>
        <row r="1983">
          <cell r="A1983" t="str">
            <v>CMRUCT24187</v>
          </cell>
        </row>
        <row r="1984">
          <cell r="A1984" t="str">
            <v>CMRUCT24188</v>
          </cell>
        </row>
        <row r="1985">
          <cell r="A1985" t="str">
            <v>CMRUCT24190</v>
          </cell>
        </row>
        <row r="1986">
          <cell r="A1986" t="str">
            <v>CMRUCT24191</v>
          </cell>
        </row>
        <row r="1987">
          <cell r="A1987" t="str">
            <v>CMRUCT24192</v>
          </cell>
        </row>
        <row r="1988">
          <cell r="A1988" t="str">
            <v>CMRUCT24195</v>
          </cell>
        </row>
        <row r="1989">
          <cell r="A1989" t="str">
            <v>CMRUCT24196</v>
          </cell>
        </row>
        <row r="1990">
          <cell r="A1990" t="str">
            <v>CMRUCT24197</v>
          </cell>
        </row>
        <row r="1991">
          <cell r="A1991" t="str">
            <v>CMRUCT24199</v>
          </cell>
        </row>
        <row r="1992">
          <cell r="A1992" t="str">
            <v>CMRUCT25001</v>
          </cell>
        </row>
        <row r="1993">
          <cell r="A1993" t="str">
            <v>CMRUCT25002</v>
          </cell>
        </row>
        <row r="1994">
          <cell r="A1994" t="str">
            <v>CMRUCT25003</v>
          </cell>
        </row>
        <row r="1995">
          <cell r="A1995" t="str">
            <v>CMRUCT25004</v>
          </cell>
        </row>
        <row r="1996">
          <cell r="A1996" t="str">
            <v>CMRUCT25005</v>
          </cell>
        </row>
        <row r="1997">
          <cell r="A1997" t="str">
            <v>CMRUCT25007</v>
          </cell>
        </row>
        <row r="1998">
          <cell r="A1998" t="str">
            <v>CMRUCT25008</v>
          </cell>
        </row>
        <row r="1999">
          <cell r="A1999" t="str">
            <v>CMRUCT25009</v>
          </cell>
        </row>
        <row r="2000">
          <cell r="A2000" t="str">
            <v>CMRUCT25010</v>
          </cell>
        </row>
        <row r="2001">
          <cell r="A2001" t="str">
            <v>CMRUCT25011</v>
          </cell>
        </row>
        <row r="2002">
          <cell r="A2002" t="str">
            <v>CMRUCT25014</v>
          </cell>
        </row>
        <row r="2003">
          <cell r="A2003" t="str">
            <v>CMRUCT25015</v>
          </cell>
        </row>
        <row r="2004">
          <cell r="A2004" t="str">
            <v>CMRUCT25016</v>
          </cell>
        </row>
        <row r="2005">
          <cell r="A2005" t="str">
            <v>CMRUCT25018</v>
          </cell>
        </row>
        <row r="2006">
          <cell r="A2006" t="str">
            <v>CMRUCT25024</v>
          </cell>
        </row>
        <row r="2007">
          <cell r="A2007" t="str">
            <v>CMRUCT25029</v>
          </cell>
        </row>
        <row r="2008">
          <cell r="A2008" t="str">
            <v>CMRULPT25036</v>
          </cell>
        </row>
        <row r="2009">
          <cell r="A2009" t="str">
            <v>CMTLPT19324</v>
          </cell>
        </row>
        <row r="2010">
          <cell r="A2010" t="str">
            <v>DESKTOP-2D9N46C</v>
          </cell>
        </row>
        <row r="2011">
          <cell r="A2011" t="str">
            <v>DESKTOP-S3R7NVG</v>
          </cell>
        </row>
        <row r="2012">
          <cell r="A2012" t="str">
            <v>EFISERVEUR</v>
          </cell>
        </row>
        <row r="2013">
          <cell r="A2013" t="str">
            <v>GARODOMC002</v>
          </cell>
        </row>
        <row r="2014">
          <cell r="A2014" t="str">
            <v>GAROMOS101</v>
          </cell>
        </row>
        <row r="2015">
          <cell r="A2015" t="str">
            <v>GAROPCUT001</v>
          </cell>
        </row>
        <row r="2016">
          <cell r="A2016" t="str">
            <v>GAROPDDK101</v>
          </cell>
        </row>
        <row r="2017">
          <cell r="A2017" t="str">
            <v>GAROSHARG101</v>
          </cell>
        </row>
        <row r="2018">
          <cell r="A2018" t="str">
            <v>GAROUSINE001</v>
          </cell>
        </row>
        <row r="2019">
          <cell r="A2019" t="str">
            <v>GAROUSINE002</v>
          </cell>
        </row>
        <row r="2020">
          <cell r="A2020" t="str">
            <v>GUINMORP101</v>
          </cell>
        </row>
        <row r="2021">
          <cell r="A2021" t="str">
            <v>GUINUPCUT101</v>
          </cell>
        </row>
        <row r="2022">
          <cell r="A2022" t="str">
            <v>INDUSBI101</v>
          </cell>
        </row>
        <row r="2023">
          <cell r="A2023" t="str">
            <v>KOUMTRACK001</v>
          </cell>
        </row>
        <row r="2024">
          <cell r="A2024" t="str">
            <v>KOUMUSIN001</v>
          </cell>
        </row>
        <row r="2025">
          <cell r="A2025" t="str">
            <v>LDSAPPLICATION</v>
          </cell>
        </row>
        <row r="2026">
          <cell r="A2026" t="str">
            <v>LDSDATABASE</v>
          </cell>
        </row>
        <row r="2027">
          <cell r="A2027" t="str">
            <v>MES</v>
          </cell>
        </row>
        <row r="2028">
          <cell r="A2028" t="str">
            <v>MESCAVESGAROU</v>
          </cell>
        </row>
        <row r="2029">
          <cell r="A2029" t="str">
            <v>MESCAVESKOUM</v>
          </cell>
        </row>
        <row r="2030">
          <cell r="A2030" t="str">
            <v>MESCAVESNDOK</v>
          </cell>
        </row>
        <row r="2031">
          <cell r="A2031" t="str">
            <v>MESCAVESYDE</v>
          </cell>
        </row>
        <row r="2032">
          <cell r="A2032" t="str">
            <v>MESCOND-TEST</v>
          </cell>
        </row>
        <row r="2033">
          <cell r="A2033" t="str">
            <v>MESCONDBAF</v>
          </cell>
        </row>
        <row r="2034">
          <cell r="A2034" t="str">
            <v>MESCONDGAROU</v>
          </cell>
        </row>
        <row r="2035">
          <cell r="A2035" t="str">
            <v>MESCONDKOUMA</v>
          </cell>
        </row>
        <row r="2036">
          <cell r="A2036" t="str">
            <v>MESCONDNDOKO</v>
          </cell>
        </row>
        <row r="2037">
          <cell r="A2037" t="str">
            <v>MESCONDTCYDE</v>
          </cell>
        </row>
        <row r="2038">
          <cell r="A2038" t="str">
            <v>MESCONDYDE</v>
          </cell>
        </row>
        <row r="2039">
          <cell r="A2039" t="str">
            <v>MESCONDYDEUBG</v>
          </cell>
        </row>
        <row r="2040">
          <cell r="A2040" t="str">
            <v>MESFILTBAF</v>
          </cell>
        </row>
        <row r="2041">
          <cell r="A2041" t="str">
            <v>MESFILTGAROU</v>
          </cell>
        </row>
        <row r="2042">
          <cell r="A2042" t="str">
            <v>MESFILTKOUM</v>
          </cell>
        </row>
        <row r="2043">
          <cell r="A2043" t="str">
            <v>MESSGXBAF</v>
          </cell>
        </row>
        <row r="2044">
          <cell r="A2044" t="str">
            <v>MESSGXFRE</v>
          </cell>
        </row>
        <row r="2045">
          <cell r="A2045" t="str">
            <v>MESSGXGARO</v>
          </cell>
        </row>
        <row r="2046">
          <cell r="A2046" t="str">
            <v>MESSGXNDOK</v>
          </cell>
        </row>
        <row r="2047">
          <cell r="A2047" t="str">
            <v>MESSGXYDECP</v>
          </cell>
        </row>
        <row r="2048">
          <cell r="A2048" t="str">
            <v>MESSGXYDEUBG</v>
          </cell>
        </row>
        <row r="2049">
          <cell r="A2049" t="str">
            <v>MESTTE</v>
          </cell>
        </row>
        <row r="2050">
          <cell r="A2050" t="str">
            <v>MESTTEBAF</v>
          </cell>
        </row>
        <row r="2051">
          <cell r="A2051" t="str">
            <v>NDOKDOMC003</v>
          </cell>
        </row>
        <row r="2052">
          <cell r="A2052" t="str">
            <v>NDOKMOS101</v>
          </cell>
        </row>
        <row r="2053">
          <cell r="A2053" t="str">
            <v>NDOKPDDK101</v>
          </cell>
        </row>
        <row r="2054">
          <cell r="A2054" t="str">
            <v>NDOKSHARG101</v>
          </cell>
        </row>
        <row r="2055">
          <cell r="A2055" t="str">
            <v>NDOKUPCUT101</v>
          </cell>
        </row>
        <row r="2056">
          <cell r="A2056" t="str">
            <v>NDOKUSIN002</v>
          </cell>
        </row>
        <row r="2057">
          <cell r="A2057" t="str">
            <v>NDOKUSIN003</v>
          </cell>
        </row>
        <row r="2058">
          <cell r="A2058" t="str">
            <v>OLEMDOMC001</v>
          </cell>
        </row>
        <row r="2059">
          <cell r="A2059" t="str">
            <v>OLEMMOS101</v>
          </cell>
        </row>
        <row r="2060">
          <cell r="A2060" t="str">
            <v>OLEMPDDK101</v>
          </cell>
        </row>
        <row r="2061">
          <cell r="A2061" t="str">
            <v>OLEMUPCUT101</v>
          </cell>
        </row>
        <row r="2062">
          <cell r="A2062" t="str">
            <v>PONTBBRASSBAF</v>
          </cell>
        </row>
        <row r="2063">
          <cell r="A2063" t="str">
            <v>PONTBBRASSGARO</v>
          </cell>
        </row>
        <row r="2064">
          <cell r="A2064" t="str">
            <v>PONTBBRASSKOUM</v>
          </cell>
        </row>
        <row r="2065">
          <cell r="A2065" t="str">
            <v>PONTBBRASSYDE</v>
          </cell>
        </row>
        <row r="2066">
          <cell r="A2066" t="str">
            <v>PONTBRASGUIN</v>
          </cell>
        </row>
        <row r="2067">
          <cell r="A2067" t="str">
            <v>SABCADMIN</v>
          </cell>
        </row>
        <row r="2068">
          <cell r="A2068" t="str">
            <v>SABCAMPLI101</v>
          </cell>
        </row>
        <row r="2069">
          <cell r="A2069" t="str">
            <v>SABCASCO101</v>
          </cell>
        </row>
        <row r="2070">
          <cell r="A2070" t="str">
            <v>SABCASSET601</v>
          </cell>
        </row>
        <row r="2071">
          <cell r="A2071" t="str">
            <v>SABCBI102</v>
          </cell>
        </row>
        <row r="2072">
          <cell r="A2072" t="str">
            <v>SABCBI201</v>
          </cell>
        </row>
        <row r="2073">
          <cell r="A2073" t="str">
            <v>SABCBICRM101</v>
          </cell>
        </row>
        <row r="2074">
          <cell r="A2074" t="str">
            <v>SABCBIOM101</v>
          </cell>
        </row>
        <row r="2075">
          <cell r="A2075" t="str">
            <v>SABCBIOM102</v>
          </cell>
        </row>
        <row r="2076">
          <cell r="A2076" t="str">
            <v>SABCBIOM103</v>
          </cell>
        </row>
        <row r="2077">
          <cell r="A2077" t="str">
            <v>SABCBIOM104</v>
          </cell>
        </row>
        <row r="2078">
          <cell r="A2078" t="str">
            <v>SABCBO101</v>
          </cell>
        </row>
        <row r="2079">
          <cell r="A2079" t="str">
            <v>SABCBO102</v>
          </cell>
        </row>
        <row r="2080">
          <cell r="A2080" t="str">
            <v>SABCBO601</v>
          </cell>
        </row>
        <row r="2081">
          <cell r="A2081" t="str">
            <v>SABCBPC101</v>
          </cell>
        </row>
        <row r="2082">
          <cell r="A2082" t="str">
            <v>SABCBPC103</v>
          </cell>
        </row>
        <row r="2083">
          <cell r="A2083" t="str">
            <v>SABCBPC601</v>
          </cell>
        </row>
        <row r="2084">
          <cell r="A2084" t="str">
            <v>SABCBPC601</v>
          </cell>
        </row>
        <row r="2085">
          <cell r="A2085" t="str">
            <v>SABCBPC603</v>
          </cell>
        </row>
        <row r="2086">
          <cell r="A2086" t="str">
            <v>SABCBPC603</v>
          </cell>
        </row>
        <row r="2087">
          <cell r="A2087" t="str">
            <v>SABCBUG101</v>
          </cell>
        </row>
        <row r="2088">
          <cell r="A2088" t="str">
            <v>SABCBUG101</v>
          </cell>
        </row>
        <row r="2089">
          <cell r="A2089" t="str">
            <v>SABCCACC101</v>
          </cell>
        </row>
        <row r="2090">
          <cell r="A2090" t="str">
            <v>SABCCONSO101</v>
          </cell>
        </row>
        <row r="2091">
          <cell r="A2091" t="str">
            <v>SABCCRM101</v>
          </cell>
        </row>
        <row r="2092">
          <cell r="A2092" t="str">
            <v>SABCCRM601</v>
          </cell>
        </row>
        <row r="2093">
          <cell r="A2093" t="str">
            <v>SABCDARE101</v>
          </cell>
        </row>
        <row r="2094">
          <cell r="A2094" t="str">
            <v>SABCDEOP101</v>
          </cell>
        </row>
        <row r="2095">
          <cell r="A2095" t="str">
            <v>SABCDHCP101</v>
          </cell>
        </row>
        <row r="2096">
          <cell r="A2096" t="str">
            <v>SABCDHCP102</v>
          </cell>
        </row>
        <row r="2097">
          <cell r="A2097" t="str">
            <v>SABCDIMO100</v>
          </cell>
        </row>
        <row r="2098">
          <cell r="A2098" t="str">
            <v>SABCDIMO101</v>
          </cell>
        </row>
        <row r="2099">
          <cell r="A2099" t="str">
            <v>SABCDIMO102</v>
          </cell>
        </row>
        <row r="2100">
          <cell r="A2100" t="str">
            <v>SABCDIMO103</v>
          </cell>
        </row>
        <row r="2101">
          <cell r="A2101" t="str">
            <v>SABCDIMO110</v>
          </cell>
        </row>
        <row r="2102">
          <cell r="A2102" t="str">
            <v>SABCDIMO201</v>
          </cell>
        </row>
        <row r="2103">
          <cell r="A2103" t="str">
            <v>SABCDIMO601</v>
          </cell>
        </row>
        <row r="2104">
          <cell r="A2104" t="str">
            <v>SABCDIMOB101</v>
          </cell>
        </row>
        <row r="2105">
          <cell r="A2105" t="str">
            <v>SABCDIMOBI101</v>
          </cell>
        </row>
        <row r="2106">
          <cell r="A2106" t="str">
            <v>SABCEBICS102</v>
          </cell>
        </row>
        <row r="2107">
          <cell r="A2107" t="str">
            <v>SABCELO101</v>
          </cell>
        </row>
        <row r="2108">
          <cell r="A2108" t="str">
            <v>SABCELO201</v>
          </cell>
        </row>
        <row r="2109">
          <cell r="A2109" t="str">
            <v>SABCELO201</v>
          </cell>
        </row>
        <row r="2110">
          <cell r="A2110" t="str">
            <v>SABCENERG01</v>
          </cell>
        </row>
        <row r="2111">
          <cell r="A2111" t="str">
            <v>SABCERP101</v>
          </cell>
        </row>
        <row r="2112">
          <cell r="A2112" t="str">
            <v>SABCERP601</v>
          </cell>
        </row>
        <row r="2113">
          <cell r="A2113" t="str">
            <v>SABCFUTU101</v>
          </cell>
        </row>
        <row r="2114">
          <cell r="A2114" t="str">
            <v>SABCFUTU601</v>
          </cell>
        </row>
        <row r="2115">
          <cell r="A2115" t="str">
            <v>SABCGED101</v>
          </cell>
        </row>
        <row r="2116">
          <cell r="A2116" t="str">
            <v>SABCGED103</v>
          </cell>
        </row>
        <row r="2117">
          <cell r="A2117" t="str">
            <v>SABCGED104</v>
          </cell>
        </row>
        <row r="2118">
          <cell r="A2118" t="str">
            <v>SABCGED105</v>
          </cell>
        </row>
        <row r="2119">
          <cell r="A2119" t="str">
            <v>SABCGEDO101</v>
          </cell>
        </row>
        <row r="2120">
          <cell r="A2120" t="str">
            <v>SABCGEDO201</v>
          </cell>
        </row>
        <row r="2121">
          <cell r="A2121" t="str">
            <v>SABCGLPI101</v>
          </cell>
        </row>
        <row r="2122">
          <cell r="A2122" t="str">
            <v>SABCGLPI101</v>
          </cell>
        </row>
        <row r="2123">
          <cell r="A2123" t="str">
            <v>SABCGLPI601</v>
          </cell>
        </row>
        <row r="2124">
          <cell r="A2124" t="str">
            <v>SABCGLPI601</v>
          </cell>
        </row>
        <row r="2125">
          <cell r="A2125" t="str">
            <v>SABCIA101</v>
          </cell>
        </row>
        <row r="2126">
          <cell r="A2126" t="str">
            <v>SABCIA601</v>
          </cell>
        </row>
        <row r="2127">
          <cell r="A2127" t="str">
            <v>SABCISO101</v>
          </cell>
        </row>
        <row r="2128">
          <cell r="A2128" t="str">
            <v>SABCISO102</v>
          </cell>
        </row>
        <row r="2129">
          <cell r="A2129" t="str">
            <v>SABCISO103</v>
          </cell>
        </row>
        <row r="2130">
          <cell r="A2130" t="str">
            <v>SABCISO201</v>
          </cell>
        </row>
        <row r="2131">
          <cell r="A2131" t="str">
            <v>SABCISO601</v>
          </cell>
        </row>
        <row r="2132">
          <cell r="A2132" t="str">
            <v>SABCKCP102</v>
          </cell>
        </row>
        <row r="2133">
          <cell r="A2133" t="str">
            <v>SABCKPI101</v>
          </cell>
        </row>
        <row r="2134">
          <cell r="A2134" t="str">
            <v>SABCKPI103</v>
          </cell>
        </row>
        <row r="2135">
          <cell r="A2135" t="str">
            <v>SABCKPI1031</v>
          </cell>
        </row>
        <row r="2136">
          <cell r="A2136" t="str">
            <v>SABCKPI105</v>
          </cell>
        </row>
        <row r="2137">
          <cell r="A2137" t="str">
            <v>SABCKPI606</v>
          </cell>
        </row>
        <row r="2138">
          <cell r="A2138" t="str">
            <v>SABCLCM101</v>
          </cell>
        </row>
        <row r="2139">
          <cell r="A2139" t="str">
            <v>SABCLEARN101</v>
          </cell>
        </row>
        <row r="2140">
          <cell r="A2140" t="str">
            <v>SABCMASS101</v>
          </cell>
        </row>
        <row r="2141">
          <cell r="A2141" t="str">
            <v>SABCMASS601</v>
          </cell>
        </row>
        <row r="2142">
          <cell r="A2142" t="str">
            <v>SABCMASS601</v>
          </cell>
        </row>
        <row r="2143">
          <cell r="A2143" t="str">
            <v>SABCMDP101</v>
          </cell>
        </row>
        <row r="2144">
          <cell r="A2144" t="str">
            <v>SABCMEC101</v>
          </cell>
        </row>
        <row r="2145">
          <cell r="A2145" t="str">
            <v>SABCMEC102</v>
          </cell>
        </row>
        <row r="2146">
          <cell r="A2146" t="str">
            <v>SABCMEC201</v>
          </cell>
        </row>
        <row r="2147">
          <cell r="A2147" t="str">
            <v>SABCMEC202</v>
          </cell>
        </row>
        <row r="2148">
          <cell r="A2148" t="str">
            <v>SABCMMIX101</v>
          </cell>
        </row>
        <row r="2149">
          <cell r="A2149" t="str">
            <v>SABCMOS101</v>
          </cell>
        </row>
        <row r="2150">
          <cell r="A2150" t="str">
            <v>SABCMOS102</v>
          </cell>
        </row>
        <row r="2151">
          <cell r="A2151" t="str">
            <v>SABCMOS104</v>
          </cell>
        </row>
        <row r="2152">
          <cell r="A2152" t="str">
            <v>SABCMOS201</v>
          </cell>
        </row>
        <row r="2153">
          <cell r="A2153" t="str">
            <v>SABCMOS601</v>
          </cell>
        </row>
        <row r="2154">
          <cell r="A2154" t="str">
            <v>SABCMSQL101</v>
          </cell>
        </row>
        <row r="2155">
          <cell r="A2155" t="str">
            <v>SABCMSQL201</v>
          </cell>
        </row>
        <row r="2156">
          <cell r="A2156" t="str">
            <v>SABCMSQL601</v>
          </cell>
        </row>
        <row r="2157">
          <cell r="A2157" t="str">
            <v>SABCMYAP101</v>
          </cell>
        </row>
        <row r="2158">
          <cell r="A2158" t="str">
            <v>SABCOMNI101</v>
          </cell>
        </row>
        <row r="2159">
          <cell r="A2159" t="str">
            <v>SABCPASDO101</v>
          </cell>
        </row>
        <row r="2160">
          <cell r="A2160" t="str">
            <v>SABCPASDO102</v>
          </cell>
        </row>
        <row r="2161">
          <cell r="A2161" t="str">
            <v>SABCPDDK101</v>
          </cell>
        </row>
        <row r="2162">
          <cell r="A2162" t="str">
            <v>SABCPERM101</v>
          </cell>
        </row>
        <row r="2163">
          <cell r="A2163" t="str">
            <v>SABCPROJ102</v>
          </cell>
        </row>
        <row r="2164">
          <cell r="A2164" t="str">
            <v>SABCPROJ601</v>
          </cell>
        </row>
        <row r="2165">
          <cell r="A2165" t="str">
            <v>SABCRADI101</v>
          </cell>
        </row>
        <row r="2166">
          <cell r="A2166" t="str">
            <v>SABCRADI102</v>
          </cell>
        </row>
        <row r="2167">
          <cell r="A2167" t="str">
            <v>SABCSCCM101</v>
          </cell>
        </row>
        <row r="2168">
          <cell r="A2168" t="str">
            <v>SABCSCCM101</v>
          </cell>
        </row>
        <row r="2169">
          <cell r="A2169" t="str">
            <v>SABCSHAR101</v>
          </cell>
        </row>
        <row r="2170">
          <cell r="A2170" t="str">
            <v>SABCSHAR102</v>
          </cell>
        </row>
        <row r="2171">
          <cell r="A2171" t="str">
            <v>SABCSHAR103</v>
          </cell>
        </row>
        <row r="2172">
          <cell r="A2172" t="str">
            <v>SABCSHARG101</v>
          </cell>
        </row>
        <row r="2173">
          <cell r="A2173" t="str">
            <v>SABCSOC101</v>
          </cell>
        </row>
        <row r="2174">
          <cell r="A2174" t="str">
            <v>SABCSQCAIS101</v>
          </cell>
        </row>
        <row r="2175">
          <cell r="A2175" t="str">
            <v>SABCSQCAIS601</v>
          </cell>
        </row>
        <row r="2176">
          <cell r="A2176" t="str">
            <v>SABCSQCAIS601</v>
          </cell>
        </row>
        <row r="2177">
          <cell r="A2177" t="str">
            <v>SABCSQDIMO101</v>
          </cell>
        </row>
        <row r="2178">
          <cell r="A2178" t="str">
            <v>SABCSQDIMO201</v>
          </cell>
        </row>
        <row r="2179">
          <cell r="A2179" t="str">
            <v>SABCSQELO101</v>
          </cell>
        </row>
        <row r="2180">
          <cell r="A2180" t="str">
            <v>SABCSQELO201</v>
          </cell>
        </row>
        <row r="2181">
          <cell r="A2181" t="str">
            <v>SABCSQELO201</v>
          </cell>
        </row>
        <row r="2182">
          <cell r="A2182" t="str">
            <v>SABCSQINT601</v>
          </cell>
        </row>
        <row r="2183">
          <cell r="A2183" t="str">
            <v>SABCSQRH101</v>
          </cell>
        </row>
        <row r="2184">
          <cell r="A2184" t="str">
            <v>SABCSQRH601</v>
          </cell>
        </row>
        <row r="2185">
          <cell r="A2185" t="str">
            <v>SABCSQSHAR101</v>
          </cell>
        </row>
        <row r="2186">
          <cell r="A2186" t="str">
            <v>SABCSSIS101</v>
          </cell>
        </row>
        <row r="2187">
          <cell r="A2187" t="str">
            <v>SABCSSIS601</v>
          </cell>
        </row>
        <row r="2188">
          <cell r="A2188" t="str">
            <v>SABCTEST601</v>
          </cell>
        </row>
        <row r="2189">
          <cell r="A2189" t="str">
            <v>SABCTSE101</v>
          </cell>
        </row>
        <row r="2190">
          <cell r="A2190" t="str">
            <v>SABCTSE102</v>
          </cell>
        </row>
        <row r="2191">
          <cell r="A2191" t="str">
            <v>SABCTSEL101</v>
          </cell>
        </row>
        <row r="2192">
          <cell r="A2192" t="str">
            <v>SABCTSEL102</v>
          </cell>
        </row>
        <row r="2193">
          <cell r="A2193" t="str">
            <v>SABCUPCUT101</v>
          </cell>
        </row>
        <row r="2194">
          <cell r="A2194" t="str">
            <v>SABCUPCUT102</v>
          </cell>
        </row>
        <row r="2195">
          <cell r="A2195" t="str">
            <v>SABCVPRX101</v>
          </cell>
        </row>
        <row r="2196">
          <cell r="A2196" t="str">
            <v>SABCVPRX102</v>
          </cell>
        </row>
        <row r="2197">
          <cell r="A2197" t="str">
            <v>SABCVPRX103</v>
          </cell>
        </row>
        <row r="2198">
          <cell r="A2198" t="str">
            <v>SABCVPRX104</v>
          </cell>
        </row>
        <row r="2199">
          <cell r="A2199" t="str">
            <v>SABCVPRX105</v>
          </cell>
        </row>
        <row r="2200">
          <cell r="A2200" t="str">
            <v>SABCWEB101</v>
          </cell>
        </row>
        <row r="2201">
          <cell r="A2201" t="str">
            <v>SABCWEB601</v>
          </cell>
        </row>
        <row r="2202">
          <cell r="A2202" t="str">
            <v>SABCWEB601</v>
          </cell>
        </row>
        <row r="2203">
          <cell r="A2203" t="str">
            <v>SABCWEF101</v>
          </cell>
        </row>
        <row r="2204">
          <cell r="A2204" t="str">
            <v>SABCWIFI101</v>
          </cell>
        </row>
        <row r="2205">
          <cell r="A2205" t="str">
            <v>SABCWIFI601</v>
          </cell>
        </row>
        <row r="2206">
          <cell r="A2206" t="str">
            <v>SEMCDOMC001</v>
          </cell>
        </row>
        <row r="2207">
          <cell r="A2207" t="str">
            <v>SEMCPDDK101</v>
          </cell>
        </row>
        <row r="2208">
          <cell r="A2208" t="str">
            <v>SEMCSHARG101</v>
          </cell>
        </row>
        <row r="2209">
          <cell r="A2209" t="str">
            <v>SEMCUPCUT101</v>
          </cell>
        </row>
        <row r="2210">
          <cell r="A2210" t="str">
            <v>SEMCUSIN001</v>
          </cell>
        </row>
        <row r="2211">
          <cell r="A2211" t="str">
            <v>SERVEURDI01</v>
          </cell>
        </row>
        <row r="2212">
          <cell r="A2212" t="str">
            <v>SIACDOMC002</v>
          </cell>
        </row>
        <row r="2213">
          <cell r="A2213" t="str">
            <v>SIACFICH001</v>
          </cell>
        </row>
        <row r="2214">
          <cell r="A2214" t="str">
            <v>SIACFICH002</v>
          </cell>
        </row>
        <row r="2215">
          <cell r="A2215" t="str">
            <v>SIACMOS101</v>
          </cell>
        </row>
        <row r="2216">
          <cell r="A2216" t="str">
            <v>SIACPDDK101</v>
          </cell>
        </row>
        <row r="2217">
          <cell r="A2217" t="str">
            <v>SIACSHARG101</v>
          </cell>
        </row>
        <row r="2218">
          <cell r="A2218" t="str">
            <v>SIACUPCUT101</v>
          </cell>
        </row>
        <row r="2219">
          <cell r="A2219" t="str">
            <v>SILOS</v>
          </cell>
        </row>
        <row r="2220">
          <cell r="A2220" t="str">
            <v>SOCABACK101</v>
          </cell>
        </row>
        <row r="2221">
          <cell r="A2221" t="str">
            <v>SOCADOMC002</v>
          </cell>
        </row>
        <row r="2222">
          <cell r="A2222" t="str">
            <v>SOCAECOSYS101</v>
          </cell>
        </row>
        <row r="2223">
          <cell r="A2223" t="str">
            <v>SOCAFICH101</v>
          </cell>
        </row>
        <row r="2224">
          <cell r="A2224" t="str">
            <v>SOCAHUSKY101</v>
          </cell>
        </row>
        <row r="2225">
          <cell r="A2225" t="str">
            <v>SOCAMOS101</v>
          </cell>
        </row>
        <row r="2226">
          <cell r="A2226" t="str">
            <v>SOCAMSQL101</v>
          </cell>
        </row>
        <row r="2227">
          <cell r="A2227" t="str">
            <v>SOCAPCUT001</v>
          </cell>
        </row>
        <row r="2228">
          <cell r="A2228" t="str">
            <v>SOCAPDDK101</v>
          </cell>
        </row>
        <row r="2229">
          <cell r="A2229" t="str">
            <v>SOCASHARG101</v>
          </cell>
        </row>
        <row r="2230">
          <cell r="A2230" t="str">
            <v>SOCASOFT101</v>
          </cell>
        </row>
        <row r="2231">
          <cell r="A2231" t="str">
            <v>SOUADOMC001</v>
          </cell>
        </row>
        <row r="2232">
          <cell r="A2232" t="str">
            <v>SOUAMOS101</v>
          </cell>
        </row>
        <row r="2233">
          <cell r="A2233" t="str">
            <v>SOUAPCUT001</v>
          </cell>
        </row>
        <row r="2234">
          <cell r="A2234" t="str">
            <v>SOUAPDDK101</v>
          </cell>
        </row>
        <row r="2235">
          <cell r="A2235" t="str">
            <v>VEEAMBACKUP</v>
          </cell>
        </row>
        <row r="2236">
          <cell r="A2236" t="str">
            <v>VEEAMSERVERNDOK</v>
          </cell>
        </row>
        <row r="2237">
          <cell r="A2237" t="str">
            <v>VEEAMSERVERYAOU</v>
          </cell>
        </row>
        <row r="2238">
          <cell r="A2238" t="str">
            <v>VM-CMRSRV23001-</v>
          </cell>
        </row>
        <row r="2239">
          <cell r="A2239" t="str">
            <v>YAOUBACK101</v>
          </cell>
        </row>
        <row r="2240">
          <cell r="A2240" t="str">
            <v>YAOUBI101</v>
          </cell>
        </row>
        <row r="2241">
          <cell r="A2241" t="str">
            <v>YAOUDOMC002</v>
          </cell>
        </row>
        <row r="2242">
          <cell r="A2242" t="str">
            <v>YAOUMOS101</v>
          </cell>
        </row>
        <row r="2243">
          <cell r="A2243" t="str">
            <v>YAOUPCUT001</v>
          </cell>
        </row>
        <row r="2244">
          <cell r="A2244" t="str">
            <v>YAOUPDDK101</v>
          </cell>
        </row>
        <row r="2245">
          <cell r="A2245" t="str">
            <v>YAOUSHARG101</v>
          </cell>
        </row>
        <row r="2246">
          <cell r="A2246" t="str">
            <v>YAOUSIN001</v>
          </cell>
        </row>
        <row r="2247">
          <cell r="A2247" t="str">
            <v>YAOUSIN002</v>
          </cell>
        </row>
        <row r="2248">
          <cell r="A2248" t="str">
            <v>YAOUSIN003</v>
          </cell>
        </row>
        <row r="2249">
          <cell r="A2249" t="str">
            <v>YAOUSINE001</v>
          </cell>
        </row>
        <row r="2250">
          <cell r="A2250" t="str">
            <v>YAOUVPRX101</v>
          </cell>
        </row>
        <row r="2251">
          <cell r="A2251" t="str">
            <v>YAOUVPRX102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  <sheetName val="Feui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/>
      <sheetData sheetId="13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CMRLPT19252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CMRLPT21155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CMRLPT21170</v>
          </cell>
        </row>
        <row r="388">
          <cell r="A388" t="str">
            <v>CMRLPT22001</v>
          </cell>
        </row>
        <row r="389">
          <cell r="A389" t="str">
            <v>CMRLPT22002</v>
          </cell>
        </row>
        <row r="390">
          <cell r="A390" t="str">
            <v>CMRLPT22003</v>
          </cell>
        </row>
        <row r="391">
          <cell r="A391" t="str">
            <v>CMRLPT22004</v>
          </cell>
        </row>
        <row r="392">
          <cell r="A392" t="str">
            <v>CMRLPT22006</v>
          </cell>
        </row>
        <row r="393">
          <cell r="A393" t="str">
            <v>CMRLPT22007</v>
          </cell>
        </row>
        <row r="394">
          <cell r="A394" t="str">
            <v>CMRLPT22009</v>
          </cell>
        </row>
        <row r="395">
          <cell r="A395" t="str">
            <v>CMRLPT22010</v>
          </cell>
        </row>
        <row r="396">
          <cell r="A396" t="str">
            <v>CMRLPT22011</v>
          </cell>
        </row>
        <row r="397">
          <cell r="A397" t="str">
            <v>CMRLPT22012</v>
          </cell>
        </row>
        <row r="398">
          <cell r="A398" t="str">
            <v>CMRLPT22013</v>
          </cell>
        </row>
        <row r="399">
          <cell r="A399" t="str">
            <v>CMRLPT22014</v>
          </cell>
        </row>
        <row r="400">
          <cell r="A400" t="str">
            <v>CMRLPT22015</v>
          </cell>
        </row>
        <row r="401">
          <cell r="A401" t="str">
            <v>CMRLPT22016</v>
          </cell>
        </row>
        <row r="402">
          <cell r="A402" t="str">
            <v>CMRLPT22018</v>
          </cell>
        </row>
        <row r="403">
          <cell r="A403" t="str">
            <v>CMRLPT22019</v>
          </cell>
        </row>
        <row r="404">
          <cell r="A404" t="str">
            <v>CMRLPT22020</v>
          </cell>
        </row>
        <row r="405">
          <cell r="A405" t="str">
            <v>CMRLPT22021</v>
          </cell>
        </row>
        <row r="406">
          <cell r="A406" t="str">
            <v>CMRLPT22022</v>
          </cell>
        </row>
        <row r="407">
          <cell r="A407" t="str">
            <v>CMRLPT22023</v>
          </cell>
        </row>
        <row r="408">
          <cell r="A408" t="str">
            <v>CMRLPT22024</v>
          </cell>
        </row>
        <row r="409">
          <cell r="A409" t="str">
            <v>CMRLPT22025</v>
          </cell>
        </row>
        <row r="410">
          <cell r="A410" t="str">
            <v>CMRLPT22026</v>
          </cell>
        </row>
        <row r="411">
          <cell r="A411" t="str">
            <v>CMRLPT22027</v>
          </cell>
        </row>
        <row r="412">
          <cell r="A412" t="str">
            <v>CMRLPT22028</v>
          </cell>
        </row>
        <row r="413">
          <cell r="A413" t="str">
            <v>CMRLPT22029</v>
          </cell>
        </row>
        <row r="414">
          <cell r="A414" t="str">
            <v>CMRLPT22030</v>
          </cell>
        </row>
        <row r="415">
          <cell r="A415" t="str">
            <v>CMRLPT22031</v>
          </cell>
        </row>
        <row r="416">
          <cell r="A416" t="str">
            <v>CMRLPT22032</v>
          </cell>
        </row>
        <row r="417">
          <cell r="A417" t="str">
            <v>CMRLPT22034</v>
          </cell>
        </row>
        <row r="418">
          <cell r="A418" t="str">
            <v>CMRLPT22036</v>
          </cell>
        </row>
        <row r="419">
          <cell r="A419" t="str">
            <v>CMRLPT22037</v>
          </cell>
        </row>
        <row r="420">
          <cell r="A420" t="str">
            <v>CMRLPT22038</v>
          </cell>
        </row>
        <row r="421">
          <cell r="A421" t="str">
            <v>CMRLPT22039</v>
          </cell>
        </row>
        <row r="422">
          <cell r="A422" t="str">
            <v>CMRLPT22040</v>
          </cell>
        </row>
        <row r="423">
          <cell r="A423" t="str">
            <v>CMRLPT22041</v>
          </cell>
        </row>
        <row r="424">
          <cell r="A424" t="str">
            <v>CMRLPT22042</v>
          </cell>
        </row>
        <row r="425">
          <cell r="A425" t="str">
            <v>CMRLPT22043</v>
          </cell>
        </row>
        <row r="426">
          <cell r="A426" t="str">
            <v>CMRLPT22044</v>
          </cell>
        </row>
        <row r="427">
          <cell r="A427" t="str">
            <v>CMRLPT22045</v>
          </cell>
        </row>
        <row r="428">
          <cell r="A428" t="str">
            <v>CMRLPT22046</v>
          </cell>
        </row>
        <row r="429">
          <cell r="A429" t="str">
            <v>CMRLPT22047</v>
          </cell>
        </row>
        <row r="430">
          <cell r="A430" t="str">
            <v>CMRLPT22048</v>
          </cell>
        </row>
        <row r="431">
          <cell r="A431" t="str">
            <v>CMRLPT22049</v>
          </cell>
        </row>
        <row r="432">
          <cell r="A432" t="str">
            <v>CMRLPT22051</v>
          </cell>
        </row>
        <row r="433">
          <cell r="A433" t="str">
            <v>CMRLPT22052</v>
          </cell>
        </row>
        <row r="434">
          <cell r="A434" t="str">
            <v>CMRLPT22053</v>
          </cell>
        </row>
        <row r="435">
          <cell r="A435" t="str">
            <v>CMRLPT22054</v>
          </cell>
        </row>
        <row r="436">
          <cell r="A436" t="str">
            <v>CMRLPT22055</v>
          </cell>
        </row>
        <row r="437">
          <cell r="A437" t="str">
            <v>CMRLPT22056</v>
          </cell>
        </row>
        <row r="438">
          <cell r="A438" t="str">
            <v>CMRLPT22057</v>
          </cell>
        </row>
        <row r="439">
          <cell r="A439" t="str">
            <v>CMRLPT22058</v>
          </cell>
        </row>
        <row r="440">
          <cell r="A440" t="str">
            <v>CMRLPT22059</v>
          </cell>
        </row>
        <row r="441">
          <cell r="A441" t="str">
            <v>CMRLPT22060</v>
          </cell>
        </row>
        <row r="442">
          <cell r="A442" t="str">
            <v>CMRLPT22061</v>
          </cell>
        </row>
        <row r="443">
          <cell r="A443" t="str">
            <v>CMRLPT22062</v>
          </cell>
        </row>
        <row r="444">
          <cell r="A444" t="str">
            <v>CMRLPT22063</v>
          </cell>
        </row>
        <row r="445">
          <cell r="A445" t="str">
            <v>CMRLPT22064</v>
          </cell>
        </row>
        <row r="446">
          <cell r="A446" t="str">
            <v>CMRLPT22065</v>
          </cell>
        </row>
        <row r="447">
          <cell r="A447" t="str">
            <v>CMRLPT22066</v>
          </cell>
        </row>
        <row r="448">
          <cell r="A448" t="str">
            <v>CMRLPT22068</v>
          </cell>
        </row>
        <row r="449">
          <cell r="A449" t="str">
            <v>CMRLPT22069</v>
          </cell>
        </row>
        <row r="450">
          <cell r="A450" t="str">
            <v>CMRLPT22070</v>
          </cell>
        </row>
        <row r="451">
          <cell r="A451" t="str">
            <v>CMRLPT22071</v>
          </cell>
        </row>
        <row r="452">
          <cell r="A452" t="str">
            <v>CMRLPT22071</v>
          </cell>
        </row>
        <row r="453">
          <cell r="A453" t="str">
            <v>CMRLPT22072</v>
          </cell>
        </row>
        <row r="454">
          <cell r="A454" t="str">
            <v>CMRLPT22073</v>
          </cell>
        </row>
        <row r="455">
          <cell r="A455" t="str">
            <v>CMRLPT22074</v>
          </cell>
        </row>
        <row r="456">
          <cell r="A456" t="str">
            <v>CMRLPT22075</v>
          </cell>
        </row>
        <row r="457">
          <cell r="A457" t="str">
            <v>CMRLPT22077</v>
          </cell>
        </row>
        <row r="458">
          <cell r="A458" t="str">
            <v>CMRLPT22078</v>
          </cell>
        </row>
        <row r="459">
          <cell r="A459" t="str">
            <v>CMRLPT22079</v>
          </cell>
        </row>
        <row r="460">
          <cell r="A460" t="str">
            <v>CMRLPT22080</v>
          </cell>
        </row>
        <row r="461">
          <cell r="A461" t="str">
            <v>CMRLPT22081</v>
          </cell>
        </row>
        <row r="462">
          <cell r="A462" t="str">
            <v>CMRLPT22082</v>
          </cell>
        </row>
        <row r="463">
          <cell r="A463" t="str">
            <v>CMRLPT22083</v>
          </cell>
        </row>
        <row r="464">
          <cell r="A464" t="str">
            <v>CMRLPT22084</v>
          </cell>
        </row>
        <row r="465">
          <cell r="A465" t="str">
            <v>CMRLPT22085</v>
          </cell>
        </row>
        <row r="466">
          <cell r="A466" t="str">
            <v>CMRLPT22086</v>
          </cell>
        </row>
        <row r="467">
          <cell r="A467" t="str">
            <v>CMRLPT22087</v>
          </cell>
        </row>
        <row r="468">
          <cell r="A468" t="str">
            <v>CMRLPT22089</v>
          </cell>
        </row>
        <row r="469">
          <cell r="A469" t="str">
            <v>CMRLPT22090</v>
          </cell>
        </row>
        <row r="470">
          <cell r="A470" t="str">
            <v>CMRLPT22091</v>
          </cell>
        </row>
        <row r="471">
          <cell r="A471" t="str">
            <v>CMRLPT22093</v>
          </cell>
        </row>
        <row r="472">
          <cell r="A472" t="str">
            <v>CMRLPT22094</v>
          </cell>
        </row>
        <row r="473">
          <cell r="A473" t="str">
            <v>CMRLPT22095</v>
          </cell>
        </row>
        <row r="474">
          <cell r="A474" t="str">
            <v>CMRLPT22096</v>
          </cell>
        </row>
        <row r="475">
          <cell r="A475" t="str">
            <v>CMRLPT22097</v>
          </cell>
        </row>
        <row r="476">
          <cell r="A476" t="str">
            <v>CMRLPT22098</v>
          </cell>
        </row>
        <row r="477">
          <cell r="A477" t="str">
            <v>CMRLPT22099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CMRLPT22113</v>
          </cell>
        </row>
        <row r="491">
          <cell r="A491" t="str">
            <v>CMRLPT22114</v>
          </cell>
        </row>
        <row r="492">
          <cell r="A492" t="str">
            <v>CMRLPT22115</v>
          </cell>
        </row>
        <row r="493">
          <cell r="A493" t="str">
            <v>CMRLPT22116</v>
          </cell>
        </row>
        <row r="494">
          <cell r="A494" t="str">
            <v>CMRLPT22117</v>
          </cell>
        </row>
        <row r="495">
          <cell r="A495" t="str">
            <v>CMRLPT22118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CMRLPT22153</v>
          </cell>
        </row>
        <row r="528">
          <cell r="A528" t="str">
            <v>CMRLPT22155</v>
          </cell>
        </row>
        <row r="529">
          <cell r="A529" t="str">
            <v>CMRLPT22157</v>
          </cell>
        </row>
        <row r="530">
          <cell r="A530" t="str">
            <v>CMRLPT22158</v>
          </cell>
        </row>
        <row r="531">
          <cell r="A531" t="str">
            <v>CMRLPT22159</v>
          </cell>
        </row>
        <row r="532">
          <cell r="A532" t="str">
            <v>CMRLPT22161</v>
          </cell>
        </row>
        <row r="533">
          <cell r="A533" t="str">
            <v>CMRLPT22162</v>
          </cell>
        </row>
        <row r="534">
          <cell r="A534" t="str">
            <v>CMRLPT22162</v>
          </cell>
        </row>
        <row r="535">
          <cell r="A535" t="str">
            <v>CMRLPT22165</v>
          </cell>
        </row>
        <row r="536">
          <cell r="A536" t="str">
            <v>CMRLPT22166</v>
          </cell>
        </row>
        <row r="537">
          <cell r="A537" t="str">
            <v>CMRLPT22167</v>
          </cell>
        </row>
        <row r="538">
          <cell r="A538" t="str">
            <v>CMRLPT22168</v>
          </cell>
        </row>
        <row r="539">
          <cell r="A539" t="str">
            <v>CMRLPT22169</v>
          </cell>
        </row>
        <row r="540">
          <cell r="A540" t="str">
            <v>CMRLPT22170</v>
          </cell>
        </row>
        <row r="541">
          <cell r="A541" t="str">
            <v>CMRLPT22171</v>
          </cell>
        </row>
        <row r="542">
          <cell r="A542" t="str">
            <v>CMRLPT22172</v>
          </cell>
        </row>
        <row r="543">
          <cell r="A543" t="str">
            <v>CMRLPT22174</v>
          </cell>
        </row>
        <row r="544">
          <cell r="A544" t="str">
            <v>CMRLPT22176</v>
          </cell>
        </row>
        <row r="545">
          <cell r="A545" t="str">
            <v>CMRLPT22177</v>
          </cell>
        </row>
        <row r="546">
          <cell r="A546" t="str">
            <v>CMRLPT22178</v>
          </cell>
        </row>
        <row r="547">
          <cell r="A547" t="str">
            <v>CMRLPT22179</v>
          </cell>
        </row>
        <row r="548">
          <cell r="A548" t="str">
            <v>CMRLPT22181</v>
          </cell>
        </row>
        <row r="549">
          <cell r="A549" t="str">
            <v>CMRLPT22183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CMRLPT22196</v>
          </cell>
        </row>
        <row r="553">
          <cell r="A553" t="str">
            <v>CMRLPT22197</v>
          </cell>
        </row>
        <row r="554">
          <cell r="A554" t="str">
            <v>CMRLPT22198</v>
          </cell>
        </row>
        <row r="555">
          <cell r="A555" t="str">
            <v>CMRLPT22200</v>
          </cell>
        </row>
        <row r="556">
          <cell r="A556" t="str">
            <v>CMRLPT22204</v>
          </cell>
        </row>
        <row r="557">
          <cell r="A557" t="str">
            <v>CMRLPT22206</v>
          </cell>
        </row>
        <row r="558">
          <cell r="A558" t="str">
            <v>CMRLPT22207</v>
          </cell>
        </row>
        <row r="559">
          <cell r="A559" t="str">
            <v>CMRLPT22215</v>
          </cell>
        </row>
        <row r="560">
          <cell r="A560" t="str">
            <v>CMRLPT23001</v>
          </cell>
        </row>
        <row r="561">
          <cell r="A561" t="str">
            <v>CMRLPT23002</v>
          </cell>
        </row>
        <row r="562">
          <cell r="A562" t="str">
            <v>CMRLPT23003</v>
          </cell>
        </row>
        <row r="563">
          <cell r="A563" t="str">
            <v>CMRLPT23004</v>
          </cell>
        </row>
        <row r="564">
          <cell r="A564" t="str">
            <v>CMRLPT23005</v>
          </cell>
        </row>
        <row r="565">
          <cell r="A565" t="str">
            <v>CMRLPT23006</v>
          </cell>
        </row>
        <row r="566">
          <cell r="A566" t="str">
            <v>CMRLPT23008</v>
          </cell>
        </row>
        <row r="567">
          <cell r="A567" t="str">
            <v>CMRLPT23009</v>
          </cell>
        </row>
        <row r="568">
          <cell r="A568" t="str">
            <v>CMRLPT23010</v>
          </cell>
        </row>
        <row r="569">
          <cell r="A569" t="str">
            <v>CMRLPT23011</v>
          </cell>
        </row>
        <row r="570">
          <cell r="A570" t="str">
            <v>CMRLPT23012</v>
          </cell>
        </row>
        <row r="571">
          <cell r="A571" t="str">
            <v>CMRLPT23013</v>
          </cell>
        </row>
        <row r="572">
          <cell r="A572" t="str">
            <v>CMRLPT23014</v>
          </cell>
        </row>
        <row r="573">
          <cell r="A573" t="str">
            <v>CMRLPT23016</v>
          </cell>
        </row>
        <row r="574">
          <cell r="A574" t="str">
            <v>CMRLPT23017</v>
          </cell>
        </row>
        <row r="575">
          <cell r="A575" t="str">
            <v>CMRLPT23018</v>
          </cell>
        </row>
        <row r="576">
          <cell r="A576" t="str">
            <v>CMRLPT23019</v>
          </cell>
        </row>
        <row r="577">
          <cell r="A577" t="str">
            <v>CMRLPT23020</v>
          </cell>
        </row>
        <row r="578">
          <cell r="A578" t="str">
            <v>CMRLPT23021</v>
          </cell>
        </row>
        <row r="579">
          <cell r="A579" t="str">
            <v>CMRLPT23022</v>
          </cell>
        </row>
        <row r="580">
          <cell r="A580" t="str">
            <v>CMRLPT23023</v>
          </cell>
        </row>
        <row r="581">
          <cell r="A581" t="str">
            <v>CMRLPT23024</v>
          </cell>
        </row>
        <row r="582">
          <cell r="A582" t="str">
            <v>CMRLPT23025</v>
          </cell>
        </row>
        <row r="583">
          <cell r="A583" t="str">
            <v>CMRLPT23026</v>
          </cell>
        </row>
        <row r="584">
          <cell r="A584" t="str">
            <v>CMRLPT23027</v>
          </cell>
        </row>
        <row r="585">
          <cell r="A585" t="str">
            <v>CMRLPT23028</v>
          </cell>
        </row>
        <row r="586">
          <cell r="A586" t="str">
            <v>CMRLPT23029</v>
          </cell>
        </row>
        <row r="587">
          <cell r="A587" t="str">
            <v>CMRLPT23030</v>
          </cell>
        </row>
        <row r="588">
          <cell r="A588" t="str">
            <v>CMRLPT23032</v>
          </cell>
        </row>
        <row r="589">
          <cell r="A589" t="str">
            <v>CMRLPT23033</v>
          </cell>
        </row>
        <row r="590">
          <cell r="A590" t="str">
            <v>CMRLPT23034</v>
          </cell>
        </row>
        <row r="591">
          <cell r="A591" t="str">
            <v>CMRLPT23035</v>
          </cell>
        </row>
        <row r="592">
          <cell r="A592" t="str">
            <v>CMRLPT23036</v>
          </cell>
        </row>
        <row r="593">
          <cell r="A593" t="str">
            <v>CMRLPT23037</v>
          </cell>
        </row>
        <row r="594">
          <cell r="A594" t="str">
            <v>CMRLPT23038</v>
          </cell>
        </row>
        <row r="595">
          <cell r="A595" t="str">
            <v>CMRLPT23039</v>
          </cell>
        </row>
        <row r="596">
          <cell r="A596" t="str">
            <v>CMRLPT23040</v>
          </cell>
        </row>
        <row r="597">
          <cell r="A597" t="str">
            <v>CMRLPT23041</v>
          </cell>
        </row>
        <row r="598">
          <cell r="A598" t="str">
            <v>CMRLPT23042</v>
          </cell>
        </row>
        <row r="599">
          <cell r="A599" t="str">
            <v>CMRLPT23043</v>
          </cell>
        </row>
        <row r="600">
          <cell r="A600" t="str">
            <v>CMRLPT23044</v>
          </cell>
        </row>
        <row r="601">
          <cell r="A601" t="str">
            <v>CMRLPT23045</v>
          </cell>
        </row>
        <row r="602">
          <cell r="A602" t="str">
            <v>CMRLPT23047</v>
          </cell>
        </row>
        <row r="603">
          <cell r="A603" t="str">
            <v>CMRLPT23049</v>
          </cell>
        </row>
        <row r="604">
          <cell r="A604" t="str">
            <v>CMRLPT23050</v>
          </cell>
        </row>
        <row r="605">
          <cell r="A605" t="str">
            <v>CMRLPT23051</v>
          </cell>
        </row>
        <row r="606">
          <cell r="A606" t="str">
            <v>CMRLPT23052</v>
          </cell>
        </row>
        <row r="607">
          <cell r="A607" t="str">
            <v>CMRLPT23053</v>
          </cell>
        </row>
        <row r="608">
          <cell r="A608" t="str">
            <v>CMRLPT23054</v>
          </cell>
        </row>
        <row r="609">
          <cell r="A609" t="str">
            <v>CMRLPT23056</v>
          </cell>
        </row>
        <row r="610">
          <cell r="A610" t="str">
            <v>CMRLPT23057</v>
          </cell>
        </row>
        <row r="611">
          <cell r="A611" t="str">
            <v>CMRLPT23058</v>
          </cell>
        </row>
        <row r="612">
          <cell r="A612" t="str">
            <v>CMRLPT23059</v>
          </cell>
        </row>
        <row r="613">
          <cell r="A613" t="str">
            <v>CMRLPT23061</v>
          </cell>
        </row>
        <row r="614">
          <cell r="A614" t="str">
            <v>CMRLPT23062</v>
          </cell>
        </row>
        <row r="615">
          <cell r="A615" t="str">
            <v>CMRLPT23063</v>
          </cell>
        </row>
        <row r="616">
          <cell r="A616" t="str">
            <v>CMRLPT23064</v>
          </cell>
        </row>
        <row r="617">
          <cell r="A617" t="str">
            <v>CMRLPT23065</v>
          </cell>
        </row>
        <row r="618">
          <cell r="A618" t="str">
            <v>CMRLPT23066</v>
          </cell>
        </row>
        <row r="619">
          <cell r="A619" t="str">
            <v>CMRLPT23067</v>
          </cell>
        </row>
        <row r="620">
          <cell r="A620" t="str">
            <v>CMRLPT23068</v>
          </cell>
        </row>
        <row r="621">
          <cell r="A621" t="str">
            <v>CMRLPT23070</v>
          </cell>
        </row>
        <row r="622">
          <cell r="A622" t="str">
            <v>CMRLPT23071</v>
          </cell>
        </row>
        <row r="623">
          <cell r="A623" t="str">
            <v>CMRLPT23072</v>
          </cell>
        </row>
        <row r="624">
          <cell r="A624" t="str">
            <v>CMRLPT23073</v>
          </cell>
        </row>
        <row r="625">
          <cell r="A625" t="str">
            <v>CMRLPT23074</v>
          </cell>
        </row>
        <row r="626">
          <cell r="A626" t="str">
            <v>CMRLPT23075</v>
          </cell>
        </row>
        <row r="627">
          <cell r="A627" t="str">
            <v>CMRLPT23076</v>
          </cell>
        </row>
        <row r="628">
          <cell r="A628" t="str">
            <v>CMRLPT23077</v>
          </cell>
        </row>
        <row r="629">
          <cell r="A629" t="str">
            <v>CMRLPT23078</v>
          </cell>
        </row>
        <row r="630">
          <cell r="A630" t="str">
            <v>CMRLPT23079</v>
          </cell>
        </row>
        <row r="631">
          <cell r="A631" t="str">
            <v>CMRLPT23080</v>
          </cell>
        </row>
        <row r="632">
          <cell r="A632" t="str">
            <v>CMRLPT23081</v>
          </cell>
        </row>
        <row r="633">
          <cell r="A633" t="str">
            <v>CMRLPT23082</v>
          </cell>
        </row>
        <row r="634">
          <cell r="A634" t="str">
            <v>CMRLPT23083</v>
          </cell>
        </row>
        <row r="635">
          <cell r="A635" t="str">
            <v>CMRLPT23084</v>
          </cell>
        </row>
        <row r="636">
          <cell r="A636" t="str">
            <v>CMRLPT23085</v>
          </cell>
        </row>
        <row r="637">
          <cell r="A637" t="str">
            <v>CMRLPT23086</v>
          </cell>
        </row>
        <row r="638">
          <cell r="A638" t="str">
            <v>CMRLPT23087</v>
          </cell>
        </row>
        <row r="639">
          <cell r="A639" t="str">
            <v>CMRLPT23088</v>
          </cell>
        </row>
        <row r="640">
          <cell r="A640" t="str">
            <v>CMRLPT23089</v>
          </cell>
        </row>
        <row r="641">
          <cell r="A641" t="str">
            <v>CMRLPT23090</v>
          </cell>
        </row>
        <row r="642">
          <cell r="A642" t="str">
            <v>CMRLPT23091</v>
          </cell>
        </row>
        <row r="643">
          <cell r="A643" t="str">
            <v>CMRLPT23092</v>
          </cell>
        </row>
        <row r="644">
          <cell r="A644" t="str">
            <v>CMRLPT23093</v>
          </cell>
        </row>
        <row r="645">
          <cell r="A645" t="str">
            <v>CMRLPT23094</v>
          </cell>
        </row>
        <row r="646">
          <cell r="A646" t="str">
            <v>CMRLPT23095</v>
          </cell>
        </row>
        <row r="647">
          <cell r="A647" t="str">
            <v>CMRLPT23096</v>
          </cell>
        </row>
        <row r="648">
          <cell r="A648" t="str">
            <v>CMRLPT23097</v>
          </cell>
        </row>
        <row r="649">
          <cell r="A649" t="str">
            <v>CMRLPT23098</v>
          </cell>
        </row>
        <row r="650">
          <cell r="A650" t="str">
            <v>CMRLPT23099</v>
          </cell>
        </row>
        <row r="651">
          <cell r="A651" t="str">
            <v>CMRLPT23101</v>
          </cell>
        </row>
        <row r="652">
          <cell r="A652" t="str">
            <v>CMRLPT23102</v>
          </cell>
        </row>
        <row r="653">
          <cell r="A653" t="str">
            <v>CMRLPT23103</v>
          </cell>
        </row>
        <row r="654">
          <cell r="A654" t="str">
            <v>CMRLPT23104</v>
          </cell>
        </row>
        <row r="655">
          <cell r="A655" t="str">
            <v>CMRLPT23105</v>
          </cell>
        </row>
        <row r="656">
          <cell r="A656" t="str">
            <v>CMRLPT23106</v>
          </cell>
        </row>
        <row r="657">
          <cell r="A657" t="str">
            <v>CMRLPT23107</v>
          </cell>
        </row>
        <row r="658">
          <cell r="A658" t="str">
            <v>CMRLPT23108</v>
          </cell>
        </row>
        <row r="659">
          <cell r="A659" t="str">
            <v>CMRLPT23109</v>
          </cell>
        </row>
        <row r="660">
          <cell r="A660" t="str">
            <v>CMRLPT23110</v>
          </cell>
        </row>
        <row r="661">
          <cell r="A661" t="str">
            <v>CMRLPT23111</v>
          </cell>
        </row>
        <row r="662">
          <cell r="A662" t="str">
            <v>CMRLPT23112</v>
          </cell>
        </row>
        <row r="663">
          <cell r="A663" t="str">
            <v>CMRLPT23113</v>
          </cell>
        </row>
        <row r="664">
          <cell r="A664" t="str">
            <v>CMRLPT23114</v>
          </cell>
        </row>
        <row r="665">
          <cell r="A665" t="str">
            <v>CMRLPT23115</v>
          </cell>
        </row>
        <row r="666">
          <cell r="A666" t="str">
            <v>CMRLPT23117</v>
          </cell>
        </row>
        <row r="667">
          <cell r="A667" t="str">
            <v>CMRLPT23118</v>
          </cell>
        </row>
        <row r="668">
          <cell r="A668" t="str">
            <v>CMRLPT23119</v>
          </cell>
        </row>
        <row r="669">
          <cell r="A669" t="str">
            <v>CMRLPT23120</v>
          </cell>
        </row>
        <row r="670">
          <cell r="A670" t="str">
            <v>CMRLPT23121</v>
          </cell>
        </row>
        <row r="671">
          <cell r="A671" t="str">
            <v>CMRLPT23122</v>
          </cell>
        </row>
        <row r="672">
          <cell r="A672" t="str">
            <v>CMRLPT23123</v>
          </cell>
        </row>
        <row r="673">
          <cell r="A673" t="str">
            <v>CMRLPT23124</v>
          </cell>
        </row>
        <row r="674">
          <cell r="A674" t="str">
            <v>CMRLPT23125</v>
          </cell>
        </row>
        <row r="675">
          <cell r="A675" t="str">
            <v>CMRLPT23126</v>
          </cell>
        </row>
        <row r="676">
          <cell r="A676" t="str">
            <v>CMRLPT23128</v>
          </cell>
        </row>
        <row r="677">
          <cell r="A677" t="str">
            <v>CMRLPT23129</v>
          </cell>
        </row>
        <row r="678">
          <cell r="A678" t="str">
            <v>CMRLPT23130</v>
          </cell>
        </row>
        <row r="679">
          <cell r="A679" t="str">
            <v>CMRLPT23131</v>
          </cell>
        </row>
        <row r="680">
          <cell r="A680" t="str">
            <v>CMRLPT23132</v>
          </cell>
        </row>
        <row r="681">
          <cell r="A681" t="str">
            <v>CMRLPT23135</v>
          </cell>
        </row>
        <row r="682">
          <cell r="A682" t="str">
            <v>CMRLPT23136</v>
          </cell>
        </row>
        <row r="683">
          <cell r="A683" t="str">
            <v>CMRLPT23137</v>
          </cell>
        </row>
        <row r="684">
          <cell r="A684" t="str">
            <v>CMRLPT23138</v>
          </cell>
        </row>
        <row r="685">
          <cell r="A685" t="str">
            <v>CMRLPT23139</v>
          </cell>
        </row>
        <row r="686">
          <cell r="A686" t="str">
            <v>CMRLPT23140</v>
          </cell>
        </row>
        <row r="687">
          <cell r="A687" t="str">
            <v>CMRLPT23141</v>
          </cell>
        </row>
        <row r="688">
          <cell r="A688" t="str">
            <v>CMRLPT23142</v>
          </cell>
        </row>
        <row r="689">
          <cell r="A689" t="str">
            <v>CMRLPT23143</v>
          </cell>
        </row>
        <row r="690">
          <cell r="A690" t="str">
            <v>CMRLPT23145</v>
          </cell>
        </row>
        <row r="691">
          <cell r="A691" t="str">
            <v>CMRLPT23146</v>
          </cell>
        </row>
        <row r="692">
          <cell r="A692" t="str">
            <v>CMRLPT23147</v>
          </cell>
        </row>
        <row r="693">
          <cell r="A693" t="str">
            <v>CMRLPT23148</v>
          </cell>
        </row>
        <row r="694">
          <cell r="A694" t="str">
            <v>CMRLPT23149</v>
          </cell>
        </row>
        <row r="695">
          <cell r="A695" t="str">
            <v>CMRLPT23150</v>
          </cell>
        </row>
        <row r="696">
          <cell r="A696" t="str">
            <v>CMRLPT23151</v>
          </cell>
        </row>
        <row r="697">
          <cell r="A697" t="str">
            <v>CMRLPT23152</v>
          </cell>
        </row>
        <row r="698">
          <cell r="A698" t="str">
            <v>CMRLPT23153</v>
          </cell>
        </row>
        <row r="699">
          <cell r="A699" t="str">
            <v>CMRLPT23154</v>
          </cell>
        </row>
        <row r="700">
          <cell r="A700" t="str">
            <v>CMRLPT23155</v>
          </cell>
        </row>
        <row r="701">
          <cell r="A701" t="str">
            <v>CMRLPT23156</v>
          </cell>
        </row>
        <row r="702">
          <cell r="A702" t="str">
            <v>CMRLPT23158</v>
          </cell>
        </row>
        <row r="703">
          <cell r="A703" t="str">
            <v>CMRLPT23159</v>
          </cell>
        </row>
        <row r="704">
          <cell r="A704" t="str">
            <v>CMRLPT23160</v>
          </cell>
        </row>
        <row r="705">
          <cell r="A705" t="str">
            <v>CMRLPT23161</v>
          </cell>
        </row>
        <row r="706">
          <cell r="A706" t="str">
            <v>CMRLPT23162</v>
          </cell>
        </row>
        <row r="707">
          <cell r="A707" t="str">
            <v>CMRLPT23163</v>
          </cell>
        </row>
        <row r="708">
          <cell r="A708" t="str">
            <v>CMRLPT23164</v>
          </cell>
        </row>
        <row r="709">
          <cell r="A709" t="str">
            <v>CMRLPT23165</v>
          </cell>
        </row>
        <row r="710">
          <cell r="A710" t="str">
            <v>CMRLPT23166</v>
          </cell>
        </row>
        <row r="711">
          <cell r="A711" t="str">
            <v>CMRLPT23167</v>
          </cell>
        </row>
        <row r="712">
          <cell r="A712" t="str">
            <v>CMRLPT23170</v>
          </cell>
        </row>
        <row r="713">
          <cell r="A713" t="str">
            <v>CMRLPT23174</v>
          </cell>
        </row>
        <row r="714">
          <cell r="A714" t="str">
            <v>CMRLPT23175</v>
          </cell>
        </row>
        <row r="715">
          <cell r="A715" t="str">
            <v>CMRLPT23176</v>
          </cell>
        </row>
        <row r="716">
          <cell r="A716" t="str">
            <v>CMRLPT23177</v>
          </cell>
        </row>
        <row r="717">
          <cell r="A717" t="str">
            <v>CMRLPT23178</v>
          </cell>
        </row>
        <row r="718">
          <cell r="A718" t="str">
            <v>CMRLPT23179</v>
          </cell>
        </row>
        <row r="719">
          <cell r="A719" t="str">
            <v>CMRLPT23180</v>
          </cell>
        </row>
        <row r="720">
          <cell r="A720" t="str">
            <v>CMRLPT23181</v>
          </cell>
        </row>
        <row r="721">
          <cell r="A721" t="str">
            <v>CMRLPT23182</v>
          </cell>
        </row>
        <row r="722">
          <cell r="A722" t="str">
            <v>CMRLPT23183</v>
          </cell>
        </row>
        <row r="723">
          <cell r="A723" t="str">
            <v>CMRLPT23185</v>
          </cell>
        </row>
        <row r="724">
          <cell r="A724" t="str">
            <v>CMRLPT23186</v>
          </cell>
        </row>
        <row r="725">
          <cell r="A725" t="str">
            <v>CMRLPT23187</v>
          </cell>
        </row>
        <row r="726">
          <cell r="A726" t="str">
            <v>CMRLPT23188</v>
          </cell>
        </row>
        <row r="727">
          <cell r="A727" t="str">
            <v>CMRLPT23189</v>
          </cell>
        </row>
        <row r="728">
          <cell r="A728" t="str">
            <v>CMRLPT23190</v>
          </cell>
        </row>
        <row r="729">
          <cell r="A729" t="str">
            <v>CMRLPT23191</v>
          </cell>
        </row>
        <row r="730">
          <cell r="A730" t="str">
            <v>CMRLPT23192</v>
          </cell>
        </row>
        <row r="731">
          <cell r="A731" t="str">
            <v>CMRLPT23193</v>
          </cell>
        </row>
        <row r="732">
          <cell r="A732" t="str">
            <v>CMRLPT23194</v>
          </cell>
        </row>
        <row r="733">
          <cell r="A733" t="str">
            <v>CMRLPT23195</v>
          </cell>
        </row>
        <row r="734">
          <cell r="A734" t="str">
            <v>CMRLPT23196</v>
          </cell>
        </row>
        <row r="735">
          <cell r="A735" t="str">
            <v>CMRLPT23197</v>
          </cell>
        </row>
        <row r="736">
          <cell r="A736" t="str">
            <v>CMRLPT23198</v>
          </cell>
        </row>
        <row r="737">
          <cell r="A737" t="str">
            <v>CMRLPT23199</v>
          </cell>
        </row>
        <row r="738">
          <cell r="A738" t="str">
            <v>CMRLPT23200</v>
          </cell>
        </row>
        <row r="739">
          <cell r="A739" t="str">
            <v>CMRLPT23201</v>
          </cell>
        </row>
        <row r="740">
          <cell r="A740" t="str">
            <v>CMRLPT23202</v>
          </cell>
        </row>
        <row r="741">
          <cell r="A741" t="str">
            <v>CMRLPT23203</v>
          </cell>
        </row>
        <row r="742">
          <cell r="A742" t="str">
            <v>CMRLPT23204</v>
          </cell>
        </row>
        <row r="743">
          <cell r="A743" t="str">
            <v>CMRLPT23205</v>
          </cell>
        </row>
        <row r="744">
          <cell r="A744" t="str">
            <v>CMRLPT23206</v>
          </cell>
        </row>
        <row r="745">
          <cell r="A745" t="str">
            <v>CMRLPT23207</v>
          </cell>
        </row>
        <row r="746">
          <cell r="A746" t="str">
            <v>CMRLPT23208</v>
          </cell>
        </row>
        <row r="747">
          <cell r="A747" t="str">
            <v>CMRLPT23209</v>
          </cell>
        </row>
        <row r="748">
          <cell r="A748" t="str">
            <v>CMRLPT23210</v>
          </cell>
        </row>
        <row r="749">
          <cell r="A749" t="str">
            <v>CMRLPT23211</v>
          </cell>
        </row>
        <row r="750">
          <cell r="A750" t="str">
            <v>CMRLPT23212</v>
          </cell>
        </row>
        <row r="751">
          <cell r="A751" t="str">
            <v>CMRLPT23213</v>
          </cell>
        </row>
        <row r="752">
          <cell r="A752" t="str">
            <v>CMRLPT23214</v>
          </cell>
        </row>
        <row r="753">
          <cell r="A753" t="str">
            <v>CMRLPT23215</v>
          </cell>
        </row>
        <row r="754">
          <cell r="A754" t="str">
            <v>CMRLPT23216</v>
          </cell>
        </row>
        <row r="755">
          <cell r="A755" t="str">
            <v>CMRLPT23217</v>
          </cell>
        </row>
        <row r="756">
          <cell r="A756" t="str">
            <v>CMRLPT23218</v>
          </cell>
        </row>
        <row r="757">
          <cell r="A757" t="str">
            <v>CMRLPT23219</v>
          </cell>
        </row>
        <row r="758">
          <cell r="A758" t="str">
            <v>CMRLPT23222</v>
          </cell>
        </row>
        <row r="759">
          <cell r="A759" t="str">
            <v>CMRLPT23223</v>
          </cell>
        </row>
        <row r="760">
          <cell r="A760" t="str">
            <v>CMRLPT23224</v>
          </cell>
        </row>
        <row r="761">
          <cell r="A761" t="str">
            <v>CMRLPT23225</v>
          </cell>
        </row>
        <row r="762">
          <cell r="A762" t="str">
            <v>CMRLPT23226</v>
          </cell>
        </row>
        <row r="763">
          <cell r="A763" t="str">
            <v>CMRLPT23227</v>
          </cell>
        </row>
        <row r="764">
          <cell r="A764" t="str">
            <v>CMRLPT23228</v>
          </cell>
        </row>
        <row r="765">
          <cell r="A765" t="str">
            <v>CMRLPT23229</v>
          </cell>
        </row>
        <row r="766">
          <cell r="A766" t="str">
            <v>CMRLPT23230</v>
          </cell>
        </row>
        <row r="767">
          <cell r="A767" t="str">
            <v>CMRLPT23231</v>
          </cell>
        </row>
        <row r="768">
          <cell r="A768" t="str">
            <v>CMRLPT23233</v>
          </cell>
        </row>
        <row r="769">
          <cell r="A769" t="str">
            <v>CMRLPT23234</v>
          </cell>
        </row>
        <row r="770">
          <cell r="A770" t="str">
            <v>CMRLPT23235</v>
          </cell>
        </row>
        <row r="771">
          <cell r="A771" t="str">
            <v>CMRLPT23238</v>
          </cell>
        </row>
        <row r="772">
          <cell r="A772" t="str">
            <v>CMRLPT23239</v>
          </cell>
        </row>
        <row r="773">
          <cell r="A773" t="str">
            <v>CMRLPT23240</v>
          </cell>
        </row>
        <row r="774">
          <cell r="A774" t="str">
            <v>CMRLPT23241</v>
          </cell>
        </row>
        <row r="775">
          <cell r="A775" t="str">
            <v>CMRLPT23242</v>
          </cell>
        </row>
        <row r="776">
          <cell r="A776" t="str">
            <v>CMRLPT23243</v>
          </cell>
        </row>
        <row r="777">
          <cell r="A777" t="str">
            <v>CMRLPT23244</v>
          </cell>
        </row>
        <row r="778">
          <cell r="A778" t="str">
            <v>CMRLPT23245</v>
          </cell>
        </row>
        <row r="779">
          <cell r="A779" t="str">
            <v>CMRLPT23246</v>
          </cell>
        </row>
        <row r="780">
          <cell r="A780" t="str">
            <v>CMRLPT23247</v>
          </cell>
        </row>
        <row r="781">
          <cell r="A781" t="str">
            <v>CMRLPT23248</v>
          </cell>
        </row>
        <row r="782">
          <cell r="A782" t="str">
            <v>CMRLPT23249</v>
          </cell>
        </row>
        <row r="783">
          <cell r="A783" t="str">
            <v>CMRLPT23250</v>
          </cell>
        </row>
        <row r="784">
          <cell r="A784" t="str">
            <v>CMRLPT23251</v>
          </cell>
        </row>
        <row r="785">
          <cell r="A785" t="str">
            <v>CMRLPT23252</v>
          </cell>
        </row>
        <row r="786">
          <cell r="A786" t="str">
            <v>CMRLPT23253</v>
          </cell>
        </row>
        <row r="787">
          <cell r="A787" t="str">
            <v>CMRLPT23254</v>
          </cell>
        </row>
        <row r="788">
          <cell r="A788" t="str">
            <v>CMRLPT23255</v>
          </cell>
        </row>
        <row r="789">
          <cell r="A789" t="str">
            <v>CMRLPT23256</v>
          </cell>
        </row>
        <row r="790">
          <cell r="A790" t="str">
            <v>CMRLPT23257</v>
          </cell>
        </row>
        <row r="791">
          <cell r="A791" t="str">
            <v>CMRLPT23258</v>
          </cell>
        </row>
        <row r="792">
          <cell r="A792" t="str">
            <v>CMRLPT23259</v>
          </cell>
        </row>
        <row r="793">
          <cell r="A793" t="str">
            <v>CMRLPT23260</v>
          </cell>
        </row>
        <row r="794">
          <cell r="A794" t="str">
            <v>CMRLPT23261</v>
          </cell>
        </row>
        <row r="795">
          <cell r="A795" t="str">
            <v>CMRLPT23262</v>
          </cell>
        </row>
        <row r="796">
          <cell r="A796" t="str">
            <v>CMRLPT23263</v>
          </cell>
        </row>
        <row r="797">
          <cell r="A797" t="str">
            <v>CMRLPT23264</v>
          </cell>
        </row>
        <row r="798">
          <cell r="A798" t="str">
            <v>CMRLPT23266</v>
          </cell>
        </row>
        <row r="799">
          <cell r="A799" t="str">
            <v>CMRLPT23267</v>
          </cell>
        </row>
        <row r="800">
          <cell r="A800" t="str">
            <v>CMRLPT23268</v>
          </cell>
        </row>
        <row r="801">
          <cell r="A801" t="str">
            <v>CMRLPT23269</v>
          </cell>
        </row>
        <row r="802">
          <cell r="A802" t="str">
            <v>CMRLPT23270</v>
          </cell>
        </row>
        <row r="803">
          <cell r="A803" t="str">
            <v>CMRLPT23271</v>
          </cell>
        </row>
        <row r="804">
          <cell r="A804" t="str">
            <v>CMRLPT23272</v>
          </cell>
        </row>
        <row r="805">
          <cell r="A805" t="str">
            <v>CMRLPT23273</v>
          </cell>
        </row>
        <row r="806">
          <cell r="A806" t="str">
            <v>CMRLPT23274</v>
          </cell>
        </row>
        <row r="807">
          <cell r="A807" t="str">
            <v>CMRLPT23275</v>
          </cell>
        </row>
        <row r="808">
          <cell r="A808" t="str">
            <v>CMRLPT23277</v>
          </cell>
        </row>
        <row r="809">
          <cell r="A809" t="str">
            <v>CMRLPT23278</v>
          </cell>
        </row>
        <row r="810">
          <cell r="A810" t="str">
            <v>CMRLPT23279</v>
          </cell>
        </row>
        <row r="811">
          <cell r="A811" t="str">
            <v>CMRLPT23280</v>
          </cell>
        </row>
        <row r="812">
          <cell r="A812" t="str">
            <v>CMRLPT23281</v>
          </cell>
        </row>
        <row r="813">
          <cell r="A813" t="str">
            <v>CMRLPT23282</v>
          </cell>
        </row>
        <row r="814">
          <cell r="A814" t="str">
            <v>CMRLPT23283</v>
          </cell>
        </row>
        <row r="815">
          <cell r="A815" t="str">
            <v>CMRLPT23284</v>
          </cell>
        </row>
        <row r="816">
          <cell r="A816" t="str">
            <v>CMRLPT23285</v>
          </cell>
        </row>
        <row r="817">
          <cell r="A817" t="str">
            <v>CMRLPT23286</v>
          </cell>
        </row>
        <row r="818">
          <cell r="A818" t="str">
            <v>CMRLPT23287</v>
          </cell>
        </row>
        <row r="819">
          <cell r="A819" t="str">
            <v>CMRLPT23288</v>
          </cell>
        </row>
        <row r="820">
          <cell r="A820" t="str">
            <v>CMRLPT23289</v>
          </cell>
        </row>
        <row r="821">
          <cell r="A821" t="str">
            <v>CMRLPT23290</v>
          </cell>
        </row>
        <row r="822">
          <cell r="A822" t="str">
            <v>CMRLPT23291</v>
          </cell>
        </row>
        <row r="823">
          <cell r="A823" t="str">
            <v>CMRLPT23292</v>
          </cell>
        </row>
        <row r="824">
          <cell r="A824" t="str">
            <v>CMRLPT23293</v>
          </cell>
        </row>
        <row r="825">
          <cell r="A825" t="str">
            <v>CMRLPT23294</v>
          </cell>
        </row>
        <row r="826">
          <cell r="A826" t="str">
            <v>CMRLPT23295</v>
          </cell>
        </row>
        <row r="827">
          <cell r="A827" t="str">
            <v>CMRLPT23296</v>
          </cell>
        </row>
        <row r="828">
          <cell r="A828" t="str">
            <v>CMRLPT23297</v>
          </cell>
        </row>
        <row r="829">
          <cell r="A829" t="str">
            <v>CMRLPT23298</v>
          </cell>
        </row>
        <row r="830">
          <cell r="A830" t="str">
            <v>CMRLPT23299</v>
          </cell>
        </row>
        <row r="831">
          <cell r="A831" t="str">
            <v>CMRLPT23300</v>
          </cell>
        </row>
        <row r="832">
          <cell r="A832" t="str">
            <v>CMRLPT23301</v>
          </cell>
        </row>
        <row r="833">
          <cell r="A833" t="str">
            <v>CMRLPT23302</v>
          </cell>
        </row>
        <row r="834">
          <cell r="A834" t="str">
            <v>CMRLPT23303</v>
          </cell>
        </row>
        <row r="835">
          <cell r="A835" t="str">
            <v>CMRLPT23304</v>
          </cell>
        </row>
        <row r="836">
          <cell r="A836" t="str">
            <v>CMRLPT23305</v>
          </cell>
        </row>
        <row r="837">
          <cell r="A837" t="str">
            <v>CMRLPT23306</v>
          </cell>
        </row>
        <row r="838">
          <cell r="A838" t="str">
            <v>CMRLPT23309</v>
          </cell>
        </row>
        <row r="839">
          <cell r="A839" t="str">
            <v>CMRLPT23310</v>
          </cell>
        </row>
        <row r="840">
          <cell r="A840" t="str">
            <v>CMRLPT23311</v>
          </cell>
        </row>
        <row r="841">
          <cell r="A841" t="str">
            <v>CMRLPT23312</v>
          </cell>
        </row>
        <row r="842">
          <cell r="A842" t="str">
            <v>CMRLPT23313</v>
          </cell>
        </row>
        <row r="843">
          <cell r="A843" t="str">
            <v>CMRLPT23314</v>
          </cell>
        </row>
        <row r="844">
          <cell r="A844" t="str">
            <v>CMRLPT23315</v>
          </cell>
        </row>
        <row r="845">
          <cell r="A845" t="str">
            <v>CMRLPT23316</v>
          </cell>
        </row>
        <row r="846">
          <cell r="A846" t="str">
            <v>CMRLPT23317</v>
          </cell>
        </row>
        <row r="847">
          <cell r="A847" t="str">
            <v>CMRLPT23318</v>
          </cell>
        </row>
        <row r="848">
          <cell r="A848" t="str">
            <v>CMRLPT23319</v>
          </cell>
        </row>
        <row r="849">
          <cell r="A849" t="str">
            <v>CMRLPT23320</v>
          </cell>
        </row>
        <row r="850">
          <cell r="A850" t="str">
            <v>CMRLPT23320</v>
          </cell>
        </row>
        <row r="851">
          <cell r="A851" t="str">
            <v>CMRLPT24001</v>
          </cell>
        </row>
        <row r="852">
          <cell r="A852" t="str">
            <v>CMRLPT24002</v>
          </cell>
        </row>
        <row r="853">
          <cell r="A853" t="str">
            <v>CMRLPT24003</v>
          </cell>
        </row>
        <row r="854">
          <cell r="A854" t="str">
            <v>CMRLPT24004</v>
          </cell>
        </row>
        <row r="855">
          <cell r="A855" t="str">
            <v>CMRLPT24005</v>
          </cell>
        </row>
        <row r="856">
          <cell r="A856" t="str">
            <v>CMRLPT24006</v>
          </cell>
        </row>
        <row r="857">
          <cell r="A857" t="str">
            <v>CMRLPT24007</v>
          </cell>
        </row>
        <row r="858">
          <cell r="A858" t="str">
            <v>CMRLPT24008</v>
          </cell>
        </row>
        <row r="859">
          <cell r="A859" t="str">
            <v>CMRLPT24009</v>
          </cell>
        </row>
        <row r="860">
          <cell r="A860" t="str">
            <v>CMRLPT24010</v>
          </cell>
        </row>
        <row r="861">
          <cell r="A861" t="str">
            <v>CMRLPT24011</v>
          </cell>
        </row>
        <row r="862">
          <cell r="A862" t="str">
            <v>CMRLPT24012</v>
          </cell>
        </row>
        <row r="863">
          <cell r="A863" t="str">
            <v>CMRLPT24013</v>
          </cell>
        </row>
        <row r="864">
          <cell r="A864" t="str">
            <v>CMRLPT24014</v>
          </cell>
        </row>
        <row r="865">
          <cell r="A865" t="str">
            <v>CMRLPT24015</v>
          </cell>
        </row>
        <row r="866">
          <cell r="A866" t="str">
            <v>CMRLPT24016</v>
          </cell>
        </row>
        <row r="867">
          <cell r="A867" t="str">
            <v>CMRLPT24017</v>
          </cell>
        </row>
        <row r="868">
          <cell r="A868" t="str">
            <v>CMRLPT24019</v>
          </cell>
        </row>
        <row r="869">
          <cell r="A869" t="str">
            <v>CMRLPT24020</v>
          </cell>
        </row>
        <row r="870">
          <cell r="A870" t="str">
            <v>CMRLPT24021</v>
          </cell>
        </row>
        <row r="871">
          <cell r="A871" t="str">
            <v>CMRLPT24022</v>
          </cell>
        </row>
        <row r="872">
          <cell r="A872" t="str">
            <v>CMRLPT24023</v>
          </cell>
        </row>
        <row r="873">
          <cell r="A873" t="str">
            <v>CMRLPT24024</v>
          </cell>
        </row>
        <row r="874">
          <cell r="A874" t="str">
            <v>CMRLPT24025</v>
          </cell>
        </row>
        <row r="875">
          <cell r="A875" t="str">
            <v>CMRLPT24026</v>
          </cell>
        </row>
        <row r="876">
          <cell r="A876" t="str">
            <v>CMRLPT24027</v>
          </cell>
        </row>
        <row r="877">
          <cell r="A877" t="str">
            <v>CMRLPT24028</v>
          </cell>
        </row>
        <row r="878">
          <cell r="A878" t="str">
            <v>CMRLPT24029</v>
          </cell>
        </row>
        <row r="879">
          <cell r="A879" t="str">
            <v>CMRLPT24030</v>
          </cell>
        </row>
        <row r="880">
          <cell r="A880" t="str">
            <v>CMRLPT24031</v>
          </cell>
        </row>
        <row r="881">
          <cell r="A881" t="str">
            <v>CMRLPT24033</v>
          </cell>
        </row>
        <row r="882">
          <cell r="A882" t="str">
            <v>CMRLPT24034</v>
          </cell>
        </row>
        <row r="883">
          <cell r="A883" t="str">
            <v>CMRLPT24035</v>
          </cell>
        </row>
        <row r="884">
          <cell r="A884" t="str">
            <v>CMRLPT24036</v>
          </cell>
        </row>
        <row r="885">
          <cell r="A885" t="str">
            <v>CMRLPT24038</v>
          </cell>
        </row>
        <row r="886">
          <cell r="A886" t="str">
            <v>CMRLPT24039</v>
          </cell>
        </row>
        <row r="887">
          <cell r="A887" t="str">
            <v>CMRLPT24040</v>
          </cell>
        </row>
        <row r="888">
          <cell r="A888" t="str">
            <v>CMRLPT24041</v>
          </cell>
        </row>
        <row r="889">
          <cell r="A889" t="str">
            <v>CMRLPT24042</v>
          </cell>
        </row>
        <row r="890">
          <cell r="A890" t="str">
            <v>CMRLPT24043</v>
          </cell>
        </row>
        <row r="891">
          <cell r="A891" t="str">
            <v>CMRLPT24045</v>
          </cell>
        </row>
        <row r="892">
          <cell r="A892" t="str">
            <v>CMRLPT24047</v>
          </cell>
        </row>
        <row r="893">
          <cell r="A893" t="str">
            <v>CMRLPT24048</v>
          </cell>
        </row>
        <row r="894">
          <cell r="A894" t="str">
            <v>CMRLPT24049</v>
          </cell>
        </row>
        <row r="895">
          <cell r="A895" t="str">
            <v>CMRLPT24050</v>
          </cell>
        </row>
        <row r="896">
          <cell r="A896" t="str">
            <v>CMRLPT24051</v>
          </cell>
        </row>
        <row r="897">
          <cell r="A897" t="str">
            <v>CMRLPT24052</v>
          </cell>
        </row>
        <row r="898">
          <cell r="A898" t="str">
            <v>CMRLPT24053</v>
          </cell>
        </row>
        <row r="899">
          <cell r="A899" t="str">
            <v>CMRLPT24054</v>
          </cell>
        </row>
        <row r="900">
          <cell r="A900" t="str">
            <v>CMRLPT24055</v>
          </cell>
        </row>
        <row r="901">
          <cell r="A901" t="str">
            <v>CMRLPT24056</v>
          </cell>
        </row>
        <row r="902">
          <cell r="A902" t="str">
            <v>CMRLPT24057</v>
          </cell>
        </row>
        <row r="903">
          <cell r="A903" t="str">
            <v>CMRLPT24059</v>
          </cell>
        </row>
        <row r="904">
          <cell r="A904" t="str">
            <v>CMRLPT24060</v>
          </cell>
        </row>
        <row r="905">
          <cell r="A905" t="str">
            <v>CMRLPT24061</v>
          </cell>
        </row>
        <row r="906">
          <cell r="A906" t="str">
            <v>CMRLPT24062</v>
          </cell>
        </row>
        <row r="907">
          <cell r="A907" t="str">
            <v>CMRLPT24063</v>
          </cell>
        </row>
        <row r="908">
          <cell r="A908" t="str">
            <v>CMRLPT24064</v>
          </cell>
        </row>
        <row r="909">
          <cell r="A909" t="str">
            <v>CMRLPT24065</v>
          </cell>
        </row>
        <row r="910">
          <cell r="A910" t="str">
            <v>CMRLPT24066</v>
          </cell>
        </row>
        <row r="911">
          <cell r="A911" t="str">
            <v>CMRLPT24067</v>
          </cell>
        </row>
        <row r="912">
          <cell r="A912" t="str">
            <v>CMRLPT24068</v>
          </cell>
        </row>
        <row r="913">
          <cell r="A913" t="str">
            <v>CMRLPT24069</v>
          </cell>
        </row>
        <row r="914">
          <cell r="A914" t="str">
            <v>CMRLPT24070</v>
          </cell>
        </row>
        <row r="915">
          <cell r="A915" t="str">
            <v>CMRLPT24071</v>
          </cell>
        </row>
        <row r="916">
          <cell r="A916" t="str">
            <v>CMRLPT24072</v>
          </cell>
        </row>
        <row r="917">
          <cell r="A917" t="str">
            <v>CMRLPT24073</v>
          </cell>
        </row>
        <row r="918">
          <cell r="A918" t="str">
            <v>CMRLPT24074</v>
          </cell>
        </row>
        <row r="919">
          <cell r="A919" t="str">
            <v>CMRLPT24075</v>
          </cell>
        </row>
        <row r="920">
          <cell r="A920" t="str">
            <v>CMRLPT24076</v>
          </cell>
        </row>
        <row r="921">
          <cell r="A921" t="str">
            <v>CMRLPT24077</v>
          </cell>
        </row>
        <row r="922">
          <cell r="A922" t="str">
            <v>CMRLPT24078</v>
          </cell>
        </row>
        <row r="923">
          <cell r="A923" t="str">
            <v>CMRLPT24079</v>
          </cell>
        </row>
        <row r="924">
          <cell r="A924" t="str">
            <v>CMRLPT24080</v>
          </cell>
        </row>
        <row r="925">
          <cell r="A925" t="str">
            <v>CMRLPT24081</v>
          </cell>
        </row>
        <row r="926">
          <cell r="A926" t="str">
            <v>CMRLPT24082</v>
          </cell>
        </row>
        <row r="927">
          <cell r="A927" t="str">
            <v>CMRLPT24083</v>
          </cell>
        </row>
        <row r="928">
          <cell r="A928" t="str">
            <v>CMRLPT24084</v>
          </cell>
        </row>
        <row r="929">
          <cell r="A929" t="str">
            <v>CMRLPT24085</v>
          </cell>
        </row>
        <row r="930">
          <cell r="A930" t="str">
            <v>CMRLPT24087</v>
          </cell>
        </row>
        <row r="931">
          <cell r="A931" t="str">
            <v>CMRLPT24088</v>
          </cell>
        </row>
        <row r="932">
          <cell r="A932" t="str">
            <v>CMRLPT24089</v>
          </cell>
        </row>
        <row r="933">
          <cell r="A933" t="str">
            <v>CMRLPT24090</v>
          </cell>
        </row>
        <row r="934">
          <cell r="A934" t="str">
            <v>CMRLPT24091</v>
          </cell>
        </row>
        <row r="935">
          <cell r="A935" t="str">
            <v>CMRLPT24092</v>
          </cell>
        </row>
        <row r="936">
          <cell r="A936" t="str">
            <v>CMRLPT24093</v>
          </cell>
        </row>
        <row r="937">
          <cell r="A937" t="str">
            <v>CMRLPT24094</v>
          </cell>
        </row>
        <row r="938">
          <cell r="A938" t="str">
            <v>CMRLPT24095</v>
          </cell>
        </row>
        <row r="939">
          <cell r="A939" t="str">
            <v>CMRLPT24096</v>
          </cell>
        </row>
        <row r="940">
          <cell r="A940" t="str">
            <v>CMRLPT24097</v>
          </cell>
        </row>
        <row r="941">
          <cell r="A941" t="str">
            <v>CMRLPT24098</v>
          </cell>
        </row>
        <row r="942">
          <cell r="A942" t="str">
            <v>CMRLPT24099</v>
          </cell>
        </row>
        <row r="943">
          <cell r="A943" t="str">
            <v>CMRLPT24100</v>
          </cell>
        </row>
        <row r="944">
          <cell r="A944" t="str">
            <v>CMRLPT24101</v>
          </cell>
        </row>
        <row r="945">
          <cell r="A945" t="str">
            <v>CMRLPT24102</v>
          </cell>
        </row>
        <row r="946">
          <cell r="A946" t="str">
            <v>CMRLPT24103</v>
          </cell>
        </row>
        <row r="947">
          <cell r="A947" t="str">
            <v>CMRLPT24104</v>
          </cell>
        </row>
        <row r="948">
          <cell r="A948" t="str">
            <v>CMRLPT24105</v>
          </cell>
        </row>
        <row r="949">
          <cell r="A949" t="str">
            <v>CMRLPT24106</v>
          </cell>
        </row>
        <row r="950">
          <cell r="A950" t="str">
            <v>CMRLPT24107</v>
          </cell>
        </row>
        <row r="951">
          <cell r="A951" t="str">
            <v>CMRLPT24108</v>
          </cell>
        </row>
        <row r="952">
          <cell r="A952" t="str">
            <v>CMRLPT24109</v>
          </cell>
        </row>
        <row r="953">
          <cell r="A953" t="str">
            <v>CMRLPT24110</v>
          </cell>
        </row>
        <row r="954">
          <cell r="A954" t="str">
            <v>CMRLPT24111</v>
          </cell>
        </row>
        <row r="955">
          <cell r="A955" t="str">
            <v>CMRLPT24112</v>
          </cell>
        </row>
        <row r="956">
          <cell r="A956" t="str">
            <v>CMRLPT24113</v>
          </cell>
        </row>
        <row r="957">
          <cell r="A957" t="str">
            <v>CMRLPT24115</v>
          </cell>
        </row>
        <row r="958">
          <cell r="A958" t="str">
            <v>CMRLPT24116</v>
          </cell>
        </row>
        <row r="959">
          <cell r="A959" t="str">
            <v>CMRLPT24117</v>
          </cell>
        </row>
        <row r="960">
          <cell r="A960" t="str">
            <v>CMRLPT24118</v>
          </cell>
        </row>
        <row r="961">
          <cell r="A961" t="str">
            <v>CMRLPT24119</v>
          </cell>
        </row>
        <row r="962">
          <cell r="A962" t="str">
            <v>CMRLPT24120</v>
          </cell>
        </row>
        <row r="963">
          <cell r="A963" t="str">
            <v>CMRLPT24121</v>
          </cell>
        </row>
        <row r="964">
          <cell r="A964" t="str">
            <v>CMRLPT24122</v>
          </cell>
        </row>
        <row r="965">
          <cell r="A965" t="str">
            <v>CMRLPT24123</v>
          </cell>
        </row>
        <row r="966">
          <cell r="A966" t="str">
            <v>CMRLPT24126</v>
          </cell>
        </row>
        <row r="967">
          <cell r="A967" t="str">
            <v>CMRLPT24128</v>
          </cell>
        </row>
        <row r="968">
          <cell r="A968" t="str">
            <v>CMRLPT24129</v>
          </cell>
        </row>
        <row r="969">
          <cell r="A969" t="str">
            <v>CMRLPT24130</v>
          </cell>
        </row>
        <row r="970">
          <cell r="A970" t="str">
            <v>CMRLPT24131</v>
          </cell>
        </row>
        <row r="971">
          <cell r="A971" t="str">
            <v>CMRLPT24132</v>
          </cell>
        </row>
        <row r="972">
          <cell r="A972" t="str">
            <v>CMRLPT24133</v>
          </cell>
        </row>
        <row r="973">
          <cell r="A973" t="str">
            <v>CMRLPT24134</v>
          </cell>
        </row>
        <row r="974">
          <cell r="A974" t="str">
            <v>CMRLPT24135</v>
          </cell>
        </row>
        <row r="975">
          <cell r="A975" t="str">
            <v>CMRLPT24136</v>
          </cell>
        </row>
        <row r="976">
          <cell r="A976" t="str">
            <v>CMRLPT24137</v>
          </cell>
        </row>
        <row r="977">
          <cell r="A977" t="str">
            <v>CMRLPT24138</v>
          </cell>
        </row>
        <row r="978">
          <cell r="A978" t="str">
            <v>CMRLPT24139</v>
          </cell>
        </row>
        <row r="979">
          <cell r="A979" t="str">
            <v>CMRLPT24140</v>
          </cell>
        </row>
        <row r="980">
          <cell r="A980" t="str">
            <v>CMRLPT24141</v>
          </cell>
        </row>
        <row r="981">
          <cell r="A981" t="str">
            <v>CMRLPT24142</v>
          </cell>
        </row>
        <row r="982">
          <cell r="A982" t="str">
            <v>CMRLPT24143</v>
          </cell>
        </row>
        <row r="983">
          <cell r="A983" t="str">
            <v>CMRLPT24144</v>
          </cell>
        </row>
        <row r="984">
          <cell r="A984" t="str">
            <v>CMRLPT24145</v>
          </cell>
        </row>
        <row r="985">
          <cell r="A985" t="str">
            <v>CMRLPT24147</v>
          </cell>
        </row>
        <row r="986">
          <cell r="A986" t="str">
            <v>CMRLPT24148</v>
          </cell>
        </row>
        <row r="987">
          <cell r="A987" t="str">
            <v>CMRLPT24149</v>
          </cell>
        </row>
        <row r="988">
          <cell r="A988" t="str">
            <v>CMRLPT24150</v>
          </cell>
        </row>
        <row r="989">
          <cell r="A989" t="str">
            <v>CMRLPT24151</v>
          </cell>
        </row>
        <row r="990">
          <cell r="A990" t="str">
            <v>CMRLPT24152</v>
          </cell>
        </row>
        <row r="991">
          <cell r="A991" t="str">
            <v>CMRLPT24153</v>
          </cell>
        </row>
        <row r="992">
          <cell r="A992" t="str">
            <v>CMRLPT24154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CMRLPT24162</v>
          </cell>
        </row>
        <row r="998">
          <cell r="A998" t="str">
            <v>CMRLPT24163</v>
          </cell>
        </row>
        <row r="999">
          <cell r="A999" t="str">
            <v>CMRLPT24164</v>
          </cell>
        </row>
        <row r="1000">
          <cell r="A1000" t="str">
            <v>CMRLPT24166</v>
          </cell>
        </row>
        <row r="1001">
          <cell r="A1001" t="str">
            <v>CMRLPT24167</v>
          </cell>
        </row>
        <row r="1002">
          <cell r="A1002" t="str">
            <v>CMRLPT24168</v>
          </cell>
        </row>
        <row r="1003">
          <cell r="A1003" t="str">
            <v>CMRLPT24169</v>
          </cell>
        </row>
        <row r="1004">
          <cell r="A1004" t="str">
            <v>CMRLPT24170</v>
          </cell>
        </row>
        <row r="1005">
          <cell r="A1005" t="str">
            <v>CMRLPT24171</v>
          </cell>
        </row>
        <row r="1006">
          <cell r="A1006" t="str">
            <v>CMRLPT24172</v>
          </cell>
        </row>
        <row r="1007">
          <cell r="A1007" t="str">
            <v>CMRLPT24173</v>
          </cell>
        </row>
        <row r="1008">
          <cell r="A1008" t="str">
            <v>CMRLPT24174</v>
          </cell>
        </row>
        <row r="1009">
          <cell r="A1009" t="str">
            <v>CMRLPT24175</v>
          </cell>
        </row>
        <row r="1010">
          <cell r="A1010" t="str">
            <v>CMRLPT24176</v>
          </cell>
        </row>
        <row r="1011">
          <cell r="A1011" t="str">
            <v>CMRLPT24177</v>
          </cell>
        </row>
        <row r="1012">
          <cell r="A1012" t="str">
            <v>CMRLPT24178</v>
          </cell>
        </row>
        <row r="1013">
          <cell r="A1013" t="str">
            <v>CMRLPT24179</v>
          </cell>
        </row>
        <row r="1014">
          <cell r="A1014" t="str">
            <v>CMRLPT24180</v>
          </cell>
        </row>
        <row r="1015">
          <cell r="A1015" t="str">
            <v>CMRLPT24181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CMRLPT24188</v>
          </cell>
        </row>
        <row r="1023">
          <cell r="A1023" t="str">
            <v>CMRLPT24189</v>
          </cell>
        </row>
        <row r="1024">
          <cell r="A1024" t="str">
            <v>CMRLPT24190</v>
          </cell>
        </row>
        <row r="1025">
          <cell r="A1025" t="str">
            <v>CMRLPT24191</v>
          </cell>
        </row>
        <row r="1026">
          <cell r="A1026" t="str">
            <v>CMRLPT24192</v>
          </cell>
        </row>
        <row r="1027">
          <cell r="A1027" t="str">
            <v>CMRLPT24193</v>
          </cell>
        </row>
        <row r="1028">
          <cell r="A1028" t="str">
            <v>CMRLPT24194</v>
          </cell>
        </row>
        <row r="1029">
          <cell r="A1029" t="str">
            <v>CMRLPT24197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CMRLPT24205</v>
          </cell>
        </row>
        <row r="1036">
          <cell r="A1036" t="str">
            <v>CMRLPT24206</v>
          </cell>
        </row>
        <row r="1037">
          <cell r="A1037" t="str">
            <v>CMRLPT25005</v>
          </cell>
        </row>
        <row r="1038">
          <cell r="A1038" t="str">
            <v>CMRLPT25006</v>
          </cell>
        </row>
        <row r="1039">
          <cell r="A1039" t="str">
            <v>CMRLPT25008</v>
          </cell>
        </row>
        <row r="1040">
          <cell r="A1040" t="str">
            <v>CMRLPT25009</v>
          </cell>
        </row>
        <row r="1041">
          <cell r="A1041" t="str">
            <v>CMRLPT25010</v>
          </cell>
        </row>
        <row r="1042">
          <cell r="A1042" t="str">
            <v>CMRLPT25011</v>
          </cell>
        </row>
        <row r="1043">
          <cell r="A1043" t="str">
            <v>CMRLPT25013</v>
          </cell>
        </row>
        <row r="1044">
          <cell r="A1044" t="str">
            <v>CMRLPT25014</v>
          </cell>
        </row>
        <row r="1045">
          <cell r="A1045" t="str">
            <v>CMRLPT25015</v>
          </cell>
        </row>
        <row r="1046">
          <cell r="A1046" t="str">
            <v>CMRLPT25037</v>
          </cell>
        </row>
        <row r="1047">
          <cell r="A1047" t="str">
            <v>CMRLPT25038</v>
          </cell>
        </row>
        <row r="1048">
          <cell r="A1048" t="str">
            <v>CMRLPT25039</v>
          </cell>
        </row>
        <row r="1049">
          <cell r="A1049" t="str">
            <v>CMRLPT25040</v>
          </cell>
        </row>
        <row r="1050">
          <cell r="A1050" t="str">
            <v>CMRLTP19172</v>
          </cell>
        </row>
        <row r="1051">
          <cell r="A1051" t="str">
            <v>CMRLTP20065</v>
          </cell>
        </row>
        <row r="1052">
          <cell r="A1052" t="str">
            <v>CMRTAB20269</v>
          </cell>
        </row>
        <row r="1053">
          <cell r="A1053" t="str">
            <v>CMRTAB20293</v>
          </cell>
        </row>
        <row r="1054">
          <cell r="A1054" t="str">
            <v>CMRTAB20333</v>
          </cell>
        </row>
        <row r="1055">
          <cell r="A1055" t="str">
            <v>CMRTAB20336</v>
          </cell>
        </row>
        <row r="1056">
          <cell r="A1056" t="str">
            <v>CMRTAB20337</v>
          </cell>
        </row>
        <row r="1057">
          <cell r="A1057" t="str">
            <v>CMRTAB20338</v>
          </cell>
        </row>
        <row r="1058">
          <cell r="A1058" t="str">
            <v>CMRTLV21003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CMRUCT17169</v>
          </cell>
        </row>
        <row r="1062">
          <cell r="A1062" t="str">
            <v>CMRUCT19002</v>
          </cell>
        </row>
        <row r="1063">
          <cell r="A1063" t="str">
            <v>CMRUCT19005</v>
          </cell>
        </row>
        <row r="1064">
          <cell r="A1064" t="str">
            <v>CMRUCT19006</v>
          </cell>
        </row>
        <row r="1065">
          <cell r="A1065" t="str">
            <v>CMRUCT19009</v>
          </cell>
        </row>
        <row r="1066">
          <cell r="A1066" t="str">
            <v>CMRUCT19013</v>
          </cell>
        </row>
        <row r="1067">
          <cell r="A1067" t="str">
            <v>CMRUCT19019</v>
          </cell>
        </row>
        <row r="1068">
          <cell r="A1068" t="str">
            <v>CMRUCT19022</v>
          </cell>
        </row>
        <row r="1069">
          <cell r="A1069" t="str">
            <v>CMRUCT19025</v>
          </cell>
        </row>
        <row r="1070">
          <cell r="A1070" t="str">
            <v>CMRUCT19068</v>
          </cell>
        </row>
        <row r="1071">
          <cell r="A1071" t="str">
            <v>CMRUCT19072</v>
          </cell>
        </row>
        <row r="1072">
          <cell r="A1072" t="str">
            <v>CMRUCT19073</v>
          </cell>
        </row>
        <row r="1073">
          <cell r="A1073" t="str">
            <v>CMRUCT19076</v>
          </cell>
        </row>
        <row r="1074">
          <cell r="A1074" t="str">
            <v>CMRUCT19080</v>
          </cell>
        </row>
        <row r="1075">
          <cell r="A1075" t="str">
            <v>CMRUCT19083</v>
          </cell>
        </row>
        <row r="1076">
          <cell r="A1076" t="str">
            <v>CMRUCT19084</v>
          </cell>
        </row>
        <row r="1077">
          <cell r="A1077" t="str">
            <v>CMRUCT19084</v>
          </cell>
        </row>
        <row r="1078">
          <cell r="A1078" t="str">
            <v>CMRUCT19086</v>
          </cell>
        </row>
        <row r="1079">
          <cell r="A1079" t="str">
            <v>CMRUCT19087</v>
          </cell>
        </row>
        <row r="1080">
          <cell r="A1080" t="str">
            <v>CMRUCT19090</v>
          </cell>
        </row>
        <row r="1081">
          <cell r="A1081" t="str">
            <v>CMRUCT19091</v>
          </cell>
        </row>
        <row r="1082">
          <cell r="A1082" t="str">
            <v>CMRUCT19093</v>
          </cell>
        </row>
        <row r="1083">
          <cell r="A1083" t="str">
            <v>CMRUCT19101</v>
          </cell>
        </row>
        <row r="1084">
          <cell r="A1084" t="str">
            <v>CMRUCT19102</v>
          </cell>
        </row>
        <row r="1085">
          <cell r="A1085" t="str">
            <v>CMRUCT19104</v>
          </cell>
        </row>
        <row r="1086">
          <cell r="A1086" t="str">
            <v>CMRUCT19107</v>
          </cell>
        </row>
        <row r="1087">
          <cell r="A1087" t="str">
            <v>CMRUCT19110</v>
          </cell>
        </row>
        <row r="1088">
          <cell r="A1088" t="str">
            <v>CMRUCT19111</v>
          </cell>
        </row>
        <row r="1089">
          <cell r="A1089" t="str">
            <v>CMRUCT19113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CMRUCT19128</v>
          </cell>
        </row>
        <row r="1096">
          <cell r="A1096" t="str">
            <v>CMRUCT19130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CMRUCT19179</v>
          </cell>
        </row>
        <row r="1114">
          <cell r="A1114" t="str">
            <v>CMRUCT19194</v>
          </cell>
        </row>
        <row r="1115">
          <cell r="A1115" t="str">
            <v>CMRUCT19202</v>
          </cell>
        </row>
        <row r="1116">
          <cell r="A1116" t="str">
            <v>CMRUCT19204</v>
          </cell>
        </row>
        <row r="1117">
          <cell r="A1117" t="str">
            <v>CMRUCT19207</v>
          </cell>
        </row>
        <row r="1118">
          <cell r="A1118" t="str">
            <v>CMRUCT19220</v>
          </cell>
        </row>
        <row r="1119">
          <cell r="A1119" t="str">
            <v>CMRUCT19224</v>
          </cell>
        </row>
        <row r="1120">
          <cell r="A1120" t="str">
            <v>CMRUCT19227</v>
          </cell>
        </row>
        <row r="1121">
          <cell r="A1121" t="str">
            <v>CMRUCT19234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CMRUCT19261</v>
          </cell>
        </row>
        <row r="1128">
          <cell r="A1128" t="str">
            <v>CMRUCT19263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CMRUCT20023</v>
          </cell>
        </row>
        <row r="1151">
          <cell r="A1151" t="str">
            <v>CMRUCT20024</v>
          </cell>
        </row>
        <row r="1152">
          <cell r="A1152" t="str">
            <v>CMRUCT20025</v>
          </cell>
        </row>
        <row r="1153">
          <cell r="A1153" t="str">
            <v>CMRUCT20026</v>
          </cell>
        </row>
        <row r="1154">
          <cell r="A1154" t="str">
            <v>CMRUCT20027</v>
          </cell>
        </row>
        <row r="1155">
          <cell r="A1155" t="str">
            <v>CMRUCT20028</v>
          </cell>
        </row>
        <row r="1156">
          <cell r="A1156" t="str">
            <v>CMRUCT20029</v>
          </cell>
        </row>
        <row r="1157">
          <cell r="A1157" t="str">
            <v>CMRUCT20030</v>
          </cell>
        </row>
        <row r="1158">
          <cell r="A1158" t="str">
            <v>CMRUCT20031</v>
          </cell>
        </row>
        <row r="1159">
          <cell r="A1159" t="str">
            <v>CMRUCT20032</v>
          </cell>
        </row>
        <row r="1160">
          <cell r="A1160" t="str">
            <v>CMRUCT20033</v>
          </cell>
        </row>
        <row r="1161">
          <cell r="A1161" t="str">
            <v>CMRUCT20034</v>
          </cell>
        </row>
        <row r="1162">
          <cell r="A1162" t="str">
            <v>CMRUCT20035</v>
          </cell>
        </row>
        <row r="1163">
          <cell r="A1163" t="str">
            <v>CMRUCT20036</v>
          </cell>
        </row>
        <row r="1164">
          <cell r="A1164" t="str">
            <v>CMRUCT20037</v>
          </cell>
        </row>
        <row r="1165">
          <cell r="A1165" t="str">
            <v>CMRUCT20039</v>
          </cell>
        </row>
        <row r="1166">
          <cell r="A1166" t="str">
            <v>CMRUCT20042</v>
          </cell>
        </row>
        <row r="1167">
          <cell r="A1167" t="str">
            <v>CMRUCT20043</v>
          </cell>
        </row>
        <row r="1168">
          <cell r="A1168" t="str">
            <v>CMRUCT20044</v>
          </cell>
        </row>
        <row r="1169">
          <cell r="A1169" t="str">
            <v>CMRUCT20046</v>
          </cell>
        </row>
        <row r="1170">
          <cell r="A1170" t="str">
            <v>CMRUCT20047</v>
          </cell>
        </row>
        <row r="1171">
          <cell r="A1171" t="str">
            <v>CMRUCT20048</v>
          </cell>
        </row>
        <row r="1172">
          <cell r="A1172" t="str">
            <v>CMRUCT20049</v>
          </cell>
        </row>
        <row r="1173">
          <cell r="A1173" t="str">
            <v>CMRUCT20050</v>
          </cell>
        </row>
        <row r="1174">
          <cell r="A1174" t="str">
            <v>CMRUCT20051</v>
          </cell>
        </row>
        <row r="1175">
          <cell r="A1175" t="str">
            <v>CMRUCT20052</v>
          </cell>
        </row>
        <row r="1176">
          <cell r="A1176" t="str">
            <v>CMRUCT20053</v>
          </cell>
        </row>
        <row r="1177">
          <cell r="A1177" t="str">
            <v>CMRUCT20054</v>
          </cell>
        </row>
        <row r="1178">
          <cell r="A1178" t="str">
            <v>CMRUCT20055</v>
          </cell>
        </row>
        <row r="1179">
          <cell r="A1179" t="str">
            <v>CMRUCT20056</v>
          </cell>
        </row>
        <row r="1180">
          <cell r="A1180" t="str">
            <v>CMRUCT20057</v>
          </cell>
        </row>
        <row r="1181">
          <cell r="A1181" t="str">
            <v>CMRUCT20058</v>
          </cell>
        </row>
        <row r="1182">
          <cell r="A1182" t="str">
            <v>CMRUCT20060</v>
          </cell>
        </row>
        <row r="1183">
          <cell r="A1183" t="str">
            <v>CMRUCT20061</v>
          </cell>
        </row>
        <row r="1184">
          <cell r="A1184" t="str">
            <v>CMRUCT20062</v>
          </cell>
        </row>
        <row r="1185">
          <cell r="A1185" t="str">
            <v>CMRUCT20063</v>
          </cell>
        </row>
        <row r="1186">
          <cell r="A1186" t="str">
            <v>CMRUCT20064</v>
          </cell>
        </row>
        <row r="1187">
          <cell r="A1187" t="str">
            <v>CMRUCT20065</v>
          </cell>
        </row>
        <row r="1188">
          <cell r="A1188" t="str">
            <v>CMRUCT20066</v>
          </cell>
        </row>
        <row r="1189">
          <cell r="A1189" t="str">
            <v>CMRUCT20067</v>
          </cell>
        </row>
        <row r="1190">
          <cell r="A1190" t="str">
            <v>CMRUCT20068</v>
          </cell>
        </row>
        <row r="1191">
          <cell r="A1191" t="str">
            <v>CMRUCT20069</v>
          </cell>
        </row>
        <row r="1192">
          <cell r="A1192" t="str">
            <v>CMRUCT20070</v>
          </cell>
        </row>
        <row r="1193">
          <cell r="A1193" t="str">
            <v>CMRUCT20071</v>
          </cell>
        </row>
        <row r="1194">
          <cell r="A1194" t="str">
            <v>CMRUCT20072</v>
          </cell>
        </row>
        <row r="1195">
          <cell r="A1195" t="str">
            <v>CMRUCT20073</v>
          </cell>
        </row>
        <row r="1196">
          <cell r="A1196" t="str">
            <v>CMRUCT20074</v>
          </cell>
        </row>
        <row r="1197">
          <cell r="A1197" t="str">
            <v>CMRUCT20076</v>
          </cell>
        </row>
        <row r="1198">
          <cell r="A1198" t="str">
            <v>CMRUCT20077</v>
          </cell>
        </row>
        <row r="1199">
          <cell r="A1199" t="str">
            <v>CMRUCT20078</v>
          </cell>
        </row>
        <row r="1200">
          <cell r="A1200" t="str">
            <v>CMRUCT20079</v>
          </cell>
        </row>
        <row r="1201">
          <cell r="A1201" t="str">
            <v>CMRUCT20080</v>
          </cell>
        </row>
        <row r="1202">
          <cell r="A1202" t="str">
            <v>CMRUCT20081</v>
          </cell>
        </row>
        <row r="1203">
          <cell r="A1203" t="str">
            <v>CMRUCT20082</v>
          </cell>
        </row>
        <row r="1204">
          <cell r="A1204" t="str">
            <v>CMRUCT20083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CMRUCT20118</v>
          </cell>
        </row>
        <row r="1230">
          <cell r="A1230" t="str">
            <v>CMRUCT20119</v>
          </cell>
        </row>
        <row r="1231">
          <cell r="A1231" t="str">
            <v>CMRUCT20120</v>
          </cell>
        </row>
        <row r="1232">
          <cell r="A1232" t="str">
            <v>CMRUCT20121</v>
          </cell>
        </row>
        <row r="1233">
          <cell r="A1233" t="str">
            <v>CMRUCT20123</v>
          </cell>
        </row>
        <row r="1234">
          <cell r="A1234" t="str">
            <v>CMRUCT20124</v>
          </cell>
        </row>
        <row r="1235">
          <cell r="A1235" t="str">
            <v>CMRUCT20125</v>
          </cell>
        </row>
        <row r="1236">
          <cell r="A1236" t="str">
            <v>CMRUCT20126</v>
          </cell>
        </row>
        <row r="1237">
          <cell r="A1237" t="str">
            <v>CMRUCT20130</v>
          </cell>
        </row>
        <row r="1238">
          <cell r="A1238" t="str">
            <v>CMRUCT20133</v>
          </cell>
        </row>
        <row r="1239">
          <cell r="A1239" t="str">
            <v>CMRUCT20134</v>
          </cell>
        </row>
        <row r="1240">
          <cell r="A1240" t="str">
            <v>CMRUCT20135</v>
          </cell>
        </row>
        <row r="1241">
          <cell r="A1241" t="str">
            <v>CMRUCT20138</v>
          </cell>
        </row>
        <row r="1242">
          <cell r="A1242" t="str">
            <v>CMRUCT20140</v>
          </cell>
        </row>
        <row r="1243">
          <cell r="A1243" t="str">
            <v>CMRUCT20144</v>
          </cell>
        </row>
        <row r="1244">
          <cell r="A1244" t="str">
            <v>CMRUCT20145</v>
          </cell>
        </row>
        <row r="1245">
          <cell r="A1245" t="str">
            <v>CMRUCT20146</v>
          </cell>
        </row>
        <row r="1246">
          <cell r="A1246" t="str">
            <v>CMRUCT20148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CMRUCT22120</v>
          </cell>
        </row>
        <row r="1483">
          <cell r="A1483" t="str">
            <v>CMRUCT22121</v>
          </cell>
        </row>
        <row r="1484">
          <cell r="A1484" t="str">
            <v>CMRUCT22122</v>
          </cell>
        </row>
        <row r="1485">
          <cell r="A1485" t="str">
            <v>CMRUCT22123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CMRUCT22130</v>
          </cell>
        </row>
        <row r="1490">
          <cell r="A1490" t="str">
            <v>CMRUCT22131</v>
          </cell>
        </row>
        <row r="1491">
          <cell r="A1491" t="str">
            <v>CMRUCT22133</v>
          </cell>
        </row>
        <row r="1492">
          <cell r="A1492" t="str">
            <v>CMRUCT22134</v>
          </cell>
        </row>
        <row r="1493">
          <cell r="A1493" t="str">
            <v>CMRUCT22136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CMRUCT22145</v>
          </cell>
        </row>
        <row r="1501">
          <cell r="A1501" t="str">
            <v>CMRUCT22146</v>
          </cell>
        </row>
        <row r="1502">
          <cell r="A1502" t="str">
            <v>CMRUCT22147</v>
          </cell>
        </row>
        <row r="1503">
          <cell r="A1503" t="str">
            <v>CMRUCT22148</v>
          </cell>
        </row>
        <row r="1504">
          <cell r="A1504" t="str">
            <v>CMRUCT22149</v>
          </cell>
        </row>
        <row r="1505">
          <cell r="A1505" t="str">
            <v>CMRUCT22151</v>
          </cell>
        </row>
        <row r="1506">
          <cell r="A1506" t="str">
            <v>CMRUCT22152</v>
          </cell>
        </row>
        <row r="1507">
          <cell r="A1507" t="str">
            <v>CMRUCT22156</v>
          </cell>
        </row>
        <row r="1508">
          <cell r="A1508" t="str">
            <v>CMRUCT22157</v>
          </cell>
        </row>
        <row r="1509">
          <cell r="A1509" t="str">
            <v>CMRUCT22160</v>
          </cell>
        </row>
        <row r="1510">
          <cell r="A1510" t="str">
            <v>CMRUCT22161</v>
          </cell>
        </row>
        <row r="1511">
          <cell r="A1511" t="str">
            <v>CMRUCT22162</v>
          </cell>
        </row>
        <row r="1512">
          <cell r="A1512" t="str">
            <v>CMRUCT22162</v>
          </cell>
        </row>
        <row r="1513">
          <cell r="A1513" t="str">
            <v>CMRUCT22163</v>
          </cell>
        </row>
        <row r="1514">
          <cell r="A1514" t="str">
            <v>CMRUCT22163</v>
          </cell>
        </row>
        <row r="1515">
          <cell r="A1515" t="str">
            <v>CMRUCT22164</v>
          </cell>
        </row>
        <row r="1516">
          <cell r="A1516" t="str">
            <v>CMRUCT22166</v>
          </cell>
        </row>
        <row r="1517">
          <cell r="A1517" t="str">
            <v>CMRUCT22167</v>
          </cell>
        </row>
        <row r="1518">
          <cell r="A1518" t="str">
            <v>CMRUCT23001</v>
          </cell>
        </row>
        <row r="1519">
          <cell r="A1519" t="str">
            <v>CMRUCT23002</v>
          </cell>
        </row>
        <row r="1520">
          <cell r="A1520" t="str">
            <v>CMRUCT23003</v>
          </cell>
        </row>
        <row r="1521">
          <cell r="A1521" t="str">
            <v>CMRUCT23004</v>
          </cell>
        </row>
        <row r="1522">
          <cell r="A1522" t="str">
            <v>CMRUCT23005</v>
          </cell>
        </row>
        <row r="1523">
          <cell r="A1523" t="str">
            <v>CMRUCT23006</v>
          </cell>
        </row>
        <row r="1524">
          <cell r="A1524" t="str">
            <v>CMRUCT23007</v>
          </cell>
        </row>
        <row r="1525">
          <cell r="A1525" t="str">
            <v>CMRUCT23008</v>
          </cell>
        </row>
        <row r="1526">
          <cell r="A1526" t="str">
            <v>CMRUCT23009</v>
          </cell>
        </row>
        <row r="1527">
          <cell r="A1527" t="str">
            <v>CMRUCT23010</v>
          </cell>
        </row>
        <row r="1528">
          <cell r="A1528" t="str">
            <v>CMRUCT23011</v>
          </cell>
        </row>
        <row r="1529">
          <cell r="A1529" t="str">
            <v>CMRUCT23012</v>
          </cell>
        </row>
        <row r="1530">
          <cell r="A1530" t="str">
            <v>CMRUCT23013</v>
          </cell>
        </row>
        <row r="1531">
          <cell r="A1531" t="str">
            <v>CMRUCT23013</v>
          </cell>
        </row>
        <row r="1532">
          <cell r="A1532" t="str">
            <v>CMRUCT23014</v>
          </cell>
        </row>
        <row r="1533">
          <cell r="A1533" t="str">
            <v>CMRUCT23015</v>
          </cell>
        </row>
        <row r="1534">
          <cell r="A1534" t="str">
            <v>CMRUCT23016</v>
          </cell>
        </row>
        <row r="1535">
          <cell r="A1535" t="str">
            <v>CMRUCT23017</v>
          </cell>
        </row>
        <row r="1536">
          <cell r="A1536" t="str">
            <v>CMRUCT23018</v>
          </cell>
        </row>
        <row r="1537">
          <cell r="A1537" t="str">
            <v>CMRUCT23019</v>
          </cell>
        </row>
        <row r="1538">
          <cell r="A1538" t="str">
            <v>CMRUCT23020</v>
          </cell>
        </row>
        <row r="1539">
          <cell r="A1539" t="str">
            <v>CMRUCT23021</v>
          </cell>
        </row>
        <row r="1540">
          <cell r="A1540" t="str">
            <v>CMRUCT23022</v>
          </cell>
        </row>
        <row r="1541">
          <cell r="A1541" t="str">
            <v>CMRUCT23023</v>
          </cell>
        </row>
        <row r="1542">
          <cell r="A1542" t="str">
            <v>CMRUCT23024</v>
          </cell>
        </row>
        <row r="1543">
          <cell r="A1543" t="str">
            <v>CMRUCT23025</v>
          </cell>
        </row>
        <row r="1544">
          <cell r="A1544" t="str">
            <v>CMRUCT23026</v>
          </cell>
        </row>
        <row r="1545">
          <cell r="A1545" t="str">
            <v>CMRUCT23027</v>
          </cell>
        </row>
        <row r="1546">
          <cell r="A1546" t="str">
            <v>CMRUCT23028</v>
          </cell>
        </row>
        <row r="1547">
          <cell r="A1547" t="str">
            <v>CMRUCT23029</v>
          </cell>
        </row>
        <row r="1548">
          <cell r="A1548" t="str">
            <v>CMRUCT23031</v>
          </cell>
        </row>
        <row r="1549">
          <cell r="A1549" t="str">
            <v>CMRUCT23032</v>
          </cell>
        </row>
        <row r="1550">
          <cell r="A1550" t="str">
            <v>CMRUCT23033</v>
          </cell>
        </row>
        <row r="1551">
          <cell r="A1551" t="str">
            <v>CMRUCT23034</v>
          </cell>
        </row>
        <row r="1552">
          <cell r="A1552" t="str">
            <v>CMRUCT23036</v>
          </cell>
        </row>
        <row r="1553">
          <cell r="A1553" t="str">
            <v>CMRUCT23037</v>
          </cell>
        </row>
        <row r="1554">
          <cell r="A1554" t="str">
            <v>CMRUCT23038</v>
          </cell>
        </row>
        <row r="1555">
          <cell r="A1555" t="str">
            <v>CMRUCT23039</v>
          </cell>
        </row>
        <row r="1556">
          <cell r="A1556" t="str">
            <v>CMRUCT23040</v>
          </cell>
        </row>
        <row r="1557">
          <cell r="A1557" t="str">
            <v>CMRUCT23041</v>
          </cell>
        </row>
        <row r="1558">
          <cell r="A1558" t="str">
            <v>CMRUCT23042</v>
          </cell>
        </row>
        <row r="1559">
          <cell r="A1559" t="str">
            <v>CMRUCT23043</v>
          </cell>
        </row>
        <row r="1560">
          <cell r="A1560" t="str">
            <v>CMRUCT23044</v>
          </cell>
        </row>
        <row r="1561">
          <cell r="A1561" t="str">
            <v>CMRUCT23045</v>
          </cell>
        </row>
        <row r="1562">
          <cell r="A1562" t="str">
            <v>CMRUCT23046</v>
          </cell>
        </row>
        <row r="1563">
          <cell r="A1563" t="str">
            <v>CMRUCT23047</v>
          </cell>
        </row>
        <row r="1564">
          <cell r="A1564" t="str">
            <v>CMRUCT23048</v>
          </cell>
        </row>
        <row r="1565">
          <cell r="A1565" t="str">
            <v>CMRUCT23049</v>
          </cell>
        </row>
        <row r="1566">
          <cell r="A1566" t="str">
            <v>CMRUCT23050</v>
          </cell>
        </row>
        <row r="1567">
          <cell r="A1567" t="str">
            <v>CMRUCT23051</v>
          </cell>
        </row>
        <row r="1568">
          <cell r="A1568" t="str">
            <v>CMRUCT23052</v>
          </cell>
        </row>
        <row r="1569">
          <cell r="A1569" t="str">
            <v>CMRUCT23053</v>
          </cell>
        </row>
        <row r="1570">
          <cell r="A1570" t="str">
            <v>CMRUCT23054</v>
          </cell>
        </row>
        <row r="1571">
          <cell r="A1571" t="str">
            <v>CMRUCT23055</v>
          </cell>
        </row>
        <row r="1572">
          <cell r="A1572" t="str">
            <v>CMRUCT23056</v>
          </cell>
        </row>
        <row r="1573">
          <cell r="A1573" t="str">
            <v>CMRUCT23057</v>
          </cell>
        </row>
        <row r="1574">
          <cell r="A1574" t="str">
            <v>CMRUCT23058</v>
          </cell>
        </row>
        <row r="1575">
          <cell r="A1575" t="str">
            <v>CMRUCT23059</v>
          </cell>
        </row>
        <row r="1576">
          <cell r="A1576" t="str">
            <v>CMRUCT23060</v>
          </cell>
        </row>
        <row r="1577">
          <cell r="A1577" t="str">
            <v>CMRUCT23061</v>
          </cell>
        </row>
        <row r="1578">
          <cell r="A1578" t="str">
            <v>CMRUCT23062</v>
          </cell>
        </row>
        <row r="1579">
          <cell r="A1579" t="str">
            <v>CMRUCT23063</v>
          </cell>
        </row>
        <row r="1580">
          <cell r="A1580" t="str">
            <v>CMRUCT23064</v>
          </cell>
        </row>
        <row r="1581">
          <cell r="A1581" t="str">
            <v>CMRUCT23065</v>
          </cell>
        </row>
        <row r="1582">
          <cell r="A1582" t="str">
            <v>CMRUCT23066</v>
          </cell>
        </row>
        <row r="1583">
          <cell r="A1583" t="str">
            <v>CMRUCT23069</v>
          </cell>
        </row>
        <row r="1584">
          <cell r="A1584" t="str">
            <v>CMRUCT23071</v>
          </cell>
        </row>
        <row r="1585">
          <cell r="A1585" t="str">
            <v>CMRUCT23072</v>
          </cell>
        </row>
        <row r="1586">
          <cell r="A1586" t="str">
            <v>CMRUCT23073</v>
          </cell>
        </row>
        <row r="1587">
          <cell r="A1587" t="str">
            <v>CMRUCT23074</v>
          </cell>
        </row>
        <row r="1588">
          <cell r="A1588" t="str">
            <v>CMRUCT23075</v>
          </cell>
        </row>
        <row r="1589">
          <cell r="A1589" t="str">
            <v>CMRUCT23076</v>
          </cell>
        </row>
        <row r="1590">
          <cell r="A1590" t="str">
            <v>CMRUCT23077</v>
          </cell>
        </row>
        <row r="1591">
          <cell r="A1591" t="str">
            <v>CMRUCT23078</v>
          </cell>
        </row>
        <row r="1592">
          <cell r="A1592" t="str">
            <v>CMRUCT23079</v>
          </cell>
        </row>
        <row r="1593">
          <cell r="A1593" t="str">
            <v>CMRUCT23080</v>
          </cell>
        </row>
        <row r="1594">
          <cell r="A1594" t="str">
            <v>CMRUCT23081</v>
          </cell>
        </row>
        <row r="1595">
          <cell r="A1595" t="str">
            <v>CMRUCT23082</v>
          </cell>
        </row>
        <row r="1596">
          <cell r="A1596" t="str">
            <v>CMRUCT23083</v>
          </cell>
        </row>
        <row r="1597">
          <cell r="A1597" t="str">
            <v>CMRUCT23084</v>
          </cell>
        </row>
        <row r="1598">
          <cell r="A1598" t="str">
            <v>CMRUCT23085</v>
          </cell>
        </row>
        <row r="1599">
          <cell r="A1599" t="str">
            <v>CMRUCT23086</v>
          </cell>
        </row>
        <row r="1600">
          <cell r="A1600" t="str">
            <v>CMRUCT23087</v>
          </cell>
        </row>
        <row r="1601">
          <cell r="A1601" t="str">
            <v>CMRUCT23088</v>
          </cell>
        </row>
        <row r="1602">
          <cell r="A1602" t="str">
            <v>CMRUCT23089</v>
          </cell>
        </row>
        <row r="1603">
          <cell r="A1603" t="str">
            <v>CMRUCT23090</v>
          </cell>
        </row>
        <row r="1604">
          <cell r="A1604" t="str">
            <v>CMRUCT23091</v>
          </cell>
        </row>
        <row r="1605">
          <cell r="A1605" t="str">
            <v>CMRUCT23092</v>
          </cell>
        </row>
        <row r="1606">
          <cell r="A1606" t="str">
            <v>CMRUCT23094</v>
          </cell>
        </row>
        <row r="1607">
          <cell r="A1607" t="str">
            <v>CMRUCT23095</v>
          </cell>
        </row>
        <row r="1608">
          <cell r="A1608" t="str">
            <v>CMRUCT23096</v>
          </cell>
        </row>
        <row r="1609">
          <cell r="A1609" t="str">
            <v>CMRUCT23097</v>
          </cell>
        </row>
        <row r="1610">
          <cell r="A1610" t="str">
            <v>CMRUCT23098</v>
          </cell>
        </row>
        <row r="1611">
          <cell r="A1611" t="str">
            <v>CMRUCT23099</v>
          </cell>
        </row>
        <row r="1612">
          <cell r="A1612" t="str">
            <v>CMRUCT23100</v>
          </cell>
        </row>
        <row r="1613">
          <cell r="A1613" t="str">
            <v>CMRUCT23101</v>
          </cell>
        </row>
        <row r="1614">
          <cell r="A1614" t="str">
            <v>CMRUCT23102</v>
          </cell>
        </row>
        <row r="1615">
          <cell r="A1615" t="str">
            <v>CMRUCT23103</v>
          </cell>
        </row>
        <row r="1616">
          <cell r="A1616" t="str">
            <v>CMRUCT23104</v>
          </cell>
        </row>
        <row r="1617">
          <cell r="A1617" t="str">
            <v>CMRUCT23106</v>
          </cell>
        </row>
        <row r="1618">
          <cell r="A1618" t="str">
            <v>CMRUCT23107</v>
          </cell>
        </row>
        <row r="1619">
          <cell r="A1619" t="str">
            <v>CMRUCT23108</v>
          </cell>
        </row>
        <row r="1620">
          <cell r="A1620" t="str">
            <v>CMRUCT23109</v>
          </cell>
        </row>
        <row r="1621">
          <cell r="A1621" t="str">
            <v>CMRUCT23110</v>
          </cell>
        </row>
        <row r="1622">
          <cell r="A1622" t="str">
            <v>CMRUCT23111</v>
          </cell>
        </row>
        <row r="1623">
          <cell r="A1623" t="str">
            <v>CMRUCT23112</v>
          </cell>
        </row>
        <row r="1624">
          <cell r="A1624" t="str">
            <v>CMRUCT23113</v>
          </cell>
        </row>
        <row r="1625">
          <cell r="A1625" t="str">
            <v>CMRUCT23115</v>
          </cell>
        </row>
        <row r="1626">
          <cell r="A1626" t="str">
            <v>CMRUCT23116</v>
          </cell>
        </row>
        <row r="1627">
          <cell r="A1627" t="str">
            <v>CMRUCT23117</v>
          </cell>
        </row>
        <row r="1628">
          <cell r="A1628" t="str">
            <v>CMRUCT23119</v>
          </cell>
        </row>
        <row r="1629">
          <cell r="A1629" t="str">
            <v>CMRUCT23120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CMRUCT23198</v>
          </cell>
        </row>
        <row r="1701">
          <cell r="A1701" t="str">
            <v>CMRUCT23199</v>
          </cell>
        </row>
        <row r="1702">
          <cell r="A1702" t="str">
            <v>CMRUCT23200</v>
          </cell>
        </row>
        <row r="1703">
          <cell r="A1703" t="str">
            <v>CMRUCT23201</v>
          </cell>
        </row>
        <row r="1704">
          <cell r="A1704" t="str">
            <v>CMRUCT23203</v>
          </cell>
        </row>
        <row r="1705">
          <cell r="A1705" t="str">
            <v>CMRUCT23204</v>
          </cell>
        </row>
        <row r="1706">
          <cell r="A1706" t="str">
            <v>CMRUCT23205</v>
          </cell>
        </row>
        <row r="1707">
          <cell r="A1707" t="str">
            <v>CMRUCT23206</v>
          </cell>
        </row>
        <row r="1708">
          <cell r="A1708" t="str">
            <v>CMRUCT23207</v>
          </cell>
        </row>
        <row r="1709">
          <cell r="A1709" t="str">
            <v>CMRUCT23208</v>
          </cell>
        </row>
        <row r="1710">
          <cell r="A1710" t="str">
            <v>CMRUCT23209</v>
          </cell>
        </row>
        <row r="1711">
          <cell r="A1711" t="str">
            <v>CMRUCT23210</v>
          </cell>
        </row>
        <row r="1712">
          <cell r="A1712" t="str">
            <v>CMRUCT23211</v>
          </cell>
        </row>
        <row r="1713">
          <cell r="A1713" t="str">
            <v>CMRUCT23212</v>
          </cell>
        </row>
        <row r="1714">
          <cell r="A1714" t="str">
            <v>CMRUCT23213</v>
          </cell>
        </row>
        <row r="1715">
          <cell r="A1715" t="str">
            <v>CMRUCT23214</v>
          </cell>
        </row>
        <row r="1716">
          <cell r="A1716" t="str">
            <v>CMRUCT23215</v>
          </cell>
        </row>
        <row r="1717">
          <cell r="A1717" t="str">
            <v>CMRUCT23216</v>
          </cell>
        </row>
        <row r="1718">
          <cell r="A1718" t="str">
            <v>CMRUCT23217</v>
          </cell>
        </row>
        <row r="1719">
          <cell r="A1719" t="str">
            <v>CMRUCT23218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CMRUCT23228</v>
          </cell>
        </row>
        <row r="1731">
          <cell r="A1731" t="str">
            <v>CMRUCT23229</v>
          </cell>
        </row>
        <row r="1732">
          <cell r="A1732" t="str">
            <v>CMRUCT23230</v>
          </cell>
        </row>
        <row r="1733">
          <cell r="A1733" t="str">
            <v>CMRUCT23231</v>
          </cell>
        </row>
        <row r="1734">
          <cell r="A1734" t="str">
            <v>CMRUCT23232</v>
          </cell>
        </row>
        <row r="1735">
          <cell r="A1735" t="str">
            <v>CMRUCT23233</v>
          </cell>
        </row>
        <row r="1736">
          <cell r="A1736" t="str">
            <v>CMRUCT23234</v>
          </cell>
        </row>
        <row r="1737">
          <cell r="A1737" t="str">
            <v>CMRUCT23236</v>
          </cell>
        </row>
        <row r="1738">
          <cell r="A1738" t="str">
            <v>CMRUCT23237</v>
          </cell>
        </row>
        <row r="1739">
          <cell r="A1739" t="str">
            <v>CMRUCT23238</v>
          </cell>
        </row>
        <row r="1740">
          <cell r="A1740" t="str">
            <v>CMRUCT23239</v>
          </cell>
        </row>
        <row r="1741">
          <cell r="A1741" t="str">
            <v>CMRUCT23240</v>
          </cell>
        </row>
        <row r="1742">
          <cell r="A1742" t="str">
            <v>CMRUCT23241</v>
          </cell>
        </row>
        <row r="1743">
          <cell r="A1743" t="str">
            <v>CMRUCT23242</v>
          </cell>
        </row>
        <row r="1744">
          <cell r="A1744" t="str">
            <v>CMRUCT23243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CMRUCT23255</v>
          </cell>
        </row>
        <row r="1757">
          <cell r="A1757" t="str">
            <v>CMRUCT23256</v>
          </cell>
        </row>
        <row r="1758">
          <cell r="A1758" t="str">
            <v>CMRUCT23257</v>
          </cell>
        </row>
        <row r="1759">
          <cell r="A1759" t="str">
            <v>CMRUCT23258</v>
          </cell>
        </row>
        <row r="1760">
          <cell r="A1760" t="str">
            <v>CMRUCT23259</v>
          </cell>
        </row>
        <row r="1761">
          <cell r="A1761" t="str">
            <v>CMRUCT23260</v>
          </cell>
        </row>
        <row r="1762">
          <cell r="A1762" t="str">
            <v>CMRUCT23261</v>
          </cell>
        </row>
        <row r="1763">
          <cell r="A1763" t="str">
            <v>CMRUCT23261</v>
          </cell>
        </row>
        <row r="1764">
          <cell r="A1764" t="str">
            <v>CMRUCT23267</v>
          </cell>
        </row>
        <row r="1765">
          <cell r="A1765" t="str">
            <v>CMRUCT23268</v>
          </cell>
        </row>
        <row r="1766">
          <cell r="A1766" t="str">
            <v>CMRUCT23269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CMRUCT23284</v>
          </cell>
        </row>
        <row r="1771">
          <cell r="A1771" t="str">
            <v>CMRUCT23285</v>
          </cell>
        </row>
        <row r="1772">
          <cell r="A1772" t="str">
            <v>CMRUCT23286</v>
          </cell>
        </row>
        <row r="1773">
          <cell r="A1773" t="str">
            <v>CMRUCT23287</v>
          </cell>
        </row>
        <row r="1774">
          <cell r="A1774" t="str">
            <v>CMRUCT23288</v>
          </cell>
        </row>
        <row r="1775">
          <cell r="A1775" t="str">
            <v>CMRUCT23289</v>
          </cell>
        </row>
        <row r="1776">
          <cell r="A1776" t="str">
            <v>CMRUCT23290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CMRUCT23295</v>
          </cell>
        </row>
        <row r="1781">
          <cell r="A1781" t="str">
            <v>CMRUCT23296</v>
          </cell>
        </row>
        <row r="1782">
          <cell r="A1782" t="str">
            <v>CMRUCT23298</v>
          </cell>
        </row>
        <row r="1783">
          <cell r="A1783" t="str">
            <v>CMRUCT23299</v>
          </cell>
        </row>
        <row r="1784">
          <cell r="A1784" t="str">
            <v>CMRUCT23300</v>
          </cell>
        </row>
        <row r="1785">
          <cell r="A1785" t="str">
            <v>CMRUCT23301</v>
          </cell>
        </row>
        <row r="1786">
          <cell r="A1786" t="str">
            <v>CMRUCT23302</v>
          </cell>
        </row>
        <row r="1787">
          <cell r="A1787" t="str">
            <v>CMRUCT23303</v>
          </cell>
        </row>
        <row r="1788">
          <cell r="A1788" t="str">
            <v>CMRUCT23305</v>
          </cell>
        </row>
        <row r="1789">
          <cell r="A1789" t="str">
            <v>CMRUCT23306</v>
          </cell>
        </row>
        <row r="1790">
          <cell r="A1790" t="str">
            <v>CMRUCT23307</v>
          </cell>
        </row>
        <row r="1791">
          <cell r="A1791" t="str">
            <v>CMRUCT23308</v>
          </cell>
        </row>
        <row r="1792">
          <cell r="A1792" t="str">
            <v>CMRUCT23309</v>
          </cell>
        </row>
        <row r="1793">
          <cell r="A1793" t="str">
            <v>CMRUCT23310</v>
          </cell>
        </row>
        <row r="1794">
          <cell r="A1794" t="str">
            <v>CMRUCT23311</v>
          </cell>
        </row>
        <row r="1795">
          <cell r="A1795" t="str">
            <v>CMRUCT23312</v>
          </cell>
        </row>
        <row r="1796">
          <cell r="A1796" t="str">
            <v>CMRUCT23313</v>
          </cell>
        </row>
        <row r="1797">
          <cell r="A1797" t="str">
            <v>CMRUCT23314</v>
          </cell>
        </row>
        <row r="1798">
          <cell r="A1798" t="str">
            <v>CMRUCT23315</v>
          </cell>
        </row>
        <row r="1799">
          <cell r="A1799" t="str">
            <v>CMRUCT23316</v>
          </cell>
        </row>
        <row r="1800">
          <cell r="A1800" t="str">
            <v>CMRUCT23317</v>
          </cell>
        </row>
        <row r="1801">
          <cell r="A1801" t="str">
            <v>CMRUCT23318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CMRUCT23327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CMRUCT24076</v>
          </cell>
        </row>
        <row r="1877">
          <cell r="A1877" t="str">
            <v>CMRUCT24077</v>
          </cell>
        </row>
        <row r="1878">
          <cell r="A1878" t="str">
            <v>CMRUCT24078</v>
          </cell>
        </row>
        <row r="1879">
          <cell r="A1879" t="str">
            <v>CMRUCT24079</v>
          </cell>
        </row>
        <row r="1880">
          <cell r="A1880" t="str">
            <v>CMRUCT24080</v>
          </cell>
        </row>
        <row r="1881">
          <cell r="A1881" t="str">
            <v>CMRUCT24081</v>
          </cell>
        </row>
        <row r="1882">
          <cell r="A1882" t="str">
            <v>CMRUCT24082</v>
          </cell>
        </row>
        <row r="1883">
          <cell r="A1883" t="str">
            <v>CMRUCT24083</v>
          </cell>
        </row>
        <row r="1884">
          <cell r="A1884" t="str">
            <v>CMRUCT24084</v>
          </cell>
        </row>
        <row r="1885">
          <cell r="A1885" t="str">
            <v>CMRUCT24085</v>
          </cell>
        </row>
        <row r="1886">
          <cell r="A1886" t="str">
            <v>CMRUCT24086</v>
          </cell>
        </row>
        <row r="1887">
          <cell r="A1887" t="str">
            <v>CMRUCT24087</v>
          </cell>
        </row>
        <row r="1888">
          <cell r="A1888" t="str">
            <v>CMRUCT24088</v>
          </cell>
        </row>
        <row r="1889">
          <cell r="A1889" t="str">
            <v>CMRUCT24089</v>
          </cell>
        </row>
        <row r="1890">
          <cell r="A1890" t="str">
            <v>CMRUCT24090</v>
          </cell>
        </row>
        <row r="1891">
          <cell r="A1891" t="str">
            <v>CMRUCT24091</v>
          </cell>
        </row>
        <row r="1892">
          <cell r="A1892" t="str">
            <v>CMRUCT24092</v>
          </cell>
        </row>
        <row r="1893">
          <cell r="A1893" t="str">
            <v>CMRUCT24093</v>
          </cell>
        </row>
        <row r="1894">
          <cell r="A1894" t="str">
            <v>CMRUCT24094</v>
          </cell>
        </row>
        <row r="1895">
          <cell r="A1895" t="str">
            <v>CMRUCT24095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CMRUCT24101</v>
          </cell>
        </row>
        <row r="1900">
          <cell r="A1900" t="str">
            <v>CMRUCT24101</v>
          </cell>
        </row>
        <row r="1901">
          <cell r="A1901" t="str">
            <v>CMRUCT24102</v>
          </cell>
        </row>
        <row r="1902">
          <cell r="A1902" t="str">
            <v>CMRUCT24104</v>
          </cell>
        </row>
        <row r="1903">
          <cell r="A1903" t="str">
            <v>CMRUCT24105</v>
          </cell>
        </row>
        <row r="1904">
          <cell r="A1904" t="str">
            <v>CMRUCT24106</v>
          </cell>
        </row>
        <row r="1905">
          <cell r="A1905" t="str">
            <v>CMRUCT24107</v>
          </cell>
        </row>
        <row r="1906">
          <cell r="A1906" t="str">
            <v>CMRUCT24108</v>
          </cell>
        </row>
        <row r="1907">
          <cell r="A1907" t="str">
            <v>CMRUCT24109</v>
          </cell>
        </row>
        <row r="1908">
          <cell r="A1908" t="str">
            <v>CMRUCT24110</v>
          </cell>
        </row>
        <row r="1909">
          <cell r="A1909" t="str">
            <v>CMRUCT24111</v>
          </cell>
        </row>
        <row r="1910">
          <cell r="A1910" t="str">
            <v>CMRUCT24112</v>
          </cell>
        </row>
        <row r="1911">
          <cell r="A1911" t="str">
            <v>CMRUCT24113</v>
          </cell>
        </row>
        <row r="1912">
          <cell r="A1912" t="str">
            <v>CMRUCT24114</v>
          </cell>
        </row>
        <row r="1913">
          <cell r="A1913" t="str">
            <v>CMRUCT24115</v>
          </cell>
        </row>
        <row r="1914">
          <cell r="A1914" t="str">
            <v>CMRUCT24116</v>
          </cell>
        </row>
        <row r="1915">
          <cell r="A1915" t="str">
            <v>CMRUCT24117</v>
          </cell>
        </row>
        <row r="1916">
          <cell r="A1916" t="str">
            <v>CMRUCT24118</v>
          </cell>
        </row>
        <row r="1917">
          <cell r="A1917" t="str">
            <v>CMRUCT24119</v>
          </cell>
        </row>
        <row r="1918">
          <cell r="A1918" t="str">
            <v>CMRUCT24120</v>
          </cell>
        </row>
        <row r="1919">
          <cell r="A1919" t="str">
            <v>CMRUCT24121</v>
          </cell>
        </row>
        <row r="1920">
          <cell r="A1920" t="str">
            <v>CMRUCT24122</v>
          </cell>
        </row>
        <row r="1921">
          <cell r="A1921" t="str">
            <v>CMRUCT24123</v>
          </cell>
        </row>
        <row r="1922">
          <cell r="A1922" t="str">
            <v>CMRUCT24124</v>
          </cell>
        </row>
        <row r="1923">
          <cell r="A1923" t="str">
            <v>CMRUCT24125</v>
          </cell>
        </row>
        <row r="1924">
          <cell r="A1924" t="str">
            <v>CMRUCT24128</v>
          </cell>
        </row>
        <row r="1925">
          <cell r="A1925" t="str">
            <v>CMRUCT24129</v>
          </cell>
        </row>
        <row r="1926">
          <cell r="A1926" t="str">
            <v>CMRUCT24130</v>
          </cell>
        </row>
        <row r="1927">
          <cell r="A1927" t="str">
            <v>CMRUCT24131</v>
          </cell>
        </row>
        <row r="1928">
          <cell r="A1928" t="str">
            <v>CMRUCT24132</v>
          </cell>
        </row>
        <row r="1929">
          <cell r="A1929" t="str">
            <v>CMRUCT24134</v>
          </cell>
        </row>
        <row r="1930">
          <cell r="A1930" t="str">
            <v>CMRUCT24135</v>
          </cell>
        </row>
        <row r="1931">
          <cell r="A1931" t="str">
            <v>CMRUCT24136</v>
          </cell>
        </row>
        <row r="1932">
          <cell r="A1932" t="str">
            <v>CMRUCT24137</v>
          </cell>
        </row>
        <row r="1933">
          <cell r="A1933" t="str">
            <v>CMRUCT24138</v>
          </cell>
        </row>
        <row r="1934">
          <cell r="A1934" t="str">
            <v>CMRUCT24139</v>
          </cell>
        </row>
        <row r="1935">
          <cell r="A1935" t="str">
            <v>CMRUCT24140</v>
          </cell>
        </row>
        <row r="1936">
          <cell r="A1936" t="str">
            <v>CMRUCT24141</v>
          </cell>
        </row>
        <row r="1937">
          <cell r="A1937" t="str">
            <v>CMRUCT24143</v>
          </cell>
        </row>
        <row r="1938">
          <cell r="A1938" t="str">
            <v>CMRUCT24144</v>
          </cell>
        </row>
        <row r="1939">
          <cell r="A1939" t="str">
            <v>CMRUCT24146</v>
          </cell>
        </row>
        <row r="1940">
          <cell r="A1940" t="str">
            <v>CMRUCT24147</v>
          </cell>
        </row>
        <row r="1941">
          <cell r="A1941" t="str">
            <v>CMRUCT24148</v>
          </cell>
        </row>
        <row r="1942">
          <cell r="A1942" t="str">
            <v>CMRUCT24153</v>
          </cell>
        </row>
        <row r="1943">
          <cell r="A1943" t="str">
            <v>CMRUCT24154</v>
          </cell>
        </row>
        <row r="1944">
          <cell r="A1944" t="str">
            <v>CMRUCT24155</v>
          </cell>
        </row>
        <row r="1945">
          <cell r="A1945" t="str">
            <v>CMRUCT24156</v>
          </cell>
        </row>
        <row r="1946">
          <cell r="A1946" t="str">
            <v>CMRUCT24157</v>
          </cell>
        </row>
        <row r="1947">
          <cell r="A1947" t="str">
            <v>CMRUCT24158</v>
          </cell>
        </row>
        <row r="1948">
          <cell r="A1948" t="str">
            <v>CMRUCT24159</v>
          </cell>
        </row>
        <row r="1949">
          <cell r="A1949" t="str">
            <v>CMRUCT24160</v>
          </cell>
        </row>
        <row r="1950">
          <cell r="A1950" t="str">
            <v>CMRUCT24161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CMRUCT24177</v>
          </cell>
        </row>
        <row r="1961">
          <cell r="A1961" t="str">
            <v>CMRUCT24178</v>
          </cell>
        </row>
        <row r="1962">
          <cell r="A1962" t="str">
            <v>CMRUCT24179</v>
          </cell>
        </row>
        <row r="1963">
          <cell r="A1963" t="str">
            <v>CMRUCT24180</v>
          </cell>
        </row>
        <row r="1964">
          <cell r="A1964" t="str">
            <v>CMRUCT24181</v>
          </cell>
        </row>
        <row r="1965">
          <cell r="A1965" t="str">
            <v>CMRUCT24182</v>
          </cell>
        </row>
        <row r="1966">
          <cell r="A1966" t="str">
            <v>CMRUCT24186</v>
          </cell>
        </row>
        <row r="1967">
          <cell r="A1967" t="str">
            <v>CMRUCT24187</v>
          </cell>
        </row>
        <row r="1968">
          <cell r="A1968" t="str">
            <v>CMRUCT24188</v>
          </cell>
        </row>
        <row r="1969">
          <cell r="A1969" t="str">
            <v>CMRUCT24190</v>
          </cell>
        </row>
        <row r="1970">
          <cell r="A1970" t="str">
            <v>CMRUCT24191</v>
          </cell>
        </row>
        <row r="1971">
          <cell r="A1971" t="str">
            <v>CMRUCT24192</v>
          </cell>
        </row>
        <row r="1972">
          <cell r="A1972" t="str">
            <v>CMRUCT24195</v>
          </cell>
        </row>
        <row r="1973">
          <cell r="A1973" t="str">
            <v>CMRUCT24196</v>
          </cell>
        </row>
        <row r="1974">
          <cell r="A1974" t="str">
            <v>CMRUCT24197</v>
          </cell>
        </row>
        <row r="1975">
          <cell r="A1975" t="str">
            <v>CMRUCT24199</v>
          </cell>
        </row>
        <row r="1976">
          <cell r="A1976" t="str">
            <v>CMRUCT25001</v>
          </cell>
        </row>
        <row r="1977">
          <cell r="A1977" t="str">
            <v>CMRUCT25002</v>
          </cell>
        </row>
        <row r="1978">
          <cell r="A1978" t="str">
            <v>CMRUCT25003</v>
          </cell>
        </row>
        <row r="1979">
          <cell r="A1979" t="str">
            <v>CMRUCT25004</v>
          </cell>
        </row>
        <row r="1980">
          <cell r="A1980" t="str">
            <v>CMRUCT25005</v>
          </cell>
        </row>
        <row r="1981">
          <cell r="A1981" t="str">
            <v>CMRUCT25007</v>
          </cell>
        </row>
        <row r="1982">
          <cell r="A1982" t="str">
            <v>CMRUCT25008</v>
          </cell>
        </row>
        <row r="1983">
          <cell r="A1983" t="str">
            <v>CMRUCT25009</v>
          </cell>
        </row>
        <row r="1984">
          <cell r="A1984" t="str">
            <v>CMRUCT25010</v>
          </cell>
        </row>
        <row r="1985">
          <cell r="A1985" t="str">
            <v>CMRUCT25011</v>
          </cell>
        </row>
        <row r="1986">
          <cell r="A1986" t="str">
            <v>CMRUCT25014</v>
          </cell>
        </row>
        <row r="1987">
          <cell r="A1987" t="str">
            <v>CMRUCT25016</v>
          </cell>
        </row>
        <row r="1988">
          <cell r="A1988" t="str">
            <v>CMRUCT25029</v>
          </cell>
        </row>
        <row r="1989">
          <cell r="A1989" t="str">
            <v>CMTLPT19324</v>
          </cell>
        </row>
        <row r="1990">
          <cell r="A1990" t="str">
            <v>DESKTOP-2D9N46C</v>
          </cell>
        </row>
        <row r="1991">
          <cell r="A1991" t="str">
            <v>DESKTOP-S3R7NVG</v>
          </cell>
        </row>
        <row r="1992">
          <cell r="A1992" t="str">
            <v>EFISERVEUR</v>
          </cell>
        </row>
        <row r="1993">
          <cell r="A1993" t="str">
            <v>GARODOMC002</v>
          </cell>
        </row>
        <row r="1994">
          <cell r="A1994" t="str">
            <v>GAROMOS101</v>
          </cell>
        </row>
        <row r="1995">
          <cell r="A1995" t="str">
            <v>GAROPCUT001</v>
          </cell>
        </row>
        <row r="1996">
          <cell r="A1996" t="str">
            <v>GAROPDDK101</v>
          </cell>
        </row>
        <row r="1997">
          <cell r="A1997" t="str">
            <v>GAROSHARG101</v>
          </cell>
        </row>
        <row r="1998">
          <cell r="A1998" t="str">
            <v>GAROUSINE001</v>
          </cell>
        </row>
        <row r="1999">
          <cell r="A1999" t="str">
            <v>GAROUSINE002</v>
          </cell>
        </row>
        <row r="2000">
          <cell r="A2000" t="str">
            <v>GUINMORP101</v>
          </cell>
        </row>
        <row r="2001">
          <cell r="A2001" t="str">
            <v>GUINUPCUT101</v>
          </cell>
        </row>
        <row r="2002">
          <cell r="A2002" t="str">
            <v>INDUSBI101</v>
          </cell>
        </row>
        <row r="2003">
          <cell r="A2003" t="str">
            <v>KOUMTRACK001</v>
          </cell>
        </row>
        <row r="2004">
          <cell r="A2004" t="str">
            <v>KOUMUSIN001</v>
          </cell>
        </row>
        <row r="2005">
          <cell r="A2005" t="str">
            <v>LDSAPPLICATION</v>
          </cell>
        </row>
        <row r="2006">
          <cell r="A2006" t="str">
            <v>LDSDATABASE</v>
          </cell>
        </row>
        <row r="2007">
          <cell r="A2007" t="str">
            <v>MES</v>
          </cell>
        </row>
        <row r="2008">
          <cell r="A2008" t="str">
            <v>MESCAVESGAROU</v>
          </cell>
        </row>
        <row r="2009">
          <cell r="A2009" t="str">
            <v>MESCAVESKOUM</v>
          </cell>
        </row>
        <row r="2010">
          <cell r="A2010" t="str">
            <v>MESCAVESNDOK</v>
          </cell>
        </row>
        <row r="2011">
          <cell r="A2011" t="str">
            <v>MESCAVESYDE</v>
          </cell>
        </row>
        <row r="2012">
          <cell r="A2012" t="str">
            <v>MESCOND-TEST</v>
          </cell>
        </row>
        <row r="2013">
          <cell r="A2013" t="str">
            <v>MESCONDBAF</v>
          </cell>
        </row>
        <row r="2014">
          <cell r="A2014" t="str">
            <v>MESCONDGAROU</v>
          </cell>
        </row>
        <row r="2015">
          <cell r="A2015" t="str">
            <v>MESCONDKOUMA</v>
          </cell>
        </row>
        <row r="2016">
          <cell r="A2016" t="str">
            <v>MESCONDNDOKO</v>
          </cell>
        </row>
        <row r="2017">
          <cell r="A2017" t="str">
            <v>MESCONDTCYDE</v>
          </cell>
        </row>
        <row r="2018">
          <cell r="A2018" t="str">
            <v>MESCONDYDE</v>
          </cell>
        </row>
        <row r="2019">
          <cell r="A2019" t="str">
            <v>MESCONDYDEUBG</v>
          </cell>
        </row>
        <row r="2020">
          <cell r="A2020" t="str">
            <v>MESFILTBAF</v>
          </cell>
        </row>
        <row r="2021">
          <cell r="A2021" t="str">
            <v>MESFILTGAROU</v>
          </cell>
        </row>
        <row r="2022">
          <cell r="A2022" t="str">
            <v>MESFILTKOUM</v>
          </cell>
        </row>
        <row r="2023">
          <cell r="A2023" t="str">
            <v>MESSGXBAF</v>
          </cell>
        </row>
        <row r="2024">
          <cell r="A2024" t="str">
            <v>MESSGXFRE</v>
          </cell>
        </row>
        <row r="2025">
          <cell r="A2025" t="str">
            <v>MESSGXGARO</v>
          </cell>
        </row>
        <row r="2026">
          <cell r="A2026" t="str">
            <v>MESSGXNDOK</v>
          </cell>
        </row>
        <row r="2027">
          <cell r="A2027" t="str">
            <v>MESSGXYDECP</v>
          </cell>
        </row>
        <row r="2028">
          <cell r="A2028" t="str">
            <v>MESSGXYDEUBG</v>
          </cell>
        </row>
        <row r="2029">
          <cell r="A2029" t="str">
            <v>MESTTE</v>
          </cell>
        </row>
        <row r="2030">
          <cell r="A2030" t="str">
            <v>MESTTEBAF</v>
          </cell>
        </row>
        <row r="2031">
          <cell r="A2031" t="str">
            <v>NDOKDOMC003</v>
          </cell>
        </row>
        <row r="2032">
          <cell r="A2032" t="str">
            <v>NDOKMOS101</v>
          </cell>
        </row>
        <row r="2033">
          <cell r="A2033" t="str">
            <v>NDOKPDDK101</v>
          </cell>
        </row>
        <row r="2034">
          <cell r="A2034" t="str">
            <v>NDOKSHARG101</v>
          </cell>
        </row>
        <row r="2035">
          <cell r="A2035" t="str">
            <v>NDOKUPCUT101</v>
          </cell>
        </row>
        <row r="2036">
          <cell r="A2036" t="str">
            <v>NDOKUSIN002</v>
          </cell>
        </row>
        <row r="2037">
          <cell r="A2037" t="str">
            <v>NDOKUSIN003</v>
          </cell>
        </row>
        <row r="2038">
          <cell r="A2038" t="str">
            <v>OLEMDOMC001</v>
          </cell>
        </row>
        <row r="2039">
          <cell r="A2039" t="str">
            <v>OLEMMOS101</v>
          </cell>
        </row>
        <row r="2040">
          <cell r="A2040" t="str">
            <v>OLEMPDDK101</v>
          </cell>
        </row>
        <row r="2041">
          <cell r="A2041" t="str">
            <v>OLEMUPCUT101</v>
          </cell>
        </row>
        <row r="2042">
          <cell r="A2042" t="str">
            <v>PONTBBRASSBAF</v>
          </cell>
        </row>
        <row r="2043">
          <cell r="A2043" t="str">
            <v>PONTBBRASSGARO</v>
          </cell>
        </row>
        <row r="2044">
          <cell r="A2044" t="str">
            <v>PONTBBRASSKOUM</v>
          </cell>
        </row>
        <row r="2045">
          <cell r="A2045" t="str">
            <v>PONTBBRASSYDE</v>
          </cell>
        </row>
        <row r="2046">
          <cell r="A2046" t="str">
            <v>PONTBRASGUIN</v>
          </cell>
        </row>
        <row r="2047">
          <cell r="A2047" t="str">
            <v>SABCADMIN</v>
          </cell>
        </row>
        <row r="2048">
          <cell r="A2048" t="str">
            <v>SABCAMPLI101</v>
          </cell>
        </row>
        <row r="2049">
          <cell r="A2049" t="str">
            <v>SABCASCO101</v>
          </cell>
        </row>
        <row r="2050">
          <cell r="A2050" t="str">
            <v>SABCASSET601</v>
          </cell>
        </row>
        <row r="2051">
          <cell r="A2051" t="str">
            <v>SABCBI102</v>
          </cell>
        </row>
        <row r="2052">
          <cell r="A2052" t="str">
            <v>SABCBI201</v>
          </cell>
        </row>
        <row r="2053">
          <cell r="A2053" t="str">
            <v>SABCBICRM101</v>
          </cell>
        </row>
        <row r="2054">
          <cell r="A2054" t="str">
            <v>SABCBIOM101</v>
          </cell>
        </row>
        <row r="2055">
          <cell r="A2055" t="str">
            <v>SABCBIOM102</v>
          </cell>
        </row>
        <row r="2056">
          <cell r="A2056" t="str">
            <v>SABCBIOM103</v>
          </cell>
        </row>
        <row r="2057">
          <cell r="A2057" t="str">
            <v>SABCBIOM104</v>
          </cell>
        </row>
        <row r="2058">
          <cell r="A2058" t="str">
            <v>SABCBO101</v>
          </cell>
        </row>
        <row r="2059">
          <cell r="A2059" t="str">
            <v>SABCBO102</v>
          </cell>
        </row>
        <row r="2060">
          <cell r="A2060" t="str">
            <v>SABCBO601</v>
          </cell>
        </row>
        <row r="2061">
          <cell r="A2061" t="str">
            <v>SABCBPC101</v>
          </cell>
        </row>
        <row r="2062">
          <cell r="A2062" t="str">
            <v>SABCBPC103</v>
          </cell>
        </row>
        <row r="2063">
          <cell r="A2063" t="str">
            <v>SABCBPC601</v>
          </cell>
        </row>
        <row r="2064">
          <cell r="A2064" t="str">
            <v>SABCBPC601</v>
          </cell>
        </row>
        <row r="2065">
          <cell r="A2065" t="str">
            <v>SABCBPC603</v>
          </cell>
        </row>
        <row r="2066">
          <cell r="A2066" t="str">
            <v>SABCBPC603</v>
          </cell>
        </row>
        <row r="2067">
          <cell r="A2067" t="str">
            <v>SABCBUG101</v>
          </cell>
        </row>
        <row r="2068">
          <cell r="A2068" t="str">
            <v>SABCBUG101</v>
          </cell>
        </row>
        <row r="2069">
          <cell r="A2069" t="str">
            <v>SABCCACC101</v>
          </cell>
        </row>
        <row r="2070">
          <cell r="A2070" t="str">
            <v>SABCCONSO101</v>
          </cell>
        </row>
        <row r="2071">
          <cell r="A2071" t="str">
            <v>SABCCRM101</v>
          </cell>
        </row>
        <row r="2072">
          <cell r="A2072" t="str">
            <v>SABCCRM601</v>
          </cell>
        </row>
        <row r="2073">
          <cell r="A2073" t="str">
            <v>SABCDARE101</v>
          </cell>
        </row>
        <row r="2074">
          <cell r="A2074" t="str">
            <v>SABCDEOP101</v>
          </cell>
        </row>
        <row r="2075">
          <cell r="A2075" t="str">
            <v>SABCDHCP101</v>
          </cell>
        </row>
        <row r="2076">
          <cell r="A2076" t="str">
            <v>SABCDHCP102</v>
          </cell>
        </row>
        <row r="2077">
          <cell r="A2077" t="str">
            <v>SABCDIMO100</v>
          </cell>
        </row>
        <row r="2078">
          <cell r="A2078" t="str">
            <v>SABCDIMO101</v>
          </cell>
        </row>
        <row r="2079">
          <cell r="A2079" t="str">
            <v>SABCDIMO102</v>
          </cell>
        </row>
        <row r="2080">
          <cell r="A2080" t="str">
            <v>SABCDIMO103</v>
          </cell>
        </row>
        <row r="2081">
          <cell r="A2081" t="str">
            <v>SABCDIMO110</v>
          </cell>
        </row>
        <row r="2082">
          <cell r="A2082" t="str">
            <v>SABCDIMO201</v>
          </cell>
        </row>
        <row r="2083">
          <cell r="A2083" t="str">
            <v>SABCDIMO601</v>
          </cell>
        </row>
        <row r="2084">
          <cell r="A2084" t="str">
            <v>SABCDIMOB101</v>
          </cell>
        </row>
        <row r="2085">
          <cell r="A2085" t="str">
            <v>SABCDIMOBI101</v>
          </cell>
        </row>
        <row r="2086">
          <cell r="A2086" t="str">
            <v>SABCEBICS102</v>
          </cell>
        </row>
        <row r="2087">
          <cell r="A2087" t="str">
            <v>SABCELO101</v>
          </cell>
        </row>
        <row r="2088">
          <cell r="A2088" t="str">
            <v>SABCELO201</v>
          </cell>
        </row>
        <row r="2089">
          <cell r="A2089" t="str">
            <v>SABCELO201</v>
          </cell>
        </row>
        <row r="2090">
          <cell r="A2090" t="str">
            <v>SABCENERG01</v>
          </cell>
        </row>
        <row r="2091">
          <cell r="A2091" t="str">
            <v>SABCERP101</v>
          </cell>
        </row>
        <row r="2092">
          <cell r="A2092" t="str">
            <v>SABCERP601</v>
          </cell>
        </row>
        <row r="2093">
          <cell r="A2093" t="str">
            <v>SABCFUTU101</v>
          </cell>
        </row>
        <row r="2094">
          <cell r="A2094" t="str">
            <v>SABCFUTU601</v>
          </cell>
        </row>
        <row r="2095">
          <cell r="A2095" t="str">
            <v>SABCGED101</v>
          </cell>
        </row>
        <row r="2096">
          <cell r="A2096" t="str">
            <v>SABCGED103</v>
          </cell>
        </row>
        <row r="2097">
          <cell r="A2097" t="str">
            <v>SABCGED104</v>
          </cell>
        </row>
        <row r="2098">
          <cell r="A2098" t="str">
            <v>SABCGED105</v>
          </cell>
        </row>
        <row r="2099">
          <cell r="A2099" t="str">
            <v>SABCGEDO101</v>
          </cell>
        </row>
        <row r="2100">
          <cell r="A2100" t="str">
            <v>SABCGEDO201</v>
          </cell>
        </row>
        <row r="2101">
          <cell r="A2101" t="str">
            <v>SABCGLPI101</v>
          </cell>
        </row>
        <row r="2102">
          <cell r="A2102" t="str">
            <v>SABCGLPI101</v>
          </cell>
        </row>
        <row r="2103">
          <cell r="A2103" t="str">
            <v>SABCGLPI601</v>
          </cell>
        </row>
        <row r="2104">
          <cell r="A2104" t="str">
            <v>SABCGLPI601</v>
          </cell>
        </row>
        <row r="2105">
          <cell r="A2105" t="str">
            <v>SABCIA101</v>
          </cell>
        </row>
        <row r="2106">
          <cell r="A2106" t="str">
            <v>SABCIA601</v>
          </cell>
        </row>
        <row r="2107">
          <cell r="A2107" t="str">
            <v>SABCISO101</v>
          </cell>
        </row>
        <row r="2108">
          <cell r="A2108" t="str">
            <v>SABCISO102</v>
          </cell>
        </row>
        <row r="2109">
          <cell r="A2109" t="str">
            <v>SABCISO103</v>
          </cell>
        </row>
        <row r="2110">
          <cell r="A2110" t="str">
            <v>SABCISO201</v>
          </cell>
        </row>
        <row r="2111">
          <cell r="A2111" t="str">
            <v>SABCISO601</v>
          </cell>
        </row>
        <row r="2112">
          <cell r="A2112" t="str">
            <v>SABCKCP102</v>
          </cell>
        </row>
        <row r="2113">
          <cell r="A2113" t="str">
            <v>SABCKPI101</v>
          </cell>
        </row>
        <row r="2114">
          <cell r="A2114" t="str">
            <v>SABCKPI103</v>
          </cell>
        </row>
        <row r="2115">
          <cell r="A2115" t="str">
            <v>SABCKPI1031</v>
          </cell>
        </row>
        <row r="2116">
          <cell r="A2116" t="str">
            <v>SABCKPI105</v>
          </cell>
        </row>
        <row r="2117">
          <cell r="A2117" t="str">
            <v>SABCKPI606</v>
          </cell>
        </row>
        <row r="2118">
          <cell r="A2118" t="str">
            <v>SABCLCM101</v>
          </cell>
        </row>
        <row r="2119">
          <cell r="A2119" t="str">
            <v>SABCLEARN101</v>
          </cell>
        </row>
        <row r="2120">
          <cell r="A2120" t="str">
            <v>SABCMASS101</v>
          </cell>
        </row>
        <row r="2121">
          <cell r="A2121" t="str">
            <v>SABCMASS601</v>
          </cell>
        </row>
        <row r="2122">
          <cell r="A2122" t="str">
            <v>SABCMASS601</v>
          </cell>
        </row>
        <row r="2123">
          <cell r="A2123" t="str">
            <v>SABCMDP101</v>
          </cell>
        </row>
        <row r="2124">
          <cell r="A2124" t="str">
            <v>SABCMEC101</v>
          </cell>
        </row>
        <row r="2125">
          <cell r="A2125" t="str">
            <v>SABCMEC102</v>
          </cell>
        </row>
        <row r="2126">
          <cell r="A2126" t="str">
            <v>SABCMEC201</v>
          </cell>
        </row>
        <row r="2127">
          <cell r="A2127" t="str">
            <v>SABCMEC202</v>
          </cell>
        </row>
        <row r="2128">
          <cell r="A2128" t="str">
            <v>SABCMMIX101</v>
          </cell>
        </row>
        <row r="2129">
          <cell r="A2129" t="str">
            <v>SABCMOS101</v>
          </cell>
        </row>
        <row r="2130">
          <cell r="A2130" t="str">
            <v>SABCMOS102</v>
          </cell>
        </row>
        <row r="2131">
          <cell r="A2131" t="str">
            <v>SABCMOS104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SABCMSQL201</v>
          </cell>
        </row>
        <row r="2136">
          <cell r="A2136" t="str">
            <v>SABCMSQL601</v>
          </cell>
        </row>
        <row r="2137">
          <cell r="A2137" t="str">
            <v>SABCMYAP101</v>
          </cell>
        </row>
        <row r="2138">
          <cell r="A2138" t="str">
            <v>SABCOMNI101</v>
          </cell>
        </row>
        <row r="2139">
          <cell r="A2139" t="str">
            <v>SABCPASDO101</v>
          </cell>
        </row>
        <row r="2140">
          <cell r="A2140" t="str">
            <v>SABCPASDO102</v>
          </cell>
        </row>
        <row r="2141">
          <cell r="A2141" t="str">
            <v>SABCPDDK101</v>
          </cell>
        </row>
        <row r="2142">
          <cell r="A2142" t="str">
            <v>SABCPERM101</v>
          </cell>
        </row>
        <row r="2143">
          <cell r="A2143" t="str">
            <v>SABCPROJ102</v>
          </cell>
        </row>
        <row r="2144">
          <cell r="A2144" t="str">
            <v>SABCPROJ601</v>
          </cell>
        </row>
        <row r="2145">
          <cell r="A2145" t="str">
            <v>SABCRADI101</v>
          </cell>
        </row>
        <row r="2146">
          <cell r="A2146" t="str">
            <v>SABCRADI102</v>
          </cell>
        </row>
        <row r="2147">
          <cell r="A2147" t="str">
            <v>SABCSCCM101</v>
          </cell>
        </row>
        <row r="2148">
          <cell r="A2148" t="str">
            <v>SABCSCCM101</v>
          </cell>
        </row>
        <row r="2149">
          <cell r="A2149" t="str">
            <v>SABCSHAR101</v>
          </cell>
        </row>
        <row r="2150">
          <cell r="A2150" t="str">
            <v>SABCSHAR102</v>
          </cell>
        </row>
        <row r="2151">
          <cell r="A2151" t="str">
            <v>SABCSHAR103</v>
          </cell>
        </row>
        <row r="2152">
          <cell r="A2152" t="str">
            <v>SABCSHARG101</v>
          </cell>
        </row>
        <row r="2153">
          <cell r="A2153" t="str">
            <v>SABCSOC101</v>
          </cell>
        </row>
        <row r="2154">
          <cell r="A2154" t="str">
            <v>SABCSQCAIS101</v>
          </cell>
        </row>
        <row r="2155">
          <cell r="A2155" t="str">
            <v>SABCSQCAIS601</v>
          </cell>
        </row>
        <row r="2156">
          <cell r="A2156" t="str">
            <v>SABCSQCAIS601</v>
          </cell>
        </row>
        <row r="2157">
          <cell r="A2157" t="str">
            <v>SABCSQDIMO101</v>
          </cell>
        </row>
        <row r="2158">
          <cell r="A2158" t="str">
            <v>SABCSQDIMO201</v>
          </cell>
        </row>
        <row r="2159">
          <cell r="A2159" t="str">
            <v>SABCSQELO101</v>
          </cell>
        </row>
        <row r="2160">
          <cell r="A2160" t="str">
            <v>SABCSQELO201</v>
          </cell>
        </row>
        <row r="2161">
          <cell r="A2161" t="str">
            <v>SABCSQELO201</v>
          </cell>
        </row>
        <row r="2162">
          <cell r="A2162" t="str">
            <v>SABCSQINT601</v>
          </cell>
        </row>
        <row r="2163">
          <cell r="A2163" t="str">
            <v>SABCSQQUAL101</v>
          </cell>
        </row>
        <row r="2164">
          <cell r="A2164" t="str">
            <v>SABCSQRH101</v>
          </cell>
        </row>
        <row r="2165">
          <cell r="A2165" t="str">
            <v>SABCSQRH601</v>
          </cell>
        </row>
        <row r="2166">
          <cell r="A2166" t="str">
            <v>SABCSQSHAR101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SABCSSIS601</v>
          </cell>
        </row>
        <row r="2170">
          <cell r="A2170" t="str">
            <v>SABCTEST601</v>
          </cell>
        </row>
        <row r="2171">
          <cell r="A2171" t="str">
            <v>SABCTSE101</v>
          </cell>
        </row>
        <row r="2172">
          <cell r="A2172" t="str">
            <v>SABCTSE101</v>
          </cell>
        </row>
        <row r="2173">
          <cell r="A2173" t="str">
            <v>SABCTSE102</v>
          </cell>
        </row>
        <row r="2174">
          <cell r="A2174" t="str">
            <v>SABCTSEL101</v>
          </cell>
        </row>
        <row r="2175">
          <cell r="A2175" t="str">
            <v>SABCTSEL102</v>
          </cell>
        </row>
        <row r="2176">
          <cell r="A2176" t="str">
            <v>SABCUPCUT101</v>
          </cell>
        </row>
        <row r="2177">
          <cell r="A2177" t="str">
            <v>SABCUPCUT102</v>
          </cell>
        </row>
        <row r="2178">
          <cell r="A2178" t="str">
            <v>SABCVPRX101</v>
          </cell>
        </row>
        <row r="2179">
          <cell r="A2179" t="str">
            <v>SABCVPRX102</v>
          </cell>
        </row>
        <row r="2180">
          <cell r="A2180" t="str">
            <v>SABCVPRX103</v>
          </cell>
        </row>
        <row r="2181">
          <cell r="A2181" t="str">
            <v>SABCVPRX104</v>
          </cell>
        </row>
        <row r="2182">
          <cell r="A2182" t="str">
            <v>SABCVPRX105</v>
          </cell>
        </row>
        <row r="2183">
          <cell r="A2183" t="str">
            <v>SABCWEB101</v>
          </cell>
        </row>
        <row r="2184">
          <cell r="A2184" t="str">
            <v>SABCWEB601</v>
          </cell>
        </row>
        <row r="2185">
          <cell r="A2185" t="str">
            <v>SABCWEB601</v>
          </cell>
        </row>
        <row r="2186">
          <cell r="A2186" t="str">
            <v>SABCWEF101</v>
          </cell>
        </row>
        <row r="2187">
          <cell r="A2187" t="str">
            <v>SABCWIFI101</v>
          </cell>
        </row>
        <row r="2188">
          <cell r="A2188" t="str">
            <v>SABCWIFI601</v>
          </cell>
        </row>
        <row r="2189">
          <cell r="A2189" t="str">
            <v>SEMCDOMC001</v>
          </cell>
        </row>
        <row r="2190">
          <cell r="A2190" t="str">
            <v>SEMCPDDK101</v>
          </cell>
        </row>
        <row r="2191">
          <cell r="A2191" t="str">
            <v>SEMCSHARG101</v>
          </cell>
        </row>
        <row r="2192">
          <cell r="A2192" t="str">
            <v>SEMCUPCUT101</v>
          </cell>
        </row>
        <row r="2193">
          <cell r="A2193" t="str">
            <v>SEMCUSIN001</v>
          </cell>
        </row>
        <row r="2194">
          <cell r="A2194" t="str">
            <v>SERVEURDI01</v>
          </cell>
        </row>
        <row r="2195">
          <cell r="A2195" t="str">
            <v>SIACDOMC002</v>
          </cell>
        </row>
        <row r="2196">
          <cell r="A2196" t="str">
            <v>SIACFICH001</v>
          </cell>
        </row>
        <row r="2197">
          <cell r="A2197" t="str">
            <v>SIACFICH002</v>
          </cell>
        </row>
        <row r="2198">
          <cell r="A2198" t="str">
            <v>SIACMOS101</v>
          </cell>
        </row>
        <row r="2199">
          <cell r="A2199" t="str">
            <v>SIACPDDK101</v>
          </cell>
        </row>
        <row r="2200">
          <cell r="A2200" t="str">
            <v>SIACSHARG101</v>
          </cell>
        </row>
        <row r="2201">
          <cell r="A2201" t="str">
            <v>SIACUPCUT101</v>
          </cell>
        </row>
        <row r="2202">
          <cell r="A2202" t="str">
            <v>SILOS</v>
          </cell>
        </row>
        <row r="2203">
          <cell r="A2203" t="str">
            <v>SOCABACK101</v>
          </cell>
        </row>
        <row r="2204">
          <cell r="A2204" t="str">
            <v>SOCADOMC002</v>
          </cell>
        </row>
        <row r="2205">
          <cell r="A2205" t="str">
            <v>SOCAECOSYS101</v>
          </cell>
        </row>
        <row r="2206">
          <cell r="A2206" t="str">
            <v>SOCAFICH101</v>
          </cell>
        </row>
        <row r="2207">
          <cell r="A2207" t="str">
            <v>SOCAHUSKY101</v>
          </cell>
        </row>
        <row r="2208">
          <cell r="A2208" t="str">
            <v>SOCAMOS101</v>
          </cell>
        </row>
        <row r="2209">
          <cell r="A2209" t="str">
            <v>SOCAMSQL101</v>
          </cell>
        </row>
        <row r="2210">
          <cell r="A2210" t="str">
            <v>SOCAPCUT001</v>
          </cell>
        </row>
        <row r="2211">
          <cell r="A2211" t="str">
            <v>SOCAPDDK101</v>
          </cell>
        </row>
        <row r="2212">
          <cell r="A2212" t="str">
            <v>SOCASHARG101</v>
          </cell>
        </row>
        <row r="2213">
          <cell r="A2213" t="str">
            <v>SOCASOFT101</v>
          </cell>
        </row>
        <row r="2214">
          <cell r="A2214" t="str">
            <v>SOUADOMC001</v>
          </cell>
        </row>
        <row r="2215">
          <cell r="A2215" t="str">
            <v>SOUAMOS101</v>
          </cell>
        </row>
        <row r="2216">
          <cell r="A2216" t="str">
            <v>SOUAPCUT001</v>
          </cell>
        </row>
        <row r="2217">
          <cell r="A2217" t="str">
            <v>SOUAPDDK101</v>
          </cell>
        </row>
        <row r="2218">
          <cell r="A2218" t="str">
            <v>VEEAMBACKUP</v>
          </cell>
        </row>
        <row r="2219">
          <cell r="A2219" t="str">
            <v>VEEAMSERVERNDOK</v>
          </cell>
        </row>
        <row r="2220">
          <cell r="A2220" t="str">
            <v>VEEAMSERVERYAOU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YAOUSIN002</v>
          </cell>
        </row>
        <row r="2231">
          <cell r="A2231" t="str">
            <v>YAOUSIN003</v>
          </cell>
        </row>
        <row r="2232">
          <cell r="A2232" t="str">
            <v>YAOUSINE001</v>
          </cell>
        </row>
        <row r="2233">
          <cell r="A2233" t="str">
            <v>YAOUVPRX101</v>
          </cell>
        </row>
        <row r="2234">
          <cell r="A2234" t="str">
            <v>YAOUVPRX102</v>
          </cell>
        </row>
      </sheetData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CMRLPT19252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CMRLPT21155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CMRLPT21170</v>
          </cell>
        </row>
        <row r="388">
          <cell r="A388" t="str">
            <v>CMRLPT22001</v>
          </cell>
        </row>
        <row r="389">
          <cell r="A389" t="str">
            <v>CMRLPT22002</v>
          </cell>
        </row>
        <row r="390">
          <cell r="A390" t="str">
            <v>CMRLPT22003</v>
          </cell>
        </row>
        <row r="391">
          <cell r="A391" t="str">
            <v>CMRLPT22004</v>
          </cell>
        </row>
        <row r="392">
          <cell r="A392" t="str">
            <v>CMRLPT22006</v>
          </cell>
        </row>
        <row r="393">
          <cell r="A393" t="str">
            <v>CMRLPT22007</v>
          </cell>
        </row>
        <row r="394">
          <cell r="A394" t="str">
            <v>CMRLPT22009</v>
          </cell>
        </row>
        <row r="395">
          <cell r="A395" t="str">
            <v>CMRLPT22010</v>
          </cell>
        </row>
        <row r="396">
          <cell r="A396" t="str">
            <v>CMRLPT22011</v>
          </cell>
        </row>
        <row r="397">
          <cell r="A397" t="str">
            <v>CMRLPT22012</v>
          </cell>
        </row>
        <row r="398">
          <cell r="A398" t="str">
            <v>CMRLPT22013</v>
          </cell>
        </row>
        <row r="399">
          <cell r="A399" t="str">
            <v>CMRLPT22014</v>
          </cell>
        </row>
        <row r="400">
          <cell r="A400" t="str">
            <v>CMRLPT22015</v>
          </cell>
        </row>
        <row r="401">
          <cell r="A401" t="str">
            <v>CMRLPT22016</v>
          </cell>
        </row>
        <row r="402">
          <cell r="A402" t="str">
            <v>CMRLPT22018</v>
          </cell>
        </row>
        <row r="403">
          <cell r="A403" t="str">
            <v>CMRLPT22019</v>
          </cell>
        </row>
        <row r="404">
          <cell r="A404" t="str">
            <v>CMRLPT22020</v>
          </cell>
        </row>
        <row r="405">
          <cell r="A405" t="str">
            <v>CMRLPT22021</v>
          </cell>
        </row>
        <row r="406">
          <cell r="A406" t="str">
            <v>CMRLPT22022</v>
          </cell>
        </row>
        <row r="407">
          <cell r="A407" t="str">
            <v>CMRLPT22023</v>
          </cell>
        </row>
        <row r="408">
          <cell r="A408" t="str">
            <v>CMRLPT22024</v>
          </cell>
        </row>
        <row r="409">
          <cell r="A409" t="str">
            <v>CMRLPT22025</v>
          </cell>
        </row>
        <row r="410">
          <cell r="A410" t="str">
            <v>CMRLPT22026</v>
          </cell>
        </row>
        <row r="411">
          <cell r="A411" t="str">
            <v>CMRLPT22027</v>
          </cell>
        </row>
        <row r="412">
          <cell r="A412" t="str">
            <v>CMRLPT22028</v>
          </cell>
        </row>
        <row r="413">
          <cell r="A413" t="str">
            <v>CMRLPT22029</v>
          </cell>
        </row>
        <row r="414">
          <cell r="A414" t="str">
            <v>CMRLPT22030</v>
          </cell>
        </row>
        <row r="415">
          <cell r="A415" t="str">
            <v>CMRLPT22031</v>
          </cell>
        </row>
        <row r="416">
          <cell r="A416" t="str">
            <v>CMRLPT22032</v>
          </cell>
        </row>
        <row r="417">
          <cell r="A417" t="str">
            <v>CMRLPT22034</v>
          </cell>
        </row>
        <row r="418">
          <cell r="A418" t="str">
            <v>CMRLPT22036</v>
          </cell>
        </row>
        <row r="419">
          <cell r="A419" t="str">
            <v>CMRLPT22037</v>
          </cell>
        </row>
        <row r="420">
          <cell r="A420" t="str">
            <v>CMRLPT22038</v>
          </cell>
        </row>
        <row r="421">
          <cell r="A421" t="str">
            <v>CMRLPT22039</v>
          </cell>
        </row>
        <row r="422">
          <cell r="A422" t="str">
            <v>CMRLPT22040</v>
          </cell>
        </row>
        <row r="423">
          <cell r="A423" t="str">
            <v>CMRLPT22041</v>
          </cell>
        </row>
        <row r="424">
          <cell r="A424" t="str">
            <v>CMRLPT22042</v>
          </cell>
        </row>
        <row r="425">
          <cell r="A425" t="str">
            <v>CMRLPT22043</v>
          </cell>
        </row>
        <row r="426">
          <cell r="A426" t="str">
            <v>CMRLPT22044</v>
          </cell>
        </row>
        <row r="427">
          <cell r="A427" t="str">
            <v>CMRLPT22045</v>
          </cell>
        </row>
        <row r="428">
          <cell r="A428" t="str">
            <v>CMRLPT22046</v>
          </cell>
        </row>
        <row r="429">
          <cell r="A429" t="str">
            <v>CMRLPT22047</v>
          </cell>
        </row>
        <row r="430">
          <cell r="A430" t="str">
            <v>CMRLPT22048</v>
          </cell>
        </row>
        <row r="431">
          <cell r="A431" t="str">
            <v>CMRLPT22049</v>
          </cell>
        </row>
        <row r="432">
          <cell r="A432" t="str">
            <v>CMRLPT22051</v>
          </cell>
        </row>
        <row r="433">
          <cell r="A433" t="str">
            <v>CMRLPT22052</v>
          </cell>
        </row>
        <row r="434">
          <cell r="A434" t="str">
            <v>CMRLPT22053</v>
          </cell>
        </row>
        <row r="435">
          <cell r="A435" t="str">
            <v>CMRLPT22054</v>
          </cell>
        </row>
        <row r="436">
          <cell r="A436" t="str">
            <v>CMRLPT22055</v>
          </cell>
        </row>
        <row r="437">
          <cell r="A437" t="str">
            <v>CMRLPT22056</v>
          </cell>
        </row>
        <row r="438">
          <cell r="A438" t="str">
            <v>CMRLPT22057</v>
          </cell>
        </row>
        <row r="439">
          <cell r="A439" t="str">
            <v>CMRLPT22058</v>
          </cell>
        </row>
        <row r="440">
          <cell r="A440" t="str">
            <v>CMRLPT22059</v>
          </cell>
        </row>
        <row r="441">
          <cell r="A441" t="str">
            <v>CMRLPT22060</v>
          </cell>
        </row>
        <row r="442">
          <cell r="A442" t="str">
            <v>CMRLPT22061</v>
          </cell>
        </row>
        <row r="443">
          <cell r="A443" t="str">
            <v>CMRLPT22062</v>
          </cell>
        </row>
        <row r="444">
          <cell r="A444" t="str">
            <v>CMRLPT22063</v>
          </cell>
        </row>
        <row r="445">
          <cell r="A445" t="str">
            <v>CMRLPT22064</v>
          </cell>
        </row>
        <row r="446">
          <cell r="A446" t="str">
            <v>CMRLPT22065</v>
          </cell>
        </row>
        <row r="447">
          <cell r="A447" t="str">
            <v>CMRLPT22066</v>
          </cell>
        </row>
        <row r="448">
          <cell r="A448" t="str">
            <v>CMRLPT22068</v>
          </cell>
        </row>
        <row r="449">
          <cell r="A449" t="str">
            <v>CMRLPT22069</v>
          </cell>
        </row>
        <row r="450">
          <cell r="A450" t="str">
            <v>CMRLPT22070</v>
          </cell>
        </row>
        <row r="451">
          <cell r="A451" t="str">
            <v>CMRLPT22071</v>
          </cell>
        </row>
        <row r="452">
          <cell r="A452" t="str">
            <v>CMRLPT22071</v>
          </cell>
        </row>
        <row r="453">
          <cell r="A453" t="str">
            <v>CMRLPT22072</v>
          </cell>
        </row>
        <row r="454">
          <cell r="A454" t="str">
            <v>CMRLPT22073</v>
          </cell>
        </row>
        <row r="455">
          <cell r="A455" t="str">
            <v>CMRLPT22074</v>
          </cell>
        </row>
        <row r="456">
          <cell r="A456" t="str">
            <v>CMRLPT22075</v>
          </cell>
        </row>
        <row r="457">
          <cell r="A457" t="str">
            <v>CMRLPT22077</v>
          </cell>
        </row>
        <row r="458">
          <cell r="A458" t="str">
            <v>CMRLPT22078</v>
          </cell>
        </row>
        <row r="459">
          <cell r="A459" t="str">
            <v>CMRLPT22079</v>
          </cell>
        </row>
        <row r="460">
          <cell r="A460" t="str">
            <v>CMRLPT22080</v>
          </cell>
        </row>
        <row r="461">
          <cell r="A461" t="str">
            <v>CMRLPT22081</v>
          </cell>
        </row>
        <row r="462">
          <cell r="A462" t="str">
            <v>CMRLPT22082</v>
          </cell>
        </row>
        <row r="463">
          <cell r="A463" t="str">
            <v>CMRLPT22083</v>
          </cell>
        </row>
        <row r="464">
          <cell r="A464" t="str">
            <v>CMRLPT22084</v>
          </cell>
        </row>
        <row r="465">
          <cell r="A465" t="str">
            <v>CMRLPT22085</v>
          </cell>
        </row>
        <row r="466">
          <cell r="A466" t="str">
            <v>CMRLPT22086</v>
          </cell>
        </row>
        <row r="467">
          <cell r="A467" t="str">
            <v>CMRLPT22087</v>
          </cell>
        </row>
        <row r="468">
          <cell r="A468" t="str">
            <v>CMRLPT22089</v>
          </cell>
        </row>
        <row r="469">
          <cell r="A469" t="str">
            <v>CMRLPT22090</v>
          </cell>
        </row>
        <row r="470">
          <cell r="A470" t="str">
            <v>CMRLPT22091</v>
          </cell>
        </row>
        <row r="471">
          <cell r="A471" t="str">
            <v>CMRLPT22093</v>
          </cell>
        </row>
        <row r="472">
          <cell r="A472" t="str">
            <v>CMRLPT22094</v>
          </cell>
        </row>
        <row r="473">
          <cell r="A473" t="str">
            <v>CMRLPT22095</v>
          </cell>
        </row>
        <row r="474">
          <cell r="A474" t="str">
            <v>CMRLPT22096</v>
          </cell>
        </row>
        <row r="475">
          <cell r="A475" t="str">
            <v>CMRLPT22097</v>
          </cell>
        </row>
        <row r="476">
          <cell r="A476" t="str">
            <v>CMRLPT22098</v>
          </cell>
        </row>
        <row r="477">
          <cell r="A477" t="str">
            <v>CMRLPT22099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CMRLPT22113</v>
          </cell>
        </row>
        <row r="491">
          <cell r="A491" t="str">
            <v>CMRLPT22114</v>
          </cell>
        </row>
        <row r="492">
          <cell r="A492" t="str">
            <v>CMRLPT22115</v>
          </cell>
        </row>
        <row r="493">
          <cell r="A493" t="str">
            <v>CMRLPT22116</v>
          </cell>
        </row>
        <row r="494">
          <cell r="A494" t="str">
            <v>CMRLPT22117</v>
          </cell>
        </row>
        <row r="495">
          <cell r="A495" t="str">
            <v>CMRLPT22118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CMRLPT22153</v>
          </cell>
        </row>
        <row r="528">
          <cell r="A528" t="str">
            <v>CMRLPT22155</v>
          </cell>
        </row>
        <row r="529">
          <cell r="A529" t="str">
            <v>CMRLPT22157</v>
          </cell>
        </row>
        <row r="530">
          <cell r="A530" t="str">
            <v>CMRLPT22158</v>
          </cell>
        </row>
        <row r="531">
          <cell r="A531" t="str">
            <v>CMRLPT22159</v>
          </cell>
        </row>
        <row r="532">
          <cell r="A532" t="str">
            <v>CMRLPT22161</v>
          </cell>
        </row>
        <row r="533">
          <cell r="A533" t="str">
            <v>CMRLPT22162</v>
          </cell>
        </row>
        <row r="534">
          <cell r="A534" t="str">
            <v>CMRLPT22162</v>
          </cell>
        </row>
        <row r="535">
          <cell r="A535" t="str">
            <v>CMRLPT22165</v>
          </cell>
        </row>
        <row r="536">
          <cell r="A536" t="str">
            <v>CMRLPT22166</v>
          </cell>
        </row>
        <row r="537">
          <cell r="A537" t="str">
            <v>CMRLPT22167</v>
          </cell>
        </row>
        <row r="538">
          <cell r="A538" t="str">
            <v>CMRLPT22168</v>
          </cell>
        </row>
        <row r="539">
          <cell r="A539" t="str">
            <v>CMRLPT22169</v>
          </cell>
        </row>
        <row r="540">
          <cell r="A540" t="str">
            <v>CMRLPT22170</v>
          </cell>
        </row>
        <row r="541">
          <cell r="A541" t="str">
            <v>CMRLPT22171</v>
          </cell>
        </row>
        <row r="542">
          <cell r="A542" t="str">
            <v>CMRLPT22172</v>
          </cell>
        </row>
        <row r="543">
          <cell r="A543" t="str">
            <v>CMRLPT22174</v>
          </cell>
        </row>
        <row r="544">
          <cell r="A544" t="str">
            <v>CMRLPT22176</v>
          </cell>
        </row>
        <row r="545">
          <cell r="A545" t="str">
            <v>CMRLPT22177</v>
          </cell>
        </row>
        <row r="546">
          <cell r="A546" t="str">
            <v>CMRLPT22178</v>
          </cell>
        </row>
        <row r="547">
          <cell r="A547" t="str">
            <v>CMRLPT22179</v>
          </cell>
        </row>
        <row r="548">
          <cell r="A548" t="str">
            <v>CMRLPT22181</v>
          </cell>
        </row>
        <row r="549">
          <cell r="A549" t="str">
            <v>CMRLPT22183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CMRLPT22196</v>
          </cell>
        </row>
        <row r="553">
          <cell r="A553" t="str">
            <v>CMRLPT22197</v>
          </cell>
        </row>
        <row r="554">
          <cell r="A554" t="str">
            <v>CMRLPT22198</v>
          </cell>
        </row>
        <row r="555">
          <cell r="A555" t="str">
            <v>CMRLPT22200</v>
          </cell>
        </row>
        <row r="556">
          <cell r="A556" t="str">
            <v>CMRLPT22204</v>
          </cell>
        </row>
        <row r="557">
          <cell r="A557" t="str">
            <v>CMRLPT22206</v>
          </cell>
        </row>
        <row r="558">
          <cell r="A558" t="str">
            <v>CMRLPT22207</v>
          </cell>
        </row>
        <row r="559">
          <cell r="A559" t="str">
            <v>CMRLPT22215</v>
          </cell>
        </row>
        <row r="560">
          <cell r="A560" t="str">
            <v>CMRLPT23001</v>
          </cell>
        </row>
        <row r="561">
          <cell r="A561" t="str">
            <v>CMRLPT23002</v>
          </cell>
        </row>
        <row r="562">
          <cell r="A562" t="str">
            <v>CMRLPT23003</v>
          </cell>
        </row>
        <row r="563">
          <cell r="A563" t="str">
            <v>CMRLPT23004</v>
          </cell>
        </row>
        <row r="564">
          <cell r="A564" t="str">
            <v>CMRLPT23005</v>
          </cell>
        </row>
        <row r="565">
          <cell r="A565" t="str">
            <v>CMRLPT23006</v>
          </cell>
        </row>
        <row r="566">
          <cell r="A566" t="str">
            <v>CMRLPT23008</v>
          </cell>
        </row>
        <row r="567">
          <cell r="A567" t="str">
            <v>CMRLPT23009</v>
          </cell>
        </row>
        <row r="568">
          <cell r="A568" t="str">
            <v>CMRLPT23010</v>
          </cell>
        </row>
        <row r="569">
          <cell r="A569" t="str">
            <v>CMRLPT23011</v>
          </cell>
        </row>
        <row r="570">
          <cell r="A570" t="str">
            <v>CMRLPT23012</v>
          </cell>
        </row>
        <row r="571">
          <cell r="A571" t="str">
            <v>CMRLPT23013</v>
          </cell>
        </row>
        <row r="572">
          <cell r="A572" t="str">
            <v>CMRLPT23014</v>
          </cell>
        </row>
        <row r="573">
          <cell r="A573" t="str">
            <v>CMRLPT23016</v>
          </cell>
        </row>
        <row r="574">
          <cell r="A574" t="str">
            <v>CMRLPT23017</v>
          </cell>
        </row>
        <row r="575">
          <cell r="A575" t="str">
            <v>CMRLPT23018</v>
          </cell>
        </row>
        <row r="576">
          <cell r="A576" t="str">
            <v>CMRLPT23019</v>
          </cell>
        </row>
        <row r="577">
          <cell r="A577" t="str">
            <v>CMRLPT23020</v>
          </cell>
        </row>
        <row r="578">
          <cell r="A578" t="str">
            <v>CMRLPT23021</v>
          </cell>
        </row>
        <row r="579">
          <cell r="A579" t="str">
            <v>CMRLPT23022</v>
          </cell>
        </row>
        <row r="580">
          <cell r="A580" t="str">
            <v>CMRLPT23023</v>
          </cell>
        </row>
        <row r="581">
          <cell r="A581" t="str">
            <v>CMRLPT23024</v>
          </cell>
        </row>
        <row r="582">
          <cell r="A582" t="str">
            <v>CMRLPT23025</v>
          </cell>
        </row>
        <row r="583">
          <cell r="A583" t="str">
            <v>CMRLPT23026</v>
          </cell>
        </row>
        <row r="584">
          <cell r="A584" t="str">
            <v>CMRLPT23027</v>
          </cell>
        </row>
        <row r="585">
          <cell r="A585" t="str">
            <v>CMRLPT23028</v>
          </cell>
        </row>
        <row r="586">
          <cell r="A586" t="str">
            <v>CMRLPT23029</v>
          </cell>
        </row>
        <row r="587">
          <cell r="A587" t="str">
            <v>CMRLPT23030</v>
          </cell>
        </row>
        <row r="588">
          <cell r="A588" t="str">
            <v>CMRLPT23032</v>
          </cell>
        </row>
        <row r="589">
          <cell r="A589" t="str">
            <v>CMRLPT23033</v>
          </cell>
        </row>
        <row r="590">
          <cell r="A590" t="str">
            <v>CMRLPT23034</v>
          </cell>
        </row>
        <row r="591">
          <cell r="A591" t="str">
            <v>CMRLPT23035</v>
          </cell>
        </row>
        <row r="592">
          <cell r="A592" t="str">
            <v>CMRLPT23036</v>
          </cell>
        </row>
        <row r="593">
          <cell r="A593" t="str">
            <v>CMRLPT23037</v>
          </cell>
        </row>
        <row r="594">
          <cell r="A594" t="str">
            <v>CMRLPT23038</v>
          </cell>
        </row>
        <row r="595">
          <cell r="A595" t="str">
            <v>CMRLPT23039</v>
          </cell>
        </row>
        <row r="596">
          <cell r="A596" t="str">
            <v>CMRLPT23040</v>
          </cell>
        </row>
        <row r="597">
          <cell r="A597" t="str">
            <v>CMRLPT23041</v>
          </cell>
        </row>
        <row r="598">
          <cell r="A598" t="str">
            <v>CMRLPT23042</v>
          </cell>
        </row>
        <row r="599">
          <cell r="A599" t="str">
            <v>CMRLPT23043</v>
          </cell>
        </row>
        <row r="600">
          <cell r="A600" t="str">
            <v>CMRLPT23044</v>
          </cell>
        </row>
        <row r="601">
          <cell r="A601" t="str">
            <v>CMRLPT23045</v>
          </cell>
        </row>
        <row r="602">
          <cell r="A602" t="str">
            <v>CMRLPT23047</v>
          </cell>
        </row>
        <row r="603">
          <cell r="A603" t="str">
            <v>CMRLPT23049</v>
          </cell>
        </row>
        <row r="604">
          <cell r="A604" t="str">
            <v>CMRLPT23050</v>
          </cell>
        </row>
        <row r="605">
          <cell r="A605" t="str">
            <v>CMRLPT23051</v>
          </cell>
        </row>
        <row r="606">
          <cell r="A606" t="str">
            <v>CMRLPT23052</v>
          </cell>
        </row>
        <row r="607">
          <cell r="A607" t="str">
            <v>CMRLPT23053</v>
          </cell>
        </row>
        <row r="608">
          <cell r="A608" t="str">
            <v>CMRLPT23054</v>
          </cell>
        </row>
        <row r="609">
          <cell r="A609" t="str">
            <v>CMRLPT23056</v>
          </cell>
        </row>
        <row r="610">
          <cell r="A610" t="str">
            <v>CMRLPT23057</v>
          </cell>
        </row>
        <row r="611">
          <cell r="A611" t="str">
            <v>CMRLPT23058</v>
          </cell>
        </row>
        <row r="612">
          <cell r="A612" t="str">
            <v>CMRLPT23059</v>
          </cell>
        </row>
        <row r="613">
          <cell r="A613" t="str">
            <v>CMRLPT23061</v>
          </cell>
        </row>
        <row r="614">
          <cell r="A614" t="str">
            <v>CMRLPT23062</v>
          </cell>
        </row>
        <row r="615">
          <cell r="A615" t="str">
            <v>CMRLPT23063</v>
          </cell>
        </row>
        <row r="616">
          <cell r="A616" t="str">
            <v>CMRLPT23064</v>
          </cell>
        </row>
        <row r="617">
          <cell r="A617" t="str">
            <v>CMRLPT23065</v>
          </cell>
        </row>
        <row r="618">
          <cell r="A618" t="str">
            <v>CMRLPT23066</v>
          </cell>
        </row>
        <row r="619">
          <cell r="A619" t="str">
            <v>CMRLPT23067</v>
          </cell>
        </row>
        <row r="620">
          <cell r="A620" t="str">
            <v>CMRLPT23068</v>
          </cell>
        </row>
        <row r="621">
          <cell r="A621" t="str">
            <v>CMRLPT23070</v>
          </cell>
        </row>
        <row r="622">
          <cell r="A622" t="str">
            <v>CMRLPT23071</v>
          </cell>
        </row>
        <row r="623">
          <cell r="A623" t="str">
            <v>CMRLPT23072</v>
          </cell>
        </row>
        <row r="624">
          <cell r="A624" t="str">
            <v>CMRLPT23073</v>
          </cell>
        </row>
        <row r="625">
          <cell r="A625" t="str">
            <v>CMRLPT23074</v>
          </cell>
        </row>
        <row r="626">
          <cell r="A626" t="str">
            <v>CMRLPT23075</v>
          </cell>
        </row>
        <row r="627">
          <cell r="A627" t="str">
            <v>CMRLPT23076</v>
          </cell>
        </row>
        <row r="628">
          <cell r="A628" t="str">
            <v>CMRLPT23077</v>
          </cell>
        </row>
        <row r="629">
          <cell r="A629" t="str">
            <v>CMRLPT23078</v>
          </cell>
        </row>
        <row r="630">
          <cell r="A630" t="str">
            <v>CMRLPT23079</v>
          </cell>
        </row>
        <row r="631">
          <cell r="A631" t="str">
            <v>CMRLPT23080</v>
          </cell>
        </row>
        <row r="632">
          <cell r="A632" t="str">
            <v>CMRLPT23081</v>
          </cell>
        </row>
        <row r="633">
          <cell r="A633" t="str">
            <v>CMRLPT23082</v>
          </cell>
        </row>
        <row r="634">
          <cell r="A634" t="str">
            <v>CMRLPT23083</v>
          </cell>
        </row>
        <row r="635">
          <cell r="A635" t="str">
            <v>CMRLPT23084</v>
          </cell>
        </row>
        <row r="636">
          <cell r="A636" t="str">
            <v>CMRLPT23085</v>
          </cell>
        </row>
        <row r="637">
          <cell r="A637" t="str">
            <v>CMRLPT23086</v>
          </cell>
        </row>
        <row r="638">
          <cell r="A638" t="str">
            <v>CMRLPT23087</v>
          </cell>
        </row>
        <row r="639">
          <cell r="A639" t="str">
            <v>CMRLPT23088</v>
          </cell>
        </row>
        <row r="640">
          <cell r="A640" t="str">
            <v>CMRLPT23089</v>
          </cell>
        </row>
        <row r="641">
          <cell r="A641" t="str">
            <v>CMRLPT23090</v>
          </cell>
        </row>
        <row r="642">
          <cell r="A642" t="str">
            <v>CMRLPT23091</v>
          </cell>
        </row>
        <row r="643">
          <cell r="A643" t="str">
            <v>CMRLPT23092</v>
          </cell>
        </row>
        <row r="644">
          <cell r="A644" t="str">
            <v>CMRLPT23093</v>
          </cell>
        </row>
        <row r="645">
          <cell r="A645" t="str">
            <v>CMRLPT23094</v>
          </cell>
        </row>
        <row r="646">
          <cell r="A646" t="str">
            <v>CMRLPT23095</v>
          </cell>
        </row>
        <row r="647">
          <cell r="A647" t="str">
            <v>CMRLPT23096</v>
          </cell>
        </row>
        <row r="648">
          <cell r="A648" t="str">
            <v>CMRLPT23097</v>
          </cell>
        </row>
        <row r="649">
          <cell r="A649" t="str">
            <v>CMRLPT23098</v>
          </cell>
        </row>
        <row r="650">
          <cell r="A650" t="str">
            <v>CMRLPT23099</v>
          </cell>
        </row>
        <row r="651">
          <cell r="A651" t="str">
            <v>CMRLPT23101</v>
          </cell>
        </row>
        <row r="652">
          <cell r="A652" t="str">
            <v>CMRLPT23102</v>
          </cell>
        </row>
        <row r="653">
          <cell r="A653" t="str">
            <v>CMRLPT23103</v>
          </cell>
        </row>
        <row r="654">
          <cell r="A654" t="str">
            <v>CMRLPT23104</v>
          </cell>
        </row>
        <row r="655">
          <cell r="A655" t="str">
            <v>CMRLPT23105</v>
          </cell>
        </row>
        <row r="656">
          <cell r="A656" t="str">
            <v>CMRLPT23106</v>
          </cell>
        </row>
        <row r="657">
          <cell r="A657" t="str">
            <v>CMRLPT23107</v>
          </cell>
        </row>
        <row r="658">
          <cell r="A658" t="str">
            <v>CMRLPT23108</v>
          </cell>
        </row>
        <row r="659">
          <cell r="A659" t="str">
            <v>CMRLPT23109</v>
          </cell>
        </row>
        <row r="660">
          <cell r="A660" t="str">
            <v>CMRLPT23110</v>
          </cell>
        </row>
        <row r="661">
          <cell r="A661" t="str">
            <v>CMRLPT23111</v>
          </cell>
        </row>
        <row r="662">
          <cell r="A662" t="str">
            <v>CMRLPT23112</v>
          </cell>
        </row>
        <row r="663">
          <cell r="A663" t="str">
            <v>CMRLPT23113</v>
          </cell>
        </row>
        <row r="664">
          <cell r="A664" t="str">
            <v>CMRLPT23114</v>
          </cell>
        </row>
        <row r="665">
          <cell r="A665" t="str">
            <v>CMRLPT23115</v>
          </cell>
        </row>
        <row r="666">
          <cell r="A666" t="str">
            <v>CMRLPT23117</v>
          </cell>
        </row>
        <row r="667">
          <cell r="A667" t="str">
            <v>CMRLPT23118</v>
          </cell>
        </row>
        <row r="668">
          <cell r="A668" t="str">
            <v>CMRLPT23119</v>
          </cell>
        </row>
        <row r="669">
          <cell r="A669" t="str">
            <v>CMRLPT23120</v>
          </cell>
        </row>
        <row r="670">
          <cell r="A670" t="str">
            <v>CMRLPT23121</v>
          </cell>
        </row>
        <row r="671">
          <cell r="A671" t="str">
            <v>CMRLPT23122</v>
          </cell>
        </row>
        <row r="672">
          <cell r="A672" t="str">
            <v>CMRLPT23123</v>
          </cell>
        </row>
        <row r="673">
          <cell r="A673" t="str">
            <v>CMRLPT23124</v>
          </cell>
        </row>
        <row r="674">
          <cell r="A674" t="str">
            <v>CMRLPT23125</v>
          </cell>
        </row>
        <row r="675">
          <cell r="A675" t="str">
            <v>CMRLPT23126</v>
          </cell>
        </row>
        <row r="676">
          <cell r="A676" t="str">
            <v>CMRLPT23128</v>
          </cell>
        </row>
        <row r="677">
          <cell r="A677" t="str">
            <v>CMRLPT23129</v>
          </cell>
        </row>
        <row r="678">
          <cell r="A678" t="str">
            <v>CMRLPT23130</v>
          </cell>
        </row>
        <row r="679">
          <cell r="A679" t="str">
            <v>CMRLPT23131</v>
          </cell>
        </row>
        <row r="680">
          <cell r="A680" t="str">
            <v>CMRLPT23132</v>
          </cell>
        </row>
        <row r="681">
          <cell r="A681" t="str">
            <v>CMRLPT23135</v>
          </cell>
        </row>
        <row r="682">
          <cell r="A682" t="str">
            <v>CMRLPT23136</v>
          </cell>
        </row>
        <row r="683">
          <cell r="A683" t="str">
            <v>CMRLPT23137</v>
          </cell>
        </row>
        <row r="684">
          <cell r="A684" t="str">
            <v>CMRLPT23138</v>
          </cell>
        </row>
        <row r="685">
          <cell r="A685" t="str">
            <v>CMRLPT23139</v>
          </cell>
        </row>
        <row r="686">
          <cell r="A686" t="str">
            <v>CMRLPT23140</v>
          </cell>
        </row>
        <row r="687">
          <cell r="A687" t="str">
            <v>CMRLPT23141</v>
          </cell>
        </row>
        <row r="688">
          <cell r="A688" t="str">
            <v>CMRLPT23142</v>
          </cell>
        </row>
        <row r="689">
          <cell r="A689" t="str">
            <v>CMRLPT23143</v>
          </cell>
        </row>
        <row r="690">
          <cell r="A690" t="str">
            <v>CMRLPT23145</v>
          </cell>
        </row>
        <row r="691">
          <cell r="A691" t="str">
            <v>CMRLPT23146</v>
          </cell>
        </row>
        <row r="692">
          <cell r="A692" t="str">
            <v>CMRLPT23147</v>
          </cell>
        </row>
        <row r="693">
          <cell r="A693" t="str">
            <v>CMRLPT23148</v>
          </cell>
        </row>
        <row r="694">
          <cell r="A694" t="str">
            <v>CMRLPT23149</v>
          </cell>
        </row>
        <row r="695">
          <cell r="A695" t="str">
            <v>CMRLPT23150</v>
          </cell>
        </row>
        <row r="696">
          <cell r="A696" t="str">
            <v>CMRLPT23151</v>
          </cell>
        </row>
        <row r="697">
          <cell r="A697" t="str">
            <v>CMRLPT23152</v>
          </cell>
        </row>
        <row r="698">
          <cell r="A698" t="str">
            <v>CMRLPT23153</v>
          </cell>
        </row>
        <row r="699">
          <cell r="A699" t="str">
            <v>CMRLPT23154</v>
          </cell>
        </row>
        <row r="700">
          <cell r="A700" t="str">
            <v>CMRLPT23155</v>
          </cell>
        </row>
        <row r="701">
          <cell r="A701" t="str">
            <v>CMRLPT23156</v>
          </cell>
        </row>
        <row r="702">
          <cell r="A702" t="str">
            <v>CMRLPT23158</v>
          </cell>
        </row>
        <row r="703">
          <cell r="A703" t="str">
            <v>CMRLPT23159</v>
          </cell>
        </row>
        <row r="704">
          <cell r="A704" t="str">
            <v>CMRLPT23160</v>
          </cell>
        </row>
        <row r="705">
          <cell r="A705" t="str">
            <v>CMRLPT23161</v>
          </cell>
        </row>
        <row r="706">
          <cell r="A706" t="str">
            <v>CMRLPT23162</v>
          </cell>
        </row>
        <row r="707">
          <cell r="A707" t="str">
            <v>CMRLPT23163</v>
          </cell>
        </row>
        <row r="708">
          <cell r="A708" t="str">
            <v>CMRLPT23164</v>
          </cell>
        </row>
        <row r="709">
          <cell r="A709" t="str">
            <v>CMRLPT23165</v>
          </cell>
        </row>
        <row r="710">
          <cell r="A710" t="str">
            <v>CMRLPT23166</v>
          </cell>
        </row>
        <row r="711">
          <cell r="A711" t="str">
            <v>CMRLPT23167</v>
          </cell>
        </row>
        <row r="712">
          <cell r="A712" t="str">
            <v>CMRLPT23170</v>
          </cell>
        </row>
        <row r="713">
          <cell r="A713" t="str">
            <v>CMRLPT23174</v>
          </cell>
        </row>
        <row r="714">
          <cell r="A714" t="str">
            <v>CMRLPT23175</v>
          </cell>
        </row>
        <row r="715">
          <cell r="A715" t="str">
            <v>CMRLPT23176</v>
          </cell>
        </row>
        <row r="716">
          <cell r="A716" t="str">
            <v>CMRLPT23177</v>
          </cell>
        </row>
        <row r="717">
          <cell r="A717" t="str">
            <v>CMRLPT23178</v>
          </cell>
        </row>
        <row r="718">
          <cell r="A718" t="str">
            <v>CMRLPT23179</v>
          </cell>
        </row>
        <row r="719">
          <cell r="A719" t="str">
            <v>CMRLPT23180</v>
          </cell>
        </row>
        <row r="720">
          <cell r="A720" t="str">
            <v>CMRLPT23181</v>
          </cell>
        </row>
        <row r="721">
          <cell r="A721" t="str">
            <v>CMRLPT23182</v>
          </cell>
        </row>
        <row r="722">
          <cell r="A722" t="str">
            <v>CMRLPT23183</v>
          </cell>
        </row>
        <row r="723">
          <cell r="A723" t="str">
            <v>CMRLPT23185</v>
          </cell>
        </row>
        <row r="724">
          <cell r="A724" t="str">
            <v>CMRLPT23186</v>
          </cell>
        </row>
        <row r="725">
          <cell r="A725" t="str">
            <v>CMRLPT23187</v>
          </cell>
        </row>
        <row r="726">
          <cell r="A726" t="str">
            <v>CMRLPT23188</v>
          </cell>
        </row>
        <row r="727">
          <cell r="A727" t="str">
            <v>CMRLPT23189</v>
          </cell>
        </row>
        <row r="728">
          <cell r="A728" t="str">
            <v>CMRLPT23190</v>
          </cell>
        </row>
        <row r="729">
          <cell r="A729" t="str">
            <v>CMRLPT23191</v>
          </cell>
        </row>
        <row r="730">
          <cell r="A730" t="str">
            <v>CMRLPT23192</v>
          </cell>
        </row>
        <row r="731">
          <cell r="A731" t="str">
            <v>CMRLPT23193</v>
          </cell>
        </row>
        <row r="732">
          <cell r="A732" t="str">
            <v>CMRLPT23194</v>
          </cell>
        </row>
        <row r="733">
          <cell r="A733" t="str">
            <v>CMRLPT23195</v>
          </cell>
        </row>
        <row r="734">
          <cell r="A734" t="str">
            <v>CMRLPT23196</v>
          </cell>
        </row>
        <row r="735">
          <cell r="A735" t="str">
            <v>CMRLPT23197</v>
          </cell>
        </row>
        <row r="736">
          <cell r="A736" t="str">
            <v>CMRLPT23198</v>
          </cell>
        </row>
        <row r="737">
          <cell r="A737" t="str">
            <v>CMRLPT23199</v>
          </cell>
        </row>
        <row r="738">
          <cell r="A738" t="str">
            <v>CMRLPT23200</v>
          </cell>
        </row>
        <row r="739">
          <cell r="A739" t="str">
            <v>CMRLPT23201</v>
          </cell>
        </row>
        <row r="740">
          <cell r="A740" t="str">
            <v>CMRLPT23202</v>
          </cell>
        </row>
        <row r="741">
          <cell r="A741" t="str">
            <v>CMRLPT23203</v>
          </cell>
        </row>
        <row r="742">
          <cell r="A742" t="str">
            <v>CMRLPT23204</v>
          </cell>
        </row>
        <row r="743">
          <cell r="A743" t="str">
            <v>CMRLPT23205</v>
          </cell>
        </row>
        <row r="744">
          <cell r="A744" t="str">
            <v>CMRLPT23206</v>
          </cell>
        </row>
        <row r="745">
          <cell r="A745" t="str">
            <v>CMRLPT23207</v>
          </cell>
        </row>
        <row r="746">
          <cell r="A746" t="str">
            <v>CMRLPT23208</v>
          </cell>
        </row>
        <row r="747">
          <cell r="A747" t="str">
            <v>CMRLPT23209</v>
          </cell>
        </row>
        <row r="748">
          <cell r="A748" t="str">
            <v>CMRLPT23210</v>
          </cell>
        </row>
        <row r="749">
          <cell r="A749" t="str">
            <v>CMRLPT23211</v>
          </cell>
        </row>
        <row r="750">
          <cell r="A750" t="str">
            <v>CMRLPT23212</v>
          </cell>
        </row>
        <row r="751">
          <cell r="A751" t="str">
            <v>CMRLPT23213</v>
          </cell>
        </row>
        <row r="752">
          <cell r="A752" t="str">
            <v>CMRLPT23214</v>
          </cell>
        </row>
        <row r="753">
          <cell r="A753" t="str">
            <v>CMRLPT23215</v>
          </cell>
        </row>
        <row r="754">
          <cell r="A754" t="str">
            <v>CMRLPT23216</v>
          </cell>
        </row>
        <row r="755">
          <cell r="A755" t="str">
            <v>CMRLPT23217</v>
          </cell>
        </row>
        <row r="756">
          <cell r="A756" t="str">
            <v>CMRLPT23218</v>
          </cell>
        </row>
        <row r="757">
          <cell r="A757" t="str">
            <v>CMRLPT23219</v>
          </cell>
        </row>
        <row r="758">
          <cell r="A758" t="str">
            <v>CMRLPT23222</v>
          </cell>
        </row>
        <row r="759">
          <cell r="A759" t="str">
            <v>CMRLPT23223</v>
          </cell>
        </row>
        <row r="760">
          <cell r="A760" t="str">
            <v>CMRLPT23224</v>
          </cell>
        </row>
        <row r="761">
          <cell r="A761" t="str">
            <v>CMRLPT23225</v>
          </cell>
        </row>
        <row r="762">
          <cell r="A762" t="str">
            <v>CMRLPT23226</v>
          </cell>
        </row>
        <row r="763">
          <cell r="A763" t="str">
            <v>CMRLPT23227</v>
          </cell>
        </row>
        <row r="764">
          <cell r="A764" t="str">
            <v>CMRLPT23228</v>
          </cell>
        </row>
        <row r="765">
          <cell r="A765" t="str">
            <v>CMRLPT23229</v>
          </cell>
        </row>
        <row r="766">
          <cell r="A766" t="str">
            <v>CMRLPT23230</v>
          </cell>
        </row>
        <row r="767">
          <cell r="A767" t="str">
            <v>CMRLPT23231</v>
          </cell>
        </row>
        <row r="768">
          <cell r="A768" t="str">
            <v>CMRLPT23233</v>
          </cell>
        </row>
        <row r="769">
          <cell r="A769" t="str">
            <v>CMRLPT23234</v>
          </cell>
        </row>
        <row r="770">
          <cell r="A770" t="str">
            <v>CMRLPT23235</v>
          </cell>
        </row>
        <row r="771">
          <cell r="A771" t="str">
            <v>CMRLPT23238</v>
          </cell>
        </row>
        <row r="772">
          <cell r="A772" t="str">
            <v>CMRLPT23239</v>
          </cell>
        </row>
        <row r="773">
          <cell r="A773" t="str">
            <v>CMRLPT23240</v>
          </cell>
        </row>
        <row r="774">
          <cell r="A774" t="str">
            <v>CMRLPT23241</v>
          </cell>
        </row>
        <row r="775">
          <cell r="A775" t="str">
            <v>CMRLPT23242</v>
          </cell>
        </row>
        <row r="776">
          <cell r="A776" t="str">
            <v>CMRLPT23243</v>
          </cell>
        </row>
        <row r="777">
          <cell r="A777" t="str">
            <v>CMRLPT23244</v>
          </cell>
        </row>
        <row r="778">
          <cell r="A778" t="str">
            <v>CMRLPT23245</v>
          </cell>
        </row>
        <row r="779">
          <cell r="A779" t="str">
            <v>CMRLPT23246</v>
          </cell>
        </row>
        <row r="780">
          <cell r="A780" t="str">
            <v>CMRLPT23247</v>
          </cell>
        </row>
        <row r="781">
          <cell r="A781" t="str">
            <v>CMRLPT23248</v>
          </cell>
        </row>
        <row r="782">
          <cell r="A782" t="str">
            <v>CMRLPT23249</v>
          </cell>
        </row>
        <row r="783">
          <cell r="A783" t="str">
            <v>CMRLPT23250</v>
          </cell>
        </row>
        <row r="784">
          <cell r="A784" t="str">
            <v>CMRLPT23251</v>
          </cell>
        </row>
        <row r="785">
          <cell r="A785" t="str">
            <v>CMRLPT23252</v>
          </cell>
        </row>
        <row r="786">
          <cell r="A786" t="str">
            <v>CMRLPT23253</v>
          </cell>
        </row>
        <row r="787">
          <cell r="A787" t="str">
            <v>CMRLPT23254</v>
          </cell>
        </row>
        <row r="788">
          <cell r="A788" t="str">
            <v>CMRLPT23255</v>
          </cell>
        </row>
        <row r="789">
          <cell r="A789" t="str">
            <v>CMRLPT23256</v>
          </cell>
        </row>
        <row r="790">
          <cell r="A790" t="str">
            <v>CMRLPT23257</v>
          </cell>
        </row>
        <row r="791">
          <cell r="A791" t="str">
            <v>CMRLPT23258</v>
          </cell>
        </row>
        <row r="792">
          <cell r="A792" t="str">
            <v>CMRLPT23259</v>
          </cell>
        </row>
        <row r="793">
          <cell r="A793" t="str">
            <v>CMRLPT23260</v>
          </cell>
        </row>
        <row r="794">
          <cell r="A794" t="str">
            <v>CMRLPT23261</v>
          </cell>
        </row>
        <row r="795">
          <cell r="A795" t="str">
            <v>CMRLPT23262</v>
          </cell>
        </row>
        <row r="796">
          <cell r="A796" t="str">
            <v>CMRLPT23263</v>
          </cell>
        </row>
        <row r="797">
          <cell r="A797" t="str">
            <v>CMRLPT23264</v>
          </cell>
        </row>
        <row r="798">
          <cell r="A798" t="str">
            <v>CMRLPT23266</v>
          </cell>
        </row>
        <row r="799">
          <cell r="A799" t="str">
            <v>CMRLPT23267</v>
          </cell>
        </row>
        <row r="800">
          <cell r="A800" t="str">
            <v>CMRLPT23268</v>
          </cell>
        </row>
        <row r="801">
          <cell r="A801" t="str">
            <v>CMRLPT23269</v>
          </cell>
        </row>
        <row r="802">
          <cell r="A802" t="str">
            <v>CMRLPT23270</v>
          </cell>
        </row>
        <row r="803">
          <cell r="A803" t="str">
            <v>CMRLPT23271</v>
          </cell>
        </row>
        <row r="804">
          <cell r="A804" t="str">
            <v>CMRLPT23272</v>
          </cell>
        </row>
        <row r="805">
          <cell r="A805" t="str">
            <v>CMRLPT23273</v>
          </cell>
        </row>
        <row r="806">
          <cell r="A806" t="str">
            <v>CMRLPT23274</v>
          </cell>
        </row>
        <row r="807">
          <cell r="A807" t="str">
            <v>CMRLPT23275</v>
          </cell>
        </row>
        <row r="808">
          <cell r="A808" t="str">
            <v>CMRLPT23277</v>
          </cell>
        </row>
        <row r="809">
          <cell r="A809" t="str">
            <v>CMRLPT23278</v>
          </cell>
        </row>
        <row r="810">
          <cell r="A810" t="str">
            <v>CMRLPT23279</v>
          </cell>
        </row>
        <row r="811">
          <cell r="A811" t="str">
            <v>CMRLPT23280</v>
          </cell>
        </row>
        <row r="812">
          <cell r="A812" t="str">
            <v>CMRLPT23281</v>
          </cell>
        </row>
        <row r="813">
          <cell r="A813" t="str">
            <v>CMRLPT23282</v>
          </cell>
        </row>
        <row r="814">
          <cell r="A814" t="str">
            <v>CMRLPT23283</v>
          </cell>
        </row>
        <row r="815">
          <cell r="A815" t="str">
            <v>CMRLPT23284</v>
          </cell>
        </row>
        <row r="816">
          <cell r="A816" t="str">
            <v>CMRLPT23285</v>
          </cell>
        </row>
        <row r="817">
          <cell r="A817" t="str">
            <v>CMRLPT23286</v>
          </cell>
        </row>
        <row r="818">
          <cell r="A818" t="str">
            <v>CMRLPT23287</v>
          </cell>
        </row>
        <row r="819">
          <cell r="A819" t="str">
            <v>CMRLPT23288</v>
          </cell>
        </row>
        <row r="820">
          <cell r="A820" t="str">
            <v>CMRLPT23289</v>
          </cell>
        </row>
        <row r="821">
          <cell r="A821" t="str">
            <v>CMRLPT23290</v>
          </cell>
        </row>
        <row r="822">
          <cell r="A822" t="str">
            <v>CMRLPT23291</v>
          </cell>
        </row>
        <row r="823">
          <cell r="A823" t="str">
            <v>CMRLPT23292</v>
          </cell>
        </row>
        <row r="824">
          <cell r="A824" t="str">
            <v>CMRLPT23293</v>
          </cell>
        </row>
        <row r="825">
          <cell r="A825" t="str">
            <v>CMRLPT23294</v>
          </cell>
        </row>
        <row r="826">
          <cell r="A826" t="str">
            <v>CMRLPT23295</v>
          </cell>
        </row>
        <row r="827">
          <cell r="A827" t="str">
            <v>CMRLPT23296</v>
          </cell>
        </row>
        <row r="828">
          <cell r="A828" t="str">
            <v>CMRLPT23297</v>
          </cell>
        </row>
        <row r="829">
          <cell r="A829" t="str">
            <v>CMRLPT23298</v>
          </cell>
        </row>
        <row r="830">
          <cell r="A830" t="str">
            <v>CMRLPT23299</v>
          </cell>
        </row>
        <row r="831">
          <cell r="A831" t="str">
            <v>CMRLPT23300</v>
          </cell>
        </row>
        <row r="832">
          <cell r="A832" t="str">
            <v>CMRLPT23301</v>
          </cell>
        </row>
        <row r="833">
          <cell r="A833" t="str">
            <v>CMRLPT23302</v>
          </cell>
        </row>
        <row r="834">
          <cell r="A834" t="str">
            <v>CMRLPT23303</v>
          </cell>
        </row>
        <row r="835">
          <cell r="A835" t="str">
            <v>CMRLPT23304</v>
          </cell>
        </row>
        <row r="836">
          <cell r="A836" t="str">
            <v>CMRLPT23305</v>
          </cell>
        </row>
        <row r="837">
          <cell r="A837" t="str">
            <v>CMRLPT23306</v>
          </cell>
        </row>
        <row r="838">
          <cell r="A838" t="str">
            <v>CMRLPT23309</v>
          </cell>
        </row>
        <row r="839">
          <cell r="A839" t="str">
            <v>CMRLPT23310</v>
          </cell>
        </row>
        <row r="840">
          <cell r="A840" t="str">
            <v>CMRLPT23311</v>
          </cell>
        </row>
        <row r="841">
          <cell r="A841" t="str">
            <v>CMRLPT23312</v>
          </cell>
        </row>
        <row r="842">
          <cell r="A842" t="str">
            <v>CMRLPT23313</v>
          </cell>
        </row>
        <row r="843">
          <cell r="A843" t="str">
            <v>CMRLPT23314</v>
          </cell>
        </row>
        <row r="844">
          <cell r="A844" t="str">
            <v>CMRLPT23315</v>
          </cell>
        </row>
        <row r="845">
          <cell r="A845" t="str">
            <v>CMRLPT23316</v>
          </cell>
        </row>
        <row r="846">
          <cell r="A846" t="str">
            <v>CMRLPT23317</v>
          </cell>
        </row>
        <row r="847">
          <cell r="A847" t="str">
            <v>CMRLPT23318</v>
          </cell>
        </row>
        <row r="848">
          <cell r="A848" t="str">
            <v>CMRLPT23319</v>
          </cell>
        </row>
        <row r="849">
          <cell r="A849" t="str">
            <v>CMRLPT23320</v>
          </cell>
        </row>
        <row r="850">
          <cell r="A850" t="str">
            <v>CMRLPT23320</v>
          </cell>
        </row>
        <row r="851">
          <cell r="A851" t="str">
            <v>CMRLPT24001</v>
          </cell>
        </row>
        <row r="852">
          <cell r="A852" t="str">
            <v>CMRLPT24002</v>
          </cell>
        </row>
        <row r="853">
          <cell r="A853" t="str">
            <v>CMRLPT24003</v>
          </cell>
        </row>
        <row r="854">
          <cell r="A854" t="str">
            <v>CMRLPT24004</v>
          </cell>
        </row>
        <row r="855">
          <cell r="A855" t="str">
            <v>CMRLPT24005</v>
          </cell>
        </row>
        <row r="856">
          <cell r="A856" t="str">
            <v>CMRLPT24006</v>
          </cell>
        </row>
        <row r="857">
          <cell r="A857" t="str">
            <v>CMRLPT24007</v>
          </cell>
        </row>
        <row r="858">
          <cell r="A858" t="str">
            <v>CMRLPT24008</v>
          </cell>
        </row>
        <row r="859">
          <cell r="A859" t="str">
            <v>CMRLPT24009</v>
          </cell>
        </row>
        <row r="860">
          <cell r="A860" t="str">
            <v>CMRLPT24010</v>
          </cell>
        </row>
        <row r="861">
          <cell r="A861" t="str">
            <v>CMRLPT24011</v>
          </cell>
        </row>
        <row r="862">
          <cell r="A862" t="str">
            <v>CMRLPT24012</v>
          </cell>
        </row>
        <row r="863">
          <cell r="A863" t="str">
            <v>CMRLPT24013</v>
          </cell>
        </row>
        <row r="864">
          <cell r="A864" t="str">
            <v>CMRLPT24014</v>
          </cell>
        </row>
        <row r="865">
          <cell r="A865" t="str">
            <v>CMRLPT24015</v>
          </cell>
        </row>
        <row r="866">
          <cell r="A866" t="str">
            <v>CMRLPT24016</v>
          </cell>
        </row>
        <row r="867">
          <cell r="A867" t="str">
            <v>CMRLPT24017</v>
          </cell>
        </row>
        <row r="868">
          <cell r="A868" t="str">
            <v>CMRLPT24019</v>
          </cell>
        </row>
        <row r="869">
          <cell r="A869" t="str">
            <v>CMRLPT24020</v>
          </cell>
        </row>
        <row r="870">
          <cell r="A870" t="str">
            <v>CMRLPT24021</v>
          </cell>
        </row>
        <row r="871">
          <cell r="A871" t="str">
            <v>CMRLPT24022</v>
          </cell>
        </row>
        <row r="872">
          <cell r="A872" t="str">
            <v>CMRLPT24023</v>
          </cell>
        </row>
        <row r="873">
          <cell r="A873" t="str">
            <v>CMRLPT24024</v>
          </cell>
        </row>
        <row r="874">
          <cell r="A874" t="str">
            <v>CMRLPT24025</v>
          </cell>
        </row>
        <row r="875">
          <cell r="A875" t="str">
            <v>CMRLPT24026</v>
          </cell>
        </row>
        <row r="876">
          <cell r="A876" t="str">
            <v>CMRLPT24027</v>
          </cell>
        </row>
        <row r="877">
          <cell r="A877" t="str">
            <v>CMRLPT24028</v>
          </cell>
        </row>
        <row r="878">
          <cell r="A878" t="str">
            <v>CMRLPT24029</v>
          </cell>
        </row>
        <row r="879">
          <cell r="A879" t="str">
            <v>CMRLPT24030</v>
          </cell>
        </row>
        <row r="880">
          <cell r="A880" t="str">
            <v>CMRLPT24031</v>
          </cell>
        </row>
        <row r="881">
          <cell r="A881" t="str">
            <v>CMRLPT24033</v>
          </cell>
        </row>
        <row r="882">
          <cell r="A882" t="str">
            <v>CMRLPT24034</v>
          </cell>
        </row>
        <row r="883">
          <cell r="A883" t="str">
            <v>CMRLPT24035</v>
          </cell>
        </row>
        <row r="884">
          <cell r="A884" t="str">
            <v>CMRLPT24036</v>
          </cell>
        </row>
        <row r="885">
          <cell r="A885" t="str">
            <v>CMRLPT24038</v>
          </cell>
        </row>
        <row r="886">
          <cell r="A886" t="str">
            <v>CMRLPT24039</v>
          </cell>
        </row>
        <row r="887">
          <cell r="A887" t="str">
            <v>CMRLPT24040</v>
          </cell>
        </row>
        <row r="888">
          <cell r="A888" t="str">
            <v>CMRLPT24041</v>
          </cell>
        </row>
        <row r="889">
          <cell r="A889" t="str">
            <v>CMRLPT24042</v>
          </cell>
        </row>
        <row r="890">
          <cell r="A890" t="str">
            <v>CMRLPT24043</v>
          </cell>
        </row>
        <row r="891">
          <cell r="A891" t="str">
            <v>CMRLPT24045</v>
          </cell>
        </row>
        <row r="892">
          <cell r="A892" t="str">
            <v>CMRLPT24047</v>
          </cell>
        </row>
        <row r="893">
          <cell r="A893" t="str">
            <v>CMRLPT24048</v>
          </cell>
        </row>
        <row r="894">
          <cell r="A894" t="str">
            <v>CMRLPT24049</v>
          </cell>
        </row>
        <row r="895">
          <cell r="A895" t="str">
            <v>CMRLPT24050</v>
          </cell>
        </row>
        <row r="896">
          <cell r="A896" t="str">
            <v>CMRLPT24051</v>
          </cell>
        </row>
        <row r="897">
          <cell r="A897" t="str">
            <v>CMRLPT24052</v>
          </cell>
        </row>
        <row r="898">
          <cell r="A898" t="str">
            <v>CMRLPT24053</v>
          </cell>
        </row>
        <row r="899">
          <cell r="A899" t="str">
            <v>CMRLPT24054</v>
          </cell>
        </row>
        <row r="900">
          <cell r="A900" t="str">
            <v>CMRLPT24055</v>
          </cell>
        </row>
        <row r="901">
          <cell r="A901" t="str">
            <v>CMRLPT24056</v>
          </cell>
        </row>
        <row r="902">
          <cell r="A902" t="str">
            <v>CMRLPT24057</v>
          </cell>
        </row>
        <row r="903">
          <cell r="A903" t="str">
            <v>CMRLPT24059</v>
          </cell>
        </row>
        <row r="904">
          <cell r="A904" t="str">
            <v>CMRLPT24060</v>
          </cell>
        </row>
        <row r="905">
          <cell r="A905" t="str">
            <v>CMRLPT24061</v>
          </cell>
        </row>
        <row r="906">
          <cell r="A906" t="str">
            <v>CMRLPT24062</v>
          </cell>
        </row>
        <row r="907">
          <cell r="A907" t="str">
            <v>CMRLPT24063</v>
          </cell>
        </row>
        <row r="908">
          <cell r="A908" t="str">
            <v>CMRLPT24064</v>
          </cell>
        </row>
        <row r="909">
          <cell r="A909" t="str">
            <v>CMRLPT24065</v>
          </cell>
        </row>
        <row r="910">
          <cell r="A910" t="str">
            <v>CMRLPT24066</v>
          </cell>
        </row>
        <row r="911">
          <cell r="A911" t="str">
            <v>CMRLPT24067</v>
          </cell>
        </row>
        <row r="912">
          <cell r="A912" t="str">
            <v>CMRLPT24068</v>
          </cell>
        </row>
        <row r="913">
          <cell r="A913" t="str">
            <v>CMRLPT24069</v>
          </cell>
        </row>
        <row r="914">
          <cell r="A914" t="str">
            <v>CMRLPT24070</v>
          </cell>
        </row>
        <row r="915">
          <cell r="A915" t="str">
            <v>CMRLPT24071</v>
          </cell>
        </row>
        <row r="916">
          <cell r="A916" t="str">
            <v>CMRLPT24072</v>
          </cell>
        </row>
        <row r="917">
          <cell r="A917" t="str">
            <v>CMRLPT24073</v>
          </cell>
        </row>
        <row r="918">
          <cell r="A918" t="str">
            <v>CMRLPT24074</v>
          </cell>
        </row>
        <row r="919">
          <cell r="A919" t="str">
            <v>CMRLPT24075</v>
          </cell>
        </row>
        <row r="920">
          <cell r="A920" t="str">
            <v>CMRLPT24076</v>
          </cell>
        </row>
        <row r="921">
          <cell r="A921" t="str">
            <v>CMRLPT24077</v>
          </cell>
        </row>
        <row r="922">
          <cell r="A922" t="str">
            <v>CMRLPT24078</v>
          </cell>
        </row>
        <row r="923">
          <cell r="A923" t="str">
            <v>CMRLPT24079</v>
          </cell>
        </row>
        <row r="924">
          <cell r="A924" t="str">
            <v>CMRLPT24080</v>
          </cell>
        </row>
        <row r="925">
          <cell r="A925" t="str">
            <v>CMRLPT24081</v>
          </cell>
        </row>
        <row r="926">
          <cell r="A926" t="str">
            <v>CMRLPT24082</v>
          </cell>
        </row>
        <row r="927">
          <cell r="A927" t="str">
            <v>CMRLPT24083</v>
          </cell>
        </row>
        <row r="928">
          <cell r="A928" t="str">
            <v>CMRLPT24084</v>
          </cell>
        </row>
        <row r="929">
          <cell r="A929" t="str">
            <v>CMRLPT24085</v>
          </cell>
        </row>
        <row r="930">
          <cell r="A930" t="str">
            <v>CMRLPT24087</v>
          </cell>
        </row>
        <row r="931">
          <cell r="A931" t="str">
            <v>CMRLPT24088</v>
          </cell>
        </row>
        <row r="932">
          <cell r="A932" t="str">
            <v>CMRLPT24089</v>
          </cell>
        </row>
        <row r="933">
          <cell r="A933" t="str">
            <v>CMRLPT24090</v>
          </cell>
        </row>
        <row r="934">
          <cell r="A934" t="str">
            <v>CMRLPT24091</v>
          </cell>
        </row>
        <row r="935">
          <cell r="A935" t="str">
            <v>CMRLPT24092</v>
          </cell>
        </row>
        <row r="936">
          <cell r="A936" t="str">
            <v>CMRLPT24093</v>
          </cell>
        </row>
        <row r="937">
          <cell r="A937" t="str">
            <v>CMRLPT24094</v>
          </cell>
        </row>
        <row r="938">
          <cell r="A938" t="str">
            <v>CMRLPT24095</v>
          </cell>
        </row>
        <row r="939">
          <cell r="A939" t="str">
            <v>CMRLPT24096</v>
          </cell>
        </row>
        <row r="940">
          <cell r="A940" t="str">
            <v>CMRLPT24097</v>
          </cell>
        </row>
        <row r="941">
          <cell r="A941" t="str">
            <v>CMRLPT24098</v>
          </cell>
        </row>
        <row r="942">
          <cell r="A942" t="str">
            <v>CMRLPT24099</v>
          </cell>
        </row>
        <row r="943">
          <cell r="A943" t="str">
            <v>CMRLPT24100</v>
          </cell>
        </row>
        <row r="944">
          <cell r="A944" t="str">
            <v>CMRLPT24101</v>
          </cell>
        </row>
        <row r="945">
          <cell r="A945" t="str">
            <v>CMRLPT24102</v>
          </cell>
        </row>
        <row r="946">
          <cell r="A946" t="str">
            <v>CMRLPT24103</v>
          </cell>
        </row>
        <row r="947">
          <cell r="A947" t="str">
            <v>CMRLPT24104</v>
          </cell>
        </row>
        <row r="948">
          <cell r="A948" t="str">
            <v>CMRLPT24105</v>
          </cell>
        </row>
        <row r="949">
          <cell r="A949" t="str">
            <v>CMRLPT24106</v>
          </cell>
        </row>
        <row r="950">
          <cell r="A950" t="str">
            <v>CMRLPT24107</v>
          </cell>
        </row>
        <row r="951">
          <cell r="A951" t="str">
            <v>CMRLPT24108</v>
          </cell>
        </row>
        <row r="952">
          <cell r="A952" t="str">
            <v>CMRLPT24109</v>
          </cell>
        </row>
        <row r="953">
          <cell r="A953" t="str">
            <v>CMRLPT24110</v>
          </cell>
        </row>
        <row r="954">
          <cell r="A954" t="str">
            <v>CMRLPT24111</v>
          </cell>
        </row>
        <row r="955">
          <cell r="A955" t="str">
            <v>CMRLPT24112</v>
          </cell>
        </row>
        <row r="956">
          <cell r="A956" t="str">
            <v>CMRLPT24113</v>
          </cell>
        </row>
        <row r="957">
          <cell r="A957" t="str">
            <v>CMRLPT24115</v>
          </cell>
        </row>
        <row r="958">
          <cell r="A958" t="str">
            <v>CMRLPT24116</v>
          </cell>
        </row>
        <row r="959">
          <cell r="A959" t="str">
            <v>CMRLPT24117</v>
          </cell>
        </row>
        <row r="960">
          <cell r="A960" t="str">
            <v>CMRLPT24118</v>
          </cell>
        </row>
        <row r="961">
          <cell r="A961" t="str">
            <v>CMRLPT24119</v>
          </cell>
        </row>
        <row r="962">
          <cell r="A962" t="str">
            <v>CMRLPT24120</v>
          </cell>
        </row>
        <row r="963">
          <cell r="A963" t="str">
            <v>CMRLPT24121</v>
          </cell>
        </row>
        <row r="964">
          <cell r="A964" t="str">
            <v>CMRLPT24122</v>
          </cell>
        </row>
        <row r="965">
          <cell r="A965" t="str">
            <v>CMRLPT24123</v>
          </cell>
        </row>
        <row r="966">
          <cell r="A966" t="str">
            <v>CMRLPT24126</v>
          </cell>
        </row>
        <row r="967">
          <cell r="A967" t="str">
            <v>CMRLPT24128</v>
          </cell>
        </row>
        <row r="968">
          <cell r="A968" t="str">
            <v>CMRLPT24129</v>
          </cell>
        </row>
        <row r="969">
          <cell r="A969" t="str">
            <v>CMRLPT24130</v>
          </cell>
        </row>
        <row r="970">
          <cell r="A970" t="str">
            <v>CMRLPT24131</v>
          </cell>
        </row>
        <row r="971">
          <cell r="A971" t="str">
            <v>CMRLPT24132</v>
          </cell>
        </row>
        <row r="972">
          <cell r="A972" t="str">
            <v>CMRLPT24133</v>
          </cell>
        </row>
        <row r="973">
          <cell r="A973" t="str">
            <v>CMRLPT24134</v>
          </cell>
        </row>
        <row r="974">
          <cell r="A974" t="str">
            <v>CMRLPT24135</v>
          </cell>
        </row>
        <row r="975">
          <cell r="A975" t="str">
            <v>CMRLPT24136</v>
          </cell>
        </row>
        <row r="976">
          <cell r="A976" t="str">
            <v>CMRLPT24137</v>
          </cell>
        </row>
        <row r="977">
          <cell r="A977" t="str">
            <v>CMRLPT24138</v>
          </cell>
        </row>
        <row r="978">
          <cell r="A978" t="str">
            <v>CMRLPT24139</v>
          </cell>
        </row>
        <row r="979">
          <cell r="A979" t="str">
            <v>CMRLPT24140</v>
          </cell>
        </row>
        <row r="980">
          <cell r="A980" t="str">
            <v>CMRLPT24141</v>
          </cell>
        </row>
        <row r="981">
          <cell r="A981" t="str">
            <v>CMRLPT24142</v>
          </cell>
        </row>
        <row r="982">
          <cell r="A982" t="str">
            <v>CMRLPT24143</v>
          </cell>
        </row>
        <row r="983">
          <cell r="A983" t="str">
            <v>CMRLPT24144</v>
          </cell>
        </row>
        <row r="984">
          <cell r="A984" t="str">
            <v>CMRLPT24145</v>
          </cell>
        </row>
        <row r="985">
          <cell r="A985" t="str">
            <v>CMRLPT24147</v>
          </cell>
        </row>
        <row r="986">
          <cell r="A986" t="str">
            <v>CMRLPT24148</v>
          </cell>
        </row>
        <row r="987">
          <cell r="A987" t="str">
            <v>CMRLPT24149</v>
          </cell>
        </row>
        <row r="988">
          <cell r="A988" t="str">
            <v>CMRLPT24150</v>
          </cell>
        </row>
        <row r="989">
          <cell r="A989" t="str">
            <v>CMRLPT24151</v>
          </cell>
        </row>
        <row r="990">
          <cell r="A990" t="str">
            <v>CMRLPT24152</v>
          </cell>
        </row>
        <row r="991">
          <cell r="A991" t="str">
            <v>CMRLPT24153</v>
          </cell>
        </row>
        <row r="992">
          <cell r="A992" t="str">
            <v>CMRLPT24154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CMRLPT24162</v>
          </cell>
        </row>
        <row r="998">
          <cell r="A998" t="str">
            <v>CMRLPT24163</v>
          </cell>
        </row>
        <row r="999">
          <cell r="A999" t="str">
            <v>CMRLPT24164</v>
          </cell>
        </row>
        <row r="1000">
          <cell r="A1000" t="str">
            <v>CMRLPT24166</v>
          </cell>
        </row>
        <row r="1001">
          <cell r="A1001" t="str">
            <v>CMRLPT24167</v>
          </cell>
        </row>
        <row r="1002">
          <cell r="A1002" t="str">
            <v>CMRLPT24168</v>
          </cell>
        </row>
        <row r="1003">
          <cell r="A1003" t="str">
            <v>CMRLPT24169</v>
          </cell>
        </row>
        <row r="1004">
          <cell r="A1004" t="str">
            <v>CMRLPT24170</v>
          </cell>
        </row>
        <row r="1005">
          <cell r="A1005" t="str">
            <v>CMRLPT24171</v>
          </cell>
        </row>
        <row r="1006">
          <cell r="A1006" t="str">
            <v>CMRLPT24172</v>
          </cell>
        </row>
        <row r="1007">
          <cell r="A1007" t="str">
            <v>CMRLPT24173</v>
          </cell>
        </row>
        <row r="1008">
          <cell r="A1008" t="str">
            <v>CMRLPT24174</v>
          </cell>
        </row>
        <row r="1009">
          <cell r="A1009" t="str">
            <v>CMRLPT24175</v>
          </cell>
        </row>
        <row r="1010">
          <cell r="A1010" t="str">
            <v>CMRLPT24176</v>
          </cell>
        </row>
        <row r="1011">
          <cell r="A1011" t="str">
            <v>CMRLPT24177</v>
          </cell>
        </row>
        <row r="1012">
          <cell r="A1012" t="str">
            <v>CMRLPT24178</v>
          </cell>
        </row>
        <row r="1013">
          <cell r="A1013" t="str">
            <v>CMRLPT24179</v>
          </cell>
        </row>
        <row r="1014">
          <cell r="A1014" t="str">
            <v>CMRLPT24180</v>
          </cell>
        </row>
        <row r="1015">
          <cell r="A1015" t="str">
            <v>CMRLPT24181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CMRLPT24188</v>
          </cell>
        </row>
        <row r="1023">
          <cell r="A1023" t="str">
            <v>CMRLPT24189</v>
          </cell>
        </row>
        <row r="1024">
          <cell r="A1024" t="str">
            <v>CMRLPT24190</v>
          </cell>
        </row>
        <row r="1025">
          <cell r="A1025" t="str">
            <v>CMRLPT24191</v>
          </cell>
        </row>
        <row r="1026">
          <cell r="A1026" t="str">
            <v>CMRLPT24192</v>
          </cell>
        </row>
        <row r="1027">
          <cell r="A1027" t="str">
            <v>CMRLPT24193</v>
          </cell>
        </row>
        <row r="1028">
          <cell r="A1028" t="str">
            <v>CMRLPT24194</v>
          </cell>
        </row>
        <row r="1029">
          <cell r="A1029" t="str">
            <v>CMRLPT24197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CMRLPT24205</v>
          </cell>
        </row>
        <row r="1036">
          <cell r="A1036" t="str">
            <v>CMRLPT24206</v>
          </cell>
        </row>
        <row r="1037">
          <cell r="A1037" t="str">
            <v>CMRLPT25005</v>
          </cell>
        </row>
        <row r="1038">
          <cell r="A1038" t="str">
            <v>CMRLPT25006</v>
          </cell>
        </row>
        <row r="1039">
          <cell r="A1039" t="str">
            <v>CMRLPT25008</v>
          </cell>
        </row>
        <row r="1040">
          <cell r="A1040" t="str">
            <v>CMRLPT25009</v>
          </cell>
        </row>
        <row r="1041">
          <cell r="A1041" t="str">
            <v>CMRLPT25010</v>
          </cell>
        </row>
        <row r="1042">
          <cell r="A1042" t="str">
            <v>CMRLPT25011</v>
          </cell>
        </row>
        <row r="1043">
          <cell r="A1043" t="str">
            <v>CMRLPT25013</v>
          </cell>
        </row>
        <row r="1044">
          <cell r="A1044" t="str">
            <v>CMRLPT25014</v>
          </cell>
        </row>
        <row r="1045">
          <cell r="A1045" t="str">
            <v>CMRLPT25015</v>
          </cell>
        </row>
        <row r="1046">
          <cell r="A1046" t="str">
            <v>CMRLPT25037</v>
          </cell>
        </row>
        <row r="1047">
          <cell r="A1047" t="str">
            <v>CMRLPT25038</v>
          </cell>
        </row>
        <row r="1048">
          <cell r="A1048" t="str">
            <v>CMRLPT25039</v>
          </cell>
        </row>
        <row r="1049">
          <cell r="A1049" t="str">
            <v>CMRLPT25040</v>
          </cell>
        </row>
        <row r="1050">
          <cell r="A1050" t="str">
            <v>CMRLTP19172</v>
          </cell>
        </row>
        <row r="1051">
          <cell r="A1051" t="str">
            <v>CMRLTP20065</v>
          </cell>
        </row>
        <row r="1052">
          <cell r="A1052" t="str">
            <v>CMRTAB20269</v>
          </cell>
        </row>
        <row r="1053">
          <cell r="A1053" t="str">
            <v>CMRTAB20293</v>
          </cell>
        </row>
        <row r="1054">
          <cell r="A1054" t="str">
            <v>CMRTAB20333</v>
          </cell>
        </row>
        <row r="1055">
          <cell r="A1055" t="str">
            <v>CMRTAB20336</v>
          </cell>
        </row>
        <row r="1056">
          <cell r="A1056" t="str">
            <v>CMRTAB20337</v>
          </cell>
        </row>
        <row r="1057">
          <cell r="A1057" t="str">
            <v>CMRTAB20338</v>
          </cell>
        </row>
        <row r="1058">
          <cell r="A1058" t="str">
            <v>CMRTLV21003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CMRUCT17169</v>
          </cell>
        </row>
        <row r="1062">
          <cell r="A1062" t="str">
            <v>CMRUCT19002</v>
          </cell>
        </row>
        <row r="1063">
          <cell r="A1063" t="str">
            <v>CMRUCT19005</v>
          </cell>
        </row>
        <row r="1064">
          <cell r="A1064" t="str">
            <v>CMRUCT19006</v>
          </cell>
        </row>
        <row r="1065">
          <cell r="A1065" t="str">
            <v>CMRUCT19009</v>
          </cell>
        </row>
        <row r="1066">
          <cell r="A1066" t="str">
            <v>CMRUCT19013</v>
          </cell>
        </row>
        <row r="1067">
          <cell r="A1067" t="str">
            <v>CMRUCT19019</v>
          </cell>
        </row>
        <row r="1068">
          <cell r="A1068" t="str">
            <v>CMRUCT19022</v>
          </cell>
        </row>
        <row r="1069">
          <cell r="A1069" t="str">
            <v>CMRUCT19025</v>
          </cell>
        </row>
        <row r="1070">
          <cell r="A1070" t="str">
            <v>CMRUCT19068</v>
          </cell>
        </row>
        <row r="1071">
          <cell r="A1071" t="str">
            <v>CMRUCT19072</v>
          </cell>
        </row>
        <row r="1072">
          <cell r="A1072" t="str">
            <v>CMRUCT19073</v>
          </cell>
        </row>
        <row r="1073">
          <cell r="A1073" t="str">
            <v>CMRUCT19076</v>
          </cell>
        </row>
        <row r="1074">
          <cell r="A1074" t="str">
            <v>CMRUCT19080</v>
          </cell>
        </row>
        <row r="1075">
          <cell r="A1075" t="str">
            <v>CMRUCT19083</v>
          </cell>
        </row>
        <row r="1076">
          <cell r="A1076" t="str">
            <v>CMRUCT19084</v>
          </cell>
        </row>
        <row r="1077">
          <cell r="A1077" t="str">
            <v>CMRUCT19084</v>
          </cell>
        </row>
        <row r="1078">
          <cell r="A1078" t="str">
            <v>CMRUCT19086</v>
          </cell>
        </row>
        <row r="1079">
          <cell r="A1079" t="str">
            <v>CMRUCT19087</v>
          </cell>
        </row>
        <row r="1080">
          <cell r="A1080" t="str">
            <v>CMRUCT19090</v>
          </cell>
        </row>
        <row r="1081">
          <cell r="A1081" t="str">
            <v>CMRUCT19091</v>
          </cell>
        </row>
        <row r="1082">
          <cell r="A1082" t="str">
            <v>CMRUCT19093</v>
          </cell>
        </row>
        <row r="1083">
          <cell r="A1083" t="str">
            <v>CMRUCT19101</v>
          </cell>
        </row>
        <row r="1084">
          <cell r="A1084" t="str">
            <v>CMRUCT19102</v>
          </cell>
        </row>
        <row r="1085">
          <cell r="A1085" t="str">
            <v>CMRUCT19104</v>
          </cell>
        </row>
        <row r="1086">
          <cell r="A1086" t="str">
            <v>CMRUCT19107</v>
          </cell>
        </row>
        <row r="1087">
          <cell r="A1087" t="str">
            <v>CMRUCT19110</v>
          </cell>
        </row>
        <row r="1088">
          <cell r="A1088" t="str">
            <v>CMRUCT19111</v>
          </cell>
        </row>
        <row r="1089">
          <cell r="A1089" t="str">
            <v>CMRUCT19113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CMRUCT19128</v>
          </cell>
        </row>
        <row r="1096">
          <cell r="A1096" t="str">
            <v>CMRUCT19130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CMRUCT19179</v>
          </cell>
        </row>
        <row r="1114">
          <cell r="A1114" t="str">
            <v>CMRUCT19194</v>
          </cell>
        </row>
        <row r="1115">
          <cell r="A1115" t="str">
            <v>CMRUCT19202</v>
          </cell>
        </row>
        <row r="1116">
          <cell r="A1116" t="str">
            <v>CMRUCT19204</v>
          </cell>
        </row>
        <row r="1117">
          <cell r="A1117" t="str">
            <v>CMRUCT19207</v>
          </cell>
        </row>
        <row r="1118">
          <cell r="A1118" t="str">
            <v>CMRUCT19220</v>
          </cell>
        </row>
        <row r="1119">
          <cell r="A1119" t="str">
            <v>CMRUCT19224</v>
          </cell>
        </row>
        <row r="1120">
          <cell r="A1120" t="str">
            <v>CMRUCT19227</v>
          </cell>
        </row>
        <row r="1121">
          <cell r="A1121" t="str">
            <v>CMRUCT19234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CMRUCT19261</v>
          </cell>
        </row>
        <row r="1128">
          <cell r="A1128" t="str">
            <v>CMRUCT19263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CMRUCT20023</v>
          </cell>
        </row>
        <row r="1151">
          <cell r="A1151" t="str">
            <v>CMRUCT20024</v>
          </cell>
        </row>
        <row r="1152">
          <cell r="A1152" t="str">
            <v>CMRUCT20025</v>
          </cell>
        </row>
        <row r="1153">
          <cell r="A1153" t="str">
            <v>CMRUCT20026</v>
          </cell>
        </row>
        <row r="1154">
          <cell r="A1154" t="str">
            <v>CMRUCT20027</v>
          </cell>
        </row>
        <row r="1155">
          <cell r="A1155" t="str">
            <v>CMRUCT20028</v>
          </cell>
        </row>
        <row r="1156">
          <cell r="A1156" t="str">
            <v>CMRUCT20029</v>
          </cell>
        </row>
        <row r="1157">
          <cell r="A1157" t="str">
            <v>CMRUCT20030</v>
          </cell>
        </row>
        <row r="1158">
          <cell r="A1158" t="str">
            <v>CMRUCT20031</v>
          </cell>
        </row>
        <row r="1159">
          <cell r="A1159" t="str">
            <v>CMRUCT20032</v>
          </cell>
        </row>
        <row r="1160">
          <cell r="A1160" t="str">
            <v>CMRUCT20033</v>
          </cell>
        </row>
        <row r="1161">
          <cell r="A1161" t="str">
            <v>CMRUCT20034</v>
          </cell>
        </row>
        <row r="1162">
          <cell r="A1162" t="str">
            <v>CMRUCT20035</v>
          </cell>
        </row>
        <row r="1163">
          <cell r="A1163" t="str">
            <v>CMRUCT20036</v>
          </cell>
        </row>
        <row r="1164">
          <cell r="A1164" t="str">
            <v>CMRUCT20037</v>
          </cell>
        </row>
        <row r="1165">
          <cell r="A1165" t="str">
            <v>CMRUCT20039</v>
          </cell>
        </row>
        <row r="1166">
          <cell r="A1166" t="str">
            <v>CMRUCT20042</v>
          </cell>
        </row>
        <row r="1167">
          <cell r="A1167" t="str">
            <v>CMRUCT20043</v>
          </cell>
        </row>
        <row r="1168">
          <cell r="A1168" t="str">
            <v>CMRUCT20044</v>
          </cell>
        </row>
        <row r="1169">
          <cell r="A1169" t="str">
            <v>CMRUCT20046</v>
          </cell>
        </row>
        <row r="1170">
          <cell r="A1170" t="str">
            <v>CMRUCT20047</v>
          </cell>
        </row>
        <row r="1171">
          <cell r="A1171" t="str">
            <v>CMRUCT20048</v>
          </cell>
        </row>
        <row r="1172">
          <cell r="A1172" t="str">
            <v>CMRUCT20049</v>
          </cell>
        </row>
        <row r="1173">
          <cell r="A1173" t="str">
            <v>CMRUCT20050</v>
          </cell>
        </row>
        <row r="1174">
          <cell r="A1174" t="str">
            <v>CMRUCT20051</v>
          </cell>
        </row>
        <row r="1175">
          <cell r="A1175" t="str">
            <v>CMRUCT20052</v>
          </cell>
        </row>
        <row r="1176">
          <cell r="A1176" t="str">
            <v>CMRUCT20053</v>
          </cell>
        </row>
        <row r="1177">
          <cell r="A1177" t="str">
            <v>CMRUCT20054</v>
          </cell>
        </row>
        <row r="1178">
          <cell r="A1178" t="str">
            <v>CMRUCT20055</v>
          </cell>
        </row>
        <row r="1179">
          <cell r="A1179" t="str">
            <v>CMRUCT20056</v>
          </cell>
        </row>
        <row r="1180">
          <cell r="A1180" t="str">
            <v>CMRUCT20057</v>
          </cell>
        </row>
        <row r="1181">
          <cell r="A1181" t="str">
            <v>CMRUCT20058</v>
          </cell>
        </row>
        <row r="1182">
          <cell r="A1182" t="str">
            <v>CMRUCT20060</v>
          </cell>
        </row>
        <row r="1183">
          <cell r="A1183" t="str">
            <v>CMRUCT20061</v>
          </cell>
        </row>
        <row r="1184">
          <cell r="A1184" t="str">
            <v>CMRUCT20062</v>
          </cell>
        </row>
        <row r="1185">
          <cell r="A1185" t="str">
            <v>CMRUCT20063</v>
          </cell>
        </row>
        <row r="1186">
          <cell r="A1186" t="str">
            <v>CMRUCT20064</v>
          </cell>
        </row>
        <row r="1187">
          <cell r="A1187" t="str">
            <v>CMRUCT20065</v>
          </cell>
        </row>
        <row r="1188">
          <cell r="A1188" t="str">
            <v>CMRUCT20066</v>
          </cell>
        </row>
        <row r="1189">
          <cell r="A1189" t="str">
            <v>CMRUCT20067</v>
          </cell>
        </row>
        <row r="1190">
          <cell r="A1190" t="str">
            <v>CMRUCT20068</v>
          </cell>
        </row>
        <row r="1191">
          <cell r="A1191" t="str">
            <v>CMRUCT20069</v>
          </cell>
        </row>
        <row r="1192">
          <cell r="A1192" t="str">
            <v>CMRUCT20070</v>
          </cell>
        </row>
        <row r="1193">
          <cell r="A1193" t="str">
            <v>CMRUCT20071</v>
          </cell>
        </row>
        <row r="1194">
          <cell r="A1194" t="str">
            <v>CMRUCT20072</v>
          </cell>
        </row>
        <row r="1195">
          <cell r="A1195" t="str">
            <v>CMRUCT20073</v>
          </cell>
        </row>
        <row r="1196">
          <cell r="A1196" t="str">
            <v>CMRUCT20074</v>
          </cell>
        </row>
        <row r="1197">
          <cell r="A1197" t="str">
            <v>CMRUCT20076</v>
          </cell>
        </row>
        <row r="1198">
          <cell r="A1198" t="str">
            <v>CMRUCT20077</v>
          </cell>
        </row>
        <row r="1199">
          <cell r="A1199" t="str">
            <v>CMRUCT20078</v>
          </cell>
        </row>
        <row r="1200">
          <cell r="A1200" t="str">
            <v>CMRUCT20079</v>
          </cell>
        </row>
        <row r="1201">
          <cell r="A1201" t="str">
            <v>CMRUCT20080</v>
          </cell>
        </row>
        <row r="1202">
          <cell r="A1202" t="str">
            <v>CMRUCT20081</v>
          </cell>
        </row>
        <row r="1203">
          <cell r="A1203" t="str">
            <v>CMRUCT20082</v>
          </cell>
        </row>
        <row r="1204">
          <cell r="A1204" t="str">
            <v>CMRUCT20083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CMRUCT20118</v>
          </cell>
        </row>
        <row r="1230">
          <cell r="A1230" t="str">
            <v>CMRUCT20119</v>
          </cell>
        </row>
        <row r="1231">
          <cell r="A1231" t="str">
            <v>CMRUCT20120</v>
          </cell>
        </row>
        <row r="1232">
          <cell r="A1232" t="str">
            <v>CMRUCT20121</v>
          </cell>
        </row>
        <row r="1233">
          <cell r="A1233" t="str">
            <v>CMRUCT20123</v>
          </cell>
        </row>
        <row r="1234">
          <cell r="A1234" t="str">
            <v>CMRUCT20124</v>
          </cell>
        </row>
        <row r="1235">
          <cell r="A1235" t="str">
            <v>CMRUCT20125</v>
          </cell>
        </row>
        <row r="1236">
          <cell r="A1236" t="str">
            <v>CMRUCT20126</v>
          </cell>
        </row>
        <row r="1237">
          <cell r="A1237" t="str">
            <v>CMRUCT20130</v>
          </cell>
        </row>
        <row r="1238">
          <cell r="A1238" t="str">
            <v>CMRUCT20133</v>
          </cell>
        </row>
        <row r="1239">
          <cell r="A1239" t="str">
            <v>CMRUCT20134</v>
          </cell>
        </row>
        <row r="1240">
          <cell r="A1240" t="str">
            <v>CMRUCT20135</v>
          </cell>
        </row>
        <row r="1241">
          <cell r="A1241" t="str">
            <v>CMRUCT20138</v>
          </cell>
        </row>
        <row r="1242">
          <cell r="A1242" t="str">
            <v>CMRUCT20140</v>
          </cell>
        </row>
        <row r="1243">
          <cell r="A1243" t="str">
            <v>CMRUCT20144</v>
          </cell>
        </row>
        <row r="1244">
          <cell r="A1244" t="str">
            <v>CMRUCT20145</v>
          </cell>
        </row>
        <row r="1245">
          <cell r="A1245" t="str">
            <v>CMRUCT20146</v>
          </cell>
        </row>
        <row r="1246">
          <cell r="A1246" t="str">
            <v>CMRUCT20148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CMRUCT22120</v>
          </cell>
        </row>
        <row r="1483">
          <cell r="A1483" t="str">
            <v>CMRUCT22121</v>
          </cell>
        </row>
        <row r="1484">
          <cell r="A1484" t="str">
            <v>CMRUCT22122</v>
          </cell>
        </row>
        <row r="1485">
          <cell r="A1485" t="str">
            <v>CMRUCT22123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CMRUCT22130</v>
          </cell>
        </row>
        <row r="1490">
          <cell r="A1490" t="str">
            <v>CMRUCT22131</v>
          </cell>
        </row>
        <row r="1491">
          <cell r="A1491" t="str">
            <v>CMRUCT22133</v>
          </cell>
        </row>
        <row r="1492">
          <cell r="A1492" t="str">
            <v>CMRUCT22134</v>
          </cell>
        </row>
        <row r="1493">
          <cell r="A1493" t="str">
            <v>CMRUCT22136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CMRUCT22145</v>
          </cell>
        </row>
        <row r="1501">
          <cell r="A1501" t="str">
            <v>CMRUCT22146</v>
          </cell>
        </row>
        <row r="1502">
          <cell r="A1502" t="str">
            <v>CMRUCT22147</v>
          </cell>
        </row>
        <row r="1503">
          <cell r="A1503" t="str">
            <v>CMRUCT22148</v>
          </cell>
        </row>
        <row r="1504">
          <cell r="A1504" t="str">
            <v>CMRUCT22149</v>
          </cell>
        </row>
        <row r="1505">
          <cell r="A1505" t="str">
            <v>CMRUCT22151</v>
          </cell>
        </row>
        <row r="1506">
          <cell r="A1506" t="str">
            <v>CMRUCT22152</v>
          </cell>
        </row>
        <row r="1507">
          <cell r="A1507" t="str">
            <v>CMRUCT22156</v>
          </cell>
        </row>
        <row r="1508">
          <cell r="A1508" t="str">
            <v>CMRUCT22157</v>
          </cell>
        </row>
        <row r="1509">
          <cell r="A1509" t="str">
            <v>CMRUCT22160</v>
          </cell>
        </row>
        <row r="1510">
          <cell r="A1510" t="str">
            <v>CMRUCT22161</v>
          </cell>
        </row>
        <row r="1511">
          <cell r="A1511" t="str">
            <v>CMRUCT22162</v>
          </cell>
        </row>
        <row r="1512">
          <cell r="A1512" t="str">
            <v>CMRUCT22162</v>
          </cell>
        </row>
        <row r="1513">
          <cell r="A1513" t="str">
            <v>CMRUCT22163</v>
          </cell>
        </row>
        <row r="1514">
          <cell r="A1514" t="str">
            <v>CMRUCT22163</v>
          </cell>
        </row>
        <row r="1515">
          <cell r="A1515" t="str">
            <v>CMRUCT22164</v>
          </cell>
        </row>
        <row r="1516">
          <cell r="A1516" t="str">
            <v>CMRUCT22166</v>
          </cell>
        </row>
        <row r="1517">
          <cell r="A1517" t="str">
            <v>CMRUCT22167</v>
          </cell>
        </row>
        <row r="1518">
          <cell r="A1518" t="str">
            <v>CMRUCT23001</v>
          </cell>
        </row>
        <row r="1519">
          <cell r="A1519" t="str">
            <v>CMRUCT23002</v>
          </cell>
        </row>
        <row r="1520">
          <cell r="A1520" t="str">
            <v>CMRUCT23003</v>
          </cell>
        </row>
        <row r="1521">
          <cell r="A1521" t="str">
            <v>CMRUCT23004</v>
          </cell>
        </row>
        <row r="1522">
          <cell r="A1522" t="str">
            <v>CMRUCT23005</v>
          </cell>
        </row>
        <row r="1523">
          <cell r="A1523" t="str">
            <v>CMRUCT23006</v>
          </cell>
        </row>
        <row r="1524">
          <cell r="A1524" t="str">
            <v>CMRUCT23007</v>
          </cell>
        </row>
        <row r="1525">
          <cell r="A1525" t="str">
            <v>CMRUCT23008</v>
          </cell>
        </row>
        <row r="1526">
          <cell r="A1526" t="str">
            <v>CMRUCT23009</v>
          </cell>
        </row>
        <row r="1527">
          <cell r="A1527" t="str">
            <v>CMRUCT23010</v>
          </cell>
        </row>
        <row r="1528">
          <cell r="A1528" t="str">
            <v>CMRUCT23011</v>
          </cell>
        </row>
        <row r="1529">
          <cell r="A1529" t="str">
            <v>CMRUCT23012</v>
          </cell>
        </row>
        <row r="1530">
          <cell r="A1530" t="str">
            <v>CMRUCT23013</v>
          </cell>
        </row>
        <row r="1531">
          <cell r="A1531" t="str">
            <v>CMRUCT23013</v>
          </cell>
        </row>
        <row r="1532">
          <cell r="A1532" t="str">
            <v>CMRUCT23014</v>
          </cell>
        </row>
        <row r="1533">
          <cell r="A1533" t="str">
            <v>CMRUCT23015</v>
          </cell>
        </row>
        <row r="1534">
          <cell r="A1534" t="str">
            <v>CMRUCT23016</v>
          </cell>
        </row>
        <row r="1535">
          <cell r="A1535" t="str">
            <v>CMRUCT23017</v>
          </cell>
        </row>
        <row r="1536">
          <cell r="A1536" t="str">
            <v>CMRUCT23018</v>
          </cell>
        </row>
        <row r="1537">
          <cell r="A1537" t="str">
            <v>CMRUCT23019</v>
          </cell>
        </row>
        <row r="1538">
          <cell r="A1538" t="str">
            <v>CMRUCT23020</v>
          </cell>
        </row>
        <row r="1539">
          <cell r="A1539" t="str">
            <v>CMRUCT23021</v>
          </cell>
        </row>
        <row r="1540">
          <cell r="A1540" t="str">
            <v>CMRUCT23022</v>
          </cell>
        </row>
        <row r="1541">
          <cell r="A1541" t="str">
            <v>CMRUCT23023</v>
          </cell>
        </row>
        <row r="1542">
          <cell r="A1542" t="str">
            <v>CMRUCT23024</v>
          </cell>
        </row>
        <row r="1543">
          <cell r="A1543" t="str">
            <v>CMRUCT23025</v>
          </cell>
        </row>
        <row r="1544">
          <cell r="A1544" t="str">
            <v>CMRUCT23026</v>
          </cell>
        </row>
        <row r="1545">
          <cell r="A1545" t="str">
            <v>CMRUCT23027</v>
          </cell>
        </row>
        <row r="1546">
          <cell r="A1546" t="str">
            <v>CMRUCT23028</v>
          </cell>
        </row>
        <row r="1547">
          <cell r="A1547" t="str">
            <v>CMRUCT23029</v>
          </cell>
        </row>
        <row r="1548">
          <cell r="A1548" t="str">
            <v>CMRUCT23031</v>
          </cell>
        </row>
        <row r="1549">
          <cell r="A1549" t="str">
            <v>CMRUCT23032</v>
          </cell>
        </row>
        <row r="1550">
          <cell r="A1550" t="str">
            <v>CMRUCT23033</v>
          </cell>
        </row>
        <row r="1551">
          <cell r="A1551" t="str">
            <v>CMRUCT23034</v>
          </cell>
        </row>
        <row r="1552">
          <cell r="A1552" t="str">
            <v>CMRUCT23036</v>
          </cell>
        </row>
        <row r="1553">
          <cell r="A1553" t="str">
            <v>CMRUCT23037</v>
          </cell>
        </row>
        <row r="1554">
          <cell r="A1554" t="str">
            <v>CMRUCT23038</v>
          </cell>
        </row>
        <row r="1555">
          <cell r="A1555" t="str">
            <v>CMRUCT23039</v>
          </cell>
        </row>
        <row r="1556">
          <cell r="A1556" t="str">
            <v>CMRUCT23040</v>
          </cell>
        </row>
        <row r="1557">
          <cell r="A1557" t="str">
            <v>CMRUCT23041</v>
          </cell>
        </row>
        <row r="1558">
          <cell r="A1558" t="str">
            <v>CMRUCT23042</v>
          </cell>
        </row>
        <row r="1559">
          <cell r="A1559" t="str">
            <v>CMRUCT23043</v>
          </cell>
        </row>
        <row r="1560">
          <cell r="A1560" t="str">
            <v>CMRUCT23044</v>
          </cell>
        </row>
        <row r="1561">
          <cell r="A1561" t="str">
            <v>CMRUCT23045</v>
          </cell>
        </row>
        <row r="1562">
          <cell r="A1562" t="str">
            <v>CMRUCT23046</v>
          </cell>
        </row>
        <row r="1563">
          <cell r="A1563" t="str">
            <v>CMRUCT23047</v>
          </cell>
        </row>
        <row r="1564">
          <cell r="A1564" t="str">
            <v>CMRUCT23048</v>
          </cell>
        </row>
        <row r="1565">
          <cell r="A1565" t="str">
            <v>CMRUCT23049</v>
          </cell>
        </row>
        <row r="1566">
          <cell r="A1566" t="str">
            <v>CMRUCT23050</v>
          </cell>
        </row>
        <row r="1567">
          <cell r="A1567" t="str">
            <v>CMRUCT23051</v>
          </cell>
        </row>
        <row r="1568">
          <cell r="A1568" t="str">
            <v>CMRUCT23052</v>
          </cell>
        </row>
        <row r="1569">
          <cell r="A1569" t="str">
            <v>CMRUCT23053</v>
          </cell>
        </row>
        <row r="1570">
          <cell r="A1570" t="str">
            <v>CMRUCT23054</v>
          </cell>
        </row>
        <row r="1571">
          <cell r="A1571" t="str">
            <v>CMRUCT23055</v>
          </cell>
        </row>
        <row r="1572">
          <cell r="A1572" t="str">
            <v>CMRUCT23056</v>
          </cell>
        </row>
        <row r="1573">
          <cell r="A1573" t="str">
            <v>CMRUCT23057</v>
          </cell>
        </row>
        <row r="1574">
          <cell r="A1574" t="str">
            <v>CMRUCT23058</v>
          </cell>
        </row>
        <row r="1575">
          <cell r="A1575" t="str">
            <v>CMRUCT23059</v>
          </cell>
        </row>
        <row r="1576">
          <cell r="A1576" t="str">
            <v>CMRUCT23060</v>
          </cell>
        </row>
        <row r="1577">
          <cell r="A1577" t="str">
            <v>CMRUCT23061</v>
          </cell>
        </row>
        <row r="1578">
          <cell r="A1578" t="str">
            <v>CMRUCT23062</v>
          </cell>
        </row>
        <row r="1579">
          <cell r="A1579" t="str">
            <v>CMRUCT23063</v>
          </cell>
        </row>
        <row r="1580">
          <cell r="A1580" t="str">
            <v>CMRUCT23064</v>
          </cell>
        </row>
        <row r="1581">
          <cell r="A1581" t="str">
            <v>CMRUCT23065</v>
          </cell>
        </row>
        <row r="1582">
          <cell r="A1582" t="str">
            <v>CMRUCT23066</v>
          </cell>
        </row>
        <row r="1583">
          <cell r="A1583" t="str">
            <v>CMRUCT23069</v>
          </cell>
        </row>
        <row r="1584">
          <cell r="A1584" t="str">
            <v>CMRUCT23071</v>
          </cell>
        </row>
        <row r="1585">
          <cell r="A1585" t="str">
            <v>CMRUCT23072</v>
          </cell>
        </row>
        <row r="1586">
          <cell r="A1586" t="str">
            <v>CMRUCT23073</v>
          </cell>
        </row>
        <row r="1587">
          <cell r="A1587" t="str">
            <v>CMRUCT23074</v>
          </cell>
        </row>
        <row r="1588">
          <cell r="A1588" t="str">
            <v>CMRUCT23075</v>
          </cell>
        </row>
        <row r="1589">
          <cell r="A1589" t="str">
            <v>CMRUCT23076</v>
          </cell>
        </row>
        <row r="1590">
          <cell r="A1590" t="str">
            <v>CMRUCT23077</v>
          </cell>
        </row>
        <row r="1591">
          <cell r="A1591" t="str">
            <v>CMRUCT23078</v>
          </cell>
        </row>
        <row r="1592">
          <cell r="A1592" t="str">
            <v>CMRUCT23079</v>
          </cell>
        </row>
        <row r="1593">
          <cell r="A1593" t="str">
            <v>CMRUCT23080</v>
          </cell>
        </row>
        <row r="1594">
          <cell r="A1594" t="str">
            <v>CMRUCT23081</v>
          </cell>
        </row>
        <row r="1595">
          <cell r="A1595" t="str">
            <v>CMRUCT23082</v>
          </cell>
        </row>
        <row r="1596">
          <cell r="A1596" t="str">
            <v>CMRUCT23083</v>
          </cell>
        </row>
        <row r="1597">
          <cell r="A1597" t="str">
            <v>CMRUCT23084</v>
          </cell>
        </row>
        <row r="1598">
          <cell r="A1598" t="str">
            <v>CMRUCT23085</v>
          </cell>
        </row>
        <row r="1599">
          <cell r="A1599" t="str">
            <v>CMRUCT23086</v>
          </cell>
        </row>
        <row r="1600">
          <cell r="A1600" t="str">
            <v>CMRUCT23087</v>
          </cell>
        </row>
        <row r="1601">
          <cell r="A1601" t="str">
            <v>CMRUCT23088</v>
          </cell>
        </row>
        <row r="1602">
          <cell r="A1602" t="str">
            <v>CMRUCT23089</v>
          </cell>
        </row>
        <row r="1603">
          <cell r="A1603" t="str">
            <v>CMRUCT23090</v>
          </cell>
        </row>
        <row r="1604">
          <cell r="A1604" t="str">
            <v>CMRUCT23091</v>
          </cell>
        </row>
        <row r="1605">
          <cell r="A1605" t="str">
            <v>CMRUCT23092</v>
          </cell>
        </row>
        <row r="1606">
          <cell r="A1606" t="str">
            <v>CMRUCT23094</v>
          </cell>
        </row>
        <row r="1607">
          <cell r="A1607" t="str">
            <v>CMRUCT23095</v>
          </cell>
        </row>
        <row r="1608">
          <cell r="A1608" t="str">
            <v>CMRUCT23096</v>
          </cell>
        </row>
        <row r="1609">
          <cell r="A1609" t="str">
            <v>CMRUCT23097</v>
          </cell>
        </row>
        <row r="1610">
          <cell r="A1610" t="str">
            <v>CMRUCT23098</v>
          </cell>
        </row>
        <row r="1611">
          <cell r="A1611" t="str">
            <v>CMRUCT23099</v>
          </cell>
        </row>
        <row r="1612">
          <cell r="A1612" t="str">
            <v>CMRUCT23100</v>
          </cell>
        </row>
        <row r="1613">
          <cell r="A1613" t="str">
            <v>CMRUCT23101</v>
          </cell>
        </row>
        <row r="1614">
          <cell r="A1614" t="str">
            <v>CMRUCT23102</v>
          </cell>
        </row>
        <row r="1615">
          <cell r="A1615" t="str">
            <v>CMRUCT23103</v>
          </cell>
        </row>
        <row r="1616">
          <cell r="A1616" t="str">
            <v>CMRUCT23104</v>
          </cell>
        </row>
        <row r="1617">
          <cell r="A1617" t="str">
            <v>CMRUCT23106</v>
          </cell>
        </row>
        <row r="1618">
          <cell r="A1618" t="str">
            <v>CMRUCT23107</v>
          </cell>
        </row>
        <row r="1619">
          <cell r="A1619" t="str">
            <v>CMRUCT23108</v>
          </cell>
        </row>
        <row r="1620">
          <cell r="A1620" t="str">
            <v>CMRUCT23109</v>
          </cell>
        </row>
        <row r="1621">
          <cell r="A1621" t="str">
            <v>CMRUCT23110</v>
          </cell>
        </row>
        <row r="1622">
          <cell r="A1622" t="str">
            <v>CMRUCT23111</v>
          </cell>
        </row>
        <row r="1623">
          <cell r="A1623" t="str">
            <v>CMRUCT23112</v>
          </cell>
        </row>
        <row r="1624">
          <cell r="A1624" t="str">
            <v>CMRUCT23113</v>
          </cell>
        </row>
        <row r="1625">
          <cell r="A1625" t="str">
            <v>CMRUCT23115</v>
          </cell>
        </row>
        <row r="1626">
          <cell r="A1626" t="str">
            <v>CMRUCT23116</v>
          </cell>
        </row>
        <row r="1627">
          <cell r="A1627" t="str">
            <v>CMRUCT23117</v>
          </cell>
        </row>
        <row r="1628">
          <cell r="A1628" t="str">
            <v>CMRUCT23119</v>
          </cell>
        </row>
        <row r="1629">
          <cell r="A1629" t="str">
            <v>CMRUCT23120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CMRUCT23198</v>
          </cell>
        </row>
        <row r="1701">
          <cell r="A1701" t="str">
            <v>CMRUCT23199</v>
          </cell>
        </row>
        <row r="1702">
          <cell r="A1702" t="str">
            <v>CMRUCT23200</v>
          </cell>
        </row>
        <row r="1703">
          <cell r="A1703" t="str">
            <v>CMRUCT23201</v>
          </cell>
        </row>
        <row r="1704">
          <cell r="A1704" t="str">
            <v>CMRUCT23203</v>
          </cell>
        </row>
        <row r="1705">
          <cell r="A1705" t="str">
            <v>CMRUCT23204</v>
          </cell>
        </row>
        <row r="1706">
          <cell r="A1706" t="str">
            <v>CMRUCT23205</v>
          </cell>
        </row>
        <row r="1707">
          <cell r="A1707" t="str">
            <v>CMRUCT23206</v>
          </cell>
        </row>
        <row r="1708">
          <cell r="A1708" t="str">
            <v>CMRUCT23207</v>
          </cell>
        </row>
        <row r="1709">
          <cell r="A1709" t="str">
            <v>CMRUCT23208</v>
          </cell>
        </row>
        <row r="1710">
          <cell r="A1710" t="str">
            <v>CMRUCT23209</v>
          </cell>
        </row>
        <row r="1711">
          <cell r="A1711" t="str">
            <v>CMRUCT23210</v>
          </cell>
        </row>
        <row r="1712">
          <cell r="A1712" t="str">
            <v>CMRUCT23211</v>
          </cell>
        </row>
        <row r="1713">
          <cell r="A1713" t="str">
            <v>CMRUCT23212</v>
          </cell>
        </row>
        <row r="1714">
          <cell r="A1714" t="str">
            <v>CMRUCT23213</v>
          </cell>
        </row>
        <row r="1715">
          <cell r="A1715" t="str">
            <v>CMRUCT23214</v>
          </cell>
        </row>
        <row r="1716">
          <cell r="A1716" t="str">
            <v>CMRUCT23215</v>
          </cell>
        </row>
        <row r="1717">
          <cell r="A1717" t="str">
            <v>CMRUCT23216</v>
          </cell>
        </row>
        <row r="1718">
          <cell r="A1718" t="str">
            <v>CMRUCT23217</v>
          </cell>
        </row>
        <row r="1719">
          <cell r="A1719" t="str">
            <v>CMRUCT23218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CMRUCT23228</v>
          </cell>
        </row>
        <row r="1731">
          <cell r="A1731" t="str">
            <v>CMRUCT23229</v>
          </cell>
        </row>
        <row r="1732">
          <cell r="A1732" t="str">
            <v>CMRUCT23230</v>
          </cell>
        </row>
        <row r="1733">
          <cell r="A1733" t="str">
            <v>CMRUCT23231</v>
          </cell>
        </row>
        <row r="1734">
          <cell r="A1734" t="str">
            <v>CMRUCT23232</v>
          </cell>
        </row>
        <row r="1735">
          <cell r="A1735" t="str">
            <v>CMRUCT23233</v>
          </cell>
        </row>
        <row r="1736">
          <cell r="A1736" t="str">
            <v>CMRUCT23234</v>
          </cell>
        </row>
        <row r="1737">
          <cell r="A1737" t="str">
            <v>CMRUCT23236</v>
          </cell>
        </row>
        <row r="1738">
          <cell r="A1738" t="str">
            <v>CMRUCT23237</v>
          </cell>
        </row>
        <row r="1739">
          <cell r="A1739" t="str">
            <v>CMRUCT23238</v>
          </cell>
        </row>
        <row r="1740">
          <cell r="A1740" t="str">
            <v>CMRUCT23239</v>
          </cell>
        </row>
        <row r="1741">
          <cell r="A1741" t="str">
            <v>CMRUCT23240</v>
          </cell>
        </row>
        <row r="1742">
          <cell r="A1742" t="str">
            <v>CMRUCT23241</v>
          </cell>
        </row>
        <row r="1743">
          <cell r="A1743" t="str">
            <v>CMRUCT23242</v>
          </cell>
        </row>
        <row r="1744">
          <cell r="A1744" t="str">
            <v>CMRUCT23243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CMRUCT23255</v>
          </cell>
        </row>
        <row r="1757">
          <cell r="A1757" t="str">
            <v>CMRUCT23256</v>
          </cell>
        </row>
        <row r="1758">
          <cell r="A1758" t="str">
            <v>CMRUCT23257</v>
          </cell>
        </row>
        <row r="1759">
          <cell r="A1759" t="str">
            <v>CMRUCT23258</v>
          </cell>
        </row>
        <row r="1760">
          <cell r="A1760" t="str">
            <v>CMRUCT23259</v>
          </cell>
        </row>
        <row r="1761">
          <cell r="A1761" t="str">
            <v>CMRUCT23260</v>
          </cell>
        </row>
        <row r="1762">
          <cell r="A1762" t="str">
            <v>CMRUCT23261</v>
          </cell>
        </row>
        <row r="1763">
          <cell r="A1763" t="str">
            <v>CMRUCT23261</v>
          </cell>
        </row>
        <row r="1764">
          <cell r="A1764" t="str">
            <v>CMRUCT23267</v>
          </cell>
        </row>
        <row r="1765">
          <cell r="A1765" t="str">
            <v>CMRUCT23268</v>
          </cell>
        </row>
        <row r="1766">
          <cell r="A1766" t="str">
            <v>CMRUCT23269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CMRUCT23284</v>
          </cell>
        </row>
        <row r="1771">
          <cell r="A1771" t="str">
            <v>CMRUCT23285</v>
          </cell>
        </row>
        <row r="1772">
          <cell r="A1772" t="str">
            <v>CMRUCT23286</v>
          </cell>
        </row>
        <row r="1773">
          <cell r="A1773" t="str">
            <v>CMRUCT23287</v>
          </cell>
        </row>
        <row r="1774">
          <cell r="A1774" t="str">
            <v>CMRUCT23288</v>
          </cell>
        </row>
        <row r="1775">
          <cell r="A1775" t="str">
            <v>CMRUCT23289</v>
          </cell>
        </row>
        <row r="1776">
          <cell r="A1776" t="str">
            <v>CMRUCT23290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CMRUCT23295</v>
          </cell>
        </row>
        <row r="1781">
          <cell r="A1781" t="str">
            <v>CMRUCT23296</v>
          </cell>
        </row>
        <row r="1782">
          <cell r="A1782" t="str">
            <v>CMRUCT23298</v>
          </cell>
        </row>
        <row r="1783">
          <cell r="A1783" t="str">
            <v>CMRUCT23299</v>
          </cell>
        </row>
        <row r="1784">
          <cell r="A1784" t="str">
            <v>CMRUCT23300</v>
          </cell>
        </row>
        <row r="1785">
          <cell r="A1785" t="str">
            <v>CMRUCT23301</v>
          </cell>
        </row>
        <row r="1786">
          <cell r="A1786" t="str">
            <v>CMRUCT23302</v>
          </cell>
        </row>
        <row r="1787">
          <cell r="A1787" t="str">
            <v>CMRUCT23303</v>
          </cell>
        </row>
        <row r="1788">
          <cell r="A1788" t="str">
            <v>CMRUCT23305</v>
          </cell>
        </row>
        <row r="1789">
          <cell r="A1789" t="str">
            <v>CMRUCT23306</v>
          </cell>
        </row>
        <row r="1790">
          <cell r="A1790" t="str">
            <v>CMRUCT23307</v>
          </cell>
        </row>
        <row r="1791">
          <cell r="A1791" t="str">
            <v>CMRUCT23308</v>
          </cell>
        </row>
        <row r="1792">
          <cell r="A1792" t="str">
            <v>CMRUCT23309</v>
          </cell>
        </row>
        <row r="1793">
          <cell r="A1793" t="str">
            <v>CMRUCT23310</v>
          </cell>
        </row>
        <row r="1794">
          <cell r="A1794" t="str">
            <v>CMRUCT23311</v>
          </cell>
        </row>
        <row r="1795">
          <cell r="A1795" t="str">
            <v>CMRUCT23312</v>
          </cell>
        </row>
        <row r="1796">
          <cell r="A1796" t="str">
            <v>CMRUCT23313</v>
          </cell>
        </row>
        <row r="1797">
          <cell r="A1797" t="str">
            <v>CMRUCT23314</v>
          </cell>
        </row>
        <row r="1798">
          <cell r="A1798" t="str">
            <v>CMRUCT23315</v>
          </cell>
        </row>
        <row r="1799">
          <cell r="A1799" t="str">
            <v>CMRUCT23316</v>
          </cell>
        </row>
        <row r="1800">
          <cell r="A1800" t="str">
            <v>CMRUCT23317</v>
          </cell>
        </row>
        <row r="1801">
          <cell r="A1801" t="str">
            <v>CMRUCT23318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CMRUCT23327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CMRUCT24076</v>
          </cell>
        </row>
        <row r="1877">
          <cell r="A1877" t="str">
            <v>CMRUCT24077</v>
          </cell>
        </row>
        <row r="1878">
          <cell r="A1878" t="str">
            <v>CMRUCT24078</v>
          </cell>
        </row>
        <row r="1879">
          <cell r="A1879" t="str">
            <v>CMRUCT24079</v>
          </cell>
        </row>
        <row r="1880">
          <cell r="A1880" t="str">
            <v>CMRUCT24080</v>
          </cell>
        </row>
        <row r="1881">
          <cell r="A1881" t="str">
            <v>CMRUCT24081</v>
          </cell>
        </row>
        <row r="1882">
          <cell r="A1882" t="str">
            <v>CMRUCT24082</v>
          </cell>
        </row>
        <row r="1883">
          <cell r="A1883" t="str">
            <v>CMRUCT24083</v>
          </cell>
        </row>
        <row r="1884">
          <cell r="A1884" t="str">
            <v>CMRUCT24084</v>
          </cell>
        </row>
        <row r="1885">
          <cell r="A1885" t="str">
            <v>CMRUCT24085</v>
          </cell>
        </row>
        <row r="1886">
          <cell r="A1886" t="str">
            <v>CMRUCT24086</v>
          </cell>
        </row>
        <row r="1887">
          <cell r="A1887" t="str">
            <v>CMRUCT24087</v>
          </cell>
        </row>
        <row r="1888">
          <cell r="A1888" t="str">
            <v>CMRUCT24088</v>
          </cell>
        </row>
        <row r="1889">
          <cell r="A1889" t="str">
            <v>CMRUCT24089</v>
          </cell>
        </row>
        <row r="1890">
          <cell r="A1890" t="str">
            <v>CMRUCT24090</v>
          </cell>
        </row>
        <row r="1891">
          <cell r="A1891" t="str">
            <v>CMRUCT24091</v>
          </cell>
        </row>
        <row r="1892">
          <cell r="A1892" t="str">
            <v>CMRUCT24092</v>
          </cell>
        </row>
        <row r="1893">
          <cell r="A1893" t="str">
            <v>CMRUCT24093</v>
          </cell>
        </row>
        <row r="1894">
          <cell r="A1894" t="str">
            <v>CMRUCT24094</v>
          </cell>
        </row>
        <row r="1895">
          <cell r="A1895" t="str">
            <v>CMRUCT24095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CMRUCT24101</v>
          </cell>
        </row>
        <row r="1900">
          <cell r="A1900" t="str">
            <v>CMRUCT24101</v>
          </cell>
        </row>
        <row r="1901">
          <cell r="A1901" t="str">
            <v>CMRUCT24102</v>
          </cell>
        </row>
        <row r="1902">
          <cell r="A1902" t="str">
            <v>CMRUCT24104</v>
          </cell>
        </row>
        <row r="1903">
          <cell r="A1903" t="str">
            <v>CMRUCT24105</v>
          </cell>
        </row>
        <row r="1904">
          <cell r="A1904" t="str">
            <v>CMRUCT24106</v>
          </cell>
        </row>
        <row r="1905">
          <cell r="A1905" t="str">
            <v>CMRUCT24107</v>
          </cell>
        </row>
        <row r="1906">
          <cell r="A1906" t="str">
            <v>CMRUCT24108</v>
          </cell>
        </row>
        <row r="1907">
          <cell r="A1907" t="str">
            <v>CMRUCT24109</v>
          </cell>
        </row>
        <row r="1908">
          <cell r="A1908" t="str">
            <v>CMRUCT24110</v>
          </cell>
        </row>
        <row r="1909">
          <cell r="A1909" t="str">
            <v>CMRUCT24111</v>
          </cell>
        </row>
        <row r="1910">
          <cell r="A1910" t="str">
            <v>CMRUCT24112</v>
          </cell>
        </row>
        <row r="1911">
          <cell r="A1911" t="str">
            <v>CMRUCT24113</v>
          </cell>
        </row>
        <row r="1912">
          <cell r="A1912" t="str">
            <v>CMRUCT24114</v>
          </cell>
        </row>
        <row r="1913">
          <cell r="A1913" t="str">
            <v>CMRUCT24115</v>
          </cell>
        </row>
        <row r="1914">
          <cell r="A1914" t="str">
            <v>CMRUCT24116</v>
          </cell>
        </row>
        <row r="1915">
          <cell r="A1915" t="str">
            <v>CMRUCT24117</v>
          </cell>
        </row>
        <row r="1916">
          <cell r="A1916" t="str">
            <v>CMRUCT24118</v>
          </cell>
        </row>
        <row r="1917">
          <cell r="A1917" t="str">
            <v>CMRUCT24119</v>
          </cell>
        </row>
        <row r="1918">
          <cell r="A1918" t="str">
            <v>CMRUCT24120</v>
          </cell>
        </row>
        <row r="1919">
          <cell r="A1919" t="str">
            <v>CMRUCT24121</v>
          </cell>
        </row>
        <row r="1920">
          <cell r="A1920" t="str">
            <v>CMRUCT24122</v>
          </cell>
        </row>
        <row r="1921">
          <cell r="A1921" t="str">
            <v>CMRUCT24123</v>
          </cell>
        </row>
        <row r="1922">
          <cell r="A1922" t="str">
            <v>CMRUCT24124</v>
          </cell>
        </row>
        <row r="1923">
          <cell r="A1923" t="str">
            <v>CMRUCT24125</v>
          </cell>
        </row>
        <row r="1924">
          <cell r="A1924" t="str">
            <v>CMRUCT24128</v>
          </cell>
        </row>
        <row r="1925">
          <cell r="A1925" t="str">
            <v>CMRUCT24129</v>
          </cell>
        </row>
        <row r="1926">
          <cell r="A1926" t="str">
            <v>CMRUCT24130</v>
          </cell>
        </row>
        <row r="1927">
          <cell r="A1927" t="str">
            <v>CMRUCT24131</v>
          </cell>
        </row>
        <row r="1928">
          <cell r="A1928" t="str">
            <v>CMRUCT24132</v>
          </cell>
        </row>
        <row r="1929">
          <cell r="A1929" t="str">
            <v>CMRUCT24134</v>
          </cell>
        </row>
        <row r="1930">
          <cell r="A1930" t="str">
            <v>CMRUCT24135</v>
          </cell>
        </row>
        <row r="1931">
          <cell r="A1931" t="str">
            <v>CMRUCT24136</v>
          </cell>
        </row>
        <row r="1932">
          <cell r="A1932" t="str">
            <v>CMRUCT24137</v>
          </cell>
        </row>
        <row r="1933">
          <cell r="A1933" t="str">
            <v>CMRUCT24138</v>
          </cell>
        </row>
        <row r="1934">
          <cell r="A1934" t="str">
            <v>CMRUCT24139</v>
          </cell>
        </row>
        <row r="1935">
          <cell r="A1935" t="str">
            <v>CMRUCT24140</v>
          </cell>
        </row>
        <row r="1936">
          <cell r="A1936" t="str">
            <v>CMRUCT24141</v>
          </cell>
        </row>
        <row r="1937">
          <cell r="A1937" t="str">
            <v>CMRUCT24143</v>
          </cell>
        </row>
        <row r="1938">
          <cell r="A1938" t="str">
            <v>CMRUCT24144</v>
          </cell>
        </row>
        <row r="1939">
          <cell r="A1939" t="str">
            <v>CMRUCT24146</v>
          </cell>
        </row>
        <row r="1940">
          <cell r="A1940" t="str">
            <v>CMRUCT24147</v>
          </cell>
        </row>
        <row r="1941">
          <cell r="A1941" t="str">
            <v>CMRUCT24148</v>
          </cell>
        </row>
        <row r="1942">
          <cell r="A1942" t="str">
            <v>CMRUCT24153</v>
          </cell>
        </row>
        <row r="1943">
          <cell r="A1943" t="str">
            <v>CMRUCT24154</v>
          </cell>
        </row>
        <row r="1944">
          <cell r="A1944" t="str">
            <v>CMRUCT24155</v>
          </cell>
        </row>
        <row r="1945">
          <cell r="A1945" t="str">
            <v>CMRUCT24156</v>
          </cell>
        </row>
        <row r="1946">
          <cell r="A1946" t="str">
            <v>CMRUCT24157</v>
          </cell>
        </row>
        <row r="1947">
          <cell r="A1947" t="str">
            <v>CMRUCT24158</v>
          </cell>
        </row>
        <row r="1948">
          <cell r="A1948" t="str">
            <v>CMRUCT24159</v>
          </cell>
        </row>
        <row r="1949">
          <cell r="A1949" t="str">
            <v>CMRUCT24160</v>
          </cell>
        </row>
        <row r="1950">
          <cell r="A1950" t="str">
            <v>CMRUCT24161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CMRUCT24177</v>
          </cell>
        </row>
        <row r="1961">
          <cell r="A1961" t="str">
            <v>CMRUCT24178</v>
          </cell>
        </row>
        <row r="1962">
          <cell r="A1962" t="str">
            <v>CMRUCT24179</v>
          </cell>
        </row>
        <row r="1963">
          <cell r="A1963" t="str">
            <v>CMRUCT24180</v>
          </cell>
        </row>
        <row r="1964">
          <cell r="A1964" t="str">
            <v>CMRUCT24181</v>
          </cell>
        </row>
        <row r="1965">
          <cell r="A1965" t="str">
            <v>CMRUCT24182</v>
          </cell>
        </row>
        <row r="1966">
          <cell r="A1966" t="str">
            <v>CMRUCT24186</v>
          </cell>
        </row>
        <row r="1967">
          <cell r="A1967" t="str">
            <v>CMRUCT24187</v>
          </cell>
        </row>
        <row r="1968">
          <cell r="A1968" t="str">
            <v>CMRUCT24188</v>
          </cell>
        </row>
        <row r="1969">
          <cell r="A1969" t="str">
            <v>CMRUCT24190</v>
          </cell>
        </row>
        <row r="1970">
          <cell r="A1970" t="str">
            <v>CMRUCT24191</v>
          </cell>
        </row>
        <row r="1971">
          <cell r="A1971" t="str">
            <v>CMRUCT24192</v>
          </cell>
        </row>
        <row r="1972">
          <cell r="A1972" t="str">
            <v>CMRUCT24195</v>
          </cell>
        </row>
        <row r="1973">
          <cell r="A1973" t="str">
            <v>CMRUCT24196</v>
          </cell>
        </row>
        <row r="1974">
          <cell r="A1974" t="str">
            <v>CMRUCT24197</v>
          </cell>
        </row>
        <row r="1975">
          <cell r="A1975" t="str">
            <v>CMRUCT24199</v>
          </cell>
        </row>
        <row r="1976">
          <cell r="A1976" t="str">
            <v>CMRUCT25001</v>
          </cell>
        </row>
        <row r="1977">
          <cell r="A1977" t="str">
            <v>CMRUCT25002</v>
          </cell>
        </row>
        <row r="1978">
          <cell r="A1978" t="str">
            <v>CMRUCT25003</v>
          </cell>
        </row>
        <row r="1979">
          <cell r="A1979" t="str">
            <v>CMRUCT25004</v>
          </cell>
        </row>
        <row r="1980">
          <cell r="A1980" t="str">
            <v>CMRUCT25005</v>
          </cell>
        </row>
        <row r="1981">
          <cell r="A1981" t="str">
            <v>CMRUCT25007</v>
          </cell>
        </row>
        <row r="1982">
          <cell r="A1982" t="str">
            <v>CMRUCT25008</v>
          </cell>
        </row>
        <row r="1983">
          <cell r="A1983" t="str">
            <v>CMRUCT25009</v>
          </cell>
        </row>
        <row r="1984">
          <cell r="A1984" t="str">
            <v>CMRUCT25010</v>
          </cell>
        </row>
        <row r="1985">
          <cell r="A1985" t="str">
            <v>CMRUCT25011</v>
          </cell>
        </row>
        <row r="1986">
          <cell r="A1986" t="str">
            <v>CMRUCT25014</v>
          </cell>
        </row>
        <row r="1987">
          <cell r="A1987" t="str">
            <v>CMRUCT25016</v>
          </cell>
        </row>
        <row r="1988">
          <cell r="A1988" t="str">
            <v>CMRUCT25029</v>
          </cell>
        </row>
        <row r="1989">
          <cell r="A1989" t="str">
            <v>CMTLPT19324</v>
          </cell>
        </row>
        <row r="1990">
          <cell r="A1990" t="str">
            <v>DESKTOP-2D9N46C</v>
          </cell>
        </row>
        <row r="1991">
          <cell r="A1991" t="str">
            <v>DESKTOP-S3R7NVG</v>
          </cell>
        </row>
        <row r="1992">
          <cell r="A1992" t="str">
            <v>EFISERVEUR</v>
          </cell>
        </row>
        <row r="1993">
          <cell r="A1993" t="str">
            <v>GARODOMC002</v>
          </cell>
        </row>
        <row r="1994">
          <cell r="A1994" t="str">
            <v>GAROMOS101</v>
          </cell>
        </row>
        <row r="1995">
          <cell r="A1995" t="str">
            <v>GAROPCUT001</v>
          </cell>
        </row>
        <row r="1996">
          <cell r="A1996" t="str">
            <v>GAROPDDK101</v>
          </cell>
        </row>
        <row r="1997">
          <cell r="A1997" t="str">
            <v>GAROSHARG101</v>
          </cell>
        </row>
        <row r="1998">
          <cell r="A1998" t="str">
            <v>GAROUSINE001</v>
          </cell>
        </row>
        <row r="1999">
          <cell r="A1999" t="str">
            <v>GAROUSINE002</v>
          </cell>
        </row>
        <row r="2000">
          <cell r="A2000" t="str">
            <v>GUINMORP101</v>
          </cell>
        </row>
        <row r="2001">
          <cell r="A2001" t="str">
            <v>GUINUPCUT101</v>
          </cell>
        </row>
        <row r="2002">
          <cell r="A2002" t="str">
            <v>INDUSBI101</v>
          </cell>
        </row>
        <row r="2003">
          <cell r="A2003" t="str">
            <v>KOUMTRACK001</v>
          </cell>
        </row>
        <row r="2004">
          <cell r="A2004" t="str">
            <v>KOUMUSIN001</v>
          </cell>
        </row>
        <row r="2005">
          <cell r="A2005" t="str">
            <v>LDSAPPLICATION</v>
          </cell>
        </row>
        <row r="2006">
          <cell r="A2006" t="str">
            <v>LDSDATABASE</v>
          </cell>
        </row>
        <row r="2007">
          <cell r="A2007" t="str">
            <v>MES</v>
          </cell>
        </row>
        <row r="2008">
          <cell r="A2008" t="str">
            <v>MESCAVESGAROU</v>
          </cell>
        </row>
        <row r="2009">
          <cell r="A2009" t="str">
            <v>MESCAVESKOUM</v>
          </cell>
        </row>
        <row r="2010">
          <cell r="A2010" t="str">
            <v>MESCAVESNDOK</v>
          </cell>
        </row>
        <row r="2011">
          <cell r="A2011" t="str">
            <v>MESCAVESYDE</v>
          </cell>
        </row>
        <row r="2012">
          <cell r="A2012" t="str">
            <v>MESCOND-TEST</v>
          </cell>
        </row>
        <row r="2013">
          <cell r="A2013" t="str">
            <v>MESCONDBAF</v>
          </cell>
        </row>
        <row r="2014">
          <cell r="A2014" t="str">
            <v>MESCONDGAROU</v>
          </cell>
        </row>
        <row r="2015">
          <cell r="A2015" t="str">
            <v>MESCONDKOUMA</v>
          </cell>
        </row>
        <row r="2016">
          <cell r="A2016" t="str">
            <v>MESCONDNDOKO</v>
          </cell>
        </row>
        <row r="2017">
          <cell r="A2017" t="str">
            <v>MESCONDTCYDE</v>
          </cell>
        </row>
        <row r="2018">
          <cell r="A2018" t="str">
            <v>MESCONDYDE</v>
          </cell>
        </row>
        <row r="2019">
          <cell r="A2019" t="str">
            <v>MESCONDYDEUBG</v>
          </cell>
        </row>
        <row r="2020">
          <cell r="A2020" t="str">
            <v>MESFILTBAF</v>
          </cell>
        </row>
        <row r="2021">
          <cell r="A2021" t="str">
            <v>MESFILTGAROU</v>
          </cell>
        </row>
        <row r="2022">
          <cell r="A2022" t="str">
            <v>MESFILTKOUM</v>
          </cell>
        </row>
        <row r="2023">
          <cell r="A2023" t="str">
            <v>MESSGXBAF</v>
          </cell>
        </row>
        <row r="2024">
          <cell r="A2024" t="str">
            <v>MESSGXFRE</v>
          </cell>
        </row>
        <row r="2025">
          <cell r="A2025" t="str">
            <v>MESSGXGARO</v>
          </cell>
        </row>
        <row r="2026">
          <cell r="A2026" t="str">
            <v>MESSGXNDOK</v>
          </cell>
        </row>
        <row r="2027">
          <cell r="A2027" t="str">
            <v>MESSGXYDECP</v>
          </cell>
        </row>
        <row r="2028">
          <cell r="A2028" t="str">
            <v>MESSGXYDEUBG</v>
          </cell>
        </row>
        <row r="2029">
          <cell r="A2029" t="str">
            <v>MESTTE</v>
          </cell>
        </row>
        <row r="2030">
          <cell r="A2030" t="str">
            <v>MESTTEBAF</v>
          </cell>
        </row>
        <row r="2031">
          <cell r="A2031" t="str">
            <v>NDOKDOMC003</v>
          </cell>
        </row>
        <row r="2032">
          <cell r="A2032" t="str">
            <v>NDOKMOS101</v>
          </cell>
        </row>
        <row r="2033">
          <cell r="A2033" t="str">
            <v>NDOKPDDK101</v>
          </cell>
        </row>
        <row r="2034">
          <cell r="A2034" t="str">
            <v>NDOKSHARG101</v>
          </cell>
        </row>
        <row r="2035">
          <cell r="A2035" t="str">
            <v>NDOKUPCUT101</v>
          </cell>
        </row>
        <row r="2036">
          <cell r="A2036" t="str">
            <v>NDOKUSIN002</v>
          </cell>
        </row>
        <row r="2037">
          <cell r="A2037" t="str">
            <v>NDOKUSIN003</v>
          </cell>
        </row>
        <row r="2038">
          <cell r="A2038" t="str">
            <v>OLEMDOMC001</v>
          </cell>
        </row>
        <row r="2039">
          <cell r="A2039" t="str">
            <v>OLEMMOS101</v>
          </cell>
        </row>
        <row r="2040">
          <cell r="A2040" t="str">
            <v>OLEMPDDK101</v>
          </cell>
        </row>
        <row r="2041">
          <cell r="A2041" t="str">
            <v>OLEMUPCUT101</v>
          </cell>
        </row>
        <row r="2042">
          <cell r="A2042" t="str">
            <v>PONTBBRASSBAF</v>
          </cell>
        </row>
        <row r="2043">
          <cell r="A2043" t="str">
            <v>PONTBBRASSGARO</v>
          </cell>
        </row>
        <row r="2044">
          <cell r="A2044" t="str">
            <v>PONTBBRASSKOUM</v>
          </cell>
        </row>
        <row r="2045">
          <cell r="A2045" t="str">
            <v>PONTBBRASSYDE</v>
          </cell>
        </row>
        <row r="2046">
          <cell r="A2046" t="str">
            <v>PONTBRASGUIN</v>
          </cell>
        </row>
        <row r="2047">
          <cell r="A2047" t="str">
            <v>SABCADMIN</v>
          </cell>
        </row>
        <row r="2048">
          <cell r="A2048" t="str">
            <v>SABCAMPLI101</v>
          </cell>
        </row>
        <row r="2049">
          <cell r="A2049" t="str">
            <v>SABCASCO101</v>
          </cell>
        </row>
        <row r="2050">
          <cell r="A2050" t="str">
            <v>SABCASSET601</v>
          </cell>
        </row>
        <row r="2051">
          <cell r="A2051" t="str">
            <v>SABCBI102</v>
          </cell>
        </row>
        <row r="2052">
          <cell r="A2052" t="str">
            <v>SABCBI201</v>
          </cell>
        </row>
        <row r="2053">
          <cell r="A2053" t="str">
            <v>SABCBICRM101</v>
          </cell>
        </row>
        <row r="2054">
          <cell r="A2054" t="str">
            <v>SABCBIOM101</v>
          </cell>
        </row>
        <row r="2055">
          <cell r="A2055" t="str">
            <v>SABCBIOM102</v>
          </cell>
        </row>
        <row r="2056">
          <cell r="A2056" t="str">
            <v>SABCBIOM103</v>
          </cell>
        </row>
        <row r="2057">
          <cell r="A2057" t="str">
            <v>SABCBIOM104</v>
          </cell>
        </row>
        <row r="2058">
          <cell r="A2058" t="str">
            <v>SABCBO101</v>
          </cell>
        </row>
        <row r="2059">
          <cell r="A2059" t="str">
            <v>SABCBO102</v>
          </cell>
        </row>
        <row r="2060">
          <cell r="A2060" t="str">
            <v>SABCBO601</v>
          </cell>
        </row>
        <row r="2061">
          <cell r="A2061" t="str">
            <v>SABCBPC101</v>
          </cell>
        </row>
        <row r="2062">
          <cell r="A2062" t="str">
            <v>SABCBPC103</v>
          </cell>
        </row>
        <row r="2063">
          <cell r="A2063" t="str">
            <v>SABCBPC601</v>
          </cell>
        </row>
        <row r="2064">
          <cell r="A2064" t="str">
            <v>SABCBPC601</v>
          </cell>
        </row>
        <row r="2065">
          <cell r="A2065" t="str">
            <v>SABCBPC603</v>
          </cell>
        </row>
        <row r="2066">
          <cell r="A2066" t="str">
            <v>SABCBPC603</v>
          </cell>
        </row>
        <row r="2067">
          <cell r="A2067" t="str">
            <v>SABCBUG101</v>
          </cell>
        </row>
        <row r="2068">
          <cell r="A2068" t="str">
            <v>SABCBUG101</v>
          </cell>
        </row>
        <row r="2069">
          <cell r="A2069" t="str">
            <v>SABCCACC101</v>
          </cell>
        </row>
        <row r="2070">
          <cell r="A2070" t="str">
            <v>SABCCONSO101</v>
          </cell>
        </row>
        <row r="2071">
          <cell r="A2071" t="str">
            <v>SABCCRM101</v>
          </cell>
        </row>
        <row r="2072">
          <cell r="A2072" t="str">
            <v>SABCCRM601</v>
          </cell>
        </row>
        <row r="2073">
          <cell r="A2073" t="str">
            <v>SABCDARE101</v>
          </cell>
        </row>
        <row r="2074">
          <cell r="A2074" t="str">
            <v>SABCDEOP101</v>
          </cell>
        </row>
        <row r="2075">
          <cell r="A2075" t="str">
            <v>SABCDHCP101</v>
          </cell>
        </row>
        <row r="2076">
          <cell r="A2076" t="str">
            <v>SABCDHCP102</v>
          </cell>
        </row>
        <row r="2077">
          <cell r="A2077" t="str">
            <v>SABCDIMO100</v>
          </cell>
        </row>
        <row r="2078">
          <cell r="A2078" t="str">
            <v>SABCDIMO101</v>
          </cell>
        </row>
        <row r="2079">
          <cell r="A2079" t="str">
            <v>SABCDIMO102</v>
          </cell>
        </row>
        <row r="2080">
          <cell r="A2080" t="str">
            <v>SABCDIMO103</v>
          </cell>
        </row>
        <row r="2081">
          <cell r="A2081" t="str">
            <v>SABCDIMO110</v>
          </cell>
        </row>
        <row r="2082">
          <cell r="A2082" t="str">
            <v>SABCDIMO201</v>
          </cell>
        </row>
        <row r="2083">
          <cell r="A2083" t="str">
            <v>SABCDIMO601</v>
          </cell>
        </row>
        <row r="2084">
          <cell r="A2084" t="str">
            <v>SABCDIMOB101</v>
          </cell>
        </row>
        <row r="2085">
          <cell r="A2085" t="str">
            <v>SABCDIMOBI101</v>
          </cell>
        </row>
        <row r="2086">
          <cell r="A2086" t="str">
            <v>SABCEBICS102</v>
          </cell>
        </row>
        <row r="2087">
          <cell r="A2087" t="str">
            <v>SABCELO101</v>
          </cell>
        </row>
        <row r="2088">
          <cell r="A2088" t="str">
            <v>SABCELO201</v>
          </cell>
        </row>
        <row r="2089">
          <cell r="A2089" t="str">
            <v>SABCELO201</v>
          </cell>
        </row>
        <row r="2090">
          <cell r="A2090" t="str">
            <v>SABCENERG01</v>
          </cell>
        </row>
        <row r="2091">
          <cell r="A2091" t="str">
            <v>SABCERP101</v>
          </cell>
        </row>
        <row r="2092">
          <cell r="A2092" t="str">
            <v>SABCERP601</v>
          </cell>
        </row>
        <row r="2093">
          <cell r="A2093" t="str">
            <v>SABCFUTU101</v>
          </cell>
        </row>
        <row r="2094">
          <cell r="A2094" t="str">
            <v>SABCFUTU601</v>
          </cell>
        </row>
        <row r="2095">
          <cell r="A2095" t="str">
            <v>SABCGED101</v>
          </cell>
        </row>
        <row r="2096">
          <cell r="A2096" t="str">
            <v>SABCGED103</v>
          </cell>
        </row>
        <row r="2097">
          <cell r="A2097" t="str">
            <v>SABCGED104</v>
          </cell>
        </row>
        <row r="2098">
          <cell r="A2098" t="str">
            <v>SABCGED105</v>
          </cell>
        </row>
        <row r="2099">
          <cell r="A2099" t="str">
            <v>SABCGEDO101</v>
          </cell>
        </row>
        <row r="2100">
          <cell r="A2100" t="str">
            <v>SABCGEDO201</v>
          </cell>
        </row>
        <row r="2101">
          <cell r="A2101" t="str">
            <v>SABCGLPI101</v>
          </cell>
        </row>
        <row r="2102">
          <cell r="A2102" t="str">
            <v>SABCGLPI101</v>
          </cell>
        </row>
        <row r="2103">
          <cell r="A2103" t="str">
            <v>SABCGLPI601</v>
          </cell>
        </row>
        <row r="2104">
          <cell r="A2104" t="str">
            <v>SABCGLPI601</v>
          </cell>
        </row>
        <row r="2105">
          <cell r="A2105" t="str">
            <v>SABCIA101</v>
          </cell>
        </row>
        <row r="2106">
          <cell r="A2106" t="str">
            <v>SABCIA601</v>
          </cell>
        </row>
        <row r="2107">
          <cell r="A2107" t="str">
            <v>SABCISO101</v>
          </cell>
        </row>
        <row r="2108">
          <cell r="A2108" t="str">
            <v>SABCISO102</v>
          </cell>
        </row>
        <row r="2109">
          <cell r="A2109" t="str">
            <v>SABCISO103</v>
          </cell>
        </row>
        <row r="2110">
          <cell r="A2110" t="str">
            <v>SABCISO201</v>
          </cell>
        </row>
        <row r="2111">
          <cell r="A2111" t="str">
            <v>SABCISO601</v>
          </cell>
        </row>
        <row r="2112">
          <cell r="A2112" t="str">
            <v>SABCKCP102</v>
          </cell>
        </row>
        <row r="2113">
          <cell r="A2113" t="str">
            <v>SABCKPI101</v>
          </cell>
        </row>
        <row r="2114">
          <cell r="A2114" t="str">
            <v>SABCKPI103</v>
          </cell>
        </row>
        <row r="2115">
          <cell r="A2115" t="str">
            <v>SABCKPI1031</v>
          </cell>
        </row>
        <row r="2116">
          <cell r="A2116" t="str">
            <v>SABCKPI105</v>
          </cell>
        </row>
        <row r="2117">
          <cell r="A2117" t="str">
            <v>SABCKPI606</v>
          </cell>
        </row>
        <row r="2118">
          <cell r="A2118" t="str">
            <v>SABCLCM101</v>
          </cell>
        </row>
        <row r="2119">
          <cell r="A2119" t="str">
            <v>SABCLEARN101</v>
          </cell>
        </row>
        <row r="2120">
          <cell r="A2120" t="str">
            <v>SABCMASS101</v>
          </cell>
        </row>
        <row r="2121">
          <cell r="A2121" t="str">
            <v>SABCMASS601</v>
          </cell>
        </row>
        <row r="2122">
          <cell r="A2122" t="str">
            <v>SABCMASS601</v>
          </cell>
        </row>
        <row r="2123">
          <cell r="A2123" t="str">
            <v>SABCMDP101</v>
          </cell>
        </row>
        <row r="2124">
          <cell r="A2124" t="str">
            <v>SABCMEC101</v>
          </cell>
        </row>
        <row r="2125">
          <cell r="A2125" t="str">
            <v>SABCMEC102</v>
          </cell>
        </row>
        <row r="2126">
          <cell r="A2126" t="str">
            <v>SABCMEC201</v>
          </cell>
        </row>
        <row r="2127">
          <cell r="A2127" t="str">
            <v>SABCMEC202</v>
          </cell>
        </row>
        <row r="2128">
          <cell r="A2128" t="str">
            <v>SABCMMIX101</v>
          </cell>
        </row>
        <row r="2129">
          <cell r="A2129" t="str">
            <v>SABCMOS101</v>
          </cell>
        </row>
        <row r="2130">
          <cell r="A2130" t="str">
            <v>SABCMOS102</v>
          </cell>
        </row>
        <row r="2131">
          <cell r="A2131" t="str">
            <v>SABCMOS104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SABCMSQL201</v>
          </cell>
        </row>
        <row r="2136">
          <cell r="A2136" t="str">
            <v>SABCMSQL601</v>
          </cell>
        </row>
        <row r="2137">
          <cell r="A2137" t="str">
            <v>SABCMYAP101</v>
          </cell>
        </row>
        <row r="2138">
          <cell r="A2138" t="str">
            <v>SABCOMNI101</v>
          </cell>
        </row>
        <row r="2139">
          <cell r="A2139" t="str">
            <v>SABCPASDO101</v>
          </cell>
        </row>
        <row r="2140">
          <cell r="A2140" t="str">
            <v>SABCPASDO102</v>
          </cell>
        </row>
        <row r="2141">
          <cell r="A2141" t="str">
            <v>SABCPDDK101</v>
          </cell>
        </row>
        <row r="2142">
          <cell r="A2142" t="str">
            <v>SABCPERM101</v>
          </cell>
        </row>
        <row r="2143">
          <cell r="A2143" t="str">
            <v>SABCPROJ102</v>
          </cell>
        </row>
        <row r="2144">
          <cell r="A2144" t="str">
            <v>SABCPROJ601</v>
          </cell>
        </row>
        <row r="2145">
          <cell r="A2145" t="str">
            <v>SABCRADI101</v>
          </cell>
        </row>
        <row r="2146">
          <cell r="A2146" t="str">
            <v>SABCRADI102</v>
          </cell>
        </row>
        <row r="2147">
          <cell r="A2147" t="str">
            <v>SABCSCCM101</v>
          </cell>
        </row>
        <row r="2148">
          <cell r="A2148" t="str">
            <v>SABCSCCM101</v>
          </cell>
        </row>
        <row r="2149">
          <cell r="A2149" t="str">
            <v>SABCSHAR101</v>
          </cell>
        </row>
        <row r="2150">
          <cell r="A2150" t="str">
            <v>SABCSHAR102</v>
          </cell>
        </row>
        <row r="2151">
          <cell r="A2151" t="str">
            <v>SABCSHAR103</v>
          </cell>
        </row>
        <row r="2152">
          <cell r="A2152" t="str">
            <v>SABCSHARG101</v>
          </cell>
        </row>
        <row r="2153">
          <cell r="A2153" t="str">
            <v>SABCSOC101</v>
          </cell>
        </row>
        <row r="2154">
          <cell r="A2154" t="str">
            <v>SABCSQCAIS101</v>
          </cell>
        </row>
        <row r="2155">
          <cell r="A2155" t="str">
            <v>SABCSQCAIS601</v>
          </cell>
        </row>
        <row r="2156">
          <cell r="A2156" t="str">
            <v>SABCSQCAIS601</v>
          </cell>
        </row>
        <row r="2157">
          <cell r="A2157" t="str">
            <v>SABCSQDIMO101</v>
          </cell>
        </row>
        <row r="2158">
          <cell r="A2158" t="str">
            <v>SABCSQDIMO201</v>
          </cell>
        </row>
        <row r="2159">
          <cell r="A2159" t="str">
            <v>SABCSQELO101</v>
          </cell>
        </row>
        <row r="2160">
          <cell r="A2160" t="str">
            <v>SABCSQELO201</v>
          </cell>
        </row>
        <row r="2161">
          <cell r="A2161" t="str">
            <v>SABCSQELO201</v>
          </cell>
        </row>
        <row r="2162">
          <cell r="A2162" t="str">
            <v>SABCSQINT601</v>
          </cell>
        </row>
        <row r="2163">
          <cell r="A2163" t="str">
            <v>SABCSQQUAL101</v>
          </cell>
        </row>
        <row r="2164">
          <cell r="A2164" t="str">
            <v>SABCSQRH101</v>
          </cell>
        </row>
        <row r="2165">
          <cell r="A2165" t="str">
            <v>SABCSQRH601</v>
          </cell>
        </row>
        <row r="2166">
          <cell r="A2166" t="str">
            <v>SABCSQSHAR101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SABCSSIS601</v>
          </cell>
        </row>
        <row r="2170">
          <cell r="A2170" t="str">
            <v>SABCTEST601</v>
          </cell>
        </row>
        <row r="2171">
          <cell r="A2171" t="str">
            <v>SABCTSE101</v>
          </cell>
        </row>
        <row r="2172">
          <cell r="A2172" t="str">
            <v>SABCTSE101</v>
          </cell>
        </row>
        <row r="2173">
          <cell r="A2173" t="str">
            <v>SABCTSE102</v>
          </cell>
        </row>
        <row r="2174">
          <cell r="A2174" t="str">
            <v>SABCTSEL101</v>
          </cell>
        </row>
        <row r="2175">
          <cell r="A2175" t="str">
            <v>SABCTSEL102</v>
          </cell>
        </row>
        <row r="2176">
          <cell r="A2176" t="str">
            <v>SABCUPCUT101</v>
          </cell>
        </row>
        <row r="2177">
          <cell r="A2177" t="str">
            <v>SABCUPCUT102</v>
          </cell>
        </row>
        <row r="2178">
          <cell r="A2178" t="str">
            <v>SABCVPRX101</v>
          </cell>
        </row>
        <row r="2179">
          <cell r="A2179" t="str">
            <v>SABCVPRX102</v>
          </cell>
        </row>
        <row r="2180">
          <cell r="A2180" t="str">
            <v>SABCVPRX103</v>
          </cell>
        </row>
        <row r="2181">
          <cell r="A2181" t="str">
            <v>SABCVPRX104</v>
          </cell>
        </row>
        <row r="2182">
          <cell r="A2182" t="str">
            <v>SABCVPRX105</v>
          </cell>
        </row>
        <row r="2183">
          <cell r="A2183" t="str">
            <v>SABCWEB101</v>
          </cell>
        </row>
        <row r="2184">
          <cell r="A2184" t="str">
            <v>SABCWEB601</v>
          </cell>
        </row>
        <row r="2185">
          <cell r="A2185" t="str">
            <v>SABCWEB601</v>
          </cell>
        </row>
        <row r="2186">
          <cell r="A2186" t="str">
            <v>SABCWEF101</v>
          </cell>
        </row>
        <row r="2187">
          <cell r="A2187" t="str">
            <v>SABCWIFI101</v>
          </cell>
        </row>
        <row r="2188">
          <cell r="A2188" t="str">
            <v>SABCWIFI601</v>
          </cell>
        </row>
        <row r="2189">
          <cell r="A2189" t="str">
            <v>SEMCDOMC001</v>
          </cell>
        </row>
        <row r="2190">
          <cell r="A2190" t="str">
            <v>SEMCPDDK101</v>
          </cell>
        </row>
        <row r="2191">
          <cell r="A2191" t="str">
            <v>SEMCSHARG101</v>
          </cell>
        </row>
        <row r="2192">
          <cell r="A2192" t="str">
            <v>SEMCUPCUT101</v>
          </cell>
        </row>
        <row r="2193">
          <cell r="A2193" t="str">
            <v>SEMCUSIN001</v>
          </cell>
        </row>
        <row r="2194">
          <cell r="A2194" t="str">
            <v>SERVEURDI01</v>
          </cell>
        </row>
        <row r="2195">
          <cell r="A2195" t="str">
            <v>SIACDOMC002</v>
          </cell>
        </row>
        <row r="2196">
          <cell r="A2196" t="str">
            <v>SIACFICH001</v>
          </cell>
        </row>
        <row r="2197">
          <cell r="A2197" t="str">
            <v>SIACFICH002</v>
          </cell>
        </row>
        <row r="2198">
          <cell r="A2198" t="str">
            <v>SIACMOS101</v>
          </cell>
        </row>
        <row r="2199">
          <cell r="A2199" t="str">
            <v>SIACPDDK101</v>
          </cell>
        </row>
        <row r="2200">
          <cell r="A2200" t="str">
            <v>SIACSHARG101</v>
          </cell>
        </row>
        <row r="2201">
          <cell r="A2201" t="str">
            <v>SIACUPCUT101</v>
          </cell>
        </row>
        <row r="2202">
          <cell r="A2202" t="str">
            <v>SILOS</v>
          </cell>
        </row>
        <row r="2203">
          <cell r="A2203" t="str">
            <v>SOCABACK101</v>
          </cell>
        </row>
        <row r="2204">
          <cell r="A2204" t="str">
            <v>SOCADOMC002</v>
          </cell>
        </row>
        <row r="2205">
          <cell r="A2205" t="str">
            <v>SOCAECOSYS101</v>
          </cell>
        </row>
        <row r="2206">
          <cell r="A2206" t="str">
            <v>SOCAFICH101</v>
          </cell>
        </row>
        <row r="2207">
          <cell r="A2207" t="str">
            <v>SOCAHUSKY101</v>
          </cell>
        </row>
        <row r="2208">
          <cell r="A2208" t="str">
            <v>SOCAMOS101</v>
          </cell>
        </row>
        <row r="2209">
          <cell r="A2209" t="str">
            <v>SOCAMSQL101</v>
          </cell>
        </row>
        <row r="2210">
          <cell r="A2210" t="str">
            <v>SOCAPCUT001</v>
          </cell>
        </row>
        <row r="2211">
          <cell r="A2211" t="str">
            <v>SOCAPDDK101</v>
          </cell>
        </row>
        <row r="2212">
          <cell r="A2212" t="str">
            <v>SOCASHARG101</v>
          </cell>
        </row>
        <row r="2213">
          <cell r="A2213" t="str">
            <v>SOCASOFT101</v>
          </cell>
        </row>
        <row r="2214">
          <cell r="A2214" t="str">
            <v>SOUADOMC001</v>
          </cell>
        </row>
        <row r="2215">
          <cell r="A2215" t="str">
            <v>SOUAMOS101</v>
          </cell>
        </row>
        <row r="2216">
          <cell r="A2216" t="str">
            <v>SOUAPCUT001</v>
          </cell>
        </row>
        <row r="2217">
          <cell r="A2217" t="str">
            <v>SOUAPDDK101</v>
          </cell>
        </row>
        <row r="2218">
          <cell r="A2218" t="str">
            <v>VEEAMBACKUP</v>
          </cell>
        </row>
        <row r="2219">
          <cell r="A2219" t="str">
            <v>VEEAMSERVERNDOK</v>
          </cell>
        </row>
        <row r="2220">
          <cell r="A2220" t="str">
            <v>VEEAMSERVERYAOU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YAOUSIN002</v>
          </cell>
        </row>
        <row r="2231">
          <cell r="A2231" t="str">
            <v>YAOUSIN003</v>
          </cell>
        </row>
        <row r="2232">
          <cell r="A2232" t="str">
            <v>YAOUSINE001</v>
          </cell>
        </row>
        <row r="2233">
          <cell r="A2233" t="str">
            <v>YAOUVPRX101</v>
          </cell>
        </row>
        <row r="2234">
          <cell r="A2234" t="str">
            <v>YAOUVPRX102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</sheetData>
      <sheetData sheetId="11"/>
      <sheetData sheetId="12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CMRLPT19211</v>
          </cell>
        </row>
        <row r="97">
          <cell r="A97" t="str">
            <v>CMRLPT19212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CMRLPT19227</v>
          </cell>
        </row>
        <row r="104">
          <cell r="A104" t="str">
            <v>CMRLPT19228</v>
          </cell>
        </row>
        <row r="105">
          <cell r="A105" t="str">
            <v>CMRLPT19229</v>
          </cell>
        </row>
        <row r="106">
          <cell r="A106" t="str">
            <v>CMRLPT19230</v>
          </cell>
        </row>
        <row r="107">
          <cell r="A107" t="str">
            <v>CMRLPT19232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CMRLPT20084</v>
          </cell>
        </row>
        <row r="224">
          <cell r="A224" t="str">
            <v>CMRLPT20085</v>
          </cell>
        </row>
        <row r="225">
          <cell r="A225" t="str">
            <v>CMRLPT20086</v>
          </cell>
        </row>
        <row r="226">
          <cell r="A226" t="str">
            <v>CMRLPT20087</v>
          </cell>
        </row>
        <row r="227">
          <cell r="A227" t="str">
            <v>CMRLPT20093</v>
          </cell>
        </row>
        <row r="228">
          <cell r="A228" t="str">
            <v>CMRLPT20094</v>
          </cell>
        </row>
        <row r="229">
          <cell r="A229" t="str">
            <v>CMRLPT20095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CMRLPT21017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CMRLPT21069</v>
          </cell>
        </row>
        <row r="301">
          <cell r="A301" t="str">
            <v>CMRLPT21070</v>
          </cell>
        </row>
        <row r="302">
          <cell r="A302" t="str">
            <v>CMRLPT21072</v>
          </cell>
        </row>
        <row r="303">
          <cell r="A303" t="str">
            <v>CMRLPT21073</v>
          </cell>
        </row>
        <row r="304">
          <cell r="A304" t="str">
            <v>CMRLPT21074</v>
          </cell>
        </row>
        <row r="305">
          <cell r="A305" t="str">
            <v>CMRLPT21075</v>
          </cell>
        </row>
        <row r="306">
          <cell r="A306" t="str">
            <v>CMRLPT21076</v>
          </cell>
        </row>
        <row r="307">
          <cell r="A307" t="str">
            <v>CMRLPT21078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CMRLPT21130</v>
          </cell>
        </row>
        <row r="356">
          <cell r="A356" t="str">
            <v>CMRLPT21132</v>
          </cell>
        </row>
        <row r="357">
          <cell r="A357" t="str">
            <v>CMRLPT21133</v>
          </cell>
        </row>
        <row r="358">
          <cell r="A358" t="str">
            <v>CMRLPT21134</v>
          </cell>
        </row>
        <row r="359">
          <cell r="A359" t="str">
            <v>CMRLPT21135</v>
          </cell>
        </row>
        <row r="360">
          <cell r="A360" t="str">
            <v>CMRLPT21136</v>
          </cell>
        </row>
        <row r="361">
          <cell r="A361" t="str">
            <v>CMRLPT21137</v>
          </cell>
        </row>
        <row r="362">
          <cell r="A362" t="str">
            <v>CMRLPT21138</v>
          </cell>
        </row>
        <row r="363">
          <cell r="A363" t="str">
            <v>CMRLPT21139</v>
          </cell>
        </row>
        <row r="364">
          <cell r="A364" t="str">
            <v>CMRLPT21140</v>
          </cell>
        </row>
        <row r="365">
          <cell r="A365" t="str">
            <v>CMRLPT21142</v>
          </cell>
        </row>
        <row r="366">
          <cell r="A366" t="str">
            <v>CMRLPT21143</v>
          </cell>
        </row>
        <row r="367">
          <cell r="A367" t="str">
            <v>CMRLPT21144</v>
          </cell>
        </row>
        <row r="368">
          <cell r="A368" t="str">
            <v>CMRLPT21145</v>
          </cell>
        </row>
        <row r="369">
          <cell r="A369" t="str">
            <v>CMRLPT21146</v>
          </cell>
        </row>
        <row r="370">
          <cell r="A370" t="str">
            <v>CMRLPT21147</v>
          </cell>
        </row>
        <row r="371">
          <cell r="A371" t="str">
            <v>CMRLPT21148</v>
          </cell>
        </row>
        <row r="372">
          <cell r="A372" t="str">
            <v>CMRLPT21149</v>
          </cell>
        </row>
        <row r="373">
          <cell r="A373" t="str">
            <v>CMRLPT21150</v>
          </cell>
        </row>
        <row r="374">
          <cell r="A374" t="str">
            <v>CMRLPT21151</v>
          </cell>
        </row>
        <row r="375">
          <cell r="A375" t="str">
            <v>CMRLPT21153</v>
          </cell>
        </row>
        <row r="376">
          <cell r="A376" t="str">
            <v>CMRLPT21154</v>
          </cell>
        </row>
        <row r="377">
          <cell r="A377" t="str">
            <v>CMRLPT21155</v>
          </cell>
        </row>
        <row r="378">
          <cell r="A378" t="str">
            <v>CMRLPT21156</v>
          </cell>
        </row>
        <row r="379">
          <cell r="A379" t="str">
            <v>CMRLPT21157</v>
          </cell>
        </row>
        <row r="380">
          <cell r="A380" t="str">
            <v>CMRLPT21158</v>
          </cell>
        </row>
        <row r="381">
          <cell r="A381" t="str">
            <v>CMRLPT21159</v>
          </cell>
        </row>
        <row r="382">
          <cell r="A382" t="str">
            <v>CMRLPT21160</v>
          </cell>
        </row>
        <row r="383">
          <cell r="A383" t="str">
            <v>CMRLPT21161</v>
          </cell>
        </row>
        <row r="384">
          <cell r="A384" t="str">
            <v>CMRLPT21162</v>
          </cell>
        </row>
        <row r="385">
          <cell r="A385" t="str">
            <v>CMRLPT21163</v>
          </cell>
        </row>
        <row r="386">
          <cell r="A386" t="str">
            <v>CMRLPT21164</v>
          </cell>
        </row>
        <row r="387">
          <cell r="A387" t="str">
            <v>CMRLPT21165</v>
          </cell>
        </row>
        <row r="388">
          <cell r="A388" t="str">
            <v>CMRLPT21166</v>
          </cell>
        </row>
        <row r="389">
          <cell r="A389" t="str">
            <v>CMRLPT21167</v>
          </cell>
        </row>
        <row r="390">
          <cell r="A390" t="str">
            <v>CMRLPT21170</v>
          </cell>
        </row>
        <row r="391">
          <cell r="A391" t="str">
            <v>CMRLPT22001</v>
          </cell>
        </row>
        <row r="392">
          <cell r="A392" t="str">
            <v>CMRLPT22002</v>
          </cell>
        </row>
        <row r="393">
          <cell r="A393" t="str">
            <v>CMRLPT22003</v>
          </cell>
        </row>
        <row r="394">
          <cell r="A394" t="str">
            <v>CMRLPT22004</v>
          </cell>
        </row>
        <row r="395">
          <cell r="A395" t="str">
            <v>CMRLPT22006</v>
          </cell>
        </row>
        <row r="396">
          <cell r="A396" t="str">
            <v>CMRLPT22007</v>
          </cell>
        </row>
        <row r="397">
          <cell r="A397" t="str">
            <v>CMRLPT22009</v>
          </cell>
        </row>
        <row r="398">
          <cell r="A398" t="str">
            <v>CMRLPT22010</v>
          </cell>
        </row>
        <row r="399">
          <cell r="A399" t="str">
            <v>CMRLPT22011</v>
          </cell>
        </row>
        <row r="400">
          <cell r="A400" t="str">
            <v>CMRLPT22012</v>
          </cell>
        </row>
        <row r="401">
          <cell r="A401" t="str">
            <v>CMRLPT22013</v>
          </cell>
        </row>
        <row r="402">
          <cell r="A402" t="str">
            <v>CMRLPT22014</v>
          </cell>
        </row>
        <row r="403">
          <cell r="A403" t="str">
            <v>CMRLPT22015</v>
          </cell>
        </row>
        <row r="404">
          <cell r="A404" t="str">
            <v>CMRLPT22016</v>
          </cell>
        </row>
        <row r="405">
          <cell r="A405" t="str">
            <v>CMRLPT22018</v>
          </cell>
        </row>
        <row r="406">
          <cell r="A406" t="str">
            <v>CMRLPT22019</v>
          </cell>
        </row>
        <row r="407">
          <cell r="A407" t="str">
            <v>CMRLPT22020</v>
          </cell>
        </row>
        <row r="408">
          <cell r="A408" t="str">
            <v>CMRLPT22021</v>
          </cell>
        </row>
        <row r="409">
          <cell r="A409" t="str">
            <v>CMRLPT22022</v>
          </cell>
        </row>
        <row r="410">
          <cell r="A410" t="str">
            <v>CMRLPT22023</v>
          </cell>
        </row>
        <row r="411">
          <cell r="A411" t="str">
            <v>CMRLPT22024</v>
          </cell>
        </row>
        <row r="412">
          <cell r="A412" t="str">
            <v>CMRLPT22025</v>
          </cell>
        </row>
        <row r="413">
          <cell r="A413" t="str">
            <v>CMRLPT22026</v>
          </cell>
        </row>
        <row r="414">
          <cell r="A414" t="str">
            <v>CMRLPT22027</v>
          </cell>
        </row>
        <row r="415">
          <cell r="A415" t="str">
            <v>CMRLPT22028</v>
          </cell>
        </row>
        <row r="416">
          <cell r="A416" t="str">
            <v>CMRLPT22029</v>
          </cell>
        </row>
        <row r="417">
          <cell r="A417" t="str">
            <v>CMRLPT22030</v>
          </cell>
        </row>
        <row r="418">
          <cell r="A418" t="str">
            <v>CMRLPT22031</v>
          </cell>
        </row>
        <row r="419">
          <cell r="A419" t="str">
            <v>CMRLPT22032</v>
          </cell>
        </row>
        <row r="420">
          <cell r="A420" t="str">
            <v>CMRLPT22034</v>
          </cell>
        </row>
        <row r="421">
          <cell r="A421" t="str">
            <v>CMRLPT22036</v>
          </cell>
        </row>
        <row r="422">
          <cell r="A422" t="str">
            <v>CMRLPT22037</v>
          </cell>
        </row>
        <row r="423">
          <cell r="A423" t="str">
            <v>CMRLPT22038</v>
          </cell>
        </row>
        <row r="424">
          <cell r="A424" t="str">
            <v>CMRLPT22039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CMRLPT22051</v>
          </cell>
        </row>
        <row r="436">
          <cell r="A436" t="str">
            <v>CMRLPT22052</v>
          </cell>
        </row>
        <row r="437">
          <cell r="A437" t="str">
            <v>CMRLPT22053</v>
          </cell>
        </row>
        <row r="438">
          <cell r="A438" t="str">
            <v>CMRLPT22054</v>
          </cell>
        </row>
        <row r="439">
          <cell r="A439" t="str">
            <v>CMRLPT22055</v>
          </cell>
        </row>
        <row r="440">
          <cell r="A440" t="str">
            <v>CMRLPT22056</v>
          </cell>
        </row>
        <row r="441">
          <cell r="A441" t="str">
            <v>CMRLPT22057</v>
          </cell>
        </row>
        <row r="442">
          <cell r="A442" t="str">
            <v>CMRLPT22058</v>
          </cell>
        </row>
        <row r="443">
          <cell r="A443" t="str">
            <v>CMRLPT22059</v>
          </cell>
        </row>
        <row r="444">
          <cell r="A444" t="str">
            <v>CMRLPT22060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CMRLPT22068</v>
          </cell>
        </row>
        <row r="451">
          <cell r="A451" t="str">
            <v>CMRLPT22069</v>
          </cell>
        </row>
        <row r="452">
          <cell r="A452" t="str">
            <v>CMRLPT22070</v>
          </cell>
        </row>
        <row r="453">
          <cell r="A453" t="str">
            <v>CMRLPT22071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CMRLPT22073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CMRLPT23078</v>
          </cell>
        </row>
        <row r="632">
          <cell r="A632" t="str">
            <v>CMRLPT23079</v>
          </cell>
        </row>
        <row r="633">
          <cell r="A633" t="str">
            <v>CMRLPT23080</v>
          </cell>
        </row>
        <row r="634">
          <cell r="A634" t="str">
            <v>CMRLPT23081</v>
          </cell>
        </row>
        <row r="635">
          <cell r="A635" t="str">
            <v>CMRLPT23082</v>
          </cell>
        </row>
        <row r="636">
          <cell r="A636" t="str">
            <v>CMRLPT23083</v>
          </cell>
        </row>
        <row r="637">
          <cell r="A637" t="str">
            <v>CMRLPT23084</v>
          </cell>
        </row>
        <row r="638">
          <cell r="A638" t="str">
            <v>CMRLPT23085</v>
          </cell>
        </row>
        <row r="639">
          <cell r="A639" t="str">
            <v>CMRLPT23086</v>
          </cell>
        </row>
        <row r="640">
          <cell r="A640" t="str">
            <v>CMRLPT23087</v>
          </cell>
        </row>
        <row r="641">
          <cell r="A641" t="str">
            <v>CMRLPT23088</v>
          </cell>
        </row>
        <row r="642">
          <cell r="A642" t="str">
            <v>CMRLPT23089</v>
          </cell>
        </row>
        <row r="643">
          <cell r="A643" t="str">
            <v>CMRLPT23090</v>
          </cell>
        </row>
        <row r="644">
          <cell r="A644" t="str">
            <v>CMRLPT23091</v>
          </cell>
        </row>
        <row r="645">
          <cell r="A645" t="str">
            <v>CMRLPT23092</v>
          </cell>
        </row>
        <row r="646">
          <cell r="A646" t="str">
            <v>CMRLPT23093</v>
          </cell>
        </row>
        <row r="647">
          <cell r="A647" t="str">
            <v>CMRLPT23094</v>
          </cell>
        </row>
        <row r="648">
          <cell r="A648" t="str">
            <v>CMRLPT23095</v>
          </cell>
        </row>
        <row r="649">
          <cell r="A649" t="str">
            <v>CMRLPT23096</v>
          </cell>
        </row>
        <row r="650">
          <cell r="A650" t="str">
            <v>CMRLPT23097</v>
          </cell>
        </row>
        <row r="651">
          <cell r="A651" t="str">
            <v>CMRLPT23098</v>
          </cell>
        </row>
        <row r="652">
          <cell r="A652" t="str">
            <v>CMRLPT23099</v>
          </cell>
        </row>
        <row r="653">
          <cell r="A653" t="str">
            <v>CMRLPT23101</v>
          </cell>
        </row>
        <row r="654">
          <cell r="A654" t="str">
            <v>CMRLPT23102</v>
          </cell>
        </row>
        <row r="655">
          <cell r="A655" t="str">
            <v>CMRLPT23103</v>
          </cell>
        </row>
        <row r="656">
          <cell r="A656" t="str">
            <v>CMRLPT23104</v>
          </cell>
        </row>
        <row r="657">
          <cell r="A657" t="str">
            <v>CMRLPT23105</v>
          </cell>
        </row>
        <row r="658">
          <cell r="A658" t="str">
            <v>CMRLPT23106</v>
          </cell>
        </row>
        <row r="659">
          <cell r="A659" t="str">
            <v>CMRLPT23107</v>
          </cell>
        </row>
        <row r="660">
          <cell r="A660" t="str">
            <v>CMRLPT23108</v>
          </cell>
        </row>
        <row r="661">
          <cell r="A661" t="str">
            <v>CMRLPT23109</v>
          </cell>
        </row>
        <row r="662">
          <cell r="A662" t="str">
            <v>CMRLPT23110</v>
          </cell>
        </row>
        <row r="663">
          <cell r="A663" t="str">
            <v>CMRLPT23111</v>
          </cell>
        </row>
        <row r="664">
          <cell r="A664" t="str">
            <v>CMRLPT23112</v>
          </cell>
        </row>
        <row r="665">
          <cell r="A665" t="str">
            <v>CMRLPT23113</v>
          </cell>
        </row>
        <row r="666">
          <cell r="A666" t="str">
            <v>CMRLPT23114</v>
          </cell>
        </row>
        <row r="667">
          <cell r="A667" t="str">
            <v>CMRLPT23115</v>
          </cell>
        </row>
        <row r="668">
          <cell r="A668" t="str">
            <v>CMRLPT23117</v>
          </cell>
        </row>
        <row r="669">
          <cell r="A669" t="str">
            <v>CMRLPT23118</v>
          </cell>
        </row>
        <row r="670">
          <cell r="A670" t="str">
            <v>CMRLPT23119</v>
          </cell>
        </row>
        <row r="671">
          <cell r="A671" t="str">
            <v>CMRLPT23120</v>
          </cell>
        </row>
        <row r="672">
          <cell r="A672" t="str">
            <v>CMRLPT23121</v>
          </cell>
        </row>
        <row r="673">
          <cell r="A673" t="str">
            <v>CMRLPT23122</v>
          </cell>
        </row>
        <row r="674">
          <cell r="A674" t="str">
            <v>CMRLPT23123</v>
          </cell>
        </row>
        <row r="675">
          <cell r="A675" t="str">
            <v>CMRLPT23124</v>
          </cell>
        </row>
        <row r="676">
          <cell r="A676" t="str">
            <v>CMRLPT23125</v>
          </cell>
        </row>
        <row r="677">
          <cell r="A677" t="str">
            <v>CMRLPT23126</v>
          </cell>
        </row>
        <row r="678">
          <cell r="A678" t="str">
            <v>CMRLPT23127</v>
          </cell>
        </row>
        <row r="679">
          <cell r="A679" t="str">
            <v>CMRLPT23128</v>
          </cell>
        </row>
        <row r="680">
          <cell r="A680" t="str">
            <v>CMRLPT23129</v>
          </cell>
        </row>
        <row r="681">
          <cell r="A681" t="str">
            <v>CMRLPT23130</v>
          </cell>
        </row>
        <row r="682">
          <cell r="A682" t="str">
            <v>CMRLPT23131</v>
          </cell>
        </row>
        <row r="683">
          <cell r="A683" t="str">
            <v>CMRLPT23132</v>
          </cell>
        </row>
        <row r="684">
          <cell r="A684" t="str">
            <v>CMRLPT23135</v>
          </cell>
        </row>
        <row r="685">
          <cell r="A685" t="str">
            <v>CMRLPT23136</v>
          </cell>
        </row>
        <row r="686">
          <cell r="A686" t="str">
            <v>CMRLPT23137</v>
          </cell>
        </row>
        <row r="687">
          <cell r="A687" t="str">
            <v>CMRLPT23138</v>
          </cell>
        </row>
        <row r="688">
          <cell r="A688" t="str">
            <v>CMRLPT23139</v>
          </cell>
        </row>
        <row r="689">
          <cell r="A689" t="str">
            <v>CMRLPT23140</v>
          </cell>
        </row>
        <row r="690">
          <cell r="A690" t="str">
            <v>CMRLPT23141</v>
          </cell>
        </row>
        <row r="691">
          <cell r="A691" t="str">
            <v>CMRLPT23142</v>
          </cell>
        </row>
        <row r="692">
          <cell r="A692" t="str">
            <v>CMRLPT23143</v>
          </cell>
        </row>
        <row r="693">
          <cell r="A693" t="str">
            <v>CMRLPT23145</v>
          </cell>
        </row>
        <row r="694">
          <cell r="A694" t="str">
            <v>CMRLPT23146</v>
          </cell>
        </row>
        <row r="695">
          <cell r="A695" t="str">
            <v>CMRLPT23147</v>
          </cell>
        </row>
        <row r="696">
          <cell r="A696" t="str">
            <v>CMRLPT23148</v>
          </cell>
        </row>
        <row r="697">
          <cell r="A697" t="str">
            <v>CMRLPT23149</v>
          </cell>
        </row>
        <row r="698">
          <cell r="A698" t="str">
            <v>CMRLPT23150</v>
          </cell>
        </row>
        <row r="699">
          <cell r="A699" t="str">
            <v>CMRLPT23151</v>
          </cell>
        </row>
        <row r="700">
          <cell r="A700" t="str">
            <v>CMRLPT23152</v>
          </cell>
        </row>
        <row r="701">
          <cell r="A701" t="str">
            <v>CMRLPT23153</v>
          </cell>
        </row>
        <row r="702">
          <cell r="A702" t="str">
            <v>CMRLPT23154</v>
          </cell>
        </row>
        <row r="703">
          <cell r="A703" t="str">
            <v>CMRLPT23155</v>
          </cell>
        </row>
        <row r="704">
          <cell r="A704" t="str">
            <v>CMRLPT23156</v>
          </cell>
        </row>
        <row r="705">
          <cell r="A705" t="str">
            <v>CMRLPT23157</v>
          </cell>
        </row>
        <row r="706">
          <cell r="A706" t="str">
            <v>CMRLPT23158</v>
          </cell>
        </row>
        <row r="707">
          <cell r="A707" t="str">
            <v>CMRLPT23159</v>
          </cell>
        </row>
        <row r="708">
          <cell r="A708" t="str">
            <v>CMRLPT23160</v>
          </cell>
        </row>
        <row r="709">
          <cell r="A709" t="str">
            <v>CMRLPT23161</v>
          </cell>
        </row>
        <row r="710">
          <cell r="A710" t="str">
            <v>CMRLPT23162</v>
          </cell>
        </row>
        <row r="711">
          <cell r="A711" t="str">
            <v>CMRLPT23163</v>
          </cell>
        </row>
        <row r="712">
          <cell r="A712" t="str">
            <v>CMRLPT23164</v>
          </cell>
        </row>
        <row r="713">
          <cell r="A713" t="str">
            <v>CMRLPT23165</v>
          </cell>
        </row>
        <row r="714">
          <cell r="A714" t="str">
            <v>CMRLPT23166</v>
          </cell>
        </row>
        <row r="715">
          <cell r="A715" t="str">
            <v>CMRLPT23167</v>
          </cell>
        </row>
        <row r="716">
          <cell r="A716" t="str">
            <v>CMRLPT23170</v>
          </cell>
        </row>
        <row r="717">
          <cell r="A717" t="str">
            <v>CMRLPT23174</v>
          </cell>
        </row>
        <row r="718">
          <cell r="A718" t="str">
            <v>CMRLPT23175</v>
          </cell>
        </row>
        <row r="719">
          <cell r="A719" t="str">
            <v>CMRLPT23176</v>
          </cell>
        </row>
        <row r="720">
          <cell r="A720" t="str">
            <v>CMRLPT23177</v>
          </cell>
        </row>
        <row r="721">
          <cell r="A721" t="str">
            <v>CMRLPT23178</v>
          </cell>
        </row>
        <row r="722">
          <cell r="A722" t="str">
            <v>CMRLPT23179</v>
          </cell>
        </row>
        <row r="723">
          <cell r="A723" t="str">
            <v>CMRLPT23180</v>
          </cell>
        </row>
        <row r="724">
          <cell r="A724" t="str">
            <v>CMRLPT23181</v>
          </cell>
        </row>
        <row r="725">
          <cell r="A725" t="str">
            <v>CMRLPT23182</v>
          </cell>
        </row>
        <row r="726">
          <cell r="A726" t="str">
            <v>CMRLPT23183</v>
          </cell>
        </row>
        <row r="727">
          <cell r="A727" t="str">
            <v>CMRLPT23185</v>
          </cell>
        </row>
        <row r="728">
          <cell r="A728" t="str">
            <v>CMRLPT23186</v>
          </cell>
        </row>
        <row r="729">
          <cell r="A729" t="str">
            <v>CMRLPT23187</v>
          </cell>
        </row>
        <row r="730">
          <cell r="A730" t="str">
            <v>CMRLPT23188</v>
          </cell>
        </row>
        <row r="731">
          <cell r="A731" t="str">
            <v>CMRLPT23189</v>
          </cell>
        </row>
        <row r="732">
          <cell r="A732" t="str">
            <v>CMRLPT23190</v>
          </cell>
        </row>
        <row r="733">
          <cell r="A733" t="str">
            <v>CMRLPT23191</v>
          </cell>
        </row>
        <row r="734">
          <cell r="A734" t="str">
            <v>CMRLPT23192</v>
          </cell>
        </row>
        <row r="735">
          <cell r="A735" t="str">
            <v>CMRLPT23193</v>
          </cell>
        </row>
        <row r="736">
          <cell r="A736" t="str">
            <v>CMRLPT23194</v>
          </cell>
        </row>
        <row r="737">
          <cell r="A737" t="str">
            <v>CMRLPT23195</v>
          </cell>
        </row>
        <row r="738">
          <cell r="A738" t="str">
            <v>CMRLPT23196</v>
          </cell>
        </row>
        <row r="739">
          <cell r="A739" t="str">
            <v>CMRLPT23197</v>
          </cell>
        </row>
        <row r="740">
          <cell r="A740" t="str">
            <v>CMRLPT23198</v>
          </cell>
        </row>
        <row r="741">
          <cell r="A741" t="str">
            <v>CMRLPT23199</v>
          </cell>
        </row>
        <row r="742">
          <cell r="A742" t="str">
            <v>CMRLPT23200</v>
          </cell>
        </row>
        <row r="743">
          <cell r="A743" t="str">
            <v>CMRLPT23201</v>
          </cell>
        </row>
        <row r="744">
          <cell r="A744" t="str">
            <v>CMRLPT23202</v>
          </cell>
        </row>
        <row r="745">
          <cell r="A745" t="str">
            <v>CMRLPT23203</v>
          </cell>
        </row>
        <row r="746">
          <cell r="A746" t="str">
            <v>CMRLPT23204</v>
          </cell>
        </row>
        <row r="747">
          <cell r="A747" t="str">
            <v>CMRLPT23205</v>
          </cell>
        </row>
        <row r="748">
          <cell r="A748" t="str">
            <v>CMRLPT23206</v>
          </cell>
        </row>
        <row r="749">
          <cell r="A749" t="str">
            <v>CMRLPT23207</v>
          </cell>
        </row>
        <row r="750">
          <cell r="A750" t="str">
            <v>CMRLPT23208</v>
          </cell>
        </row>
        <row r="751">
          <cell r="A751" t="str">
            <v>CMRLPT23209</v>
          </cell>
        </row>
        <row r="752">
          <cell r="A752" t="str">
            <v>CMRLPT23210</v>
          </cell>
        </row>
        <row r="753">
          <cell r="A753" t="str">
            <v>CMRLPT23211</v>
          </cell>
        </row>
        <row r="754">
          <cell r="A754" t="str">
            <v>CMRLPT23212</v>
          </cell>
        </row>
        <row r="755">
          <cell r="A755" t="str">
            <v>CMRLPT23213</v>
          </cell>
        </row>
        <row r="756">
          <cell r="A756" t="str">
            <v>CMRLPT23214</v>
          </cell>
        </row>
        <row r="757">
          <cell r="A757" t="str">
            <v>CMRLPT23215</v>
          </cell>
        </row>
        <row r="758">
          <cell r="A758" t="str">
            <v>CMRLPT23216</v>
          </cell>
        </row>
        <row r="759">
          <cell r="A759" t="str">
            <v>CMRLPT23217</v>
          </cell>
        </row>
        <row r="760">
          <cell r="A760" t="str">
            <v>CMRLPT23218</v>
          </cell>
        </row>
        <row r="761">
          <cell r="A761" t="str">
            <v>CMRLPT23219</v>
          </cell>
        </row>
        <row r="762">
          <cell r="A762" t="str">
            <v>CMRLPT23222</v>
          </cell>
        </row>
        <row r="763">
          <cell r="A763" t="str">
            <v>CMRLPT23223</v>
          </cell>
        </row>
        <row r="764">
          <cell r="A764" t="str">
            <v>CMRLPT23224</v>
          </cell>
        </row>
        <row r="765">
          <cell r="A765" t="str">
            <v>CMRLPT23225</v>
          </cell>
        </row>
        <row r="766">
          <cell r="A766" t="str">
            <v>CMRLPT23226</v>
          </cell>
        </row>
        <row r="767">
          <cell r="A767" t="str">
            <v>CMRLPT23227</v>
          </cell>
        </row>
        <row r="768">
          <cell r="A768" t="str">
            <v>CMRLPT23228</v>
          </cell>
        </row>
        <row r="769">
          <cell r="A769" t="str">
            <v>CMRLPT23229</v>
          </cell>
        </row>
        <row r="770">
          <cell r="A770" t="str">
            <v>CMRLPT23230</v>
          </cell>
        </row>
        <row r="771">
          <cell r="A771" t="str">
            <v>CMRLPT23231</v>
          </cell>
        </row>
        <row r="772">
          <cell r="A772" t="str">
            <v>CMRLPT23233</v>
          </cell>
        </row>
        <row r="773">
          <cell r="A773" t="str">
            <v>CMRLPT23234</v>
          </cell>
        </row>
        <row r="774">
          <cell r="A774" t="str">
            <v>CMRLPT23235</v>
          </cell>
        </row>
        <row r="775">
          <cell r="A775" t="str">
            <v>CMRLPT23237</v>
          </cell>
        </row>
        <row r="776">
          <cell r="A776" t="str">
            <v>CMRLPT23238</v>
          </cell>
        </row>
        <row r="777">
          <cell r="A777" t="str">
            <v>CMRLPT23239</v>
          </cell>
        </row>
        <row r="778">
          <cell r="A778" t="str">
            <v>CMRLPT23240</v>
          </cell>
        </row>
        <row r="779">
          <cell r="A779" t="str">
            <v>CMRLPT23241</v>
          </cell>
        </row>
        <row r="780">
          <cell r="A780" t="str">
            <v>CMRLPT23242</v>
          </cell>
        </row>
        <row r="781">
          <cell r="A781" t="str">
            <v>CMRLPT23243</v>
          </cell>
        </row>
        <row r="782">
          <cell r="A782" t="str">
            <v>CMRLPT23244</v>
          </cell>
        </row>
        <row r="783">
          <cell r="A783" t="str">
            <v>CMRLPT23245</v>
          </cell>
        </row>
        <row r="784">
          <cell r="A784" t="str">
            <v>CMRLPT23246</v>
          </cell>
        </row>
        <row r="785">
          <cell r="A785" t="str">
            <v>CMRLPT23247</v>
          </cell>
        </row>
        <row r="786">
          <cell r="A786" t="str">
            <v>CMRLPT23248</v>
          </cell>
        </row>
        <row r="787">
          <cell r="A787" t="str">
            <v>CMRLPT23249</v>
          </cell>
        </row>
        <row r="788">
          <cell r="A788" t="str">
            <v>CMRLPT23250</v>
          </cell>
        </row>
        <row r="789">
          <cell r="A789" t="str">
            <v>CMRLPT23251</v>
          </cell>
        </row>
        <row r="790">
          <cell r="A790" t="str">
            <v>CMRLPT23252</v>
          </cell>
        </row>
        <row r="791">
          <cell r="A791" t="str">
            <v>CMRLPT23253</v>
          </cell>
        </row>
        <row r="792">
          <cell r="A792" t="str">
            <v>CMRLPT23254</v>
          </cell>
        </row>
        <row r="793">
          <cell r="A793" t="str">
            <v>CMRLPT23255</v>
          </cell>
        </row>
        <row r="794">
          <cell r="A794" t="str">
            <v>CMRLPT23256</v>
          </cell>
        </row>
        <row r="795">
          <cell r="A795" t="str">
            <v>CMRLPT23257</v>
          </cell>
        </row>
        <row r="796">
          <cell r="A796" t="str">
            <v>CMRLPT23258</v>
          </cell>
        </row>
        <row r="797">
          <cell r="A797" t="str">
            <v>CMRLPT23259</v>
          </cell>
        </row>
        <row r="798">
          <cell r="A798" t="str">
            <v>CMRLPT23260</v>
          </cell>
        </row>
        <row r="799">
          <cell r="A799" t="str">
            <v>CMRLPT23261</v>
          </cell>
        </row>
        <row r="800">
          <cell r="A800" t="str">
            <v>CMRLPT23262</v>
          </cell>
        </row>
        <row r="801">
          <cell r="A801" t="str">
            <v>CMRLPT23263</v>
          </cell>
        </row>
        <row r="802">
          <cell r="A802" t="str">
            <v>CMRLPT23264</v>
          </cell>
        </row>
        <row r="803">
          <cell r="A803" t="str">
            <v>CMRLPT23266</v>
          </cell>
        </row>
        <row r="804">
          <cell r="A804" t="str">
            <v>CMRLPT23267</v>
          </cell>
        </row>
        <row r="805">
          <cell r="A805" t="str">
            <v>CMRLPT23268</v>
          </cell>
        </row>
        <row r="806">
          <cell r="A806" t="str">
            <v>CMRLPT23269</v>
          </cell>
        </row>
        <row r="807">
          <cell r="A807" t="str">
            <v>CMRLPT23270</v>
          </cell>
        </row>
        <row r="808">
          <cell r="A808" t="str">
            <v>CMRLPT23271</v>
          </cell>
        </row>
        <row r="809">
          <cell r="A809" t="str">
            <v>CMRLPT23272</v>
          </cell>
        </row>
        <row r="810">
          <cell r="A810" t="str">
            <v>CMRLPT23273</v>
          </cell>
        </row>
        <row r="811">
          <cell r="A811" t="str">
            <v>CMRLPT23274</v>
          </cell>
        </row>
        <row r="812">
          <cell r="A812" t="str">
            <v>CMRLPT23275</v>
          </cell>
        </row>
        <row r="813">
          <cell r="A813" t="str">
            <v>CMRLPT23277</v>
          </cell>
        </row>
        <row r="814">
          <cell r="A814" t="str">
            <v>CMRLPT23278</v>
          </cell>
        </row>
        <row r="815">
          <cell r="A815" t="str">
            <v>CMRLPT23279</v>
          </cell>
        </row>
        <row r="816">
          <cell r="A816" t="str">
            <v>CMRLPT23280</v>
          </cell>
        </row>
        <row r="817">
          <cell r="A817" t="str">
            <v>CMRLPT23281</v>
          </cell>
        </row>
        <row r="818">
          <cell r="A818" t="str">
            <v>CMRLPT23282</v>
          </cell>
        </row>
        <row r="819">
          <cell r="A819" t="str">
            <v>CMRLPT23283</v>
          </cell>
        </row>
        <row r="820">
          <cell r="A820" t="str">
            <v>CMRLPT23284</v>
          </cell>
        </row>
        <row r="821">
          <cell r="A821" t="str">
            <v>CMRLPT23285</v>
          </cell>
        </row>
        <row r="822">
          <cell r="A822" t="str">
            <v>CMRLPT23286</v>
          </cell>
        </row>
        <row r="823">
          <cell r="A823" t="str">
            <v>CMRLPT23287</v>
          </cell>
        </row>
        <row r="824">
          <cell r="A824" t="str">
            <v>CMRLPT23288</v>
          </cell>
        </row>
        <row r="825">
          <cell r="A825" t="str">
            <v>CMRLPT23289</v>
          </cell>
        </row>
        <row r="826">
          <cell r="A826" t="str">
            <v>CMRLPT23290</v>
          </cell>
        </row>
        <row r="827">
          <cell r="A827" t="str">
            <v>CMRLPT23291</v>
          </cell>
        </row>
        <row r="828">
          <cell r="A828" t="str">
            <v>CMRLPT23292</v>
          </cell>
        </row>
        <row r="829">
          <cell r="A829" t="str">
            <v>CMRLPT23293</v>
          </cell>
        </row>
        <row r="830">
          <cell r="A830" t="str">
            <v>CMRLPT23294</v>
          </cell>
        </row>
        <row r="831">
          <cell r="A831" t="str">
            <v>CMRLPT23295</v>
          </cell>
        </row>
        <row r="832">
          <cell r="A832" t="str">
            <v>CMRLPT23296</v>
          </cell>
        </row>
        <row r="833">
          <cell r="A833" t="str">
            <v>CMRLPT23297</v>
          </cell>
        </row>
        <row r="834">
          <cell r="A834" t="str">
            <v>CMRLPT23298</v>
          </cell>
        </row>
        <row r="835">
          <cell r="A835" t="str">
            <v>CMRLPT23299</v>
          </cell>
        </row>
        <row r="836">
          <cell r="A836" t="str">
            <v>CMRLPT23300</v>
          </cell>
        </row>
        <row r="837">
          <cell r="A837" t="str">
            <v>CMRLPT23301</v>
          </cell>
        </row>
        <row r="838">
          <cell r="A838" t="str">
            <v>CMRLPT23302</v>
          </cell>
        </row>
        <row r="839">
          <cell r="A839" t="str">
            <v>CMRLPT23303</v>
          </cell>
        </row>
        <row r="840">
          <cell r="A840" t="str">
            <v>CMRLPT23304</v>
          </cell>
        </row>
        <row r="841">
          <cell r="A841" t="str">
            <v>CMRLPT23305</v>
          </cell>
        </row>
        <row r="842">
          <cell r="A842" t="str">
            <v>CMRLPT23306</v>
          </cell>
        </row>
        <row r="843">
          <cell r="A843" t="str">
            <v>CMRLPT23309</v>
          </cell>
        </row>
        <row r="844">
          <cell r="A844" t="str">
            <v>CMRLPT23310</v>
          </cell>
        </row>
        <row r="845">
          <cell r="A845" t="str">
            <v>CMRLPT23311</v>
          </cell>
        </row>
        <row r="846">
          <cell r="A846" t="str">
            <v>CMRLPT23312</v>
          </cell>
        </row>
        <row r="847">
          <cell r="A847" t="str">
            <v>CMRLPT23313</v>
          </cell>
        </row>
        <row r="848">
          <cell r="A848" t="str">
            <v>CMRLPT23314</v>
          </cell>
        </row>
        <row r="849">
          <cell r="A849" t="str">
            <v>CMRLPT23315</v>
          </cell>
        </row>
        <row r="850">
          <cell r="A850" t="str">
            <v>CMRLPT23316</v>
          </cell>
        </row>
        <row r="851">
          <cell r="A851" t="str">
            <v>CMRLPT23317</v>
          </cell>
        </row>
        <row r="852">
          <cell r="A852" t="str">
            <v>CMRLPT23318</v>
          </cell>
        </row>
        <row r="853">
          <cell r="A853" t="str">
            <v>CMRLPT23319</v>
          </cell>
        </row>
        <row r="854">
          <cell r="A854" t="str">
            <v>CMRLPT23320</v>
          </cell>
        </row>
        <row r="855">
          <cell r="A855" t="str">
            <v>CMRLPT23320</v>
          </cell>
        </row>
        <row r="856">
          <cell r="A856" t="str">
            <v>CMRLPT24001</v>
          </cell>
        </row>
        <row r="857">
          <cell r="A857" t="str">
            <v>CMRLPT24002</v>
          </cell>
        </row>
        <row r="858">
          <cell r="A858" t="str">
            <v>CMRLPT24003</v>
          </cell>
        </row>
        <row r="859">
          <cell r="A859" t="str">
            <v>CMRLPT24004</v>
          </cell>
        </row>
        <row r="860">
          <cell r="A860" t="str">
            <v>CMRLPT24005</v>
          </cell>
        </row>
        <row r="861">
          <cell r="A861" t="str">
            <v>CMRLPT24006</v>
          </cell>
        </row>
        <row r="862">
          <cell r="A862" t="str">
            <v>CMRLPT24007</v>
          </cell>
        </row>
        <row r="863">
          <cell r="A863" t="str">
            <v>CMRLPT24008</v>
          </cell>
        </row>
        <row r="864">
          <cell r="A864" t="str">
            <v>CMRLPT24009</v>
          </cell>
        </row>
        <row r="865">
          <cell r="A865" t="str">
            <v>CMRLPT24010</v>
          </cell>
        </row>
        <row r="866">
          <cell r="A866" t="str">
            <v>CMRLPT24011</v>
          </cell>
        </row>
        <row r="867">
          <cell r="A867" t="str">
            <v>CMRLPT24012</v>
          </cell>
        </row>
        <row r="868">
          <cell r="A868" t="str">
            <v>CMRLPT24013</v>
          </cell>
        </row>
        <row r="869">
          <cell r="A869" t="str">
            <v>CMRLPT24014</v>
          </cell>
        </row>
        <row r="870">
          <cell r="A870" t="str">
            <v>CMRLPT24015</v>
          </cell>
        </row>
        <row r="871">
          <cell r="A871" t="str">
            <v>CMRLPT24016</v>
          </cell>
        </row>
        <row r="872">
          <cell r="A872" t="str">
            <v>CMRLPT24017</v>
          </cell>
        </row>
        <row r="873">
          <cell r="A873" t="str">
            <v>CMRLPT24019</v>
          </cell>
        </row>
        <row r="874">
          <cell r="A874" t="str">
            <v>CMRLPT24020</v>
          </cell>
        </row>
        <row r="875">
          <cell r="A875" t="str">
            <v>CMRLPT24021</v>
          </cell>
        </row>
        <row r="876">
          <cell r="A876" t="str">
            <v>CMRLPT24022</v>
          </cell>
        </row>
        <row r="877">
          <cell r="A877" t="str">
            <v>CMRLPT24023</v>
          </cell>
        </row>
        <row r="878">
          <cell r="A878" t="str">
            <v>CMRLPT24024</v>
          </cell>
        </row>
        <row r="879">
          <cell r="A879" t="str">
            <v>CMRLPT24025</v>
          </cell>
        </row>
        <row r="880">
          <cell r="A880" t="str">
            <v>CMRLPT24026</v>
          </cell>
        </row>
        <row r="881">
          <cell r="A881" t="str">
            <v>CMRLPT24027</v>
          </cell>
        </row>
        <row r="882">
          <cell r="A882" t="str">
            <v>CMRLPT24028</v>
          </cell>
        </row>
        <row r="883">
          <cell r="A883" t="str">
            <v>CMRLPT24029</v>
          </cell>
        </row>
        <row r="884">
          <cell r="A884" t="str">
            <v>CMRLPT24030</v>
          </cell>
        </row>
        <row r="885">
          <cell r="A885" t="str">
            <v>CMRLPT24031</v>
          </cell>
        </row>
        <row r="886">
          <cell r="A886" t="str">
            <v>CMRLPT24033</v>
          </cell>
        </row>
        <row r="887">
          <cell r="A887" t="str">
            <v>CMRLPT24034</v>
          </cell>
        </row>
        <row r="888">
          <cell r="A888" t="str">
            <v>CMRLPT24035</v>
          </cell>
        </row>
        <row r="889">
          <cell r="A889" t="str">
            <v>CMRLPT24036</v>
          </cell>
        </row>
        <row r="890">
          <cell r="A890" t="str">
            <v>CMRLPT24038</v>
          </cell>
        </row>
        <row r="891">
          <cell r="A891" t="str">
            <v>CMRLPT24039</v>
          </cell>
        </row>
        <row r="892">
          <cell r="A892" t="str">
            <v>CMRLPT24040</v>
          </cell>
        </row>
        <row r="893">
          <cell r="A893" t="str">
            <v>CMRLPT24041</v>
          </cell>
        </row>
        <row r="894">
          <cell r="A894" t="str">
            <v>CMRLPT24042</v>
          </cell>
        </row>
        <row r="895">
          <cell r="A895" t="str">
            <v>CMRLPT24043</v>
          </cell>
        </row>
        <row r="896">
          <cell r="A896" t="str">
            <v>CMRLPT24045</v>
          </cell>
        </row>
        <row r="897">
          <cell r="A897" t="str">
            <v>CMRLPT24047</v>
          </cell>
        </row>
        <row r="898">
          <cell r="A898" t="str">
            <v>CMRLPT24048</v>
          </cell>
        </row>
        <row r="899">
          <cell r="A899" t="str">
            <v>CMRLPT24049</v>
          </cell>
        </row>
        <row r="900">
          <cell r="A900" t="str">
            <v>CMRLPT24050</v>
          </cell>
        </row>
        <row r="901">
          <cell r="A901" t="str">
            <v>CMRLPT24051</v>
          </cell>
        </row>
        <row r="902">
          <cell r="A902" t="str">
            <v>CMRLPT24052</v>
          </cell>
        </row>
        <row r="903">
          <cell r="A903" t="str">
            <v>CMRLPT24053</v>
          </cell>
        </row>
        <row r="904">
          <cell r="A904" t="str">
            <v>CMRLPT24054</v>
          </cell>
        </row>
        <row r="905">
          <cell r="A905" t="str">
            <v>CMRLPT24055</v>
          </cell>
        </row>
        <row r="906">
          <cell r="A906" t="str">
            <v>CMRLPT24056</v>
          </cell>
        </row>
        <row r="907">
          <cell r="A907" t="str">
            <v>CMRLPT24057</v>
          </cell>
        </row>
        <row r="908">
          <cell r="A908" t="str">
            <v>CMRLPT24059</v>
          </cell>
        </row>
        <row r="909">
          <cell r="A909" t="str">
            <v>CMRLPT24060</v>
          </cell>
        </row>
        <row r="910">
          <cell r="A910" t="str">
            <v>CMRLPT24061</v>
          </cell>
        </row>
        <row r="911">
          <cell r="A911" t="str">
            <v>CMRLPT24062</v>
          </cell>
        </row>
        <row r="912">
          <cell r="A912" t="str">
            <v>CMRLPT24063</v>
          </cell>
        </row>
        <row r="913">
          <cell r="A913" t="str">
            <v>CMRLPT24064</v>
          </cell>
        </row>
        <row r="914">
          <cell r="A914" t="str">
            <v>CMRLPT24065</v>
          </cell>
        </row>
        <row r="915">
          <cell r="A915" t="str">
            <v>CMRLPT24066</v>
          </cell>
        </row>
        <row r="916">
          <cell r="A916" t="str">
            <v>CMRLPT24067</v>
          </cell>
        </row>
        <row r="917">
          <cell r="A917" t="str">
            <v>CMRLPT24068</v>
          </cell>
        </row>
        <row r="918">
          <cell r="A918" t="str">
            <v>CMRLPT24069</v>
          </cell>
        </row>
        <row r="919">
          <cell r="A919" t="str">
            <v>CMRLPT24070</v>
          </cell>
        </row>
        <row r="920">
          <cell r="A920" t="str">
            <v>CMRLPT24071</v>
          </cell>
        </row>
        <row r="921">
          <cell r="A921" t="str">
            <v>CMRLPT24072</v>
          </cell>
        </row>
        <row r="922">
          <cell r="A922" t="str">
            <v>CMRLPT24073</v>
          </cell>
        </row>
        <row r="923">
          <cell r="A923" t="str">
            <v>CMRLPT24074</v>
          </cell>
        </row>
        <row r="924">
          <cell r="A924" t="str">
            <v>CMRLPT24075</v>
          </cell>
        </row>
        <row r="925">
          <cell r="A925" t="str">
            <v>CMRLPT24076</v>
          </cell>
        </row>
        <row r="926">
          <cell r="A926" t="str">
            <v>CMRLPT24077</v>
          </cell>
        </row>
        <row r="927">
          <cell r="A927" t="str">
            <v>CMRLPT24078</v>
          </cell>
        </row>
        <row r="928">
          <cell r="A928" t="str">
            <v>CMRLPT24079</v>
          </cell>
        </row>
        <row r="929">
          <cell r="A929" t="str">
            <v>CMRLPT24080</v>
          </cell>
        </row>
        <row r="930">
          <cell r="A930" t="str">
            <v>CMRLPT24081</v>
          </cell>
        </row>
        <row r="931">
          <cell r="A931" t="str">
            <v>CMRLPT24082</v>
          </cell>
        </row>
        <row r="932">
          <cell r="A932" t="str">
            <v>CMRLPT24083</v>
          </cell>
        </row>
        <row r="933">
          <cell r="A933" t="str">
            <v>CMRLPT24084</v>
          </cell>
        </row>
        <row r="934">
          <cell r="A934" t="str">
            <v>CMRLPT24085</v>
          </cell>
        </row>
        <row r="935">
          <cell r="A935" t="str">
            <v>CMRLPT24087</v>
          </cell>
        </row>
        <row r="936">
          <cell r="A936" t="str">
            <v>CMRLPT24088</v>
          </cell>
        </row>
        <row r="937">
          <cell r="A937" t="str">
            <v>CMRLPT24089</v>
          </cell>
        </row>
        <row r="938">
          <cell r="A938" t="str">
            <v>CMRLPT24090</v>
          </cell>
        </row>
        <row r="939">
          <cell r="A939" t="str">
            <v>CMRLPT24091</v>
          </cell>
        </row>
        <row r="940">
          <cell r="A940" t="str">
            <v>CMRLPT24092</v>
          </cell>
        </row>
        <row r="941">
          <cell r="A941" t="str">
            <v>CMRLPT24093</v>
          </cell>
        </row>
        <row r="942">
          <cell r="A942" t="str">
            <v>CMRLPT24094</v>
          </cell>
        </row>
        <row r="943">
          <cell r="A943" t="str">
            <v>CMRLPT24095</v>
          </cell>
        </row>
        <row r="944">
          <cell r="A944" t="str">
            <v>CMRLPT24096</v>
          </cell>
        </row>
        <row r="945">
          <cell r="A945" t="str">
            <v>CMRLPT24097</v>
          </cell>
        </row>
        <row r="946">
          <cell r="A946" t="str">
            <v>CMRLPT24098</v>
          </cell>
        </row>
        <row r="947">
          <cell r="A947" t="str">
            <v>CMRLPT24099</v>
          </cell>
        </row>
        <row r="948">
          <cell r="A948" t="str">
            <v>CMRLPT24100</v>
          </cell>
        </row>
        <row r="949">
          <cell r="A949" t="str">
            <v>CMRLPT24101</v>
          </cell>
        </row>
        <row r="950">
          <cell r="A950" t="str">
            <v>CMRLPT24102</v>
          </cell>
        </row>
        <row r="951">
          <cell r="A951" t="str">
            <v>CMRLPT24103</v>
          </cell>
        </row>
        <row r="952">
          <cell r="A952" t="str">
            <v>CMRLPT24104</v>
          </cell>
        </row>
        <row r="953">
          <cell r="A953" t="str">
            <v>CMRLPT24105</v>
          </cell>
        </row>
        <row r="954">
          <cell r="A954" t="str">
            <v>CMRLPT24106</v>
          </cell>
        </row>
        <row r="955">
          <cell r="A955" t="str">
            <v>CMRLPT24107</v>
          </cell>
        </row>
        <row r="956">
          <cell r="A956" t="str">
            <v>CMRLPT24108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CMRLPT24128</v>
          </cell>
        </row>
        <row r="973">
          <cell r="A973" t="str">
            <v>CMRLPT24129</v>
          </cell>
        </row>
        <row r="974">
          <cell r="A974" t="str">
            <v>CMRLPT24130</v>
          </cell>
        </row>
        <row r="975">
          <cell r="A975" t="str">
            <v>CMRLPT24131</v>
          </cell>
        </row>
        <row r="976">
          <cell r="A976" t="str">
            <v>CMRLPT24132</v>
          </cell>
        </row>
        <row r="977">
          <cell r="A977" t="str">
            <v>CMRLPT24133</v>
          </cell>
        </row>
        <row r="978">
          <cell r="A978" t="str">
            <v>CMRLPT24134</v>
          </cell>
        </row>
        <row r="979">
          <cell r="A979" t="str">
            <v>CMRLPT24135</v>
          </cell>
        </row>
        <row r="980">
          <cell r="A980" t="str">
            <v>CMRLPT24136</v>
          </cell>
        </row>
        <row r="981">
          <cell r="A981" t="str">
            <v>CMRLPT24137</v>
          </cell>
        </row>
        <row r="982">
          <cell r="A982" t="str">
            <v>CMRLPT24138</v>
          </cell>
        </row>
        <row r="983">
          <cell r="A983" t="str">
            <v>CMRLPT24139</v>
          </cell>
        </row>
        <row r="984">
          <cell r="A984" t="str">
            <v>CMRLPT24140</v>
          </cell>
        </row>
        <row r="985">
          <cell r="A985" t="str">
            <v>CMRLPT24141</v>
          </cell>
        </row>
        <row r="986">
          <cell r="A986" t="str">
            <v>CMRLPT24142</v>
          </cell>
        </row>
        <row r="987">
          <cell r="A987" t="str">
            <v>CMRLPT24143</v>
          </cell>
        </row>
        <row r="988">
          <cell r="A988" t="str">
            <v>CMRLPT24144</v>
          </cell>
        </row>
        <row r="989">
          <cell r="A989" t="str">
            <v>CMRLPT24145</v>
          </cell>
        </row>
        <row r="990">
          <cell r="A990" t="str">
            <v>CMRLPT24147</v>
          </cell>
        </row>
        <row r="991">
          <cell r="A991" t="str">
            <v>CMRLPT24148</v>
          </cell>
        </row>
        <row r="992">
          <cell r="A992" t="str">
            <v>CMRLPT24149</v>
          </cell>
        </row>
        <row r="993">
          <cell r="A993" t="str">
            <v>CMRLPT24150</v>
          </cell>
        </row>
        <row r="994">
          <cell r="A994" t="str">
            <v>CMRLPT24151</v>
          </cell>
        </row>
        <row r="995">
          <cell r="A995" t="str">
            <v>CMRLPT24152</v>
          </cell>
        </row>
        <row r="996">
          <cell r="A996" t="str">
            <v>CMRLPT24153</v>
          </cell>
        </row>
        <row r="997">
          <cell r="A997" t="str">
            <v>CMRLPT24154</v>
          </cell>
        </row>
        <row r="998">
          <cell r="A998" t="str">
            <v>CMRLPT24158</v>
          </cell>
        </row>
        <row r="999">
          <cell r="A999" t="str">
            <v>CMRLPT24159</v>
          </cell>
        </row>
        <row r="1000">
          <cell r="A1000" t="str">
            <v>CMRLPT24160</v>
          </cell>
        </row>
        <row r="1001">
          <cell r="A1001" t="str">
            <v>CMRLPT24161</v>
          </cell>
        </row>
        <row r="1002">
          <cell r="A1002" t="str">
            <v>CMRLPT24162</v>
          </cell>
        </row>
        <row r="1003">
          <cell r="A1003" t="str">
            <v>CMRLPT24163</v>
          </cell>
        </row>
        <row r="1004">
          <cell r="A1004" t="str">
            <v>CMRLPT24164</v>
          </cell>
        </row>
        <row r="1005">
          <cell r="A1005" t="str">
            <v>CMRLPT24166</v>
          </cell>
        </row>
        <row r="1006">
          <cell r="A1006" t="str">
            <v>CMRLPT24167</v>
          </cell>
        </row>
        <row r="1007">
          <cell r="A1007" t="str">
            <v>CMRLPT24168</v>
          </cell>
        </row>
        <row r="1008">
          <cell r="A1008" t="str">
            <v>CMRLPT24169</v>
          </cell>
        </row>
        <row r="1009">
          <cell r="A1009" t="str">
            <v>CMRLPT24170</v>
          </cell>
        </row>
        <row r="1010">
          <cell r="A1010" t="str">
            <v>CMRLPT24171</v>
          </cell>
        </row>
        <row r="1011">
          <cell r="A1011" t="str">
            <v>CMRLPT24172</v>
          </cell>
        </row>
        <row r="1012">
          <cell r="A1012" t="str">
            <v>CMRLPT24173</v>
          </cell>
        </row>
        <row r="1013">
          <cell r="A1013" t="str">
            <v>CMRLPT24174</v>
          </cell>
        </row>
        <row r="1014">
          <cell r="A1014" t="str">
            <v>CMRLPT24175</v>
          </cell>
        </row>
        <row r="1015">
          <cell r="A1015" t="str">
            <v>CMRLPT24176</v>
          </cell>
        </row>
        <row r="1016">
          <cell r="A1016" t="str">
            <v>CMRLPT24177</v>
          </cell>
        </row>
        <row r="1017">
          <cell r="A1017" t="str">
            <v>CMRLPT24178</v>
          </cell>
        </row>
        <row r="1018">
          <cell r="A1018" t="str">
            <v>CMRLPT24179</v>
          </cell>
        </row>
        <row r="1019">
          <cell r="A1019" t="str">
            <v>CMRLPT24180</v>
          </cell>
        </row>
        <row r="1020">
          <cell r="A1020" t="str">
            <v>CMRLPT24181</v>
          </cell>
        </row>
        <row r="1021">
          <cell r="A1021" t="str">
            <v>CMRLPT24182</v>
          </cell>
        </row>
        <row r="1022">
          <cell r="A1022" t="str">
            <v>CMRLPT24183</v>
          </cell>
        </row>
        <row r="1023">
          <cell r="A1023" t="str">
            <v>CMRLPT24184</v>
          </cell>
        </row>
        <row r="1024">
          <cell r="A1024" t="str">
            <v>CMRLPT24185</v>
          </cell>
        </row>
        <row r="1025">
          <cell r="A1025" t="str">
            <v>CMRLPT24186</v>
          </cell>
        </row>
        <row r="1026">
          <cell r="A1026" t="str">
            <v>CMRLPT24187</v>
          </cell>
        </row>
        <row r="1027">
          <cell r="A1027" t="str">
            <v>CMRLPT24188</v>
          </cell>
        </row>
        <row r="1028">
          <cell r="A1028" t="str">
            <v>CMRLPT24189</v>
          </cell>
        </row>
        <row r="1029">
          <cell r="A1029" t="str">
            <v>CMRLPT24190</v>
          </cell>
        </row>
        <row r="1030">
          <cell r="A1030" t="str">
            <v>CMRLPT24191</v>
          </cell>
        </row>
        <row r="1031">
          <cell r="A1031" t="str">
            <v>CMRLPT24192</v>
          </cell>
        </row>
        <row r="1032">
          <cell r="A1032" t="str">
            <v>CMRLPT24193</v>
          </cell>
        </row>
        <row r="1033">
          <cell r="A1033" t="str">
            <v>CMRLPT24194</v>
          </cell>
        </row>
        <row r="1034">
          <cell r="A1034" t="str">
            <v>CMRLPT24197</v>
          </cell>
        </row>
        <row r="1035">
          <cell r="A1035" t="str">
            <v>CMRLPT24198</v>
          </cell>
        </row>
        <row r="1036">
          <cell r="A1036" t="str">
            <v>CMRLPT24199</v>
          </cell>
        </row>
        <row r="1037">
          <cell r="A1037" t="str">
            <v>CMRLPT24202</v>
          </cell>
        </row>
        <row r="1038">
          <cell r="A1038" t="str">
            <v>CMRLPT24203</v>
          </cell>
        </row>
        <row r="1039">
          <cell r="A1039" t="str">
            <v>CMRLPT24204</v>
          </cell>
        </row>
        <row r="1040">
          <cell r="A1040" t="str">
            <v>CMRLPT24205</v>
          </cell>
        </row>
        <row r="1041">
          <cell r="A1041" t="str">
            <v>CMRLPT24206</v>
          </cell>
        </row>
        <row r="1042">
          <cell r="A1042" t="str">
            <v>CMRLPT25005</v>
          </cell>
        </row>
        <row r="1043">
          <cell r="A1043" t="str">
            <v>CMRLPT25006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CMRTAB20269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CMRUCT19084</v>
          </cell>
        </row>
        <row r="1068">
          <cell r="A1068" t="str">
            <v>CMRUCT19086</v>
          </cell>
        </row>
        <row r="1069">
          <cell r="A1069" t="str">
            <v>CMRUCT19087</v>
          </cell>
        </row>
        <row r="1070">
          <cell r="A1070" t="str">
            <v>CMRUCT19090</v>
          </cell>
        </row>
        <row r="1071">
          <cell r="A1071" t="str">
            <v>CMRUCT19091</v>
          </cell>
        </row>
        <row r="1072">
          <cell r="A1072" t="str">
            <v>CMRUCT19093</v>
          </cell>
        </row>
        <row r="1073">
          <cell r="A1073" t="str">
            <v>CMRUCT19101</v>
          </cell>
        </row>
        <row r="1074">
          <cell r="A1074" t="str">
            <v>CMRUCT19102</v>
          </cell>
        </row>
        <row r="1075">
          <cell r="A1075" t="str">
            <v>CMRUCT19104</v>
          </cell>
        </row>
        <row r="1076">
          <cell r="A1076" t="str">
            <v>CMRUCT19107</v>
          </cell>
        </row>
        <row r="1077">
          <cell r="A1077" t="str">
            <v>CMRUCT19110</v>
          </cell>
        </row>
        <row r="1078">
          <cell r="A1078" t="str">
            <v>CMRUCT19111</v>
          </cell>
        </row>
        <row r="1079">
          <cell r="A1079" t="str">
            <v>CMRUCT19113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CMRUCT19147</v>
          </cell>
        </row>
        <row r="1098">
          <cell r="A1098" t="str">
            <v>CMRUCT19149</v>
          </cell>
        </row>
        <row r="1099">
          <cell r="A1099" t="str">
            <v>CMRUCT19151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CMRUCT20029</v>
          </cell>
        </row>
        <row r="1148">
          <cell r="A1148" t="str">
            <v>CMRUCT20030</v>
          </cell>
        </row>
        <row r="1149">
          <cell r="A1149" t="str">
            <v>CMRUCT20031</v>
          </cell>
        </row>
        <row r="1150">
          <cell r="A1150" t="str">
            <v>CMRUCT20032</v>
          </cell>
        </row>
        <row r="1151">
          <cell r="A1151" t="str">
            <v>CMRUCT20033</v>
          </cell>
        </row>
        <row r="1152">
          <cell r="A1152" t="str">
            <v>CMRUCT20034</v>
          </cell>
        </row>
        <row r="1153">
          <cell r="A1153" t="str">
            <v>CMRUCT20035</v>
          </cell>
        </row>
        <row r="1154">
          <cell r="A1154" t="str">
            <v>CMRUCT20036</v>
          </cell>
        </row>
        <row r="1155">
          <cell r="A1155" t="str">
            <v>CMRUCT20037</v>
          </cell>
        </row>
        <row r="1156">
          <cell r="A1156" t="str">
            <v>CMRUCT20039</v>
          </cell>
        </row>
        <row r="1157">
          <cell r="A1157" t="str">
            <v>CMRUCT20042</v>
          </cell>
        </row>
        <row r="1158">
          <cell r="A1158" t="str">
            <v>CMRUCT20043</v>
          </cell>
        </row>
        <row r="1159">
          <cell r="A1159" t="str">
            <v>CMRUCT20044</v>
          </cell>
        </row>
        <row r="1160">
          <cell r="A1160" t="str">
            <v>CMRUCT20046</v>
          </cell>
        </row>
        <row r="1161">
          <cell r="A1161" t="str">
            <v>CMRUCT20047</v>
          </cell>
        </row>
        <row r="1162">
          <cell r="A1162" t="str">
            <v>CMRUCT20048</v>
          </cell>
        </row>
        <row r="1163">
          <cell r="A1163" t="str">
            <v>CMRUCT20049</v>
          </cell>
        </row>
        <row r="1164">
          <cell r="A1164" t="str">
            <v>CMRUCT20050</v>
          </cell>
        </row>
        <row r="1165">
          <cell r="A1165" t="str">
            <v>CMRUCT20051</v>
          </cell>
        </row>
        <row r="1166">
          <cell r="A1166" t="str">
            <v>CMRUCT20052</v>
          </cell>
        </row>
        <row r="1167">
          <cell r="A1167" t="str">
            <v>CMRUCT20053</v>
          </cell>
        </row>
        <row r="1168">
          <cell r="A1168" t="str">
            <v>CMRUCT20054</v>
          </cell>
        </row>
        <row r="1169">
          <cell r="A1169" t="str">
            <v>CMRUCT20055</v>
          </cell>
        </row>
        <row r="1170">
          <cell r="A1170" t="str">
            <v>CMRUCT20056</v>
          </cell>
        </row>
        <row r="1171">
          <cell r="A1171" t="str">
            <v>CMRUCT20057</v>
          </cell>
        </row>
        <row r="1172">
          <cell r="A1172" t="str">
            <v>CMRUCT20058</v>
          </cell>
        </row>
        <row r="1173">
          <cell r="A1173" t="str">
            <v>CMRUCT20060</v>
          </cell>
        </row>
        <row r="1174">
          <cell r="A1174" t="str">
            <v>CMRUCT20061</v>
          </cell>
        </row>
        <row r="1175">
          <cell r="A1175" t="str">
            <v>CMRUCT20062</v>
          </cell>
        </row>
        <row r="1176">
          <cell r="A1176" t="str">
            <v>CMRUCT20063</v>
          </cell>
        </row>
        <row r="1177">
          <cell r="A1177" t="str">
            <v>CMRUCT20064</v>
          </cell>
        </row>
        <row r="1178">
          <cell r="A1178" t="str">
            <v>CMRUCT20065</v>
          </cell>
        </row>
        <row r="1179">
          <cell r="A1179" t="str">
            <v>CMRUCT20066</v>
          </cell>
        </row>
        <row r="1180">
          <cell r="A1180" t="str">
            <v>CMRUCT20067</v>
          </cell>
        </row>
        <row r="1181">
          <cell r="A1181" t="str">
            <v>CMRUCT20068</v>
          </cell>
        </row>
        <row r="1182">
          <cell r="A1182" t="str">
            <v>CMRUCT20069</v>
          </cell>
        </row>
        <row r="1183">
          <cell r="A1183" t="str">
            <v>CMRUCT20070</v>
          </cell>
        </row>
        <row r="1184">
          <cell r="A1184" t="str">
            <v>CMRUCT20071</v>
          </cell>
        </row>
        <row r="1185">
          <cell r="A1185" t="str">
            <v>CMRUCT20072</v>
          </cell>
        </row>
        <row r="1186">
          <cell r="A1186" t="str">
            <v>CMRUCT20073</v>
          </cell>
        </row>
        <row r="1187">
          <cell r="A1187" t="str">
            <v>CMRUCT20074</v>
          </cell>
        </row>
        <row r="1188">
          <cell r="A1188" t="str">
            <v>CMRUCT20076</v>
          </cell>
        </row>
        <row r="1189">
          <cell r="A1189" t="str">
            <v>CMRUCT20077</v>
          </cell>
        </row>
        <row r="1190">
          <cell r="A1190" t="str">
            <v>CMRUCT20078</v>
          </cell>
        </row>
        <row r="1191">
          <cell r="A1191" t="str">
            <v>CMRUCT20079</v>
          </cell>
        </row>
        <row r="1192">
          <cell r="A1192" t="str">
            <v>CMRUCT20080</v>
          </cell>
        </row>
        <row r="1193">
          <cell r="A1193" t="str">
            <v>CMRUCT20081</v>
          </cell>
        </row>
        <row r="1194">
          <cell r="A1194" t="str">
            <v>CMRUCT20082</v>
          </cell>
        </row>
        <row r="1195">
          <cell r="A1195" t="str">
            <v>CMRUCT20083</v>
          </cell>
        </row>
        <row r="1196">
          <cell r="A1196" t="str">
            <v>CMRUCT20083</v>
          </cell>
        </row>
        <row r="1197">
          <cell r="A1197" t="str">
            <v>CMRUCT20084</v>
          </cell>
        </row>
        <row r="1198">
          <cell r="A1198" t="str">
            <v>CMRUCT20085</v>
          </cell>
        </row>
        <row r="1199">
          <cell r="A1199" t="str">
            <v>CMRUCT20087</v>
          </cell>
        </row>
        <row r="1200">
          <cell r="A1200" t="str">
            <v>CMRUCT20088</v>
          </cell>
        </row>
        <row r="1201">
          <cell r="A1201" t="str">
            <v>CMRUCT20089</v>
          </cell>
        </row>
        <row r="1202">
          <cell r="A1202" t="str">
            <v>CMRUCT20090</v>
          </cell>
        </row>
        <row r="1203">
          <cell r="A1203" t="str">
            <v>CMRUCT20091</v>
          </cell>
        </row>
        <row r="1204">
          <cell r="A1204" t="str">
            <v>CMRUCT20092</v>
          </cell>
        </row>
        <row r="1205">
          <cell r="A1205" t="str">
            <v>CMRUCT20093</v>
          </cell>
        </row>
        <row r="1206">
          <cell r="A1206" t="str">
            <v>CMRUCT20094</v>
          </cell>
        </row>
        <row r="1207">
          <cell r="A1207" t="str">
            <v>CMRUCT20095</v>
          </cell>
        </row>
        <row r="1208">
          <cell r="A1208" t="str">
            <v>CMRUCT20096</v>
          </cell>
        </row>
        <row r="1209">
          <cell r="A1209" t="str">
            <v>CMRUCT20097</v>
          </cell>
        </row>
        <row r="1210">
          <cell r="A1210" t="str">
            <v>CMRUCT20098</v>
          </cell>
        </row>
        <row r="1211">
          <cell r="A1211" t="str">
            <v>CMRUCT20099</v>
          </cell>
        </row>
        <row r="1212">
          <cell r="A1212" t="str">
            <v>CMRUCT20100</v>
          </cell>
        </row>
        <row r="1213">
          <cell r="A1213" t="str">
            <v>CMRUCT20102</v>
          </cell>
        </row>
        <row r="1214">
          <cell r="A1214" t="str">
            <v>CMRUCT20103</v>
          </cell>
        </row>
        <row r="1215">
          <cell r="A1215" t="str">
            <v>CMRUCT20105</v>
          </cell>
        </row>
        <row r="1216">
          <cell r="A1216" t="str">
            <v>CMRUCT20107</v>
          </cell>
        </row>
        <row r="1217">
          <cell r="A1217" t="str">
            <v>CMRUCT20108</v>
          </cell>
        </row>
        <row r="1218">
          <cell r="A1218" t="str">
            <v>CMRUCT20109</v>
          </cell>
        </row>
        <row r="1219">
          <cell r="A1219" t="str">
            <v>CMRUCT20114</v>
          </cell>
        </row>
        <row r="1220">
          <cell r="A1220" t="str">
            <v>CMRUCT20115</v>
          </cell>
        </row>
        <row r="1221">
          <cell r="A1221" t="str">
            <v>CMRUCT20118</v>
          </cell>
        </row>
        <row r="1222">
          <cell r="A1222" t="str">
            <v>CMRUCT20119</v>
          </cell>
        </row>
        <row r="1223">
          <cell r="A1223" t="str">
            <v>CMRUCT20120</v>
          </cell>
        </row>
        <row r="1224">
          <cell r="A1224" t="str">
            <v>CMRUCT20121</v>
          </cell>
        </row>
        <row r="1225">
          <cell r="A1225" t="str">
            <v>CMRUCT20123</v>
          </cell>
        </row>
        <row r="1226">
          <cell r="A1226" t="str">
            <v>CMRUCT20124</v>
          </cell>
        </row>
        <row r="1227">
          <cell r="A1227" t="str">
            <v>CMRUCT20125</v>
          </cell>
        </row>
        <row r="1228">
          <cell r="A1228" t="str">
            <v>CMRUCT20126</v>
          </cell>
        </row>
        <row r="1229">
          <cell r="A1229" t="str">
            <v>CMRUCT20128</v>
          </cell>
        </row>
        <row r="1230">
          <cell r="A1230" t="str">
            <v>CMRUCT20130</v>
          </cell>
        </row>
        <row r="1231">
          <cell r="A1231" t="str">
            <v>CMRUCT20133</v>
          </cell>
        </row>
        <row r="1232">
          <cell r="A1232" t="str">
            <v>CMRUCT20134</v>
          </cell>
        </row>
        <row r="1233">
          <cell r="A1233" t="str">
            <v>CMRUCT20135</v>
          </cell>
        </row>
        <row r="1234">
          <cell r="A1234" t="str">
            <v>CMRUCT20138</v>
          </cell>
        </row>
        <row r="1235">
          <cell r="A1235" t="str">
            <v>CMRUCT20140</v>
          </cell>
        </row>
        <row r="1236">
          <cell r="A1236" t="str">
            <v>CMRUCT20144</v>
          </cell>
        </row>
        <row r="1237">
          <cell r="A1237" t="str">
            <v>CMRUCT20145</v>
          </cell>
        </row>
        <row r="1238">
          <cell r="A1238" t="str">
            <v>CMRUCT20146</v>
          </cell>
        </row>
        <row r="1239">
          <cell r="A1239" t="str">
            <v>CMRUCT20148</v>
          </cell>
        </row>
        <row r="1240">
          <cell r="A1240" t="str">
            <v>CMRUCT20149</v>
          </cell>
        </row>
        <row r="1241">
          <cell r="A1241" t="str">
            <v>CMRUCT20151</v>
          </cell>
        </row>
        <row r="1242">
          <cell r="A1242" t="str">
            <v>CMRUCT20152</v>
          </cell>
        </row>
        <row r="1243">
          <cell r="A1243" t="str">
            <v>CMRUCT20154</v>
          </cell>
        </row>
        <row r="1244">
          <cell r="A1244" t="str">
            <v>CMRUCT20155</v>
          </cell>
        </row>
        <row r="1245">
          <cell r="A1245" t="str">
            <v>CMRUCT20157</v>
          </cell>
        </row>
        <row r="1246">
          <cell r="A1246" t="str">
            <v>CMRUCT20163</v>
          </cell>
        </row>
        <row r="1247">
          <cell r="A1247" t="str">
            <v>CMRUCT20164</v>
          </cell>
        </row>
        <row r="1248">
          <cell r="A1248" t="str">
            <v>CMRUCT20165</v>
          </cell>
        </row>
        <row r="1249">
          <cell r="A1249" t="str">
            <v>CMRUCT20166</v>
          </cell>
        </row>
        <row r="1250">
          <cell r="A1250" t="str">
            <v>CMRUCT20170</v>
          </cell>
        </row>
        <row r="1251">
          <cell r="A1251" t="str">
            <v>CMRUCT20173</v>
          </cell>
        </row>
        <row r="1252">
          <cell r="A1252" t="str">
            <v>CMRUCT20174</v>
          </cell>
        </row>
        <row r="1253">
          <cell r="A1253" t="str">
            <v>CMRUCT20176</v>
          </cell>
        </row>
        <row r="1254">
          <cell r="A1254" t="str">
            <v>CMRUCT21002</v>
          </cell>
        </row>
        <row r="1255">
          <cell r="A1255" t="str">
            <v>CMRUCT21006</v>
          </cell>
        </row>
        <row r="1256">
          <cell r="A1256" t="str">
            <v>CMRUCT21007</v>
          </cell>
        </row>
        <row r="1257">
          <cell r="A1257" t="str">
            <v>CMRUCT21008</v>
          </cell>
        </row>
        <row r="1258">
          <cell r="A1258" t="str">
            <v>CMRUCT21010</v>
          </cell>
        </row>
        <row r="1259">
          <cell r="A1259" t="str">
            <v>CMRUCT21011</v>
          </cell>
        </row>
        <row r="1260">
          <cell r="A1260" t="str">
            <v>CMRUCT21012</v>
          </cell>
        </row>
        <row r="1261">
          <cell r="A1261" t="str">
            <v>CMRUCT21013</v>
          </cell>
        </row>
        <row r="1262">
          <cell r="A1262" t="str">
            <v>CMRUCT21014</v>
          </cell>
        </row>
        <row r="1263">
          <cell r="A1263" t="str">
            <v>CMRUCT21015</v>
          </cell>
        </row>
        <row r="1264">
          <cell r="A1264" t="str">
            <v>CMRUCT21016</v>
          </cell>
        </row>
        <row r="1265">
          <cell r="A1265" t="str">
            <v>CMRUCT21017</v>
          </cell>
        </row>
        <row r="1266">
          <cell r="A1266" t="str">
            <v>CMRUCT21018</v>
          </cell>
        </row>
        <row r="1267">
          <cell r="A1267" t="str">
            <v>CMRUCT21020</v>
          </cell>
        </row>
        <row r="1268">
          <cell r="A1268" t="str">
            <v>CMRUCT21022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CMRUCT21079</v>
          </cell>
        </row>
        <row r="1318">
          <cell r="A1318" t="str">
            <v>CMRUCT21080</v>
          </cell>
        </row>
        <row r="1319">
          <cell r="A1319" t="str">
            <v>CMRUCT21081</v>
          </cell>
        </row>
        <row r="1320">
          <cell r="A1320" t="str">
            <v>CMRUCT21083</v>
          </cell>
        </row>
        <row r="1321">
          <cell r="A1321" t="str">
            <v>CMRUCT21084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CMRUCT22008</v>
          </cell>
        </row>
        <row r="1372">
          <cell r="A1372" t="str">
            <v>CMRUCT22009</v>
          </cell>
        </row>
        <row r="1373">
          <cell r="A1373" t="str">
            <v>CMRUCT22010</v>
          </cell>
        </row>
        <row r="1374">
          <cell r="A1374" t="str">
            <v>CMRUCT22011</v>
          </cell>
        </row>
        <row r="1375">
          <cell r="A1375" t="str">
            <v>CMRUCT22012</v>
          </cell>
        </row>
        <row r="1376">
          <cell r="A1376" t="str">
            <v>CMRUCT22013</v>
          </cell>
        </row>
        <row r="1377">
          <cell r="A1377" t="str">
            <v>CMRUCT22014</v>
          </cell>
        </row>
        <row r="1378">
          <cell r="A1378" t="str">
            <v>CMRUCT22015</v>
          </cell>
        </row>
        <row r="1379">
          <cell r="A1379" t="str">
            <v>CMRUCT22016</v>
          </cell>
        </row>
        <row r="1380">
          <cell r="A1380" t="str">
            <v>CMRUCT22017</v>
          </cell>
        </row>
        <row r="1381">
          <cell r="A1381" t="str">
            <v>CMRUCT22018</v>
          </cell>
        </row>
        <row r="1382">
          <cell r="A1382" t="str">
            <v>CMRUCT22019</v>
          </cell>
        </row>
        <row r="1383">
          <cell r="A1383" t="str">
            <v>CMRUCT22020</v>
          </cell>
        </row>
        <row r="1384">
          <cell r="A1384" t="str">
            <v>CMRUCT22021</v>
          </cell>
        </row>
        <row r="1385">
          <cell r="A1385" t="str">
            <v>CMRUCT22022</v>
          </cell>
        </row>
        <row r="1386">
          <cell r="A1386" t="str">
            <v>CMRUCT22024</v>
          </cell>
        </row>
        <row r="1387">
          <cell r="A1387" t="str">
            <v>CMRUCT22025</v>
          </cell>
        </row>
        <row r="1388">
          <cell r="A1388" t="str">
            <v>CMRUCT22026</v>
          </cell>
        </row>
        <row r="1389">
          <cell r="A1389" t="str">
            <v>CMRUCT22027</v>
          </cell>
        </row>
        <row r="1390">
          <cell r="A1390" t="str">
            <v>CMRUCT22028</v>
          </cell>
        </row>
        <row r="1391">
          <cell r="A1391" t="str">
            <v>CMRUCT22029</v>
          </cell>
        </row>
        <row r="1392">
          <cell r="A1392" t="str">
            <v>CMRUCT22030</v>
          </cell>
        </row>
        <row r="1393">
          <cell r="A1393" t="str">
            <v>CMRUCT22031</v>
          </cell>
        </row>
        <row r="1394">
          <cell r="A1394" t="str">
            <v>CMRUCT22032</v>
          </cell>
        </row>
        <row r="1395">
          <cell r="A1395" t="str">
            <v>CMRUCT22033</v>
          </cell>
        </row>
        <row r="1396">
          <cell r="A1396" t="str">
            <v>CMRUCT22034</v>
          </cell>
        </row>
        <row r="1397">
          <cell r="A1397" t="str">
            <v>CMRUCT22035</v>
          </cell>
        </row>
        <row r="1398">
          <cell r="A1398" t="str">
            <v>CMRUCT22036</v>
          </cell>
        </row>
        <row r="1399">
          <cell r="A1399" t="str">
            <v>CMRUCT22038</v>
          </cell>
        </row>
        <row r="1400">
          <cell r="A1400" t="str">
            <v>CMRUCT22039</v>
          </cell>
        </row>
        <row r="1401">
          <cell r="A1401" t="str">
            <v>CMRUCT22040</v>
          </cell>
        </row>
        <row r="1402">
          <cell r="A1402" t="str">
            <v>CMRUCT22041</v>
          </cell>
        </row>
        <row r="1403">
          <cell r="A1403" t="str">
            <v>CMRUCT22042</v>
          </cell>
        </row>
        <row r="1404">
          <cell r="A1404" t="str">
            <v>CMRUCT22043</v>
          </cell>
        </row>
        <row r="1405">
          <cell r="A1405" t="str">
            <v>CMRUCT22044</v>
          </cell>
        </row>
        <row r="1406">
          <cell r="A1406" t="str">
            <v>CMRUCT22045</v>
          </cell>
        </row>
        <row r="1407">
          <cell r="A1407" t="str">
            <v>CMRUCT22046</v>
          </cell>
        </row>
        <row r="1408">
          <cell r="A1408" t="str">
            <v>CMRUCT22047</v>
          </cell>
        </row>
        <row r="1409">
          <cell r="A1409" t="str">
            <v>CMRUCT22048</v>
          </cell>
        </row>
        <row r="1410">
          <cell r="A1410" t="str">
            <v>CMRUCT22049</v>
          </cell>
        </row>
        <row r="1411">
          <cell r="A1411" t="str">
            <v>CMRUCT22050</v>
          </cell>
        </row>
        <row r="1412">
          <cell r="A1412" t="str">
            <v>CMRUCT22051</v>
          </cell>
        </row>
        <row r="1413">
          <cell r="A1413" t="str">
            <v>CMRUCT22053</v>
          </cell>
        </row>
        <row r="1414">
          <cell r="A1414" t="str">
            <v>CMRUCT22054</v>
          </cell>
        </row>
        <row r="1415">
          <cell r="A1415" t="str">
            <v>CMRUCT22055</v>
          </cell>
        </row>
        <row r="1416">
          <cell r="A1416" t="str">
            <v>CMRUCT22056</v>
          </cell>
        </row>
        <row r="1417">
          <cell r="A1417" t="str">
            <v>CMRUCT22057</v>
          </cell>
        </row>
        <row r="1418">
          <cell r="A1418" t="str">
            <v>CMRUCT22058</v>
          </cell>
        </row>
        <row r="1419">
          <cell r="A1419" t="str">
            <v>CMRUCT22059</v>
          </cell>
        </row>
        <row r="1420">
          <cell r="A1420" t="str">
            <v>CMRUCT22062</v>
          </cell>
        </row>
        <row r="1421">
          <cell r="A1421" t="str">
            <v>CMRUCT22063</v>
          </cell>
        </row>
        <row r="1422">
          <cell r="A1422" t="str">
            <v>CMRUCT22064</v>
          </cell>
        </row>
        <row r="1423">
          <cell r="A1423" t="str">
            <v>CMRUCT22065</v>
          </cell>
        </row>
        <row r="1424">
          <cell r="A1424" t="str">
            <v>CMRUCT22066</v>
          </cell>
        </row>
        <row r="1425">
          <cell r="A1425" t="str">
            <v>CMRUCT22068</v>
          </cell>
        </row>
        <row r="1426">
          <cell r="A1426" t="str">
            <v>CMRUCT22070</v>
          </cell>
        </row>
        <row r="1427">
          <cell r="A1427" t="str">
            <v>CMRUCT22071</v>
          </cell>
        </row>
        <row r="1428">
          <cell r="A1428" t="str">
            <v>CMRUCT22072</v>
          </cell>
        </row>
        <row r="1429">
          <cell r="A1429" t="str">
            <v>CMRUCT22074</v>
          </cell>
        </row>
        <row r="1430">
          <cell r="A1430" t="str">
            <v>CMRUCT22075</v>
          </cell>
        </row>
        <row r="1431">
          <cell r="A1431" t="str">
            <v>CMRUCT22077</v>
          </cell>
        </row>
        <row r="1432">
          <cell r="A1432" t="str">
            <v>CMRUCT22078</v>
          </cell>
        </row>
        <row r="1433">
          <cell r="A1433" t="str">
            <v>CMRUCT22079</v>
          </cell>
        </row>
        <row r="1434">
          <cell r="A1434" t="str">
            <v>CMRUCT22080</v>
          </cell>
        </row>
        <row r="1435">
          <cell r="A1435" t="str">
            <v>CMRUCT22081</v>
          </cell>
        </row>
        <row r="1436">
          <cell r="A1436" t="str">
            <v>CMRUCT22082</v>
          </cell>
        </row>
        <row r="1437">
          <cell r="A1437" t="str">
            <v>CMRUCT22083</v>
          </cell>
        </row>
        <row r="1438">
          <cell r="A1438" t="str">
            <v>CMRUCT22084</v>
          </cell>
        </row>
        <row r="1439">
          <cell r="A1439" t="str">
            <v>CMRUCT22085</v>
          </cell>
        </row>
        <row r="1440">
          <cell r="A1440" t="str">
            <v>CMRUCT22086</v>
          </cell>
        </row>
        <row r="1441">
          <cell r="A1441" t="str">
            <v>CMRUCT22087</v>
          </cell>
        </row>
        <row r="1442">
          <cell r="A1442" t="str">
            <v>CMRUCT22088</v>
          </cell>
        </row>
        <row r="1443">
          <cell r="A1443" t="str">
            <v>CMRUCT22089</v>
          </cell>
        </row>
        <row r="1444">
          <cell r="A1444" t="str">
            <v>CMRUCT22090</v>
          </cell>
        </row>
        <row r="1445">
          <cell r="A1445" t="str">
            <v>CMRUCT22091</v>
          </cell>
        </row>
        <row r="1446">
          <cell r="A1446" t="str">
            <v>CMRUCT22092</v>
          </cell>
        </row>
        <row r="1447">
          <cell r="A1447" t="str">
            <v>CMRUCT22093</v>
          </cell>
        </row>
        <row r="1448">
          <cell r="A1448" t="str">
            <v>CMRUCT22094</v>
          </cell>
        </row>
        <row r="1449">
          <cell r="A1449" t="str">
            <v>CMRUCT22095</v>
          </cell>
        </row>
        <row r="1450">
          <cell r="A1450" t="str">
            <v>CMRUCT22096</v>
          </cell>
        </row>
        <row r="1451">
          <cell r="A1451" t="str">
            <v>CMRUCT22097</v>
          </cell>
        </row>
        <row r="1452">
          <cell r="A1452" t="str">
            <v>CMRUCT22098</v>
          </cell>
        </row>
        <row r="1453">
          <cell r="A1453" t="str">
            <v>CMRUCT22099</v>
          </cell>
        </row>
        <row r="1454">
          <cell r="A1454" t="str">
            <v>CMRUCT22100</v>
          </cell>
        </row>
        <row r="1455">
          <cell r="A1455" t="str">
            <v>CMRUCT22101</v>
          </cell>
        </row>
        <row r="1456">
          <cell r="A1456" t="str">
            <v>CMRUCT22102</v>
          </cell>
        </row>
        <row r="1457">
          <cell r="A1457" t="str">
            <v>CMRUCT22103</v>
          </cell>
        </row>
        <row r="1458">
          <cell r="A1458" t="str">
            <v>CMRUCT22105</v>
          </cell>
        </row>
        <row r="1459">
          <cell r="A1459" t="str">
            <v>CMRUCT22107</v>
          </cell>
        </row>
        <row r="1460">
          <cell r="A1460" t="str">
            <v>CMRUCT22108</v>
          </cell>
        </row>
        <row r="1461">
          <cell r="A1461" t="str">
            <v>CMRUCT22109</v>
          </cell>
        </row>
        <row r="1462">
          <cell r="A1462" t="str">
            <v>CMRUCT22110</v>
          </cell>
        </row>
        <row r="1463">
          <cell r="A1463" t="str">
            <v>CMRUCT22111</v>
          </cell>
        </row>
        <row r="1464">
          <cell r="A1464" t="str">
            <v>CMRUCT22112</v>
          </cell>
        </row>
        <row r="1465">
          <cell r="A1465" t="str">
            <v>CMRUCT22113</v>
          </cell>
        </row>
        <row r="1466">
          <cell r="A1466" t="str">
            <v>CMRUCT22114</v>
          </cell>
        </row>
        <row r="1467">
          <cell r="A1467" t="str">
            <v>CMRUCT22115</v>
          </cell>
        </row>
        <row r="1468">
          <cell r="A1468" t="str">
            <v>CMRUCT22116</v>
          </cell>
        </row>
        <row r="1469">
          <cell r="A1469" t="str">
            <v>CMRUCT22117</v>
          </cell>
        </row>
        <row r="1470">
          <cell r="A1470" t="str">
            <v>CMRUCT22118</v>
          </cell>
        </row>
        <row r="1471">
          <cell r="A1471" t="str">
            <v>CMRUCT22119</v>
          </cell>
        </row>
        <row r="1472">
          <cell r="A1472" t="str">
            <v>CMRUCT22120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CMRUCT22121</v>
          </cell>
        </row>
        <row r="1476">
          <cell r="A1476" t="str">
            <v>CMRUCT22122</v>
          </cell>
        </row>
        <row r="1477">
          <cell r="A1477" t="str">
            <v>CMRUCT22123</v>
          </cell>
        </row>
        <row r="1478">
          <cell r="A1478" t="str">
            <v>CMRUCT22126</v>
          </cell>
        </row>
        <row r="1479">
          <cell r="A1479" t="str">
            <v>CMRUCT22127</v>
          </cell>
        </row>
        <row r="1480">
          <cell r="A1480" t="str">
            <v>CMRUCT22129</v>
          </cell>
        </row>
        <row r="1481">
          <cell r="A1481" t="str">
            <v>CMRUCT22131</v>
          </cell>
        </row>
        <row r="1482">
          <cell r="A1482" t="str">
            <v>CMRUCT22133</v>
          </cell>
        </row>
        <row r="1483">
          <cell r="A1483" t="str">
            <v>CMRUCT22134</v>
          </cell>
        </row>
        <row r="1484">
          <cell r="A1484" t="str">
            <v>CMRUCT22136</v>
          </cell>
        </row>
        <row r="1485">
          <cell r="A1485" t="str">
            <v>CMRUCT22137</v>
          </cell>
        </row>
        <row r="1486">
          <cell r="A1486" t="str">
            <v>CMRUCT22138</v>
          </cell>
        </row>
        <row r="1487">
          <cell r="A1487" t="str">
            <v>CMRUCT22139</v>
          </cell>
        </row>
        <row r="1488">
          <cell r="A1488" t="str">
            <v>CMRUCT22140</v>
          </cell>
        </row>
        <row r="1489">
          <cell r="A1489" t="str">
            <v>CMRUCT22142</v>
          </cell>
        </row>
        <row r="1490">
          <cell r="A1490" t="str">
            <v>CMRUCT22143</v>
          </cell>
        </row>
        <row r="1491">
          <cell r="A1491" t="str">
            <v>CMRUCT22145</v>
          </cell>
        </row>
        <row r="1492">
          <cell r="A1492" t="str">
            <v>CMRUCT22146</v>
          </cell>
        </row>
        <row r="1493">
          <cell r="A1493" t="str">
            <v>CMRUCT22147</v>
          </cell>
        </row>
        <row r="1494">
          <cell r="A1494" t="str">
            <v>CMRUCT22148</v>
          </cell>
        </row>
        <row r="1495">
          <cell r="A1495" t="str">
            <v>CMRUCT22149</v>
          </cell>
        </row>
        <row r="1496">
          <cell r="A1496" t="str">
            <v>CMRUCT22151</v>
          </cell>
        </row>
        <row r="1497">
          <cell r="A1497" t="str">
            <v>CMRUCT22152</v>
          </cell>
        </row>
        <row r="1498">
          <cell r="A1498" t="str">
            <v>CMRUCT22156</v>
          </cell>
        </row>
        <row r="1499">
          <cell r="A1499" t="str">
            <v>CMRUCT22157</v>
          </cell>
        </row>
        <row r="1500">
          <cell r="A1500" t="str">
            <v>CMRUCT22160</v>
          </cell>
        </row>
        <row r="1501">
          <cell r="A1501" t="str">
            <v>CMRUCT22161</v>
          </cell>
        </row>
        <row r="1502">
          <cell r="A1502" t="str">
            <v>CMRUCT22162</v>
          </cell>
        </row>
        <row r="1503">
          <cell r="A1503" t="str">
            <v>CMRUCT22164</v>
          </cell>
        </row>
        <row r="1504">
          <cell r="A1504" t="str">
            <v>CMRUCT22166</v>
          </cell>
        </row>
        <row r="1505">
          <cell r="A1505" t="str">
            <v>CMRUCT22167</v>
          </cell>
        </row>
        <row r="1506">
          <cell r="A1506" t="str">
            <v>CMRUCT23001</v>
          </cell>
        </row>
        <row r="1507">
          <cell r="A1507" t="str">
            <v>CMRUCT23002</v>
          </cell>
        </row>
        <row r="1508">
          <cell r="A1508" t="str">
            <v>CMRUCT23003</v>
          </cell>
        </row>
        <row r="1509">
          <cell r="A1509" t="str">
            <v>CMRUCT23004</v>
          </cell>
        </row>
        <row r="1510">
          <cell r="A1510" t="str">
            <v>CMRUCT23005</v>
          </cell>
        </row>
        <row r="1511">
          <cell r="A1511" t="str">
            <v>CMRUCT23006</v>
          </cell>
        </row>
        <row r="1512">
          <cell r="A1512" t="str">
            <v>CMRUCT23007</v>
          </cell>
        </row>
        <row r="1513">
          <cell r="A1513" t="str">
            <v>CMRUCT23008</v>
          </cell>
        </row>
        <row r="1514">
          <cell r="A1514" t="str">
            <v>CMRUCT23009</v>
          </cell>
        </row>
        <row r="1515">
          <cell r="A1515" t="str">
            <v>CMRUCT23010</v>
          </cell>
        </row>
        <row r="1516">
          <cell r="A1516" t="str">
            <v>CMRUCT23011</v>
          </cell>
        </row>
        <row r="1517">
          <cell r="A1517" t="str">
            <v>CMRUCT23012</v>
          </cell>
        </row>
        <row r="1518">
          <cell r="A1518" t="str">
            <v>CMRUCT23013</v>
          </cell>
        </row>
        <row r="1519">
          <cell r="A1519" t="str">
            <v>CMRUCT23013</v>
          </cell>
        </row>
        <row r="1520">
          <cell r="A1520" t="str">
            <v>CMRUCT23014</v>
          </cell>
        </row>
        <row r="1521">
          <cell r="A1521" t="str">
            <v>CMRUCT23015</v>
          </cell>
        </row>
        <row r="1522">
          <cell r="A1522" t="str">
            <v>CMRUCT23016</v>
          </cell>
        </row>
        <row r="1523">
          <cell r="A1523" t="str">
            <v>CMRUCT23017</v>
          </cell>
        </row>
        <row r="1524">
          <cell r="A1524" t="str">
            <v>CMRUCT23018</v>
          </cell>
        </row>
        <row r="1525">
          <cell r="A1525" t="str">
            <v>CMRUCT23019</v>
          </cell>
        </row>
        <row r="1526">
          <cell r="A1526" t="str">
            <v>CMRUCT23020</v>
          </cell>
        </row>
        <row r="1527">
          <cell r="A1527" t="str">
            <v>CMRUCT23021</v>
          </cell>
        </row>
        <row r="1528">
          <cell r="A1528" t="str">
            <v>CMRUCT23022</v>
          </cell>
        </row>
        <row r="1529">
          <cell r="A1529" t="str">
            <v>CMRUCT23023</v>
          </cell>
        </row>
        <row r="1530">
          <cell r="A1530" t="str">
            <v>CMRUCT23024</v>
          </cell>
        </row>
        <row r="1531">
          <cell r="A1531" t="str">
            <v>CMRUCT23025</v>
          </cell>
        </row>
        <row r="1532">
          <cell r="A1532" t="str">
            <v>CMRUCT23026</v>
          </cell>
        </row>
        <row r="1533">
          <cell r="A1533" t="str">
            <v>CMRUCT23027</v>
          </cell>
        </row>
        <row r="1534">
          <cell r="A1534" t="str">
            <v>CMRUCT23028</v>
          </cell>
        </row>
        <row r="1535">
          <cell r="A1535" t="str">
            <v>CMRUCT23029</v>
          </cell>
        </row>
        <row r="1536">
          <cell r="A1536" t="str">
            <v>CMRUCT23031</v>
          </cell>
        </row>
        <row r="1537">
          <cell r="A1537" t="str">
            <v>CMRUCT23032</v>
          </cell>
        </row>
        <row r="1538">
          <cell r="A1538" t="str">
            <v>CMRUCT23033</v>
          </cell>
        </row>
        <row r="1539">
          <cell r="A1539" t="str">
            <v>CMRUCT23034</v>
          </cell>
        </row>
        <row r="1540">
          <cell r="A1540" t="str">
            <v>CMRUCT23036</v>
          </cell>
        </row>
        <row r="1541">
          <cell r="A1541" t="str">
            <v>CMRUCT23037</v>
          </cell>
        </row>
        <row r="1542">
          <cell r="A1542" t="str">
            <v>CMRUCT23038</v>
          </cell>
        </row>
        <row r="1543">
          <cell r="A1543" t="str">
            <v>CMRUCT23039</v>
          </cell>
        </row>
        <row r="1544">
          <cell r="A1544" t="str">
            <v>CMRUCT23040</v>
          </cell>
        </row>
        <row r="1545">
          <cell r="A1545" t="str">
            <v>CMRUCT23041</v>
          </cell>
        </row>
        <row r="1546">
          <cell r="A1546" t="str">
            <v>CMRUCT23042</v>
          </cell>
        </row>
        <row r="1547">
          <cell r="A1547" t="str">
            <v>CMRUCT23043</v>
          </cell>
        </row>
        <row r="1548">
          <cell r="A1548" t="str">
            <v>CMRUCT23044</v>
          </cell>
        </row>
        <row r="1549">
          <cell r="A1549" t="str">
            <v>CMRUCT23045</v>
          </cell>
        </row>
        <row r="1550">
          <cell r="A1550" t="str">
            <v>CMRUCT23046</v>
          </cell>
        </row>
        <row r="1551">
          <cell r="A1551" t="str">
            <v>CMRUCT23047</v>
          </cell>
        </row>
        <row r="1552">
          <cell r="A1552" t="str">
            <v>CMRUCT23048</v>
          </cell>
        </row>
        <row r="1553">
          <cell r="A1553" t="str">
            <v>CMRUCT23049</v>
          </cell>
        </row>
        <row r="1554">
          <cell r="A1554" t="str">
            <v>CMRUCT23050</v>
          </cell>
        </row>
        <row r="1555">
          <cell r="A1555" t="str">
            <v>CMRUCT23051</v>
          </cell>
        </row>
        <row r="1556">
          <cell r="A1556" t="str">
            <v>CMRUCT23052</v>
          </cell>
        </row>
        <row r="1557">
          <cell r="A1557" t="str">
            <v>CMRUCT23053</v>
          </cell>
        </row>
        <row r="1558">
          <cell r="A1558" t="str">
            <v>CMRUCT23054</v>
          </cell>
        </row>
        <row r="1559">
          <cell r="A1559" t="str">
            <v>CMRUCT23055</v>
          </cell>
        </row>
        <row r="1560">
          <cell r="A1560" t="str">
            <v>CMRUCT23056</v>
          </cell>
        </row>
        <row r="1561">
          <cell r="A1561" t="str">
            <v>CMRUCT23057</v>
          </cell>
        </row>
        <row r="1562">
          <cell r="A1562" t="str">
            <v>CMRUCT23058</v>
          </cell>
        </row>
        <row r="1563">
          <cell r="A1563" t="str">
            <v>CMRUCT23059</v>
          </cell>
        </row>
        <row r="1564">
          <cell r="A1564" t="str">
            <v>CMRUCT23060</v>
          </cell>
        </row>
        <row r="1565">
          <cell r="A1565" t="str">
            <v>CMRUCT23061</v>
          </cell>
        </row>
        <row r="1566">
          <cell r="A1566" t="str">
            <v>CMRUCT23062</v>
          </cell>
        </row>
        <row r="1567">
          <cell r="A1567" t="str">
            <v>CMRUCT23063</v>
          </cell>
        </row>
        <row r="1568">
          <cell r="A1568" t="str">
            <v>CMRUCT23064</v>
          </cell>
        </row>
        <row r="1569">
          <cell r="A1569" t="str">
            <v>CMRUCT23065</v>
          </cell>
        </row>
        <row r="1570">
          <cell r="A1570" t="str">
            <v>CMRUCT23066</v>
          </cell>
        </row>
        <row r="1571">
          <cell r="A1571" t="str">
            <v>CMRUCT23069</v>
          </cell>
        </row>
        <row r="1572">
          <cell r="A1572" t="str">
            <v>CMRUCT23071</v>
          </cell>
        </row>
        <row r="1573">
          <cell r="A1573" t="str">
            <v>CMRUCT23072</v>
          </cell>
        </row>
        <row r="1574">
          <cell r="A1574" t="str">
            <v>CMRUCT23073</v>
          </cell>
        </row>
        <row r="1575">
          <cell r="A1575" t="str">
            <v>CMRUCT23074</v>
          </cell>
        </row>
        <row r="1576">
          <cell r="A1576" t="str">
            <v>CMRUCT23075</v>
          </cell>
        </row>
        <row r="1577">
          <cell r="A1577" t="str">
            <v>CMRUCT23076</v>
          </cell>
        </row>
        <row r="1578">
          <cell r="A1578" t="str">
            <v>CMRUCT23077</v>
          </cell>
        </row>
        <row r="1579">
          <cell r="A1579" t="str">
            <v>CMRUCT23078</v>
          </cell>
        </row>
        <row r="1580">
          <cell r="A1580" t="str">
            <v>CMRUCT23079</v>
          </cell>
        </row>
        <row r="1581">
          <cell r="A1581" t="str">
            <v>CMRUCT23080</v>
          </cell>
        </row>
        <row r="1582">
          <cell r="A1582" t="str">
            <v>CMRUCT23081</v>
          </cell>
        </row>
        <row r="1583">
          <cell r="A1583" t="str">
            <v>CMRUCT23082</v>
          </cell>
        </row>
        <row r="1584">
          <cell r="A1584" t="str">
            <v>CMRUCT23083</v>
          </cell>
        </row>
        <row r="1585">
          <cell r="A1585" t="str">
            <v>CMRUCT23084</v>
          </cell>
        </row>
        <row r="1586">
          <cell r="A1586" t="str">
            <v>CMRUCT23085</v>
          </cell>
        </row>
        <row r="1587">
          <cell r="A1587" t="str">
            <v>CMRUCT23086</v>
          </cell>
        </row>
        <row r="1588">
          <cell r="A1588" t="str">
            <v>CMRUCT23087</v>
          </cell>
        </row>
        <row r="1589">
          <cell r="A1589" t="str">
            <v>CMRUCT23088</v>
          </cell>
        </row>
        <row r="1590">
          <cell r="A1590" t="str">
            <v>CMRUCT23089</v>
          </cell>
        </row>
        <row r="1591">
          <cell r="A1591" t="str">
            <v>CMRUCT23090</v>
          </cell>
        </row>
        <row r="1592">
          <cell r="A1592" t="str">
            <v>CMRUCT23091</v>
          </cell>
        </row>
        <row r="1593">
          <cell r="A1593" t="str">
            <v>CMRUCT23092</v>
          </cell>
        </row>
        <row r="1594">
          <cell r="A1594" t="str">
            <v>CMRUCT23093</v>
          </cell>
        </row>
        <row r="1595">
          <cell r="A1595" t="str">
            <v>CMRUCT23094</v>
          </cell>
        </row>
        <row r="1596">
          <cell r="A1596" t="str">
            <v>CMRUCT23095</v>
          </cell>
        </row>
        <row r="1597">
          <cell r="A1597" t="str">
            <v>CMRUCT23096</v>
          </cell>
        </row>
        <row r="1598">
          <cell r="A1598" t="str">
            <v>CMRUCT23097</v>
          </cell>
        </row>
        <row r="1599">
          <cell r="A1599" t="str">
            <v>CMRUCT23098</v>
          </cell>
        </row>
        <row r="1600">
          <cell r="A1600" t="str">
            <v>CMRUCT23099</v>
          </cell>
        </row>
        <row r="1601">
          <cell r="A1601" t="str">
            <v>CMRUCT23100</v>
          </cell>
        </row>
        <row r="1602">
          <cell r="A1602" t="str">
            <v>CMRUCT23101</v>
          </cell>
        </row>
        <row r="1603">
          <cell r="A1603" t="str">
            <v>CMRUCT23102</v>
          </cell>
        </row>
        <row r="1604">
          <cell r="A1604" t="str">
            <v>CMRUCT23103</v>
          </cell>
        </row>
        <row r="1605">
          <cell r="A1605" t="str">
            <v>CMRUCT23104</v>
          </cell>
        </row>
        <row r="1606">
          <cell r="A1606" t="str">
            <v>CMRUCT23106</v>
          </cell>
        </row>
        <row r="1607">
          <cell r="A1607" t="str">
            <v>CMRUCT23107</v>
          </cell>
        </row>
        <row r="1608">
          <cell r="A1608" t="str">
            <v>CMRUCT23108</v>
          </cell>
        </row>
        <row r="1609">
          <cell r="A1609" t="str">
            <v>CMRUCT23109</v>
          </cell>
        </row>
        <row r="1610">
          <cell r="A1610" t="str">
            <v>CMRUCT23110</v>
          </cell>
        </row>
        <row r="1611">
          <cell r="A1611" t="str">
            <v>CMRUCT23111</v>
          </cell>
        </row>
        <row r="1612">
          <cell r="A1612" t="str">
            <v>CMRUCT23112</v>
          </cell>
        </row>
        <row r="1613">
          <cell r="A1613" t="str">
            <v>CMRUCT23113</v>
          </cell>
        </row>
        <row r="1614">
          <cell r="A1614" t="str">
            <v>CMRUCT23115</v>
          </cell>
        </row>
        <row r="1615">
          <cell r="A1615" t="str">
            <v>CMRUCT23116</v>
          </cell>
        </row>
        <row r="1616">
          <cell r="A1616" t="str">
            <v>CMRUCT23117</v>
          </cell>
        </row>
        <row r="1617">
          <cell r="A1617" t="str">
            <v>CMRUCT23119</v>
          </cell>
        </row>
        <row r="1618">
          <cell r="A1618" t="str">
            <v>CMRUCT23120</v>
          </cell>
        </row>
        <row r="1619">
          <cell r="A1619" t="str">
            <v>CMRUCT23122</v>
          </cell>
        </row>
        <row r="1620">
          <cell r="A1620" t="str">
            <v>CMRUCT23123</v>
          </cell>
        </row>
        <row r="1621">
          <cell r="A1621" t="str">
            <v>CMRUCT23124</v>
          </cell>
        </row>
        <row r="1622">
          <cell r="A1622" t="str">
            <v>CMRUCT23125</v>
          </cell>
        </row>
        <row r="1623">
          <cell r="A1623" t="str">
            <v>CMRUCT23126</v>
          </cell>
        </row>
        <row r="1624">
          <cell r="A1624" t="str">
            <v>CMRUCT23127</v>
          </cell>
        </row>
        <row r="1625">
          <cell r="A1625" t="str">
            <v>CMRUCT23128</v>
          </cell>
        </row>
        <row r="1626">
          <cell r="A1626" t="str">
            <v>CMRUCT23129</v>
          </cell>
        </row>
        <row r="1627">
          <cell r="A1627" t="str">
            <v>CMRUCT23130</v>
          </cell>
        </row>
        <row r="1628">
          <cell r="A1628" t="str">
            <v>CMRUCT23131</v>
          </cell>
        </row>
        <row r="1629">
          <cell r="A1629" t="str">
            <v>CMRUCT23132</v>
          </cell>
        </row>
        <row r="1630">
          <cell r="A1630" t="str">
            <v>CMRUCT23133</v>
          </cell>
        </row>
        <row r="1631">
          <cell r="A1631" t="str">
            <v>CMRUCT23134</v>
          </cell>
        </row>
        <row r="1632">
          <cell r="A1632" t="str">
            <v>CMRUCT23135</v>
          </cell>
        </row>
        <row r="1633">
          <cell r="A1633" t="str">
            <v>CMRUCT23136</v>
          </cell>
        </row>
        <row r="1634">
          <cell r="A1634" t="str">
            <v>CMRUCT23137</v>
          </cell>
        </row>
        <row r="1635">
          <cell r="A1635" t="str">
            <v>CMRUCT23138</v>
          </cell>
        </row>
        <row r="1636">
          <cell r="A1636" t="str">
            <v>CMRUCT23140</v>
          </cell>
        </row>
        <row r="1637">
          <cell r="A1637" t="str">
            <v>CMRUCT23141</v>
          </cell>
        </row>
        <row r="1638">
          <cell r="A1638" t="str">
            <v>CMRUCT23142</v>
          </cell>
        </row>
        <row r="1639">
          <cell r="A1639" t="str">
            <v>CMRUCT23143</v>
          </cell>
        </row>
        <row r="1640">
          <cell r="A1640" t="str">
            <v>CMRUCT23144</v>
          </cell>
        </row>
        <row r="1641">
          <cell r="A1641" t="str">
            <v>CMRUCT23145</v>
          </cell>
        </row>
        <row r="1642">
          <cell r="A1642" t="str">
            <v>CMRUCT23146</v>
          </cell>
        </row>
        <row r="1643">
          <cell r="A1643" t="str">
            <v>CMRUCT23147</v>
          </cell>
        </row>
        <row r="1644">
          <cell r="A1644" t="str">
            <v>CMRUCT23148</v>
          </cell>
        </row>
        <row r="1645">
          <cell r="A1645" t="str">
            <v>CMRUCT23149</v>
          </cell>
        </row>
        <row r="1646">
          <cell r="A1646" t="str">
            <v>CMRUCT23150</v>
          </cell>
        </row>
        <row r="1647">
          <cell r="A1647" t="str">
            <v>CMRUCT23151</v>
          </cell>
        </row>
        <row r="1648">
          <cell r="A1648" t="str">
            <v>CMRUCT23152</v>
          </cell>
        </row>
        <row r="1649">
          <cell r="A1649" t="str">
            <v>CMRUCT23153</v>
          </cell>
        </row>
        <row r="1650">
          <cell r="A1650" t="str">
            <v>CMRUCT23154</v>
          </cell>
        </row>
        <row r="1651">
          <cell r="A1651" t="str">
            <v>CMRUCT23155</v>
          </cell>
        </row>
        <row r="1652">
          <cell r="A1652" t="str">
            <v>CMRUCT23156</v>
          </cell>
        </row>
        <row r="1653">
          <cell r="A1653" t="str">
            <v>CMRUCT23158</v>
          </cell>
        </row>
        <row r="1654">
          <cell r="A1654" t="str">
            <v>CMRUCT23159</v>
          </cell>
        </row>
        <row r="1655">
          <cell r="A1655" t="str">
            <v>CMRUCT23160</v>
          </cell>
        </row>
        <row r="1656">
          <cell r="A1656" t="str">
            <v>CMRUCT23161</v>
          </cell>
        </row>
        <row r="1657">
          <cell r="A1657" t="str">
            <v>CMRUCT23162</v>
          </cell>
        </row>
        <row r="1658">
          <cell r="A1658" t="str">
            <v>CMRUCT23163</v>
          </cell>
        </row>
        <row r="1659">
          <cell r="A1659" t="str">
            <v>CMRUCT23164</v>
          </cell>
        </row>
        <row r="1660">
          <cell r="A1660" t="str">
            <v>CMRUCT23165</v>
          </cell>
        </row>
        <row r="1661">
          <cell r="A1661" t="str">
            <v>CMRUCT23166</v>
          </cell>
        </row>
        <row r="1662">
          <cell r="A1662" t="str">
            <v>CMRUCT23167</v>
          </cell>
        </row>
        <row r="1663">
          <cell r="A1663" t="str">
            <v>CMRUCT23168</v>
          </cell>
        </row>
        <row r="1664">
          <cell r="A1664" t="str">
            <v>CMRUCT23169</v>
          </cell>
        </row>
        <row r="1665">
          <cell r="A1665" t="str">
            <v>CMRUCT23170</v>
          </cell>
        </row>
        <row r="1666">
          <cell r="A1666" t="str">
            <v>CMRUCT23171</v>
          </cell>
        </row>
        <row r="1667">
          <cell r="A1667" t="str">
            <v>CMRUCT23172</v>
          </cell>
        </row>
        <row r="1668">
          <cell r="A1668" t="str">
            <v>CMRUCT23173</v>
          </cell>
        </row>
        <row r="1669">
          <cell r="A1669" t="str">
            <v>CMRUCT23174</v>
          </cell>
        </row>
        <row r="1670">
          <cell r="A1670" t="str">
            <v>CMRUCT23175</v>
          </cell>
        </row>
        <row r="1671">
          <cell r="A1671" t="str">
            <v>CMRUCT23176</v>
          </cell>
        </row>
        <row r="1672">
          <cell r="A1672" t="str">
            <v>CMRUCT23177</v>
          </cell>
        </row>
        <row r="1673">
          <cell r="A1673" t="str">
            <v>CMRUCT23178</v>
          </cell>
        </row>
        <row r="1674">
          <cell r="A1674" t="str">
            <v>CMRUCT23179</v>
          </cell>
        </row>
        <row r="1675">
          <cell r="A1675" t="str">
            <v>CMRUCT23180</v>
          </cell>
        </row>
        <row r="1676">
          <cell r="A1676" t="str">
            <v>CMRUCT23181</v>
          </cell>
        </row>
        <row r="1677">
          <cell r="A1677" t="str">
            <v>CMRUCT23182</v>
          </cell>
        </row>
        <row r="1678">
          <cell r="A1678" t="str">
            <v>CMRUCT23183</v>
          </cell>
        </row>
        <row r="1679">
          <cell r="A1679" t="str">
            <v>CMRUCT23184</v>
          </cell>
        </row>
        <row r="1680">
          <cell r="A1680" t="str">
            <v>CMRUCT23185</v>
          </cell>
        </row>
        <row r="1681">
          <cell r="A1681" t="str">
            <v>CMRUCT23186</v>
          </cell>
        </row>
        <row r="1682">
          <cell r="A1682" t="str">
            <v>CMRUCT23188</v>
          </cell>
        </row>
        <row r="1683">
          <cell r="A1683" t="str">
            <v>CMRUCT23190</v>
          </cell>
        </row>
        <row r="1684">
          <cell r="A1684" t="str">
            <v>CMRUCT23191</v>
          </cell>
        </row>
        <row r="1685">
          <cell r="A1685" t="str">
            <v>CMRUCT23192</v>
          </cell>
        </row>
        <row r="1686">
          <cell r="A1686" t="str">
            <v>CMRUCT23195</v>
          </cell>
        </row>
        <row r="1687">
          <cell r="A1687" t="str">
            <v>CMRUCT23196</v>
          </cell>
        </row>
        <row r="1688">
          <cell r="A1688" t="str">
            <v>CMRUCT23197</v>
          </cell>
        </row>
        <row r="1689">
          <cell r="A1689" t="str">
            <v>CMRUCT23199</v>
          </cell>
        </row>
        <row r="1690">
          <cell r="A1690" t="str">
            <v>CMRUCT23200</v>
          </cell>
        </row>
        <row r="1691">
          <cell r="A1691" t="str">
            <v>CMRUCT23201</v>
          </cell>
        </row>
        <row r="1692">
          <cell r="A1692" t="str">
            <v>CMRUCT23203</v>
          </cell>
        </row>
        <row r="1693">
          <cell r="A1693" t="str">
            <v>CMRUCT23204</v>
          </cell>
        </row>
        <row r="1694">
          <cell r="A1694" t="str">
            <v>CMRUCT23205</v>
          </cell>
        </row>
        <row r="1695">
          <cell r="A1695" t="str">
            <v>CMRUCT23206</v>
          </cell>
        </row>
        <row r="1696">
          <cell r="A1696" t="str">
            <v>CMRUCT23207</v>
          </cell>
        </row>
        <row r="1697">
          <cell r="A1697" t="str">
            <v>CMRUCT23208</v>
          </cell>
        </row>
        <row r="1698">
          <cell r="A1698" t="str">
            <v>CMRUCT23209</v>
          </cell>
        </row>
        <row r="1699">
          <cell r="A1699" t="str">
            <v>CMRUCT23210</v>
          </cell>
        </row>
        <row r="1700">
          <cell r="A1700" t="str">
            <v>CMRUCT23211</v>
          </cell>
        </row>
        <row r="1701">
          <cell r="A1701" t="str">
            <v>CMRUCT23212</v>
          </cell>
        </row>
        <row r="1702">
          <cell r="A1702" t="str">
            <v>CMRUCT23213</v>
          </cell>
        </row>
        <row r="1703">
          <cell r="A1703" t="str">
            <v>CMRUCT23214</v>
          </cell>
        </row>
        <row r="1704">
          <cell r="A1704" t="str">
            <v>CMRUCT23215</v>
          </cell>
        </row>
        <row r="1705">
          <cell r="A1705" t="str">
            <v>CMRUCT23216</v>
          </cell>
        </row>
        <row r="1706">
          <cell r="A1706" t="str">
            <v>CMRUCT23217</v>
          </cell>
        </row>
        <row r="1707">
          <cell r="A1707" t="str">
            <v>CMRUCT23218</v>
          </cell>
        </row>
        <row r="1708">
          <cell r="A1708" t="str">
            <v>CMRUCT23218</v>
          </cell>
        </row>
        <row r="1709">
          <cell r="A1709" t="str">
            <v>CMRUCT23219</v>
          </cell>
        </row>
        <row r="1710">
          <cell r="A1710" t="str">
            <v>CMRUCT23220</v>
          </cell>
        </row>
        <row r="1711">
          <cell r="A1711" t="str">
            <v>CMRUCT23221</v>
          </cell>
        </row>
        <row r="1712">
          <cell r="A1712" t="str">
            <v>CMRUCT23222</v>
          </cell>
        </row>
        <row r="1713">
          <cell r="A1713" t="str">
            <v>CMRUCT23223</v>
          </cell>
        </row>
        <row r="1714">
          <cell r="A1714" t="str">
            <v>CMRUCT23224</v>
          </cell>
        </row>
        <row r="1715">
          <cell r="A1715" t="str">
            <v>CMRUCT23225</v>
          </cell>
        </row>
        <row r="1716">
          <cell r="A1716" t="str">
            <v>CMRUCT23226</v>
          </cell>
        </row>
        <row r="1717">
          <cell r="A1717" t="str">
            <v>CMRUCT23227</v>
          </cell>
        </row>
        <row r="1718">
          <cell r="A1718" t="str">
            <v>CMRUCT23228</v>
          </cell>
        </row>
        <row r="1719">
          <cell r="A1719" t="str">
            <v>CMRUCT23229</v>
          </cell>
        </row>
        <row r="1720">
          <cell r="A1720" t="str">
            <v>CMRUCT23230</v>
          </cell>
        </row>
        <row r="1721">
          <cell r="A1721" t="str">
            <v>CMRUCT23231</v>
          </cell>
        </row>
        <row r="1722">
          <cell r="A1722" t="str">
            <v>CMRUCT23232</v>
          </cell>
        </row>
        <row r="1723">
          <cell r="A1723" t="str">
            <v>CMRUCT23233</v>
          </cell>
        </row>
        <row r="1724">
          <cell r="A1724" t="str">
            <v>CMRUCT23234</v>
          </cell>
        </row>
        <row r="1725">
          <cell r="A1725" t="str">
            <v>CMRUCT23236</v>
          </cell>
        </row>
        <row r="1726">
          <cell r="A1726" t="str">
            <v>CMRUCT23237</v>
          </cell>
        </row>
        <row r="1727">
          <cell r="A1727" t="str">
            <v>CMRUCT23238</v>
          </cell>
        </row>
        <row r="1728">
          <cell r="A1728" t="str">
            <v>CMRUCT23239</v>
          </cell>
        </row>
        <row r="1729">
          <cell r="A1729" t="str">
            <v>CMRUCT23240</v>
          </cell>
        </row>
        <row r="1730">
          <cell r="A1730" t="str">
            <v>CMRUCT23241</v>
          </cell>
        </row>
        <row r="1731">
          <cell r="A1731" t="str">
            <v>CMRUCT23242</v>
          </cell>
        </row>
        <row r="1732">
          <cell r="A1732" t="str">
            <v>CMRUCT23243</v>
          </cell>
        </row>
        <row r="1733">
          <cell r="A1733" t="str">
            <v>CMRUCT23244</v>
          </cell>
        </row>
        <row r="1734">
          <cell r="A1734" t="str">
            <v>CMRUCT23245</v>
          </cell>
        </row>
        <row r="1735">
          <cell r="A1735" t="str">
            <v>CMRUCT23246</v>
          </cell>
        </row>
        <row r="1736">
          <cell r="A1736" t="str">
            <v>CMRUCT23247</v>
          </cell>
        </row>
        <row r="1737">
          <cell r="A1737" t="str">
            <v>CMRUCT23248</v>
          </cell>
        </row>
        <row r="1738">
          <cell r="A1738" t="str">
            <v>CMRUCT23249</v>
          </cell>
        </row>
        <row r="1739">
          <cell r="A1739" t="str">
            <v>CMRUCT23250</v>
          </cell>
        </row>
        <row r="1740">
          <cell r="A1740" t="str">
            <v>CMRUCT23251</v>
          </cell>
        </row>
        <row r="1741">
          <cell r="A1741" t="str">
            <v>CMRUCT23252</v>
          </cell>
        </row>
        <row r="1742">
          <cell r="A1742" t="str">
            <v>CMRUCT23253</v>
          </cell>
        </row>
        <row r="1743">
          <cell r="A1743" t="str">
            <v>CMRUCT23254</v>
          </cell>
        </row>
        <row r="1744">
          <cell r="A1744" t="str">
            <v>CMRUCT23255</v>
          </cell>
        </row>
        <row r="1745">
          <cell r="A1745" t="str">
            <v>CMRUCT23256</v>
          </cell>
        </row>
        <row r="1746">
          <cell r="A1746" t="str">
            <v>CMRUCT23257</v>
          </cell>
        </row>
        <row r="1747">
          <cell r="A1747" t="str">
            <v>CMRUCT23258</v>
          </cell>
        </row>
        <row r="1748">
          <cell r="A1748" t="str">
            <v>CMRUCT23259</v>
          </cell>
        </row>
        <row r="1749">
          <cell r="A1749" t="str">
            <v>CMRUCT23260</v>
          </cell>
        </row>
        <row r="1750">
          <cell r="A1750" t="str">
            <v>CMRUCT23261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CMRUCT23292</v>
          </cell>
        </row>
        <row r="1766">
          <cell r="A1766" t="str">
            <v>CMRUCT23293</v>
          </cell>
        </row>
        <row r="1767">
          <cell r="A1767" t="str">
            <v>CMRUCT23294</v>
          </cell>
        </row>
        <row r="1768">
          <cell r="A1768" t="str">
            <v>CMRUCT23295</v>
          </cell>
        </row>
        <row r="1769">
          <cell r="A1769" t="str">
            <v>CMRUCT23296</v>
          </cell>
        </row>
        <row r="1770">
          <cell r="A1770" t="str">
            <v>CMRUCT23298</v>
          </cell>
        </row>
        <row r="1771">
          <cell r="A1771" t="str">
            <v>CMRUCT23299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CMRUCT23305</v>
          </cell>
        </row>
        <row r="1777">
          <cell r="A1777" t="str">
            <v>CMRUCT23306</v>
          </cell>
        </row>
        <row r="1778">
          <cell r="A1778" t="str">
            <v>CMRUCT23307</v>
          </cell>
        </row>
        <row r="1779">
          <cell r="A1779" t="str">
            <v>CMRUCT23308</v>
          </cell>
        </row>
        <row r="1780">
          <cell r="A1780" t="str">
            <v>CMRUCT23309</v>
          </cell>
        </row>
        <row r="1781">
          <cell r="A1781" t="str">
            <v>CMRUCT23310</v>
          </cell>
        </row>
        <row r="1782">
          <cell r="A1782" t="str">
            <v>CMRUCT23311</v>
          </cell>
        </row>
        <row r="1783">
          <cell r="A1783" t="str">
            <v>CMRUCT23312</v>
          </cell>
        </row>
        <row r="1784">
          <cell r="A1784" t="str">
            <v>CMRUCT23313</v>
          </cell>
        </row>
        <row r="1785">
          <cell r="A1785" t="str">
            <v>CMRUCT23314</v>
          </cell>
        </row>
        <row r="1786">
          <cell r="A1786" t="str">
            <v>CMRUCT23315</v>
          </cell>
        </row>
        <row r="1787">
          <cell r="A1787" t="str">
            <v>CMRUCT23316</v>
          </cell>
        </row>
        <row r="1788">
          <cell r="A1788" t="str">
            <v>CMRUCT23317</v>
          </cell>
        </row>
        <row r="1789">
          <cell r="A1789" t="str">
            <v>CMRUCT23318</v>
          </cell>
        </row>
        <row r="1790">
          <cell r="A1790" t="str">
            <v>CMRUCT23319</v>
          </cell>
        </row>
        <row r="1791">
          <cell r="A1791" t="str">
            <v>CMRUCT23320</v>
          </cell>
        </row>
        <row r="1792">
          <cell r="A1792" t="str">
            <v>CMRUCT23321</v>
          </cell>
        </row>
        <row r="1793">
          <cell r="A1793" t="str">
            <v>CMRUCT23322</v>
          </cell>
        </row>
        <row r="1794">
          <cell r="A1794" t="str">
            <v>CMRUCT23324</v>
          </cell>
        </row>
        <row r="1795">
          <cell r="A1795" t="str">
            <v>CMRUCT23325</v>
          </cell>
        </row>
        <row r="1796">
          <cell r="A1796" t="str">
            <v>CMRUCT23326</v>
          </cell>
        </row>
        <row r="1797">
          <cell r="A1797" t="str">
            <v>CMRUCT23327</v>
          </cell>
        </row>
        <row r="1798">
          <cell r="A1798" t="str">
            <v>CMRUCT23329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CMRUCT24021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CMRUCT24038</v>
          </cell>
        </row>
        <row r="1831">
          <cell r="A1831" t="str">
            <v>CMRUCT24039</v>
          </cell>
        </row>
        <row r="1832">
          <cell r="A1832" t="str">
            <v>CMRUCT24040</v>
          </cell>
        </row>
        <row r="1833">
          <cell r="A1833" t="str">
            <v>CMRUCT24041</v>
          </cell>
        </row>
        <row r="1834">
          <cell r="A1834" t="str">
            <v>CMRUCT24042</v>
          </cell>
        </row>
        <row r="1835">
          <cell r="A1835" t="str">
            <v>CMRUCT24043</v>
          </cell>
        </row>
        <row r="1836">
          <cell r="A1836" t="str">
            <v>CMRUCT24044</v>
          </cell>
        </row>
        <row r="1837">
          <cell r="A1837" t="str">
            <v>CMRUCT24045</v>
          </cell>
        </row>
        <row r="1838">
          <cell r="A1838" t="str">
            <v>CMRUCT24046</v>
          </cell>
        </row>
        <row r="1839">
          <cell r="A1839" t="str">
            <v>CMRUCT24047</v>
          </cell>
        </row>
        <row r="1840">
          <cell r="A1840" t="str">
            <v>CMRUCT24048</v>
          </cell>
        </row>
        <row r="1841">
          <cell r="A1841" t="str">
            <v>CMRUCT24049</v>
          </cell>
        </row>
        <row r="1842">
          <cell r="A1842" t="str">
            <v>CMRUCT24050</v>
          </cell>
        </row>
        <row r="1843">
          <cell r="A1843" t="str">
            <v>CMRUCT24051</v>
          </cell>
        </row>
        <row r="1844">
          <cell r="A1844" t="str">
            <v>CMRUCT24052</v>
          </cell>
        </row>
        <row r="1845">
          <cell r="A1845" t="str">
            <v>CMRUCT24053</v>
          </cell>
        </row>
        <row r="1846">
          <cell r="A1846" t="str">
            <v>CMRUCT24054</v>
          </cell>
        </row>
        <row r="1847">
          <cell r="A1847" t="str">
            <v>CMRUCT24055</v>
          </cell>
        </row>
        <row r="1848">
          <cell r="A1848" t="str">
            <v>CMRUCT24056</v>
          </cell>
        </row>
        <row r="1849">
          <cell r="A1849" t="str">
            <v>CMRUCT24057</v>
          </cell>
        </row>
        <row r="1850">
          <cell r="A1850" t="str">
            <v>CMRUCT24059</v>
          </cell>
        </row>
        <row r="1851">
          <cell r="A1851" t="str">
            <v>CMRUCT24060</v>
          </cell>
        </row>
        <row r="1852">
          <cell r="A1852" t="str">
            <v>CMRUCT24061</v>
          </cell>
        </row>
        <row r="1853">
          <cell r="A1853" t="str">
            <v>CMRUCT24062</v>
          </cell>
        </row>
        <row r="1854">
          <cell r="A1854" t="str">
            <v>CMRUCT24063</v>
          </cell>
        </row>
        <row r="1855">
          <cell r="A1855" t="str">
            <v>CMRUCT24064</v>
          </cell>
        </row>
        <row r="1856">
          <cell r="A1856" t="str">
            <v>CMRUCT24065</v>
          </cell>
        </row>
        <row r="1857">
          <cell r="A1857" t="str">
            <v>CMRUCT24066</v>
          </cell>
        </row>
        <row r="1858">
          <cell r="A1858" t="str">
            <v>CMRUCT24067</v>
          </cell>
        </row>
        <row r="1859">
          <cell r="A1859" t="str">
            <v>CMRUCT24069</v>
          </cell>
        </row>
        <row r="1860">
          <cell r="A1860" t="str">
            <v>CMRUCT24070</v>
          </cell>
        </row>
        <row r="1861">
          <cell r="A1861" t="str">
            <v>CMRUCT24071</v>
          </cell>
        </row>
        <row r="1862">
          <cell r="A1862" t="str">
            <v>CMRUCT24072</v>
          </cell>
        </row>
        <row r="1863">
          <cell r="A1863" t="str">
            <v>CMRUCT24073</v>
          </cell>
        </row>
        <row r="1864">
          <cell r="A1864" t="str">
            <v>CMRUCT24076</v>
          </cell>
        </row>
        <row r="1865">
          <cell r="A1865" t="str">
            <v>CMRUCT24077</v>
          </cell>
        </row>
        <row r="1866">
          <cell r="A1866" t="str">
            <v>CMRUCT24078</v>
          </cell>
        </row>
        <row r="1867">
          <cell r="A1867" t="str">
            <v>CMRUCT24079</v>
          </cell>
        </row>
        <row r="1868">
          <cell r="A1868" t="str">
            <v>CMRUCT24080</v>
          </cell>
        </row>
        <row r="1869">
          <cell r="A1869" t="str">
            <v>CMRUCT24081</v>
          </cell>
        </row>
        <row r="1870">
          <cell r="A1870" t="str">
            <v>CMRUCT24082</v>
          </cell>
        </row>
        <row r="1871">
          <cell r="A1871" t="str">
            <v>CMRUCT24083</v>
          </cell>
        </row>
        <row r="1872">
          <cell r="A1872" t="str">
            <v>CMRUCT24084</v>
          </cell>
        </row>
        <row r="1873">
          <cell r="A1873" t="str">
            <v>CMRUCT24085</v>
          </cell>
        </row>
        <row r="1874">
          <cell r="A1874" t="str">
            <v>CMRUCT24086</v>
          </cell>
        </row>
        <row r="1875">
          <cell r="A1875" t="str">
            <v>CMRUCT24087</v>
          </cell>
        </row>
        <row r="1876">
          <cell r="A1876" t="str">
            <v>CMRUCT24088</v>
          </cell>
        </row>
        <row r="1877">
          <cell r="A1877" t="str">
            <v>CMRUCT24089</v>
          </cell>
        </row>
        <row r="1878">
          <cell r="A1878" t="str">
            <v>CMRUCT24090</v>
          </cell>
        </row>
        <row r="1879">
          <cell r="A1879" t="str">
            <v>CMRUCT24091</v>
          </cell>
        </row>
        <row r="1880">
          <cell r="A1880" t="str">
            <v>CMRUCT24092</v>
          </cell>
        </row>
        <row r="1881">
          <cell r="A1881" t="str">
            <v>CMRUCT24093</v>
          </cell>
        </row>
        <row r="1882">
          <cell r="A1882" t="str">
            <v>CMRUCT24094</v>
          </cell>
        </row>
        <row r="1883">
          <cell r="A1883" t="str">
            <v>CMRUCT24095</v>
          </cell>
        </row>
        <row r="1884">
          <cell r="A1884" t="str">
            <v>CMRUCT24097</v>
          </cell>
        </row>
        <row r="1885">
          <cell r="A1885" t="str">
            <v>CMRUCT24098</v>
          </cell>
        </row>
        <row r="1886">
          <cell r="A1886" t="str">
            <v>CMRUCT24099</v>
          </cell>
        </row>
        <row r="1887">
          <cell r="A1887" t="str">
            <v>CMRUCT24101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CMRUCT24122</v>
          </cell>
        </row>
        <row r="1908">
          <cell r="A1908" t="str">
            <v>CMRUCT24123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CMRUCT24153</v>
          </cell>
        </row>
        <row r="1914">
          <cell r="A1914" t="str">
            <v>CMRUCT24154</v>
          </cell>
        </row>
        <row r="1915">
          <cell r="A1915" t="str">
            <v>CMRUCT24155</v>
          </cell>
        </row>
        <row r="1916">
          <cell r="A1916" t="str">
            <v>CMRUCT24156</v>
          </cell>
        </row>
        <row r="1917">
          <cell r="A1917" t="str">
            <v>CMRUCT24157</v>
          </cell>
        </row>
        <row r="1918">
          <cell r="A1918" t="str">
            <v>CMRUCT24158</v>
          </cell>
        </row>
        <row r="1919">
          <cell r="A1919" t="str">
            <v>CMRUCT24159</v>
          </cell>
        </row>
        <row r="1920">
          <cell r="A1920" t="str">
            <v>CMRUCT24160</v>
          </cell>
        </row>
        <row r="1921">
          <cell r="A1921" t="str">
            <v>CMRUCT24161</v>
          </cell>
        </row>
        <row r="1922">
          <cell r="A1922" t="str">
            <v>CMRUCT24164</v>
          </cell>
        </row>
        <row r="1923">
          <cell r="A1923" t="str">
            <v>CMRUCT24165</v>
          </cell>
        </row>
        <row r="1924">
          <cell r="A1924" t="str">
            <v>CMRUCT24166</v>
          </cell>
        </row>
        <row r="1925">
          <cell r="A1925" t="str">
            <v>CMRUCT24168</v>
          </cell>
        </row>
        <row r="1926">
          <cell r="A1926" t="str">
            <v>CMRUCT24169</v>
          </cell>
        </row>
        <row r="1927">
          <cell r="A1927" t="str">
            <v>CMRUCT24170</v>
          </cell>
        </row>
        <row r="1928">
          <cell r="A1928" t="str">
            <v>CMRUCT24172</v>
          </cell>
        </row>
        <row r="1929">
          <cell r="A1929" t="str">
            <v>CMRUCT24173</v>
          </cell>
        </row>
        <row r="1930">
          <cell r="A1930" t="str">
            <v>CMRUCT24174</v>
          </cell>
        </row>
        <row r="1931">
          <cell r="A1931" t="str">
            <v>CMRUCT24175</v>
          </cell>
        </row>
        <row r="1932">
          <cell r="A1932" t="str">
            <v>CMRUCT24178</v>
          </cell>
        </row>
        <row r="1933">
          <cell r="A1933" t="str">
            <v>CMRUCT24179</v>
          </cell>
        </row>
        <row r="1934">
          <cell r="A1934" t="str">
            <v>CMRUCT24180</v>
          </cell>
        </row>
        <row r="1935">
          <cell r="A1935" t="str">
            <v>CMRUCT24181</v>
          </cell>
        </row>
        <row r="1936">
          <cell r="A1936" t="str">
            <v>CMRUCT24182</v>
          </cell>
        </row>
        <row r="1937">
          <cell r="A1937" t="str">
            <v>CMRUCT24186</v>
          </cell>
        </row>
        <row r="1938">
          <cell r="A1938" t="str">
            <v>CMRUCT24187</v>
          </cell>
        </row>
        <row r="1939">
          <cell r="A1939" t="str">
            <v>CMRUCT24188</v>
          </cell>
        </row>
        <row r="1940">
          <cell r="A1940" t="str">
            <v>CMRUCT24190</v>
          </cell>
        </row>
        <row r="1941">
          <cell r="A1941" t="str">
            <v>CMRUCT24191</v>
          </cell>
        </row>
        <row r="1942">
          <cell r="A1942" t="str">
            <v>CMRUCT24192</v>
          </cell>
        </row>
        <row r="1943">
          <cell r="A1943" t="str">
            <v>CMRUCT24195</v>
          </cell>
        </row>
        <row r="1944">
          <cell r="A1944" t="str">
            <v>CMRUCT24196</v>
          </cell>
        </row>
        <row r="1945">
          <cell r="A1945" t="str">
            <v>CMRUCT24197</v>
          </cell>
        </row>
        <row r="1946">
          <cell r="A1946" t="str">
            <v>CMRUCT24199</v>
          </cell>
        </row>
        <row r="1947">
          <cell r="A1947" t="str">
            <v>CMRUCT25001</v>
          </cell>
        </row>
        <row r="1948">
          <cell r="A1948" t="str">
            <v>CMRUCT25002</v>
          </cell>
        </row>
        <row r="1949">
          <cell r="A1949" t="str">
            <v>CMRUCT25003</v>
          </cell>
        </row>
        <row r="1950">
          <cell r="A1950" t="str">
            <v>CMRUCT25004</v>
          </cell>
        </row>
        <row r="1951">
          <cell r="A1951" t="str">
            <v>CMRUCT25005</v>
          </cell>
        </row>
        <row r="1952">
          <cell r="A1952" t="str">
            <v>CMRUCT25007</v>
          </cell>
        </row>
        <row r="1953">
          <cell r="A1953" t="str">
            <v>CMRUCT25008</v>
          </cell>
        </row>
        <row r="1954">
          <cell r="A1954" t="str">
            <v>CMRUCT25009</v>
          </cell>
        </row>
        <row r="1955">
          <cell r="A1955" t="str">
            <v>CMRUCT25010</v>
          </cell>
        </row>
        <row r="1956">
          <cell r="A1956" t="str">
            <v>CMRUCT25011</v>
          </cell>
        </row>
        <row r="1957">
          <cell r="A1957" t="str">
            <v>CMRUCT25014</v>
          </cell>
        </row>
        <row r="1958">
          <cell r="A1958" t="str">
            <v>CMTLPT19324</v>
          </cell>
        </row>
        <row r="1959">
          <cell r="A1959" t="str">
            <v>DESKTOP-2D9N46C</v>
          </cell>
        </row>
        <row r="1960">
          <cell r="A1960" t="str">
            <v>DESKTOP-S3R7NVG</v>
          </cell>
        </row>
        <row r="1961">
          <cell r="A1961" t="str">
            <v>GARODOMC002</v>
          </cell>
        </row>
        <row r="1962">
          <cell r="A1962" t="str">
            <v>GAROMOS101</v>
          </cell>
        </row>
        <row r="1963">
          <cell r="A1963" t="str">
            <v>GAROPCUT001</v>
          </cell>
        </row>
        <row r="1964">
          <cell r="A1964" t="str">
            <v>GAROPDDK101</v>
          </cell>
        </row>
        <row r="1965">
          <cell r="A1965" t="str">
            <v>GAROSHARG101</v>
          </cell>
        </row>
        <row r="1966">
          <cell r="A1966" t="str">
            <v>GAROUSINE001</v>
          </cell>
        </row>
        <row r="1967">
          <cell r="A1967" t="str">
            <v>GUINMORP101</v>
          </cell>
        </row>
        <row r="1968">
          <cell r="A1968" t="str">
            <v>GUINUPCUT101</v>
          </cell>
        </row>
        <row r="1969">
          <cell r="A1969" t="str">
            <v>INDUSBI101</v>
          </cell>
        </row>
        <row r="1970">
          <cell r="A1970" t="str">
            <v>KOUMTRACK001</v>
          </cell>
        </row>
        <row r="1971">
          <cell r="A1971" t="str">
            <v>KOUMUSIN001</v>
          </cell>
        </row>
        <row r="1972">
          <cell r="A1972" t="str">
            <v>MESCAVESGAROU</v>
          </cell>
        </row>
        <row r="1973">
          <cell r="A1973" t="str">
            <v>MESCAVESKOUM</v>
          </cell>
        </row>
        <row r="1974">
          <cell r="A1974" t="str">
            <v>MESCAVESNDOK</v>
          </cell>
        </row>
        <row r="1975">
          <cell r="A1975" t="str">
            <v>MESCAVESYDE</v>
          </cell>
        </row>
        <row r="1976">
          <cell r="A1976" t="str">
            <v>MESCOND-TEST</v>
          </cell>
        </row>
        <row r="1977">
          <cell r="A1977" t="str">
            <v>MESCONDBAF</v>
          </cell>
        </row>
        <row r="1978">
          <cell r="A1978" t="str">
            <v>MESCONDGAROU</v>
          </cell>
        </row>
        <row r="1979">
          <cell r="A1979" t="str">
            <v>MESCONDNDOK1</v>
          </cell>
        </row>
        <row r="1980">
          <cell r="A1980" t="str">
            <v>MESCONDNDOKO</v>
          </cell>
        </row>
        <row r="1981">
          <cell r="A1981" t="str">
            <v>MESCONDTCYDE</v>
          </cell>
        </row>
        <row r="1982">
          <cell r="A1982" t="str">
            <v>MESCONDYDE</v>
          </cell>
        </row>
        <row r="1983">
          <cell r="A1983" t="str">
            <v>MESCONDYDEUBG</v>
          </cell>
        </row>
        <row r="1984">
          <cell r="A1984" t="str">
            <v>MESFILTBAF</v>
          </cell>
        </row>
        <row r="1985">
          <cell r="A1985" t="str">
            <v>MESFILTGAROU</v>
          </cell>
        </row>
        <row r="1986">
          <cell r="A1986" t="str">
            <v>MESFILTKOUM</v>
          </cell>
        </row>
        <row r="1987">
          <cell r="A1987" t="str">
            <v>MESSGXBAF</v>
          </cell>
        </row>
        <row r="1988">
          <cell r="A1988" t="str">
            <v>MESSGXGARO</v>
          </cell>
        </row>
        <row r="1989">
          <cell r="A1989" t="str">
            <v>MESSGXNDOK</v>
          </cell>
        </row>
        <row r="1990">
          <cell r="A1990" t="str">
            <v>MESSGXTCYDE</v>
          </cell>
        </row>
        <row r="1991">
          <cell r="A1991" t="str">
            <v>MESSGXYDECP</v>
          </cell>
        </row>
        <row r="1992">
          <cell r="A1992" t="str">
            <v>MESTTEBAF</v>
          </cell>
        </row>
        <row r="1993">
          <cell r="A1993" t="str">
            <v>MESTTEYDEUBG</v>
          </cell>
        </row>
        <row r="1994">
          <cell r="A1994" t="str">
            <v>NDOKDOMC003</v>
          </cell>
        </row>
        <row r="1995">
          <cell r="A1995" t="str">
            <v>NDOKMOS101</v>
          </cell>
        </row>
        <row r="1996">
          <cell r="A1996" t="str">
            <v>NDOKPDDK101</v>
          </cell>
        </row>
        <row r="1997">
          <cell r="A1997" t="str">
            <v>NDOKSHARG101</v>
          </cell>
        </row>
        <row r="1998">
          <cell r="A1998" t="str">
            <v>NDOKUPCUT101</v>
          </cell>
        </row>
        <row r="1999">
          <cell r="A1999" t="str">
            <v>NDOKUSIN002</v>
          </cell>
        </row>
        <row r="2000">
          <cell r="A2000" t="str">
            <v>OLEMDOMC001</v>
          </cell>
        </row>
        <row r="2001">
          <cell r="A2001" t="str">
            <v>OLEMMOS101</v>
          </cell>
        </row>
        <row r="2002">
          <cell r="A2002" t="str">
            <v>OLEMPDDK101</v>
          </cell>
        </row>
        <row r="2003">
          <cell r="A2003" t="str">
            <v>OLEMUPCUT101</v>
          </cell>
        </row>
        <row r="2004">
          <cell r="A2004" t="str">
            <v>PONTBBRASSBAF</v>
          </cell>
        </row>
        <row r="2005">
          <cell r="A2005" t="str">
            <v>PONTBBRASSGARO</v>
          </cell>
        </row>
        <row r="2006">
          <cell r="A2006" t="str">
            <v>PONTBBRASSKOUM</v>
          </cell>
        </row>
        <row r="2007">
          <cell r="A2007" t="str">
            <v>PONTBBRASSYDE</v>
          </cell>
        </row>
        <row r="2008">
          <cell r="A2008" t="str">
            <v>PONTBRASGUIN</v>
          </cell>
        </row>
        <row r="2009">
          <cell r="A2009" t="str">
            <v>SABCADMIN</v>
          </cell>
        </row>
        <row r="2010">
          <cell r="A2010" t="str">
            <v>SABCAMPLI101</v>
          </cell>
        </row>
        <row r="2011">
          <cell r="A2011" t="str">
            <v>SABCASCO101</v>
          </cell>
        </row>
        <row r="2012">
          <cell r="A2012" t="str">
            <v>SABCASSET601</v>
          </cell>
        </row>
        <row r="2013">
          <cell r="A2013" t="str">
            <v>SABCBI102</v>
          </cell>
        </row>
        <row r="2014">
          <cell r="A2014" t="str">
            <v>SABCBI201</v>
          </cell>
        </row>
        <row r="2015">
          <cell r="A2015" t="str">
            <v>SABCBICRM101</v>
          </cell>
        </row>
        <row r="2016">
          <cell r="A2016" t="str">
            <v>SABCBIOM101</v>
          </cell>
        </row>
        <row r="2017">
          <cell r="A2017" t="str">
            <v>SABCBIOM102</v>
          </cell>
        </row>
        <row r="2018">
          <cell r="A2018" t="str">
            <v>SABCBIOM103</v>
          </cell>
        </row>
        <row r="2019">
          <cell r="A2019" t="str">
            <v>SABCBIOM104</v>
          </cell>
        </row>
        <row r="2020">
          <cell r="A2020" t="str">
            <v>SABCBO101</v>
          </cell>
        </row>
        <row r="2021">
          <cell r="A2021" t="str">
            <v>SABCBO102</v>
          </cell>
        </row>
        <row r="2022">
          <cell r="A2022" t="str">
            <v>SABCBO601</v>
          </cell>
        </row>
        <row r="2023">
          <cell r="A2023" t="str">
            <v>SABCBPC101</v>
          </cell>
        </row>
        <row r="2024">
          <cell r="A2024" t="str">
            <v>SABCBPC103</v>
          </cell>
        </row>
        <row r="2025">
          <cell r="A2025" t="str">
            <v>SABCBPC601</v>
          </cell>
        </row>
        <row r="2026">
          <cell r="A2026" t="str">
            <v>SABCBPC601</v>
          </cell>
        </row>
        <row r="2027">
          <cell r="A2027" t="str">
            <v>SABCBPC603</v>
          </cell>
        </row>
        <row r="2028">
          <cell r="A2028" t="str">
            <v>SABCBPC603</v>
          </cell>
        </row>
        <row r="2029">
          <cell r="A2029" t="str">
            <v>SABCBUG101</v>
          </cell>
        </row>
        <row r="2030">
          <cell r="A2030" t="str">
            <v>SABCBUG101</v>
          </cell>
        </row>
        <row r="2031">
          <cell r="A2031" t="str">
            <v>SABCCACC101</v>
          </cell>
        </row>
        <row r="2032">
          <cell r="A2032" t="str">
            <v>SABCCONSO101</v>
          </cell>
        </row>
        <row r="2033">
          <cell r="A2033" t="str">
            <v>SABCCRM101</v>
          </cell>
        </row>
        <row r="2034">
          <cell r="A2034" t="str">
            <v>SABCCRM601</v>
          </cell>
        </row>
        <row r="2035">
          <cell r="A2035" t="str">
            <v>SABCDARE101</v>
          </cell>
        </row>
        <row r="2036">
          <cell r="A2036" t="str">
            <v>SABCDEOP101</v>
          </cell>
        </row>
        <row r="2037">
          <cell r="A2037" t="str">
            <v>SABCDHCP101</v>
          </cell>
        </row>
        <row r="2038">
          <cell r="A2038" t="str">
            <v>SABCDHCP102</v>
          </cell>
        </row>
        <row r="2039">
          <cell r="A2039" t="str">
            <v>SABCDIMO100</v>
          </cell>
        </row>
        <row r="2040">
          <cell r="A2040" t="str">
            <v>SABCDIMO101</v>
          </cell>
        </row>
        <row r="2041">
          <cell r="A2041" t="str">
            <v>SABCDIMO102</v>
          </cell>
        </row>
        <row r="2042">
          <cell r="A2042" t="str">
            <v>SABCDIMO103</v>
          </cell>
        </row>
        <row r="2043">
          <cell r="A2043" t="str">
            <v>SABCDIMO110</v>
          </cell>
        </row>
        <row r="2044">
          <cell r="A2044" t="str">
            <v>SABCDIMO201</v>
          </cell>
        </row>
        <row r="2045">
          <cell r="A2045" t="str">
            <v>SABCDIMO601</v>
          </cell>
        </row>
        <row r="2046">
          <cell r="A2046" t="str">
            <v>SABCDIMOB101</v>
          </cell>
        </row>
        <row r="2047">
          <cell r="A2047" t="str">
            <v>SABCDIMOBI101</v>
          </cell>
        </row>
        <row r="2048">
          <cell r="A2048" t="str">
            <v>SABCELO101</v>
          </cell>
        </row>
        <row r="2049">
          <cell r="A2049" t="str">
            <v>SABCELO201</v>
          </cell>
        </row>
        <row r="2050">
          <cell r="A2050" t="str">
            <v>SABCELO201</v>
          </cell>
        </row>
        <row r="2051">
          <cell r="A2051" t="str">
            <v>SABCENERG01</v>
          </cell>
        </row>
        <row r="2052">
          <cell r="A2052" t="str">
            <v>SABCERP101</v>
          </cell>
        </row>
        <row r="2053">
          <cell r="A2053" t="str">
            <v>SABCERP601</v>
          </cell>
        </row>
        <row r="2054">
          <cell r="A2054" t="str">
            <v>SABCFUTU101</v>
          </cell>
        </row>
        <row r="2055">
          <cell r="A2055" t="str">
            <v>SABCFUTU601</v>
          </cell>
        </row>
        <row r="2056">
          <cell r="A2056" t="str">
            <v>SABCGED101</v>
          </cell>
        </row>
        <row r="2057">
          <cell r="A2057" t="str">
            <v>SABCGED103</v>
          </cell>
        </row>
        <row r="2058">
          <cell r="A2058" t="str">
            <v>SABCGED104</v>
          </cell>
        </row>
        <row r="2059">
          <cell r="A2059" t="str">
            <v>SABCGED105</v>
          </cell>
        </row>
        <row r="2060">
          <cell r="A2060" t="str">
            <v>SABCGEDO101</v>
          </cell>
        </row>
        <row r="2061">
          <cell r="A2061" t="str">
            <v>SABCGEDO201</v>
          </cell>
        </row>
        <row r="2062">
          <cell r="A2062" t="str">
            <v>SABCGLPI101</v>
          </cell>
        </row>
        <row r="2063">
          <cell r="A2063" t="str">
            <v>SABCGLPI101</v>
          </cell>
        </row>
        <row r="2064">
          <cell r="A2064" t="str">
            <v>SABCGLPI601</v>
          </cell>
        </row>
        <row r="2065">
          <cell r="A2065" t="str">
            <v>SABCGLPI601</v>
          </cell>
        </row>
        <row r="2066">
          <cell r="A2066" t="str">
            <v>SABCIA101</v>
          </cell>
        </row>
        <row r="2067">
          <cell r="A2067" t="str">
            <v>SABCIA601</v>
          </cell>
        </row>
        <row r="2068">
          <cell r="A2068" t="str">
            <v>SABCISO101</v>
          </cell>
        </row>
        <row r="2069">
          <cell r="A2069" t="str">
            <v>SABCISO102</v>
          </cell>
        </row>
        <row r="2070">
          <cell r="A2070" t="str">
            <v>SABCISO103</v>
          </cell>
        </row>
        <row r="2071">
          <cell r="A2071" t="str">
            <v>SABCISO201</v>
          </cell>
        </row>
        <row r="2072">
          <cell r="A2072" t="str">
            <v>SABCISO601</v>
          </cell>
        </row>
        <row r="2073">
          <cell r="A2073" t="str">
            <v>SABCKCP102</v>
          </cell>
        </row>
        <row r="2074">
          <cell r="A2074" t="str">
            <v>SABCKPI101</v>
          </cell>
        </row>
        <row r="2075">
          <cell r="A2075" t="str">
            <v>SABCKPI103</v>
          </cell>
        </row>
        <row r="2076">
          <cell r="A2076" t="str">
            <v>SABCKPI1031</v>
          </cell>
        </row>
        <row r="2077">
          <cell r="A2077" t="str">
            <v>SABCKPI105</v>
          </cell>
        </row>
        <row r="2078">
          <cell r="A2078" t="str">
            <v>SABCKPI606</v>
          </cell>
        </row>
        <row r="2079">
          <cell r="A2079" t="str">
            <v>SABCLCM101</v>
          </cell>
        </row>
        <row r="2080">
          <cell r="A2080" t="str">
            <v>SABCLEARN101</v>
          </cell>
        </row>
        <row r="2081">
          <cell r="A2081" t="str">
            <v>SABCMASS101</v>
          </cell>
        </row>
        <row r="2082">
          <cell r="A2082" t="str">
            <v>SABCMASS601</v>
          </cell>
        </row>
        <row r="2083">
          <cell r="A2083" t="str">
            <v>SABCMASS601</v>
          </cell>
        </row>
        <row r="2084">
          <cell r="A2084" t="str">
            <v>SABCMDP101</v>
          </cell>
        </row>
        <row r="2085">
          <cell r="A2085" t="str">
            <v>SABCMEC101</v>
          </cell>
        </row>
        <row r="2086">
          <cell r="A2086" t="str">
            <v>SABCMEC102</v>
          </cell>
        </row>
        <row r="2087">
          <cell r="A2087" t="str">
            <v>SABCMEC201</v>
          </cell>
        </row>
        <row r="2088">
          <cell r="A2088" t="str">
            <v>SABCMEC202</v>
          </cell>
        </row>
        <row r="2089">
          <cell r="A2089" t="str">
            <v>SABCMMIX101</v>
          </cell>
        </row>
        <row r="2090">
          <cell r="A2090" t="str">
            <v>SABCMOS101</v>
          </cell>
        </row>
        <row r="2091">
          <cell r="A2091" t="str">
            <v>SABCMOS102</v>
          </cell>
        </row>
        <row r="2092">
          <cell r="A2092" t="str">
            <v>SABCMOS104</v>
          </cell>
        </row>
        <row r="2093">
          <cell r="A2093" t="str">
            <v>SABCMOS201</v>
          </cell>
        </row>
        <row r="2094">
          <cell r="A2094" t="str">
            <v>SABCMOS601</v>
          </cell>
        </row>
        <row r="2095">
          <cell r="A2095" t="str">
            <v>SABCMSQL101</v>
          </cell>
        </row>
        <row r="2096">
          <cell r="A2096" t="str">
            <v>SABCMSQL201</v>
          </cell>
        </row>
        <row r="2097">
          <cell r="A2097" t="str">
            <v>SABCMSQL601</v>
          </cell>
        </row>
        <row r="2098">
          <cell r="A2098" t="str">
            <v>SABCMYAP101</v>
          </cell>
        </row>
        <row r="2099">
          <cell r="A2099" t="str">
            <v>SABCOMNI101</v>
          </cell>
        </row>
        <row r="2100">
          <cell r="A2100" t="str">
            <v>SABCPASDO101</v>
          </cell>
        </row>
        <row r="2101">
          <cell r="A2101" t="str">
            <v>SABCPASDO102</v>
          </cell>
        </row>
        <row r="2102">
          <cell r="A2102" t="str">
            <v>SABCPDDK101</v>
          </cell>
        </row>
        <row r="2103">
          <cell r="A2103" t="str">
            <v>SABCPERM101</v>
          </cell>
        </row>
        <row r="2104">
          <cell r="A2104" t="str">
            <v>SABCPROJ102</v>
          </cell>
        </row>
        <row r="2105">
          <cell r="A2105" t="str">
            <v>SABCPROJ601</v>
          </cell>
        </row>
        <row r="2106">
          <cell r="A2106" t="str">
            <v>SABCRADI101</v>
          </cell>
        </row>
        <row r="2107">
          <cell r="A2107" t="str">
            <v>SABCRADI102</v>
          </cell>
        </row>
        <row r="2108">
          <cell r="A2108" t="str">
            <v>SABCSCCM101</v>
          </cell>
        </row>
        <row r="2109">
          <cell r="A2109" t="str">
            <v>SABCSCCM101</v>
          </cell>
        </row>
        <row r="2110">
          <cell r="A2110" t="str">
            <v>SABCSHARG101</v>
          </cell>
        </row>
        <row r="2111">
          <cell r="A2111" t="str">
            <v>SABCSOC101</v>
          </cell>
        </row>
        <row r="2112">
          <cell r="A2112" t="str">
            <v>SABCSQCAIS101</v>
          </cell>
        </row>
        <row r="2113">
          <cell r="A2113" t="str">
            <v>SABCSQCAIS601</v>
          </cell>
        </row>
        <row r="2114">
          <cell r="A2114" t="str">
            <v>SABCSQCAIS601</v>
          </cell>
        </row>
        <row r="2115">
          <cell r="A2115" t="str">
            <v>SABCSQDIMO101</v>
          </cell>
        </row>
        <row r="2116">
          <cell r="A2116" t="str">
            <v>SABCSQDIMO201</v>
          </cell>
        </row>
        <row r="2117">
          <cell r="A2117" t="str">
            <v>SABCSQELO101</v>
          </cell>
        </row>
        <row r="2118">
          <cell r="A2118" t="str">
            <v>SABCSQELO201</v>
          </cell>
        </row>
        <row r="2119">
          <cell r="A2119" t="str">
            <v>SABCSQELO201</v>
          </cell>
        </row>
        <row r="2120">
          <cell r="A2120" t="str">
            <v>SABCSQINT601</v>
          </cell>
        </row>
        <row r="2121">
          <cell r="A2121" t="str">
            <v>SABCSQQUAL101</v>
          </cell>
        </row>
        <row r="2122">
          <cell r="A2122" t="str">
            <v>SABCSQRH101</v>
          </cell>
        </row>
        <row r="2123">
          <cell r="A2123" t="str">
            <v>SABCSQRH601</v>
          </cell>
        </row>
        <row r="2124">
          <cell r="A2124" t="str">
            <v>SABCSQSHAR101</v>
          </cell>
        </row>
        <row r="2125">
          <cell r="A2125" t="str">
            <v>SABCSQSHAR101</v>
          </cell>
        </row>
        <row r="2126">
          <cell r="A2126" t="str">
            <v>SABCSQSHAR101</v>
          </cell>
        </row>
        <row r="2127">
          <cell r="A2127" t="str">
            <v>SABCSSIS101</v>
          </cell>
        </row>
        <row r="2128">
          <cell r="A2128" t="str">
            <v>SABCSSIS601</v>
          </cell>
        </row>
        <row r="2129">
          <cell r="A2129" t="str">
            <v>SABCTEST601</v>
          </cell>
        </row>
        <row r="2130">
          <cell r="A2130" t="str">
            <v>SABCTSE101</v>
          </cell>
        </row>
        <row r="2131">
          <cell r="A2131" t="str">
            <v>SABCTSE101</v>
          </cell>
        </row>
        <row r="2132">
          <cell r="A2132" t="str">
            <v>SABCTSE102</v>
          </cell>
        </row>
        <row r="2133">
          <cell r="A2133" t="str">
            <v>SABCTSEL101</v>
          </cell>
        </row>
        <row r="2134">
          <cell r="A2134" t="str">
            <v>SABCTSEL102</v>
          </cell>
        </row>
        <row r="2135">
          <cell r="A2135" t="str">
            <v>SABCUPCUT101</v>
          </cell>
        </row>
        <row r="2136">
          <cell r="A2136" t="str">
            <v>SABCUPCUT102</v>
          </cell>
        </row>
        <row r="2137">
          <cell r="A2137" t="str">
            <v>SABCVPRX101</v>
          </cell>
        </row>
        <row r="2138">
          <cell r="A2138" t="str">
            <v>SABCVPRX102</v>
          </cell>
        </row>
        <row r="2139">
          <cell r="A2139" t="str">
            <v>SABCVPRX103</v>
          </cell>
        </row>
        <row r="2140">
          <cell r="A2140" t="str">
            <v>SABCVPRX104</v>
          </cell>
        </row>
        <row r="2141">
          <cell r="A2141" t="str">
            <v>SABCVPRX105</v>
          </cell>
        </row>
        <row r="2142">
          <cell r="A2142" t="str">
            <v>SABCWEB101</v>
          </cell>
        </row>
        <row r="2143">
          <cell r="A2143" t="str">
            <v>SABCWEB601</v>
          </cell>
        </row>
        <row r="2144">
          <cell r="A2144" t="str">
            <v>SABCWEB601</v>
          </cell>
        </row>
        <row r="2145">
          <cell r="A2145" t="str">
            <v>SABCWEF101</v>
          </cell>
        </row>
        <row r="2146">
          <cell r="A2146" t="str">
            <v>SABCWIFI101</v>
          </cell>
        </row>
        <row r="2147">
          <cell r="A2147" t="str">
            <v>SABCWIFI601</v>
          </cell>
        </row>
        <row r="2148">
          <cell r="A2148" t="str">
            <v>SEMCDOMC001</v>
          </cell>
        </row>
        <row r="2149">
          <cell r="A2149" t="str">
            <v>SEMCPDDK101</v>
          </cell>
        </row>
        <row r="2150">
          <cell r="A2150" t="str">
            <v>SEMCSHARG101</v>
          </cell>
        </row>
        <row r="2151">
          <cell r="A2151" t="str">
            <v>SEMCUPCUT101</v>
          </cell>
        </row>
        <row r="2152">
          <cell r="A2152" t="str">
            <v>SEMCUSIN001</v>
          </cell>
        </row>
        <row r="2153">
          <cell r="A2153" t="str">
            <v>SERVEURDI01</v>
          </cell>
        </row>
        <row r="2154">
          <cell r="A2154" t="str">
            <v>SIACDOMC002</v>
          </cell>
        </row>
        <row r="2155">
          <cell r="A2155" t="str">
            <v>SIACFICH001</v>
          </cell>
        </row>
        <row r="2156">
          <cell r="A2156" t="str">
            <v>SIACFICH002</v>
          </cell>
        </row>
        <row r="2157">
          <cell r="A2157" t="str">
            <v>SIACMOS101</v>
          </cell>
        </row>
        <row r="2158">
          <cell r="A2158" t="str">
            <v>SIACPDDK101</v>
          </cell>
        </row>
        <row r="2159">
          <cell r="A2159" t="str">
            <v>SIACSHARG101</v>
          </cell>
        </row>
        <row r="2160">
          <cell r="A2160" t="str">
            <v>SIACUPCUT101</v>
          </cell>
        </row>
        <row r="2161">
          <cell r="A2161" t="str">
            <v>SILOS</v>
          </cell>
        </row>
        <row r="2162">
          <cell r="A2162" t="str">
            <v>SOCABACK101</v>
          </cell>
        </row>
        <row r="2163">
          <cell r="A2163" t="str">
            <v>SOCADOMC002</v>
          </cell>
        </row>
        <row r="2164">
          <cell r="A2164" t="str">
            <v>SOCAECOSYS101</v>
          </cell>
        </row>
        <row r="2165">
          <cell r="A2165" t="str">
            <v>SOCAFICH101</v>
          </cell>
        </row>
        <row r="2166">
          <cell r="A2166" t="str">
            <v>SOCAHUSKY101</v>
          </cell>
        </row>
        <row r="2167">
          <cell r="A2167" t="str">
            <v>SOCAMOS101</v>
          </cell>
        </row>
        <row r="2168">
          <cell r="A2168" t="str">
            <v>SOCAMSQL101</v>
          </cell>
        </row>
        <row r="2169">
          <cell r="A2169" t="str">
            <v>SOCAPCUT001</v>
          </cell>
        </row>
        <row r="2170">
          <cell r="A2170" t="str">
            <v>SOCAPDDK101</v>
          </cell>
        </row>
        <row r="2171">
          <cell r="A2171" t="str">
            <v>SOCASHARG101</v>
          </cell>
        </row>
        <row r="2172">
          <cell r="A2172" t="str">
            <v>SOCASOFT101</v>
          </cell>
        </row>
        <row r="2173">
          <cell r="A2173" t="str">
            <v>SOUADOMC001</v>
          </cell>
        </row>
        <row r="2174">
          <cell r="A2174" t="str">
            <v>SOUAMOS101</v>
          </cell>
        </row>
        <row r="2175">
          <cell r="A2175" t="str">
            <v>SOUAPCUT001</v>
          </cell>
        </row>
        <row r="2176">
          <cell r="A2176" t="str">
            <v>SOUAPDDK101</v>
          </cell>
        </row>
        <row r="2177">
          <cell r="A2177" t="str">
            <v>VM-CMRSRV23001-</v>
          </cell>
        </row>
        <row r="2178">
          <cell r="A2178" t="str">
            <v>YAOUBACK101</v>
          </cell>
        </row>
        <row r="2179">
          <cell r="A2179" t="str">
            <v>YAOUBI101</v>
          </cell>
        </row>
        <row r="2180">
          <cell r="A2180" t="str">
            <v>YAOUDOMC002</v>
          </cell>
        </row>
        <row r="2181">
          <cell r="A2181" t="str">
            <v>YAOUMOS101</v>
          </cell>
        </row>
        <row r="2182">
          <cell r="A2182" t="str">
            <v>YAOUPCUT001</v>
          </cell>
        </row>
        <row r="2183">
          <cell r="A2183" t="str">
            <v>YAOUPDDK101</v>
          </cell>
        </row>
        <row r="2184">
          <cell r="A2184" t="str">
            <v>YAOUSHARG101</v>
          </cell>
        </row>
        <row r="2185">
          <cell r="A2185" t="str">
            <v>YAOUSIN001</v>
          </cell>
        </row>
        <row r="2186">
          <cell r="A2186" t="str">
            <v>YAOUSIN002</v>
          </cell>
        </row>
        <row r="2187">
          <cell r="A2187" t="str">
            <v>YAOUSIN003</v>
          </cell>
        </row>
        <row r="2188">
          <cell r="A2188" t="str">
            <v>YAOUSIN005</v>
          </cell>
        </row>
        <row r="2189">
          <cell r="A2189" t="str">
            <v>YAOUSINE001</v>
          </cell>
        </row>
        <row r="2190">
          <cell r="A2190" t="str">
            <v>YAOUVPRX101</v>
          </cell>
        </row>
        <row r="2191">
          <cell r="A2191" t="str">
            <v>YAOUVPRX102</v>
          </cell>
        </row>
      </sheetData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</sheetData>
      <sheetData sheetId="11"/>
      <sheetData sheetId="12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BALIFICH002</v>
          </cell>
        </row>
        <row r="27">
          <cell r="A27" t="str">
            <v>BALIFICH003</v>
          </cell>
        </row>
        <row r="28">
          <cell r="A28" t="str">
            <v>BALIGMAO001</v>
          </cell>
        </row>
        <row r="29">
          <cell r="A29" t="str">
            <v>BALILIMS001</v>
          </cell>
        </row>
        <row r="30">
          <cell r="A30" t="str">
            <v>BALILIMS002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BALILIMS401</v>
          </cell>
        </row>
        <row r="36">
          <cell r="A36" t="str">
            <v>BALILIMS601</v>
          </cell>
        </row>
        <row r="37">
          <cell r="A37" t="str">
            <v>BALIPCUT001</v>
          </cell>
        </row>
        <row r="38">
          <cell r="A38" t="str">
            <v>BALIPCUT002</v>
          </cell>
        </row>
        <row r="39">
          <cell r="A39" t="str">
            <v>BALIQUAL101</v>
          </cell>
        </row>
        <row r="40">
          <cell r="A40" t="str">
            <v>BALISCDP001</v>
          </cell>
        </row>
        <row r="41">
          <cell r="A41" t="str">
            <v>BALISCDP001</v>
          </cell>
        </row>
        <row r="42">
          <cell r="A42" t="str">
            <v>BALISHAR003</v>
          </cell>
        </row>
        <row r="43">
          <cell r="A43" t="str">
            <v>BALISHAR004</v>
          </cell>
        </row>
        <row r="44">
          <cell r="A44" t="str">
            <v>BALITATT001</v>
          </cell>
        </row>
        <row r="45">
          <cell r="A45" t="str">
            <v>BONADOMC002</v>
          </cell>
        </row>
        <row r="46">
          <cell r="A46" t="str">
            <v>BONAMOS101</v>
          </cell>
        </row>
        <row r="47">
          <cell r="A47" t="str">
            <v>BONAPDDK101</v>
          </cell>
        </row>
        <row r="48">
          <cell r="A48" t="str">
            <v>BONAUPCUT101</v>
          </cell>
        </row>
        <row r="49">
          <cell r="A49" t="str">
            <v>CM00EDGE101</v>
          </cell>
        </row>
        <row r="50">
          <cell r="A50" t="str">
            <v>CM01BI101</v>
          </cell>
        </row>
        <row r="51">
          <cell r="A51" t="str">
            <v>CM01EDGE102</v>
          </cell>
        </row>
        <row r="52">
          <cell r="A52" t="str">
            <v>CM01EDGE102</v>
          </cell>
        </row>
        <row r="53">
          <cell r="A53" t="str">
            <v>CMRLPT19001</v>
          </cell>
        </row>
        <row r="54">
          <cell r="A54" t="str">
            <v>CMRLPT19002</v>
          </cell>
        </row>
        <row r="55">
          <cell r="A55" t="str">
            <v>CMRLPT19004</v>
          </cell>
        </row>
        <row r="56">
          <cell r="A56" t="str">
            <v>CMRLPT19005</v>
          </cell>
        </row>
        <row r="57">
          <cell r="A57" t="str">
            <v>CMRLPT19006</v>
          </cell>
        </row>
        <row r="58">
          <cell r="A58" t="str">
            <v>CMRLPT19057</v>
          </cell>
        </row>
        <row r="59">
          <cell r="A59" t="str">
            <v>CMRLPT19066</v>
          </cell>
        </row>
        <row r="60">
          <cell r="A60" t="str">
            <v>CMRLPT19069</v>
          </cell>
        </row>
        <row r="61">
          <cell r="A61" t="str">
            <v>CMRLPT19073</v>
          </cell>
        </row>
        <row r="62">
          <cell r="A62" t="str">
            <v>CMRLPT19088</v>
          </cell>
        </row>
        <row r="63">
          <cell r="A63" t="str">
            <v>CMRLPT19102</v>
          </cell>
        </row>
        <row r="64">
          <cell r="A64" t="str">
            <v>CMRLPT19149</v>
          </cell>
        </row>
        <row r="65">
          <cell r="A65" t="str">
            <v>CMRLPT19153</v>
          </cell>
        </row>
        <row r="66">
          <cell r="A66" t="str">
            <v>CMRLPT19154</v>
          </cell>
        </row>
        <row r="67">
          <cell r="A67" t="str">
            <v>CMRLPT19155</v>
          </cell>
        </row>
        <row r="68">
          <cell r="A68" t="str">
            <v>CMRLPT19156</v>
          </cell>
        </row>
        <row r="69">
          <cell r="A69" t="str">
            <v>CMRLPT19157</v>
          </cell>
        </row>
        <row r="70">
          <cell r="A70" t="str">
            <v>CMRLPT19160</v>
          </cell>
        </row>
        <row r="71">
          <cell r="A71" t="str">
            <v>CMRLPT19161</v>
          </cell>
        </row>
        <row r="72">
          <cell r="A72" t="str">
            <v>CMRLPT19162</v>
          </cell>
        </row>
        <row r="73">
          <cell r="A73" t="str">
            <v>CMRLPT19163</v>
          </cell>
        </row>
        <row r="74">
          <cell r="A74" t="str">
            <v>CMRLPT19164</v>
          </cell>
        </row>
        <row r="75">
          <cell r="A75" t="str">
            <v>CMRLPT19165</v>
          </cell>
        </row>
        <row r="76">
          <cell r="A76" t="str">
            <v>CMRLPT19166</v>
          </cell>
        </row>
        <row r="77">
          <cell r="A77" t="str">
            <v>CMRLPT19167</v>
          </cell>
        </row>
        <row r="78">
          <cell r="A78" t="str">
            <v>CMRLPT19168</v>
          </cell>
        </row>
        <row r="79">
          <cell r="A79" t="str">
            <v>CMRLPT19169</v>
          </cell>
        </row>
        <row r="80">
          <cell r="A80" t="str">
            <v>CMRLPT19170</v>
          </cell>
        </row>
        <row r="81">
          <cell r="A81" t="str">
            <v>CMRLPT19171</v>
          </cell>
        </row>
        <row r="82">
          <cell r="A82" t="str">
            <v>CMRLPT19173</v>
          </cell>
        </row>
        <row r="83">
          <cell r="A83" t="str">
            <v>CMRLPT19174</v>
          </cell>
        </row>
        <row r="84">
          <cell r="A84" t="str">
            <v>CMRLPT19175</v>
          </cell>
        </row>
        <row r="85">
          <cell r="A85" t="str">
            <v>CMRLPT19177</v>
          </cell>
        </row>
        <row r="86">
          <cell r="A86" t="str">
            <v>CMRLPT19179</v>
          </cell>
        </row>
        <row r="87">
          <cell r="A87" t="str">
            <v>CMRLPT19183</v>
          </cell>
        </row>
        <row r="88">
          <cell r="A88" t="str">
            <v>CMRLPT19186</v>
          </cell>
        </row>
        <row r="89">
          <cell r="A89" t="str">
            <v>CMRLPT19187</v>
          </cell>
        </row>
        <row r="90">
          <cell r="A90" t="str">
            <v>CMRLPT19188</v>
          </cell>
        </row>
        <row r="91">
          <cell r="A91" t="str">
            <v>CMRLPT19189</v>
          </cell>
        </row>
        <row r="92">
          <cell r="A92" t="str">
            <v>CMRLPT19190</v>
          </cell>
        </row>
        <row r="93">
          <cell r="A93" t="str">
            <v>CMRLPT19194</v>
          </cell>
        </row>
        <row r="94">
          <cell r="A94" t="str">
            <v>CMRLPT19198</v>
          </cell>
        </row>
        <row r="95">
          <cell r="A95" t="str">
            <v>CMRLPT19200</v>
          </cell>
        </row>
        <row r="96">
          <cell r="A96" t="str">
            <v>CMRLPT19203</v>
          </cell>
        </row>
        <row r="97">
          <cell r="A97" t="str">
            <v>CMRLPT19205</v>
          </cell>
        </row>
        <row r="98">
          <cell r="A98" t="str">
            <v>CMRLPT19211</v>
          </cell>
        </row>
        <row r="99">
          <cell r="A99" t="str">
            <v>CMRLPT19212</v>
          </cell>
        </row>
        <row r="100">
          <cell r="A100" t="str">
            <v>CMRLPT19215</v>
          </cell>
        </row>
        <row r="101">
          <cell r="A101" t="str">
            <v>CMRLPT19216</v>
          </cell>
        </row>
        <row r="102">
          <cell r="A102" t="str">
            <v>CMRLPT19216</v>
          </cell>
        </row>
        <row r="103">
          <cell r="A103" t="str">
            <v>CMRLPT19219</v>
          </cell>
        </row>
        <row r="104">
          <cell r="A104" t="str">
            <v>CMRLPT19220</v>
          </cell>
        </row>
        <row r="105">
          <cell r="A105" t="str">
            <v>CMRLPT19227</v>
          </cell>
        </row>
        <row r="106">
          <cell r="A106" t="str">
            <v>CMRLPT19228</v>
          </cell>
        </row>
        <row r="107">
          <cell r="A107" t="str">
            <v>CMRLPT19229</v>
          </cell>
        </row>
        <row r="108">
          <cell r="A108" t="str">
            <v>CMRLPT19230</v>
          </cell>
        </row>
        <row r="109">
          <cell r="A109" t="str">
            <v>CMRLPT19232</v>
          </cell>
        </row>
        <row r="110">
          <cell r="A110" t="str">
            <v>CMRLPT19236</v>
          </cell>
        </row>
        <row r="111">
          <cell r="A111" t="str">
            <v>CMRLPT19237</v>
          </cell>
        </row>
        <row r="112">
          <cell r="A112" t="str">
            <v>CMRLPT19238</v>
          </cell>
        </row>
        <row r="113">
          <cell r="A113" t="str">
            <v>CMRLPT19239</v>
          </cell>
        </row>
        <row r="114">
          <cell r="A114" t="str">
            <v>CMRLPT19242</v>
          </cell>
        </row>
        <row r="115">
          <cell r="A115" t="str">
            <v>CMRLPT19243</v>
          </cell>
        </row>
        <row r="116">
          <cell r="A116" t="str">
            <v>CMRLPT19244</v>
          </cell>
        </row>
        <row r="117">
          <cell r="A117" t="str">
            <v>CMRLPT19245</v>
          </cell>
        </row>
        <row r="118">
          <cell r="A118" t="str">
            <v>CMRLPT19248</v>
          </cell>
        </row>
        <row r="119">
          <cell r="A119" t="str">
            <v>CMRLPT19249</v>
          </cell>
        </row>
        <row r="120">
          <cell r="A120" t="str">
            <v>CMRLPT19250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CMRLPT19264</v>
          </cell>
        </row>
        <row r="125">
          <cell r="A125" t="str">
            <v>CMRLPT19265</v>
          </cell>
        </row>
        <row r="126">
          <cell r="A126" t="str">
            <v>CMRLPT19269</v>
          </cell>
        </row>
        <row r="127">
          <cell r="A127" t="str">
            <v>CMRLPT19271</v>
          </cell>
        </row>
        <row r="128">
          <cell r="A128" t="str">
            <v>CMRLPT19273</v>
          </cell>
        </row>
        <row r="129">
          <cell r="A129" t="str">
            <v>CMRLPT19273</v>
          </cell>
        </row>
        <row r="130">
          <cell r="A130" t="str">
            <v>CMRLPT19279</v>
          </cell>
        </row>
        <row r="131">
          <cell r="A131" t="str">
            <v>CMRLPT19282</v>
          </cell>
        </row>
        <row r="132">
          <cell r="A132" t="str">
            <v>CMRLPT19287</v>
          </cell>
        </row>
        <row r="133">
          <cell r="A133" t="str">
            <v>CMRLPT19288</v>
          </cell>
        </row>
        <row r="134">
          <cell r="A134" t="str">
            <v>CMRLPT19288</v>
          </cell>
        </row>
        <row r="135">
          <cell r="A135" t="str">
            <v>CMRLPT19290</v>
          </cell>
        </row>
        <row r="136">
          <cell r="A136" t="str">
            <v>CMRLPT19293</v>
          </cell>
        </row>
        <row r="137">
          <cell r="A137" t="str">
            <v>CMRLPT19296</v>
          </cell>
        </row>
        <row r="138">
          <cell r="A138" t="str">
            <v>CMRLPT19304</v>
          </cell>
        </row>
        <row r="139">
          <cell r="A139" t="str">
            <v>CMRLPT19316</v>
          </cell>
        </row>
        <row r="140">
          <cell r="A140" t="str">
            <v>CMRLPT19318</v>
          </cell>
        </row>
        <row r="141">
          <cell r="A141" t="str">
            <v>CMRLPT19320</v>
          </cell>
        </row>
        <row r="142">
          <cell r="A142" t="str">
            <v>CMRLPT19325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CMRLPT19352</v>
          </cell>
        </row>
        <row r="148">
          <cell r="A148" t="str">
            <v>CMRLPT19354</v>
          </cell>
        </row>
        <row r="149">
          <cell r="A149" t="str">
            <v>CMRLPT19356</v>
          </cell>
        </row>
        <row r="150">
          <cell r="A150" t="str">
            <v>CMRLPT19358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CMRLPT21006</v>
          </cell>
        </row>
        <row r="246">
          <cell r="A246" t="str">
            <v>CMRLPT21008</v>
          </cell>
        </row>
        <row r="247">
          <cell r="A247" t="str">
            <v>CMRLPT21009</v>
          </cell>
        </row>
        <row r="248">
          <cell r="A248" t="str">
            <v>CMRLPT21010</v>
          </cell>
        </row>
        <row r="249">
          <cell r="A249" t="str">
            <v>CMRLPT21011</v>
          </cell>
        </row>
        <row r="250">
          <cell r="A250" t="str">
            <v>CMRLPT21012</v>
          </cell>
        </row>
        <row r="251">
          <cell r="A251" t="str">
            <v>CMRLPT21013</v>
          </cell>
        </row>
        <row r="252">
          <cell r="A252" t="str">
            <v>CMRLPT21014</v>
          </cell>
        </row>
        <row r="253">
          <cell r="A253" t="str">
            <v>CMRLPT21015</v>
          </cell>
        </row>
        <row r="254">
          <cell r="A254" t="str">
            <v>CMRLPT21016</v>
          </cell>
        </row>
        <row r="255">
          <cell r="A255" t="str">
            <v>CMRLPT21017</v>
          </cell>
        </row>
        <row r="256">
          <cell r="A256" t="str">
            <v>CMRLPT21018</v>
          </cell>
        </row>
        <row r="257">
          <cell r="A257" t="str">
            <v>CMRLPT21019</v>
          </cell>
        </row>
        <row r="258">
          <cell r="A258" t="str">
            <v>CMRLPT21020</v>
          </cell>
        </row>
        <row r="259">
          <cell r="A259" t="str">
            <v>CMRLPT21021</v>
          </cell>
        </row>
        <row r="260">
          <cell r="A260" t="str">
            <v>CMRLPT21022</v>
          </cell>
        </row>
        <row r="261">
          <cell r="A261" t="str">
            <v>CMRLPT21023</v>
          </cell>
        </row>
        <row r="262">
          <cell r="A262" t="str">
            <v>CMRLPT21024</v>
          </cell>
        </row>
        <row r="263">
          <cell r="A263" t="str">
            <v>CMRLPT21025</v>
          </cell>
        </row>
        <row r="264">
          <cell r="A264" t="str">
            <v>CMRLPT21026</v>
          </cell>
        </row>
        <row r="265">
          <cell r="A265" t="str">
            <v>CMRLPT21027</v>
          </cell>
        </row>
        <row r="266">
          <cell r="A266" t="str">
            <v>CMRLPT21028</v>
          </cell>
        </row>
        <row r="267">
          <cell r="A267" t="str">
            <v>CMRLPT21030</v>
          </cell>
        </row>
        <row r="268">
          <cell r="A268" t="str">
            <v>CMRLPT21031</v>
          </cell>
        </row>
        <row r="269">
          <cell r="A269" t="str">
            <v>CMRLPT21032</v>
          </cell>
        </row>
        <row r="270">
          <cell r="A270" t="str">
            <v>CMRLPT21033</v>
          </cell>
        </row>
        <row r="271">
          <cell r="A271" t="str">
            <v>CMRLPT21034</v>
          </cell>
        </row>
        <row r="272">
          <cell r="A272" t="str">
            <v>CMRLPT21035</v>
          </cell>
        </row>
        <row r="273">
          <cell r="A273" t="str">
            <v>CMRLPT21036</v>
          </cell>
        </row>
        <row r="274">
          <cell r="A274" t="str">
            <v>CMRLPT21037</v>
          </cell>
        </row>
        <row r="275">
          <cell r="A275" t="str">
            <v>CMRLPT21038</v>
          </cell>
        </row>
        <row r="276">
          <cell r="A276" t="str">
            <v>CMRLPT21039</v>
          </cell>
        </row>
        <row r="277">
          <cell r="A277" t="str">
            <v>CMRLPT21040</v>
          </cell>
        </row>
        <row r="278">
          <cell r="A278" t="str">
            <v>CMRLPT21041</v>
          </cell>
        </row>
        <row r="279">
          <cell r="A279" t="str">
            <v>CMRLPT21042</v>
          </cell>
        </row>
        <row r="280">
          <cell r="A280" t="str">
            <v>CMRLPT21043</v>
          </cell>
        </row>
        <row r="281">
          <cell r="A281" t="str">
            <v>CMRLPT21044</v>
          </cell>
        </row>
        <row r="282">
          <cell r="A282" t="str">
            <v>CMRLPT21045</v>
          </cell>
        </row>
        <row r="283">
          <cell r="A283" t="str">
            <v>CMRLPT21046</v>
          </cell>
        </row>
        <row r="284">
          <cell r="A284" t="str">
            <v>CMRLPT21047</v>
          </cell>
        </row>
        <row r="285">
          <cell r="A285" t="str">
            <v>CMRLPT21048</v>
          </cell>
        </row>
        <row r="286">
          <cell r="A286" t="str">
            <v>CMRLPT21049</v>
          </cell>
        </row>
        <row r="287">
          <cell r="A287" t="str">
            <v>CMRLPT21050</v>
          </cell>
        </row>
        <row r="288">
          <cell r="A288" t="str">
            <v>CMRLPT21051</v>
          </cell>
        </row>
        <row r="289">
          <cell r="A289" t="str">
            <v>CMRLPT21053</v>
          </cell>
        </row>
        <row r="290">
          <cell r="A290" t="str">
            <v>CMRLPT21056</v>
          </cell>
        </row>
        <row r="291">
          <cell r="A291" t="str">
            <v>CMRLPT21058</v>
          </cell>
        </row>
        <row r="292">
          <cell r="A292" t="str">
            <v>CMRLPT21059</v>
          </cell>
        </row>
        <row r="293">
          <cell r="A293" t="str">
            <v>CMRLPT21060</v>
          </cell>
        </row>
        <row r="294">
          <cell r="A294" t="str">
            <v>CMRLPT21061</v>
          </cell>
        </row>
        <row r="295">
          <cell r="A295" t="str">
            <v>CMRLPT21062</v>
          </cell>
        </row>
        <row r="296">
          <cell r="A296" t="str">
            <v>CMRLPT21064</v>
          </cell>
        </row>
        <row r="297">
          <cell r="A297" t="str">
            <v>CMRLPT21065</v>
          </cell>
        </row>
        <row r="298">
          <cell r="A298" t="str">
            <v>CMRLPT21066</v>
          </cell>
        </row>
        <row r="299">
          <cell r="A299" t="str">
            <v>CMRLPT21067</v>
          </cell>
        </row>
        <row r="300">
          <cell r="A300" t="str">
            <v>CMRLPT21068</v>
          </cell>
        </row>
        <row r="301">
          <cell r="A301" t="str">
            <v>CMRLPT21069</v>
          </cell>
        </row>
        <row r="302">
          <cell r="A302" t="str">
            <v>CMRLPT21070</v>
          </cell>
        </row>
        <row r="303">
          <cell r="A303" t="str">
            <v>CMRLPT21072</v>
          </cell>
        </row>
        <row r="304">
          <cell r="A304" t="str">
            <v>CMRLPT21073</v>
          </cell>
        </row>
        <row r="305">
          <cell r="A305" t="str">
            <v>CMRLPT21074</v>
          </cell>
        </row>
        <row r="306">
          <cell r="A306" t="str">
            <v>CMRLPT21075</v>
          </cell>
        </row>
        <row r="307">
          <cell r="A307" t="str">
            <v>CMRLPT21076</v>
          </cell>
        </row>
        <row r="308">
          <cell r="A308" t="str">
            <v>CMRLPT21078</v>
          </cell>
        </row>
        <row r="309">
          <cell r="A309" t="str">
            <v>CMRLPT21078</v>
          </cell>
        </row>
        <row r="310">
          <cell r="A310" t="str">
            <v>CMRLPT21080</v>
          </cell>
        </row>
        <row r="311">
          <cell r="A311" t="str">
            <v>CMRLPT21081</v>
          </cell>
        </row>
        <row r="312">
          <cell r="A312" t="str">
            <v>CMRLPT21082</v>
          </cell>
        </row>
        <row r="313">
          <cell r="A313" t="str">
            <v>CMRLPT21083</v>
          </cell>
        </row>
        <row r="314">
          <cell r="A314" t="str">
            <v>CMRLPT21084</v>
          </cell>
        </row>
        <row r="315">
          <cell r="A315" t="str">
            <v>CMRLPT21086</v>
          </cell>
        </row>
        <row r="316">
          <cell r="A316" t="str">
            <v>CMRLPT21088</v>
          </cell>
        </row>
        <row r="317">
          <cell r="A317" t="str">
            <v>CMRLPT21089</v>
          </cell>
        </row>
        <row r="318">
          <cell r="A318" t="str">
            <v>CMRLPT21090</v>
          </cell>
        </row>
        <row r="319">
          <cell r="A319" t="str">
            <v>CMRLPT21091</v>
          </cell>
        </row>
        <row r="320">
          <cell r="A320" t="str">
            <v>CMRLPT21092</v>
          </cell>
        </row>
        <row r="321">
          <cell r="A321" t="str">
            <v>CMRLPT21093</v>
          </cell>
        </row>
        <row r="322">
          <cell r="A322" t="str">
            <v>CMRLPT21094</v>
          </cell>
        </row>
        <row r="323">
          <cell r="A323" t="str">
            <v>CMRLPT21095</v>
          </cell>
        </row>
        <row r="324">
          <cell r="A324" t="str">
            <v>CMRLPT21096</v>
          </cell>
        </row>
        <row r="325">
          <cell r="A325" t="str">
            <v>CMRLPT21097</v>
          </cell>
        </row>
        <row r="326">
          <cell r="A326" t="str">
            <v>CMRLPT21098</v>
          </cell>
        </row>
        <row r="327">
          <cell r="A327" t="str">
            <v>CMRLPT21099</v>
          </cell>
        </row>
        <row r="328">
          <cell r="A328" t="str">
            <v>CMRLPT21100</v>
          </cell>
        </row>
        <row r="329">
          <cell r="A329" t="str">
            <v>CMRLPT21101</v>
          </cell>
        </row>
        <row r="330">
          <cell r="A330" t="str">
            <v>CMRLPT21102</v>
          </cell>
        </row>
        <row r="331">
          <cell r="A331" t="str">
            <v>CMRLPT21103</v>
          </cell>
        </row>
        <row r="332">
          <cell r="A332" t="str">
            <v>CMRLPT21104</v>
          </cell>
        </row>
        <row r="333">
          <cell r="A333" t="str">
            <v>CMRLPT21105</v>
          </cell>
        </row>
        <row r="334">
          <cell r="A334" t="str">
            <v>CMRLPT21106</v>
          </cell>
        </row>
        <row r="335">
          <cell r="A335" t="str">
            <v>CMRLPT21107</v>
          </cell>
        </row>
        <row r="336">
          <cell r="A336" t="str">
            <v>CMRLPT21109</v>
          </cell>
        </row>
        <row r="337">
          <cell r="A337" t="str">
            <v>CMRLPT21110</v>
          </cell>
        </row>
        <row r="338">
          <cell r="A338" t="str">
            <v>CMRLPT21111</v>
          </cell>
        </row>
        <row r="339">
          <cell r="A339" t="str">
            <v>CMRLPT21112</v>
          </cell>
        </row>
        <row r="340">
          <cell r="A340" t="str">
            <v>CMRLPT21113</v>
          </cell>
        </row>
        <row r="341">
          <cell r="A341" t="str">
            <v>CMRLPT21114</v>
          </cell>
        </row>
        <row r="342">
          <cell r="A342" t="str">
            <v>CMRLPT21115</v>
          </cell>
        </row>
        <row r="343">
          <cell r="A343" t="str">
            <v>CMRLPT21116</v>
          </cell>
        </row>
        <row r="344">
          <cell r="A344" t="str">
            <v>CMRLPT21118</v>
          </cell>
        </row>
        <row r="345">
          <cell r="A345" t="str">
            <v>CMRLPT21119</v>
          </cell>
        </row>
        <row r="346">
          <cell r="A346" t="str">
            <v>CMRLPT21120</v>
          </cell>
        </row>
        <row r="347">
          <cell r="A347" t="str">
            <v>CMRLPT21121</v>
          </cell>
        </row>
        <row r="348">
          <cell r="A348" t="str">
            <v>CMRLPT21122</v>
          </cell>
        </row>
        <row r="349">
          <cell r="A349" t="str">
            <v>CMRLPT21123</v>
          </cell>
        </row>
        <row r="350">
          <cell r="A350" t="str">
            <v>CMRLPT21124</v>
          </cell>
        </row>
        <row r="351">
          <cell r="A351" t="str">
            <v>CMRLPT21125</v>
          </cell>
        </row>
        <row r="352">
          <cell r="A352" t="str">
            <v>CMRLPT21126</v>
          </cell>
        </row>
        <row r="353">
          <cell r="A353" t="str">
            <v>CMRLPT21127</v>
          </cell>
        </row>
        <row r="354">
          <cell r="A354" t="str">
            <v>CMRLPT21128</v>
          </cell>
        </row>
        <row r="355">
          <cell r="A355" t="str">
            <v>CMRLPT21129</v>
          </cell>
        </row>
        <row r="356">
          <cell r="A356" t="str">
            <v>CMRLPT21130</v>
          </cell>
        </row>
        <row r="357">
          <cell r="A357" t="str">
            <v>CMRLPT21132</v>
          </cell>
        </row>
        <row r="358">
          <cell r="A358" t="str">
            <v>CMRLPT21133</v>
          </cell>
        </row>
        <row r="359">
          <cell r="A359" t="str">
            <v>CMRLPT21134</v>
          </cell>
        </row>
        <row r="360">
          <cell r="A360" t="str">
            <v>CMRLPT21135</v>
          </cell>
        </row>
        <row r="361">
          <cell r="A361" t="str">
            <v>CMRLPT21136</v>
          </cell>
        </row>
        <row r="362">
          <cell r="A362" t="str">
            <v>CMRLPT21137</v>
          </cell>
        </row>
        <row r="363">
          <cell r="A363" t="str">
            <v>CMRLPT21138</v>
          </cell>
        </row>
        <row r="364">
          <cell r="A364" t="str">
            <v>CMRLPT21139</v>
          </cell>
        </row>
        <row r="365">
          <cell r="A365" t="str">
            <v>CMRLPT21140</v>
          </cell>
        </row>
        <row r="366">
          <cell r="A366" t="str">
            <v>CMRLPT21142</v>
          </cell>
        </row>
        <row r="367">
          <cell r="A367" t="str">
            <v>CMRLPT21143</v>
          </cell>
        </row>
        <row r="368">
          <cell r="A368" t="str">
            <v>CMRLPT21144</v>
          </cell>
        </row>
        <row r="369">
          <cell r="A369" t="str">
            <v>CMRLPT21145</v>
          </cell>
        </row>
        <row r="370">
          <cell r="A370" t="str">
            <v>CMRLPT21146</v>
          </cell>
        </row>
        <row r="371">
          <cell r="A371" t="str">
            <v>CMRLPT21147</v>
          </cell>
        </row>
        <row r="372">
          <cell r="A372" t="str">
            <v>CMRLPT21148</v>
          </cell>
        </row>
        <row r="373">
          <cell r="A373" t="str">
            <v>CMRLPT21149</v>
          </cell>
        </row>
        <row r="374">
          <cell r="A374" t="str">
            <v>CMRLPT21150</v>
          </cell>
        </row>
        <row r="375">
          <cell r="A375" t="str">
            <v>CMRLPT21151</v>
          </cell>
        </row>
        <row r="376">
          <cell r="A376" t="str">
            <v>CMRLPT21153</v>
          </cell>
        </row>
        <row r="377">
          <cell r="A377" t="str">
            <v>CMRLPT21154</v>
          </cell>
        </row>
        <row r="378">
          <cell r="A378" t="str">
            <v>CMRLPT21155</v>
          </cell>
        </row>
        <row r="379">
          <cell r="A379" t="str">
            <v>CMRLPT21156</v>
          </cell>
        </row>
        <row r="380">
          <cell r="A380" t="str">
            <v>CMRLPT21157</v>
          </cell>
        </row>
        <row r="381">
          <cell r="A381" t="str">
            <v>CMRLPT21158</v>
          </cell>
        </row>
        <row r="382">
          <cell r="A382" t="str">
            <v>CMRLPT21159</v>
          </cell>
        </row>
        <row r="383">
          <cell r="A383" t="str">
            <v>CMRLPT21160</v>
          </cell>
        </row>
        <row r="384">
          <cell r="A384" t="str">
            <v>CMRLPT21161</v>
          </cell>
        </row>
        <row r="385">
          <cell r="A385" t="str">
            <v>CMRLPT21162</v>
          </cell>
        </row>
        <row r="386">
          <cell r="A386" t="str">
            <v>CMRLPT21163</v>
          </cell>
        </row>
        <row r="387">
          <cell r="A387" t="str">
            <v>CMRLPT21164</v>
          </cell>
        </row>
        <row r="388">
          <cell r="A388" t="str">
            <v>CMRLPT21165</v>
          </cell>
        </row>
        <row r="389">
          <cell r="A389" t="str">
            <v>CMRLPT21166</v>
          </cell>
        </row>
        <row r="390">
          <cell r="A390" t="str">
            <v>CMRLPT21167</v>
          </cell>
        </row>
        <row r="391">
          <cell r="A391" t="str">
            <v>CMRLPT21170</v>
          </cell>
        </row>
        <row r="392">
          <cell r="A392" t="str">
            <v>CMRLPT22001</v>
          </cell>
        </row>
        <row r="393">
          <cell r="A393" t="str">
            <v>CMRLPT22002</v>
          </cell>
        </row>
        <row r="394">
          <cell r="A394" t="str">
            <v>CMRLPT22003</v>
          </cell>
        </row>
        <row r="395">
          <cell r="A395" t="str">
            <v>CMRLPT22004</v>
          </cell>
        </row>
        <row r="396">
          <cell r="A396" t="str">
            <v>CMRLPT22006</v>
          </cell>
        </row>
        <row r="397">
          <cell r="A397" t="str">
            <v>CMRLPT22007</v>
          </cell>
        </row>
        <row r="398">
          <cell r="A398" t="str">
            <v>CMRLPT22009</v>
          </cell>
        </row>
        <row r="399">
          <cell r="A399" t="str">
            <v>CMRLPT22010</v>
          </cell>
        </row>
        <row r="400">
          <cell r="A400" t="str">
            <v>CMRLPT22011</v>
          </cell>
        </row>
        <row r="401">
          <cell r="A401" t="str">
            <v>CMRLPT22012</v>
          </cell>
        </row>
        <row r="402">
          <cell r="A402" t="str">
            <v>CMRLPT22013</v>
          </cell>
        </row>
        <row r="403">
          <cell r="A403" t="str">
            <v>CMRLPT22014</v>
          </cell>
        </row>
        <row r="404">
          <cell r="A404" t="str">
            <v>CMRLPT22015</v>
          </cell>
        </row>
        <row r="405">
          <cell r="A405" t="str">
            <v>CMRLPT22016</v>
          </cell>
        </row>
        <row r="406">
          <cell r="A406" t="str">
            <v>CMRLPT22018</v>
          </cell>
        </row>
        <row r="407">
          <cell r="A407" t="str">
            <v>CMRLPT22019</v>
          </cell>
        </row>
        <row r="408">
          <cell r="A408" t="str">
            <v>CMRLPT22020</v>
          </cell>
        </row>
        <row r="409">
          <cell r="A409" t="str">
            <v>CMRLPT22021</v>
          </cell>
        </row>
        <row r="410">
          <cell r="A410" t="str">
            <v>CMRLPT22022</v>
          </cell>
        </row>
        <row r="411">
          <cell r="A411" t="str">
            <v>CMRLPT22023</v>
          </cell>
        </row>
        <row r="412">
          <cell r="A412" t="str">
            <v>CMRLPT22024</v>
          </cell>
        </row>
        <row r="413">
          <cell r="A413" t="str">
            <v>CMRLPT22025</v>
          </cell>
        </row>
        <row r="414">
          <cell r="A414" t="str">
            <v>CMRLPT22026</v>
          </cell>
        </row>
        <row r="415">
          <cell r="A415" t="str">
            <v>CMRLPT22027</v>
          </cell>
        </row>
        <row r="416">
          <cell r="A416" t="str">
            <v>CMRLPT22028</v>
          </cell>
        </row>
        <row r="417">
          <cell r="A417" t="str">
            <v>CMRLPT22029</v>
          </cell>
        </row>
        <row r="418">
          <cell r="A418" t="str">
            <v>CMRLPT22030</v>
          </cell>
        </row>
        <row r="419">
          <cell r="A419" t="str">
            <v>CMRLPT22031</v>
          </cell>
        </row>
        <row r="420">
          <cell r="A420" t="str">
            <v>CMRLPT22032</v>
          </cell>
        </row>
        <row r="421">
          <cell r="A421" t="str">
            <v>CMRLPT22034</v>
          </cell>
        </row>
        <row r="422">
          <cell r="A422" t="str">
            <v>CMRLPT22036</v>
          </cell>
        </row>
        <row r="423">
          <cell r="A423" t="str">
            <v>CMRLPT22037</v>
          </cell>
        </row>
        <row r="424">
          <cell r="A424" t="str">
            <v>CMRLPT22038</v>
          </cell>
        </row>
        <row r="425">
          <cell r="A425" t="str">
            <v>CMRLPT22039</v>
          </cell>
        </row>
        <row r="426">
          <cell r="A426" t="str">
            <v>CMRLPT22040</v>
          </cell>
        </row>
        <row r="427">
          <cell r="A427" t="str">
            <v>CMRLPT22041</v>
          </cell>
        </row>
        <row r="428">
          <cell r="A428" t="str">
            <v>CMRLPT22042</v>
          </cell>
        </row>
        <row r="429">
          <cell r="A429" t="str">
            <v>CMRLPT22043</v>
          </cell>
        </row>
        <row r="430">
          <cell r="A430" t="str">
            <v>CMRLPT22044</v>
          </cell>
        </row>
        <row r="431">
          <cell r="A431" t="str">
            <v>CMRLPT22045</v>
          </cell>
        </row>
        <row r="432">
          <cell r="A432" t="str">
            <v>CMRLPT22046</v>
          </cell>
        </row>
        <row r="433">
          <cell r="A433" t="str">
            <v>CMRLPT22047</v>
          </cell>
        </row>
        <row r="434">
          <cell r="A434" t="str">
            <v>CMRLPT22048</v>
          </cell>
        </row>
        <row r="435">
          <cell r="A435" t="str">
            <v>CMRLPT22049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CMRLPT22062</v>
          </cell>
        </row>
        <row r="447">
          <cell r="A447" t="str">
            <v>CMRLPT22063</v>
          </cell>
        </row>
        <row r="448">
          <cell r="A448" t="str">
            <v>CMRLPT22064</v>
          </cell>
        </row>
        <row r="449">
          <cell r="A449" t="str">
            <v>CMRLPT22065</v>
          </cell>
        </row>
        <row r="450">
          <cell r="A450" t="str">
            <v>CMRLPT22066</v>
          </cell>
        </row>
        <row r="451">
          <cell r="A451" t="str">
            <v>CMRLPT22067</v>
          </cell>
        </row>
        <row r="452">
          <cell r="A452" t="str">
            <v>CMRLPT22068</v>
          </cell>
        </row>
        <row r="453">
          <cell r="A453" t="str">
            <v>CMRLPT22069</v>
          </cell>
        </row>
        <row r="454">
          <cell r="A454" t="str">
            <v>CMRLPT22070</v>
          </cell>
        </row>
        <row r="455">
          <cell r="A455" t="str">
            <v>CMRLPT22071</v>
          </cell>
        </row>
        <row r="456">
          <cell r="A456" t="str">
            <v>CMRLPT22071</v>
          </cell>
        </row>
        <row r="457">
          <cell r="A457" t="str">
            <v>CMRLPT22071</v>
          </cell>
        </row>
        <row r="458">
          <cell r="A458" t="str">
            <v>CMRLPT22072</v>
          </cell>
        </row>
        <row r="459">
          <cell r="A459" t="str">
            <v>CMRLPT22073</v>
          </cell>
        </row>
        <row r="460">
          <cell r="A460" t="str">
            <v>CMRLPT22074</v>
          </cell>
        </row>
        <row r="461">
          <cell r="A461" t="str">
            <v>CMRLPT22075</v>
          </cell>
        </row>
        <row r="462">
          <cell r="A462" t="str">
            <v>CMRLPT22077</v>
          </cell>
        </row>
        <row r="463">
          <cell r="A463" t="str">
            <v>CMRLPT22078</v>
          </cell>
        </row>
        <row r="464">
          <cell r="A464" t="str">
            <v>CMRLPT22079</v>
          </cell>
        </row>
        <row r="465">
          <cell r="A465" t="str">
            <v>CMRLPT22080</v>
          </cell>
        </row>
        <row r="466">
          <cell r="A466" t="str">
            <v>CMRLPT22081</v>
          </cell>
        </row>
        <row r="467">
          <cell r="A467" t="str">
            <v>CMRLPT22082</v>
          </cell>
        </row>
        <row r="468">
          <cell r="A468" t="str">
            <v>CMRLPT22083</v>
          </cell>
        </row>
        <row r="469">
          <cell r="A469" t="str">
            <v>CMRLPT22084</v>
          </cell>
        </row>
        <row r="470">
          <cell r="A470" t="str">
            <v>CMRLPT22085</v>
          </cell>
        </row>
        <row r="471">
          <cell r="A471" t="str">
            <v>CMRLPT22086</v>
          </cell>
        </row>
        <row r="472">
          <cell r="A472" t="str">
            <v>CMRLPT22087</v>
          </cell>
        </row>
        <row r="473">
          <cell r="A473" t="str">
            <v>CMRLPT22089</v>
          </cell>
        </row>
        <row r="474">
          <cell r="A474" t="str">
            <v>CMRLPT22090</v>
          </cell>
        </row>
        <row r="475">
          <cell r="A475" t="str">
            <v>CMRLPT22091</v>
          </cell>
        </row>
        <row r="476">
          <cell r="A476" t="str">
            <v>CMRLPT22093</v>
          </cell>
        </row>
        <row r="477">
          <cell r="A477" t="str">
            <v>CMRLPT22094</v>
          </cell>
        </row>
        <row r="478">
          <cell r="A478" t="str">
            <v>CMRLPT22095</v>
          </cell>
        </row>
        <row r="479">
          <cell r="A479" t="str">
            <v>CMRLPT22096</v>
          </cell>
        </row>
        <row r="480">
          <cell r="A480" t="str">
            <v>CMRLPT22097</v>
          </cell>
        </row>
        <row r="481">
          <cell r="A481" t="str">
            <v>CMRLPT22098</v>
          </cell>
        </row>
        <row r="482">
          <cell r="A482" t="str">
            <v>CMRLPT22099</v>
          </cell>
        </row>
        <row r="483">
          <cell r="A483" t="str">
            <v>CMRLPT22100</v>
          </cell>
        </row>
        <row r="484">
          <cell r="A484" t="str">
            <v>CMRLPT22101</v>
          </cell>
        </row>
        <row r="485">
          <cell r="A485" t="str">
            <v>CMRLPT22103</v>
          </cell>
        </row>
        <row r="486">
          <cell r="A486" t="str">
            <v>CMRLPT22104</v>
          </cell>
        </row>
        <row r="487">
          <cell r="A487" t="str">
            <v>CMRLPT22105</v>
          </cell>
        </row>
        <row r="488">
          <cell r="A488" t="str">
            <v>CMRLPT22107</v>
          </cell>
        </row>
        <row r="489">
          <cell r="A489" t="str">
            <v>CMRLPT22108</v>
          </cell>
        </row>
        <row r="490">
          <cell r="A490" t="str">
            <v>CMRLPT22109</v>
          </cell>
        </row>
        <row r="491">
          <cell r="A491" t="str">
            <v>CMRLPT22110</v>
          </cell>
        </row>
        <row r="492">
          <cell r="A492" t="str">
            <v>CMRLPT22111</v>
          </cell>
        </row>
        <row r="493">
          <cell r="A493" t="str">
            <v>CMRLPT22112</v>
          </cell>
        </row>
        <row r="494">
          <cell r="A494" t="str">
            <v>CMRLPT22113</v>
          </cell>
        </row>
        <row r="495">
          <cell r="A495" t="str">
            <v>CMRLPT22113</v>
          </cell>
        </row>
        <row r="496">
          <cell r="A496" t="str">
            <v>CMRLPT22113</v>
          </cell>
        </row>
        <row r="497">
          <cell r="A497" t="str">
            <v>CMRLPT22114</v>
          </cell>
        </row>
        <row r="498">
          <cell r="A498" t="str">
            <v>CMRLPT22115</v>
          </cell>
        </row>
        <row r="499">
          <cell r="A499" t="str">
            <v>CMRLPT22116</v>
          </cell>
        </row>
        <row r="500">
          <cell r="A500" t="str">
            <v>CMRLPT22117</v>
          </cell>
        </row>
        <row r="501">
          <cell r="A501" t="str">
            <v>CMRLPT22118</v>
          </cell>
        </row>
        <row r="502">
          <cell r="A502" t="str">
            <v>CMRLPT22119</v>
          </cell>
        </row>
        <row r="503">
          <cell r="A503" t="str">
            <v>CMRLPT22120</v>
          </cell>
        </row>
        <row r="504">
          <cell r="A504" t="str">
            <v>CMRLPT22121</v>
          </cell>
        </row>
        <row r="505">
          <cell r="A505" t="str">
            <v>CMRLPT22123</v>
          </cell>
        </row>
        <row r="506">
          <cell r="A506" t="str">
            <v>CMRLPT22124</v>
          </cell>
        </row>
        <row r="507">
          <cell r="A507" t="str">
            <v>CMRLPT22125</v>
          </cell>
        </row>
        <row r="508">
          <cell r="A508" t="str">
            <v>CMRLPT22126</v>
          </cell>
        </row>
        <row r="509">
          <cell r="A509" t="str">
            <v>CMRLPT22127</v>
          </cell>
        </row>
        <row r="510">
          <cell r="A510" t="str">
            <v>CMRLPT22128</v>
          </cell>
        </row>
        <row r="511">
          <cell r="A511" t="str">
            <v>CMRLPT22129</v>
          </cell>
        </row>
        <row r="512">
          <cell r="A512" t="str">
            <v>CMRLPT22131</v>
          </cell>
        </row>
        <row r="513">
          <cell r="A513" t="str">
            <v>CMRLPT22132</v>
          </cell>
        </row>
        <row r="514">
          <cell r="A514" t="str">
            <v>CMRLPT22133</v>
          </cell>
        </row>
        <row r="515">
          <cell r="A515" t="str">
            <v>CMRLPT22134</v>
          </cell>
        </row>
        <row r="516">
          <cell r="A516" t="str">
            <v>CMRLPT22135</v>
          </cell>
        </row>
        <row r="517">
          <cell r="A517" t="str">
            <v>CMRLPT22136</v>
          </cell>
        </row>
        <row r="518">
          <cell r="A518" t="str">
            <v>CMRLPT22137</v>
          </cell>
        </row>
        <row r="519">
          <cell r="A519" t="str">
            <v>CMRLPT22138</v>
          </cell>
        </row>
        <row r="520">
          <cell r="A520" t="str">
            <v>CMRLPT22139</v>
          </cell>
        </row>
        <row r="521">
          <cell r="A521" t="str">
            <v>CMRLPT22140</v>
          </cell>
        </row>
        <row r="522">
          <cell r="A522" t="str">
            <v>CMRLPT22141</v>
          </cell>
        </row>
        <row r="523">
          <cell r="A523" t="str">
            <v>CMRLPT22143</v>
          </cell>
        </row>
        <row r="524">
          <cell r="A524" t="str">
            <v>CMRLPT22144</v>
          </cell>
        </row>
        <row r="525">
          <cell r="A525" t="str">
            <v>CMRLPT22145</v>
          </cell>
        </row>
        <row r="526">
          <cell r="A526" t="str">
            <v>CMRLPT22146</v>
          </cell>
        </row>
        <row r="527">
          <cell r="A527" t="str">
            <v>CMRLPT22147</v>
          </cell>
        </row>
        <row r="528">
          <cell r="A528" t="str">
            <v>CMRLPT22148</v>
          </cell>
        </row>
        <row r="529">
          <cell r="A529" t="str">
            <v>CMRLPT22149</v>
          </cell>
        </row>
        <row r="530">
          <cell r="A530" t="str">
            <v>CMRLPT22150</v>
          </cell>
        </row>
        <row r="531">
          <cell r="A531" t="str">
            <v>CMRLPT22151</v>
          </cell>
        </row>
        <row r="532">
          <cell r="A532" t="str">
            <v>CMRLPT22152</v>
          </cell>
        </row>
        <row r="533">
          <cell r="A533" t="str">
            <v>CMRLPT22153</v>
          </cell>
        </row>
        <row r="534">
          <cell r="A534" t="str">
            <v>CMRLPT22155</v>
          </cell>
        </row>
        <row r="535">
          <cell r="A535" t="str">
            <v>CMRLPT22157</v>
          </cell>
        </row>
        <row r="536">
          <cell r="A536" t="str">
            <v>CMRLPT22158</v>
          </cell>
        </row>
        <row r="537">
          <cell r="A537" t="str">
            <v>CMRLPT22159</v>
          </cell>
        </row>
        <row r="538">
          <cell r="A538" t="str">
            <v>CMRLPT22161</v>
          </cell>
        </row>
        <row r="539">
          <cell r="A539" t="str">
            <v>CMRLPT22162</v>
          </cell>
        </row>
        <row r="540">
          <cell r="A540" t="str">
            <v>CMRLPT22165</v>
          </cell>
        </row>
        <row r="541">
          <cell r="A541" t="str">
            <v>CMRLPT22166</v>
          </cell>
        </row>
        <row r="542">
          <cell r="A542" t="str">
            <v>CMRLPT22167</v>
          </cell>
        </row>
        <row r="543">
          <cell r="A543" t="str">
            <v>CMRLPT22168</v>
          </cell>
        </row>
        <row r="544">
          <cell r="A544" t="str">
            <v>CMRLPT22169</v>
          </cell>
        </row>
        <row r="545">
          <cell r="A545" t="str">
            <v>CMRLPT22170</v>
          </cell>
        </row>
        <row r="546">
          <cell r="A546" t="str">
            <v>CMRLPT22171</v>
          </cell>
        </row>
        <row r="547">
          <cell r="A547" t="str">
            <v>CMRLPT22172</v>
          </cell>
        </row>
        <row r="548">
          <cell r="A548" t="str">
            <v>CMRLPT22174</v>
          </cell>
        </row>
        <row r="549">
          <cell r="A549" t="str">
            <v>CMRLPT22176</v>
          </cell>
        </row>
        <row r="550">
          <cell r="A550" t="str">
            <v>CMRLPT22177</v>
          </cell>
        </row>
        <row r="551">
          <cell r="A551" t="str">
            <v>CMRLPT22178</v>
          </cell>
        </row>
        <row r="552">
          <cell r="A552" t="str">
            <v>CMRLPT22179</v>
          </cell>
        </row>
        <row r="553">
          <cell r="A553" t="str">
            <v>CMRLPT22181</v>
          </cell>
        </row>
        <row r="554">
          <cell r="A554" t="str">
            <v>CMRLPT22183</v>
          </cell>
        </row>
        <row r="555">
          <cell r="A555" t="str">
            <v>CMRLPT22184</v>
          </cell>
        </row>
        <row r="556">
          <cell r="A556" t="str">
            <v>CMRLPT22187</v>
          </cell>
        </row>
        <row r="557">
          <cell r="A557" t="str">
            <v>CMRLPT22196</v>
          </cell>
        </row>
        <row r="558">
          <cell r="A558" t="str">
            <v>CMRLPT22197</v>
          </cell>
        </row>
        <row r="559">
          <cell r="A559" t="str">
            <v>CMRLPT22198</v>
          </cell>
        </row>
        <row r="560">
          <cell r="A560" t="str">
            <v>CMRLPT22200</v>
          </cell>
        </row>
        <row r="561">
          <cell r="A561" t="str">
            <v>CMRLPT22204</v>
          </cell>
        </row>
        <row r="562">
          <cell r="A562" t="str">
            <v>CMRLPT22206</v>
          </cell>
        </row>
        <row r="563">
          <cell r="A563" t="str">
            <v>CMRLPT22207</v>
          </cell>
        </row>
        <row r="564">
          <cell r="A564" t="str">
            <v>CMRLPT22215</v>
          </cell>
        </row>
        <row r="565">
          <cell r="A565" t="str">
            <v>CMRLPT23001</v>
          </cell>
        </row>
        <row r="566">
          <cell r="A566" t="str">
            <v>CMRLPT23002</v>
          </cell>
        </row>
        <row r="567">
          <cell r="A567" t="str">
            <v>CMRLPT23003</v>
          </cell>
        </row>
        <row r="568">
          <cell r="A568" t="str">
            <v>CMRLPT23004</v>
          </cell>
        </row>
        <row r="569">
          <cell r="A569" t="str">
            <v>CMRLPT23005</v>
          </cell>
        </row>
        <row r="570">
          <cell r="A570" t="str">
            <v>CMRLPT23006</v>
          </cell>
        </row>
        <row r="571">
          <cell r="A571" t="str">
            <v>CMRLPT23008</v>
          </cell>
        </row>
        <row r="572">
          <cell r="A572" t="str">
            <v>CMRLPT23009</v>
          </cell>
        </row>
        <row r="573">
          <cell r="A573" t="str">
            <v>CMRLPT23010</v>
          </cell>
        </row>
        <row r="574">
          <cell r="A574" t="str">
            <v>CMRLPT23011</v>
          </cell>
        </row>
        <row r="575">
          <cell r="A575" t="str">
            <v>CMRLPT23012</v>
          </cell>
        </row>
        <row r="576">
          <cell r="A576" t="str">
            <v>CMRLPT23013</v>
          </cell>
        </row>
        <row r="577">
          <cell r="A577" t="str">
            <v>CMRLPT23014</v>
          </cell>
        </row>
        <row r="578">
          <cell r="A578" t="str">
            <v>CMRLPT23016</v>
          </cell>
        </row>
        <row r="579">
          <cell r="A579" t="str">
            <v>CMRLPT23017</v>
          </cell>
        </row>
        <row r="580">
          <cell r="A580" t="str">
            <v>CMRLPT23018</v>
          </cell>
        </row>
        <row r="581">
          <cell r="A581" t="str">
            <v>CMRLPT23019</v>
          </cell>
        </row>
        <row r="582">
          <cell r="A582" t="str">
            <v>CMRLPT23020</v>
          </cell>
        </row>
        <row r="583">
          <cell r="A583" t="str">
            <v>CMRLPT23021</v>
          </cell>
        </row>
        <row r="584">
          <cell r="A584" t="str">
            <v>CMRLPT23022</v>
          </cell>
        </row>
        <row r="585">
          <cell r="A585" t="str">
            <v>CMRLPT23023</v>
          </cell>
        </row>
        <row r="586">
          <cell r="A586" t="str">
            <v>CMRLPT23024</v>
          </cell>
        </row>
        <row r="587">
          <cell r="A587" t="str">
            <v>CMRLPT23025</v>
          </cell>
        </row>
        <row r="588">
          <cell r="A588" t="str">
            <v>CMRLPT23026</v>
          </cell>
        </row>
        <row r="589">
          <cell r="A589" t="str">
            <v>CMRLPT23027</v>
          </cell>
        </row>
        <row r="590">
          <cell r="A590" t="str">
            <v>CMRLPT23028</v>
          </cell>
        </row>
        <row r="591">
          <cell r="A591" t="str">
            <v>CMRLPT23029</v>
          </cell>
        </row>
        <row r="592">
          <cell r="A592" t="str">
            <v>CMRLPT23030</v>
          </cell>
        </row>
        <row r="593">
          <cell r="A593" t="str">
            <v>CMRLPT23032</v>
          </cell>
        </row>
        <row r="594">
          <cell r="A594" t="str">
            <v>CMRLPT23033</v>
          </cell>
        </row>
        <row r="595">
          <cell r="A595" t="str">
            <v>CMRLPT23034</v>
          </cell>
        </row>
        <row r="596">
          <cell r="A596" t="str">
            <v>CMRLPT23035</v>
          </cell>
        </row>
        <row r="597">
          <cell r="A597" t="str">
            <v>CMRLPT23036</v>
          </cell>
        </row>
        <row r="598">
          <cell r="A598" t="str">
            <v>CMRLPT23037</v>
          </cell>
        </row>
        <row r="599">
          <cell r="A599" t="str">
            <v>CMRLPT23038</v>
          </cell>
        </row>
        <row r="600">
          <cell r="A600" t="str">
            <v>CMRLPT23039</v>
          </cell>
        </row>
        <row r="601">
          <cell r="A601" t="str">
            <v>CMRLPT23040</v>
          </cell>
        </row>
        <row r="602">
          <cell r="A602" t="str">
            <v>CMRLPT23041</v>
          </cell>
        </row>
        <row r="603">
          <cell r="A603" t="str">
            <v>CMRLPT23042</v>
          </cell>
        </row>
        <row r="604">
          <cell r="A604" t="str">
            <v>CMRLPT23043</v>
          </cell>
        </row>
        <row r="605">
          <cell r="A605" t="str">
            <v>CMRLPT23044</v>
          </cell>
        </row>
        <row r="606">
          <cell r="A606" t="str">
            <v>CMRLPT23045</v>
          </cell>
        </row>
        <row r="607">
          <cell r="A607" t="str">
            <v>CMRLPT23047</v>
          </cell>
        </row>
        <row r="608">
          <cell r="A608" t="str">
            <v>CMRLPT23049</v>
          </cell>
        </row>
        <row r="609">
          <cell r="A609" t="str">
            <v>CMRLPT23050</v>
          </cell>
        </row>
        <row r="610">
          <cell r="A610" t="str">
            <v>CMRLPT23051</v>
          </cell>
        </row>
        <row r="611">
          <cell r="A611" t="str">
            <v>CMRLPT23052</v>
          </cell>
        </row>
        <row r="612">
          <cell r="A612" t="str">
            <v>CMRLPT23053</v>
          </cell>
        </row>
        <row r="613">
          <cell r="A613" t="str">
            <v>CMRLPT23054</v>
          </cell>
        </row>
        <row r="614">
          <cell r="A614" t="str">
            <v>CMRLPT23056</v>
          </cell>
        </row>
        <row r="615">
          <cell r="A615" t="str">
            <v>CMRLPT23057</v>
          </cell>
        </row>
        <row r="616">
          <cell r="A616" t="str">
            <v>CMRLPT23058</v>
          </cell>
        </row>
        <row r="617">
          <cell r="A617" t="str">
            <v>CMRLPT23059</v>
          </cell>
        </row>
        <row r="618">
          <cell r="A618" t="str">
            <v>CMRLPT23061</v>
          </cell>
        </row>
        <row r="619">
          <cell r="A619" t="str">
            <v>CMRLPT23062</v>
          </cell>
        </row>
        <row r="620">
          <cell r="A620" t="str">
            <v>CMRLPT23063</v>
          </cell>
        </row>
        <row r="621">
          <cell r="A621" t="str">
            <v>CMRLPT23064</v>
          </cell>
        </row>
        <row r="622">
          <cell r="A622" t="str">
            <v>CMRLPT23065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CMRLPT23072</v>
          </cell>
        </row>
        <row r="629">
          <cell r="A629" t="str">
            <v>CMRLPT23073</v>
          </cell>
        </row>
        <row r="630">
          <cell r="A630" t="str">
            <v>CMRLPT23074</v>
          </cell>
        </row>
        <row r="631">
          <cell r="A631" t="str">
            <v>CMRLPT23075</v>
          </cell>
        </row>
        <row r="632">
          <cell r="A632" t="str">
            <v>CMRLPT23076</v>
          </cell>
        </row>
        <row r="633">
          <cell r="A633" t="str">
            <v>CMRLPT23077</v>
          </cell>
        </row>
        <row r="634">
          <cell r="A634" t="str">
            <v>CMRLPT23078</v>
          </cell>
        </row>
        <row r="635">
          <cell r="A635" t="str">
            <v>CMRLPT23079</v>
          </cell>
        </row>
        <row r="636">
          <cell r="A636" t="str">
            <v>CMRLPT23080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CMRLPT23101</v>
          </cell>
        </row>
        <row r="657">
          <cell r="A657" t="str">
            <v>CMRLPT23102</v>
          </cell>
        </row>
        <row r="658">
          <cell r="A658" t="str">
            <v>CMRLPT23103</v>
          </cell>
        </row>
        <row r="659">
          <cell r="A659" t="str">
            <v>CMRLPT23104</v>
          </cell>
        </row>
        <row r="660">
          <cell r="A660" t="str">
            <v>CMRLPT23105</v>
          </cell>
        </row>
        <row r="661">
          <cell r="A661" t="str">
            <v>CMRLPT23106</v>
          </cell>
        </row>
        <row r="662">
          <cell r="A662" t="str">
            <v>CMRLPT23107</v>
          </cell>
        </row>
        <row r="663">
          <cell r="A663" t="str">
            <v>CMRLPT23108</v>
          </cell>
        </row>
        <row r="664">
          <cell r="A664" t="str">
            <v>CMRLPT23109</v>
          </cell>
        </row>
        <row r="665">
          <cell r="A665" t="str">
            <v>CMRLPT23110</v>
          </cell>
        </row>
        <row r="666">
          <cell r="A666" t="str">
            <v>CMRLPT23111</v>
          </cell>
        </row>
        <row r="667">
          <cell r="A667" t="str">
            <v>CMRLPT23112</v>
          </cell>
        </row>
        <row r="668">
          <cell r="A668" t="str">
            <v>CMRLPT23113</v>
          </cell>
        </row>
        <row r="669">
          <cell r="A669" t="str">
            <v>CMRLPT23114</v>
          </cell>
        </row>
        <row r="670">
          <cell r="A670" t="str">
            <v>CMRLPT23115</v>
          </cell>
        </row>
        <row r="671">
          <cell r="A671" t="str">
            <v>CMRLPT23117</v>
          </cell>
        </row>
        <row r="672">
          <cell r="A672" t="str">
            <v>CMRLPT23118</v>
          </cell>
        </row>
        <row r="673">
          <cell r="A673" t="str">
            <v>CMRLPT23119</v>
          </cell>
        </row>
        <row r="674">
          <cell r="A674" t="str">
            <v>CMRLPT23120</v>
          </cell>
        </row>
        <row r="675">
          <cell r="A675" t="str">
            <v>CMRLPT23121</v>
          </cell>
        </row>
        <row r="676">
          <cell r="A676" t="str">
            <v>CMRLPT23122</v>
          </cell>
        </row>
        <row r="677">
          <cell r="A677" t="str">
            <v>CMRLPT23123</v>
          </cell>
        </row>
        <row r="678">
          <cell r="A678" t="str">
            <v>CMRLPT23124</v>
          </cell>
        </row>
        <row r="679">
          <cell r="A679" t="str">
            <v>CMRLPT23125</v>
          </cell>
        </row>
        <row r="680">
          <cell r="A680" t="str">
            <v>CMRLPT23126</v>
          </cell>
        </row>
        <row r="681">
          <cell r="A681" t="str">
            <v>CMRLPT23127</v>
          </cell>
        </row>
        <row r="682">
          <cell r="A682" t="str">
            <v>CMRLPT23128</v>
          </cell>
        </row>
        <row r="683">
          <cell r="A683" t="str">
            <v>CMRLPT23129</v>
          </cell>
        </row>
        <row r="684">
          <cell r="A684" t="str">
            <v>CMRLPT23130</v>
          </cell>
        </row>
        <row r="685">
          <cell r="A685" t="str">
            <v>CMRLPT23131</v>
          </cell>
        </row>
        <row r="686">
          <cell r="A686" t="str">
            <v>CMRLPT23132</v>
          </cell>
        </row>
        <row r="687">
          <cell r="A687" t="str">
            <v>CMRLPT23135</v>
          </cell>
        </row>
        <row r="688">
          <cell r="A688" t="str">
            <v>CMRLPT23136</v>
          </cell>
        </row>
        <row r="689">
          <cell r="A689" t="str">
            <v>CMRLPT23137</v>
          </cell>
        </row>
        <row r="690">
          <cell r="A690" t="str">
            <v>CMRLPT23138</v>
          </cell>
        </row>
        <row r="691">
          <cell r="A691" t="str">
            <v>CMRLPT23139</v>
          </cell>
        </row>
        <row r="692">
          <cell r="A692" t="str">
            <v>CMRLPT23140</v>
          </cell>
        </row>
        <row r="693">
          <cell r="A693" t="str">
            <v>CMRLPT23141</v>
          </cell>
        </row>
        <row r="694">
          <cell r="A694" t="str">
            <v>CMRLPT23142</v>
          </cell>
        </row>
        <row r="695">
          <cell r="A695" t="str">
            <v>CMRLPT23143</v>
          </cell>
        </row>
        <row r="696">
          <cell r="A696" t="str">
            <v>CMRLPT23145</v>
          </cell>
        </row>
        <row r="697">
          <cell r="A697" t="str">
            <v>CMRLPT23146</v>
          </cell>
        </row>
        <row r="698">
          <cell r="A698" t="str">
            <v>CMRLPT23147</v>
          </cell>
        </row>
        <row r="699">
          <cell r="A699" t="str">
            <v>CMRLPT23148</v>
          </cell>
        </row>
        <row r="700">
          <cell r="A700" t="str">
            <v>CMRLPT23149</v>
          </cell>
        </row>
        <row r="701">
          <cell r="A701" t="str">
            <v>CMRLPT23150</v>
          </cell>
        </row>
        <row r="702">
          <cell r="A702" t="str">
            <v>CMRLPT23151</v>
          </cell>
        </row>
        <row r="703">
          <cell r="A703" t="str">
            <v>CMRLPT23152</v>
          </cell>
        </row>
        <row r="704">
          <cell r="A704" t="str">
            <v>CMRLPT23153</v>
          </cell>
        </row>
        <row r="705">
          <cell r="A705" t="str">
            <v>CMRLPT23154</v>
          </cell>
        </row>
        <row r="706">
          <cell r="A706" t="str">
            <v>CMRLPT23155</v>
          </cell>
        </row>
        <row r="707">
          <cell r="A707" t="str">
            <v>CMRLPT23156</v>
          </cell>
        </row>
        <row r="708">
          <cell r="A708" t="str">
            <v>CMRLPT23157</v>
          </cell>
        </row>
        <row r="709">
          <cell r="A709" t="str">
            <v>CMRLPT23158</v>
          </cell>
        </row>
        <row r="710">
          <cell r="A710" t="str">
            <v>CMRLPT23159</v>
          </cell>
        </row>
        <row r="711">
          <cell r="A711" t="str">
            <v>CMRLPT23160</v>
          </cell>
        </row>
        <row r="712">
          <cell r="A712" t="str">
            <v>CMRLPT23161</v>
          </cell>
        </row>
        <row r="713">
          <cell r="A713" t="str">
            <v>CMRLPT23162</v>
          </cell>
        </row>
        <row r="714">
          <cell r="A714" t="str">
            <v>CMRLPT23163</v>
          </cell>
        </row>
        <row r="715">
          <cell r="A715" t="str">
            <v>CMRLPT23164</v>
          </cell>
        </row>
        <row r="716">
          <cell r="A716" t="str">
            <v>CMRLPT23165</v>
          </cell>
        </row>
        <row r="717">
          <cell r="A717" t="str">
            <v>CMRLPT23166</v>
          </cell>
        </row>
        <row r="718">
          <cell r="A718" t="str">
            <v>CMRLPT23167</v>
          </cell>
        </row>
        <row r="719">
          <cell r="A719" t="str">
            <v>CMRLPT23170</v>
          </cell>
        </row>
        <row r="720">
          <cell r="A720" t="str">
            <v>CMRLPT23174</v>
          </cell>
        </row>
        <row r="721">
          <cell r="A721" t="str">
            <v>CMRLPT23175</v>
          </cell>
        </row>
        <row r="722">
          <cell r="A722" t="str">
            <v>CMRLPT23176</v>
          </cell>
        </row>
        <row r="723">
          <cell r="A723" t="str">
            <v>CMRLPT23177</v>
          </cell>
        </row>
        <row r="724">
          <cell r="A724" t="str">
            <v>CMRLPT23178</v>
          </cell>
        </row>
        <row r="725">
          <cell r="A725" t="str">
            <v>CMRLPT23179</v>
          </cell>
        </row>
        <row r="726">
          <cell r="A726" t="str">
            <v>CMRLPT23180</v>
          </cell>
        </row>
        <row r="727">
          <cell r="A727" t="str">
            <v>CMRLPT23181</v>
          </cell>
        </row>
        <row r="728">
          <cell r="A728" t="str">
            <v>CMRLPT23182</v>
          </cell>
        </row>
        <row r="729">
          <cell r="A729" t="str">
            <v>CMRLPT23183</v>
          </cell>
        </row>
        <row r="730">
          <cell r="A730" t="str">
            <v>CMRLPT23185</v>
          </cell>
        </row>
        <row r="731">
          <cell r="A731" t="str">
            <v>CMRLPT23186</v>
          </cell>
        </row>
        <row r="732">
          <cell r="A732" t="str">
            <v>CMRLPT23187</v>
          </cell>
        </row>
        <row r="733">
          <cell r="A733" t="str">
            <v>CMRLPT23188</v>
          </cell>
        </row>
        <row r="734">
          <cell r="A734" t="str">
            <v>CMRLPT23189</v>
          </cell>
        </row>
        <row r="735">
          <cell r="A735" t="str">
            <v>CMRLPT23190</v>
          </cell>
        </row>
        <row r="736">
          <cell r="A736" t="str">
            <v>CMRLPT23191</v>
          </cell>
        </row>
        <row r="737">
          <cell r="A737" t="str">
            <v>CMRLPT23192</v>
          </cell>
        </row>
        <row r="738">
          <cell r="A738" t="str">
            <v>CMRLPT23193</v>
          </cell>
        </row>
        <row r="739">
          <cell r="A739" t="str">
            <v>CMRLPT23194</v>
          </cell>
        </row>
        <row r="740">
          <cell r="A740" t="str">
            <v>CMRLPT23195</v>
          </cell>
        </row>
        <row r="741">
          <cell r="A741" t="str">
            <v>CMRLPT23196</v>
          </cell>
        </row>
        <row r="742">
          <cell r="A742" t="str">
            <v>CMRLPT23197</v>
          </cell>
        </row>
        <row r="743">
          <cell r="A743" t="str">
            <v>CMRLPT23198</v>
          </cell>
        </row>
        <row r="744">
          <cell r="A744" t="str">
            <v>CMRLPT23199</v>
          </cell>
        </row>
        <row r="745">
          <cell r="A745" t="str">
            <v>CMRLPT23200</v>
          </cell>
        </row>
        <row r="746">
          <cell r="A746" t="str">
            <v>CMRLPT23201</v>
          </cell>
        </row>
        <row r="747">
          <cell r="A747" t="str">
            <v>CMRLPT23202</v>
          </cell>
        </row>
        <row r="748">
          <cell r="A748" t="str">
            <v>CMRLPT23203</v>
          </cell>
        </row>
        <row r="749">
          <cell r="A749" t="str">
            <v>CMRLPT23204</v>
          </cell>
        </row>
        <row r="750">
          <cell r="A750" t="str">
            <v>CMRLPT23205</v>
          </cell>
        </row>
        <row r="751">
          <cell r="A751" t="str">
            <v>CMRLPT23206</v>
          </cell>
        </row>
        <row r="752">
          <cell r="A752" t="str">
            <v>CMRLPT23207</v>
          </cell>
        </row>
        <row r="753">
          <cell r="A753" t="str">
            <v>CMRLPT23208</v>
          </cell>
        </row>
        <row r="754">
          <cell r="A754" t="str">
            <v>CMRLPT23209</v>
          </cell>
        </row>
        <row r="755">
          <cell r="A755" t="str">
            <v>CMRLPT23210</v>
          </cell>
        </row>
        <row r="756">
          <cell r="A756" t="str">
            <v>CMRLPT23211</v>
          </cell>
        </row>
        <row r="757">
          <cell r="A757" t="str">
            <v>CMRLPT23212</v>
          </cell>
        </row>
        <row r="758">
          <cell r="A758" t="str">
            <v>CMRLPT23213</v>
          </cell>
        </row>
        <row r="759">
          <cell r="A759" t="str">
            <v>CMRLPT23214</v>
          </cell>
        </row>
        <row r="760">
          <cell r="A760" t="str">
            <v>CMRLPT23215</v>
          </cell>
        </row>
        <row r="761">
          <cell r="A761" t="str">
            <v>CMRLPT23216</v>
          </cell>
        </row>
        <row r="762">
          <cell r="A762" t="str">
            <v>CMRLPT23217</v>
          </cell>
        </row>
        <row r="763">
          <cell r="A763" t="str">
            <v>CMRLPT23218</v>
          </cell>
        </row>
        <row r="764">
          <cell r="A764" t="str">
            <v>CMRLPT23219</v>
          </cell>
        </row>
        <row r="765">
          <cell r="A765" t="str">
            <v>CMRLPT23222</v>
          </cell>
        </row>
        <row r="766">
          <cell r="A766" t="str">
            <v>CMRLPT23223</v>
          </cell>
        </row>
        <row r="767">
          <cell r="A767" t="str">
            <v>CMRLPT23224</v>
          </cell>
        </row>
        <row r="768">
          <cell r="A768" t="str">
            <v>CMRLPT23225</v>
          </cell>
        </row>
        <row r="769">
          <cell r="A769" t="str">
            <v>CMRLPT23226</v>
          </cell>
        </row>
        <row r="770">
          <cell r="A770" t="str">
            <v>CMRLPT23227</v>
          </cell>
        </row>
        <row r="771">
          <cell r="A771" t="str">
            <v>CMRLPT23228</v>
          </cell>
        </row>
        <row r="772">
          <cell r="A772" t="str">
            <v>CMRLPT23229</v>
          </cell>
        </row>
        <row r="773">
          <cell r="A773" t="str">
            <v>CMRLPT23230</v>
          </cell>
        </row>
        <row r="774">
          <cell r="A774" t="str">
            <v>CMRLPT23231</v>
          </cell>
        </row>
        <row r="775">
          <cell r="A775" t="str">
            <v>CMRLPT23232</v>
          </cell>
        </row>
        <row r="776">
          <cell r="A776" t="str">
            <v>CMRLPT23233</v>
          </cell>
        </row>
        <row r="777">
          <cell r="A777" t="str">
            <v>CMRLPT23234</v>
          </cell>
        </row>
        <row r="778">
          <cell r="A778" t="str">
            <v>CMRLPT23235</v>
          </cell>
        </row>
        <row r="779">
          <cell r="A779" t="str">
            <v>CMRLPT23237</v>
          </cell>
        </row>
        <row r="780">
          <cell r="A780" t="str">
            <v>CMRLPT23238</v>
          </cell>
        </row>
        <row r="781">
          <cell r="A781" t="str">
            <v>CMRLPT23239</v>
          </cell>
        </row>
        <row r="782">
          <cell r="A782" t="str">
            <v>CMRLPT23240</v>
          </cell>
        </row>
        <row r="783">
          <cell r="A783" t="str">
            <v>CMRLPT23241</v>
          </cell>
        </row>
        <row r="784">
          <cell r="A784" t="str">
            <v>CMRLPT23242</v>
          </cell>
        </row>
        <row r="785">
          <cell r="A785" t="str">
            <v>CMRLPT23243</v>
          </cell>
        </row>
        <row r="786">
          <cell r="A786" t="str">
            <v>CMRLPT23244</v>
          </cell>
        </row>
        <row r="787">
          <cell r="A787" t="str">
            <v>CMRLPT23245</v>
          </cell>
        </row>
        <row r="788">
          <cell r="A788" t="str">
            <v>CMRLPT23246</v>
          </cell>
        </row>
        <row r="789">
          <cell r="A789" t="str">
            <v>CMRLPT23247</v>
          </cell>
        </row>
        <row r="790">
          <cell r="A790" t="str">
            <v>CMRLPT23248</v>
          </cell>
        </row>
        <row r="791">
          <cell r="A791" t="str">
            <v>CMRLPT23249</v>
          </cell>
        </row>
        <row r="792">
          <cell r="A792" t="str">
            <v>CMRLPT23250</v>
          </cell>
        </row>
        <row r="793">
          <cell r="A793" t="str">
            <v>CMRLPT23251</v>
          </cell>
        </row>
        <row r="794">
          <cell r="A794" t="str">
            <v>CMRLPT23252</v>
          </cell>
        </row>
        <row r="795">
          <cell r="A795" t="str">
            <v>CMRLPT23253</v>
          </cell>
        </row>
        <row r="796">
          <cell r="A796" t="str">
            <v>CMRLPT23254</v>
          </cell>
        </row>
        <row r="797">
          <cell r="A797" t="str">
            <v>CMRLPT23255</v>
          </cell>
        </row>
        <row r="798">
          <cell r="A798" t="str">
            <v>CMRLPT23256</v>
          </cell>
        </row>
        <row r="799">
          <cell r="A799" t="str">
            <v>CMRLPT23257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CMRLPT23274</v>
          </cell>
        </row>
        <row r="816">
          <cell r="A816" t="str">
            <v>CMRLPT23275</v>
          </cell>
        </row>
        <row r="817">
          <cell r="A817" t="str">
            <v>CMRLPT23277</v>
          </cell>
        </row>
        <row r="818">
          <cell r="A818" t="str">
            <v>CMRLPT23278</v>
          </cell>
        </row>
        <row r="819">
          <cell r="A819" t="str">
            <v>CMRLPT23279</v>
          </cell>
        </row>
        <row r="820">
          <cell r="A820" t="str">
            <v>CMRLPT23280</v>
          </cell>
        </row>
        <row r="821">
          <cell r="A821" t="str">
            <v>CMRLPT23281</v>
          </cell>
        </row>
        <row r="822">
          <cell r="A822" t="str">
            <v>CMRLPT23282</v>
          </cell>
        </row>
        <row r="823">
          <cell r="A823" t="str">
            <v>CMRLPT23283</v>
          </cell>
        </row>
        <row r="824">
          <cell r="A824" t="str">
            <v>CMRLPT23284</v>
          </cell>
        </row>
        <row r="825">
          <cell r="A825" t="str">
            <v>CMRLPT23285</v>
          </cell>
        </row>
        <row r="826">
          <cell r="A826" t="str">
            <v>CMRLPT23286</v>
          </cell>
        </row>
        <row r="827">
          <cell r="A827" t="str">
            <v>CMRLPT23287</v>
          </cell>
        </row>
        <row r="828">
          <cell r="A828" t="str">
            <v>CMRLPT23288</v>
          </cell>
        </row>
        <row r="829">
          <cell r="A829" t="str">
            <v>CMRLPT23289</v>
          </cell>
        </row>
        <row r="830">
          <cell r="A830" t="str">
            <v>CMRLPT23290</v>
          </cell>
        </row>
        <row r="831">
          <cell r="A831" t="str">
            <v>CMRLPT23291</v>
          </cell>
        </row>
        <row r="832">
          <cell r="A832" t="str">
            <v>CMRLPT23292</v>
          </cell>
        </row>
        <row r="833">
          <cell r="A833" t="str">
            <v>CMRLPT23293</v>
          </cell>
        </row>
        <row r="834">
          <cell r="A834" t="str">
            <v>CMRLPT23294</v>
          </cell>
        </row>
        <row r="835">
          <cell r="A835" t="str">
            <v>CMRLPT23295</v>
          </cell>
        </row>
        <row r="836">
          <cell r="A836" t="str">
            <v>CMRLPT23296</v>
          </cell>
        </row>
        <row r="837">
          <cell r="A837" t="str">
            <v>CMRLPT23297</v>
          </cell>
        </row>
        <row r="838">
          <cell r="A838" t="str">
            <v>CMRLPT23298</v>
          </cell>
        </row>
        <row r="839">
          <cell r="A839" t="str">
            <v>CMRLPT23299</v>
          </cell>
        </row>
        <row r="840">
          <cell r="A840" t="str">
            <v>CMRLPT23300</v>
          </cell>
        </row>
        <row r="841">
          <cell r="A841" t="str">
            <v>CMRLPT23301</v>
          </cell>
        </row>
        <row r="842">
          <cell r="A842" t="str">
            <v>CMRLPT23302</v>
          </cell>
        </row>
        <row r="843">
          <cell r="A843" t="str">
            <v>CMRLPT23303</v>
          </cell>
        </row>
        <row r="844">
          <cell r="A844" t="str">
            <v>CMRLPT23304</v>
          </cell>
        </row>
        <row r="845">
          <cell r="A845" t="str">
            <v>CMRLPT23305</v>
          </cell>
        </row>
        <row r="846">
          <cell r="A846" t="str">
            <v>CMRLPT23306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CMRLPT23320</v>
          </cell>
        </row>
        <row r="860">
          <cell r="A860" t="str">
            <v>CMRLPT24001</v>
          </cell>
        </row>
        <row r="861">
          <cell r="A861" t="str">
            <v>CMRLPT24002</v>
          </cell>
        </row>
        <row r="862">
          <cell r="A862" t="str">
            <v>CMRLPT24003</v>
          </cell>
        </row>
        <row r="863">
          <cell r="A863" t="str">
            <v>CMRLPT24004</v>
          </cell>
        </row>
        <row r="864">
          <cell r="A864" t="str">
            <v>CMRLPT24005</v>
          </cell>
        </row>
        <row r="865">
          <cell r="A865" t="str">
            <v>CMRLPT24006</v>
          </cell>
        </row>
        <row r="866">
          <cell r="A866" t="str">
            <v>CMRLPT24007</v>
          </cell>
        </row>
        <row r="867">
          <cell r="A867" t="str">
            <v>CMRLPT24008</v>
          </cell>
        </row>
        <row r="868">
          <cell r="A868" t="str">
            <v>CMRLPT24009</v>
          </cell>
        </row>
        <row r="869">
          <cell r="A869" t="str">
            <v>CMRLPT24010</v>
          </cell>
        </row>
        <row r="870">
          <cell r="A870" t="str">
            <v>CMRLPT24011</v>
          </cell>
        </row>
        <row r="871">
          <cell r="A871" t="str">
            <v>CMRLPT24012</v>
          </cell>
        </row>
        <row r="872">
          <cell r="A872" t="str">
            <v>CMRLPT24013</v>
          </cell>
        </row>
        <row r="873">
          <cell r="A873" t="str">
            <v>CMRLPT24014</v>
          </cell>
        </row>
        <row r="874">
          <cell r="A874" t="str">
            <v>CMRLPT24015</v>
          </cell>
        </row>
        <row r="875">
          <cell r="A875" t="str">
            <v>CMRLPT24016</v>
          </cell>
        </row>
        <row r="876">
          <cell r="A876" t="str">
            <v>CMRLPT24017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CMRLPT24039</v>
          </cell>
        </row>
        <row r="896">
          <cell r="A896" t="str">
            <v>CMRLPT24040</v>
          </cell>
        </row>
        <row r="897">
          <cell r="A897" t="str">
            <v>CMRLPT24041</v>
          </cell>
        </row>
        <row r="898">
          <cell r="A898" t="str">
            <v>CMRLPT24042</v>
          </cell>
        </row>
        <row r="899">
          <cell r="A899" t="str">
            <v>CMRLPT24043</v>
          </cell>
        </row>
        <row r="900">
          <cell r="A900" t="str">
            <v>CMRLPT24045</v>
          </cell>
        </row>
        <row r="901">
          <cell r="A901" t="str">
            <v>CMRLPT24047</v>
          </cell>
        </row>
        <row r="902">
          <cell r="A902" t="str">
            <v>CMRLPT24048</v>
          </cell>
        </row>
        <row r="903">
          <cell r="A903" t="str">
            <v>CMRLPT24049</v>
          </cell>
        </row>
        <row r="904">
          <cell r="A904" t="str">
            <v>CMRLPT24050</v>
          </cell>
        </row>
        <row r="905">
          <cell r="A905" t="str">
            <v>CMRLPT24051</v>
          </cell>
        </row>
        <row r="906">
          <cell r="A906" t="str">
            <v>CMRLPT24052</v>
          </cell>
        </row>
        <row r="907">
          <cell r="A907" t="str">
            <v>CMRLPT24053</v>
          </cell>
        </row>
        <row r="908">
          <cell r="A908" t="str">
            <v>CMRLPT24054</v>
          </cell>
        </row>
        <row r="909">
          <cell r="A909" t="str">
            <v>CMRLPT24055</v>
          </cell>
        </row>
        <row r="910">
          <cell r="A910" t="str">
            <v>CMRLPT24056</v>
          </cell>
        </row>
        <row r="911">
          <cell r="A911" t="str">
            <v>CMRLPT24057</v>
          </cell>
        </row>
        <row r="912">
          <cell r="A912" t="str">
            <v>CMRLPT24059</v>
          </cell>
        </row>
        <row r="913">
          <cell r="A913" t="str">
            <v>CMRLPT24060</v>
          </cell>
        </row>
        <row r="914">
          <cell r="A914" t="str">
            <v>CMRLPT24061</v>
          </cell>
        </row>
        <row r="915">
          <cell r="A915" t="str">
            <v>CMRLPT24062</v>
          </cell>
        </row>
        <row r="916">
          <cell r="A916" t="str">
            <v>CMRLPT24063</v>
          </cell>
        </row>
        <row r="917">
          <cell r="A917" t="str">
            <v>CMRLPT24064</v>
          </cell>
        </row>
        <row r="918">
          <cell r="A918" t="str">
            <v>CMRLPT24065</v>
          </cell>
        </row>
        <row r="919">
          <cell r="A919" t="str">
            <v>CMRLPT24066</v>
          </cell>
        </row>
        <row r="920">
          <cell r="A920" t="str">
            <v>CMRLPT24067</v>
          </cell>
        </row>
        <row r="921">
          <cell r="A921" t="str">
            <v>CMRLPT24068</v>
          </cell>
        </row>
        <row r="922">
          <cell r="A922" t="str">
            <v>CMRLPT24069</v>
          </cell>
        </row>
        <row r="923">
          <cell r="A923" t="str">
            <v>CMRLPT24070</v>
          </cell>
        </row>
        <row r="924">
          <cell r="A924" t="str">
            <v>CMRLPT24071</v>
          </cell>
        </row>
        <row r="925">
          <cell r="A925" t="str">
            <v>CMRLPT24072</v>
          </cell>
        </row>
        <row r="926">
          <cell r="A926" t="str">
            <v>CMRLPT24073</v>
          </cell>
        </row>
        <row r="927">
          <cell r="A927" t="str">
            <v>CMRLPT24074</v>
          </cell>
        </row>
        <row r="928">
          <cell r="A928" t="str">
            <v>CMRLPT24075</v>
          </cell>
        </row>
        <row r="929">
          <cell r="A929" t="str">
            <v>CMRLPT24076</v>
          </cell>
        </row>
        <row r="930">
          <cell r="A930" t="str">
            <v>CMRLPT24077</v>
          </cell>
        </row>
        <row r="931">
          <cell r="A931" t="str">
            <v>CMRLPT24078</v>
          </cell>
        </row>
        <row r="932">
          <cell r="A932" t="str">
            <v>CMRLPT24079</v>
          </cell>
        </row>
        <row r="933">
          <cell r="A933" t="str">
            <v>CMRLPT24080</v>
          </cell>
        </row>
        <row r="934">
          <cell r="A934" t="str">
            <v>CMRLPT24081</v>
          </cell>
        </row>
        <row r="935">
          <cell r="A935" t="str">
            <v>CMRLPT24082</v>
          </cell>
        </row>
        <row r="936">
          <cell r="A936" t="str">
            <v>CMRLPT24083</v>
          </cell>
        </row>
        <row r="937">
          <cell r="A937" t="str">
            <v>CMRLPT24084</v>
          </cell>
        </row>
        <row r="938">
          <cell r="A938" t="str">
            <v>CMRLPT24085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CMRLPT24089</v>
          </cell>
        </row>
        <row r="942">
          <cell r="A942" t="str">
            <v>CMRLPT24090</v>
          </cell>
        </row>
        <row r="943">
          <cell r="A943" t="str">
            <v>CMRLPT24091</v>
          </cell>
        </row>
        <row r="944">
          <cell r="A944" t="str">
            <v>CMRLPT24092</v>
          </cell>
        </row>
        <row r="945">
          <cell r="A945" t="str">
            <v>CMRLPT24093</v>
          </cell>
        </row>
        <row r="946">
          <cell r="A946" t="str">
            <v>CMRLPT24094</v>
          </cell>
        </row>
        <row r="947">
          <cell r="A947" t="str">
            <v>CMRLPT24095</v>
          </cell>
        </row>
        <row r="948">
          <cell r="A948" t="str">
            <v>CMRLPT24096</v>
          </cell>
        </row>
        <row r="949">
          <cell r="A949" t="str">
            <v>CMRLPT24097</v>
          </cell>
        </row>
        <row r="950">
          <cell r="A950" t="str">
            <v>CMRLPT24098</v>
          </cell>
        </row>
        <row r="951">
          <cell r="A951" t="str">
            <v>CMRLPT24099</v>
          </cell>
        </row>
        <row r="952">
          <cell r="A952" t="str">
            <v>CMRLPT24100</v>
          </cell>
        </row>
        <row r="953">
          <cell r="A953" t="str">
            <v>CMRLPT24101</v>
          </cell>
        </row>
        <row r="954">
          <cell r="A954" t="str">
            <v>CMRLPT24102</v>
          </cell>
        </row>
        <row r="955">
          <cell r="A955" t="str">
            <v>CMRLPT24103</v>
          </cell>
        </row>
        <row r="956">
          <cell r="A956" t="str">
            <v>CMRLPT24104</v>
          </cell>
        </row>
        <row r="957">
          <cell r="A957" t="str">
            <v>CMRLPT24105</v>
          </cell>
        </row>
        <row r="958">
          <cell r="A958" t="str">
            <v>CMRLPT24106</v>
          </cell>
        </row>
        <row r="959">
          <cell r="A959" t="str">
            <v>CMRLPT24107</v>
          </cell>
        </row>
        <row r="960">
          <cell r="A960" t="str">
            <v>CMRLPT24108</v>
          </cell>
        </row>
        <row r="961">
          <cell r="A961" t="str">
            <v>CMRLPT24109</v>
          </cell>
        </row>
        <row r="962">
          <cell r="A962" t="str">
            <v>CMRLPT24110</v>
          </cell>
        </row>
        <row r="963">
          <cell r="A963" t="str">
            <v>CMRLPT24111</v>
          </cell>
        </row>
        <row r="964">
          <cell r="A964" t="str">
            <v>CMRLPT24112</v>
          </cell>
        </row>
        <row r="965">
          <cell r="A965" t="str">
            <v>CMRLPT24113</v>
          </cell>
        </row>
        <row r="966">
          <cell r="A966" t="str">
            <v>CMRLPT24115</v>
          </cell>
        </row>
        <row r="967">
          <cell r="A967" t="str">
            <v>CMRLPT24116</v>
          </cell>
        </row>
        <row r="968">
          <cell r="A968" t="str">
            <v>CMRLPT24117</v>
          </cell>
        </row>
        <row r="969">
          <cell r="A969" t="str">
            <v>CMRLPT24118</v>
          </cell>
        </row>
        <row r="970">
          <cell r="A970" t="str">
            <v>CMRLPT24119</v>
          </cell>
        </row>
        <row r="971">
          <cell r="A971" t="str">
            <v>CMRLPT24120</v>
          </cell>
        </row>
        <row r="972">
          <cell r="A972" t="str">
            <v>CMRLPT24121</v>
          </cell>
        </row>
        <row r="973">
          <cell r="A973" t="str">
            <v>CMRLPT24122</v>
          </cell>
        </row>
        <row r="974">
          <cell r="A974" t="str">
            <v>CMRLPT24123</v>
          </cell>
        </row>
        <row r="975">
          <cell r="A975" t="str">
            <v>CMRLPT24126</v>
          </cell>
        </row>
        <row r="976">
          <cell r="A976" t="str">
            <v>CMRLPT24128</v>
          </cell>
        </row>
        <row r="977">
          <cell r="A977" t="str">
            <v>CMRLPT24129</v>
          </cell>
        </row>
        <row r="978">
          <cell r="A978" t="str">
            <v>CMRLPT24130</v>
          </cell>
        </row>
        <row r="979">
          <cell r="A979" t="str">
            <v>CMRLPT24131</v>
          </cell>
        </row>
        <row r="980">
          <cell r="A980" t="str">
            <v>CMRLPT24132</v>
          </cell>
        </row>
        <row r="981">
          <cell r="A981" t="str">
            <v>CMRLPT24133</v>
          </cell>
        </row>
        <row r="982">
          <cell r="A982" t="str">
            <v>CMRLPT24134</v>
          </cell>
        </row>
        <row r="983">
          <cell r="A983" t="str">
            <v>CMRLPT24135</v>
          </cell>
        </row>
        <row r="984">
          <cell r="A984" t="str">
            <v>CMRLPT24136</v>
          </cell>
        </row>
        <row r="985">
          <cell r="A985" t="str">
            <v>CMRLPT24137</v>
          </cell>
        </row>
        <row r="986">
          <cell r="A986" t="str">
            <v>CMRLPT24138</v>
          </cell>
        </row>
        <row r="987">
          <cell r="A987" t="str">
            <v>CMRLPT24139</v>
          </cell>
        </row>
        <row r="988">
          <cell r="A988" t="str">
            <v>CMRLPT24140</v>
          </cell>
        </row>
        <row r="989">
          <cell r="A989" t="str">
            <v>CMRLPT24141</v>
          </cell>
        </row>
        <row r="990">
          <cell r="A990" t="str">
            <v>CMRLPT24142</v>
          </cell>
        </row>
        <row r="991">
          <cell r="A991" t="str">
            <v>CMRLPT24143</v>
          </cell>
        </row>
        <row r="992">
          <cell r="A992" t="str">
            <v>CMRLPT24144</v>
          </cell>
        </row>
        <row r="993">
          <cell r="A993" t="str">
            <v>CMRLPT24145</v>
          </cell>
        </row>
        <row r="994">
          <cell r="A994" t="str">
            <v>CMRLPT24147</v>
          </cell>
        </row>
        <row r="995">
          <cell r="A995" t="str">
            <v>CMRLPT24148</v>
          </cell>
        </row>
        <row r="996">
          <cell r="A996" t="str">
            <v>CMRLPT24149</v>
          </cell>
        </row>
        <row r="997">
          <cell r="A997" t="str">
            <v>CMRLPT24150</v>
          </cell>
        </row>
        <row r="998">
          <cell r="A998" t="str">
            <v>CMRLPT24151</v>
          </cell>
        </row>
        <row r="999">
          <cell r="A999" t="str">
            <v>CMRLPT24152</v>
          </cell>
        </row>
        <row r="1000">
          <cell r="A1000" t="str">
            <v>CMRLPT24153</v>
          </cell>
        </row>
        <row r="1001">
          <cell r="A1001" t="str">
            <v>CMRLPT24154</v>
          </cell>
        </row>
        <row r="1002">
          <cell r="A1002" t="str">
            <v>CMRLPT24158</v>
          </cell>
        </row>
        <row r="1003">
          <cell r="A1003" t="str">
            <v>CMRLPT24159</v>
          </cell>
        </row>
        <row r="1004">
          <cell r="A1004" t="str">
            <v>CMRLPT24160</v>
          </cell>
        </row>
        <row r="1005">
          <cell r="A1005" t="str">
            <v>CMRLPT24161</v>
          </cell>
        </row>
        <row r="1006">
          <cell r="A1006" t="str">
            <v>CMRLPT24162</v>
          </cell>
        </row>
        <row r="1007">
          <cell r="A1007" t="str">
            <v>CMRLPT24163</v>
          </cell>
        </row>
        <row r="1008">
          <cell r="A1008" t="str">
            <v>CMRLPT24164</v>
          </cell>
        </row>
        <row r="1009">
          <cell r="A1009" t="str">
            <v>CMRLPT24166</v>
          </cell>
        </row>
        <row r="1010">
          <cell r="A1010" t="str">
            <v>CMRLPT24167</v>
          </cell>
        </row>
        <row r="1011">
          <cell r="A1011" t="str">
            <v>CMRLPT24168</v>
          </cell>
        </row>
        <row r="1012">
          <cell r="A1012" t="str">
            <v>CMRLPT24169</v>
          </cell>
        </row>
        <row r="1013">
          <cell r="A1013" t="str">
            <v>CMRLPT24170</v>
          </cell>
        </row>
        <row r="1014">
          <cell r="A1014" t="str">
            <v>CMRLPT24171</v>
          </cell>
        </row>
        <row r="1015">
          <cell r="A1015" t="str">
            <v>CMRLPT24172</v>
          </cell>
        </row>
        <row r="1016">
          <cell r="A1016" t="str">
            <v>CMRLPT24173</v>
          </cell>
        </row>
        <row r="1017">
          <cell r="A1017" t="str">
            <v>CMRLPT24174</v>
          </cell>
        </row>
        <row r="1018">
          <cell r="A1018" t="str">
            <v>CMRLPT24175</v>
          </cell>
        </row>
        <row r="1019">
          <cell r="A1019" t="str">
            <v>CMRLPT24176</v>
          </cell>
        </row>
        <row r="1020">
          <cell r="A1020" t="str">
            <v>CMRLPT24177</v>
          </cell>
        </row>
        <row r="1021">
          <cell r="A1021" t="str">
            <v>CMRLPT24178</v>
          </cell>
        </row>
        <row r="1022">
          <cell r="A1022" t="str">
            <v>CMRLPT24179</v>
          </cell>
        </row>
        <row r="1023">
          <cell r="A1023" t="str">
            <v>CMRLPT24180</v>
          </cell>
        </row>
        <row r="1024">
          <cell r="A1024" t="str">
            <v>CMRLPT24181</v>
          </cell>
        </row>
        <row r="1025">
          <cell r="A1025" t="str">
            <v>CMRLPT24182</v>
          </cell>
        </row>
        <row r="1026">
          <cell r="A1026" t="str">
            <v>CMRLPT24183</v>
          </cell>
        </row>
        <row r="1027">
          <cell r="A1027" t="str">
            <v>CMRLPT24184</v>
          </cell>
        </row>
        <row r="1028">
          <cell r="A1028" t="str">
            <v>CMRLPT24185</v>
          </cell>
        </row>
        <row r="1029">
          <cell r="A1029" t="str">
            <v>CMRLPT24186</v>
          </cell>
        </row>
        <row r="1030">
          <cell r="A1030" t="str">
            <v>CMRLPT24187</v>
          </cell>
        </row>
        <row r="1031">
          <cell r="A1031" t="str">
            <v>CMRLPT24188</v>
          </cell>
        </row>
        <row r="1032">
          <cell r="A1032" t="str">
            <v>CMRLPT24189</v>
          </cell>
        </row>
        <row r="1033">
          <cell r="A1033" t="str">
            <v>CMRLPT24190</v>
          </cell>
        </row>
        <row r="1034">
          <cell r="A1034" t="str">
            <v>CMRLPT24191</v>
          </cell>
        </row>
        <row r="1035">
          <cell r="A1035" t="str">
            <v>CMRLPT24192</v>
          </cell>
        </row>
        <row r="1036">
          <cell r="A1036" t="str">
            <v>CMRLPT24193</v>
          </cell>
        </row>
        <row r="1037">
          <cell r="A1037" t="str">
            <v>CMRLPT24194</v>
          </cell>
        </row>
        <row r="1038">
          <cell r="A1038" t="str">
            <v>CMRLPT24197</v>
          </cell>
        </row>
        <row r="1039">
          <cell r="A1039" t="str">
            <v>CMRLPT24198</v>
          </cell>
        </row>
        <row r="1040">
          <cell r="A1040" t="str">
            <v>CMRLPT24199</v>
          </cell>
        </row>
        <row r="1041">
          <cell r="A1041" t="str">
            <v>CMRLPT24202</v>
          </cell>
        </row>
        <row r="1042">
          <cell r="A1042" t="str">
            <v>CMRLPT24203</v>
          </cell>
        </row>
        <row r="1043">
          <cell r="A1043" t="str">
            <v>CMRLPT24204</v>
          </cell>
        </row>
        <row r="1044">
          <cell r="A1044" t="str">
            <v>CMRLPT24205</v>
          </cell>
        </row>
        <row r="1045">
          <cell r="A1045" t="str">
            <v>CMRLPT24206</v>
          </cell>
        </row>
        <row r="1046">
          <cell r="A1046" t="str">
            <v>CMRLPT25005</v>
          </cell>
        </row>
        <row r="1047">
          <cell r="A1047" t="str">
            <v>CMRLPT25006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CMRTAB20269</v>
          </cell>
        </row>
        <row r="1051">
          <cell r="A1051" t="str">
            <v>CMRTAB20333</v>
          </cell>
        </row>
        <row r="1052">
          <cell r="A1052" t="str">
            <v>CMRTAB20336</v>
          </cell>
        </row>
        <row r="1053">
          <cell r="A1053" t="str">
            <v>CMRTAB20337</v>
          </cell>
        </row>
        <row r="1054">
          <cell r="A1054" t="str">
            <v>CMRTAB20338</v>
          </cell>
        </row>
        <row r="1055">
          <cell r="A1055" t="str">
            <v>CMRTLV21003</v>
          </cell>
        </row>
        <row r="1056">
          <cell r="A1056" t="str">
            <v>CMRTLV22007</v>
          </cell>
        </row>
        <row r="1057">
          <cell r="A1057" t="str">
            <v>CMRUCT15071</v>
          </cell>
        </row>
        <row r="1058">
          <cell r="A1058" t="str">
            <v>CMRUCT19002</v>
          </cell>
        </row>
        <row r="1059">
          <cell r="A1059" t="str">
            <v>CMRUCT19006</v>
          </cell>
        </row>
        <row r="1060">
          <cell r="A1060" t="str">
            <v>CMRUCT19009</v>
          </cell>
        </row>
        <row r="1061">
          <cell r="A1061" t="str">
            <v>CMRUCT19013</v>
          </cell>
        </row>
        <row r="1062">
          <cell r="A1062" t="str">
            <v>CMRUCT19019</v>
          </cell>
        </row>
        <row r="1063">
          <cell r="A1063" t="str">
            <v>CMRUCT19022</v>
          </cell>
        </row>
        <row r="1064">
          <cell r="A1064" t="str">
            <v>CMRUCT19025</v>
          </cell>
        </row>
        <row r="1065">
          <cell r="A1065" t="str">
            <v>CMRUCT19068</v>
          </cell>
        </row>
        <row r="1066">
          <cell r="A1066" t="str">
            <v>CMRUCT19072</v>
          </cell>
        </row>
        <row r="1067">
          <cell r="A1067" t="str">
            <v>CMRUCT19073</v>
          </cell>
        </row>
        <row r="1068">
          <cell r="A1068" t="str">
            <v>CMRUCT19076</v>
          </cell>
        </row>
        <row r="1069">
          <cell r="A1069" t="str">
            <v>CMRUCT19080</v>
          </cell>
        </row>
        <row r="1070">
          <cell r="A1070" t="str">
            <v>CMRUCT19084</v>
          </cell>
        </row>
        <row r="1071">
          <cell r="A1071" t="str">
            <v>CMRUCT19086</v>
          </cell>
        </row>
        <row r="1072">
          <cell r="A1072" t="str">
            <v>CMRUCT19087</v>
          </cell>
        </row>
        <row r="1073">
          <cell r="A1073" t="str">
            <v>CMRUCT19090</v>
          </cell>
        </row>
        <row r="1074">
          <cell r="A1074" t="str">
            <v>CMRUCT19091</v>
          </cell>
        </row>
        <row r="1075">
          <cell r="A1075" t="str">
            <v>CMRUCT19093</v>
          </cell>
        </row>
        <row r="1076">
          <cell r="A1076" t="str">
            <v>CMRUCT19101</v>
          </cell>
        </row>
        <row r="1077">
          <cell r="A1077" t="str">
            <v>CMRUCT19102</v>
          </cell>
        </row>
        <row r="1078">
          <cell r="A1078" t="str">
            <v>CMRUCT19104</v>
          </cell>
        </row>
        <row r="1079">
          <cell r="A1079" t="str">
            <v>CMRUCT19107</v>
          </cell>
        </row>
        <row r="1080">
          <cell r="A1080" t="str">
            <v>CMRUCT19110</v>
          </cell>
        </row>
        <row r="1081">
          <cell r="A1081" t="str">
            <v>CMRUCT19111</v>
          </cell>
        </row>
        <row r="1082">
          <cell r="A1082" t="str">
            <v>CMRUCT19113</v>
          </cell>
        </row>
        <row r="1083">
          <cell r="A1083" t="str">
            <v>CMRUCT19114</v>
          </cell>
        </row>
        <row r="1084">
          <cell r="A1084" t="str">
            <v>CMRUCT19119</v>
          </cell>
        </row>
        <row r="1085">
          <cell r="A1085" t="str">
            <v>CMRUCT19121</v>
          </cell>
        </row>
        <row r="1086">
          <cell r="A1086" t="str">
            <v>CMRUCT19122</v>
          </cell>
        </row>
        <row r="1087">
          <cell r="A1087" t="str">
            <v>CMRUCT19126</v>
          </cell>
        </row>
        <row r="1088">
          <cell r="A1088" t="str">
            <v>CMRUCT19128</v>
          </cell>
        </row>
        <row r="1089">
          <cell r="A1089" t="str">
            <v>CMRUCT19130</v>
          </cell>
        </row>
        <row r="1090">
          <cell r="A1090" t="str">
            <v>CMRUCT19134</v>
          </cell>
        </row>
        <row r="1091">
          <cell r="A1091" t="str">
            <v>CMRUCT19135</v>
          </cell>
        </row>
        <row r="1092">
          <cell r="A1092" t="str">
            <v>CMRUCT19136</v>
          </cell>
        </row>
        <row r="1093">
          <cell r="A1093" t="str">
            <v>CMRUCT19137</v>
          </cell>
        </row>
        <row r="1094">
          <cell r="A1094" t="str">
            <v>CMRUCT19138</v>
          </cell>
        </row>
        <row r="1095">
          <cell r="A1095" t="str">
            <v>CMRUCT19139</v>
          </cell>
        </row>
        <row r="1096">
          <cell r="A1096" t="str">
            <v>CMRUCT19140</v>
          </cell>
        </row>
        <row r="1097">
          <cell r="A1097" t="str">
            <v>CMRUCT19141</v>
          </cell>
        </row>
        <row r="1098">
          <cell r="A1098" t="str">
            <v>CMRUCT19142</v>
          </cell>
        </row>
        <row r="1099">
          <cell r="A1099" t="str">
            <v>CMRUCT19144</v>
          </cell>
        </row>
        <row r="1100">
          <cell r="A1100" t="str">
            <v>CMRUCT19147</v>
          </cell>
        </row>
        <row r="1101">
          <cell r="A1101" t="str">
            <v>CMRUCT19149</v>
          </cell>
        </row>
        <row r="1102">
          <cell r="A1102" t="str">
            <v>CMRUCT19151</v>
          </cell>
        </row>
        <row r="1103">
          <cell r="A1103" t="str">
            <v>CMRUCT19160</v>
          </cell>
        </row>
        <row r="1104">
          <cell r="A1104" t="str">
            <v>CMRUCT19163</v>
          </cell>
        </row>
        <row r="1105">
          <cell r="A1105" t="str">
            <v>CMRUCT19166</v>
          </cell>
        </row>
        <row r="1106">
          <cell r="A1106" t="str">
            <v>CMRUCT19169</v>
          </cell>
        </row>
        <row r="1107">
          <cell r="A1107" t="str">
            <v>CMRUCT19179</v>
          </cell>
        </row>
        <row r="1108">
          <cell r="A1108" t="str">
            <v>CMRUCT19182</v>
          </cell>
        </row>
        <row r="1109">
          <cell r="A1109" t="str">
            <v>CMRUCT19184</v>
          </cell>
        </row>
        <row r="1110">
          <cell r="A1110" t="str">
            <v>CMRUCT19194</v>
          </cell>
        </row>
        <row r="1111">
          <cell r="A1111" t="str">
            <v>CMRUCT19202</v>
          </cell>
        </row>
        <row r="1112">
          <cell r="A1112" t="str">
            <v>CMRUCT19204</v>
          </cell>
        </row>
        <row r="1113">
          <cell r="A1113" t="str">
            <v>CMRUCT19207</v>
          </cell>
        </row>
        <row r="1114">
          <cell r="A1114" t="str">
            <v>CMRUCT19220</v>
          </cell>
        </row>
        <row r="1115">
          <cell r="A1115" t="str">
            <v>CMRUCT19224</v>
          </cell>
        </row>
        <row r="1116">
          <cell r="A1116" t="str">
            <v>CMRUCT19227</v>
          </cell>
        </row>
        <row r="1117">
          <cell r="A1117" t="str">
            <v>CMRUCT19234</v>
          </cell>
        </row>
        <row r="1118">
          <cell r="A1118" t="str">
            <v>CMRUCT19235</v>
          </cell>
        </row>
        <row r="1119">
          <cell r="A1119" t="str">
            <v>CMRUCT19237</v>
          </cell>
        </row>
        <row r="1120">
          <cell r="A1120" t="str">
            <v>CMRUCT19246</v>
          </cell>
        </row>
        <row r="1121">
          <cell r="A1121" t="str">
            <v>CMRUCT19247</v>
          </cell>
        </row>
        <row r="1122">
          <cell r="A1122" t="str">
            <v>CMRUCT19253</v>
          </cell>
        </row>
        <row r="1123">
          <cell r="A1123" t="str">
            <v>CMRUCT19256</v>
          </cell>
        </row>
        <row r="1124">
          <cell r="A1124" t="str">
            <v>CMRUCT20001</v>
          </cell>
        </row>
        <row r="1125">
          <cell r="A1125" t="str">
            <v>CMRUCT20002</v>
          </cell>
        </row>
        <row r="1126">
          <cell r="A1126" t="str">
            <v>CMRUCT20004</v>
          </cell>
        </row>
        <row r="1127">
          <cell r="A1127" t="str">
            <v>CMRUCT20005</v>
          </cell>
        </row>
        <row r="1128">
          <cell r="A1128" t="str">
            <v>CMRUCT20006</v>
          </cell>
        </row>
        <row r="1129">
          <cell r="A1129" t="str">
            <v>CMRUCT20007</v>
          </cell>
        </row>
        <row r="1130">
          <cell r="A1130" t="str">
            <v>CMRUCT20008</v>
          </cell>
        </row>
        <row r="1131">
          <cell r="A1131" t="str">
            <v>CMRUCT20009</v>
          </cell>
        </row>
        <row r="1132">
          <cell r="A1132" t="str">
            <v>CMRUCT20010</v>
          </cell>
        </row>
        <row r="1133">
          <cell r="A1133" t="str">
            <v>CMRUCT20011</v>
          </cell>
        </row>
        <row r="1134">
          <cell r="A1134" t="str">
            <v>CMRUCT20012</v>
          </cell>
        </row>
        <row r="1135">
          <cell r="A1135" t="str">
            <v>CMRUCT20013</v>
          </cell>
        </row>
        <row r="1136">
          <cell r="A1136" t="str">
            <v>CMRUCT20014</v>
          </cell>
        </row>
        <row r="1137">
          <cell r="A1137" t="str">
            <v>CMRUCT20015</v>
          </cell>
        </row>
        <row r="1138">
          <cell r="A1138" t="str">
            <v>CMRUCT20016</v>
          </cell>
        </row>
        <row r="1139">
          <cell r="A1139" t="str">
            <v>CMRUCT20017</v>
          </cell>
        </row>
        <row r="1140">
          <cell r="A1140" t="str">
            <v>CMRUCT20018</v>
          </cell>
        </row>
        <row r="1141">
          <cell r="A1141" t="str">
            <v>CMRUCT20019</v>
          </cell>
        </row>
        <row r="1142">
          <cell r="A1142" t="str">
            <v>CMRUCT20020</v>
          </cell>
        </row>
        <row r="1143">
          <cell r="A1143" t="str">
            <v>CMRUCT20021</v>
          </cell>
        </row>
        <row r="1144">
          <cell r="A1144" t="str">
            <v>CMRUCT20022</v>
          </cell>
        </row>
        <row r="1145">
          <cell r="A1145" t="str">
            <v>CMRUCT20023</v>
          </cell>
        </row>
        <row r="1146">
          <cell r="A1146" t="str">
            <v>CMRUCT20024</v>
          </cell>
        </row>
        <row r="1147">
          <cell r="A1147" t="str">
            <v>CMRUCT20025</v>
          </cell>
        </row>
        <row r="1148">
          <cell r="A1148" t="str">
            <v>CMRUCT20026</v>
          </cell>
        </row>
        <row r="1149">
          <cell r="A1149" t="str">
            <v>CMRUCT20027</v>
          </cell>
        </row>
        <row r="1150">
          <cell r="A1150" t="str">
            <v>CMRUCT20028</v>
          </cell>
        </row>
        <row r="1151">
          <cell r="A1151" t="str">
            <v>CMRUCT20028</v>
          </cell>
        </row>
        <row r="1152">
          <cell r="A1152" t="str">
            <v>CMRUCT20029</v>
          </cell>
        </row>
        <row r="1153">
          <cell r="A1153" t="str">
            <v>CMRUCT20030</v>
          </cell>
        </row>
        <row r="1154">
          <cell r="A1154" t="str">
            <v>CMRUCT20031</v>
          </cell>
        </row>
        <row r="1155">
          <cell r="A1155" t="str">
            <v>CMRUCT20032</v>
          </cell>
        </row>
        <row r="1156">
          <cell r="A1156" t="str">
            <v>CMRUCT20033</v>
          </cell>
        </row>
        <row r="1157">
          <cell r="A1157" t="str">
            <v>CMRUCT20034</v>
          </cell>
        </row>
        <row r="1158">
          <cell r="A1158" t="str">
            <v>CMRUCT20035</v>
          </cell>
        </row>
        <row r="1159">
          <cell r="A1159" t="str">
            <v>CMRUCT20036</v>
          </cell>
        </row>
        <row r="1160">
          <cell r="A1160" t="str">
            <v>CMRUCT20037</v>
          </cell>
        </row>
        <row r="1161">
          <cell r="A1161" t="str">
            <v>CMRUCT20039</v>
          </cell>
        </row>
        <row r="1162">
          <cell r="A1162" t="str">
            <v>CMRUCT20042</v>
          </cell>
        </row>
        <row r="1163">
          <cell r="A1163" t="str">
            <v>CMRUCT20043</v>
          </cell>
        </row>
        <row r="1164">
          <cell r="A1164" t="str">
            <v>CMRUCT20044</v>
          </cell>
        </row>
        <row r="1165">
          <cell r="A1165" t="str">
            <v>CMRUCT20046</v>
          </cell>
        </row>
        <row r="1166">
          <cell r="A1166" t="str">
            <v>CMRUCT20047</v>
          </cell>
        </row>
        <row r="1167">
          <cell r="A1167" t="str">
            <v>CMRUCT20048</v>
          </cell>
        </row>
        <row r="1168">
          <cell r="A1168" t="str">
            <v>CMRUCT20049</v>
          </cell>
        </row>
        <row r="1169">
          <cell r="A1169" t="str">
            <v>CMRUCT20050</v>
          </cell>
        </row>
        <row r="1170">
          <cell r="A1170" t="str">
            <v>CMRUCT20051</v>
          </cell>
        </row>
        <row r="1171">
          <cell r="A1171" t="str">
            <v>CMRUCT20052</v>
          </cell>
        </row>
        <row r="1172">
          <cell r="A1172" t="str">
            <v>CMRUCT20053</v>
          </cell>
        </row>
        <row r="1173">
          <cell r="A1173" t="str">
            <v>CMRUCT20054</v>
          </cell>
        </row>
        <row r="1174">
          <cell r="A1174" t="str">
            <v>CMRUCT20055</v>
          </cell>
        </row>
        <row r="1175">
          <cell r="A1175" t="str">
            <v>CMRUCT20056</v>
          </cell>
        </row>
        <row r="1176">
          <cell r="A1176" t="str">
            <v>CMRUCT20057</v>
          </cell>
        </row>
        <row r="1177">
          <cell r="A1177" t="str">
            <v>CMRUCT20058</v>
          </cell>
        </row>
        <row r="1178">
          <cell r="A1178" t="str">
            <v>CMRUCT20060</v>
          </cell>
        </row>
        <row r="1179">
          <cell r="A1179" t="str">
            <v>CMRUCT20061</v>
          </cell>
        </row>
        <row r="1180">
          <cell r="A1180" t="str">
            <v>CMRUCT20062</v>
          </cell>
        </row>
        <row r="1181">
          <cell r="A1181" t="str">
            <v>CMRUCT20063</v>
          </cell>
        </row>
        <row r="1182">
          <cell r="A1182" t="str">
            <v>CMRUCT20064</v>
          </cell>
        </row>
        <row r="1183">
          <cell r="A1183" t="str">
            <v>CMRUCT20065</v>
          </cell>
        </row>
        <row r="1184">
          <cell r="A1184" t="str">
            <v>CMRUCT20066</v>
          </cell>
        </row>
        <row r="1185">
          <cell r="A1185" t="str">
            <v>CMRUCT20067</v>
          </cell>
        </row>
        <row r="1186">
          <cell r="A1186" t="str">
            <v>CMRUCT20068</v>
          </cell>
        </row>
        <row r="1187">
          <cell r="A1187" t="str">
            <v>CMRUCT20069</v>
          </cell>
        </row>
        <row r="1188">
          <cell r="A1188" t="str">
            <v>CMRUCT20070</v>
          </cell>
        </row>
        <row r="1189">
          <cell r="A1189" t="str">
            <v>CMRUCT20071</v>
          </cell>
        </row>
        <row r="1190">
          <cell r="A1190" t="str">
            <v>CMRUCT20072</v>
          </cell>
        </row>
        <row r="1191">
          <cell r="A1191" t="str">
            <v>CMRUCT20073</v>
          </cell>
        </row>
        <row r="1192">
          <cell r="A1192" t="str">
            <v>CMRUCT20074</v>
          </cell>
        </row>
        <row r="1193">
          <cell r="A1193" t="str">
            <v>CMRUCT20076</v>
          </cell>
        </row>
        <row r="1194">
          <cell r="A1194" t="str">
            <v>CMRUCT20077</v>
          </cell>
        </row>
        <row r="1195">
          <cell r="A1195" t="str">
            <v>CMRUCT20078</v>
          </cell>
        </row>
        <row r="1196">
          <cell r="A1196" t="str">
            <v>CMRUCT20079</v>
          </cell>
        </row>
        <row r="1197">
          <cell r="A1197" t="str">
            <v>CMRUCT20080</v>
          </cell>
        </row>
        <row r="1198">
          <cell r="A1198" t="str">
            <v>CMRUCT20081</v>
          </cell>
        </row>
        <row r="1199">
          <cell r="A1199" t="str">
            <v>CMRUCT20082</v>
          </cell>
        </row>
        <row r="1200">
          <cell r="A1200" t="str">
            <v>CMRUCT20083</v>
          </cell>
        </row>
        <row r="1201">
          <cell r="A1201" t="str">
            <v>CMRUCT20083</v>
          </cell>
        </row>
        <row r="1202">
          <cell r="A1202" t="str">
            <v>CMRUCT20084</v>
          </cell>
        </row>
        <row r="1203">
          <cell r="A1203" t="str">
            <v>CMRUCT20085</v>
          </cell>
        </row>
        <row r="1204">
          <cell r="A1204" t="str">
            <v>CMRUCT20087</v>
          </cell>
        </row>
        <row r="1205">
          <cell r="A1205" t="str">
            <v>CMRUCT20088</v>
          </cell>
        </row>
        <row r="1206">
          <cell r="A1206" t="str">
            <v>CMRUCT20089</v>
          </cell>
        </row>
        <row r="1207">
          <cell r="A1207" t="str">
            <v>CMRUCT20090</v>
          </cell>
        </row>
        <row r="1208">
          <cell r="A1208" t="str">
            <v>CMRUCT20091</v>
          </cell>
        </row>
        <row r="1209">
          <cell r="A1209" t="str">
            <v>CMRUCT20092</v>
          </cell>
        </row>
        <row r="1210">
          <cell r="A1210" t="str">
            <v>CMRUCT20093</v>
          </cell>
        </row>
        <row r="1211">
          <cell r="A1211" t="str">
            <v>CMRUCT20094</v>
          </cell>
        </row>
        <row r="1212">
          <cell r="A1212" t="str">
            <v>CMRUCT20095</v>
          </cell>
        </row>
        <row r="1213">
          <cell r="A1213" t="str">
            <v>CMRUCT20096</v>
          </cell>
        </row>
        <row r="1214">
          <cell r="A1214" t="str">
            <v>CMRUCT20097</v>
          </cell>
        </row>
        <row r="1215">
          <cell r="A1215" t="str">
            <v>CMRUCT20098</v>
          </cell>
        </row>
        <row r="1216">
          <cell r="A1216" t="str">
            <v>CMRUCT20099</v>
          </cell>
        </row>
        <row r="1217">
          <cell r="A1217" t="str">
            <v>CMRUCT20100</v>
          </cell>
        </row>
        <row r="1218">
          <cell r="A1218" t="str">
            <v>CMRUCT20102</v>
          </cell>
        </row>
        <row r="1219">
          <cell r="A1219" t="str">
            <v>CMRUCT20103</v>
          </cell>
        </row>
        <row r="1220">
          <cell r="A1220" t="str">
            <v>CMRUCT20105</v>
          </cell>
        </row>
        <row r="1221">
          <cell r="A1221" t="str">
            <v>CMRUCT20107</v>
          </cell>
        </row>
        <row r="1222">
          <cell r="A1222" t="str">
            <v>CMRUCT20108</v>
          </cell>
        </row>
        <row r="1223">
          <cell r="A1223" t="str">
            <v>CMRUCT20109</v>
          </cell>
        </row>
        <row r="1224">
          <cell r="A1224" t="str">
            <v>CMRUCT20114</v>
          </cell>
        </row>
        <row r="1225">
          <cell r="A1225" t="str">
            <v>CMRUCT20115</v>
          </cell>
        </row>
        <row r="1226">
          <cell r="A1226" t="str">
            <v>CMRUCT20118</v>
          </cell>
        </row>
        <row r="1227">
          <cell r="A1227" t="str">
            <v>CMRUCT20119</v>
          </cell>
        </row>
        <row r="1228">
          <cell r="A1228" t="str">
            <v>CMRUCT20120</v>
          </cell>
        </row>
        <row r="1229">
          <cell r="A1229" t="str">
            <v>CMRUCT20121</v>
          </cell>
        </row>
        <row r="1230">
          <cell r="A1230" t="str">
            <v>CMRUCT20123</v>
          </cell>
        </row>
        <row r="1231">
          <cell r="A1231" t="str">
            <v>CMRUCT20124</v>
          </cell>
        </row>
        <row r="1232">
          <cell r="A1232" t="str">
            <v>CMRUCT20125</v>
          </cell>
        </row>
        <row r="1233">
          <cell r="A1233" t="str">
            <v>CMRUCT20126</v>
          </cell>
        </row>
        <row r="1234">
          <cell r="A1234" t="str">
            <v>CMRUCT20128</v>
          </cell>
        </row>
        <row r="1235">
          <cell r="A1235" t="str">
            <v>CMRUCT20130</v>
          </cell>
        </row>
        <row r="1236">
          <cell r="A1236" t="str">
            <v>CMRUCT20133</v>
          </cell>
        </row>
        <row r="1237">
          <cell r="A1237" t="str">
            <v>CMRUCT20134</v>
          </cell>
        </row>
        <row r="1238">
          <cell r="A1238" t="str">
            <v>CMRUCT20135</v>
          </cell>
        </row>
        <row r="1239">
          <cell r="A1239" t="str">
            <v>CMRUCT20138</v>
          </cell>
        </row>
        <row r="1240">
          <cell r="A1240" t="str">
            <v>CMRUCT20140</v>
          </cell>
        </row>
        <row r="1241">
          <cell r="A1241" t="str">
            <v>CMRUCT20144</v>
          </cell>
        </row>
        <row r="1242">
          <cell r="A1242" t="str">
            <v>CMRUCT20145</v>
          </cell>
        </row>
        <row r="1243">
          <cell r="A1243" t="str">
            <v>CMRUCT20146</v>
          </cell>
        </row>
        <row r="1244">
          <cell r="A1244" t="str">
            <v>CMRUCT20148</v>
          </cell>
        </row>
        <row r="1245">
          <cell r="A1245" t="str">
            <v>CMRUCT20149</v>
          </cell>
        </row>
        <row r="1246">
          <cell r="A1246" t="str">
            <v>CMRUCT20151</v>
          </cell>
        </row>
        <row r="1247">
          <cell r="A1247" t="str">
            <v>CMRUCT20152</v>
          </cell>
        </row>
        <row r="1248">
          <cell r="A1248" t="str">
            <v>CMRUCT20154</v>
          </cell>
        </row>
        <row r="1249">
          <cell r="A1249" t="str">
            <v>CMRUCT20155</v>
          </cell>
        </row>
        <row r="1250">
          <cell r="A1250" t="str">
            <v>CMRUCT20157</v>
          </cell>
        </row>
        <row r="1251">
          <cell r="A1251" t="str">
            <v>CMRUCT20163</v>
          </cell>
        </row>
        <row r="1252">
          <cell r="A1252" t="str">
            <v>CMRUCT20164</v>
          </cell>
        </row>
        <row r="1253">
          <cell r="A1253" t="str">
            <v>CMRUCT20165</v>
          </cell>
        </row>
        <row r="1254">
          <cell r="A1254" t="str">
            <v>CMRUCT20166</v>
          </cell>
        </row>
        <row r="1255">
          <cell r="A1255" t="str">
            <v>CMRUCT20170</v>
          </cell>
        </row>
        <row r="1256">
          <cell r="A1256" t="str">
            <v>CMRUCT20173</v>
          </cell>
        </row>
        <row r="1257">
          <cell r="A1257" t="str">
            <v>CMRUCT20174</v>
          </cell>
        </row>
        <row r="1258">
          <cell r="A1258" t="str">
            <v>CMRUCT20176</v>
          </cell>
        </row>
        <row r="1259">
          <cell r="A1259" t="str">
            <v>CMRUCT21002</v>
          </cell>
        </row>
        <row r="1260">
          <cell r="A1260" t="str">
            <v>CMRUCT21006</v>
          </cell>
        </row>
        <row r="1261">
          <cell r="A1261" t="str">
            <v>CMRUCT21007</v>
          </cell>
        </row>
        <row r="1262">
          <cell r="A1262" t="str">
            <v>CMRUCT21008</v>
          </cell>
        </row>
        <row r="1263">
          <cell r="A1263" t="str">
            <v>CMRUCT21010</v>
          </cell>
        </row>
        <row r="1264">
          <cell r="A1264" t="str">
            <v>CMRUCT21011</v>
          </cell>
        </row>
        <row r="1265">
          <cell r="A1265" t="str">
            <v>CMRUCT21012</v>
          </cell>
        </row>
        <row r="1266">
          <cell r="A1266" t="str">
            <v>CMRUCT21013</v>
          </cell>
        </row>
        <row r="1267">
          <cell r="A1267" t="str">
            <v>CMRUCT21014</v>
          </cell>
        </row>
        <row r="1268">
          <cell r="A1268" t="str">
            <v>CMRUCT21015</v>
          </cell>
        </row>
        <row r="1269">
          <cell r="A1269" t="str">
            <v>CMRUCT21016</v>
          </cell>
        </row>
        <row r="1270">
          <cell r="A1270" t="str">
            <v>CMRUCT21017</v>
          </cell>
        </row>
        <row r="1271">
          <cell r="A1271" t="str">
            <v>CMRUCT21018</v>
          </cell>
        </row>
        <row r="1272">
          <cell r="A1272" t="str">
            <v>CMRUCT21020</v>
          </cell>
        </row>
        <row r="1273">
          <cell r="A1273" t="str">
            <v>CMRUCT21022</v>
          </cell>
        </row>
        <row r="1274">
          <cell r="A1274" t="str">
            <v>CMRUCT21023</v>
          </cell>
        </row>
        <row r="1275">
          <cell r="A1275" t="str">
            <v>CMRUCT21026</v>
          </cell>
        </row>
        <row r="1276">
          <cell r="A1276" t="str">
            <v>CMRUCT21027</v>
          </cell>
        </row>
        <row r="1277">
          <cell r="A1277" t="str">
            <v>CMRUCT21028</v>
          </cell>
        </row>
        <row r="1278">
          <cell r="A1278" t="str">
            <v>CMRUCT21029</v>
          </cell>
        </row>
        <row r="1279">
          <cell r="A1279" t="str">
            <v>CMRUCT21030</v>
          </cell>
        </row>
        <row r="1280">
          <cell r="A1280" t="str">
            <v>CMRUCT21031</v>
          </cell>
        </row>
        <row r="1281">
          <cell r="A1281" t="str">
            <v>CMRUCT21032</v>
          </cell>
        </row>
        <row r="1282">
          <cell r="A1282" t="str">
            <v>CMRUCT21033</v>
          </cell>
        </row>
        <row r="1283">
          <cell r="A1283" t="str">
            <v>CMRUCT21034</v>
          </cell>
        </row>
        <row r="1284">
          <cell r="A1284" t="str">
            <v>CMRUCT21035</v>
          </cell>
        </row>
        <row r="1285">
          <cell r="A1285" t="str">
            <v>CMRUCT21036</v>
          </cell>
        </row>
        <row r="1286">
          <cell r="A1286" t="str">
            <v>CMRUCT21037</v>
          </cell>
        </row>
        <row r="1287">
          <cell r="A1287" t="str">
            <v>CMRUCT21039</v>
          </cell>
        </row>
        <row r="1288">
          <cell r="A1288" t="str">
            <v>CMRUCT21040</v>
          </cell>
        </row>
        <row r="1289">
          <cell r="A1289" t="str">
            <v>CMRUCT21041</v>
          </cell>
        </row>
        <row r="1290">
          <cell r="A1290" t="str">
            <v>CMRUCT21042</v>
          </cell>
        </row>
        <row r="1291">
          <cell r="A1291" t="str">
            <v>CMRUCT21043</v>
          </cell>
        </row>
        <row r="1292">
          <cell r="A1292" t="str">
            <v>CMRUCT21044</v>
          </cell>
        </row>
        <row r="1293">
          <cell r="A1293" t="str">
            <v>CMRUCT21045</v>
          </cell>
        </row>
        <row r="1294">
          <cell r="A1294" t="str">
            <v>CMRUCT21046</v>
          </cell>
        </row>
        <row r="1295">
          <cell r="A1295" t="str">
            <v>CMRUCT21047</v>
          </cell>
        </row>
        <row r="1296">
          <cell r="A1296" t="str">
            <v>CMRUCT21048</v>
          </cell>
        </row>
        <row r="1297">
          <cell r="A1297" t="str">
            <v>CMRUCT21049</v>
          </cell>
        </row>
        <row r="1298">
          <cell r="A1298" t="str">
            <v>CMRUCT21050</v>
          </cell>
        </row>
        <row r="1299">
          <cell r="A1299" t="str">
            <v>CMRUCT21051</v>
          </cell>
        </row>
        <row r="1300">
          <cell r="A1300" t="str">
            <v>CMRUCT21052</v>
          </cell>
        </row>
        <row r="1301">
          <cell r="A1301" t="str">
            <v>CMRUCT21053</v>
          </cell>
        </row>
        <row r="1302">
          <cell r="A1302" t="str">
            <v>CMRUCT21054</v>
          </cell>
        </row>
        <row r="1303">
          <cell r="A1303" t="str">
            <v>CMRUCT21055</v>
          </cell>
        </row>
        <row r="1304">
          <cell r="A1304" t="str">
            <v>CMRUCT21057</v>
          </cell>
        </row>
        <row r="1305">
          <cell r="A1305" t="str">
            <v>CMRUCT21058</v>
          </cell>
        </row>
        <row r="1306">
          <cell r="A1306" t="str">
            <v>CMRUCT21059</v>
          </cell>
        </row>
        <row r="1307">
          <cell r="A1307" t="str">
            <v>CMRUCT21060</v>
          </cell>
        </row>
        <row r="1308">
          <cell r="A1308" t="str">
            <v>CMRUCT21061</v>
          </cell>
        </row>
        <row r="1309">
          <cell r="A1309" t="str">
            <v>CMRUCT21062</v>
          </cell>
        </row>
        <row r="1310">
          <cell r="A1310" t="str">
            <v>CMRUCT21064</v>
          </cell>
        </row>
        <row r="1311">
          <cell r="A1311" t="str">
            <v>CMRUCT21065</v>
          </cell>
        </row>
        <row r="1312">
          <cell r="A1312" t="str">
            <v>CMRUCT21066</v>
          </cell>
        </row>
        <row r="1313">
          <cell r="A1313" t="str">
            <v>CMRUCT21067</v>
          </cell>
        </row>
        <row r="1314">
          <cell r="A1314" t="str">
            <v>CMRUCT21069</v>
          </cell>
        </row>
        <row r="1315">
          <cell r="A1315" t="str">
            <v>CMRUCT21070</v>
          </cell>
        </row>
        <row r="1316">
          <cell r="A1316" t="str">
            <v>CMRUCT21071</v>
          </cell>
        </row>
        <row r="1317">
          <cell r="A1317" t="str">
            <v>CMRUCT21072</v>
          </cell>
        </row>
        <row r="1318">
          <cell r="A1318" t="str">
            <v>CMRUCT21075</v>
          </cell>
        </row>
        <row r="1319">
          <cell r="A1319" t="str">
            <v>CMRUCT21076</v>
          </cell>
        </row>
        <row r="1320">
          <cell r="A1320" t="str">
            <v>CMRUCT21077</v>
          </cell>
        </row>
        <row r="1321">
          <cell r="A1321" t="str">
            <v>CMRUCT21078</v>
          </cell>
        </row>
        <row r="1322">
          <cell r="A1322" t="str">
            <v>CMRUCT21078</v>
          </cell>
        </row>
        <row r="1323">
          <cell r="A1323" t="str">
            <v>CMRUCT21079</v>
          </cell>
        </row>
        <row r="1324">
          <cell r="A1324" t="str">
            <v>CMRUCT21080</v>
          </cell>
        </row>
        <row r="1325">
          <cell r="A1325" t="str">
            <v>CMRUCT21081</v>
          </cell>
        </row>
        <row r="1326">
          <cell r="A1326" t="str">
            <v>CMRUCT21083</v>
          </cell>
        </row>
        <row r="1327">
          <cell r="A1327" t="str">
            <v>CMRUCT21084</v>
          </cell>
        </row>
        <row r="1328">
          <cell r="A1328" t="str">
            <v>CMRUCT21085</v>
          </cell>
        </row>
        <row r="1329">
          <cell r="A1329" t="str">
            <v>CMRUCT21086</v>
          </cell>
        </row>
        <row r="1330">
          <cell r="A1330" t="str">
            <v>CMRUCT21087</v>
          </cell>
        </row>
        <row r="1331">
          <cell r="A1331" t="str">
            <v>CMRUCT21089</v>
          </cell>
        </row>
        <row r="1332">
          <cell r="A1332" t="str">
            <v>CMRUCT21090</v>
          </cell>
        </row>
        <row r="1333">
          <cell r="A1333" t="str">
            <v>CMRUCT21091</v>
          </cell>
        </row>
        <row r="1334">
          <cell r="A1334" t="str">
            <v>CMRUCT21092</v>
          </cell>
        </row>
        <row r="1335">
          <cell r="A1335" t="str">
            <v>CMRUCT21093</v>
          </cell>
        </row>
        <row r="1336">
          <cell r="A1336" t="str">
            <v>CMRUCT21094</v>
          </cell>
        </row>
        <row r="1337">
          <cell r="A1337" t="str">
            <v>CMRUCT21095</v>
          </cell>
        </row>
        <row r="1338">
          <cell r="A1338" t="str">
            <v>CMRUCT21096</v>
          </cell>
        </row>
        <row r="1339">
          <cell r="A1339" t="str">
            <v>CMRUCT21097</v>
          </cell>
        </row>
        <row r="1340">
          <cell r="A1340" t="str">
            <v>CMRUCT21098</v>
          </cell>
        </row>
        <row r="1341">
          <cell r="A1341" t="str">
            <v>CMRUCT21099</v>
          </cell>
        </row>
        <row r="1342">
          <cell r="A1342" t="str">
            <v>CMRUCT21100</v>
          </cell>
        </row>
        <row r="1343">
          <cell r="A1343" t="str">
            <v>CMRUCT21102</v>
          </cell>
        </row>
        <row r="1344">
          <cell r="A1344" t="str">
            <v>CMRUCT21103</v>
          </cell>
        </row>
        <row r="1345">
          <cell r="A1345" t="str">
            <v>CMRUCT21104</v>
          </cell>
        </row>
        <row r="1346">
          <cell r="A1346" t="str">
            <v>CMRUCT21105</v>
          </cell>
        </row>
        <row r="1347">
          <cell r="A1347" t="str">
            <v>CMRUCT21106</v>
          </cell>
        </row>
        <row r="1348">
          <cell r="A1348" t="str">
            <v>CMRUCT21107</v>
          </cell>
        </row>
        <row r="1349">
          <cell r="A1349" t="str">
            <v>CMRUCT21108</v>
          </cell>
        </row>
        <row r="1350">
          <cell r="A1350" t="str">
            <v>CMRUCT21109</v>
          </cell>
        </row>
        <row r="1351">
          <cell r="A1351" t="str">
            <v>CMRUCT21110</v>
          </cell>
        </row>
        <row r="1352">
          <cell r="A1352" t="str">
            <v>CMRUCT21111</v>
          </cell>
        </row>
        <row r="1353">
          <cell r="A1353" t="str">
            <v>CMRUCT21112</v>
          </cell>
        </row>
        <row r="1354">
          <cell r="A1354" t="str">
            <v>CMRUCT21113</v>
          </cell>
        </row>
        <row r="1355">
          <cell r="A1355" t="str">
            <v>CMRUCT21114</v>
          </cell>
        </row>
        <row r="1356">
          <cell r="A1356" t="str">
            <v>CMRUCT21116</v>
          </cell>
        </row>
        <row r="1357">
          <cell r="A1357" t="str">
            <v>CMRUCT21117</v>
          </cell>
        </row>
        <row r="1358">
          <cell r="A1358" t="str">
            <v>CMRUCT21118</v>
          </cell>
        </row>
        <row r="1359">
          <cell r="A1359" t="str">
            <v>CMRUCT21119</v>
          </cell>
        </row>
        <row r="1360">
          <cell r="A1360" t="str">
            <v>CMRUCT21120</v>
          </cell>
        </row>
        <row r="1361">
          <cell r="A1361" t="str">
            <v>CMRUCT21122</v>
          </cell>
        </row>
        <row r="1362">
          <cell r="A1362" t="str">
            <v>CMRUCT21123</v>
          </cell>
        </row>
        <row r="1363">
          <cell r="A1363" t="str">
            <v>CMRUCT21124</v>
          </cell>
        </row>
        <row r="1364">
          <cell r="A1364" t="str">
            <v>CMRUCT21125</v>
          </cell>
        </row>
        <row r="1365">
          <cell r="A1365" t="str">
            <v>CMRUCT21126</v>
          </cell>
        </row>
        <row r="1366">
          <cell r="A1366" t="str">
            <v>CMRUCT21127</v>
          </cell>
        </row>
        <row r="1367">
          <cell r="A1367" t="str">
            <v>CMRUCT21128</v>
          </cell>
        </row>
        <row r="1368">
          <cell r="A1368" t="str">
            <v>CMRUCT21130</v>
          </cell>
        </row>
        <row r="1369">
          <cell r="A1369" t="str">
            <v>CMRUCT21131</v>
          </cell>
        </row>
        <row r="1370">
          <cell r="A1370" t="str">
            <v>CMRUCT21135</v>
          </cell>
        </row>
        <row r="1371">
          <cell r="A1371" t="str">
            <v>CMRUCT22001</v>
          </cell>
        </row>
        <row r="1372">
          <cell r="A1372" t="str">
            <v>CMRUCT22002</v>
          </cell>
        </row>
        <row r="1373">
          <cell r="A1373" t="str">
            <v>CMRUCT22003</v>
          </cell>
        </row>
        <row r="1374">
          <cell r="A1374" t="str">
            <v>CMRUCT22004</v>
          </cell>
        </row>
        <row r="1375">
          <cell r="A1375" t="str">
            <v>CMRUCT22005</v>
          </cell>
        </row>
        <row r="1376">
          <cell r="A1376" t="str">
            <v>CMRUCT22006</v>
          </cell>
        </row>
        <row r="1377">
          <cell r="A1377" t="str">
            <v>CMRUCT22008</v>
          </cell>
        </row>
        <row r="1378">
          <cell r="A1378" t="str">
            <v>CMRUCT22009</v>
          </cell>
        </row>
        <row r="1379">
          <cell r="A1379" t="str">
            <v>CMRUCT22010</v>
          </cell>
        </row>
        <row r="1380">
          <cell r="A1380" t="str">
            <v>CMRUCT22011</v>
          </cell>
        </row>
        <row r="1381">
          <cell r="A1381" t="str">
            <v>CMRUCT22012</v>
          </cell>
        </row>
        <row r="1382">
          <cell r="A1382" t="str">
            <v>CMRUCT22013</v>
          </cell>
        </row>
        <row r="1383">
          <cell r="A1383" t="str">
            <v>CMRUCT22014</v>
          </cell>
        </row>
        <row r="1384">
          <cell r="A1384" t="str">
            <v>CMRUCT22015</v>
          </cell>
        </row>
        <row r="1385">
          <cell r="A1385" t="str">
            <v>CMRUCT22016</v>
          </cell>
        </row>
        <row r="1386">
          <cell r="A1386" t="str">
            <v>CMRUCT22017</v>
          </cell>
        </row>
        <row r="1387">
          <cell r="A1387" t="str">
            <v>CMRUCT22018</v>
          </cell>
        </row>
        <row r="1388">
          <cell r="A1388" t="str">
            <v>CMRUCT22019</v>
          </cell>
        </row>
        <row r="1389">
          <cell r="A1389" t="str">
            <v>CMRUCT22020</v>
          </cell>
        </row>
        <row r="1390">
          <cell r="A1390" t="str">
            <v>CMRUCT22021</v>
          </cell>
        </row>
        <row r="1391">
          <cell r="A1391" t="str">
            <v>CMRUCT22022</v>
          </cell>
        </row>
        <row r="1392">
          <cell r="A1392" t="str">
            <v>CMRUCT22024</v>
          </cell>
        </row>
        <row r="1393">
          <cell r="A1393" t="str">
            <v>CMRUCT22025</v>
          </cell>
        </row>
        <row r="1394">
          <cell r="A1394" t="str">
            <v>CMRUCT22026</v>
          </cell>
        </row>
        <row r="1395">
          <cell r="A1395" t="str">
            <v>CMRUCT22027</v>
          </cell>
        </row>
        <row r="1396">
          <cell r="A1396" t="str">
            <v>CMRUCT22028</v>
          </cell>
        </row>
        <row r="1397">
          <cell r="A1397" t="str">
            <v>CMRUCT22029</v>
          </cell>
        </row>
        <row r="1398">
          <cell r="A1398" t="str">
            <v>CMRUCT22030</v>
          </cell>
        </row>
        <row r="1399">
          <cell r="A1399" t="str">
            <v>CMRUCT22031</v>
          </cell>
        </row>
        <row r="1400">
          <cell r="A1400" t="str">
            <v>CMRUCT22032</v>
          </cell>
        </row>
        <row r="1401">
          <cell r="A1401" t="str">
            <v>CMRUCT22033</v>
          </cell>
        </row>
        <row r="1402">
          <cell r="A1402" t="str">
            <v>CMRUCT22034</v>
          </cell>
        </row>
        <row r="1403">
          <cell r="A1403" t="str">
            <v>CMRUCT22035</v>
          </cell>
        </row>
        <row r="1404">
          <cell r="A1404" t="str">
            <v>CMRUCT22036</v>
          </cell>
        </row>
        <row r="1405">
          <cell r="A1405" t="str">
            <v>CMRUCT22038</v>
          </cell>
        </row>
        <row r="1406">
          <cell r="A1406" t="str">
            <v>CMRUCT22039</v>
          </cell>
        </row>
        <row r="1407">
          <cell r="A1407" t="str">
            <v>CMRUCT22040</v>
          </cell>
        </row>
        <row r="1408">
          <cell r="A1408" t="str">
            <v>CMRUCT22041</v>
          </cell>
        </row>
        <row r="1409">
          <cell r="A1409" t="str">
            <v>CMRUCT22042</v>
          </cell>
        </row>
        <row r="1410">
          <cell r="A1410" t="str">
            <v>CMRUCT22043</v>
          </cell>
        </row>
        <row r="1411">
          <cell r="A1411" t="str">
            <v>CMRUCT22044</v>
          </cell>
        </row>
        <row r="1412">
          <cell r="A1412" t="str">
            <v>CMRUCT22045</v>
          </cell>
        </row>
        <row r="1413">
          <cell r="A1413" t="str">
            <v>CMRUCT22046</v>
          </cell>
        </row>
        <row r="1414">
          <cell r="A1414" t="str">
            <v>CMRUCT22047</v>
          </cell>
        </row>
        <row r="1415">
          <cell r="A1415" t="str">
            <v>CMRUCT22048</v>
          </cell>
        </row>
        <row r="1416">
          <cell r="A1416" t="str">
            <v>CMRUCT22049</v>
          </cell>
        </row>
        <row r="1417">
          <cell r="A1417" t="str">
            <v>CMRUCT22050</v>
          </cell>
        </row>
        <row r="1418">
          <cell r="A1418" t="str">
            <v>CMRUCT22051</v>
          </cell>
        </row>
        <row r="1419">
          <cell r="A1419" t="str">
            <v>CMRUCT22053</v>
          </cell>
        </row>
        <row r="1420">
          <cell r="A1420" t="str">
            <v>CMRUCT22054</v>
          </cell>
        </row>
        <row r="1421">
          <cell r="A1421" t="str">
            <v>CMRUCT22055</v>
          </cell>
        </row>
        <row r="1422">
          <cell r="A1422" t="str">
            <v>CMRUCT22056</v>
          </cell>
        </row>
        <row r="1423">
          <cell r="A1423" t="str">
            <v>CMRUCT22057</v>
          </cell>
        </row>
        <row r="1424">
          <cell r="A1424" t="str">
            <v>CMRUCT22058</v>
          </cell>
        </row>
        <row r="1425">
          <cell r="A1425" t="str">
            <v>CMRUCT22059</v>
          </cell>
        </row>
        <row r="1426">
          <cell r="A1426" t="str">
            <v>CMRUCT22062</v>
          </cell>
        </row>
        <row r="1427">
          <cell r="A1427" t="str">
            <v>CMRUCT22063</v>
          </cell>
        </row>
        <row r="1428">
          <cell r="A1428" t="str">
            <v>CMRUCT22064</v>
          </cell>
        </row>
        <row r="1429">
          <cell r="A1429" t="str">
            <v>CMRUCT22065</v>
          </cell>
        </row>
        <row r="1430">
          <cell r="A1430" t="str">
            <v>CMRUCT22066</v>
          </cell>
        </row>
        <row r="1431">
          <cell r="A1431" t="str">
            <v>CMRUCT22068</v>
          </cell>
        </row>
        <row r="1432">
          <cell r="A1432" t="str">
            <v>CMRUCT22070</v>
          </cell>
        </row>
        <row r="1433">
          <cell r="A1433" t="str">
            <v>CMRUCT22071</v>
          </cell>
        </row>
        <row r="1434">
          <cell r="A1434" t="str">
            <v>CMRUCT22072</v>
          </cell>
        </row>
        <row r="1435">
          <cell r="A1435" t="str">
            <v>CMRUCT22074</v>
          </cell>
        </row>
        <row r="1436">
          <cell r="A1436" t="str">
            <v>CMRUCT22075</v>
          </cell>
        </row>
        <row r="1437">
          <cell r="A1437" t="str">
            <v>CMRUCT22077</v>
          </cell>
        </row>
        <row r="1438">
          <cell r="A1438" t="str">
            <v>CMRUCT22078</v>
          </cell>
        </row>
        <row r="1439">
          <cell r="A1439" t="str">
            <v>CMRUCT22079</v>
          </cell>
        </row>
        <row r="1440">
          <cell r="A1440" t="str">
            <v>CMRUCT22080</v>
          </cell>
        </row>
        <row r="1441">
          <cell r="A1441" t="str">
            <v>CMRUCT22081</v>
          </cell>
        </row>
        <row r="1442">
          <cell r="A1442" t="str">
            <v>CMRUCT22082</v>
          </cell>
        </row>
        <row r="1443">
          <cell r="A1443" t="str">
            <v>CMRUCT22083</v>
          </cell>
        </row>
        <row r="1444">
          <cell r="A1444" t="str">
            <v>CMRUCT22084</v>
          </cell>
        </row>
        <row r="1445">
          <cell r="A1445" t="str">
            <v>CMRUCT22085</v>
          </cell>
        </row>
        <row r="1446">
          <cell r="A1446" t="str">
            <v>CMRUCT22086</v>
          </cell>
        </row>
        <row r="1447">
          <cell r="A1447" t="str">
            <v>CMRUCT22087</v>
          </cell>
        </row>
        <row r="1448">
          <cell r="A1448" t="str">
            <v>CMRUCT22088</v>
          </cell>
        </row>
        <row r="1449">
          <cell r="A1449" t="str">
            <v>CMRUCT22089</v>
          </cell>
        </row>
        <row r="1450">
          <cell r="A1450" t="str">
            <v>CMRUCT22090</v>
          </cell>
        </row>
        <row r="1451">
          <cell r="A1451" t="str">
            <v>CMRUCT22091</v>
          </cell>
        </row>
        <row r="1452">
          <cell r="A1452" t="str">
            <v>CMRUCT22092</v>
          </cell>
        </row>
        <row r="1453">
          <cell r="A1453" t="str">
            <v>CMRUCT22093</v>
          </cell>
        </row>
        <row r="1454">
          <cell r="A1454" t="str">
            <v>CMRUCT22094</v>
          </cell>
        </row>
        <row r="1455">
          <cell r="A1455" t="str">
            <v>CMRUCT22095</v>
          </cell>
        </row>
        <row r="1456">
          <cell r="A1456" t="str">
            <v>CMRUCT22096</v>
          </cell>
        </row>
        <row r="1457">
          <cell r="A1457" t="str">
            <v>CMRUCT22097</v>
          </cell>
        </row>
        <row r="1458">
          <cell r="A1458" t="str">
            <v>CMRUCT22098</v>
          </cell>
        </row>
        <row r="1459">
          <cell r="A1459" t="str">
            <v>CMRUCT22099</v>
          </cell>
        </row>
        <row r="1460">
          <cell r="A1460" t="str">
            <v>CMRUCT22100</v>
          </cell>
        </row>
        <row r="1461">
          <cell r="A1461" t="str">
            <v>CMRUCT22101</v>
          </cell>
        </row>
        <row r="1462">
          <cell r="A1462" t="str">
            <v>CMRUCT22102</v>
          </cell>
        </row>
        <row r="1463">
          <cell r="A1463" t="str">
            <v>CMRUCT22103</v>
          </cell>
        </row>
        <row r="1464">
          <cell r="A1464" t="str">
            <v>CMRUCT22105</v>
          </cell>
        </row>
        <row r="1465">
          <cell r="A1465" t="str">
            <v>CMRUCT22107</v>
          </cell>
        </row>
        <row r="1466">
          <cell r="A1466" t="str">
            <v>CMRUCT22108</v>
          </cell>
        </row>
        <row r="1467">
          <cell r="A1467" t="str">
            <v>CMRUCT22109</v>
          </cell>
        </row>
        <row r="1468">
          <cell r="A1468" t="str">
            <v>CMRUCT22110</v>
          </cell>
        </row>
        <row r="1469">
          <cell r="A1469" t="str">
            <v>CMRUCT22111</v>
          </cell>
        </row>
        <row r="1470">
          <cell r="A1470" t="str">
            <v>CMRUCT22112</v>
          </cell>
        </row>
        <row r="1471">
          <cell r="A1471" t="str">
            <v>CMRUCT22113</v>
          </cell>
        </row>
        <row r="1472">
          <cell r="A1472" t="str">
            <v>CMRUCT22114</v>
          </cell>
        </row>
        <row r="1473">
          <cell r="A1473" t="str">
            <v>CMRUCT22115</v>
          </cell>
        </row>
        <row r="1474">
          <cell r="A1474" t="str">
            <v>CMRUCT22116</v>
          </cell>
        </row>
        <row r="1475">
          <cell r="A1475" t="str">
            <v>CMRUCT22117</v>
          </cell>
        </row>
        <row r="1476">
          <cell r="A1476" t="str">
            <v>CMRUCT22118</v>
          </cell>
        </row>
        <row r="1477">
          <cell r="A1477" t="str">
            <v>CMRUCT22119</v>
          </cell>
        </row>
        <row r="1478">
          <cell r="A1478" t="str">
            <v>CMRUCT22120</v>
          </cell>
        </row>
        <row r="1479">
          <cell r="A1479" t="str">
            <v>CMRUCT22120</v>
          </cell>
        </row>
        <row r="1480">
          <cell r="A1480" t="str">
            <v>CMRUCT22120</v>
          </cell>
        </row>
        <row r="1481">
          <cell r="A1481" t="str">
            <v>CMRUCT22121</v>
          </cell>
        </row>
        <row r="1482">
          <cell r="A1482" t="str">
            <v>CMRUCT22122</v>
          </cell>
        </row>
        <row r="1483">
          <cell r="A1483" t="str">
            <v>CMRUCT22123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CMRUCT22131</v>
          </cell>
        </row>
        <row r="1488">
          <cell r="A1488" t="str">
            <v>CMRUCT22133</v>
          </cell>
        </row>
        <row r="1489">
          <cell r="A1489" t="str">
            <v>CMRUCT22134</v>
          </cell>
        </row>
        <row r="1490">
          <cell r="A1490" t="str">
            <v>CMRUCT22136</v>
          </cell>
        </row>
        <row r="1491">
          <cell r="A1491" t="str">
            <v>CMRUCT22137</v>
          </cell>
        </row>
        <row r="1492">
          <cell r="A1492" t="str">
            <v>CMRUCT22138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CMRUCT22145</v>
          </cell>
        </row>
        <row r="1498">
          <cell r="A1498" t="str">
            <v>CMRUCT22146</v>
          </cell>
        </row>
        <row r="1499">
          <cell r="A1499" t="str">
            <v>CMRUCT22147</v>
          </cell>
        </row>
        <row r="1500">
          <cell r="A1500" t="str">
            <v>CMRUCT22148</v>
          </cell>
        </row>
        <row r="1501">
          <cell r="A1501" t="str">
            <v>CMRUCT22149</v>
          </cell>
        </row>
        <row r="1502">
          <cell r="A1502" t="str">
            <v>CMRUCT22151</v>
          </cell>
        </row>
        <row r="1503">
          <cell r="A1503" t="str">
            <v>CMRUCT22152</v>
          </cell>
        </row>
        <row r="1504">
          <cell r="A1504" t="str">
            <v>CMRUCT22156</v>
          </cell>
        </row>
        <row r="1505">
          <cell r="A1505" t="str">
            <v>CMRUCT22157</v>
          </cell>
        </row>
        <row r="1506">
          <cell r="A1506" t="str">
            <v>CMRUCT22160</v>
          </cell>
        </row>
        <row r="1507">
          <cell r="A1507" t="str">
            <v>CMRUCT22161</v>
          </cell>
        </row>
        <row r="1508">
          <cell r="A1508" t="str">
            <v>CMRUCT22162</v>
          </cell>
        </row>
        <row r="1509">
          <cell r="A1509" t="str">
            <v>CMRUCT22164</v>
          </cell>
        </row>
        <row r="1510">
          <cell r="A1510" t="str">
            <v>CMRUCT22166</v>
          </cell>
        </row>
        <row r="1511">
          <cell r="A1511" t="str">
            <v>CMRUCT22167</v>
          </cell>
        </row>
        <row r="1512">
          <cell r="A1512" t="str">
            <v>CMRUCT23001</v>
          </cell>
        </row>
        <row r="1513">
          <cell r="A1513" t="str">
            <v>CMRUCT23002</v>
          </cell>
        </row>
        <row r="1514">
          <cell r="A1514" t="str">
            <v>CMRUCT23003</v>
          </cell>
        </row>
        <row r="1515">
          <cell r="A1515" t="str">
            <v>CMRUCT23004</v>
          </cell>
        </row>
        <row r="1516">
          <cell r="A1516" t="str">
            <v>CMRUCT23005</v>
          </cell>
        </row>
        <row r="1517">
          <cell r="A1517" t="str">
            <v>CMRUCT23006</v>
          </cell>
        </row>
        <row r="1518">
          <cell r="A1518" t="str">
            <v>CMRUCT23007</v>
          </cell>
        </row>
        <row r="1519">
          <cell r="A1519" t="str">
            <v>CMRUCT23008</v>
          </cell>
        </row>
        <row r="1520">
          <cell r="A1520" t="str">
            <v>CMRUCT23009</v>
          </cell>
        </row>
        <row r="1521">
          <cell r="A1521" t="str">
            <v>CMRUCT23010</v>
          </cell>
        </row>
        <row r="1522">
          <cell r="A1522" t="str">
            <v>CMRUCT23011</v>
          </cell>
        </row>
        <row r="1523">
          <cell r="A1523" t="str">
            <v>CMRUCT23012</v>
          </cell>
        </row>
        <row r="1524">
          <cell r="A1524" t="str">
            <v>CMRUCT23013</v>
          </cell>
        </row>
        <row r="1525">
          <cell r="A1525" t="str">
            <v>CMRUCT23013</v>
          </cell>
        </row>
        <row r="1526">
          <cell r="A1526" t="str">
            <v>CMRUCT23014</v>
          </cell>
        </row>
        <row r="1527">
          <cell r="A1527" t="str">
            <v>CMRUCT23015</v>
          </cell>
        </row>
        <row r="1528">
          <cell r="A1528" t="str">
            <v>CMRUCT23016</v>
          </cell>
        </row>
        <row r="1529">
          <cell r="A1529" t="str">
            <v>CMRUCT23017</v>
          </cell>
        </row>
        <row r="1530">
          <cell r="A1530" t="str">
            <v>CMRUCT23018</v>
          </cell>
        </row>
        <row r="1531">
          <cell r="A1531" t="str">
            <v>CMRUCT23019</v>
          </cell>
        </row>
        <row r="1532">
          <cell r="A1532" t="str">
            <v>CMRUCT23020</v>
          </cell>
        </row>
        <row r="1533">
          <cell r="A1533" t="str">
            <v>CMRUCT23021</v>
          </cell>
        </row>
        <row r="1534">
          <cell r="A1534" t="str">
            <v>CMRUCT23022</v>
          </cell>
        </row>
        <row r="1535">
          <cell r="A1535" t="str">
            <v>CMRUCT23023</v>
          </cell>
        </row>
        <row r="1536">
          <cell r="A1536" t="str">
            <v>CMRUCT23024</v>
          </cell>
        </row>
        <row r="1537">
          <cell r="A1537" t="str">
            <v>CMRUCT23025</v>
          </cell>
        </row>
        <row r="1538">
          <cell r="A1538" t="str">
            <v>CMRUCT23026</v>
          </cell>
        </row>
        <row r="1539">
          <cell r="A1539" t="str">
            <v>CMRUCT23027</v>
          </cell>
        </row>
        <row r="1540">
          <cell r="A1540" t="str">
            <v>CMRUCT23028</v>
          </cell>
        </row>
        <row r="1541">
          <cell r="A1541" t="str">
            <v>CMRUCT23029</v>
          </cell>
        </row>
        <row r="1542">
          <cell r="A1542" t="str">
            <v>CMRUCT23031</v>
          </cell>
        </row>
        <row r="1543">
          <cell r="A1543" t="str">
            <v>CMRUCT23032</v>
          </cell>
        </row>
        <row r="1544">
          <cell r="A1544" t="str">
            <v>CMRUCT23033</v>
          </cell>
        </row>
        <row r="1545">
          <cell r="A1545" t="str">
            <v>CMRUCT23034</v>
          </cell>
        </row>
        <row r="1546">
          <cell r="A1546" t="str">
            <v>CMRUCT23036</v>
          </cell>
        </row>
        <row r="1547">
          <cell r="A1547" t="str">
            <v>CMRUCT23037</v>
          </cell>
        </row>
        <row r="1548">
          <cell r="A1548" t="str">
            <v>CMRUCT23038</v>
          </cell>
        </row>
        <row r="1549">
          <cell r="A1549" t="str">
            <v>CMRUCT23039</v>
          </cell>
        </row>
        <row r="1550">
          <cell r="A1550" t="str">
            <v>CMRUCT23040</v>
          </cell>
        </row>
        <row r="1551">
          <cell r="A1551" t="str">
            <v>CMRUCT23041</v>
          </cell>
        </row>
        <row r="1552">
          <cell r="A1552" t="str">
            <v>CMRUCT23042</v>
          </cell>
        </row>
        <row r="1553">
          <cell r="A1553" t="str">
            <v>CMRUCT23043</v>
          </cell>
        </row>
        <row r="1554">
          <cell r="A1554" t="str">
            <v>CMRUCT23044</v>
          </cell>
        </row>
        <row r="1555">
          <cell r="A1555" t="str">
            <v>CMRUCT23045</v>
          </cell>
        </row>
        <row r="1556">
          <cell r="A1556" t="str">
            <v>CMRUCT23046</v>
          </cell>
        </row>
        <row r="1557">
          <cell r="A1557" t="str">
            <v>CMRUCT23047</v>
          </cell>
        </row>
        <row r="1558">
          <cell r="A1558" t="str">
            <v>CMRUCT23048</v>
          </cell>
        </row>
        <row r="1559">
          <cell r="A1559" t="str">
            <v>CMRUCT23049</v>
          </cell>
        </row>
        <row r="1560">
          <cell r="A1560" t="str">
            <v>CMRUCT23050</v>
          </cell>
        </row>
        <row r="1561">
          <cell r="A1561" t="str">
            <v>CMRUCT23051</v>
          </cell>
        </row>
        <row r="1562">
          <cell r="A1562" t="str">
            <v>CMRUCT23052</v>
          </cell>
        </row>
        <row r="1563">
          <cell r="A1563" t="str">
            <v>CMRUCT23053</v>
          </cell>
        </row>
        <row r="1564">
          <cell r="A1564" t="str">
            <v>CMRUCT23054</v>
          </cell>
        </row>
        <row r="1565">
          <cell r="A1565" t="str">
            <v>CMRUCT23055</v>
          </cell>
        </row>
        <row r="1566">
          <cell r="A1566" t="str">
            <v>CMRUCT23056</v>
          </cell>
        </row>
        <row r="1567">
          <cell r="A1567" t="str">
            <v>CMRUCT23057</v>
          </cell>
        </row>
        <row r="1568">
          <cell r="A1568" t="str">
            <v>CMRUCT23058</v>
          </cell>
        </row>
        <row r="1569">
          <cell r="A1569" t="str">
            <v>CMRUCT23059</v>
          </cell>
        </row>
        <row r="1570">
          <cell r="A1570" t="str">
            <v>CMRUCT23060</v>
          </cell>
        </row>
        <row r="1571">
          <cell r="A1571" t="str">
            <v>CMRUCT23061</v>
          </cell>
        </row>
        <row r="1572">
          <cell r="A1572" t="str">
            <v>CMRUCT23062</v>
          </cell>
        </row>
        <row r="1573">
          <cell r="A1573" t="str">
            <v>CMRUCT23063</v>
          </cell>
        </row>
        <row r="1574">
          <cell r="A1574" t="str">
            <v>CMRUCT23064</v>
          </cell>
        </row>
        <row r="1575">
          <cell r="A1575" t="str">
            <v>CMRUCT23065</v>
          </cell>
        </row>
        <row r="1576">
          <cell r="A1576" t="str">
            <v>CMRUCT23066</v>
          </cell>
        </row>
        <row r="1577">
          <cell r="A1577" t="str">
            <v>CMRUCT23069</v>
          </cell>
        </row>
        <row r="1578">
          <cell r="A1578" t="str">
            <v>CMRUCT23071</v>
          </cell>
        </row>
        <row r="1579">
          <cell r="A1579" t="str">
            <v>CMRUCT23072</v>
          </cell>
        </row>
        <row r="1580">
          <cell r="A1580" t="str">
            <v>CMRUCT23073</v>
          </cell>
        </row>
        <row r="1581">
          <cell r="A1581" t="str">
            <v>CMRUCT23074</v>
          </cell>
        </row>
        <row r="1582">
          <cell r="A1582" t="str">
            <v>CMRUCT23075</v>
          </cell>
        </row>
        <row r="1583">
          <cell r="A1583" t="str">
            <v>CMRUCT23076</v>
          </cell>
        </row>
        <row r="1584">
          <cell r="A1584" t="str">
            <v>CMRUCT23077</v>
          </cell>
        </row>
        <row r="1585">
          <cell r="A1585" t="str">
            <v>CMRUCT23078</v>
          </cell>
        </row>
        <row r="1586">
          <cell r="A1586" t="str">
            <v>CMRUCT23079</v>
          </cell>
        </row>
        <row r="1587">
          <cell r="A1587" t="str">
            <v>CMRUCT23080</v>
          </cell>
        </row>
        <row r="1588">
          <cell r="A1588" t="str">
            <v>CMRUCT23081</v>
          </cell>
        </row>
        <row r="1589">
          <cell r="A1589" t="str">
            <v>CMRUCT23082</v>
          </cell>
        </row>
        <row r="1590">
          <cell r="A1590" t="str">
            <v>CMRUCT23083</v>
          </cell>
        </row>
        <row r="1591">
          <cell r="A1591" t="str">
            <v>CMRUCT23084</v>
          </cell>
        </row>
        <row r="1592">
          <cell r="A1592" t="str">
            <v>CMRUCT23085</v>
          </cell>
        </row>
        <row r="1593">
          <cell r="A1593" t="str">
            <v>CMRUCT23086</v>
          </cell>
        </row>
        <row r="1594">
          <cell r="A1594" t="str">
            <v>CMRUCT23087</v>
          </cell>
        </row>
        <row r="1595">
          <cell r="A1595" t="str">
            <v>CMRUCT23088</v>
          </cell>
        </row>
        <row r="1596">
          <cell r="A1596" t="str">
            <v>CMRUCT23089</v>
          </cell>
        </row>
        <row r="1597">
          <cell r="A1597" t="str">
            <v>CMRUCT23090</v>
          </cell>
        </row>
        <row r="1598">
          <cell r="A1598" t="str">
            <v>CMRUCT23091</v>
          </cell>
        </row>
        <row r="1599">
          <cell r="A1599" t="str">
            <v>CMRUCT23092</v>
          </cell>
        </row>
        <row r="1600">
          <cell r="A1600" t="str">
            <v>CMRUCT23093</v>
          </cell>
        </row>
        <row r="1601">
          <cell r="A1601" t="str">
            <v>CMRUCT23094</v>
          </cell>
        </row>
        <row r="1602">
          <cell r="A1602" t="str">
            <v>CMRUCT23095</v>
          </cell>
        </row>
        <row r="1603">
          <cell r="A1603" t="str">
            <v>CMRUCT23096</v>
          </cell>
        </row>
        <row r="1604">
          <cell r="A1604" t="str">
            <v>CMRUCT23097</v>
          </cell>
        </row>
        <row r="1605">
          <cell r="A1605" t="str">
            <v>CMRUCT23098</v>
          </cell>
        </row>
        <row r="1606">
          <cell r="A1606" t="str">
            <v>CMRUCT23099</v>
          </cell>
        </row>
        <row r="1607">
          <cell r="A1607" t="str">
            <v>CMRUCT23100</v>
          </cell>
        </row>
        <row r="1608">
          <cell r="A1608" t="str">
            <v>CMRUCT23101</v>
          </cell>
        </row>
        <row r="1609">
          <cell r="A1609" t="str">
            <v>CMRUCT23102</v>
          </cell>
        </row>
        <row r="1610">
          <cell r="A1610" t="str">
            <v>CMRUCT23103</v>
          </cell>
        </row>
        <row r="1611">
          <cell r="A1611" t="str">
            <v>CMRUCT23104</v>
          </cell>
        </row>
        <row r="1612">
          <cell r="A1612" t="str">
            <v>CMRUCT23106</v>
          </cell>
        </row>
        <row r="1613">
          <cell r="A1613" t="str">
            <v>CMRUCT23107</v>
          </cell>
        </row>
        <row r="1614">
          <cell r="A1614" t="str">
            <v>CMRUCT23108</v>
          </cell>
        </row>
        <row r="1615">
          <cell r="A1615" t="str">
            <v>CMRUCT23109</v>
          </cell>
        </row>
        <row r="1616">
          <cell r="A1616" t="str">
            <v>CMRUCT23110</v>
          </cell>
        </row>
        <row r="1617">
          <cell r="A1617" t="str">
            <v>CMRUCT23111</v>
          </cell>
        </row>
        <row r="1618">
          <cell r="A1618" t="str">
            <v>CMRUCT23112</v>
          </cell>
        </row>
        <row r="1619">
          <cell r="A1619" t="str">
            <v>CMRUCT23113</v>
          </cell>
        </row>
        <row r="1620">
          <cell r="A1620" t="str">
            <v>CMRUCT23115</v>
          </cell>
        </row>
        <row r="1621">
          <cell r="A1621" t="str">
            <v>CMRUCT23116</v>
          </cell>
        </row>
        <row r="1622">
          <cell r="A1622" t="str">
            <v>CMRUCT23117</v>
          </cell>
        </row>
        <row r="1623">
          <cell r="A1623" t="str">
            <v>CMRUCT23119</v>
          </cell>
        </row>
        <row r="1624">
          <cell r="A1624" t="str">
            <v>CMRUCT23120</v>
          </cell>
        </row>
        <row r="1625">
          <cell r="A1625" t="str">
            <v>CMRUCT23121</v>
          </cell>
        </row>
        <row r="1626">
          <cell r="A1626" t="str">
            <v>CMRUCT23122</v>
          </cell>
        </row>
        <row r="1627">
          <cell r="A1627" t="str">
            <v>CMRUCT23123</v>
          </cell>
        </row>
        <row r="1628">
          <cell r="A1628" t="str">
            <v>CMRUCT23124</v>
          </cell>
        </row>
        <row r="1629">
          <cell r="A1629" t="str">
            <v>CMRUCT23125</v>
          </cell>
        </row>
        <row r="1630">
          <cell r="A1630" t="str">
            <v>CMRUCT23126</v>
          </cell>
        </row>
        <row r="1631">
          <cell r="A1631" t="str">
            <v>CMRUCT23127</v>
          </cell>
        </row>
        <row r="1632">
          <cell r="A1632" t="str">
            <v>CMRUCT23128</v>
          </cell>
        </row>
        <row r="1633">
          <cell r="A1633" t="str">
            <v>CMRUCT23129</v>
          </cell>
        </row>
        <row r="1634">
          <cell r="A1634" t="str">
            <v>CMRUCT23130</v>
          </cell>
        </row>
        <row r="1635">
          <cell r="A1635" t="str">
            <v>CMRUCT23131</v>
          </cell>
        </row>
        <row r="1636">
          <cell r="A1636" t="str">
            <v>CMRUCT23132</v>
          </cell>
        </row>
        <row r="1637">
          <cell r="A1637" t="str">
            <v>CMRUCT23133</v>
          </cell>
        </row>
        <row r="1638">
          <cell r="A1638" t="str">
            <v>CMRUCT23134</v>
          </cell>
        </row>
        <row r="1639">
          <cell r="A1639" t="str">
            <v>CMRUCT23135</v>
          </cell>
        </row>
        <row r="1640">
          <cell r="A1640" t="str">
            <v>CMRUCT23136</v>
          </cell>
        </row>
        <row r="1641">
          <cell r="A1641" t="str">
            <v>CMRUCT23137</v>
          </cell>
        </row>
        <row r="1642">
          <cell r="A1642" t="str">
            <v>CMRUCT23138</v>
          </cell>
        </row>
        <row r="1643">
          <cell r="A1643" t="str">
            <v>CMRUCT23140</v>
          </cell>
        </row>
        <row r="1644">
          <cell r="A1644" t="str">
            <v>CMRUCT23141</v>
          </cell>
        </row>
        <row r="1645">
          <cell r="A1645" t="str">
            <v>CMRUCT23142</v>
          </cell>
        </row>
        <row r="1646">
          <cell r="A1646" t="str">
            <v>CMRUCT23143</v>
          </cell>
        </row>
        <row r="1647">
          <cell r="A1647" t="str">
            <v>CMRUCT23144</v>
          </cell>
        </row>
        <row r="1648">
          <cell r="A1648" t="str">
            <v>CMRUCT23145</v>
          </cell>
        </row>
        <row r="1649">
          <cell r="A1649" t="str">
            <v>CMRUCT23146</v>
          </cell>
        </row>
        <row r="1650">
          <cell r="A1650" t="str">
            <v>CMRUCT23147</v>
          </cell>
        </row>
        <row r="1651">
          <cell r="A1651" t="str">
            <v>CMRUCT23148</v>
          </cell>
        </row>
        <row r="1652">
          <cell r="A1652" t="str">
            <v>CMRUCT23149</v>
          </cell>
        </row>
        <row r="1653">
          <cell r="A1653" t="str">
            <v>CMRUCT23150</v>
          </cell>
        </row>
        <row r="1654">
          <cell r="A1654" t="str">
            <v>CMRUCT23151</v>
          </cell>
        </row>
        <row r="1655">
          <cell r="A1655" t="str">
            <v>CMRUCT23152</v>
          </cell>
        </row>
        <row r="1656">
          <cell r="A1656" t="str">
            <v>CMRUCT23153</v>
          </cell>
        </row>
        <row r="1657">
          <cell r="A1657" t="str">
            <v>CMRUCT23154</v>
          </cell>
        </row>
        <row r="1658">
          <cell r="A1658" t="str">
            <v>CMRUCT23155</v>
          </cell>
        </row>
        <row r="1659">
          <cell r="A1659" t="str">
            <v>CMRUCT23156</v>
          </cell>
        </row>
        <row r="1660">
          <cell r="A1660" t="str">
            <v>CMRUCT23158</v>
          </cell>
        </row>
        <row r="1661">
          <cell r="A1661" t="str">
            <v>CMRUCT23159</v>
          </cell>
        </row>
        <row r="1662">
          <cell r="A1662" t="str">
            <v>CMRUCT23160</v>
          </cell>
        </row>
        <row r="1663">
          <cell r="A1663" t="str">
            <v>CMRUCT23161</v>
          </cell>
        </row>
        <row r="1664">
          <cell r="A1664" t="str">
            <v>CMRUCT23162</v>
          </cell>
        </row>
        <row r="1665">
          <cell r="A1665" t="str">
            <v>CMRUCT23163</v>
          </cell>
        </row>
        <row r="1666">
          <cell r="A1666" t="str">
            <v>CMRUCT23164</v>
          </cell>
        </row>
        <row r="1667">
          <cell r="A1667" t="str">
            <v>CMRUCT23165</v>
          </cell>
        </row>
        <row r="1668">
          <cell r="A1668" t="str">
            <v>CMRUCT23166</v>
          </cell>
        </row>
        <row r="1669">
          <cell r="A1669" t="str">
            <v>CMRUCT23167</v>
          </cell>
        </row>
        <row r="1670">
          <cell r="A1670" t="str">
            <v>CMRUCT23168</v>
          </cell>
        </row>
        <row r="1671">
          <cell r="A1671" t="str">
            <v>CMRUCT23169</v>
          </cell>
        </row>
        <row r="1672">
          <cell r="A1672" t="str">
            <v>CMRUCT23170</v>
          </cell>
        </row>
        <row r="1673">
          <cell r="A1673" t="str">
            <v>CMRUCT23171</v>
          </cell>
        </row>
        <row r="1674">
          <cell r="A1674" t="str">
            <v>CMRUCT23172</v>
          </cell>
        </row>
        <row r="1675">
          <cell r="A1675" t="str">
            <v>CMRUCT23173</v>
          </cell>
        </row>
        <row r="1676">
          <cell r="A1676" t="str">
            <v>CMRUCT23174</v>
          </cell>
        </row>
        <row r="1677">
          <cell r="A1677" t="str">
            <v>CMRUCT23175</v>
          </cell>
        </row>
        <row r="1678">
          <cell r="A1678" t="str">
            <v>CMRUCT23176</v>
          </cell>
        </row>
        <row r="1679">
          <cell r="A1679" t="str">
            <v>CMRUCT23177</v>
          </cell>
        </row>
        <row r="1680">
          <cell r="A1680" t="str">
            <v>CMRUCT23178</v>
          </cell>
        </row>
        <row r="1681">
          <cell r="A1681" t="str">
            <v>CMRUCT23179</v>
          </cell>
        </row>
        <row r="1682">
          <cell r="A1682" t="str">
            <v>CMRUCT23180</v>
          </cell>
        </row>
        <row r="1683">
          <cell r="A1683" t="str">
            <v>CMRUCT23181</v>
          </cell>
        </row>
        <row r="1684">
          <cell r="A1684" t="str">
            <v>CMRUCT23182</v>
          </cell>
        </row>
        <row r="1685">
          <cell r="A1685" t="str">
            <v>CMRUCT23183</v>
          </cell>
        </row>
        <row r="1686">
          <cell r="A1686" t="str">
            <v>CMRUCT23184</v>
          </cell>
        </row>
        <row r="1687">
          <cell r="A1687" t="str">
            <v>CMRUCT23185</v>
          </cell>
        </row>
        <row r="1688">
          <cell r="A1688" t="str">
            <v>CMRUCT23186</v>
          </cell>
        </row>
        <row r="1689">
          <cell r="A1689" t="str">
            <v>CMRUCT23188</v>
          </cell>
        </row>
        <row r="1690">
          <cell r="A1690" t="str">
            <v>CMRUCT23190</v>
          </cell>
        </row>
        <row r="1691">
          <cell r="A1691" t="str">
            <v>CMRUCT23191</v>
          </cell>
        </row>
        <row r="1692">
          <cell r="A1692" t="str">
            <v>CMRUCT23192</v>
          </cell>
        </row>
        <row r="1693">
          <cell r="A1693" t="str">
            <v>CMRUCT23195</v>
          </cell>
        </row>
        <row r="1694">
          <cell r="A1694" t="str">
            <v>CMRUCT23196</v>
          </cell>
        </row>
        <row r="1695">
          <cell r="A1695" t="str">
            <v>CMRUCT23197</v>
          </cell>
        </row>
        <row r="1696">
          <cell r="A1696" t="str">
            <v>CMRUCT23199</v>
          </cell>
        </row>
        <row r="1697">
          <cell r="A1697" t="str">
            <v>CMRUCT23200</v>
          </cell>
        </row>
        <row r="1698">
          <cell r="A1698" t="str">
            <v>CMRUCT23201</v>
          </cell>
        </row>
        <row r="1699">
          <cell r="A1699" t="str">
            <v>CMRUCT23203</v>
          </cell>
        </row>
        <row r="1700">
          <cell r="A1700" t="str">
            <v>CMRUCT23204</v>
          </cell>
        </row>
        <row r="1701">
          <cell r="A1701" t="str">
            <v>CMRUCT23205</v>
          </cell>
        </row>
        <row r="1702">
          <cell r="A1702" t="str">
            <v>CMRUCT23206</v>
          </cell>
        </row>
        <row r="1703">
          <cell r="A1703" t="str">
            <v>CMRUCT23207</v>
          </cell>
        </row>
        <row r="1704">
          <cell r="A1704" t="str">
            <v>CMRUCT23208</v>
          </cell>
        </row>
        <row r="1705">
          <cell r="A1705" t="str">
            <v>CMRUCT23209</v>
          </cell>
        </row>
        <row r="1706">
          <cell r="A1706" t="str">
            <v>CMRUCT23210</v>
          </cell>
        </row>
        <row r="1707">
          <cell r="A1707" t="str">
            <v>CMRUCT23211</v>
          </cell>
        </row>
        <row r="1708">
          <cell r="A1708" t="str">
            <v>CMRUCT23212</v>
          </cell>
        </row>
        <row r="1709">
          <cell r="A1709" t="str">
            <v>CMRUCT23213</v>
          </cell>
        </row>
        <row r="1710">
          <cell r="A1710" t="str">
            <v>CMRUCT23214</v>
          </cell>
        </row>
        <row r="1711">
          <cell r="A1711" t="str">
            <v>CMRUCT23215</v>
          </cell>
        </row>
        <row r="1712">
          <cell r="A1712" t="str">
            <v>CMRUCT23216</v>
          </cell>
        </row>
        <row r="1713">
          <cell r="A1713" t="str">
            <v>CMRUCT23217</v>
          </cell>
        </row>
        <row r="1714">
          <cell r="A1714" t="str">
            <v>CMRUCT23218</v>
          </cell>
        </row>
        <row r="1715">
          <cell r="A1715" t="str">
            <v>CMRUCT23218</v>
          </cell>
        </row>
        <row r="1716">
          <cell r="A1716" t="str">
            <v>CMRUCT23219</v>
          </cell>
        </row>
        <row r="1717">
          <cell r="A1717" t="str">
            <v>CMRUCT23220</v>
          </cell>
        </row>
        <row r="1718">
          <cell r="A1718" t="str">
            <v>CMRUCT23221</v>
          </cell>
        </row>
        <row r="1719">
          <cell r="A1719" t="str">
            <v>CMRUCT23222</v>
          </cell>
        </row>
        <row r="1720">
          <cell r="A1720" t="str">
            <v>CMRUCT23223</v>
          </cell>
        </row>
        <row r="1721">
          <cell r="A1721" t="str">
            <v>CMRUCT23224</v>
          </cell>
        </row>
        <row r="1722">
          <cell r="A1722" t="str">
            <v>CMRUCT23225</v>
          </cell>
        </row>
        <row r="1723">
          <cell r="A1723" t="str">
            <v>CMRUCT23226</v>
          </cell>
        </row>
        <row r="1724">
          <cell r="A1724" t="str">
            <v>CMRUCT23227</v>
          </cell>
        </row>
        <row r="1725">
          <cell r="A1725" t="str">
            <v>CMRUCT23228</v>
          </cell>
        </row>
        <row r="1726">
          <cell r="A1726" t="str">
            <v>CMRUCT23229</v>
          </cell>
        </row>
        <row r="1727">
          <cell r="A1727" t="str">
            <v>CMRUCT23230</v>
          </cell>
        </row>
        <row r="1728">
          <cell r="A1728" t="str">
            <v>CMRUCT23231</v>
          </cell>
        </row>
        <row r="1729">
          <cell r="A1729" t="str">
            <v>CMRUCT23232</v>
          </cell>
        </row>
        <row r="1730">
          <cell r="A1730" t="str">
            <v>CMRUCT23233</v>
          </cell>
        </row>
        <row r="1731">
          <cell r="A1731" t="str">
            <v>CMRUCT23234</v>
          </cell>
        </row>
        <row r="1732">
          <cell r="A1732" t="str">
            <v>CMRUCT23236</v>
          </cell>
        </row>
        <row r="1733">
          <cell r="A1733" t="str">
            <v>CMRUCT23237</v>
          </cell>
        </row>
        <row r="1734">
          <cell r="A1734" t="str">
            <v>CMRUCT23238</v>
          </cell>
        </row>
        <row r="1735">
          <cell r="A1735" t="str">
            <v>CMRUCT23239</v>
          </cell>
        </row>
        <row r="1736">
          <cell r="A1736" t="str">
            <v>CMRUCT23240</v>
          </cell>
        </row>
        <row r="1737">
          <cell r="A1737" t="str">
            <v>CMRUCT23241</v>
          </cell>
        </row>
        <row r="1738">
          <cell r="A1738" t="str">
            <v>CMRUCT23242</v>
          </cell>
        </row>
        <row r="1739">
          <cell r="A1739" t="str">
            <v>CMRUCT23243</v>
          </cell>
        </row>
        <row r="1740">
          <cell r="A1740" t="str">
            <v>CMRUCT23244</v>
          </cell>
        </row>
        <row r="1741">
          <cell r="A1741" t="str">
            <v>CMRUCT23245</v>
          </cell>
        </row>
        <row r="1742">
          <cell r="A1742" t="str">
            <v>CMRUCT23246</v>
          </cell>
        </row>
        <row r="1743">
          <cell r="A1743" t="str">
            <v>CMRUCT23247</v>
          </cell>
        </row>
        <row r="1744">
          <cell r="A1744" t="str">
            <v>CMRUCT23248</v>
          </cell>
        </row>
        <row r="1745">
          <cell r="A1745" t="str">
            <v>CMRUCT23249</v>
          </cell>
        </row>
        <row r="1746">
          <cell r="A1746" t="str">
            <v>CMRUCT23250</v>
          </cell>
        </row>
        <row r="1747">
          <cell r="A1747" t="str">
            <v>CMRUCT23251</v>
          </cell>
        </row>
        <row r="1748">
          <cell r="A1748" t="str">
            <v>CMRUCT23252</v>
          </cell>
        </row>
        <row r="1749">
          <cell r="A1749" t="str">
            <v>CMRUCT23253</v>
          </cell>
        </row>
        <row r="1750">
          <cell r="A1750" t="str">
            <v>CMRUCT23254</v>
          </cell>
        </row>
        <row r="1751">
          <cell r="A1751" t="str">
            <v>CMRUCT23255</v>
          </cell>
        </row>
        <row r="1752">
          <cell r="A1752" t="str">
            <v>CMRUCT23256</v>
          </cell>
        </row>
        <row r="1753">
          <cell r="A1753" t="str">
            <v>CMRUCT23257</v>
          </cell>
        </row>
        <row r="1754">
          <cell r="A1754" t="str">
            <v>CMRUCT23258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CMRUCT23261</v>
          </cell>
        </row>
        <row r="1758">
          <cell r="A1758" t="str">
            <v>CMRUCT23261</v>
          </cell>
        </row>
        <row r="1759">
          <cell r="A1759" t="str">
            <v>CMRUCT23267</v>
          </cell>
        </row>
        <row r="1760">
          <cell r="A1760" t="str">
            <v>CMRUCT23268</v>
          </cell>
        </row>
        <row r="1761">
          <cell r="A1761" t="str">
            <v>CMRUCT23269</v>
          </cell>
        </row>
        <row r="1762">
          <cell r="A1762" t="str">
            <v>CMRUCT23270</v>
          </cell>
        </row>
        <row r="1763">
          <cell r="A1763" t="str">
            <v>CMRUCT23271</v>
          </cell>
        </row>
        <row r="1764">
          <cell r="A1764" t="str">
            <v>CMRUCT23282</v>
          </cell>
        </row>
        <row r="1765">
          <cell r="A1765" t="str">
            <v>CMRUCT23284</v>
          </cell>
        </row>
        <row r="1766">
          <cell r="A1766" t="str">
            <v>CMRUCT23285</v>
          </cell>
        </row>
        <row r="1767">
          <cell r="A1767" t="str">
            <v>CMRUCT23286</v>
          </cell>
        </row>
        <row r="1768">
          <cell r="A1768" t="str">
            <v>CMRUCT23287</v>
          </cell>
        </row>
        <row r="1769">
          <cell r="A1769" t="str">
            <v>CMRUCT23288</v>
          </cell>
        </row>
        <row r="1770">
          <cell r="A1770" t="str">
            <v>CMRUCT23290</v>
          </cell>
        </row>
        <row r="1771">
          <cell r="A1771" t="str">
            <v>CMRUCT23292</v>
          </cell>
        </row>
        <row r="1772">
          <cell r="A1772" t="str">
            <v>CMRUCT23293</v>
          </cell>
        </row>
        <row r="1773">
          <cell r="A1773" t="str">
            <v>CMRUCT23294</v>
          </cell>
        </row>
        <row r="1774">
          <cell r="A1774" t="str">
            <v>CMRUCT23295</v>
          </cell>
        </row>
        <row r="1775">
          <cell r="A1775" t="str">
            <v>CMRUCT23296</v>
          </cell>
        </row>
        <row r="1776">
          <cell r="A1776" t="str">
            <v>CMRUCT23297</v>
          </cell>
        </row>
        <row r="1777">
          <cell r="A1777" t="str">
            <v>CMRUCT23298</v>
          </cell>
        </row>
        <row r="1778">
          <cell r="A1778" t="str">
            <v>CMRUCT23299</v>
          </cell>
        </row>
        <row r="1779">
          <cell r="A1779" t="str">
            <v>CMRUCT23300</v>
          </cell>
        </row>
        <row r="1780">
          <cell r="A1780" t="str">
            <v>CMRUCT23301</v>
          </cell>
        </row>
        <row r="1781">
          <cell r="A1781" t="str">
            <v>CMRUCT23302</v>
          </cell>
        </row>
        <row r="1782">
          <cell r="A1782" t="str">
            <v>CMRUCT23303</v>
          </cell>
        </row>
        <row r="1783">
          <cell r="A1783" t="str">
            <v>CMRUCT23305</v>
          </cell>
        </row>
        <row r="1784">
          <cell r="A1784" t="str">
            <v>CMRUCT23306</v>
          </cell>
        </row>
        <row r="1785">
          <cell r="A1785" t="str">
            <v>CMRUCT23307</v>
          </cell>
        </row>
        <row r="1786">
          <cell r="A1786" t="str">
            <v>CMRUCT23308</v>
          </cell>
        </row>
        <row r="1787">
          <cell r="A1787" t="str">
            <v>CMRUCT23309</v>
          </cell>
        </row>
        <row r="1788">
          <cell r="A1788" t="str">
            <v>CMRUCT23310</v>
          </cell>
        </row>
        <row r="1789">
          <cell r="A1789" t="str">
            <v>CMRUCT23311</v>
          </cell>
        </row>
        <row r="1790">
          <cell r="A1790" t="str">
            <v>CMRUCT23312</v>
          </cell>
        </row>
        <row r="1791">
          <cell r="A1791" t="str">
            <v>CMRUCT23313</v>
          </cell>
        </row>
        <row r="1792">
          <cell r="A1792" t="str">
            <v>CMRUCT23314</v>
          </cell>
        </row>
        <row r="1793">
          <cell r="A1793" t="str">
            <v>CMRUCT23315</v>
          </cell>
        </row>
        <row r="1794">
          <cell r="A1794" t="str">
            <v>CMRUCT23316</v>
          </cell>
        </row>
        <row r="1795">
          <cell r="A1795" t="str">
            <v>CMRUCT23317</v>
          </cell>
        </row>
        <row r="1796">
          <cell r="A1796" t="str">
            <v>CMRUCT23318</v>
          </cell>
        </row>
        <row r="1797">
          <cell r="A1797" t="str">
            <v>CMRUCT23319</v>
          </cell>
        </row>
        <row r="1798">
          <cell r="A1798" t="str">
            <v>CMRUCT23320</v>
          </cell>
        </row>
        <row r="1799">
          <cell r="A1799" t="str">
            <v>CMRUCT23321</v>
          </cell>
        </row>
        <row r="1800">
          <cell r="A1800" t="str">
            <v>CMRUCT23322</v>
          </cell>
        </row>
        <row r="1801">
          <cell r="A1801" t="str">
            <v>CMRUCT23324</v>
          </cell>
        </row>
        <row r="1802">
          <cell r="A1802" t="str">
            <v>CMRUCT23325</v>
          </cell>
        </row>
        <row r="1803">
          <cell r="A1803" t="str">
            <v>CMRUCT23326</v>
          </cell>
        </row>
        <row r="1804">
          <cell r="A1804" t="str">
            <v>CMRUCT23328</v>
          </cell>
        </row>
        <row r="1805">
          <cell r="A1805" t="str">
            <v>CMRUCT23329</v>
          </cell>
        </row>
        <row r="1806">
          <cell r="A1806" t="str">
            <v>CMRUCT23331</v>
          </cell>
        </row>
        <row r="1807">
          <cell r="A1807" t="str">
            <v>CMRUCT23332</v>
          </cell>
        </row>
        <row r="1808">
          <cell r="A1808" t="str">
            <v>CMRUCT23333</v>
          </cell>
        </row>
        <row r="1809">
          <cell r="A1809" t="str">
            <v>CMRUCT24001</v>
          </cell>
        </row>
        <row r="1810">
          <cell r="A1810" t="str">
            <v>CMRUCT24002</v>
          </cell>
        </row>
        <row r="1811">
          <cell r="A1811" t="str">
            <v>CMRUCT24003</v>
          </cell>
        </row>
        <row r="1812">
          <cell r="A1812" t="str">
            <v>CMRUCT24004</v>
          </cell>
        </row>
        <row r="1813">
          <cell r="A1813" t="str">
            <v>CMRUCT24006</v>
          </cell>
        </row>
        <row r="1814">
          <cell r="A1814" t="str">
            <v>CMRUCT24009</v>
          </cell>
        </row>
        <row r="1815">
          <cell r="A1815" t="str">
            <v>CMRUCT24010</v>
          </cell>
        </row>
        <row r="1816">
          <cell r="A1816" t="str">
            <v>CMRUCT24011</v>
          </cell>
        </row>
        <row r="1817">
          <cell r="A1817" t="str">
            <v>CMRUCT24012</v>
          </cell>
        </row>
        <row r="1818">
          <cell r="A1818" t="str">
            <v>CMRUCT24013</v>
          </cell>
        </row>
        <row r="1819">
          <cell r="A1819" t="str">
            <v>CMRUCT24014</v>
          </cell>
        </row>
        <row r="1820">
          <cell r="A1820" t="str">
            <v>CMRUCT24015</v>
          </cell>
        </row>
        <row r="1821">
          <cell r="A1821" t="str">
            <v>CMRUCT24016</v>
          </cell>
        </row>
        <row r="1822">
          <cell r="A1822" t="str">
            <v>CMRUCT24017</v>
          </cell>
        </row>
        <row r="1823">
          <cell r="A1823" t="str">
            <v>CMRUCT24018</v>
          </cell>
        </row>
        <row r="1824">
          <cell r="A1824" t="str">
            <v>CMRUCT24019</v>
          </cell>
        </row>
        <row r="1825">
          <cell r="A1825" t="str">
            <v>CMRUCT24021</v>
          </cell>
        </row>
        <row r="1826">
          <cell r="A1826" t="str">
            <v>CMRUCT24023</v>
          </cell>
        </row>
        <row r="1827">
          <cell r="A1827" t="str">
            <v>CMRUCT24025</v>
          </cell>
        </row>
        <row r="1828">
          <cell r="A1828" t="str">
            <v>CMRUCT24026</v>
          </cell>
        </row>
        <row r="1829">
          <cell r="A1829" t="str">
            <v>CMRUCT24027</v>
          </cell>
        </row>
        <row r="1830">
          <cell r="A1830" t="str">
            <v>CMRUCT24028</v>
          </cell>
        </row>
        <row r="1831">
          <cell r="A1831" t="str">
            <v>CMRUCT24030</v>
          </cell>
        </row>
        <row r="1832">
          <cell r="A1832" t="str">
            <v>CMRUCT24031</v>
          </cell>
        </row>
        <row r="1833">
          <cell r="A1833" t="str">
            <v>CMRUCT24032</v>
          </cell>
        </row>
        <row r="1834">
          <cell r="A1834" t="str">
            <v>CMRUCT24034</v>
          </cell>
        </row>
        <row r="1835">
          <cell r="A1835" t="str">
            <v>CMRUCT24035</v>
          </cell>
        </row>
        <row r="1836">
          <cell r="A1836" t="str">
            <v>CMRUCT24036</v>
          </cell>
        </row>
        <row r="1837">
          <cell r="A1837" t="str">
            <v>CMRUCT24038</v>
          </cell>
        </row>
        <row r="1838">
          <cell r="A1838" t="str">
            <v>CMRUCT24039</v>
          </cell>
        </row>
        <row r="1839">
          <cell r="A1839" t="str">
            <v>CMRUCT24040</v>
          </cell>
        </row>
        <row r="1840">
          <cell r="A1840" t="str">
            <v>CMRUCT24041</v>
          </cell>
        </row>
        <row r="1841">
          <cell r="A1841" t="str">
            <v>CMRUCT24042</v>
          </cell>
        </row>
        <row r="1842">
          <cell r="A1842" t="str">
            <v>CMRUCT24043</v>
          </cell>
        </row>
        <row r="1843">
          <cell r="A1843" t="str">
            <v>CMRUCT24044</v>
          </cell>
        </row>
        <row r="1844">
          <cell r="A1844" t="str">
            <v>CMRUCT24045</v>
          </cell>
        </row>
        <row r="1845">
          <cell r="A1845" t="str">
            <v>CMRUCT24046</v>
          </cell>
        </row>
        <row r="1846">
          <cell r="A1846" t="str">
            <v>CMRUCT24047</v>
          </cell>
        </row>
        <row r="1847">
          <cell r="A1847" t="str">
            <v>CMRUCT24048</v>
          </cell>
        </row>
        <row r="1848">
          <cell r="A1848" t="str">
            <v>CMRUCT24049</v>
          </cell>
        </row>
        <row r="1849">
          <cell r="A1849" t="str">
            <v>CMRUCT24050</v>
          </cell>
        </row>
        <row r="1850">
          <cell r="A1850" t="str">
            <v>CMRUCT24051</v>
          </cell>
        </row>
        <row r="1851">
          <cell r="A1851" t="str">
            <v>CMRUCT24052</v>
          </cell>
        </row>
        <row r="1852">
          <cell r="A1852" t="str">
            <v>CMRUCT24053</v>
          </cell>
        </row>
        <row r="1853">
          <cell r="A1853" t="str">
            <v>CMRUCT24054</v>
          </cell>
        </row>
        <row r="1854">
          <cell r="A1854" t="str">
            <v>CMRUCT24055</v>
          </cell>
        </row>
        <row r="1855">
          <cell r="A1855" t="str">
            <v>CMRUCT24056</v>
          </cell>
        </row>
        <row r="1856">
          <cell r="A1856" t="str">
            <v>CMRUCT24057</v>
          </cell>
        </row>
        <row r="1857">
          <cell r="A1857" t="str">
            <v>CMRUCT24059</v>
          </cell>
        </row>
        <row r="1858">
          <cell r="A1858" t="str">
            <v>CMRUCT24060</v>
          </cell>
        </row>
        <row r="1859">
          <cell r="A1859" t="str">
            <v>CMRUCT24061</v>
          </cell>
        </row>
        <row r="1860">
          <cell r="A1860" t="str">
            <v>CMRUCT24062</v>
          </cell>
        </row>
        <row r="1861">
          <cell r="A1861" t="str">
            <v>CMRUCT24063</v>
          </cell>
        </row>
        <row r="1862">
          <cell r="A1862" t="str">
            <v>CMRUCT24064</v>
          </cell>
        </row>
        <row r="1863">
          <cell r="A1863" t="str">
            <v>CMRUCT24065</v>
          </cell>
        </row>
        <row r="1864">
          <cell r="A1864" t="str">
            <v>CMRUCT24066</v>
          </cell>
        </row>
        <row r="1865">
          <cell r="A1865" t="str">
            <v>CMRUCT24067</v>
          </cell>
        </row>
        <row r="1866">
          <cell r="A1866" t="str">
            <v>CMRUCT24069</v>
          </cell>
        </row>
        <row r="1867">
          <cell r="A1867" t="str">
            <v>CMRUCT24070</v>
          </cell>
        </row>
        <row r="1868">
          <cell r="A1868" t="str">
            <v>CMRUCT24071</v>
          </cell>
        </row>
        <row r="1869">
          <cell r="A1869" t="str">
            <v>CMRUCT24072</v>
          </cell>
        </row>
        <row r="1870">
          <cell r="A1870" t="str">
            <v>CMRUCT24073</v>
          </cell>
        </row>
        <row r="1871">
          <cell r="A1871" t="str">
            <v>CMRUCT24076</v>
          </cell>
        </row>
        <row r="1872">
          <cell r="A1872" t="str">
            <v>CMRUCT24077</v>
          </cell>
        </row>
        <row r="1873">
          <cell r="A1873" t="str">
            <v>CMRUCT24078</v>
          </cell>
        </row>
        <row r="1874">
          <cell r="A1874" t="str">
            <v>CMRUCT24079</v>
          </cell>
        </row>
        <row r="1875">
          <cell r="A1875" t="str">
            <v>CMRUCT24080</v>
          </cell>
        </row>
        <row r="1876">
          <cell r="A1876" t="str">
            <v>CMRUCT24081</v>
          </cell>
        </row>
        <row r="1877">
          <cell r="A1877" t="str">
            <v>CMRUCT24082</v>
          </cell>
        </row>
        <row r="1878">
          <cell r="A1878" t="str">
            <v>CMRUCT24083</v>
          </cell>
        </row>
        <row r="1879">
          <cell r="A1879" t="str">
            <v>CMRUCT24084</v>
          </cell>
        </row>
        <row r="1880">
          <cell r="A1880" t="str">
            <v>CMRUCT24085</v>
          </cell>
        </row>
        <row r="1881">
          <cell r="A1881" t="str">
            <v>CMRUCT24086</v>
          </cell>
        </row>
        <row r="1882">
          <cell r="A1882" t="str">
            <v>CMRUCT24087</v>
          </cell>
        </row>
        <row r="1883">
          <cell r="A1883" t="str">
            <v>CMRUCT24088</v>
          </cell>
        </row>
        <row r="1884">
          <cell r="A1884" t="str">
            <v>CMRUCT24089</v>
          </cell>
        </row>
        <row r="1885">
          <cell r="A1885" t="str">
            <v>CMRUCT24090</v>
          </cell>
        </row>
        <row r="1886">
          <cell r="A1886" t="str">
            <v>CMRUCT24091</v>
          </cell>
        </row>
        <row r="1887">
          <cell r="A1887" t="str">
            <v>CMRUCT24092</v>
          </cell>
        </row>
        <row r="1888">
          <cell r="A1888" t="str">
            <v>CMRUCT24093</v>
          </cell>
        </row>
        <row r="1889">
          <cell r="A1889" t="str">
            <v>CMRUCT24094</v>
          </cell>
        </row>
        <row r="1890">
          <cell r="A1890" t="str">
            <v>CMRUCT24095</v>
          </cell>
        </row>
        <row r="1891">
          <cell r="A1891" t="str">
            <v>CMRUCT24097</v>
          </cell>
        </row>
        <row r="1892">
          <cell r="A1892" t="str">
            <v>CMRUCT24098</v>
          </cell>
        </row>
        <row r="1893">
          <cell r="A1893" t="str">
            <v>CMRUCT24099</v>
          </cell>
        </row>
        <row r="1894">
          <cell r="A1894" t="str">
            <v>CMRUCT24101</v>
          </cell>
        </row>
        <row r="1895">
          <cell r="A1895" t="str">
            <v>CMRUCT24102</v>
          </cell>
        </row>
        <row r="1896">
          <cell r="A1896" t="str">
            <v>CMRUCT24104</v>
          </cell>
        </row>
        <row r="1897">
          <cell r="A1897" t="str">
            <v>CMRUCT24105</v>
          </cell>
        </row>
        <row r="1898">
          <cell r="A1898" t="str">
            <v>CMRUCT24106</v>
          </cell>
        </row>
        <row r="1899">
          <cell r="A1899" t="str">
            <v>CMRUCT24107</v>
          </cell>
        </row>
        <row r="1900">
          <cell r="A1900" t="str">
            <v>CMRUCT24108</v>
          </cell>
        </row>
        <row r="1901">
          <cell r="A1901" t="str">
            <v>CMRUCT24109</v>
          </cell>
        </row>
        <row r="1902">
          <cell r="A1902" t="str">
            <v>CMRUCT24110</v>
          </cell>
        </row>
        <row r="1903">
          <cell r="A1903" t="str">
            <v>CMRUCT24111</v>
          </cell>
        </row>
        <row r="1904">
          <cell r="A1904" t="str">
            <v>CMRUCT24112</v>
          </cell>
        </row>
        <row r="1905">
          <cell r="A1905" t="str">
            <v>CMRUCT24113</v>
          </cell>
        </row>
        <row r="1906">
          <cell r="A1906" t="str">
            <v>CMRUCT24114</v>
          </cell>
        </row>
        <row r="1907">
          <cell r="A1907" t="str">
            <v>CMRUCT24115</v>
          </cell>
        </row>
        <row r="1908">
          <cell r="A1908" t="str">
            <v>CMRUCT24116</v>
          </cell>
        </row>
        <row r="1909">
          <cell r="A1909" t="str">
            <v>CMRUCT24117</v>
          </cell>
        </row>
        <row r="1910">
          <cell r="A1910" t="str">
            <v>CMRUCT24118</v>
          </cell>
        </row>
        <row r="1911">
          <cell r="A1911" t="str">
            <v>CMRUCT24119</v>
          </cell>
        </row>
        <row r="1912">
          <cell r="A1912" t="str">
            <v>CMRUCT24120</v>
          </cell>
        </row>
        <row r="1913">
          <cell r="A1913" t="str">
            <v>CMRUCT24121</v>
          </cell>
        </row>
        <row r="1914">
          <cell r="A1914" t="str">
            <v>CMRUCT24122</v>
          </cell>
        </row>
        <row r="1915">
          <cell r="A1915" t="str">
            <v>CMRUCT24123</v>
          </cell>
        </row>
        <row r="1916">
          <cell r="A1916" t="str">
            <v>CMRUCT24124</v>
          </cell>
        </row>
        <row r="1917">
          <cell r="A1917" t="str">
            <v>CMRUCT24125</v>
          </cell>
        </row>
        <row r="1918">
          <cell r="A1918" t="str">
            <v>CMRUCT24128</v>
          </cell>
        </row>
        <row r="1919">
          <cell r="A1919" t="str">
            <v>CMRUCT24129</v>
          </cell>
        </row>
        <row r="1920">
          <cell r="A1920" t="str">
            <v>CMRUCT24153</v>
          </cell>
        </row>
        <row r="1921">
          <cell r="A1921" t="str">
            <v>CMRUCT24154</v>
          </cell>
        </row>
        <row r="1922">
          <cell r="A1922" t="str">
            <v>CMRUCT24155</v>
          </cell>
        </row>
        <row r="1923">
          <cell r="A1923" t="str">
            <v>CMRUCT24156</v>
          </cell>
        </row>
        <row r="1924">
          <cell r="A1924" t="str">
            <v>CMRUCT24157</v>
          </cell>
        </row>
        <row r="1925">
          <cell r="A1925" t="str">
            <v>CMRUCT24158</v>
          </cell>
        </row>
        <row r="1926">
          <cell r="A1926" t="str">
            <v>CMRUCT24159</v>
          </cell>
        </row>
        <row r="1927">
          <cell r="A1927" t="str">
            <v>CMRUCT24160</v>
          </cell>
        </row>
        <row r="1928">
          <cell r="A1928" t="str">
            <v>CMRUCT24161</v>
          </cell>
        </row>
        <row r="1929">
          <cell r="A1929" t="str">
            <v>CMRUCT24164</v>
          </cell>
        </row>
        <row r="1930">
          <cell r="A1930" t="str">
            <v>CMRUCT24165</v>
          </cell>
        </row>
        <row r="1931">
          <cell r="A1931" t="str">
            <v>CMRUCT24166</v>
          </cell>
        </row>
        <row r="1932">
          <cell r="A1932" t="str">
            <v>CMRUCT24168</v>
          </cell>
        </row>
        <row r="1933">
          <cell r="A1933" t="str">
            <v>CMRUCT24169</v>
          </cell>
        </row>
        <row r="1934">
          <cell r="A1934" t="str">
            <v>CMRUCT24170</v>
          </cell>
        </row>
        <row r="1935">
          <cell r="A1935" t="str">
            <v>CMRUCT24172</v>
          </cell>
        </row>
        <row r="1936">
          <cell r="A1936" t="str">
            <v>CMRUCT24173</v>
          </cell>
        </row>
        <row r="1937">
          <cell r="A1937" t="str">
            <v>CMRUCT24174</v>
          </cell>
        </row>
        <row r="1938">
          <cell r="A1938" t="str">
            <v>CMRUCT24175</v>
          </cell>
        </row>
        <row r="1939">
          <cell r="A1939" t="str">
            <v>CMRUCT24176</v>
          </cell>
        </row>
        <row r="1940">
          <cell r="A1940" t="str">
            <v>CMRUCT24178</v>
          </cell>
        </row>
        <row r="1941">
          <cell r="A1941" t="str">
            <v>CMRUCT24179</v>
          </cell>
        </row>
        <row r="1942">
          <cell r="A1942" t="str">
            <v>CMRUCT24180</v>
          </cell>
        </row>
        <row r="1943">
          <cell r="A1943" t="str">
            <v>CMRUCT24181</v>
          </cell>
        </row>
        <row r="1944">
          <cell r="A1944" t="str">
            <v>CMRUCT24182</v>
          </cell>
        </row>
        <row r="1945">
          <cell r="A1945" t="str">
            <v>CMRUCT24186</v>
          </cell>
        </row>
        <row r="1946">
          <cell r="A1946" t="str">
            <v>CMRUCT24187</v>
          </cell>
        </row>
        <row r="1947">
          <cell r="A1947" t="str">
            <v>CMRUCT24188</v>
          </cell>
        </row>
        <row r="1948">
          <cell r="A1948" t="str">
            <v>CMRUCT24190</v>
          </cell>
        </row>
        <row r="1949">
          <cell r="A1949" t="str">
            <v>CMRUCT24191</v>
          </cell>
        </row>
        <row r="1950">
          <cell r="A1950" t="str">
            <v>CMRUCT24192</v>
          </cell>
        </row>
        <row r="1951">
          <cell r="A1951" t="str">
            <v>CMRUCT24195</v>
          </cell>
        </row>
        <row r="1952">
          <cell r="A1952" t="str">
            <v>CMRUCT24196</v>
          </cell>
        </row>
        <row r="1953">
          <cell r="A1953" t="str">
            <v>CMRUCT24197</v>
          </cell>
        </row>
        <row r="1954">
          <cell r="A1954" t="str">
            <v>CMRUCT24199</v>
          </cell>
        </row>
        <row r="1955">
          <cell r="A1955" t="str">
            <v>CMRUCT25001</v>
          </cell>
        </row>
        <row r="1956">
          <cell r="A1956" t="str">
            <v>CMRUCT25002</v>
          </cell>
        </row>
        <row r="1957">
          <cell r="A1957" t="str">
            <v>CMRUCT25003</v>
          </cell>
        </row>
        <row r="1958">
          <cell r="A1958" t="str">
            <v>CMRUCT25004</v>
          </cell>
        </row>
        <row r="1959">
          <cell r="A1959" t="str">
            <v>CMRUCT25005</v>
          </cell>
        </row>
        <row r="1960">
          <cell r="A1960" t="str">
            <v>CMRUCT25007</v>
          </cell>
        </row>
        <row r="1961">
          <cell r="A1961" t="str">
            <v>CMRUCT25008</v>
          </cell>
        </row>
        <row r="1962">
          <cell r="A1962" t="str">
            <v>CMRUCT25009</v>
          </cell>
        </row>
        <row r="1963">
          <cell r="A1963" t="str">
            <v>CMRUCT25010</v>
          </cell>
        </row>
        <row r="1964">
          <cell r="A1964" t="str">
            <v>CMRUCT25011</v>
          </cell>
        </row>
        <row r="1965">
          <cell r="A1965" t="str">
            <v>CMRUCT25014</v>
          </cell>
        </row>
        <row r="1966">
          <cell r="A1966" t="str">
            <v>CMTLPT19324</v>
          </cell>
        </row>
        <row r="1967">
          <cell r="A1967" t="str">
            <v>DESKTOP-2D9N46C</v>
          </cell>
        </row>
        <row r="1968">
          <cell r="A1968" t="str">
            <v>DESKTOP-S3R7NVG</v>
          </cell>
        </row>
        <row r="1969">
          <cell r="A1969" t="str">
            <v>GARODOMC002</v>
          </cell>
        </row>
        <row r="1970">
          <cell r="A1970" t="str">
            <v>GAROMOS101</v>
          </cell>
        </row>
        <row r="1971">
          <cell r="A1971" t="str">
            <v>GAROPCUT001</v>
          </cell>
        </row>
        <row r="1972">
          <cell r="A1972" t="str">
            <v>GAROPDDK101</v>
          </cell>
        </row>
        <row r="1973">
          <cell r="A1973" t="str">
            <v>GAROSHARG101</v>
          </cell>
        </row>
        <row r="1974">
          <cell r="A1974" t="str">
            <v>GAROUSINE001</v>
          </cell>
        </row>
        <row r="1975">
          <cell r="A1975" t="str">
            <v>GUINMORP101</v>
          </cell>
        </row>
        <row r="1976">
          <cell r="A1976" t="str">
            <v>GUINUPCUT101</v>
          </cell>
        </row>
        <row r="1977">
          <cell r="A1977" t="str">
            <v>INDUSBI101</v>
          </cell>
        </row>
        <row r="1978">
          <cell r="A1978" t="str">
            <v>KOUMTRACK001</v>
          </cell>
        </row>
        <row r="1979">
          <cell r="A1979" t="str">
            <v>KOUMUSIN001</v>
          </cell>
        </row>
        <row r="1980">
          <cell r="A1980" t="str">
            <v>MESCAVESGAROU</v>
          </cell>
        </row>
        <row r="1981">
          <cell r="A1981" t="str">
            <v>MESCAVESKOUM</v>
          </cell>
        </row>
        <row r="1982">
          <cell r="A1982" t="str">
            <v>MESCAVESNDOK</v>
          </cell>
        </row>
        <row r="1983">
          <cell r="A1983" t="str">
            <v>MESCAVESYDE</v>
          </cell>
        </row>
        <row r="1984">
          <cell r="A1984" t="str">
            <v>MESCOND-TEST</v>
          </cell>
        </row>
        <row r="1985">
          <cell r="A1985" t="str">
            <v>MESCONDBAF</v>
          </cell>
        </row>
        <row r="1986">
          <cell r="A1986" t="str">
            <v>MESCONDGAROU</v>
          </cell>
        </row>
        <row r="1987">
          <cell r="A1987" t="str">
            <v>MESCONDNDOK1</v>
          </cell>
        </row>
        <row r="1988">
          <cell r="A1988" t="str">
            <v>MESCONDNDOKO</v>
          </cell>
        </row>
        <row r="1989">
          <cell r="A1989" t="str">
            <v>MESCONDTCYDE</v>
          </cell>
        </row>
        <row r="1990">
          <cell r="A1990" t="str">
            <v>MESCONDYDE</v>
          </cell>
        </row>
        <row r="1991">
          <cell r="A1991" t="str">
            <v>MESCONDYDETC</v>
          </cell>
        </row>
        <row r="1992">
          <cell r="A1992" t="str">
            <v>MESCONDYDEUBG</v>
          </cell>
        </row>
        <row r="1993">
          <cell r="A1993" t="str">
            <v>MESFILTBAF</v>
          </cell>
        </row>
        <row r="1994">
          <cell r="A1994" t="str">
            <v>MESFILTGAROU</v>
          </cell>
        </row>
        <row r="1995">
          <cell r="A1995" t="str">
            <v>MESFILTKOUM</v>
          </cell>
        </row>
        <row r="1996">
          <cell r="A1996" t="str">
            <v>MESSGXBAF</v>
          </cell>
        </row>
        <row r="1997">
          <cell r="A1997" t="str">
            <v>MESSGXGARO</v>
          </cell>
        </row>
        <row r="1998">
          <cell r="A1998" t="str">
            <v>MESSGXNDOK</v>
          </cell>
        </row>
        <row r="1999">
          <cell r="A1999" t="str">
            <v>MESSGXTCYDE</v>
          </cell>
        </row>
        <row r="2000">
          <cell r="A2000" t="str">
            <v>MESSGXYDECP</v>
          </cell>
        </row>
        <row r="2001">
          <cell r="A2001" t="str">
            <v>MESTTEBAF</v>
          </cell>
        </row>
        <row r="2002">
          <cell r="A2002" t="str">
            <v>MESTTEYDEUBG</v>
          </cell>
        </row>
        <row r="2003">
          <cell r="A2003" t="str">
            <v>NDOKDOMC003</v>
          </cell>
        </row>
        <row r="2004">
          <cell r="A2004" t="str">
            <v>NDOKMOS101</v>
          </cell>
        </row>
        <row r="2005">
          <cell r="A2005" t="str">
            <v>NDOKPDDK101</v>
          </cell>
        </row>
        <row r="2006">
          <cell r="A2006" t="str">
            <v>NDOKSHARG101</v>
          </cell>
        </row>
        <row r="2007">
          <cell r="A2007" t="str">
            <v>NDOKUPCUT101</v>
          </cell>
        </row>
        <row r="2008">
          <cell r="A2008" t="str">
            <v>NDOKUSIN002</v>
          </cell>
        </row>
        <row r="2009">
          <cell r="A2009" t="str">
            <v>OLEMDOMC001</v>
          </cell>
        </row>
        <row r="2010">
          <cell r="A2010" t="str">
            <v>OLEMMOS101</v>
          </cell>
        </row>
        <row r="2011">
          <cell r="A2011" t="str">
            <v>OLEMPDDK101</v>
          </cell>
        </row>
        <row r="2012">
          <cell r="A2012" t="str">
            <v>OLEMUPCUT101</v>
          </cell>
        </row>
        <row r="2013">
          <cell r="A2013" t="str">
            <v>PONTBBRASSBAF</v>
          </cell>
        </row>
        <row r="2014">
          <cell r="A2014" t="str">
            <v>PONTBBRASSGARO</v>
          </cell>
        </row>
        <row r="2015">
          <cell r="A2015" t="str">
            <v>PONTBBRASSKOUM</v>
          </cell>
        </row>
        <row r="2016">
          <cell r="A2016" t="str">
            <v>PONTBBRASSYDE</v>
          </cell>
        </row>
        <row r="2017">
          <cell r="A2017" t="str">
            <v>PONTBRASGUIN</v>
          </cell>
        </row>
        <row r="2018">
          <cell r="A2018" t="str">
            <v>SABCADMIN</v>
          </cell>
        </row>
        <row r="2019">
          <cell r="A2019" t="str">
            <v>SABCAMPLI101</v>
          </cell>
        </row>
        <row r="2020">
          <cell r="A2020" t="str">
            <v>SABCASCO101</v>
          </cell>
        </row>
        <row r="2021">
          <cell r="A2021" t="str">
            <v>SABCASSET601</v>
          </cell>
        </row>
        <row r="2022">
          <cell r="A2022" t="str">
            <v>SABCBI102</v>
          </cell>
        </row>
        <row r="2023">
          <cell r="A2023" t="str">
            <v>SABCBI201</v>
          </cell>
        </row>
        <row r="2024">
          <cell r="A2024" t="str">
            <v>SABCBICRM101</v>
          </cell>
        </row>
        <row r="2025">
          <cell r="A2025" t="str">
            <v>SABCBIOM101</v>
          </cell>
        </row>
        <row r="2026">
          <cell r="A2026" t="str">
            <v>SABCBIOM102</v>
          </cell>
        </row>
        <row r="2027">
          <cell r="A2027" t="str">
            <v>SABCBIOM103</v>
          </cell>
        </row>
        <row r="2028">
          <cell r="A2028" t="str">
            <v>SABCBIOM104</v>
          </cell>
        </row>
        <row r="2029">
          <cell r="A2029" t="str">
            <v>SABCBO101</v>
          </cell>
        </row>
        <row r="2030">
          <cell r="A2030" t="str">
            <v>SABCBO102</v>
          </cell>
        </row>
        <row r="2031">
          <cell r="A2031" t="str">
            <v>SABCBO601</v>
          </cell>
        </row>
        <row r="2032">
          <cell r="A2032" t="str">
            <v>SABCBPC101</v>
          </cell>
        </row>
        <row r="2033">
          <cell r="A2033" t="str">
            <v>SABCBPC103</v>
          </cell>
        </row>
        <row r="2034">
          <cell r="A2034" t="str">
            <v>SABCBPC601</v>
          </cell>
        </row>
        <row r="2035">
          <cell r="A2035" t="str">
            <v>SABCBPC601</v>
          </cell>
        </row>
        <row r="2036">
          <cell r="A2036" t="str">
            <v>SABCBPC603</v>
          </cell>
        </row>
        <row r="2037">
          <cell r="A2037" t="str">
            <v>SABCBPC603</v>
          </cell>
        </row>
        <row r="2038">
          <cell r="A2038" t="str">
            <v>SABCBUG101</v>
          </cell>
        </row>
        <row r="2039">
          <cell r="A2039" t="str">
            <v>SABCBUG101</v>
          </cell>
        </row>
        <row r="2040">
          <cell r="A2040" t="str">
            <v>SABCCACC101</v>
          </cell>
        </row>
        <row r="2041">
          <cell r="A2041" t="str">
            <v>SABCCONSO101</v>
          </cell>
        </row>
        <row r="2042">
          <cell r="A2042" t="str">
            <v>SABCCRM101</v>
          </cell>
        </row>
        <row r="2043">
          <cell r="A2043" t="str">
            <v>SABCCRM601</v>
          </cell>
        </row>
        <row r="2044">
          <cell r="A2044" t="str">
            <v>SABCDARE101</v>
          </cell>
        </row>
        <row r="2045">
          <cell r="A2045" t="str">
            <v>SABCDEOP101</v>
          </cell>
        </row>
        <row r="2046">
          <cell r="A2046" t="str">
            <v>SABCDHCP101</v>
          </cell>
        </row>
        <row r="2047">
          <cell r="A2047" t="str">
            <v>SABCDHCP102</v>
          </cell>
        </row>
        <row r="2048">
          <cell r="A2048" t="str">
            <v>SABCDIMO100</v>
          </cell>
        </row>
        <row r="2049">
          <cell r="A2049" t="str">
            <v>SABCDIMO101</v>
          </cell>
        </row>
        <row r="2050">
          <cell r="A2050" t="str">
            <v>SABCDIMO101</v>
          </cell>
        </row>
        <row r="2051">
          <cell r="A2051" t="str">
            <v>SABCDIMO102</v>
          </cell>
        </row>
        <row r="2052">
          <cell r="A2052" t="str">
            <v>SABCDIMO102</v>
          </cell>
        </row>
        <row r="2053">
          <cell r="A2053" t="str">
            <v>SABCDIMO103</v>
          </cell>
        </row>
        <row r="2054">
          <cell r="A2054" t="str">
            <v>SABCDIMO110</v>
          </cell>
        </row>
        <row r="2055">
          <cell r="A2055" t="str">
            <v>SABCDIMO110</v>
          </cell>
        </row>
        <row r="2056">
          <cell r="A2056" t="str">
            <v>SABCDIMO110</v>
          </cell>
        </row>
        <row r="2057">
          <cell r="A2057" t="str">
            <v>SABCDIMO201</v>
          </cell>
        </row>
        <row r="2058">
          <cell r="A2058" t="str">
            <v>SABCDIMO601</v>
          </cell>
        </row>
        <row r="2059">
          <cell r="A2059" t="str">
            <v>SABCDIMOB101</v>
          </cell>
        </row>
        <row r="2060">
          <cell r="A2060" t="str">
            <v>SABCDIMOB101</v>
          </cell>
        </row>
        <row r="2061">
          <cell r="A2061" t="str">
            <v>SABCDIMOBI101</v>
          </cell>
        </row>
        <row r="2062">
          <cell r="A2062" t="str">
            <v>SABCDIMOBI101</v>
          </cell>
        </row>
        <row r="2063">
          <cell r="A2063" t="str">
            <v>SABCELO101</v>
          </cell>
        </row>
        <row r="2064">
          <cell r="A2064" t="str">
            <v>SABCELO201</v>
          </cell>
        </row>
        <row r="2065">
          <cell r="A2065" t="str">
            <v>SABCELO201</v>
          </cell>
        </row>
        <row r="2066">
          <cell r="A2066" t="str">
            <v>SABCENERG01</v>
          </cell>
        </row>
        <row r="2067">
          <cell r="A2067" t="str">
            <v>SABCERP101</v>
          </cell>
        </row>
        <row r="2068">
          <cell r="A2068" t="str">
            <v>SABCERP601</v>
          </cell>
        </row>
        <row r="2069">
          <cell r="A2069" t="str">
            <v>SABCFUTU101</v>
          </cell>
        </row>
        <row r="2070">
          <cell r="A2070" t="str">
            <v>SABCFUTU601</v>
          </cell>
        </row>
        <row r="2071">
          <cell r="A2071" t="str">
            <v>SABCGED101</v>
          </cell>
        </row>
        <row r="2072">
          <cell r="A2072" t="str">
            <v>SABCGED103</v>
          </cell>
        </row>
        <row r="2073">
          <cell r="A2073" t="str">
            <v>SABCGED104</v>
          </cell>
        </row>
        <row r="2074">
          <cell r="A2074" t="str">
            <v>SABCGED105</v>
          </cell>
        </row>
        <row r="2075">
          <cell r="A2075" t="str">
            <v>SABCGEDO101</v>
          </cell>
        </row>
        <row r="2076">
          <cell r="A2076" t="str">
            <v>SABCGEDO201</v>
          </cell>
        </row>
        <row r="2077">
          <cell r="A2077" t="str">
            <v>SABCGLPI101</v>
          </cell>
        </row>
        <row r="2078">
          <cell r="A2078" t="str">
            <v>SABCGLPI101</v>
          </cell>
        </row>
        <row r="2079">
          <cell r="A2079" t="str">
            <v>SABCGLPI601</v>
          </cell>
        </row>
        <row r="2080">
          <cell r="A2080" t="str">
            <v>SABCGLPI601</v>
          </cell>
        </row>
        <row r="2081">
          <cell r="A2081" t="str">
            <v>SABCIA101</v>
          </cell>
        </row>
        <row r="2082">
          <cell r="A2082" t="str">
            <v>SABCIA601</v>
          </cell>
        </row>
        <row r="2083">
          <cell r="A2083" t="str">
            <v>SABCISO101</v>
          </cell>
        </row>
        <row r="2084">
          <cell r="A2084" t="str">
            <v>SABCISO102</v>
          </cell>
        </row>
        <row r="2085">
          <cell r="A2085" t="str">
            <v>SABCISO103</v>
          </cell>
        </row>
        <row r="2086">
          <cell r="A2086" t="str">
            <v>SABCISO201</v>
          </cell>
        </row>
        <row r="2087">
          <cell r="A2087" t="str">
            <v>SABCISO601</v>
          </cell>
        </row>
        <row r="2088">
          <cell r="A2088" t="str">
            <v>SABCKCP102</v>
          </cell>
        </row>
        <row r="2089">
          <cell r="A2089" t="str">
            <v>SABCKPI101</v>
          </cell>
        </row>
        <row r="2090">
          <cell r="A2090" t="str">
            <v>SABCKPI103</v>
          </cell>
        </row>
        <row r="2091">
          <cell r="A2091" t="str">
            <v>SABCKPI1031</v>
          </cell>
        </row>
        <row r="2092">
          <cell r="A2092" t="str">
            <v>SABCKPI105</v>
          </cell>
        </row>
        <row r="2093">
          <cell r="A2093" t="str">
            <v>SABCKPI606</v>
          </cell>
        </row>
        <row r="2094">
          <cell r="A2094" t="str">
            <v>SABCLCM101</v>
          </cell>
        </row>
        <row r="2095">
          <cell r="A2095" t="str">
            <v>SABCLEARN101</v>
          </cell>
        </row>
        <row r="2096">
          <cell r="A2096" t="str">
            <v>SABCMASS101</v>
          </cell>
        </row>
        <row r="2097">
          <cell r="A2097" t="str">
            <v>SABCMASS601</v>
          </cell>
        </row>
        <row r="2098">
          <cell r="A2098" t="str">
            <v>SABCMASS601</v>
          </cell>
        </row>
        <row r="2099">
          <cell r="A2099" t="str">
            <v>SABCMDP101</v>
          </cell>
        </row>
        <row r="2100">
          <cell r="A2100" t="str">
            <v>SABCMEC101</v>
          </cell>
        </row>
        <row r="2101">
          <cell r="A2101" t="str">
            <v>SABCMEC102</v>
          </cell>
        </row>
        <row r="2102">
          <cell r="A2102" t="str">
            <v>SABCMEC201</v>
          </cell>
        </row>
        <row r="2103">
          <cell r="A2103" t="str">
            <v>SABCMEC202</v>
          </cell>
        </row>
        <row r="2104">
          <cell r="A2104" t="str">
            <v>SABCMMIX101</v>
          </cell>
        </row>
        <row r="2105">
          <cell r="A2105" t="str">
            <v>SABCMOS101</v>
          </cell>
        </row>
        <row r="2106">
          <cell r="A2106" t="str">
            <v>SABCMOS102</v>
          </cell>
        </row>
        <row r="2107">
          <cell r="A2107" t="str">
            <v>SABCMOS104</v>
          </cell>
        </row>
        <row r="2108">
          <cell r="A2108" t="str">
            <v>SABCMOS201</v>
          </cell>
        </row>
        <row r="2109">
          <cell r="A2109" t="str">
            <v>SABCMOS601</v>
          </cell>
        </row>
        <row r="2110">
          <cell r="A2110" t="str">
            <v>SABCMSQL101</v>
          </cell>
        </row>
        <row r="2111">
          <cell r="A2111" t="str">
            <v>SABCMSQL201</v>
          </cell>
        </row>
        <row r="2112">
          <cell r="A2112" t="str">
            <v>SABCMSQL601</v>
          </cell>
        </row>
        <row r="2113">
          <cell r="A2113" t="str">
            <v>SABCMYAP101</v>
          </cell>
        </row>
        <row r="2114">
          <cell r="A2114" t="str">
            <v>SABCOMNI101</v>
          </cell>
        </row>
        <row r="2115">
          <cell r="A2115" t="str">
            <v>SABCPASDO101</v>
          </cell>
        </row>
        <row r="2116">
          <cell r="A2116" t="str">
            <v>SABCPASDO102</v>
          </cell>
        </row>
        <row r="2117">
          <cell r="A2117" t="str">
            <v>SABCPDDK101</v>
          </cell>
        </row>
        <row r="2118">
          <cell r="A2118" t="str">
            <v>SABCPERM101</v>
          </cell>
        </row>
        <row r="2119">
          <cell r="A2119" t="str">
            <v>SABCPROJ102</v>
          </cell>
        </row>
        <row r="2120">
          <cell r="A2120" t="str">
            <v>SABCPROJ601</v>
          </cell>
        </row>
        <row r="2121">
          <cell r="A2121" t="str">
            <v>SABCRADI101</v>
          </cell>
        </row>
        <row r="2122">
          <cell r="A2122" t="str">
            <v>SABCRADI102</v>
          </cell>
        </row>
        <row r="2123">
          <cell r="A2123" t="str">
            <v>SABCSCCM101</v>
          </cell>
        </row>
        <row r="2124">
          <cell r="A2124" t="str">
            <v>SABCSCCM101</v>
          </cell>
        </row>
        <row r="2125">
          <cell r="A2125" t="str">
            <v>SABCSHARG101</v>
          </cell>
        </row>
        <row r="2126">
          <cell r="A2126" t="str">
            <v>SABCSOC101</v>
          </cell>
        </row>
        <row r="2127">
          <cell r="A2127" t="str">
            <v>SABCSQCAIS101</v>
          </cell>
        </row>
        <row r="2128">
          <cell r="A2128" t="str">
            <v>SABCSQCAIS601</v>
          </cell>
        </row>
        <row r="2129">
          <cell r="A2129" t="str">
            <v>SABCSQCAIS601</v>
          </cell>
        </row>
        <row r="2130">
          <cell r="A2130" t="str">
            <v>SABCSQDIMO101</v>
          </cell>
        </row>
        <row r="2131">
          <cell r="A2131" t="str">
            <v>SABCSQDIMO101</v>
          </cell>
        </row>
        <row r="2132">
          <cell r="A2132" t="str">
            <v>SABCSQDIMO201</v>
          </cell>
        </row>
        <row r="2133">
          <cell r="A2133" t="str">
            <v>SABCSQELO101</v>
          </cell>
        </row>
        <row r="2134">
          <cell r="A2134" t="str">
            <v>SABCSQELO201</v>
          </cell>
        </row>
        <row r="2135">
          <cell r="A2135" t="str">
            <v>SABCSQELO201</v>
          </cell>
        </row>
        <row r="2136">
          <cell r="A2136" t="str">
            <v>SABCSQINT601</v>
          </cell>
        </row>
        <row r="2137">
          <cell r="A2137" t="str">
            <v>SABCSQQUAL101</v>
          </cell>
        </row>
        <row r="2138">
          <cell r="A2138" t="str">
            <v>SABCSQRH101</v>
          </cell>
        </row>
        <row r="2139">
          <cell r="A2139" t="str">
            <v>SABCSQRH601</v>
          </cell>
        </row>
        <row r="2140">
          <cell r="A2140" t="str">
            <v>SABCSQSHAR101</v>
          </cell>
        </row>
        <row r="2141">
          <cell r="A2141" t="str">
            <v>SABCSQSHAR101</v>
          </cell>
        </row>
        <row r="2142">
          <cell r="A2142" t="str">
            <v>SABCSQSHAR101</v>
          </cell>
        </row>
        <row r="2143">
          <cell r="A2143" t="str">
            <v>SABCSSIS101</v>
          </cell>
        </row>
        <row r="2144">
          <cell r="A2144" t="str">
            <v>SABCSSIS601</v>
          </cell>
        </row>
        <row r="2145">
          <cell r="A2145" t="str">
            <v>SABCTEST601</v>
          </cell>
        </row>
        <row r="2146">
          <cell r="A2146" t="str">
            <v>SABCTSE101</v>
          </cell>
        </row>
        <row r="2147">
          <cell r="A2147" t="str">
            <v>SABCTSE101</v>
          </cell>
        </row>
        <row r="2148">
          <cell r="A2148" t="str">
            <v>SABCTSE102</v>
          </cell>
        </row>
        <row r="2149">
          <cell r="A2149" t="str">
            <v>SABCTSE102</v>
          </cell>
        </row>
        <row r="2150">
          <cell r="A2150" t="str">
            <v>SABCTSEL101</v>
          </cell>
        </row>
        <row r="2151">
          <cell r="A2151" t="str">
            <v>SABCTSEL102</v>
          </cell>
        </row>
        <row r="2152">
          <cell r="A2152" t="str">
            <v>SABCTSEL102</v>
          </cell>
        </row>
        <row r="2153">
          <cell r="A2153" t="str">
            <v>SABCUPCUT101</v>
          </cell>
        </row>
        <row r="2154">
          <cell r="A2154" t="str">
            <v>SABCUPCUT102</v>
          </cell>
        </row>
        <row r="2155">
          <cell r="A2155" t="str">
            <v>SABCVPRX101</v>
          </cell>
        </row>
        <row r="2156">
          <cell r="A2156" t="str">
            <v>SABCVPRX102</v>
          </cell>
        </row>
        <row r="2157">
          <cell r="A2157" t="str">
            <v>SABCVPRX103</v>
          </cell>
        </row>
        <row r="2158">
          <cell r="A2158" t="str">
            <v>SABCVPRX104</v>
          </cell>
        </row>
        <row r="2159">
          <cell r="A2159" t="str">
            <v>SABCVPRX105</v>
          </cell>
        </row>
        <row r="2160">
          <cell r="A2160" t="str">
            <v>SABCWEB101</v>
          </cell>
        </row>
        <row r="2161">
          <cell r="A2161" t="str">
            <v>SABCWEB601</v>
          </cell>
        </row>
        <row r="2162">
          <cell r="A2162" t="str">
            <v>SABCWEB601</v>
          </cell>
        </row>
        <row r="2163">
          <cell r="A2163" t="str">
            <v>SABCWEF101</v>
          </cell>
        </row>
        <row r="2164">
          <cell r="A2164" t="str">
            <v>SABCWIFI101</v>
          </cell>
        </row>
        <row r="2165">
          <cell r="A2165" t="str">
            <v>SABCWIFI601</v>
          </cell>
        </row>
        <row r="2166">
          <cell r="A2166" t="str">
            <v>SEMCDOMC001</v>
          </cell>
        </row>
        <row r="2167">
          <cell r="A2167" t="str">
            <v>SEMCPDDK101</v>
          </cell>
        </row>
        <row r="2168">
          <cell r="A2168" t="str">
            <v>SEMCSHARG101</v>
          </cell>
        </row>
        <row r="2169">
          <cell r="A2169" t="str">
            <v>SEMCUPCUT101</v>
          </cell>
        </row>
        <row r="2170">
          <cell r="A2170" t="str">
            <v>SEMCUSIN001</v>
          </cell>
        </row>
        <row r="2171">
          <cell r="A2171" t="str">
            <v>SERVEURDI01</v>
          </cell>
        </row>
        <row r="2172">
          <cell r="A2172" t="str">
            <v>SIACDOMC002</v>
          </cell>
        </row>
        <row r="2173">
          <cell r="A2173" t="str">
            <v>SIACFICH001</v>
          </cell>
        </row>
        <row r="2174">
          <cell r="A2174" t="str">
            <v>SIACFICH002</v>
          </cell>
        </row>
        <row r="2175">
          <cell r="A2175" t="str">
            <v>SIACMOS101</v>
          </cell>
        </row>
        <row r="2176">
          <cell r="A2176" t="str">
            <v>SIACPDDK101</v>
          </cell>
        </row>
        <row r="2177">
          <cell r="A2177" t="str">
            <v>SIACSHARG101</v>
          </cell>
        </row>
        <row r="2178">
          <cell r="A2178" t="str">
            <v>SIACUPCUT101</v>
          </cell>
        </row>
        <row r="2179">
          <cell r="A2179" t="str">
            <v>SILOS</v>
          </cell>
        </row>
        <row r="2180">
          <cell r="A2180" t="str">
            <v>SOCABACK101</v>
          </cell>
        </row>
        <row r="2181">
          <cell r="A2181" t="str">
            <v>SOCADOMC002</v>
          </cell>
        </row>
        <row r="2182">
          <cell r="A2182" t="str">
            <v>SOCAECOSYS101</v>
          </cell>
        </row>
        <row r="2183">
          <cell r="A2183" t="str">
            <v>SOCAFICH101</v>
          </cell>
        </row>
        <row r="2184">
          <cell r="A2184" t="str">
            <v>SOCAHUSKY101</v>
          </cell>
        </row>
        <row r="2185">
          <cell r="A2185" t="str">
            <v>SOCAMOS101</v>
          </cell>
        </row>
        <row r="2186">
          <cell r="A2186" t="str">
            <v>SOCAMSQL101</v>
          </cell>
        </row>
        <row r="2187">
          <cell r="A2187" t="str">
            <v>SOCAPCUT001</v>
          </cell>
        </row>
        <row r="2188">
          <cell r="A2188" t="str">
            <v>SOCAPDDK101</v>
          </cell>
        </row>
        <row r="2189">
          <cell r="A2189" t="str">
            <v>SOCASHARG101</v>
          </cell>
        </row>
        <row r="2190">
          <cell r="A2190" t="str">
            <v>SOCASOFT101</v>
          </cell>
        </row>
        <row r="2191">
          <cell r="A2191" t="str">
            <v>SOUADOMC001</v>
          </cell>
        </row>
        <row r="2192">
          <cell r="A2192" t="str">
            <v>SOUAMOS101</v>
          </cell>
        </row>
        <row r="2193">
          <cell r="A2193" t="str">
            <v>SOUAPCUT001</v>
          </cell>
        </row>
        <row r="2194">
          <cell r="A2194" t="str">
            <v>SOUAPDDK101</v>
          </cell>
        </row>
        <row r="2195">
          <cell r="A2195" t="str">
            <v>VM-CMRSRV23001-</v>
          </cell>
        </row>
        <row r="2196">
          <cell r="A2196" t="str">
            <v>YAOUBACK101</v>
          </cell>
        </row>
        <row r="2197">
          <cell r="A2197" t="str">
            <v>YAOUBI101</v>
          </cell>
        </row>
        <row r="2198">
          <cell r="A2198" t="str">
            <v>YAOUDOMC002</v>
          </cell>
        </row>
        <row r="2199">
          <cell r="A2199" t="str">
            <v>YAOUMOS101</v>
          </cell>
        </row>
        <row r="2200">
          <cell r="A2200" t="str">
            <v>YAOUPCUT001</v>
          </cell>
        </row>
        <row r="2201">
          <cell r="A2201" t="str">
            <v>YAOUPDDK101</v>
          </cell>
        </row>
        <row r="2202">
          <cell r="A2202" t="str">
            <v>YAOUSHARG101</v>
          </cell>
        </row>
        <row r="2203">
          <cell r="A2203" t="str">
            <v>YAOUSIN001</v>
          </cell>
        </row>
        <row r="2204">
          <cell r="A2204" t="str">
            <v>YAOUSIN001</v>
          </cell>
        </row>
        <row r="2205">
          <cell r="A2205" t="str">
            <v>YAOUSIN002</v>
          </cell>
        </row>
        <row r="2206">
          <cell r="A2206" t="str">
            <v>YAOUSIN003</v>
          </cell>
        </row>
        <row r="2207">
          <cell r="A2207" t="str">
            <v>YAOUSIN005</v>
          </cell>
        </row>
        <row r="2208">
          <cell r="A2208" t="str">
            <v>YAOUSINE001</v>
          </cell>
        </row>
        <row r="2209">
          <cell r="A2209" t="str">
            <v>YAOUVPRX101</v>
          </cell>
        </row>
        <row r="2210">
          <cell r="A2210" t="str">
            <v>YAOUVPRX102</v>
          </cell>
        </row>
      </sheetData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CMRLPT19045</v>
          </cell>
        </row>
        <row r="57">
          <cell r="A57" t="str">
            <v>CMRLPT19057</v>
          </cell>
        </row>
        <row r="58">
          <cell r="A58" t="str">
            <v>CMRLPT19066</v>
          </cell>
        </row>
        <row r="59">
          <cell r="A59" t="str">
            <v>CMRLPT19069</v>
          </cell>
        </row>
        <row r="60">
          <cell r="A60" t="str">
            <v>CMRLPT19073</v>
          </cell>
        </row>
        <row r="61">
          <cell r="A61" t="str">
            <v>CMRLPT19088</v>
          </cell>
        </row>
        <row r="62">
          <cell r="A62" t="str">
            <v>CMRLPT19102</v>
          </cell>
        </row>
        <row r="63">
          <cell r="A63" t="str">
            <v>CMRLPT19149</v>
          </cell>
        </row>
        <row r="64">
          <cell r="A64" t="str">
            <v>CMRLPT19153</v>
          </cell>
        </row>
        <row r="65">
          <cell r="A65" t="str">
            <v>CMRLPT19154</v>
          </cell>
        </row>
        <row r="66">
          <cell r="A66" t="str">
            <v>CMRLPT19155</v>
          </cell>
        </row>
        <row r="67">
          <cell r="A67" t="str">
            <v>CMRLPT19156</v>
          </cell>
        </row>
        <row r="68">
          <cell r="A68" t="str">
            <v>CMRLPT19157</v>
          </cell>
        </row>
        <row r="69">
          <cell r="A69" t="str">
            <v>CMRLPT19160</v>
          </cell>
        </row>
        <row r="70">
          <cell r="A70" t="str">
            <v>CMRLPT19161</v>
          </cell>
        </row>
        <row r="71">
          <cell r="A71" t="str">
            <v>CMRLPT19162</v>
          </cell>
        </row>
        <row r="72">
          <cell r="A72" t="str">
            <v>CMRLPT19163</v>
          </cell>
        </row>
        <row r="73">
          <cell r="A73" t="str">
            <v>CMRLPT19164</v>
          </cell>
        </row>
        <row r="74">
          <cell r="A74" t="str">
            <v>CMRLPT19165</v>
          </cell>
        </row>
        <row r="75">
          <cell r="A75" t="str">
            <v>CMRLPT19166</v>
          </cell>
        </row>
        <row r="76">
          <cell r="A76" t="str">
            <v>CMRLPT19167</v>
          </cell>
        </row>
        <row r="77">
          <cell r="A77" t="str">
            <v>CMRLPT19168</v>
          </cell>
        </row>
        <row r="78">
          <cell r="A78" t="str">
            <v>CMRLPT19169</v>
          </cell>
        </row>
        <row r="79">
          <cell r="A79" t="str">
            <v>CMRLPT19170</v>
          </cell>
        </row>
        <row r="80">
          <cell r="A80" t="str">
            <v>CMRLPT19171</v>
          </cell>
        </row>
        <row r="81">
          <cell r="A81" t="str">
            <v>CMRLPT19173</v>
          </cell>
        </row>
        <row r="82">
          <cell r="A82" t="str">
            <v>CMRLPT19174</v>
          </cell>
        </row>
        <row r="83">
          <cell r="A83" t="str">
            <v>CMRLPT19175</v>
          </cell>
        </row>
        <row r="84">
          <cell r="A84" t="str">
            <v>CMRLPT19177</v>
          </cell>
        </row>
        <row r="85">
          <cell r="A85" t="str">
            <v>CMRLPT19179</v>
          </cell>
        </row>
        <row r="86">
          <cell r="A86" t="str">
            <v>CMRLPT19183</v>
          </cell>
        </row>
        <row r="87">
          <cell r="A87" t="str">
            <v>CMRLPT19186</v>
          </cell>
        </row>
        <row r="88">
          <cell r="A88" t="str">
            <v>CMRLPT19187</v>
          </cell>
        </row>
        <row r="89">
          <cell r="A89" t="str">
            <v>CMRLPT19188</v>
          </cell>
        </row>
        <row r="90">
          <cell r="A90" t="str">
            <v>CMRLPT19189</v>
          </cell>
        </row>
        <row r="91">
          <cell r="A91" t="str">
            <v>CMRLPT19190</v>
          </cell>
        </row>
        <row r="92">
          <cell r="A92" t="str">
            <v>CMRLPT19194</v>
          </cell>
        </row>
        <row r="93">
          <cell r="A93" t="str">
            <v>CMRLPT19198</v>
          </cell>
        </row>
        <row r="94">
          <cell r="A94" t="str">
            <v>CMRLPT19200</v>
          </cell>
        </row>
        <row r="95">
          <cell r="A95" t="str">
            <v>CMRLPT19203</v>
          </cell>
        </row>
        <row r="96">
          <cell r="A96" t="str">
            <v>CMRLPT19205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CMRLPT19216</v>
          </cell>
        </row>
        <row r="102">
          <cell r="A102" t="str">
            <v>CMRLPT19219</v>
          </cell>
        </row>
        <row r="103">
          <cell r="A103" t="str">
            <v>CMRLPT19220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CMRLPT20041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CMRLPT21017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CMRLPT21078</v>
          </cell>
        </row>
        <row r="308">
          <cell r="A308" t="str">
            <v>CMRLPT21080</v>
          </cell>
        </row>
        <row r="309">
          <cell r="A309" t="str">
            <v>CMRLPT21081</v>
          </cell>
        </row>
        <row r="310">
          <cell r="A310" t="str">
            <v>CMRLPT21082</v>
          </cell>
        </row>
        <row r="311">
          <cell r="A311" t="str">
            <v>CMRLPT21083</v>
          </cell>
        </row>
        <row r="312">
          <cell r="A312" t="str">
            <v>CMRLPT21084</v>
          </cell>
        </row>
        <row r="313">
          <cell r="A313" t="str">
            <v>CMRLPT21086</v>
          </cell>
        </row>
        <row r="314">
          <cell r="A314" t="str">
            <v>CMRLPT21088</v>
          </cell>
        </row>
        <row r="315">
          <cell r="A315" t="str">
            <v>CMRLPT21089</v>
          </cell>
        </row>
        <row r="316">
          <cell r="A316" t="str">
            <v>CMRLPT21090</v>
          </cell>
        </row>
        <row r="317">
          <cell r="A317" t="str">
            <v>CMRLPT21091</v>
          </cell>
        </row>
        <row r="318">
          <cell r="A318" t="str">
            <v>CMRLPT21092</v>
          </cell>
        </row>
        <row r="319">
          <cell r="A319" t="str">
            <v>CMRLPT21093</v>
          </cell>
        </row>
        <row r="320">
          <cell r="A320" t="str">
            <v>CMRLPT21094</v>
          </cell>
        </row>
        <row r="321">
          <cell r="A321" t="str">
            <v>CMRLPT21095</v>
          </cell>
        </row>
        <row r="322">
          <cell r="A322" t="str">
            <v>CMRLPT21096</v>
          </cell>
        </row>
        <row r="323">
          <cell r="A323" t="str">
            <v>CMRLPT21097</v>
          </cell>
        </row>
        <row r="324">
          <cell r="A324" t="str">
            <v>CMRLPT21098</v>
          </cell>
        </row>
        <row r="325">
          <cell r="A325" t="str">
            <v>CMRLPT21099</v>
          </cell>
        </row>
        <row r="326">
          <cell r="A326" t="str">
            <v>CMRLPT21100</v>
          </cell>
        </row>
        <row r="327">
          <cell r="A327" t="str">
            <v>CMRLPT21101</v>
          </cell>
        </row>
        <row r="328">
          <cell r="A328" t="str">
            <v>CMRLPT21102</v>
          </cell>
        </row>
        <row r="329">
          <cell r="A329" t="str">
            <v>CMRLPT21103</v>
          </cell>
        </row>
        <row r="330">
          <cell r="A330" t="str">
            <v>CMRLPT21104</v>
          </cell>
        </row>
        <row r="331">
          <cell r="A331" t="str">
            <v>CMRLPT21105</v>
          </cell>
        </row>
        <row r="332">
          <cell r="A332" t="str">
            <v>CMRLPT21106</v>
          </cell>
        </row>
        <row r="333">
          <cell r="A333" t="str">
            <v>CMRLPT21107</v>
          </cell>
        </row>
        <row r="334">
          <cell r="A334" t="str">
            <v>CMRLPT21109</v>
          </cell>
        </row>
        <row r="335">
          <cell r="A335" t="str">
            <v>CMRLPT21110</v>
          </cell>
        </row>
        <row r="336">
          <cell r="A336" t="str">
            <v>CMRLPT21111</v>
          </cell>
        </row>
        <row r="337">
          <cell r="A337" t="str">
            <v>CMRLPT21112</v>
          </cell>
        </row>
        <row r="338">
          <cell r="A338" t="str">
            <v>CMRLPT21113</v>
          </cell>
        </row>
        <row r="339">
          <cell r="A339" t="str">
            <v>CMRLPT21114</v>
          </cell>
        </row>
        <row r="340">
          <cell r="A340" t="str">
            <v>CMRLPT21115</v>
          </cell>
        </row>
        <row r="341">
          <cell r="A341" t="str">
            <v>CMRLPT21116</v>
          </cell>
        </row>
        <row r="342">
          <cell r="A342" t="str">
            <v>CMRLPT21118</v>
          </cell>
        </row>
        <row r="343">
          <cell r="A343" t="str">
            <v>CMRLPT21119</v>
          </cell>
        </row>
        <row r="344">
          <cell r="A344" t="str">
            <v>CMRLPT21120</v>
          </cell>
        </row>
        <row r="345">
          <cell r="A345" t="str">
            <v>CMRLPT21121</v>
          </cell>
        </row>
        <row r="346">
          <cell r="A346" t="str">
            <v>CMRLPT21122</v>
          </cell>
        </row>
        <row r="347">
          <cell r="A347" t="str">
            <v>CMRLPT21123</v>
          </cell>
        </row>
        <row r="348">
          <cell r="A348" t="str">
            <v>CMRLPT21124</v>
          </cell>
        </row>
        <row r="349">
          <cell r="A349" t="str">
            <v>CMRLPT21125</v>
          </cell>
        </row>
        <row r="350">
          <cell r="A350" t="str">
            <v>CMRLPT21126</v>
          </cell>
        </row>
        <row r="351">
          <cell r="A351" t="str">
            <v>CMRLPT21127</v>
          </cell>
        </row>
        <row r="352">
          <cell r="A352" t="str">
            <v>CMRLPT21128</v>
          </cell>
        </row>
        <row r="353">
          <cell r="A353" t="str">
            <v>CMRLPT21129</v>
          </cell>
        </row>
        <row r="354">
          <cell r="A354" t="str">
            <v>CMRLPT21130</v>
          </cell>
        </row>
        <row r="355">
          <cell r="A355" t="str">
            <v>CMRLPT21132</v>
          </cell>
        </row>
        <row r="356">
          <cell r="A356" t="str">
            <v>CMRLPT21133</v>
          </cell>
        </row>
        <row r="357">
          <cell r="A357" t="str">
            <v>CMRLPT21134</v>
          </cell>
        </row>
        <row r="358">
          <cell r="A358" t="str">
            <v>CMRLPT21135</v>
          </cell>
        </row>
        <row r="359">
          <cell r="A359" t="str">
            <v>CMRLPT21136</v>
          </cell>
        </row>
        <row r="360">
          <cell r="A360" t="str">
            <v>CMRLPT21137</v>
          </cell>
        </row>
        <row r="361">
          <cell r="A361" t="str">
            <v>CMRLPT21138</v>
          </cell>
        </row>
        <row r="362">
          <cell r="A362" t="str">
            <v>CMRLPT21139</v>
          </cell>
        </row>
        <row r="363">
          <cell r="A363" t="str">
            <v>CMRLPT21140</v>
          </cell>
        </row>
        <row r="364">
          <cell r="A364" t="str">
            <v>CMRLPT21142</v>
          </cell>
        </row>
        <row r="365">
          <cell r="A365" t="str">
            <v>CMRLPT21143</v>
          </cell>
        </row>
        <row r="366">
          <cell r="A366" t="str">
            <v>CMRLPT21144</v>
          </cell>
        </row>
        <row r="367">
          <cell r="A367" t="str">
            <v>CMRLPT21145</v>
          </cell>
        </row>
        <row r="368">
          <cell r="A368" t="str">
            <v>CMRLPT21146</v>
          </cell>
        </row>
        <row r="369">
          <cell r="A369" t="str">
            <v>CMRLPT21147</v>
          </cell>
        </row>
        <row r="370">
          <cell r="A370" t="str">
            <v>CMRLPT21148</v>
          </cell>
        </row>
        <row r="371">
          <cell r="A371" t="str">
            <v>CMRLPT21149</v>
          </cell>
        </row>
        <row r="372">
          <cell r="A372" t="str">
            <v>CMRLPT21150</v>
          </cell>
        </row>
        <row r="373">
          <cell r="A373" t="str">
            <v>CMRLPT21151</v>
          </cell>
        </row>
        <row r="374">
          <cell r="A374" t="str">
            <v>CMRLPT21153</v>
          </cell>
        </row>
        <row r="375">
          <cell r="A375" t="str">
            <v>CMRLPT21154</v>
          </cell>
        </row>
        <row r="376">
          <cell r="A376" t="str">
            <v>CMRLPT21155</v>
          </cell>
        </row>
        <row r="377">
          <cell r="A377" t="str">
            <v>CMRLPT21156</v>
          </cell>
        </row>
        <row r="378">
          <cell r="A378" t="str">
            <v>CMRLPT21157</v>
          </cell>
        </row>
        <row r="379">
          <cell r="A379" t="str">
            <v>CMRLPT21158</v>
          </cell>
        </row>
        <row r="380">
          <cell r="A380" t="str">
            <v>CMRLPT21159</v>
          </cell>
        </row>
        <row r="381">
          <cell r="A381" t="str">
            <v>CMRLPT21160</v>
          </cell>
        </row>
        <row r="382">
          <cell r="A382" t="str">
            <v>CMRLPT21161</v>
          </cell>
        </row>
        <row r="383">
          <cell r="A383" t="str">
            <v>CMRLPT21162</v>
          </cell>
        </row>
        <row r="384">
          <cell r="A384" t="str">
            <v>CMRLPT21163</v>
          </cell>
        </row>
        <row r="385">
          <cell r="A385" t="str">
            <v>CMRLPT21164</v>
          </cell>
        </row>
        <row r="386">
          <cell r="A386" t="str">
            <v>CMRLPT21165</v>
          </cell>
        </row>
        <row r="387">
          <cell r="A387" t="str">
            <v>CMRLPT21166</v>
          </cell>
        </row>
        <row r="388">
          <cell r="A388" t="str">
            <v>CMRLPT21167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CMRLPT22013</v>
          </cell>
        </row>
        <row r="401">
          <cell r="A401" t="str">
            <v>CMRLPT22014</v>
          </cell>
        </row>
        <row r="402">
          <cell r="A402" t="str">
            <v>CMRLPT22015</v>
          </cell>
        </row>
        <row r="403">
          <cell r="A403" t="str">
            <v>CMRLPT22016</v>
          </cell>
        </row>
        <row r="404">
          <cell r="A404" t="str">
            <v>CMRLPT22018</v>
          </cell>
        </row>
        <row r="405">
          <cell r="A405" t="str">
            <v>CMRLPT22019</v>
          </cell>
        </row>
        <row r="406">
          <cell r="A406" t="str">
            <v>CMRLPT22020</v>
          </cell>
        </row>
        <row r="407">
          <cell r="A407" t="str">
            <v>CMRLPT22021</v>
          </cell>
        </row>
        <row r="408">
          <cell r="A408" t="str">
            <v>CMRLPT22022</v>
          </cell>
        </row>
        <row r="409">
          <cell r="A409" t="str">
            <v>CMRLPT22023</v>
          </cell>
        </row>
        <row r="410">
          <cell r="A410" t="str">
            <v>CMRLPT22024</v>
          </cell>
        </row>
        <row r="411">
          <cell r="A411" t="str">
            <v>CMRLPT22025</v>
          </cell>
        </row>
        <row r="412">
          <cell r="A412" t="str">
            <v>CMRLPT22026</v>
          </cell>
        </row>
        <row r="413">
          <cell r="A413" t="str">
            <v>CMRLPT22027</v>
          </cell>
        </row>
        <row r="414">
          <cell r="A414" t="str">
            <v>CMRLPT22028</v>
          </cell>
        </row>
        <row r="415">
          <cell r="A415" t="str">
            <v>CMRLPT22029</v>
          </cell>
        </row>
        <row r="416">
          <cell r="A416" t="str">
            <v>CMRLPT22030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CMRLPT22041</v>
          </cell>
        </row>
        <row r="426">
          <cell r="A426" t="str">
            <v>CMRLPT22042</v>
          </cell>
        </row>
        <row r="427">
          <cell r="A427" t="str">
            <v>CMRLPT22043</v>
          </cell>
        </row>
        <row r="428">
          <cell r="A428" t="str">
            <v>CMRLPT22044</v>
          </cell>
        </row>
        <row r="429">
          <cell r="A429" t="str">
            <v>CMRLPT22045</v>
          </cell>
        </row>
        <row r="430">
          <cell r="A430" t="str">
            <v>CMRLPT22046</v>
          </cell>
        </row>
        <row r="431">
          <cell r="A431" t="str">
            <v>CMRLPT22047</v>
          </cell>
        </row>
        <row r="432">
          <cell r="A432" t="str">
            <v>CMRLPT22048</v>
          </cell>
        </row>
        <row r="433">
          <cell r="A433" t="str">
            <v>CMRLPT22049</v>
          </cell>
        </row>
        <row r="434">
          <cell r="A434" t="str">
            <v>CMRLPT22051</v>
          </cell>
        </row>
        <row r="435">
          <cell r="A435" t="str">
            <v>CMRLPT22052</v>
          </cell>
        </row>
        <row r="436">
          <cell r="A436" t="str">
            <v>CMRLPT22053</v>
          </cell>
        </row>
        <row r="437">
          <cell r="A437" t="str">
            <v>CMRLPT22054</v>
          </cell>
        </row>
        <row r="438">
          <cell r="A438" t="str">
            <v>CMRLPT22055</v>
          </cell>
        </row>
        <row r="439">
          <cell r="A439" t="str">
            <v>CMRLPT22056</v>
          </cell>
        </row>
        <row r="440">
          <cell r="A440" t="str">
            <v>CMRLPT22057</v>
          </cell>
        </row>
        <row r="441">
          <cell r="A441" t="str">
            <v>CMRLPT22058</v>
          </cell>
        </row>
        <row r="442">
          <cell r="A442" t="str">
            <v>CMRLPT22059</v>
          </cell>
        </row>
        <row r="443">
          <cell r="A443" t="str">
            <v>CMRLPT22060</v>
          </cell>
        </row>
        <row r="444">
          <cell r="A444" t="str">
            <v>CMRLPT22061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CMRLPT22067</v>
          </cell>
        </row>
        <row r="451">
          <cell r="A451" t="str">
            <v>CMRLPT22068</v>
          </cell>
        </row>
        <row r="452">
          <cell r="A452" t="str">
            <v>CMRLPT22069</v>
          </cell>
        </row>
        <row r="453">
          <cell r="A453" t="str">
            <v>CMRLPT22070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CMRLPT22071</v>
          </cell>
        </row>
        <row r="457">
          <cell r="A457" t="str">
            <v>CMRLPT22072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CMRLPT23077</v>
          </cell>
        </row>
        <row r="632">
          <cell r="A632" t="str">
            <v>CMRLPT23078</v>
          </cell>
        </row>
        <row r="633">
          <cell r="A633" t="str">
            <v>CMRLPT23079</v>
          </cell>
        </row>
        <row r="634">
          <cell r="A634" t="str">
            <v>CMRLPT23080</v>
          </cell>
        </row>
        <row r="635">
          <cell r="A635" t="str">
            <v>CMRLPT23081</v>
          </cell>
        </row>
        <row r="636">
          <cell r="A636" t="str">
            <v>CMRLPT23082</v>
          </cell>
        </row>
        <row r="637">
          <cell r="A637" t="str">
            <v>CMRLPT23083</v>
          </cell>
        </row>
        <row r="638">
          <cell r="A638" t="str">
            <v>CMRLPT23084</v>
          </cell>
        </row>
        <row r="639">
          <cell r="A639" t="str">
            <v>CMRLPT23085</v>
          </cell>
        </row>
        <row r="640">
          <cell r="A640" t="str">
            <v>CMRLPT23086</v>
          </cell>
        </row>
        <row r="641">
          <cell r="A641" t="str">
            <v>CMRLPT23087</v>
          </cell>
        </row>
        <row r="642">
          <cell r="A642" t="str">
            <v>CMRLPT23088</v>
          </cell>
        </row>
        <row r="643">
          <cell r="A643" t="str">
            <v>CMRLPT23089</v>
          </cell>
        </row>
        <row r="644">
          <cell r="A644" t="str">
            <v>CMRLPT23090</v>
          </cell>
        </row>
        <row r="645">
          <cell r="A645" t="str">
            <v>CMRLPT23091</v>
          </cell>
        </row>
        <row r="646">
          <cell r="A646" t="str">
            <v>CMRLPT23092</v>
          </cell>
        </row>
        <row r="647">
          <cell r="A647" t="str">
            <v>CMRLPT23093</v>
          </cell>
        </row>
        <row r="648">
          <cell r="A648" t="str">
            <v>CMRLPT23094</v>
          </cell>
        </row>
        <row r="649">
          <cell r="A649" t="str">
            <v>CMRLPT23095</v>
          </cell>
        </row>
        <row r="650">
          <cell r="A650" t="str">
            <v>CMRLPT23096</v>
          </cell>
        </row>
        <row r="651">
          <cell r="A651" t="str">
            <v>CMRLPT23097</v>
          </cell>
        </row>
        <row r="652">
          <cell r="A652" t="str">
            <v>CMRLPT23098</v>
          </cell>
        </row>
        <row r="653">
          <cell r="A653" t="str">
            <v>CMRLPT23099</v>
          </cell>
        </row>
        <row r="654">
          <cell r="A654" t="str">
            <v>CMRLPT23101</v>
          </cell>
        </row>
        <row r="655">
          <cell r="A655" t="str">
            <v>CMRLPT23102</v>
          </cell>
        </row>
        <row r="656">
          <cell r="A656" t="str">
            <v>CMRLPT23103</v>
          </cell>
        </row>
        <row r="657">
          <cell r="A657" t="str">
            <v>CMRLPT23104</v>
          </cell>
        </row>
        <row r="658">
          <cell r="A658" t="str">
            <v>CMRLPT23105</v>
          </cell>
        </row>
        <row r="659">
          <cell r="A659" t="str">
            <v>CMRLPT23106</v>
          </cell>
        </row>
        <row r="660">
          <cell r="A660" t="str">
            <v>CMRLPT23107</v>
          </cell>
        </row>
        <row r="661">
          <cell r="A661" t="str">
            <v>CMRLPT23108</v>
          </cell>
        </row>
        <row r="662">
          <cell r="A662" t="str">
            <v>CMRLPT23109</v>
          </cell>
        </row>
        <row r="663">
          <cell r="A663" t="str">
            <v>CMRLPT23110</v>
          </cell>
        </row>
        <row r="664">
          <cell r="A664" t="str">
            <v>CMRLPT23111</v>
          </cell>
        </row>
        <row r="665">
          <cell r="A665" t="str">
            <v>CMRLPT23112</v>
          </cell>
        </row>
        <row r="666">
          <cell r="A666" t="str">
            <v>CMRLPT23113</v>
          </cell>
        </row>
        <row r="667">
          <cell r="A667" t="str">
            <v>CMRLPT23114</v>
          </cell>
        </row>
        <row r="668">
          <cell r="A668" t="str">
            <v>CMRLPT23115</v>
          </cell>
        </row>
        <row r="669">
          <cell r="A669" t="str">
            <v>CMRLPT23117</v>
          </cell>
        </row>
        <row r="670">
          <cell r="A670" t="str">
            <v>CMRLPT23118</v>
          </cell>
        </row>
        <row r="671">
          <cell r="A671" t="str">
            <v>CMRLPT23119</v>
          </cell>
        </row>
        <row r="672">
          <cell r="A672" t="str">
            <v>CMRLPT23120</v>
          </cell>
        </row>
        <row r="673">
          <cell r="A673" t="str">
            <v>CMRLPT23121</v>
          </cell>
        </row>
        <row r="674">
          <cell r="A674" t="str">
            <v>CMRLPT23122</v>
          </cell>
        </row>
        <row r="675">
          <cell r="A675" t="str">
            <v>CMRLPT23123</v>
          </cell>
        </row>
        <row r="676">
          <cell r="A676" t="str">
            <v>CMRLPT23124</v>
          </cell>
        </row>
        <row r="677">
          <cell r="A677" t="str">
            <v>CMRLPT23125</v>
          </cell>
        </row>
        <row r="678">
          <cell r="A678" t="str">
            <v>CMRLPT23126</v>
          </cell>
        </row>
        <row r="679">
          <cell r="A679" t="str">
            <v>CMRLPT23127</v>
          </cell>
        </row>
        <row r="680">
          <cell r="A680" t="str">
            <v>CMRLPT23128</v>
          </cell>
        </row>
        <row r="681">
          <cell r="A681" t="str">
            <v>CMRLPT23129</v>
          </cell>
        </row>
        <row r="682">
          <cell r="A682" t="str">
            <v>CMRLPT23130</v>
          </cell>
        </row>
        <row r="683">
          <cell r="A683" t="str">
            <v>CMRLPT23131</v>
          </cell>
        </row>
        <row r="684">
          <cell r="A684" t="str">
            <v>CMRLPT23132</v>
          </cell>
        </row>
        <row r="685">
          <cell r="A685" t="str">
            <v>CMRLPT23135</v>
          </cell>
        </row>
        <row r="686">
          <cell r="A686" t="str">
            <v>CMRLPT23136</v>
          </cell>
        </row>
        <row r="687">
          <cell r="A687" t="str">
            <v>CMRLPT23137</v>
          </cell>
        </row>
        <row r="688">
          <cell r="A688" t="str">
            <v>CMRLPT23138</v>
          </cell>
        </row>
        <row r="689">
          <cell r="A689" t="str">
            <v>CMRLPT23139</v>
          </cell>
        </row>
        <row r="690">
          <cell r="A690" t="str">
            <v>CMRLPT23140</v>
          </cell>
        </row>
        <row r="691">
          <cell r="A691" t="str">
            <v>CMRLPT23141</v>
          </cell>
        </row>
        <row r="692">
          <cell r="A692" t="str">
            <v>CMRLPT23142</v>
          </cell>
        </row>
        <row r="693">
          <cell r="A693" t="str">
            <v>CMRLPT23143</v>
          </cell>
        </row>
        <row r="694">
          <cell r="A694" t="str">
            <v>CMRLPT23145</v>
          </cell>
        </row>
        <row r="695">
          <cell r="A695" t="str">
            <v>CMRLPT23146</v>
          </cell>
        </row>
        <row r="696">
          <cell r="A696" t="str">
            <v>CMRLPT23147</v>
          </cell>
        </row>
        <row r="697">
          <cell r="A697" t="str">
            <v>CMRLPT23148</v>
          </cell>
        </row>
        <row r="698">
          <cell r="A698" t="str">
            <v>CMRLPT23149</v>
          </cell>
        </row>
        <row r="699">
          <cell r="A699" t="str">
            <v>CMRLPT23150</v>
          </cell>
        </row>
        <row r="700">
          <cell r="A700" t="str">
            <v>CMRLPT23151</v>
          </cell>
        </row>
        <row r="701">
          <cell r="A701" t="str">
            <v>CMRLPT23152</v>
          </cell>
        </row>
        <row r="702">
          <cell r="A702" t="str">
            <v>CMRLPT23153</v>
          </cell>
        </row>
        <row r="703">
          <cell r="A703" t="str">
            <v>CMRLPT23154</v>
          </cell>
        </row>
        <row r="704">
          <cell r="A704" t="str">
            <v>CMRLPT23155</v>
          </cell>
        </row>
        <row r="705">
          <cell r="A705" t="str">
            <v>CMRLPT23156</v>
          </cell>
        </row>
        <row r="706">
          <cell r="A706" t="str">
            <v>CMRLPT23157</v>
          </cell>
        </row>
        <row r="707">
          <cell r="A707" t="str">
            <v>CMRLPT23158</v>
          </cell>
        </row>
        <row r="708">
          <cell r="A708" t="str">
            <v>CMRLPT23159</v>
          </cell>
        </row>
        <row r="709">
          <cell r="A709" t="str">
            <v>CMRLPT23160</v>
          </cell>
        </row>
        <row r="710">
          <cell r="A710" t="str">
            <v>CMRLPT23161</v>
          </cell>
        </row>
        <row r="711">
          <cell r="A711" t="str">
            <v>CMRLPT23162</v>
          </cell>
        </row>
        <row r="712">
          <cell r="A712" t="str">
            <v>CMRLPT23163</v>
          </cell>
        </row>
        <row r="713">
          <cell r="A713" t="str">
            <v>CMRLPT23164</v>
          </cell>
        </row>
        <row r="714">
          <cell r="A714" t="str">
            <v>CMRLPT23165</v>
          </cell>
        </row>
        <row r="715">
          <cell r="A715" t="str">
            <v>CMRLPT23166</v>
          </cell>
        </row>
        <row r="716">
          <cell r="A716" t="str">
            <v>CMRLPT23167</v>
          </cell>
        </row>
        <row r="717">
          <cell r="A717" t="str">
            <v>CMRLPT23170</v>
          </cell>
        </row>
        <row r="718">
          <cell r="A718" t="str">
            <v>CMRLPT23174</v>
          </cell>
        </row>
        <row r="719">
          <cell r="A719" t="str">
            <v>CMRLPT23175</v>
          </cell>
        </row>
        <row r="720">
          <cell r="A720" t="str">
            <v>CMRLPT23176</v>
          </cell>
        </row>
        <row r="721">
          <cell r="A721" t="str">
            <v>CMRLPT23177</v>
          </cell>
        </row>
        <row r="722">
          <cell r="A722" t="str">
            <v>CMRLPT23178</v>
          </cell>
        </row>
        <row r="723">
          <cell r="A723" t="str">
            <v>CMRLPT23179</v>
          </cell>
        </row>
        <row r="724">
          <cell r="A724" t="str">
            <v>CMRLPT23180</v>
          </cell>
        </row>
        <row r="725">
          <cell r="A725" t="str">
            <v>CMRLPT23181</v>
          </cell>
        </row>
        <row r="726">
          <cell r="A726" t="str">
            <v>CMRLPT23182</v>
          </cell>
        </row>
        <row r="727">
          <cell r="A727" t="str">
            <v>CMRLPT23183</v>
          </cell>
        </row>
        <row r="728">
          <cell r="A728" t="str">
            <v>CMRLPT23185</v>
          </cell>
        </row>
        <row r="729">
          <cell r="A729" t="str">
            <v>CMRLPT23186</v>
          </cell>
        </row>
        <row r="730">
          <cell r="A730" t="str">
            <v>CMRLPT23187</v>
          </cell>
        </row>
        <row r="731">
          <cell r="A731" t="str">
            <v>CMRLPT23188</v>
          </cell>
        </row>
        <row r="732">
          <cell r="A732" t="str">
            <v>CMRLPT23189</v>
          </cell>
        </row>
        <row r="733">
          <cell r="A733" t="str">
            <v>CMRLPT23190</v>
          </cell>
        </row>
        <row r="734">
          <cell r="A734" t="str">
            <v>CMRLPT23191</v>
          </cell>
        </row>
        <row r="735">
          <cell r="A735" t="str">
            <v>CMRLPT23192</v>
          </cell>
        </row>
        <row r="736">
          <cell r="A736" t="str">
            <v>CMRLPT23193</v>
          </cell>
        </row>
        <row r="737">
          <cell r="A737" t="str">
            <v>CMRLPT23194</v>
          </cell>
        </row>
        <row r="738">
          <cell r="A738" t="str">
            <v>CMRLPT23195</v>
          </cell>
        </row>
        <row r="739">
          <cell r="A739" t="str">
            <v>CMRLPT23196</v>
          </cell>
        </row>
        <row r="740">
          <cell r="A740" t="str">
            <v>CMRLPT23197</v>
          </cell>
        </row>
        <row r="741">
          <cell r="A741" t="str">
            <v>CMRLPT23198</v>
          </cell>
        </row>
        <row r="742">
          <cell r="A742" t="str">
            <v>CMRLPT23199</v>
          </cell>
        </row>
        <row r="743">
          <cell r="A743" t="str">
            <v>CMRLPT23200</v>
          </cell>
        </row>
        <row r="744">
          <cell r="A744" t="str">
            <v>CMRLPT23201</v>
          </cell>
        </row>
        <row r="745">
          <cell r="A745" t="str">
            <v>CMRLPT23202</v>
          </cell>
        </row>
        <row r="746">
          <cell r="A746" t="str">
            <v>CMRLPT23203</v>
          </cell>
        </row>
        <row r="747">
          <cell r="A747" t="str">
            <v>CMRLPT23204</v>
          </cell>
        </row>
        <row r="748">
          <cell r="A748" t="str">
            <v>CMRLPT23205</v>
          </cell>
        </row>
        <row r="749">
          <cell r="A749" t="str">
            <v>CMRLPT23206</v>
          </cell>
        </row>
        <row r="750">
          <cell r="A750" t="str">
            <v>CMRLPT23207</v>
          </cell>
        </row>
        <row r="751">
          <cell r="A751" t="str">
            <v>CMRLPT23208</v>
          </cell>
        </row>
        <row r="752">
          <cell r="A752" t="str">
            <v>CMRLPT23209</v>
          </cell>
        </row>
        <row r="753">
          <cell r="A753" t="str">
            <v>CMRLPT23210</v>
          </cell>
        </row>
        <row r="754">
          <cell r="A754" t="str">
            <v>CMRLPT23211</v>
          </cell>
        </row>
        <row r="755">
          <cell r="A755" t="str">
            <v>CMRLPT23212</v>
          </cell>
        </row>
        <row r="756">
          <cell r="A756" t="str">
            <v>CMRLPT23213</v>
          </cell>
        </row>
        <row r="757">
          <cell r="A757" t="str">
            <v>CMRLPT23214</v>
          </cell>
        </row>
        <row r="758">
          <cell r="A758" t="str">
            <v>CMRLPT23215</v>
          </cell>
        </row>
        <row r="759">
          <cell r="A759" t="str">
            <v>CMRLPT23216</v>
          </cell>
        </row>
        <row r="760">
          <cell r="A760" t="str">
            <v>CMRLPT23217</v>
          </cell>
        </row>
        <row r="761">
          <cell r="A761" t="str">
            <v>CMRLPT23218</v>
          </cell>
        </row>
        <row r="762">
          <cell r="A762" t="str">
            <v>CMRLPT23219</v>
          </cell>
        </row>
        <row r="763">
          <cell r="A763" t="str">
            <v>CMRLPT23222</v>
          </cell>
        </row>
        <row r="764">
          <cell r="A764" t="str">
            <v>CMRLPT23223</v>
          </cell>
        </row>
        <row r="765">
          <cell r="A765" t="str">
            <v>CMRLPT23224</v>
          </cell>
        </row>
        <row r="766">
          <cell r="A766" t="str">
            <v>CMRLPT23225</v>
          </cell>
        </row>
        <row r="767">
          <cell r="A767" t="str">
            <v>CMRLPT23226</v>
          </cell>
        </row>
        <row r="768">
          <cell r="A768" t="str">
            <v>CMRLPT23227</v>
          </cell>
        </row>
        <row r="769">
          <cell r="A769" t="str">
            <v>CMRLPT23228</v>
          </cell>
        </row>
        <row r="770">
          <cell r="A770" t="str">
            <v>CMRLPT23229</v>
          </cell>
        </row>
        <row r="771">
          <cell r="A771" t="str">
            <v>CMRLPT23230</v>
          </cell>
        </row>
        <row r="772">
          <cell r="A772" t="str">
            <v>CMRLPT23231</v>
          </cell>
        </row>
        <row r="773">
          <cell r="A773" t="str">
            <v>CMRLPT23232</v>
          </cell>
        </row>
        <row r="774">
          <cell r="A774" t="str">
            <v>CMRLPT23233</v>
          </cell>
        </row>
        <row r="775">
          <cell r="A775" t="str">
            <v>CMRLPT23234</v>
          </cell>
        </row>
        <row r="776">
          <cell r="A776" t="str">
            <v>CMRLPT23235</v>
          </cell>
        </row>
        <row r="777">
          <cell r="A777" t="str">
            <v>CMRLPT23237</v>
          </cell>
        </row>
        <row r="778">
          <cell r="A778" t="str">
            <v>CMRLPT23238</v>
          </cell>
        </row>
        <row r="779">
          <cell r="A779" t="str">
            <v>CMRLPT23239</v>
          </cell>
        </row>
        <row r="780">
          <cell r="A780" t="str">
            <v>CMRLPT23240</v>
          </cell>
        </row>
        <row r="781">
          <cell r="A781" t="str">
            <v>CMRLPT23241</v>
          </cell>
        </row>
        <row r="782">
          <cell r="A782" t="str">
            <v>CMRLPT23242</v>
          </cell>
        </row>
        <row r="783">
          <cell r="A783" t="str">
            <v>CMRLPT23243</v>
          </cell>
        </row>
        <row r="784">
          <cell r="A784" t="str">
            <v>CMRLPT23244</v>
          </cell>
        </row>
        <row r="785">
          <cell r="A785" t="str">
            <v>CMRLPT23245</v>
          </cell>
        </row>
        <row r="786">
          <cell r="A786" t="str">
            <v>CMRLPT23246</v>
          </cell>
        </row>
        <row r="787">
          <cell r="A787" t="str">
            <v>CMRLPT23247</v>
          </cell>
        </row>
        <row r="788">
          <cell r="A788" t="str">
            <v>CMRLPT23248</v>
          </cell>
        </row>
        <row r="789">
          <cell r="A789" t="str">
            <v>CMRLPT23249</v>
          </cell>
        </row>
        <row r="790">
          <cell r="A790" t="str">
            <v>CMRLPT23250</v>
          </cell>
        </row>
        <row r="791">
          <cell r="A791" t="str">
            <v>CMRLPT23251</v>
          </cell>
        </row>
        <row r="792">
          <cell r="A792" t="str">
            <v>CMRLPT23252</v>
          </cell>
        </row>
        <row r="793">
          <cell r="A793" t="str">
            <v>CMRLPT23253</v>
          </cell>
        </row>
        <row r="794">
          <cell r="A794" t="str">
            <v>CMRLPT23254</v>
          </cell>
        </row>
        <row r="795">
          <cell r="A795" t="str">
            <v>CMRLPT23255</v>
          </cell>
        </row>
        <row r="796">
          <cell r="A796" t="str">
            <v>CMRLPT23256</v>
          </cell>
        </row>
        <row r="797">
          <cell r="A797" t="str">
            <v>CMRLPT23257</v>
          </cell>
        </row>
        <row r="798">
          <cell r="A798" t="str">
            <v>CMRLPT23258</v>
          </cell>
        </row>
        <row r="799">
          <cell r="A799" t="str">
            <v>CMRLPT23259</v>
          </cell>
        </row>
        <row r="800">
          <cell r="A800" t="str">
            <v>CMRLPT23260</v>
          </cell>
        </row>
        <row r="801">
          <cell r="A801" t="str">
            <v>CMRLPT23261</v>
          </cell>
        </row>
        <row r="802">
          <cell r="A802" t="str">
            <v>CMRLPT23262</v>
          </cell>
        </row>
        <row r="803">
          <cell r="A803" t="str">
            <v>CMRLPT23263</v>
          </cell>
        </row>
        <row r="804">
          <cell r="A804" t="str">
            <v>CMRLPT23264</v>
          </cell>
        </row>
        <row r="805">
          <cell r="A805" t="str">
            <v>CMRLPT23266</v>
          </cell>
        </row>
        <row r="806">
          <cell r="A806" t="str">
            <v>CMRLPT23267</v>
          </cell>
        </row>
        <row r="807">
          <cell r="A807" t="str">
            <v>CMRLPT23268</v>
          </cell>
        </row>
        <row r="808">
          <cell r="A808" t="str">
            <v>CMRLPT23269</v>
          </cell>
        </row>
        <row r="809">
          <cell r="A809" t="str">
            <v>CMRLPT23270</v>
          </cell>
        </row>
        <row r="810">
          <cell r="A810" t="str">
            <v>CMRLPT23271</v>
          </cell>
        </row>
        <row r="811">
          <cell r="A811" t="str">
            <v>CMRLPT23272</v>
          </cell>
        </row>
        <row r="812">
          <cell r="A812" t="str">
            <v>CMRLPT23273</v>
          </cell>
        </row>
        <row r="813">
          <cell r="A813" t="str">
            <v>CMRLPT23274</v>
          </cell>
        </row>
        <row r="814">
          <cell r="A814" t="str">
            <v>CMRLPT23275</v>
          </cell>
        </row>
        <row r="815">
          <cell r="A815" t="str">
            <v>CMRLPT23277</v>
          </cell>
        </row>
        <row r="816">
          <cell r="A816" t="str">
            <v>CMRLPT23278</v>
          </cell>
        </row>
        <row r="817">
          <cell r="A817" t="str">
            <v>CMRLPT23279</v>
          </cell>
        </row>
        <row r="818">
          <cell r="A818" t="str">
            <v>CMRLPT23280</v>
          </cell>
        </row>
        <row r="819">
          <cell r="A819" t="str">
            <v>CMRLPT23281</v>
          </cell>
        </row>
        <row r="820">
          <cell r="A820" t="str">
            <v>CMRLPT23282</v>
          </cell>
        </row>
        <row r="821">
          <cell r="A821" t="str">
            <v>CMRLPT23283</v>
          </cell>
        </row>
        <row r="822">
          <cell r="A822" t="str">
            <v>CMRLPT23284</v>
          </cell>
        </row>
        <row r="823">
          <cell r="A823" t="str">
            <v>CMRLPT23285</v>
          </cell>
        </row>
        <row r="824">
          <cell r="A824" t="str">
            <v>CMRLPT23286</v>
          </cell>
        </row>
        <row r="825">
          <cell r="A825" t="str">
            <v>CMRLPT23287</v>
          </cell>
        </row>
        <row r="826">
          <cell r="A826" t="str">
            <v>CMRLPT23288</v>
          </cell>
        </row>
        <row r="827">
          <cell r="A827" t="str">
            <v>CMRLPT23289</v>
          </cell>
        </row>
        <row r="828">
          <cell r="A828" t="str">
            <v>CMRLPT23290</v>
          </cell>
        </row>
        <row r="829">
          <cell r="A829" t="str">
            <v>CMRLPT23291</v>
          </cell>
        </row>
        <row r="830">
          <cell r="A830" t="str">
            <v>CMRLPT23292</v>
          </cell>
        </row>
        <row r="831">
          <cell r="A831" t="str">
            <v>CMRLPT23293</v>
          </cell>
        </row>
        <row r="832">
          <cell r="A832" t="str">
            <v>CMRLPT23294</v>
          </cell>
        </row>
        <row r="833">
          <cell r="A833" t="str">
            <v>CMRLPT23295</v>
          </cell>
        </row>
        <row r="834">
          <cell r="A834" t="str">
            <v>CMRLPT23296</v>
          </cell>
        </row>
        <row r="835">
          <cell r="A835" t="str">
            <v>CMRLPT23297</v>
          </cell>
        </row>
        <row r="836">
          <cell r="A836" t="str">
            <v>CMRLPT23298</v>
          </cell>
        </row>
        <row r="837">
          <cell r="A837" t="str">
            <v>CMRLPT23299</v>
          </cell>
        </row>
        <row r="838">
          <cell r="A838" t="str">
            <v>CMRLPT23300</v>
          </cell>
        </row>
        <row r="839">
          <cell r="A839" t="str">
            <v>CMRLPT23301</v>
          </cell>
        </row>
        <row r="840">
          <cell r="A840" t="str">
            <v>CMRLPT23302</v>
          </cell>
        </row>
        <row r="841">
          <cell r="A841" t="str">
            <v>CMRLPT23303</v>
          </cell>
        </row>
        <row r="842">
          <cell r="A842" t="str">
            <v>CMRLPT23304</v>
          </cell>
        </row>
        <row r="843">
          <cell r="A843" t="str">
            <v>CMRLPT23305</v>
          </cell>
        </row>
        <row r="844">
          <cell r="A844" t="str">
            <v>CMRLPT23306</v>
          </cell>
        </row>
        <row r="845">
          <cell r="A845" t="str">
            <v>CMRLPT23309</v>
          </cell>
        </row>
        <row r="846">
          <cell r="A846" t="str">
            <v>CMRLPT23310</v>
          </cell>
        </row>
        <row r="847">
          <cell r="A847" t="str">
            <v>CMRLPT23311</v>
          </cell>
        </row>
        <row r="848">
          <cell r="A848" t="str">
            <v>CMRLPT23312</v>
          </cell>
        </row>
        <row r="849">
          <cell r="A849" t="str">
            <v>CMRLPT23313</v>
          </cell>
        </row>
        <row r="850">
          <cell r="A850" t="str">
            <v>CMRLPT23314</v>
          </cell>
        </row>
        <row r="851">
          <cell r="A851" t="str">
            <v>CMRLPT23315</v>
          </cell>
        </row>
        <row r="852">
          <cell r="A852" t="str">
            <v>CMRLPT23316</v>
          </cell>
        </row>
        <row r="853">
          <cell r="A853" t="str">
            <v>CMRLPT23317</v>
          </cell>
        </row>
        <row r="854">
          <cell r="A854" t="str">
            <v>CMRLPT23318</v>
          </cell>
        </row>
        <row r="855">
          <cell r="A855" t="str">
            <v>CMRLPT23319</v>
          </cell>
        </row>
        <row r="856">
          <cell r="A856" t="str">
            <v>CMRLPT23320</v>
          </cell>
        </row>
        <row r="857">
          <cell r="A857" t="str">
            <v>CMRLPT23320</v>
          </cell>
        </row>
        <row r="858">
          <cell r="A858" t="str">
            <v>CMRLPT24001</v>
          </cell>
        </row>
        <row r="859">
          <cell r="A859" t="str">
            <v>CMRLPT24002</v>
          </cell>
        </row>
        <row r="860">
          <cell r="A860" t="str">
            <v>CMRLPT24003</v>
          </cell>
        </row>
        <row r="861">
          <cell r="A861" t="str">
            <v>CMRLPT24004</v>
          </cell>
        </row>
        <row r="862">
          <cell r="A862" t="str">
            <v>CMRLPT24005</v>
          </cell>
        </row>
        <row r="863">
          <cell r="A863" t="str">
            <v>CMRLPT24006</v>
          </cell>
        </row>
        <row r="864">
          <cell r="A864" t="str">
            <v>CMRLPT24007</v>
          </cell>
        </row>
        <row r="865">
          <cell r="A865" t="str">
            <v>CMRLPT24008</v>
          </cell>
        </row>
        <row r="866">
          <cell r="A866" t="str">
            <v>CMRLPT24009</v>
          </cell>
        </row>
        <row r="867">
          <cell r="A867" t="str">
            <v>CMRLPT24010</v>
          </cell>
        </row>
        <row r="868">
          <cell r="A868" t="str">
            <v>CMRLPT24011</v>
          </cell>
        </row>
        <row r="869">
          <cell r="A869" t="str">
            <v>CMRLPT24012</v>
          </cell>
        </row>
        <row r="870">
          <cell r="A870" t="str">
            <v>CMRLPT24013</v>
          </cell>
        </row>
        <row r="871">
          <cell r="A871" t="str">
            <v>CMRLPT24014</v>
          </cell>
        </row>
        <row r="872">
          <cell r="A872" t="str">
            <v>CMRLPT24015</v>
          </cell>
        </row>
        <row r="873">
          <cell r="A873" t="str">
            <v>CMRLPT24016</v>
          </cell>
        </row>
        <row r="874">
          <cell r="A874" t="str">
            <v>CMRLPT24017</v>
          </cell>
        </row>
        <row r="875">
          <cell r="A875" t="str">
            <v>CMRLPT24019</v>
          </cell>
        </row>
        <row r="876">
          <cell r="A876" t="str">
            <v>CMRLPT24020</v>
          </cell>
        </row>
        <row r="877">
          <cell r="A877" t="str">
            <v>CMRLPT24021</v>
          </cell>
        </row>
        <row r="878">
          <cell r="A878" t="str">
            <v>CMRLPT24022</v>
          </cell>
        </row>
        <row r="879">
          <cell r="A879" t="str">
            <v>CMRLPT24023</v>
          </cell>
        </row>
        <row r="880">
          <cell r="A880" t="str">
            <v>CMRLPT24024</v>
          </cell>
        </row>
        <row r="881">
          <cell r="A881" t="str">
            <v>CMRLPT24025</v>
          </cell>
        </row>
        <row r="882">
          <cell r="A882" t="str">
            <v>CMRLPT24026</v>
          </cell>
        </row>
        <row r="883">
          <cell r="A883" t="str">
            <v>CMRLPT24027</v>
          </cell>
        </row>
        <row r="884">
          <cell r="A884" t="str">
            <v>CMRLPT24028</v>
          </cell>
        </row>
        <row r="885">
          <cell r="A885" t="str">
            <v>CMRLPT24029</v>
          </cell>
        </row>
        <row r="886">
          <cell r="A886" t="str">
            <v>CMRLPT24030</v>
          </cell>
        </row>
        <row r="887">
          <cell r="A887" t="str">
            <v>CMRLPT24031</v>
          </cell>
        </row>
        <row r="888">
          <cell r="A888" t="str">
            <v>CMRLPT24033</v>
          </cell>
        </row>
        <row r="889">
          <cell r="A889" t="str">
            <v>CMRLPT24034</v>
          </cell>
        </row>
        <row r="890">
          <cell r="A890" t="str">
            <v>CMRLPT24035</v>
          </cell>
        </row>
        <row r="891">
          <cell r="A891" t="str">
            <v>CMRLPT24036</v>
          </cell>
        </row>
        <row r="892">
          <cell r="A892" t="str">
            <v>CMRLPT24038</v>
          </cell>
        </row>
        <row r="893">
          <cell r="A893" t="str">
            <v>CMRLPT24039</v>
          </cell>
        </row>
        <row r="894">
          <cell r="A894" t="str">
            <v>CMRLPT24040</v>
          </cell>
        </row>
        <row r="895">
          <cell r="A895" t="str">
            <v>CMRLPT24041</v>
          </cell>
        </row>
        <row r="896">
          <cell r="A896" t="str">
            <v>CMRLPT24042</v>
          </cell>
        </row>
        <row r="897">
          <cell r="A897" t="str">
            <v>CMRLPT24043</v>
          </cell>
        </row>
        <row r="898">
          <cell r="A898" t="str">
            <v>CMRLPT24045</v>
          </cell>
        </row>
        <row r="899">
          <cell r="A899" t="str">
            <v>CMRLPT24047</v>
          </cell>
        </row>
        <row r="900">
          <cell r="A900" t="str">
            <v>CMRLPT24048</v>
          </cell>
        </row>
        <row r="901">
          <cell r="A901" t="str">
            <v>CMRLPT24049</v>
          </cell>
        </row>
        <row r="902">
          <cell r="A902" t="str">
            <v>CMRLPT24050</v>
          </cell>
        </row>
        <row r="903">
          <cell r="A903" t="str">
            <v>CMRLPT24051</v>
          </cell>
        </row>
        <row r="904">
          <cell r="A904" t="str">
            <v>CMRLPT24052</v>
          </cell>
        </row>
        <row r="905">
          <cell r="A905" t="str">
            <v>CMRLPT24053</v>
          </cell>
        </row>
        <row r="906">
          <cell r="A906" t="str">
            <v>CMRLPT24054</v>
          </cell>
        </row>
        <row r="907">
          <cell r="A907" t="str">
            <v>CMRLPT24055</v>
          </cell>
        </row>
        <row r="908">
          <cell r="A908" t="str">
            <v>CMRLPT24056</v>
          </cell>
        </row>
        <row r="909">
          <cell r="A909" t="str">
            <v>CMRLPT24057</v>
          </cell>
        </row>
        <row r="910">
          <cell r="A910" t="str">
            <v>CMRLPT24059</v>
          </cell>
        </row>
        <row r="911">
          <cell r="A911" t="str">
            <v>CMRLPT24060</v>
          </cell>
        </row>
        <row r="912">
          <cell r="A912" t="str">
            <v>CMRLPT24061</v>
          </cell>
        </row>
        <row r="913">
          <cell r="A913" t="str">
            <v>CMRLPT24062</v>
          </cell>
        </row>
        <row r="914">
          <cell r="A914" t="str">
            <v>CMRLPT24063</v>
          </cell>
        </row>
        <row r="915">
          <cell r="A915" t="str">
            <v>CMRLPT24064</v>
          </cell>
        </row>
        <row r="916">
          <cell r="A916" t="str">
            <v>CMRLPT24065</v>
          </cell>
        </row>
        <row r="917">
          <cell r="A917" t="str">
            <v>CMRLPT24066</v>
          </cell>
        </row>
        <row r="918">
          <cell r="A918" t="str">
            <v>CMRLPT24067</v>
          </cell>
        </row>
        <row r="919">
          <cell r="A919" t="str">
            <v>CMRLPT24068</v>
          </cell>
        </row>
        <row r="920">
          <cell r="A920" t="str">
            <v>CMRLPT24069</v>
          </cell>
        </row>
        <row r="921">
          <cell r="A921" t="str">
            <v>CMRLPT24070</v>
          </cell>
        </row>
        <row r="922">
          <cell r="A922" t="str">
            <v>CMRLPT24071</v>
          </cell>
        </row>
        <row r="923">
          <cell r="A923" t="str">
            <v>CMRLPT24072</v>
          </cell>
        </row>
        <row r="924">
          <cell r="A924" t="str">
            <v>CMRLPT24073</v>
          </cell>
        </row>
        <row r="925">
          <cell r="A925" t="str">
            <v>CMRLPT24074</v>
          </cell>
        </row>
        <row r="926">
          <cell r="A926" t="str">
            <v>CMRLPT24075</v>
          </cell>
        </row>
        <row r="927">
          <cell r="A927" t="str">
            <v>CMRLPT24076</v>
          </cell>
        </row>
        <row r="928">
          <cell r="A928" t="str">
            <v>CMRLPT24077</v>
          </cell>
        </row>
        <row r="929">
          <cell r="A929" t="str">
            <v>CMRLPT24078</v>
          </cell>
        </row>
        <row r="930">
          <cell r="A930" t="str">
            <v>CMRLPT24079</v>
          </cell>
        </row>
        <row r="931">
          <cell r="A931" t="str">
            <v>CMRLPT24080</v>
          </cell>
        </row>
        <row r="932">
          <cell r="A932" t="str">
            <v>CMRLPT24081</v>
          </cell>
        </row>
        <row r="933">
          <cell r="A933" t="str">
            <v>CMRLPT24082</v>
          </cell>
        </row>
        <row r="934">
          <cell r="A934" t="str">
            <v>CMRLPT24083</v>
          </cell>
        </row>
        <row r="935">
          <cell r="A935" t="str">
            <v>CMRLPT24084</v>
          </cell>
        </row>
        <row r="936">
          <cell r="A936" t="str">
            <v>CMRLPT24085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CMRLPT24089</v>
          </cell>
        </row>
        <row r="940">
          <cell r="A940" t="str">
            <v>CMRLPT24090</v>
          </cell>
        </row>
        <row r="941">
          <cell r="A941" t="str">
            <v>CMRLPT24091</v>
          </cell>
        </row>
        <row r="942">
          <cell r="A942" t="str">
            <v>CMRLPT24092</v>
          </cell>
        </row>
        <row r="943">
          <cell r="A943" t="str">
            <v>CMRLPT24093</v>
          </cell>
        </row>
        <row r="944">
          <cell r="A944" t="str">
            <v>CMRLPT24094</v>
          </cell>
        </row>
        <row r="945">
          <cell r="A945" t="str">
            <v>CMRLPT24095</v>
          </cell>
        </row>
        <row r="946">
          <cell r="A946" t="str">
            <v>CMRLPT24096</v>
          </cell>
        </row>
        <row r="947">
          <cell r="A947" t="str">
            <v>CMRLPT24097</v>
          </cell>
        </row>
        <row r="948">
          <cell r="A948" t="str">
            <v>CMRLPT24098</v>
          </cell>
        </row>
        <row r="949">
          <cell r="A949" t="str">
            <v>CMRLPT24099</v>
          </cell>
        </row>
        <row r="950">
          <cell r="A950" t="str">
            <v>CMRLPT24100</v>
          </cell>
        </row>
        <row r="951">
          <cell r="A951" t="str">
            <v>CMRLPT24101</v>
          </cell>
        </row>
        <row r="952">
          <cell r="A952" t="str">
            <v>CMRLPT24102</v>
          </cell>
        </row>
        <row r="953">
          <cell r="A953" t="str">
            <v>CMRLPT24103</v>
          </cell>
        </row>
        <row r="954">
          <cell r="A954" t="str">
            <v>CMRLPT24104</v>
          </cell>
        </row>
        <row r="955">
          <cell r="A955" t="str">
            <v>CMRLPT24105</v>
          </cell>
        </row>
        <row r="956">
          <cell r="A956" t="str">
            <v>CMRLPT24106</v>
          </cell>
        </row>
        <row r="957">
          <cell r="A957" t="str">
            <v>CMRLPT24107</v>
          </cell>
        </row>
        <row r="958">
          <cell r="A958" t="str">
            <v>CMRLPT24109</v>
          </cell>
        </row>
        <row r="959">
          <cell r="A959" t="str">
            <v>CMRLPT24110</v>
          </cell>
        </row>
        <row r="960">
          <cell r="A960" t="str">
            <v>CMRLPT24111</v>
          </cell>
        </row>
        <row r="961">
          <cell r="A961" t="str">
            <v>CMRLPT24112</v>
          </cell>
        </row>
        <row r="962">
          <cell r="A962" t="str">
            <v>CMRLPT24113</v>
          </cell>
        </row>
        <row r="963">
          <cell r="A963" t="str">
            <v>CMRLPT24115</v>
          </cell>
        </row>
        <row r="964">
          <cell r="A964" t="str">
            <v>CMRLPT24116</v>
          </cell>
        </row>
        <row r="965">
          <cell r="A965" t="str">
            <v>CMRLPT24117</v>
          </cell>
        </row>
        <row r="966">
          <cell r="A966" t="str">
            <v>CMRLPT24118</v>
          </cell>
        </row>
        <row r="967">
          <cell r="A967" t="str">
            <v>CMRLPT24119</v>
          </cell>
        </row>
        <row r="968">
          <cell r="A968" t="str">
            <v>CMRLPT24120</v>
          </cell>
        </row>
        <row r="969">
          <cell r="A969" t="str">
            <v>CMRLPT24121</v>
          </cell>
        </row>
        <row r="970">
          <cell r="A970" t="str">
            <v>CMRLPT24122</v>
          </cell>
        </row>
        <row r="971">
          <cell r="A971" t="str">
            <v>CMRLPT24123</v>
          </cell>
        </row>
        <row r="972">
          <cell r="A972" t="str">
            <v>CMRLPT24126</v>
          </cell>
        </row>
        <row r="973">
          <cell r="A973" t="str">
            <v>CMRLPT24128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CMRLPT24158</v>
          </cell>
        </row>
        <row r="1000">
          <cell r="A1000" t="str">
            <v>CMRLPT24159</v>
          </cell>
        </row>
        <row r="1001">
          <cell r="A1001" t="str">
            <v>CMRLPT24160</v>
          </cell>
        </row>
        <row r="1002">
          <cell r="A1002" t="str">
            <v>CMRLPT24161</v>
          </cell>
        </row>
        <row r="1003">
          <cell r="A1003" t="str">
            <v>CMRLPT24162</v>
          </cell>
        </row>
        <row r="1004">
          <cell r="A1004" t="str">
            <v>CMRLPT24163</v>
          </cell>
        </row>
        <row r="1005">
          <cell r="A1005" t="str">
            <v>CMRLPT24164</v>
          </cell>
        </row>
        <row r="1006">
          <cell r="A1006" t="str">
            <v>CMRLPT24166</v>
          </cell>
        </row>
        <row r="1007">
          <cell r="A1007" t="str">
            <v>CMRLPT24167</v>
          </cell>
        </row>
        <row r="1008">
          <cell r="A1008" t="str">
            <v>CMRLPT24168</v>
          </cell>
        </row>
        <row r="1009">
          <cell r="A1009" t="str">
            <v>CMRLPT24169</v>
          </cell>
        </row>
        <row r="1010">
          <cell r="A1010" t="str">
            <v>CMRLPT24170</v>
          </cell>
        </row>
        <row r="1011">
          <cell r="A1011" t="str">
            <v>CMRLPT24171</v>
          </cell>
        </row>
        <row r="1012">
          <cell r="A1012" t="str">
            <v>CMRLPT24172</v>
          </cell>
        </row>
        <row r="1013">
          <cell r="A1013" t="str">
            <v>CMRLPT24173</v>
          </cell>
        </row>
        <row r="1014">
          <cell r="A1014" t="str">
            <v>CMRLPT24174</v>
          </cell>
        </row>
        <row r="1015">
          <cell r="A1015" t="str">
            <v>CMRLPT24175</v>
          </cell>
        </row>
        <row r="1016">
          <cell r="A1016" t="str">
            <v>CMRLPT24176</v>
          </cell>
        </row>
        <row r="1017">
          <cell r="A1017" t="str">
            <v>CMRLPT24177</v>
          </cell>
        </row>
        <row r="1018">
          <cell r="A1018" t="str">
            <v>CMRLPT24178</v>
          </cell>
        </row>
        <row r="1019">
          <cell r="A1019" t="str">
            <v>CMRLPT24179</v>
          </cell>
        </row>
        <row r="1020">
          <cell r="A1020" t="str">
            <v>CMRLPT24180</v>
          </cell>
        </row>
        <row r="1021">
          <cell r="A1021" t="str">
            <v>CMRLPT24181</v>
          </cell>
        </row>
        <row r="1022">
          <cell r="A1022" t="str">
            <v>CMRLPT24182</v>
          </cell>
        </row>
        <row r="1023">
          <cell r="A1023" t="str">
            <v>CMRLPT24183</v>
          </cell>
        </row>
        <row r="1024">
          <cell r="A1024" t="str">
            <v>CMRLPT24184</v>
          </cell>
        </row>
        <row r="1025">
          <cell r="A1025" t="str">
            <v>CMRLPT24185</v>
          </cell>
        </row>
        <row r="1026">
          <cell r="A1026" t="str">
            <v>CMRLPT24186</v>
          </cell>
        </row>
        <row r="1027">
          <cell r="A1027" t="str">
            <v>CMRLPT24187</v>
          </cell>
        </row>
        <row r="1028">
          <cell r="A1028" t="str">
            <v>CMRLPT24188</v>
          </cell>
        </row>
        <row r="1029">
          <cell r="A1029" t="str">
            <v>CMRLPT24189</v>
          </cell>
        </row>
        <row r="1030">
          <cell r="A1030" t="str">
            <v>CMRLPT24190</v>
          </cell>
        </row>
        <row r="1031">
          <cell r="A1031" t="str">
            <v>CMRLPT24191</v>
          </cell>
        </row>
        <row r="1032">
          <cell r="A1032" t="str">
            <v>CMRLPT24192</v>
          </cell>
        </row>
        <row r="1033">
          <cell r="A1033" t="str">
            <v>CMRLPT24193</v>
          </cell>
        </row>
        <row r="1034">
          <cell r="A1034" t="str">
            <v>CMRLPT24194</v>
          </cell>
        </row>
        <row r="1035">
          <cell r="A1035" t="str">
            <v>CMRLPT24197</v>
          </cell>
        </row>
        <row r="1036">
          <cell r="A1036" t="str">
            <v>CMRLPT24198</v>
          </cell>
        </row>
        <row r="1037">
          <cell r="A1037" t="str">
            <v>CMRLPT24199</v>
          </cell>
        </row>
        <row r="1038">
          <cell r="A1038" t="str">
            <v>CMRLPT24202</v>
          </cell>
        </row>
        <row r="1039">
          <cell r="A1039" t="str">
            <v>CMRLPT24203</v>
          </cell>
        </row>
        <row r="1040">
          <cell r="A1040" t="str">
            <v>CMRLPT24204</v>
          </cell>
        </row>
        <row r="1041">
          <cell r="A1041" t="str">
            <v>CMRLPT24205</v>
          </cell>
        </row>
        <row r="1042">
          <cell r="A1042" t="str">
            <v>CMRLPT24206</v>
          </cell>
        </row>
        <row r="1043">
          <cell r="A1043" t="str">
            <v>CMRLPT25005</v>
          </cell>
        </row>
        <row r="1044">
          <cell r="A1044" t="str">
            <v>CMRLPT25006</v>
          </cell>
        </row>
        <row r="1045">
          <cell r="A1045" t="str">
            <v>CMRLTP19172</v>
          </cell>
        </row>
        <row r="1046">
          <cell r="A1046" t="str">
            <v>CMRLTP20065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CMRUCT19086</v>
          </cell>
        </row>
        <row r="1068">
          <cell r="A1068" t="str">
            <v>CMRUCT19087</v>
          </cell>
        </row>
        <row r="1069">
          <cell r="A1069" t="str">
            <v>CMRUCT19090</v>
          </cell>
        </row>
        <row r="1070">
          <cell r="A1070" t="str">
            <v>CMRUCT19091</v>
          </cell>
        </row>
        <row r="1071">
          <cell r="A1071" t="str">
            <v>CMRUCT19093</v>
          </cell>
        </row>
        <row r="1072">
          <cell r="A1072" t="str">
            <v>CMRUCT19101</v>
          </cell>
        </row>
        <row r="1073">
          <cell r="A1073" t="str">
            <v>CMRUCT19102</v>
          </cell>
        </row>
        <row r="1074">
          <cell r="A1074" t="str">
            <v>CMRUCT19104</v>
          </cell>
        </row>
        <row r="1075">
          <cell r="A1075" t="str">
            <v>CMRUCT19107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CMRUCT19119</v>
          </cell>
        </row>
        <row r="1081">
          <cell r="A1081" t="str">
            <v>CMRUCT19121</v>
          </cell>
        </row>
        <row r="1082">
          <cell r="A1082" t="str">
            <v>CMRUCT19122</v>
          </cell>
        </row>
        <row r="1083">
          <cell r="A1083" t="str">
            <v>CMRUCT19126</v>
          </cell>
        </row>
        <row r="1084">
          <cell r="A1084" t="str">
            <v>CMRUCT19128</v>
          </cell>
        </row>
        <row r="1085">
          <cell r="A1085" t="str">
            <v>CMRUCT19130</v>
          </cell>
        </row>
        <row r="1086">
          <cell r="A1086" t="str">
            <v>CMRUCT19134</v>
          </cell>
        </row>
        <row r="1087">
          <cell r="A1087" t="str">
            <v>CMRUCT19135</v>
          </cell>
        </row>
        <row r="1088">
          <cell r="A1088" t="str">
            <v>CMRUCT19136</v>
          </cell>
        </row>
        <row r="1089">
          <cell r="A1089" t="str">
            <v>CMRUCT19137</v>
          </cell>
        </row>
        <row r="1090">
          <cell r="A1090" t="str">
            <v>CMRUCT19138</v>
          </cell>
        </row>
        <row r="1091">
          <cell r="A1091" t="str">
            <v>CMRUCT19139</v>
          </cell>
        </row>
        <row r="1092">
          <cell r="A1092" t="str">
            <v>CMRUCT19140</v>
          </cell>
        </row>
        <row r="1093">
          <cell r="A1093" t="str">
            <v>CMRUCT19141</v>
          </cell>
        </row>
        <row r="1094">
          <cell r="A1094" t="str">
            <v>CMRUCT19142</v>
          </cell>
        </row>
        <row r="1095">
          <cell r="A1095" t="str">
            <v>CMRUCT19144</v>
          </cell>
        </row>
        <row r="1096">
          <cell r="A1096" t="str">
            <v>CMRUCT19147</v>
          </cell>
        </row>
        <row r="1097">
          <cell r="A1097" t="str">
            <v>CMRUCT19149</v>
          </cell>
        </row>
        <row r="1098">
          <cell r="A1098" t="str">
            <v>CMRUCT19151</v>
          </cell>
        </row>
        <row r="1099">
          <cell r="A1099" t="str">
            <v>CMRUCT19160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CMRUCT20028</v>
          </cell>
        </row>
        <row r="1148">
          <cell r="A1148" t="str">
            <v>CMRUCT20029</v>
          </cell>
        </row>
        <row r="1149">
          <cell r="A1149" t="str">
            <v>CMRUCT20030</v>
          </cell>
        </row>
        <row r="1150">
          <cell r="A1150" t="str">
            <v>CMRUCT20031</v>
          </cell>
        </row>
        <row r="1151">
          <cell r="A1151" t="str">
            <v>CMRUCT20032</v>
          </cell>
        </row>
        <row r="1152">
          <cell r="A1152" t="str">
            <v>CMRUCT20033</v>
          </cell>
        </row>
        <row r="1153">
          <cell r="A1153" t="str">
            <v>CMRUCT20034</v>
          </cell>
        </row>
        <row r="1154">
          <cell r="A1154" t="str">
            <v>CMRUCT20035</v>
          </cell>
        </row>
        <row r="1155">
          <cell r="A1155" t="str">
            <v>CMRUCT20036</v>
          </cell>
        </row>
        <row r="1156">
          <cell r="A1156" t="str">
            <v>CMRUCT20037</v>
          </cell>
        </row>
        <row r="1157">
          <cell r="A1157" t="str">
            <v>CMRUCT20039</v>
          </cell>
        </row>
        <row r="1158">
          <cell r="A1158" t="str">
            <v>CMRUCT20042</v>
          </cell>
        </row>
        <row r="1159">
          <cell r="A1159" t="str">
            <v>CMRUCT20043</v>
          </cell>
        </row>
        <row r="1160">
          <cell r="A1160" t="str">
            <v>CMRUCT20044</v>
          </cell>
        </row>
        <row r="1161">
          <cell r="A1161" t="str">
            <v>CMRUCT20046</v>
          </cell>
        </row>
        <row r="1162">
          <cell r="A1162" t="str">
            <v>CMRUCT20047</v>
          </cell>
        </row>
        <row r="1163">
          <cell r="A1163" t="str">
            <v>CMRUCT20048</v>
          </cell>
        </row>
        <row r="1164">
          <cell r="A1164" t="str">
            <v>CMRUCT20049</v>
          </cell>
        </row>
        <row r="1165">
          <cell r="A1165" t="str">
            <v>CMRUCT20050</v>
          </cell>
        </row>
        <row r="1166">
          <cell r="A1166" t="str">
            <v>CMRUCT20051</v>
          </cell>
        </row>
        <row r="1167">
          <cell r="A1167" t="str">
            <v>CMRUCT20052</v>
          </cell>
        </row>
        <row r="1168">
          <cell r="A1168" t="str">
            <v>CMRUCT20053</v>
          </cell>
        </row>
        <row r="1169">
          <cell r="A1169" t="str">
            <v>CMRUCT20054</v>
          </cell>
        </row>
        <row r="1170">
          <cell r="A1170" t="str">
            <v>CMRUCT20055</v>
          </cell>
        </row>
        <row r="1171">
          <cell r="A1171" t="str">
            <v>CMRUCT20056</v>
          </cell>
        </row>
        <row r="1172">
          <cell r="A1172" t="str">
            <v>CMRUCT20057</v>
          </cell>
        </row>
        <row r="1173">
          <cell r="A1173" t="str">
            <v>CMRUCT20058</v>
          </cell>
        </row>
        <row r="1174">
          <cell r="A1174" t="str">
            <v>CMRUCT20060</v>
          </cell>
        </row>
        <row r="1175">
          <cell r="A1175" t="str">
            <v>CMRUCT20061</v>
          </cell>
        </row>
        <row r="1176">
          <cell r="A1176" t="str">
            <v>CMRUCT20062</v>
          </cell>
        </row>
        <row r="1177">
          <cell r="A1177" t="str">
            <v>CMRUCT20063</v>
          </cell>
        </row>
        <row r="1178">
          <cell r="A1178" t="str">
            <v>CMRUCT20064</v>
          </cell>
        </row>
        <row r="1179">
          <cell r="A1179" t="str">
            <v>CMRUCT20065</v>
          </cell>
        </row>
        <row r="1180">
          <cell r="A1180" t="str">
            <v>CMRUCT20066</v>
          </cell>
        </row>
        <row r="1181">
          <cell r="A1181" t="str">
            <v>CMRUCT20067</v>
          </cell>
        </row>
        <row r="1182">
          <cell r="A1182" t="str">
            <v>CMRUCT20068</v>
          </cell>
        </row>
        <row r="1183">
          <cell r="A1183" t="str">
            <v>CMRUCT20069</v>
          </cell>
        </row>
        <row r="1184">
          <cell r="A1184" t="str">
            <v>CMRUCT20070</v>
          </cell>
        </row>
        <row r="1185">
          <cell r="A1185" t="str">
            <v>CMRUCT20071</v>
          </cell>
        </row>
        <row r="1186">
          <cell r="A1186" t="str">
            <v>CMRUCT20072</v>
          </cell>
        </row>
        <row r="1187">
          <cell r="A1187" t="str">
            <v>CMRUCT20073</v>
          </cell>
        </row>
        <row r="1188">
          <cell r="A1188" t="str">
            <v>CMRUCT20074</v>
          </cell>
        </row>
        <row r="1189">
          <cell r="A1189" t="str">
            <v>CMRUCT20076</v>
          </cell>
        </row>
        <row r="1190">
          <cell r="A1190" t="str">
            <v>CMRUCT20077</v>
          </cell>
        </row>
        <row r="1191">
          <cell r="A1191" t="str">
            <v>CMRUCT20078</v>
          </cell>
        </row>
        <row r="1192">
          <cell r="A1192" t="str">
            <v>CMRUCT20079</v>
          </cell>
        </row>
        <row r="1193">
          <cell r="A1193" t="str">
            <v>CMRUCT20080</v>
          </cell>
        </row>
        <row r="1194">
          <cell r="A1194" t="str">
            <v>CMRUCT20081</v>
          </cell>
        </row>
        <row r="1195">
          <cell r="A1195" t="str">
            <v>CMRUCT20082</v>
          </cell>
        </row>
        <row r="1196">
          <cell r="A1196" t="str">
            <v>CMRUCT20083</v>
          </cell>
        </row>
        <row r="1197">
          <cell r="A1197" t="str">
            <v>CMRUCT20083</v>
          </cell>
        </row>
        <row r="1198">
          <cell r="A1198" t="str">
            <v>CMRUCT20084</v>
          </cell>
        </row>
        <row r="1199">
          <cell r="A1199" t="str">
            <v>CMRUCT20085</v>
          </cell>
        </row>
        <row r="1200">
          <cell r="A1200" t="str">
            <v>CMRUCT20087</v>
          </cell>
        </row>
        <row r="1201">
          <cell r="A1201" t="str">
            <v>CMRUCT20088</v>
          </cell>
        </row>
        <row r="1202">
          <cell r="A1202" t="str">
            <v>CMRUCT20089</v>
          </cell>
        </row>
        <row r="1203">
          <cell r="A1203" t="str">
            <v>CMRUCT20090</v>
          </cell>
        </row>
        <row r="1204">
          <cell r="A1204" t="str">
            <v>CMRUCT20091</v>
          </cell>
        </row>
        <row r="1205">
          <cell r="A1205" t="str">
            <v>CMRUCT20092</v>
          </cell>
        </row>
        <row r="1206">
          <cell r="A1206" t="str">
            <v>CMRUCT20093</v>
          </cell>
        </row>
        <row r="1207">
          <cell r="A1207" t="str">
            <v>CMRUCT20094</v>
          </cell>
        </row>
        <row r="1208">
          <cell r="A1208" t="str">
            <v>CMRUCT20095</v>
          </cell>
        </row>
        <row r="1209">
          <cell r="A1209" t="str">
            <v>CMRUCT20096</v>
          </cell>
        </row>
        <row r="1210">
          <cell r="A1210" t="str">
            <v>CMRUCT20097</v>
          </cell>
        </row>
        <row r="1211">
          <cell r="A1211" t="str">
            <v>CMRUCT20098</v>
          </cell>
        </row>
        <row r="1212">
          <cell r="A1212" t="str">
            <v>CMRUCT20099</v>
          </cell>
        </row>
        <row r="1213">
          <cell r="A1213" t="str">
            <v>CMRUCT20100</v>
          </cell>
        </row>
        <row r="1214">
          <cell r="A1214" t="str">
            <v>CMRUCT20102</v>
          </cell>
        </row>
        <row r="1215">
          <cell r="A1215" t="str">
            <v>CMRUCT20103</v>
          </cell>
        </row>
        <row r="1216">
          <cell r="A1216" t="str">
            <v>CMRUCT20105</v>
          </cell>
        </row>
        <row r="1217">
          <cell r="A1217" t="str">
            <v>CMRUCT20107</v>
          </cell>
        </row>
        <row r="1218">
          <cell r="A1218" t="str">
            <v>CMRUCT20108</v>
          </cell>
        </row>
        <row r="1219">
          <cell r="A1219" t="str">
            <v>CMRUCT20109</v>
          </cell>
        </row>
        <row r="1220">
          <cell r="A1220" t="str">
            <v>CMRUCT20114</v>
          </cell>
        </row>
        <row r="1221">
          <cell r="A1221" t="str">
            <v>CMRUCT20115</v>
          </cell>
        </row>
        <row r="1222">
          <cell r="A1222" t="str">
            <v>CMRUCT20118</v>
          </cell>
        </row>
        <row r="1223">
          <cell r="A1223" t="str">
            <v>CMRUCT20119</v>
          </cell>
        </row>
        <row r="1224">
          <cell r="A1224" t="str">
            <v>CMRUCT20120</v>
          </cell>
        </row>
        <row r="1225">
          <cell r="A1225" t="str">
            <v>CMRUCT20121</v>
          </cell>
        </row>
        <row r="1226">
          <cell r="A1226" t="str">
            <v>CMRUCT20123</v>
          </cell>
        </row>
        <row r="1227">
          <cell r="A1227" t="str">
            <v>CMRUCT20124</v>
          </cell>
        </row>
        <row r="1228">
          <cell r="A1228" t="str">
            <v>CMRUCT20125</v>
          </cell>
        </row>
        <row r="1229">
          <cell r="A1229" t="str">
            <v>CMRUCT20126</v>
          </cell>
        </row>
        <row r="1230">
          <cell r="A1230" t="str">
            <v>CMRUCT20128</v>
          </cell>
        </row>
        <row r="1231">
          <cell r="A1231" t="str">
            <v>CMRUCT20130</v>
          </cell>
        </row>
        <row r="1232">
          <cell r="A1232" t="str">
            <v>CMRUCT20133</v>
          </cell>
        </row>
        <row r="1233">
          <cell r="A1233" t="str">
            <v>CMRUCT20134</v>
          </cell>
        </row>
        <row r="1234">
          <cell r="A1234" t="str">
            <v>CMRUCT20135</v>
          </cell>
        </row>
        <row r="1235">
          <cell r="A1235" t="str">
            <v>CMRUCT20138</v>
          </cell>
        </row>
        <row r="1236">
          <cell r="A1236" t="str">
            <v>CMRUCT20140</v>
          </cell>
        </row>
        <row r="1237">
          <cell r="A1237" t="str">
            <v>CMRUCT20144</v>
          </cell>
        </row>
        <row r="1238">
          <cell r="A1238" t="str">
            <v>CMRUCT20145</v>
          </cell>
        </row>
        <row r="1239">
          <cell r="A1239" t="str">
            <v>CMRUCT20146</v>
          </cell>
        </row>
        <row r="1240">
          <cell r="A1240" t="str">
            <v>CMRUCT20148</v>
          </cell>
        </row>
        <row r="1241">
          <cell r="A1241" t="str">
            <v>CMRUCT20149</v>
          </cell>
        </row>
        <row r="1242">
          <cell r="A1242" t="str">
            <v>CMRUCT20151</v>
          </cell>
        </row>
        <row r="1243">
          <cell r="A1243" t="str">
            <v>CMRUCT20152</v>
          </cell>
        </row>
        <row r="1244">
          <cell r="A1244" t="str">
            <v>CMRUCT20154</v>
          </cell>
        </row>
        <row r="1245">
          <cell r="A1245" t="str">
            <v>CMRUCT20155</v>
          </cell>
        </row>
        <row r="1246">
          <cell r="A1246" t="str">
            <v>CMRUCT20157</v>
          </cell>
        </row>
        <row r="1247">
          <cell r="A1247" t="str">
            <v>CMRUCT20163</v>
          </cell>
        </row>
        <row r="1248">
          <cell r="A1248" t="str">
            <v>CMRUCT20164</v>
          </cell>
        </row>
        <row r="1249">
          <cell r="A1249" t="str">
            <v>CMRUCT20165</v>
          </cell>
        </row>
        <row r="1250">
          <cell r="A1250" t="str">
            <v>CMRUCT20166</v>
          </cell>
        </row>
        <row r="1251">
          <cell r="A1251" t="str">
            <v>CMRUCT20170</v>
          </cell>
        </row>
        <row r="1252">
          <cell r="A1252" t="str">
            <v>CMRUCT20173</v>
          </cell>
        </row>
        <row r="1253">
          <cell r="A1253" t="str">
            <v>CMRUCT20174</v>
          </cell>
        </row>
        <row r="1254">
          <cell r="A1254" t="str">
            <v>CMRUCT21002</v>
          </cell>
        </row>
        <row r="1255">
          <cell r="A1255" t="str">
            <v>CMRUCT21005</v>
          </cell>
        </row>
        <row r="1256">
          <cell r="A1256" t="str">
            <v>CMRUCT21006</v>
          </cell>
        </row>
        <row r="1257">
          <cell r="A1257" t="str">
            <v>CMRUCT21007</v>
          </cell>
        </row>
        <row r="1258">
          <cell r="A1258" t="str">
            <v>CMRUCT21008</v>
          </cell>
        </row>
        <row r="1259">
          <cell r="A1259" t="str">
            <v>CMRUCT21010</v>
          </cell>
        </row>
        <row r="1260">
          <cell r="A1260" t="str">
            <v>CMRUCT21011</v>
          </cell>
        </row>
        <row r="1261">
          <cell r="A1261" t="str">
            <v>CMRUCT21012</v>
          </cell>
        </row>
        <row r="1262">
          <cell r="A1262" t="str">
            <v>CMRUCT21013</v>
          </cell>
        </row>
        <row r="1263">
          <cell r="A1263" t="str">
            <v>CMRUCT21014</v>
          </cell>
        </row>
        <row r="1264">
          <cell r="A1264" t="str">
            <v>CMRUCT21015</v>
          </cell>
        </row>
        <row r="1265">
          <cell r="A1265" t="str">
            <v>CMRUCT21016</v>
          </cell>
        </row>
        <row r="1266">
          <cell r="A1266" t="str">
            <v>CMRUCT21017</v>
          </cell>
        </row>
        <row r="1267">
          <cell r="A1267" t="str">
            <v>CMRUCT21018</v>
          </cell>
        </row>
        <row r="1268">
          <cell r="A1268" t="str">
            <v>CMRUCT21020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CMRUCT21078</v>
          </cell>
        </row>
        <row r="1318">
          <cell r="A1318" t="str">
            <v>CMRUCT21079</v>
          </cell>
        </row>
        <row r="1319">
          <cell r="A1319" t="str">
            <v>CMRUCT21080</v>
          </cell>
        </row>
        <row r="1320">
          <cell r="A1320" t="str">
            <v>CMRUCT21081</v>
          </cell>
        </row>
        <row r="1321">
          <cell r="A1321" t="str">
            <v>CMRUCT21083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CMRUCT22007</v>
          </cell>
        </row>
        <row r="1372">
          <cell r="A1372" t="str">
            <v>CMRUCT22008</v>
          </cell>
        </row>
        <row r="1373">
          <cell r="A1373" t="str">
            <v>CMRUCT22009</v>
          </cell>
        </row>
        <row r="1374">
          <cell r="A1374" t="str">
            <v>CMRUCT22010</v>
          </cell>
        </row>
        <row r="1375">
          <cell r="A1375" t="str">
            <v>CMRUCT22011</v>
          </cell>
        </row>
        <row r="1376">
          <cell r="A1376" t="str">
            <v>CMRUCT22012</v>
          </cell>
        </row>
        <row r="1377">
          <cell r="A1377" t="str">
            <v>CMRUCT22013</v>
          </cell>
        </row>
        <row r="1378">
          <cell r="A1378" t="str">
            <v>CMRUCT22014</v>
          </cell>
        </row>
        <row r="1379">
          <cell r="A1379" t="str">
            <v>CMRUCT22015</v>
          </cell>
        </row>
        <row r="1380">
          <cell r="A1380" t="str">
            <v>CMRUCT22016</v>
          </cell>
        </row>
        <row r="1381">
          <cell r="A1381" t="str">
            <v>CMRUCT22017</v>
          </cell>
        </row>
        <row r="1382">
          <cell r="A1382" t="str">
            <v>CMRUCT22018</v>
          </cell>
        </row>
        <row r="1383">
          <cell r="A1383" t="str">
            <v>CMRUCT22019</v>
          </cell>
        </row>
        <row r="1384">
          <cell r="A1384" t="str">
            <v>CMRUCT22020</v>
          </cell>
        </row>
        <row r="1385">
          <cell r="A1385" t="str">
            <v>CMRUCT22021</v>
          </cell>
        </row>
        <row r="1386">
          <cell r="A1386" t="str">
            <v>CMRUCT22022</v>
          </cell>
        </row>
        <row r="1387">
          <cell r="A1387" t="str">
            <v>CMRUCT22024</v>
          </cell>
        </row>
        <row r="1388">
          <cell r="A1388" t="str">
            <v>CMRUCT22025</v>
          </cell>
        </row>
        <row r="1389">
          <cell r="A1389" t="str">
            <v>CMRUCT22026</v>
          </cell>
        </row>
        <row r="1390">
          <cell r="A1390" t="str">
            <v>CMRUCT22027</v>
          </cell>
        </row>
        <row r="1391">
          <cell r="A1391" t="str">
            <v>CMRUCT22028</v>
          </cell>
        </row>
        <row r="1392">
          <cell r="A1392" t="str">
            <v>CMRUCT22029</v>
          </cell>
        </row>
        <row r="1393">
          <cell r="A1393" t="str">
            <v>CMRUCT22030</v>
          </cell>
        </row>
        <row r="1394">
          <cell r="A1394" t="str">
            <v>CMRUCT22031</v>
          </cell>
        </row>
        <row r="1395">
          <cell r="A1395" t="str">
            <v>CMRUCT22032</v>
          </cell>
        </row>
        <row r="1396">
          <cell r="A1396" t="str">
            <v>CMRUCT22033</v>
          </cell>
        </row>
        <row r="1397">
          <cell r="A1397" t="str">
            <v>CMRUCT22034</v>
          </cell>
        </row>
        <row r="1398">
          <cell r="A1398" t="str">
            <v>CMRUCT22035</v>
          </cell>
        </row>
        <row r="1399">
          <cell r="A1399" t="str">
            <v>CMRUCT22036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CMRUCT22062</v>
          </cell>
        </row>
        <row r="1422">
          <cell r="A1422" t="str">
            <v>CMRUCT22063</v>
          </cell>
        </row>
        <row r="1423">
          <cell r="A1423" t="str">
            <v>CMRUCT22064</v>
          </cell>
        </row>
        <row r="1424">
          <cell r="A1424" t="str">
            <v>CMRUCT22065</v>
          </cell>
        </row>
        <row r="1425">
          <cell r="A1425" t="str">
            <v>CMRUCT22066</v>
          </cell>
        </row>
        <row r="1426">
          <cell r="A1426" t="str">
            <v>CMRUCT22068</v>
          </cell>
        </row>
        <row r="1427">
          <cell r="A1427" t="str">
            <v>CMRUCT22070</v>
          </cell>
        </row>
        <row r="1428">
          <cell r="A1428" t="str">
            <v>CMRUCT22071</v>
          </cell>
        </row>
        <row r="1429">
          <cell r="A1429" t="str">
            <v>CMRUCT22072</v>
          </cell>
        </row>
        <row r="1430">
          <cell r="A1430" t="str">
            <v>CMRUCT22074</v>
          </cell>
        </row>
        <row r="1431">
          <cell r="A1431" t="str">
            <v>CMRUCT22075</v>
          </cell>
        </row>
        <row r="1432">
          <cell r="A1432" t="str">
            <v>CMRUCT22077</v>
          </cell>
        </row>
        <row r="1433">
          <cell r="A1433" t="str">
            <v>CMRUCT22078</v>
          </cell>
        </row>
        <row r="1434">
          <cell r="A1434" t="str">
            <v>CMRUCT22079</v>
          </cell>
        </row>
        <row r="1435">
          <cell r="A1435" t="str">
            <v>CMRUCT22080</v>
          </cell>
        </row>
        <row r="1436">
          <cell r="A1436" t="str">
            <v>CMRUCT22081</v>
          </cell>
        </row>
        <row r="1437">
          <cell r="A1437" t="str">
            <v>CMRUCT22082</v>
          </cell>
        </row>
        <row r="1438">
          <cell r="A1438" t="str">
            <v>CMRUCT22083</v>
          </cell>
        </row>
        <row r="1439">
          <cell r="A1439" t="str">
            <v>CMRUCT22084</v>
          </cell>
        </row>
        <row r="1440">
          <cell r="A1440" t="str">
            <v>CMRUCT22085</v>
          </cell>
        </row>
        <row r="1441">
          <cell r="A1441" t="str">
            <v>CMRUCT22086</v>
          </cell>
        </row>
        <row r="1442">
          <cell r="A1442" t="str">
            <v>CMRUCT22087</v>
          </cell>
        </row>
        <row r="1443">
          <cell r="A1443" t="str">
            <v>CMRUCT22088</v>
          </cell>
        </row>
        <row r="1444">
          <cell r="A1444" t="str">
            <v>CMRUCT22089</v>
          </cell>
        </row>
        <row r="1445">
          <cell r="A1445" t="str">
            <v>CMRUCT22090</v>
          </cell>
        </row>
        <row r="1446">
          <cell r="A1446" t="str">
            <v>CMRUCT22091</v>
          </cell>
        </row>
        <row r="1447">
          <cell r="A1447" t="str">
            <v>CMRUCT22092</v>
          </cell>
        </row>
        <row r="1448">
          <cell r="A1448" t="str">
            <v>CMRUCT22093</v>
          </cell>
        </row>
        <row r="1449">
          <cell r="A1449" t="str">
            <v>CMRUCT22094</v>
          </cell>
        </row>
        <row r="1450">
          <cell r="A1450" t="str">
            <v>CMRUCT22095</v>
          </cell>
        </row>
        <row r="1451">
          <cell r="A1451" t="str">
            <v>CMRUCT22096</v>
          </cell>
        </row>
        <row r="1452">
          <cell r="A1452" t="str">
            <v>CMRUCT22097</v>
          </cell>
        </row>
        <row r="1453">
          <cell r="A1453" t="str">
            <v>CMRUCT22098</v>
          </cell>
        </row>
        <row r="1454">
          <cell r="A1454" t="str">
            <v>CMRUCT22099</v>
          </cell>
        </row>
        <row r="1455">
          <cell r="A1455" t="str">
            <v>CMRUCT22100</v>
          </cell>
        </row>
        <row r="1456">
          <cell r="A1456" t="str">
            <v>CMRUCT22101</v>
          </cell>
        </row>
        <row r="1457">
          <cell r="A1457" t="str">
            <v>CMRUCT22102</v>
          </cell>
        </row>
        <row r="1458">
          <cell r="A1458" t="str">
            <v>CMRUCT22103</v>
          </cell>
        </row>
        <row r="1459">
          <cell r="A1459" t="str">
            <v>CMRUCT22105</v>
          </cell>
        </row>
        <row r="1460">
          <cell r="A1460" t="str">
            <v>CMRUCT22107</v>
          </cell>
        </row>
        <row r="1461">
          <cell r="A1461" t="str">
            <v>CMRUCT22108</v>
          </cell>
        </row>
        <row r="1462">
          <cell r="A1462" t="str">
            <v>CMRUCT22109</v>
          </cell>
        </row>
        <row r="1463">
          <cell r="A1463" t="str">
            <v>CMRUCT22110</v>
          </cell>
        </row>
        <row r="1464">
          <cell r="A1464" t="str">
            <v>CMRUCT22111</v>
          </cell>
        </row>
        <row r="1465">
          <cell r="A1465" t="str">
            <v>CMRUCT22112</v>
          </cell>
        </row>
        <row r="1466">
          <cell r="A1466" t="str">
            <v>CMRUCT22113</v>
          </cell>
        </row>
        <row r="1467">
          <cell r="A1467" t="str">
            <v>CMRUCT22114</v>
          </cell>
        </row>
        <row r="1468">
          <cell r="A1468" t="str">
            <v>CMRUCT22115</v>
          </cell>
        </row>
        <row r="1469">
          <cell r="A1469" t="str">
            <v>CMRUCT22116</v>
          </cell>
        </row>
        <row r="1470">
          <cell r="A1470" t="str">
            <v>CMRUCT22117</v>
          </cell>
        </row>
        <row r="1471">
          <cell r="A1471" t="str">
            <v>CMRUCT22118</v>
          </cell>
        </row>
        <row r="1472">
          <cell r="A1472" t="str">
            <v>CMRUCT22119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CMRUCT22120</v>
          </cell>
        </row>
        <row r="1476">
          <cell r="A1476" t="str">
            <v>CMRUCT22121</v>
          </cell>
        </row>
        <row r="1477">
          <cell r="A1477" t="str">
            <v>CMRUCT22122</v>
          </cell>
        </row>
        <row r="1478">
          <cell r="A1478" t="str">
            <v>CMRUCT22123</v>
          </cell>
        </row>
        <row r="1479">
          <cell r="A1479" t="str">
            <v>CMRUCT22126</v>
          </cell>
        </row>
        <row r="1480">
          <cell r="A1480" t="str">
            <v>CMRUCT22127</v>
          </cell>
        </row>
        <row r="1481">
          <cell r="A1481" t="str">
            <v>CMRUCT22129</v>
          </cell>
        </row>
        <row r="1482">
          <cell r="A1482" t="str">
            <v>CMRUCT22131</v>
          </cell>
        </row>
        <row r="1483">
          <cell r="A1483" t="str">
            <v>CMRUCT22133</v>
          </cell>
        </row>
        <row r="1484">
          <cell r="A1484" t="str">
            <v>CMRUCT22134</v>
          </cell>
        </row>
        <row r="1485">
          <cell r="A1485" t="str">
            <v>CMRUCT22136</v>
          </cell>
        </row>
        <row r="1486">
          <cell r="A1486" t="str">
            <v>CMRUCT22137</v>
          </cell>
        </row>
        <row r="1487">
          <cell r="A1487" t="str">
            <v>CMRUCT22138</v>
          </cell>
        </row>
        <row r="1488">
          <cell r="A1488" t="str">
            <v>CMRUCT22139</v>
          </cell>
        </row>
        <row r="1489">
          <cell r="A1489" t="str">
            <v>CMRUCT22140</v>
          </cell>
        </row>
        <row r="1490">
          <cell r="A1490" t="str">
            <v>CMRUCT22142</v>
          </cell>
        </row>
        <row r="1491">
          <cell r="A1491" t="str">
            <v>CMRUCT22143</v>
          </cell>
        </row>
        <row r="1492">
          <cell r="A1492" t="str">
            <v>CMRUCT22145</v>
          </cell>
        </row>
        <row r="1493">
          <cell r="A1493" t="str">
            <v>CMRUCT22146</v>
          </cell>
        </row>
        <row r="1494">
          <cell r="A1494" t="str">
            <v>CMRUCT22147</v>
          </cell>
        </row>
        <row r="1495">
          <cell r="A1495" t="str">
            <v>CMRUCT22148</v>
          </cell>
        </row>
        <row r="1496">
          <cell r="A1496" t="str">
            <v>CMRUCT22149</v>
          </cell>
        </row>
        <row r="1497">
          <cell r="A1497" t="str">
            <v>CMRUCT22151</v>
          </cell>
        </row>
        <row r="1498">
          <cell r="A1498" t="str">
            <v>CMRUCT22152</v>
          </cell>
        </row>
        <row r="1499">
          <cell r="A1499" t="str">
            <v>CMRUCT22156</v>
          </cell>
        </row>
        <row r="1500">
          <cell r="A1500" t="str">
            <v>CMRUCT22157</v>
          </cell>
        </row>
        <row r="1501">
          <cell r="A1501" t="str">
            <v>CMRUCT22160</v>
          </cell>
        </row>
        <row r="1502">
          <cell r="A1502" t="str">
            <v>CMRUCT22161</v>
          </cell>
        </row>
        <row r="1503">
          <cell r="A1503" t="str">
            <v>CMRUCT22162</v>
          </cell>
        </row>
        <row r="1504">
          <cell r="A1504" t="str">
            <v>CMRUCT22164</v>
          </cell>
        </row>
        <row r="1505">
          <cell r="A1505" t="str">
            <v>CMRUCT22166</v>
          </cell>
        </row>
        <row r="1506">
          <cell r="A1506" t="str">
            <v>CMRUCT22167</v>
          </cell>
        </row>
        <row r="1507">
          <cell r="A1507" t="str">
            <v>CMRUCT23001</v>
          </cell>
        </row>
        <row r="1508">
          <cell r="A1508" t="str">
            <v>CMRUCT23002</v>
          </cell>
        </row>
        <row r="1509">
          <cell r="A1509" t="str">
            <v>CMRUCT23003</v>
          </cell>
        </row>
        <row r="1510">
          <cell r="A1510" t="str">
            <v>CMRUCT23004</v>
          </cell>
        </row>
        <row r="1511">
          <cell r="A1511" t="str">
            <v>CMRUCT23005</v>
          </cell>
        </row>
        <row r="1512">
          <cell r="A1512" t="str">
            <v>CMRUCT23006</v>
          </cell>
        </row>
        <row r="1513">
          <cell r="A1513" t="str">
            <v>CMRUCT23007</v>
          </cell>
        </row>
        <row r="1514">
          <cell r="A1514" t="str">
            <v>CMRUCT23008</v>
          </cell>
        </row>
        <row r="1515">
          <cell r="A1515" t="str">
            <v>CMRUCT23009</v>
          </cell>
        </row>
        <row r="1516">
          <cell r="A1516" t="str">
            <v>CMRUCT23010</v>
          </cell>
        </row>
        <row r="1517">
          <cell r="A1517" t="str">
            <v>CMRUCT23011</v>
          </cell>
        </row>
        <row r="1518">
          <cell r="A1518" t="str">
            <v>CMRUCT23012</v>
          </cell>
        </row>
        <row r="1519">
          <cell r="A1519" t="str">
            <v>CMRUCT23013</v>
          </cell>
        </row>
        <row r="1520">
          <cell r="A1520" t="str">
            <v>CMRUCT23013</v>
          </cell>
        </row>
        <row r="1521">
          <cell r="A1521" t="str">
            <v>CMRUCT23014</v>
          </cell>
        </row>
        <row r="1522">
          <cell r="A1522" t="str">
            <v>CMRUCT23015</v>
          </cell>
        </row>
        <row r="1523">
          <cell r="A1523" t="str">
            <v>CMRUCT23016</v>
          </cell>
        </row>
        <row r="1524">
          <cell r="A1524" t="str">
            <v>CMRUCT23017</v>
          </cell>
        </row>
        <row r="1525">
          <cell r="A1525" t="str">
            <v>CMRUCT23018</v>
          </cell>
        </row>
        <row r="1526">
          <cell r="A1526" t="str">
            <v>CMRUCT23019</v>
          </cell>
        </row>
        <row r="1527">
          <cell r="A1527" t="str">
            <v>CMRUCT23020</v>
          </cell>
        </row>
        <row r="1528">
          <cell r="A1528" t="str">
            <v>CMRUCT23021</v>
          </cell>
        </row>
        <row r="1529">
          <cell r="A1529" t="str">
            <v>CMRUCT23022</v>
          </cell>
        </row>
        <row r="1530">
          <cell r="A1530" t="str">
            <v>CMRUCT23023</v>
          </cell>
        </row>
        <row r="1531">
          <cell r="A1531" t="str">
            <v>CMRUCT23024</v>
          </cell>
        </row>
        <row r="1532">
          <cell r="A1532" t="str">
            <v>CMRUCT23025</v>
          </cell>
        </row>
        <row r="1533">
          <cell r="A1533" t="str">
            <v>CMRUCT23026</v>
          </cell>
        </row>
        <row r="1534">
          <cell r="A1534" t="str">
            <v>CMRUCT23027</v>
          </cell>
        </row>
        <row r="1535">
          <cell r="A1535" t="str">
            <v>CMRUCT23028</v>
          </cell>
        </row>
        <row r="1536">
          <cell r="A1536" t="str">
            <v>CMRUCT23029</v>
          </cell>
        </row>
        <row r="1537">
          <cell r="A1537" t="str">
            <v>CMRUCT23031</v>
          </cell>
        </row>
        <row r="1538">
          <cell r="A1538" t="str">
            <v>CMRUCT23032</v>
          </cell>
        </row>
        <row r="1539">
          <cell r="A1539" t="str">
            <v>CMRUCT23033</v>
          </cell>
        </row>
        <row r="1540">
          <cell r="A1540" t="str">
            <v>CMRUCT23034</v>
          </cell>
        </row>
        <row r="1541">
          <cell r="A1541" t="str">
            <v>CMRUCT23036</v>
          </cell>
        </row>
        <row r="1542">
          <cell r="A1542" t="str">
            <v>CMRUCT23037</v>
          </cell>
        </row>
        <row r="1543">
          <cell r="A1543" t="str">
            <v>CMRUCT23038</v>
          </cell>
        </row>
        <row r="1544">
          <cell r="A1544" t="str">
            <v>CMRUCT23039</v>
          </cell>
        </row>
        <row r="1545">
          <cell r="A1545" t="str">
            <v>CMRUCT23040</v>
          </cell>
        </row>
        <row r="1546">
          <cell r="A1546" t="str">
            <v>CMRUCT23041</v>
          </cell>
        </row>
        <row r="1547">
          <cell r="A1547" t="str">
            <v>CMRUCT23042</v>
          </cell>
        </row>
        <row r="1548">
          <cell r="A1548" t="str">
            <v>CMRUCT23043</v>
          </cell>
        </row>
        <row r="1549">
          <cell r="A1549" t="str">
            <v>CMRUCT23044</v>
          </cell>
        </row>
        <row r="1550">
          <cell r="A1550" t="str">
            <v>CMRUCT23045</v>
          </cell>
        </row>
        <row r="1551">
          <cell r="A1551" t="str">
            <v>CMRUCT23046</v>
          </cell>
        </row>
        <row r="1552">
          <cell r="A1552" t="str">
            <v>CMRUCT23047</v>
          </cell>
        </row>
        <row r="1553">
          <cell r="A1553" t="str">
            <v>CMRUCT23048</v>
          </cell>
        </row>
        <row r="1554">
          <cell r="A1554" t="str">
            <v>CMRUCT23049</v>
          </cell>
        </row>
        <row r="1555">
          <cell r="A1555" t="str">
            <v>CMRUCT23050</v>
          </cell>
        </row>
        <row r="1556">
          <cell r="A1556" t="str">
            <v>CMRUCT23051</v>
          </cell>
        </row>
        <row r="1557">
          <cell r="A1557" t="str">
            <v>CMRUCT23052</v>
          </cell>
        </row>
        <row r="1558">
          <cell r="A1558" t="str">
            <v>CMRUCT23053</v>
          </cell>
        </row>
        <row r="1559">
          <cell r="A1559" t="str">
            <v>CMRUCT23054</v>
          </cell>
        </row>
        <row r="1560">
          <cell r="A1560" t="str">
            <v>CMRUCT23055</v>
          </cell>
        </row>
        <row r="1561">
          <cell r="A1561" t="str">
            <v>CMRUCT23056</v>
          </cell>
        </row>
        <row r="1562">
          <cell r="A1562" t="str">
            <v>CMRUCT23057</v>
          </cell>
        </row>
        <row r="1563">
          <cell r="A1563" t="str">
            <v>CMRUCT23058</v>
          </cell>
        </row>
        <row r="1564">
          <cell r="A1564" t="str">
            <v>CMRUCT23059</v>
          </cell>
        </row>
        <row r="1565">
          <cell r="A1565" t="str">
            <v>CMRUCT23060</v>
          </cell>
        </row>
        <row r="1566">
          <cell r="A1566" t="str">
            <v>CMRUCT23061</v>
          </cell>
        </row>
        <row r="1567">
          <cell r="A1567" t="str">
            <v>CMRUCT23062</v>
          </cell>
        </row>
        <row r="1568">
          <cell r="A1568" t="str">
            <v>CMRUCT23063</v>
          </cell>
        </row>
        <row r="1569">
          <cell r="A1569" t="str">
            <v>CMRUCT23064</v>
          </cell>
        </row>
        <row r="1570">
          <cell r="A1570" t="str">
            <v>CMRUCT23065</v>
          </cell>
        </row>
        <row r="1571">
          <cell r="A1571" t="str">
            <v>CMRUCT23066</v>
          </cell>
        </row>
        <row r="1572">
          <cell r="A1572" t="str">
            <v>CMRUCT23069</v>
          </cell>
        </row>
        <row r="1573">
          <cell r="A1573" t="str">
            <v>CMRUCT23071</v>
          </cell>
        </row>
        <row r="1574">
          <cell r="A1574" t="str">
            <v>CMRUCT23072</v>
          </cell>
        </row>
        <row r="1575">
          <cell r="A1575" t="str">
            <v>CMRUCT23073</v>
          </cell>
        </row>
        <row r="1576">
          <cell r="A1576" t="str">
            <v>CMRUCT23074</v>
          </cell>
        </row>
        <row r="1577">
          <cell r="A1577" t="str">
            <v>CMRUCT23075</v>
          </cell>
        </row>
        <row r="1578">
          <cell r="A1578" t="str">
            <v>CMRUCT23076</v>
          </cell>
        </row>
        <row r="1579">
          <cell r="A1579" t="str">
            <v>CMRUCT23077</v>
          </cell>
        </row>
        <row r="1580">
          <cell r="A1580" t="str">
            <v>CMRUCT23078</v>
          </cell>
        </row>
        <row r="1581">
          <cell r="A1581" t="str">
            <v>CMRUCT23079</v>
          </cell>
        </row>
        <row r="1582">
          <cell r="A1582" t="str">
            <v>CMRUCT23080</v>
          </cell>
        </row>
        <row r="1583">
          <cell r="A1583" t="str">
            <v>CMRUCT23081</v>
          </cell>
        </row>
        <row r="1584">
          <cell r="A1584" t="str">
            <v>CMRUCT23082</v>
          </cell>
        </row>
        <row r="1585">
          <cell r="A1585" t="str">
            <v>CMRUCT23083</v>
          </cell>
        </row>
        <row r="1586">
          <cell r="A1586" t="str">
            <v>CMRUCT23084</v>
          </cell>
        </row>
        <row r="1587">
          <cell r="A1587" t="str">
            <v>CMRUCT23085</v>
          </cell>
        </row>
        <row r="1588">
          <cell r="A1588" t="str">
            <v>CMRUCT23086</v>
          </cell>
        </row>
        <row r="1589">
          <cell r="A1589" t="str">
            <v>CMRUCT23087</v>
          </cell>
        </row>
        <row r="1590">
          <cell r="A1590" t="str">
            <v>CMRUCT23088</v>
          </cell>
        </row>
        <row r="1591">
          <cell r="A1591" t="str">
            <v>CMRUCT23089</v>
          </cell>
        </row>
        <row r="1592">
          <cell r="A1592" t="str">
            <v>CMRUCT23090</v>
          </cell>
        </row>
        <row r="1593">
          <cell r="A1593" t="str">
            <v>CMRUCT23091</v>
          </cell>
        </row>
        <row r="1594">
          <cell r="A1594" t="str">
            <v>CMRUCT23092</v>
          </cell>
        </row>
        <row r="1595">
          <cell r="A1595" t="str">
            <v>CMRUCT23093</v>
          </cell>
        </row>
        <row r="1596">
          <cell r="A1596" t="str">
            <v>CMRUCT23094</v>
          </cell>
        </row>
        <row r="1597">
          <cell r="A1597" t="str">
            <v>CMRUCT23095</v>
          </cell>
        </row>
        <row r="1598">
          <cell r="A1598" t="str">
            <v>CMRUCT23096</v>
          </cell>
        </row>
        <row r="1599">
          <cell r="A1599" t="str">
            <v>CMRUCT23097</v>
          </cell>
        </row>
        <row r="1600">
          <cell r="A1600" t="str">
            <v>CMRUCT23098</v>
          </cell>
        </row>
        <row r="1601">
          <cell r="A1601" t="str">
            <v>CMRUCT23099</v>
          </cell>
        </row>
        <row r="1602">
          <cell r="A1602" t="str">
            <v>CMRUCT23100</v>
          </cell>
        </row>
        <row r="1603">
          <cell r="A1603" t="str">
            <v>CMRUCT23101</v>
          </cell>
        </row>
        <row r="1604">
          <cell r="A1604" t="str">
            <v>CMRUCT23102</v>
          </cell>
        </row>
        <row r="1605">
          <cell r="A1605" t="str">
            <v>CMRUCT23103</v>
          </cell>
        </row>
        <row r="1606">
          <cell r="A1606" t="str">
            <v>CMRUCT23104</v>
          </cell>
        </row>
        <row r="1607">
          <cell r="A1607" t="str">
            <v>CMRUCT23106</v>
          </cell>
        </row>
        <row r="1608">
          <cell r="A1608" t="str">
            <v>CMRUCT23107</v>
          </cell>
        </row>
        <row r="1609">
          <cell r="A1609" t="str">
            <v>CMRUCT23108</v>
          </cell>
        </row>
        <row r="1610">
          <cell r="A1610" t="str">
            <v>CMRUCT23109</v>
          </cell>
        </row>
        <row r="1611">
          <cell r="A1611" t="str">
            <v>CMRUCT23110</v>
          </cell>
        </row>
        <row r="1612">
          <cell r="A1612" t="str">
            <v>CMRUCT23111</v>
          </cell>
        </row>
        <row r="1613">
          <cell r="A1613" t="str">
            <v>CMRUCT23112</v>
          </cell>
        </row>
        <row r="1614">
          <cell r="A1614" t="str">
            <v>CMRUCT23113</v>
          </cell>
        </row>
        <row r="1615">
          <cell r="A1615" t="str">
            <v>CMRUCT23115</v>
          </cell>
        </row>
        <row r="1616">
          <cell r="A1616" t="str">
            <v>CMRUCT23116</v>
          </cell>
        </row>
        <row r="1617">
          <cell r="A1617" t="str">
            <v>CMRUCT23117</v>
          </cell>
        </row>
        <row r="1618">
          <cell r="A1618" t="str">
            <v>CMRUCT23119</v>
          </cell>
        </row>
        <row r="1619">
          <cell r="A1619" t="str">
            <v>CMRUCT23120</v>
          </cell>
        </row>
        <row r="1620">
          <cell r="A1620" t="str">
            <v>CMRUCT23121</v>
          </cell>
        </row>
        <row r="1621">
          <cell r="A1621" t="str">
            <v>CMRUCT23122</v>
          </cell>
        </row>
        <row r="1622">
          <cell r="A1622" t="str">
            <v>CMRUCT23123</v>
          </cell>
        </row>
        <row r="1623">
          <cell r="A1623" t="str">
            <v>CMRUCT23124</v>
          </cell>
        </row>
        <row r="1624">
          <cell r="A1624" t="str">
            <v>CMRUCT23125</v>
          </cell>
        </row>
        <row r="1625">
          <cell r="A1625" t="str">
            <v>CMRUCT23126</v>
          </cell>
        </row>
        <row r="1626">
          <cell r="A1626" t="str">
            <v>CMRUCT23127</v>
          </cell>
        </row>
        <row r="1627">
          <cell r="A1627" t="str">
            <v>CMRUCT23128</v>
          </cell>
        </row>
        <row r="1628">
          <cell r="A1628" t="str">
            <v>CMRUCT23129</v>
          </cell>
        </row>
        <row r="1629">
          <cell r="A1629" t="str">
            <v>CMRUCT23130</v>
          </cell>
        </row>
        <row r="1630">
          <cell r="A1630" t="str">
            <v>CMRUCT23131</v>
          </cell>
        </row>
        <row r="1631">
          <cell r="A1631" t="str">
            <v>CMRUCT23132</v>
          </cell>
        </row>
        <row r="1632">
          <cell r="A1632" t="str">
            <v>CMRUCT23133</v>
          </cell>
        </row>
        <row r="1633">
          <cell r="A1633" t="str">
            <v>CMRUCT23134</v>
          </cell>
        </row>
        <row r="1634">
          <cell r="A1634" t="str">
            <v>CMRUCT23135</v>
          </cell>
        </row>
        <row r="1635">
          <cell r="A1635" t="str">
            <v>CMRUCT23136</v>
          </cell>
        </row>
        <row r="1636">
          <cell r="A1636" t="str">
            <v>CMRUCT23137</v>
          </cell>
        </row>
        <row r="1637">
          <cell r="A1637" t="str">
            <v>CMRUCT23138</v>
          </cell>
        </row>
        <row r="1638">
          <cell r="A1638" t="str">
            <v>CMRUCT23140</v>
          </cell>
        </row>
        <row r="1639">
          <cell r="A1639" t="str">
            <v>CMRUCT23141</v>
          </cell>
        </row>
        <row r="1640">
          <cell r="A1640" t="str">
            <v>CMRUCT23142</v>
          </cell>
        </row>
        <row r="1641">
          <cell r="A1641" t="str">
            <v>CMRUCT23143</v>
          </cell>
        </row>
        <row r="1642">
          <cell r="A1642" t="str">
            <v>CMRUCT23144</v>
          </cell>
        </row>
        <row r="1643">
          <cell r="A1643" t="str">
            <v>CMRUCT23145</v>
          </cell>
        </row>
        <row r="1644">
          <cell r="A1644" t="str">
            <v>CMRUCT23146</v>
          </cell>
        </row>
        <row r="1645">
          <cell r="A1645" t="str">
            <v>CMRUCT23147</v>
          </cell>
        </row>
        <row r="1646">
          <cell r="A1646" t="str">
            <v>CMRUCT23148</v>
          </cell>
        </row>
        <row r="1647">
          <cell r="A1647" t="str">
            <v>CMRUCT23149</v>
          </cell>
        </row>
        <row r="1648">
          <cell r="A1648" t="str">
            <v>CMRUCT23150</v>
          </cell>
        </row>
        <row r="1649">
          <cell r="A1649" t="str">
            <v>CMRUCT23151</v>
          </cell>
        </row>
        <row r="1650">
          <cell r="A1650" t="str">
            <v>CMRUCT23152</v>
          </cell>
        </row>
        <row r="1651">
          <cell r="A1651" t="str">
            <v>CMRUCT23153</v>
          </cell>
        </row>
        <row r="1652">
          <cell r="A1652" t="str">
            <v>CMRUCT23154</v>
          </cell>
        </row>
        <row r="1653">
          <cell r="A1653" t="str">
            <v>CMRUCT23155</v>
          </cell>
        </row>
        <row r="1654">
          <cell r="A1654" t="str">
            <v>CMRUCT23156</v>
          </cell>
        </row>
        <row r="1655">
          <cell r="A1655" t="str">
            <v>CMRUCT23158</v>
          </cell>
        </row>
        <row r="1656">
          <cell r="A1656" t="str">
            <v>CMRUCT23159</v>
          </cell>
        </row>
        <row r="1657">
          <cell r="A1657" t="str">
            <v>CMRUCT23160</v>
          </cell>
        </row>
        <row r="1658">
          <cell r="A1658" t="str">
            <v>CMRUCT23161</v>
          </cell>
        </row>
        <row r="1659">
          <cell r="A1659" t="str">
            <v>CMRUCT23162</v>
          </cell>
        </row>
        <row r="1660">
          <cell r="A1660" t="str">
            <v>CMRUCT23163</v>
          </cell>
        </row>
        <row r="1661">
          <cell r="A1661" t="str">
            <v>CMRUCT23164</v>
          </cell>
        </row>
        <row r="1662">
          <cell r="A1662" t="str">
            <v>CMRUCT23165</v>
          </cell>
        </row>
        <row r="1663">
          <cell r="A1663" t="str">
            <v>CMRUCT23166</v>
          </cell>
        </row>
        <row r="1664">
          <cell r="A1664" t="str">
            <v>CMRUCT23167</v>
          </cell>
        </row>
        <row r="1665">
          <cell r="A1665" t="str">
            <v>CMRUCT23168</v>
          </cell>
        </row>
        <row r="1666">
          <cell r="A1666" t="str">
            <v>CMRUCT23169</v>
          </cell>
        </row>
        <row r="1667">
          <cell r="A1667" t="str">
            <v>CMRUCT23170</v>
          </cell>
        </row>
        <row r="1668">
          <cell r="A1668" t="str">
            <v>CMRUCT23171</v>
          </cell>
        </row>
        <row r="1669">
          <cell r="A1669" t="str">
            <v>CMRUCT23172</v>
          </cell>
        </row>
        <row r="1670">
          <cell r="A1670" t="str">
            <v>CMRUCT23173</v>
          </cell>
        </row>
        <row r="1671">
          <cell r="A1671" t="str">
            <v>CMRUCT23174</v>
          </cell>
        </row>
        <row r="1672">
          <cell r="A1672" t="str">
            <v>CMRUCT23175</v>
          </cell>
        </row>
        <row r="1673">
          <cell r="A1673" t="str">
            <v>CMRUCT23176</v>
          </cell>
        </row>
        <row r="1674">
          <cell r="A1674" t="str">
            <v>CMRUCT23177</v>
          </cell>
        </row>
        <row r="1675">
          <cell r="A1675" t="str">
            <v>CMRUCT23178</v>
          </cell>
        </row>
        <row r="1676">
          <cell r="A1676" t="str">
            <v>CMRUCT23179</v>
          </cell>
        </row>
        <row r="1677">
          <cell r="A1677" t="str">
            <v>CMRUCT23180</v>
          </cell>
        </row>
        <row r="1678">
          <cell r="A1678" t="str">
            <v>CMRUCT23181</v>
          </cell>
        </row>
        <row r="1679">
          <cell r="A1679" t="str">
            <v>CMRUCT23182</v>
          </cell>
        </row>
        <row r="1680">
          <cell r="A1680" t="str">
            <v>CMRUCT23183</v>
          </cell>
        </row>
        <row r="1681">
          <cell r="A1681" t="str">
            <v>CMRUCT23184</v>
          </cell>
        </row>
        <row r="1682">
          <cell r="A1682" t="str">
            <v>CMRUCT23185</v>
          </cell>
        </row>
        <row r="1683">
          <cell r="A1683" t="str">
            <v>CMRUCT23186</v>
          </cell>
        </row>
        <row r="1684">
          <cell r="A1684" t="str">
            <v>CMRUCT23188</v>
          </cell>
        </row>
        <row r="1685">
          <cell r="A1685" t="str">
            <v>CMRUCT23190</v>
          </cell>
        </row>
        <row r="1686">
          <cell r="A1686" t="str">
            <v>CMRUCT23191</v>
          </cell>
        </row>
        <row r="1687">
          <cell r="A1687" t="str">
            <v>CMRUCT23192</v>
          </cell>
        </row>
        <row r="1688">
          <cell r="A1688" t="str">
            <v>CMRUCT23195</v>
          </cell>
        </row>
        <row r="1689">
          <cell r="A1689" t="str">
            <v>CMRUCT23196</v>
          </cell>
        </row>
        <row r="1690">
          <cell r="A1690" t="str">
            <v>CMRUCT23197</v>
          </cell>
        </row>
        <row r="1691">
          <cell r="A1691" t="str">
            <v>CMRUCT23199</v>
          </cell>
        </row>
        <row r="1692">
          <cell r="A1692" t="str">
            <v>CMRUCT23200</v>
          </cell>
        </row>
        <row r="1693">
          <cell r="A1693" t="str">
            <v>CMRUCT23201</v>
          </cell>
        </row>
        <row r="1694">
          <cell r="A1694" t="str">
            <v>CMRUCT23203</v>
          </cell>
        </row>
        <row r="1695">
          <cell r="A1695" t="str">
            <v>CMRUCT23204</v>
          </cell>
        </row>
        <row r="1696">
          <cell r="A1696" t="str">
            <v>CMRUCT23205</v>
          </cell>
        </row>
        <row r="1697">
          <cell r="A1697" t="str">
            <v>CMRUCT23206</v>
          </cell>
        </row>
        <row r="1698">
          <cell r="A1698" t="str">
            <v>CMRUCT23207</v>
          </cell>
        </row>
        <row r="1699">
          <cell r="A1699" t="str">
            <v>CMRUCT23208</v>
          </cell>
        </row>
        <row r="1700">
          <cell r="A1700" t="str">
            <v>CMRUCT23209</v>
          </cell>
        </row>
        <row r="1701">
          <cell r="A1701" t="str">
            <v>CMRUCT23210</v>
          </cell>
        </row>
        <row r="1702">
          <cell r="A1702" t="str">
            <v>CMRUCT23211</v>
          </cell>
        </row>
        <row r="1703">
          <cell r="A1703" t="str">
            <v>CMRUCT23212</v>
          </cell>
        </row>
        <row r="1704">
          <cell r="A1704" t="str">
            <v>CMRUCT23213</v>
          </cell>
        </row>
        <row r="1705">
          <cell r="A1705" t="str">
            <v>CMRUCT23214</v>
          </cell>
        </row>
        <row r="1706">
          <cell r="A1706" t="str">
            <v>CMRUCT23215</v>
          </cell>
        </row>
        <row r="1707">
          <cell r="A1707" t="str">
            <v>CMRUCT23216</v>
          </cell>
        </row>
        <row r="1708">
          <cell r="A1708" t="str">
            <v>CMRUCT23217</v>
          </cell>
        </row>
        <row r="1709">
          <cell r="A1709" t="str">
            <v>CMRUCT23218</v>
          </cell>
        </row>
        <row r="1710">
          <cell r="A1710" t="str">
            <v>CMRUCT23219</v>
          </cell>
        </row>
        <row r="1711">
          <cell r="A1711" t="str">
            <v>CMRUCT23220</v>
          </cell>
        </row>
        <row r="1712">
          <cell r="A1712" t="str">
            <v>CMRUCT23221</v>
          </cell>
        </row>
        <row r="1713">
          <cell r="A1713" t="str">
            <v>CMRUCT23222</v>
          </cell>
        </row>
        <row r="1714">
          <cell r="A1714" t="str">
            <v>CMRUCT23223</v>
          </cell>
        </row>
        <row r="1715">
          <cell r="A1715" t="str">
            <v>CMRUCT23224</v>
          </cell>
        </row>
        <row r="1716">
          <cell r="A1716" t="str">
            <v>CMRUCT23225</v>
          </cell>
        </row>
        <row r="1717">
          <cell r="A1717" t="str">
            <v>CMRUCT23226</v>
          </cell>
        </row>
        <row r="1718">
          <cell r="A1718" t="str">
            <v>CMRUCT23227</v>
          </cell>
        </row>
        <row r="1719">
          <cell r="A1719" t="str">
            <v>CMRUCT23228</v>
          </cell>
        </row>
        <row r="1720">
          <cell r="A1720" t="str">
            <v>CMRUCT23229</v>
          </cell>
        </row>
        <row r="1721">
          <cell r="A1721" t="str">
            <v>CMRUCT23230</v>
          </cell>
        </row>
        <row r="1722">
          <cell r="A1722" t="str">
            <v>CMRUCT23231</v>
          </cell>
        </row>
        <row r="1723">
          <cell r="A1723" t="str">
            <v>CMRUCT23232</v>
          </cell>
        </row>
        <row r="1724">
          <cell r="A1724" t="str">
            <v>CMRUCT23233</v>
          </cell>
        </row>
        <row r="1725">
          <cell r="A1725" t="str">
            <v>CMRUCT23234</v>
          </cell>
        </row>
        <row r="1726">
          <cell r="A1726" t="str">
            <v>CMRUCT23236</v>
          </cell>
        </row>
        <row r="1727">
          <cell r="A1727" t="str">
            <v>CMRUCT23237</v>
          </cell>
        </row>
        <row r="1728">
          <cell r="A1728" t="str">
            <v>CMRUCT23238</v>
          </cell>
        </row>
        <row r="1729">
          <cell r="A1729" t="str">
            <v>CMRUCT23239</v>
          </cell>
        </row>
        <row r="1730">
          <cell r="A1730" t="str">
            <v>CMRUCT23240</v>
          </cell>
        </row>
        <row r="1731">
          <cell r="A1731" t="str">
            <v>CMRUCT23241</v>
          </cell>
        </row>
        <row r="1732">
          <cell r="A1732" t="str">
            <v>CMRUCT23242</v>
          </cell>
        </row>
        <row r="1733">
          <cell r="A1733" t="str">
            <v>CMRUCT23243</v>
          </cell>
        </row>
        <row r="1734">
          <cell r="A1734" t="str">
            <v>CMRUCT23244</v>
          </cell>
        </row>
        <row r="1735">
          <cell r="A1735" t="str">
            <v>CMRUCT23245</v>
          </cell>
        </row>
        <row r="1736">
          <cell r="A1736" t="str">
            <v>CMRUCT23246</v>
          </cell>
        </row>
        <row r="1737">
          <cell r="A1737" t="str">
            <v>CMRUCT23247</v>
          </cell>
        </row>
        <row r="1738">
          <cell r="A1738" t="str">
            <v>CMRUCT23248</v>
          </cell>
        </row>
        <row r="1739">
          <cell r="A1739" t="str">
            <v>CMRUCT23249</v>
          </cell>
        </row>
        <row r="1740">
          <cell r="A1740" t="str">
            <v>CMRUCT23250</v>
          </cell>
        </row>
        <row r="1741">
          <cell r="A1741" t="str">
            <v>CMRUCT23251</v>
          </cell>
        </row>
        <row r="1742">
          <cell r="A1742" t="str">
            <v>CMRUCT23252</v>
          </cell>
        </row>
        <row r="1743">
          <cell r="A1743" t="str">
            <v>CMRUCT23253</v>
          </cell>
        </row>
        <row r="1744">
          <cell r="A1744" t="str">
            <v>CMRUCT23254</v>
          </cell>
        </row>
        <row r="1745">
          <cell r="A1745" t="str">
            <v>CMRUCT23255</v>
          </cell>
        </row>
        <row r="1746">
          <cell r="A1746" t="str">
            <v>CMRUCT23256</v>
          </cell>
        </row>
        <row r="1747">
          <cell r="A1747" t="str">
            <v>CMRUCT23257</v>
          </cell>
        </row>
        <row r="1748">
          <cell r="A1748" t="str">
            <v>CMRUCT23258</v>
          </cell>
        </row>
        <row r="1749">
          <cell r="A1749" t="str">
            <v>CMRUCT23259</v>
          </cell>
        </row>
        <row r="1750">
          <cell r="A1750" t="str">
            <v>CMRUCT23260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CMRUCT23291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CMRUCT23319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CMRUCT23328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CMRUCT23332</v>
          </cell>
        </row>
        <row r="1803">
          <cell r="A1803" t="str">
            <v>CMRUCT23333</v>
          </cell>
        </row>
        <row r="1804">
          <cell r="A1804" t="str">
            <v>CMRUCT24001</v>
          </cell>
        </row>
        <row r="1805">
          <cell r="A1805" t="str">
            <v>CMRUCT24002</v>
          </cell>
        </row>
        <row r="1806">
          <cell r="A1806" t="str">
            <v>CMRUCT24003</v>
          </cell>
        </row>
        <row r="1807">
          <cell r="A1807" t="str">
            <v>CMRUCT24004</v>
          </cell>
        </row>
        <row r="1808">
          <cell r="A1808" t="str">
            <v>CMRUCT24006</v>
          </cell>
        </row>
        <row r="1809">
          <cell r="A1809" t="str">
            <v>CMRUCT24009</v>
          </cell>
        </row>
        <row r="1810">
          <cell r="A1810" t="str">
            <v>CMRUCT24010</v>
          </cell>
        </row>
        <row r="1811">
          <cell r="A1811" t="str">
            <v>CMRUCT24011</v>
          </cell>
        </row>
        <row r="1812">
          <cell r="A1812" t="str">
            <v>CMRUCT24012</v>
          </cell>
        </row>
        <row r="1813">
          <cell r="A1813" t="str">
            <v>CMRUCT24013</v>
          </cell>
        </row>
        <row r="1814">
          <cell r="A1814" t="str">
            <v>CMRUCT24014</v>
          </cell>
        </row>
        <row r="1815">
          <cell r="A1815" t="str">
            <v>CMRUCT24015</v>
          </cell>
        </row>
        <row r="1816">
          <cell r="A1816" t="str">
            <v>CMRUCT24016</v>
          </cell>
        </row>
        <row r="1817">
          <cell r="A1817" t="str">
            <v>CMRUCT24017</v>
          </cell>
        </row>
        <row r="1818">
          <cell r="A1818" t="str">
            <v>CMRUCT24018</v>
          </cell>
        </row>
        <row r="1819">
          <cell r="A1819" t="str">
            <v>CMRUCT24019</v>
          </cell>
        </row>
        <row r="1820">
          <cell r="A1820" t="str">
            <v>CMRUCT24021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CMRUCT24038</v>
          </cell>
        </row>
        <row r="1833">
          <cell r="A1833" t="str">
            <v>CMRUCT24039</v>
          </cell>
        </row>
        <row r="1834">
          <cell r="A1834" t="str">
            <v>CMRUCT24040</v>
          </cell>
        </row>
        <row r="1835">
          <cell r="A1835" t="str">
            <v>CMRUCT24041</v>
          </cell>
        </row>
        <row r="1836">
          <cell r="A1836" t="str">
            <v>CMRUCT24042</v>
          </cell>
        </row>
        <row r="1837">
          <cell r="A1837" t="str">
            <v>CMRUCT24043</v>
          </cell>
        </row>
        <row r="1838">
          <cell r="A1838" t="str">
            <v>CMRUCT24044</v>
          </cell>
        </row>
        <row r="1839">
          <cell r="A1839" t="str">
            <v>CMRUCT24045</v>
          </cell>
        </row>
        <row r="1840">
          <cell r="A1840" t="str">
            <v>CMRUCT24046</v>
          </cell>
        </row>
        <row r="1841">
          <cell r="A1841" t="str">
            <v>CMRUCT24047</v>
          </cell>
        </row>
        <row r="1842">
          <cell r="A1842" t="str">
            <v>CMRUCT24048</v>
          </cell>
        </row>
        <row r="1843">
          <cell r="A1843" t="str">
            <v>CMRUCT24049</v>
          </cell>
        </row>
        <row r="1844">
          <cell r="A1844" t="str">
            <v>CMRUCT24050</v>
          </cell>
        </row>
        <row r="1845">
          <cell r="A1845" t="str">
            <v>CMRUCT24051</v>
          </cell>
        </row>
        <row r="1846">
          <cell r="A1846" t="str">
            <v>CMRUCT24052</v>
          </cell>
        </row>
        <row r="1847">
          <cell r="A1847" t="str">
            <v>CMRUCT24053</v>
          </cell>
        </row>
        <row r="1848">
          <cell r="A1848" t="str">
            <v>CMRUCT24054</v>
          </cell>
        </row>
        <row r="1849">
          <cell r="A1849" t="str">
            <v>CMRUCT24055</v>
          </cell>
        </row>
        <row r="1850">
          <cell r="A1850" t="str">
            <v>CMRUCT24056</v>
          </cell>
        </row>
        <row r="1851">
          <cell r="A1851" t="str">
            <v>CMRUCT24057</v>
          </cell>
        </row>
        <row r="1852">
          <cell r="A1852" t="str">
            <v>CMRUCT24059</v>
          </cell>
        </row>
        <row r="1853">
          <cell r="A1853" t="str">
            <v>CMRUCT24060</v>
          </cell>
        </row>
        <row r="1854">
          <cell r="A1854" t="str">
            <v>CMRUCT24061</v>
          </cell>
        </row>
        <row r="1855">
          <cell r="A1855" t="str">
            <v>CMRUCT24062</v>
          </cell>
        </row>
        <row r="1856">
          <cell r="A1856" t="str">
            <v>CMRUCT24063</v>
          </cell>
        </row>
        <row r="1857">
          <cell r="A1857" t="str">
            <v>CMRUCT24064</v>
          </cell>
        </row>
        <row r="1858">
          <cell r="A1858" t="str">
            <v>CMRUCT24065</v>
          </cell>
        </row>
        <row r="1859">
          <cell r="A1859" t="str">
            <v>CMRUCT24066</v>
          </cell>
        </row>
        <row r="1860">
          <cell r="A1860" t="str">
            <v>CMRUCT24067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CMRUCT24076</v>
          </cell>
        </row>
        <row r="1866">
          <cell r="A1866" t="str">
            <v>CMRUCT24077</v>
          </cell>
        </row>
        <row r="1867">
          <cell r="A1867" t="str">
            <v>CMRUCT24078</v>
          </cell>
        </row>
        <row r="1868">
          <cell r="A1868" t="str">
            <v>CMRUCT24079</v>
          </cell>
        </row>
        <row r="1869">
          <cell r="A1869" t="str">
            <v>CMRUCT24080</v>
          </cell>
        </row>
        <row r="1870">
          <cell r="A1870" t="str">
            <v>CMRUCT24081</v>
          </cell>
        </row>
        <row r="1871">
          <cell r="A1871" t="str">
            <v>CMRUCT24082</v>
          </cell>
        </row>
        <row r="1872">
          <cell r="A1872" t="str">
            <v>CMRUCT24083</v>
          </cell>
        </row>
        <row r="1873">
          <cell r="A1873" t="str">
            <v>CMRUCT24084</v>
          </cell>
        </row>
        <row r="1874">
          <cell r="A1874" t="str">
            <v>CMRUCT24085</v>
          </cell>
        </row>
        <row r="1875">
          <cell r="A1875" t="str">
            <v>CMRUCT24086</v>
          </cell>
        </row>
        <row r="1876">
          <cell r="A1876" t="str">
            <v>CMRUCT24087</v>
          </cell>
        </row>
        <row r="1877">
          <cell r="A1877" t="str">
            <v>CMRUCT24088</v>
          </cell>
        </row>
        <row r="1878">
          <cell r="A1878" t="str">
            <v>CMRUCT24089</v>
          </cell>
        </row>
        <row r="1879">
          <cell r="A1879" t="str">
            <v>CMRUCT24090</v>
          </cell>
        </row>
        <row r="1880">
          <cell r="A1880" t="str">
            <v>CMRUCT24091</v>
          </cell>
        </row>
        <row r="1881">
          <cell r="A1881" t="str">
            <v>CMRUCT24092</v>
          </cell>
        </row>
        <row r="1882">
          <cell r="A1882" t="str">
            <v>CMRUCT24093</v>
          </cell>
        </row>
        <row r="1883">
          <cell r="A1883" t="str">
            <v>CMRUCT24094</v>
          </cell>
        </row>
        <row r="1884">
          <cell r="A1884" t="str">
            <v>CMRUCT24095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CMRUCT24101</v>
          </cell>
        </row>
        <row r="1889">
          <cell r="A1889" t="str">
            <v>CMRUCT24102</v>
          </cell>
        </row>
        <row r="1890">
          <cell r="A1890" t="str">
            <v>CMRUCT24104</v>
          </cell>
        </row>
        <row r="1891">
          <cell r="A1891" t="str">
            <v>CMRUCT24105</v>
          </cell>
        </row>
        <row r="1892">
          <cell r="A1892" t="str">
            <v>CMRUCT24106</v>
          </cell>
        </row>
        <row r="1893">
          <cell r="A1893" t="str">
            <v>CMRUCT24107</v>
          </cell>
        </row>
        <row r="1894">
          <cell r="A1894" t="str">
            <v>CMRUCT24108</v>
          </cell>
        </row>
        <row r="1895">
          <cell r="A1895" t="str">
            <v>CMRUCT24109</v>
          </cell>
        </row>
        <row r="1896">
          <cell r="A1896" t="str">
            <v>CMRUCT24110</v>
          </cell>
        </row>
        <row r="1897">
          <cell r="A1897" t="str">
            <v>CMRUCT24111</v>
          </cell>
        </row>
        <row r="1898">
          <cell r="A1898" t="str">
            <v>CMRUCT24112</v>
          </cell>
        </row>
        <row r="1899">
          <cell r="A1899" t="str">
            <v>CMRUCT24113</v>
          </cell>
        </row>
        <row r="1900">
          <cell r="A1900" t="str">
            <v>CMRUCT24114</v>
          </cell>
        </row>
        <row r="1901">
          <cell r="A1901" t="str">
            <v>CMRUCT24115</v>
          </cell>
        </row>
        <row r="1902">
          <cell r="A1902" t="str">
            <v>CMRUCT24116</v>
          </cell>
        </row>
        <row r="1903">
          <cell r="A1903" t="str">
            <v>CMRUCT24117</v>
          </cell>
        </row>
        <row r="1904">
          <cell r="A1904" t="str">
            <v>CMRUCT24118</v>
          </cell>
        </row>
        <row r="1905">
          <cell r="A1905" t="str">
            <v>CMRUCT24119</v>
          </cell>
        </row>
        <row r="1906">
          <cell r="A1906" t="str">
            <v>CMRUCT24120</v>
          </cell>
        </row>
        <row r="1907">
          <cell r="A1907" t="str">
            <v>CMRUCT24121</v>
          </cell>
        </row>
        <row r="1908">
          <cell r="A1908" t="str">
            <v>CMRUCT24122</v>
          </cell>
        </row>
        <row r="1909">
          <cell r="A1909" t="str">
            <v>CMRUCT24123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CMRUCT24131</v>
          </cell>
        </row>
        <row r="1915">
          <cell r="A1915" t="str">
            <v>CMRUCT24141</v>
          </cell>
        </row>
        <row r="1916">
          <cell r="A1916" t="str">
            <v>CMRUCT24147</v>
          </cell>
        </row>
        <row r="1917">
          <cell r="A1917" t="str">
            <v>CMRUCT24153</v>
          </cell>
        </row>
        <row r="1918">
          <cell r="A1918" t="str">
            <v>CMRUCT24154</v>
          </cell>
        </row>
        <row r="1919">
          <cell r="A1919" t="str">
            <v>CMRUCT24155</v>
          </cell>
        </row>
        <row r="1920">
          <cell r="A1920" t="str">
            <v>CMRUCT24156</v>
          </cell>
        </row>
        <row r="1921">
          <cell r="A1921" t="str">
            <v>CMRUCT24157</v>
          </cell>
        </row>
        <row r="1922">
          <cell r="A1922" t="str">
            <v>CMRUCT24158</v>
          </cell>
        </row>
        <row r="1923">
          <cell r="A1923" t="str">
            <v>CMRUCT24159</v>
          </cell>
        </row>
        <row r="1924">
          <cell r="A1924" t="str">
            <v>CMRUCT24160</v>
          </cell>
        </row>
        <row r="1925">
          <cell r="A1925" t="str">
            <v>CMRUCT24161</v>
          </cell>
        </row>
        <row r="1926">
          <cell r="A1926" t="str">
            <v>CMRUCT24164</v>
          </cell>
        </row>
        <row r="1927">
          <cell r="A1927" t="str">
            <v>CMRUCT24165</v>
          </cell>
        </row>
        <row r="1928">
          <cell r="A1928" t="str">
            <v>CMRUCT24166</v>
          </cell>
        </row>
        <row r="1929">
          <cell r="A1929" t="str">
            <v>CMRUCT24168</v>
          </cell>
        </row>
        <row r="1930">
          <cell r="A1930" t="str">
            <v>CMRUCT24169</v>
          </cell>
        </row>
        <row r="1931">
          <cell r="A1931" t="str">
            <v>CMRUCT24170</v>
          </cell>
        </row>
        <row r="1932">
          <cell r="A1932" t="str">
            <v>CMRUCT24172</v>
          </cell>
        </row>
        <row r="1933">
          <cell r="A1933" t="str">
            <v>CMRUCT24173</v>
          </cell>
        </row>
        <row r="1934">
          <cell r="A1934" t="str">
            <v>CMRUCT24174</v>
          </cell>
        </row>
        <row r="1935">
          <cell r="A1935" t="str">
            <v>CMRUCT24175</v>
          </cell>
        </row>
        <row r="1936">
          <cell r="A1936" t="str">
            <v>CMRUCT24176</v>
          </cell>
        </row>
        <row r="1937">
          <cell r="A1937" t="str">
            <v>CMRUCT24178</v>
          </cell>
        </row>
        <row r="1938">
          <cell r="A1938" t="str">
            <v>CMRUCT24179</v>
          </cell>
        </row>
        <row r="1939">
          <cell r="A1939" t="str">
            <v>CMRUCT24180</v>
          </cell>
        </row>
        <row r="1940">
          <cell r="A1940" t="str">
            <v>CMRUCT24181</v>
          </cell>
        </row>
        <row r="1941">
          <cell r="A1941" t="str">
            <v>CMRUCT24182</v>
          </cell>
        </row>
        <row r="1942">
          <cell r="A1942" t="str">
            <v>CMRUCT24186</v>
          </cell>
        </row>
        <row r="1943">
          <cell r="A1943" t="str">
            <v>CMRUCT24187</v>
          </cell>
        </row>
        <row r="1944">
          <cell r="A1944" t="str">
            <v>CMRUCT24190</v>
          </cell>
        </row>
        <row r="1945">
          <cell r="A1945" t="str">
            <v>CMRUCT24191</v>
          </cell>
        </row>
        <row r="1946">
          <cell r="A1946" t="str">
            <v>CMRUCT24192</v>
          </cell>
        </row>
        <row r="1947">
          <cell r="A1947" t="str">
            <v>CMRUCT24195</v>
          </cell>
        </row>
        <row r="1948">
          <cell r="A1948" t="str">
            <v>CMRUCT24196</v>
          </cell>
        </row>
        <row r="1949">
          <cell r="A1949" t="str">
            <v>CMRUCT24197</v>
          </cell>
        </row>
        <row r="1950">
          <cell r="A1950" t="str">
            <v>CMRUCT24199</v>
          </cell>
        </row>
        <row r="1951">
          <cell r="A1951" t="str">
            <v>CMRUCT25001</v>
          </cell>
        </row>
        <row r="1952">
          <cell r="A1952" t="str">
            <v>CMRUCT25002</v>
          </cell>
        </row>
        <row r="1953">
          <cell r="A1953" t="str">
            <v>CMRUCT25003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CMRUCT25007</v>
          </cell>
        </row>
        <row r="1957">
          <cell r="A1957" t="str">
            <v>CMRUCT25008</v>
          </cell>
        </row>
        <row r="1958">
          <cell r="A1958" t="str">
            <v>CMRUCT25009</v>
          </cell>
        </row>
        <row r="1959">
          <cell r="A1959" t="str">
            <v>CMRUCT25010</v>
          </cell>
        </row>
        <row r="1960">
          <cell r="A1960" t="str">
            <v>CMRUCT25011</v>
          </cell>
        </row>
        <row r="1961">
          <cell r="A1961" t="str">
            <v>CMRUCT25014</v>
          </cell>
        </row>
        <row r="1962">
          <cell r="A1962" t="str">
            <v>CMTLPT19324</v>
          </cell>
        </row>
        <row r="1963">
          <cell r="A1963" t="str">
            <v>DESKTOP-2D9N46C</v>
          </cell>
        </row>
        <row r="1964">
          <cell r="A1964" t="str">
            <v>DESKTOP-S3R7NVG</v>
          </cell>
        </row>
        <row r="1965">
          <cell r="A1965" t="str">
            <v>GARODOMC002</v>
          </cell>
        </row>
        <row r="1966">
          <cell r="A1966" t="str">
            <v>GAROMOS101</v>
          </cell>
        </row>
        <row r="1967">
          <cell r="A1967" t="str">
            <v>GAROPCUT001</v>
          </cell>
        </row>
        <row r="1968">
          <cell r="A1968" t="str">
            <v>GAROPDDK101</v>
          </cell>
        </row>
        <row r="1969">
          <cell r="A1969" t="str">
            <v>GAROSHARG101</v>
          </cell>
        </row>
        <row r="1970">
          <cell r="A1970" t="str">
            <v>GAROUSINE001</v>
          </cell>
        </row>
        <row r="1971">
          <cell r="A1971" t="str">
            <v>GUINMORP101</v>
          </cell>
        </row>
        <row r="1972">
          <cell r="A1972" t="str">
            <v>GUINUPCUT101</v>
          </cell>
        </row>
        <row r="1973">
          <cell r="A1973" t="str">
            <v>INDUSBI101</v>
          </cell>
        </row>
        <row r="1974">
          <cell r="A1974" t="str">
            <v>KOUMTRACK001</v>
          </cell>
        </row>
        <row r="1975">
          <cell r="A1975" t="str">
            <v>KOUMUSIN001</v>
          </cell>
        </row>
        <row r="1976">
          <cell r="A1976" t="str">
            <v>MESCAVESGAROU</v>
          </cell>
        </row>
        <row r="1977">
          <cell r="A1977" t="str">
            <v>MESCAVESKOUM</v>
          </cell>
        </row>
        <row r="1978">
          <cell r="A1978" t="str">
            <v>MESCAVESNDOK</v>
          </cell>
        </row>
        <row r="1979">
          <cell r="A1979" t="str">
            <v>MESCAVESYDE</v>
          </cell>
        </row>
        <row r="1980">
          <cell r="A1980" t="str">
            <v>MESCOND-TEST</v>
          </cell>
        </row>
        <row r="1981">
          <cell r="A1981" t="str">
            <v>MESCONDBAF</v>
          </cell>
        </row>
        <row r="1982">
          <cell r="A1982" t="str">
            <v>MESCONDGAROU</v>
          </cell>
        </row>
        <row r="1983">
          <cell r="A1983" t="str">
            <v>MESCONDNDOK1</v>
          </cell>
        </row>
        <row r="1984">
          <cell r="A1984" t="str">
            <v>MESCONDNDOKO</v>
          </cell>
        </row>
        <row r="1985">
          <cell r="A1985" t="str">
            <v>MESCONDTCYDE</v>
          </cell>
        </row>
        <row r="1986">
          <cell r="A1986" t="str">
            <v>MESCONDYDE</v>
          </cell>
        </row>
        <row r="1987">
          <cell r="A1987" t="str">
            <v>MESCONDYDETC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MESTTEBAF</v>
          </cell>
        </row>
        <row r="1998">
          <cell r="A1998" t="str">
            <v>MESTTEYDEUBG</v>
          </cell>
        </row>
        <row r="1999">
          <cell r="A1999" t="str">
            <v>NDOKDOMC003</v>
          </cell>
        </row>
        <row r="2000">
          <cell r="A2000" t="str">
            <v>NDOKMOS101</v>
          </cell>
        </row>
        <row r="2001">
          <cell r="A2001" t="str">
            <v>NDOKPDDK101</v>
          </cell>
        </row>
        <row r="2002">
          <cell r="A2002" t="str">
            <v>NDOKSHARG101</v>
          </cell>
        </row>
        <row r="2003">
          <cell r="A2003" t="str">
            <v>NDOKUPCUT101</v>
          </cell>
        </row>
        <row r="2004">
          <cell r="A2004" t="str">
            <v>NDOKUSIN002</v>
          </cell>
        </row>
        <row r="2005">
          <cell r="A2005" t="str">
            <v>OLEMDOMC001</v>
          </cell>
        </row>
        <row r="2006">
          <cell r="A2006" t="str">
            <v>OLEMMOS101</v>
          </cell>
        </row>
        <row r="2007">
          <cell r="A2007" t="str">
            <v>OLEMPDDK101</v>
          </cell>
        </row>
        <row r="2008">
          <cell r="A2008" t="str">
            <v>OLEMUPCUT101</v>
          </cell>
        </row>
        <row r="2009">
          <cell r="A2009" t="str">
            <v>PONTBBRASSBAF</v>
          </cell>
        </row>
        <row r="2010">
          <cell r="A2010" t="str">
            <v>PONTBBRASSGARO</v>
          </cell>
        </row>
        <row r="2011">
          <cell r="A2011" t="str">
            <v>PONTBBRASSKOUM</v>
          </cell>
        </row>
        <row r="2012">
          <cell r="A2012" t="str">
            <v>PONTBBRASSYDE</v>
          </cell>
        </row>
        <row r="2013">
          <cell r="A2013" t="str">
            <v>PONTBRASGUIN</v>
          </cell>
        </row>
        <row r="2014">
          <cell r="A2014" t="str">
            <v>SABCADMIN</v>
          </cell>
        </row>
        <row r="2015">
          <cell r="A2015" t="str">
            <v>SABCAMPLI101</v>
          </cell>
        </row>
        <row r="2016">
          <cell r="A2016" t="str">
            <v>SABCASCO101</v>
          </cell>
        </row>
        <row r="2017">
          <cell r="A2017" t="str">
            <v>SABCASSET601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SABCBICRM101</v>
          </cell>
        </row>
        <row r="2022">
          <cell r="A2022" t="str">
            <v>SABCBIOM101</v>
          </cell>
        </row>
        <row r="2023">
          <cell r="A2023" t="str">
            <v>SABCBIOM102</v>
          </cell>
        </row>
        <row r="2024">
          <cell r="A2024" t="str">
            <v>SABCBIOM103</v>
          </cell>
        </row>
        <row r="2025">
          <cell r="A2025" t="str">
            <v>SABCBIOM104</v>
          </cell>
        </row>
        <row r="2026">
          <cell r="A2026" t="str">
            <v>SABCBO101</v>
          </cell>
        </row>
        <row r="2027">
          <cell r="A2027" t="str">
            <v>SABCBO101</v>
          </cell>
        </row>
        <row r="2028">
          <cell r="A2028" t="str">
            <v>SABCBO102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SABCCRM601</v>
          </cell>
        </row>
        <row r="2040">
          <cell r="A2040" t="str">
            <v>SABCDARE101</v>
          </cell>
        </row>
        <row r="2041">
          <cell r="A2041" t="str">
            <v>SABCDEOP101</v>
          </cell>
        </row>
        <row r="2042">
          <cell r="A2042" t="str">
            <v>SABCDHCP101</v>
          </cell>
        </row>
        <row r="2043">
          <cell r="A2043" t="str">
            <v>SABCDHCP102</v>
          </cell>
        </row>
        <row r="2044">
          <cell r="A2044" t="str">
            <v>SABCDIMO100</v>
          </cell>
        </row>
        <row r="2045">
          <cell r="A2045" t="str">
            <v>SABCDIMO101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SABCDIMO102</v>
          </cell>
        </row>
        <row r="2049">
          <cell r="A2049" t="str">
            <v>SABCDIMO103</v>
          </cell>
        </row>
        <row r="2050">
          <cell r="A2050" t="str">
            <v>SABCDIMO110</v>
          </cell>
        </row>
        <row r="2051">
          <cell r="A2051" t="str">
            <v>SABCDIMO110</v>
          </cell>
        </row>
        <row r="2052">
          <cell r="A2052" t="str">
            <v>SABCDIMO110</v>
          </cell>
        </row>
        <row r="2053">
          <cell r="A2053" t="str">
            <v>SABCDIMO201</v>
          </cell>
        </row>
        <row r="2054">
          <cell r="A2054" t="str">
            <v>SABCDIMO601</v>
          </cell>
        </row>
        <row r="2055">
          <cell r="A2055" t="str">
            <v>SABCDIMOB101</v>
          </cell>
        </row>
        <row r="2056">
          <cell r="A2056" t="str">
            <v>SABCDIMOB101</v>
          </cell>
        </row>
        <row r="2057">
          <cell r="A2057" t="str">
            <v>SABCDIMOBI101</v>
          </cell>
        </row>
        <row r="2058">
          <cell r="A2058" t="str">
            <v>SABCDIMOBI101</v>
          </cell>
        </row>
        <row r="2059">
          <cell r="A2059" t="str">
            <v>SABCELO101</v>
          </cell>
        </row>
        <row r="2060">
          <cell r="A2060" t="str">
            <v>SABCELO201</v>
          </cell>
        </row>
        <row r="2061">
          <cell r="A2061" t="str">
            <v>SABCENERG01</v>
          </cell>
        </row>
        <row r="2062">
          <cell r="A2062" t="str">
            <v>SABCERP101</v>
          </cell>
        </row>
        <row r="2063">
          <cell r="A2063" t="str">
            <v>SABCERP601</v>
          </cell>
        </row>
        <row r="2064">
          <cell r="A2064" t="str">
            <v>SABCFUTU101</v>
          </cell>
        </row>
        <row r="2065">
          <cell r="A2065" t="str">
            <v>SABCFUTU601</v>
          </cell>
        </row>
        <row r="2066">
          <cell r="A2066" t="str">
            <v>SABCGED101</v>
          </cell>
        </row>
        <row r="2067">
          <cell r="A2067" t="str">
            <v>SABCGED103</v>
          </cell>
        </row>
        <row r="2068">
          <cell r="A2068" t="str">
            <v>SABCGED104</v>
          </cell>
        </row>
        <row r="2069">
          <cell r="A2069" t="str">
            <v>SABCGED105</v>
          </cell>
        </row>
        <row r="2070">
          <cell r="A2070" t="str">
            <v>SABCGEDO101</v>
          </cell>
        </row>
        <row r="2071">
          <cell r="A2071" t="str">
            <v>SABCGEDO201</v>
          </cell>
        </row>
        <row r="2072">
          <cell r="A2072" t="str">
            <v>SABCGLPI101</v>
          </cell>
        </row>
        <row r="2073">
          <cell r="A2073" t="str">
            <v>SABCGLPI601</v>
          </cell>
        </row>
        <row r="2074">
          <cell r="A2074" t="str">
            <v>SABCIA101</v>
          </cell>
        </row>
        <row r="2075">
          <cell r="A2075" t="str">
            <v>SABCIA601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SABCISO103</v>
          </cell>
        </row>
        <row r="2079">
          <cell r="A2079" t="str">
            <v>SABCISO201</v>
          </cell>
        </row>
        <row r="2080">
          <cell r="A2080" t="str">
            <v>SABCISO601</v>
          </cell>
        </row>
        <row r="2081">
          <cell r="A2081" t="str">
            <v>SABCKCP102</v>
          </cell>
        </row>
        <row r="2082">
          <cell r="A2082" t="str">
            <v>SABCKPI101</v>
          </cell>
        </row>
        <row r="2083">
          <cell r="A2083" t="str">
            <v>SABCKPI103</v>
          </cell>
        </row>
        <row r="2084">
          <cell r="A2084" t="str">
            <v>SABCKPI1031</v>
          </cell>
        </row>
        <row r="2085">
          <cell r="A2085" t="str">
            <v>SABCKPI105</v>
          </cell>
        </row>
        <row r="2086">
          <cell r="A2086" t="str">
            <v>SABCKPI606</v>
          </cell>
        </row>
        <row r="2087">
          <cell r="A2087" t="str">
            <v>SABCLCM101</v>
          </cell>
        </row>
        <row r="2088">
          <cell r="A2088" t="str">
            <v>SABCLEARN101</v>
          </cell>
        </row>
        <row r="2089">
          <cell r="A2089" t="str">
            <v>SABCMASS101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SABCMEC201</v>
          </cell>
        </row>
        <row r="2095">
          <cell r="A2095" t="str">
            <v>SABCMEC202</v>
          </cell>
        </row>
        <row r="2096">
          <cell r="A2096" t="str">
            <v>SABCMMIX101</v>
          </cell>
        </row>
        <row r="2097">
          <cell r="A2097" t="str">
            <v>SABCMOS101</v>
          </cell>
        </row>
        <row r="2098">
          <cell r="A2098" t="str">
            <v>SABCMOS102</v>
          </cell>
        </row>
        <row r="2099">
          <cell r="A2099" t="str">
            <v>SABCMOS104</v>
          </cell>
        </row>
        <row r="2100">
          <cell r="A2100" t="str">
            <v>SABCMOS201</v>
          </cell>
        </row>
        <row r="2101">
          <cell r="A2101" t="str">
            <v>SABCMOS601</v>
          </cell>
        </row>
        <row r="2102">
          <cell r="A2102" t="str">
            <v>SABCMSQL101</v>
          </cell>
        </row>
        <row r="2103">
          <cell r="A2103" t="str">
            <v>SABCMSQL201</v>
          </cell>
        </row>
        <row r="2104">
          <cell r="A2104" t="str">
            <v>SABCMSQL601</v>
          </cell>
        </row>
        <row r="2105">
          <cell r="A2105" t="str">
            <v>SABCMYAP101</v>
          </cell>
        </row>
        <row r="2106">
          <cell r="A2106" t="str">
            <v>SABCOMNI101</v>
          </cell>
        </row>
        <row r="2107">
          <cell r="A2107" t="str">
            <v>SABCPASDO101</v>
          </cell>
        </row>
        <row r="2108">
          <cell r="A2108" t="str">
            <v>SABCPASDO101</v>
          </cell>
        </row>
        <row r="2109">
          <cell r="A2109" t="str">
            <v>SABCPASDO102</v>
          </cell>
        </row>
        <row r="2110">
          <cell r="A2110" t="str">
            <v>SABCPDDK101</v>
          </cell>
        </row>
        <row r="2111">
          <cell r="A2111" t="str">
            <v>SABCPERM101</v>
          </cell>
        </row>
        <row r="2112">
          <cell r="A2112" t="str">
            <v>SABCPROJ102</v>
          </cell>
        </row>
        <row r="2113">
          <cell r="A2113" t="str">
            <v>SABCPROJ601</v>
          </cell>
        </row>
        <row r="2114">
          <cell r="A2114" t="str">
            <v>SABCRADI101</v>
          </cell>
        </row>
        <row r="2115">
          <cell r="A2115" t="str">
            <v>SABCRADI102</v>
          </cell>
        </row>
        <row r="2116">
          <cell r="A2116" t="str">
            <v>SABCSCCM101</v>
          </cell>
        </row>
        <row r="2117">
          <cell r="A2117" t="str">
            <v>SABCSHARG101</v>
          </cell>
        </row>
        <row r="2118">
          <cell r="A2118" t="str">
            <v>SABCSOC101</v>
          </cell>
        </row>
        <row r="2119">
          <cell r="A2119" t="str">
            <v>SABCSQCAIS101</v>
          </cell>
        </row>
        <row r="2120">
          <cell r="A2120" t="str">
            <v>SABCSQCAIS601</v>
          </cell>
        </row>
        <row r="2121">
          <cell r="A2121" t="str">
            <v>SABCSQDIMO101</v>
          </cell>
        </row>
        <row r="2122">
          <cell r="A2122" t="str">
            <v>SABCSQDIMO101</v>
          </cell>
        </row>
        <row r="2123">
          <cell r="A2123" t="str">
            <v>SABCSQDIMO201</v>
          </cell>
        </row>
        <row r="2124">
          <cell r="A2124" t="str">
            <v>SABCSQELO101</v>
          </cell>
        </row>
        <row r="2125">
          <cell r="A2125" t="str">
            <v>SABCSQELO201</v>
          </cell>
        </row>
        <row r="2126">
          <cell r="A2126" t="str">
            <v>SABCSQINT601</v>
          </cell>
        </row>
        <row r="2127">
          <cell r="A2127" t="str">
            <v>SABCSQQUAL101</v>
          </cell>
        </row>
        <row r="2128">
          <cell r="A2128" t="str">
            <v>SABCSQRH101</v>
          </cell>
        </row>
        <row r="2129">
          <cell r="A2129" t="str">
            <v>SABCSQRH601</v>
          </cell>
        </row>
        <row r="2130">
          <cell r="A2130" t="str">
            <v>SABCSQSHAR101</v>
          </cell>
        </row>
        <row r="2131">
          <cell r="A2131" t="str">
            <v>SABCSQSHAR101</v>
          </cell>
        </row>
        <row r="2132">
          <cell r="A2132" t="str">
            <v>SABCSQSHAR101</v>
          </cell>
        </row>
        <row r="2133">
          <cell r="A2133" t="str">
            <v>SABCSSIS101</v>
          </cell>
        </row>
        <row r="2134">
          <cell r="A2134" t="str">
            <v>SABCSSIS101</v>
          </cell>
        </row>
        <row r="2135">
          <cell r="A2135" t="str">
            <v>SABCSSIS601</v>
          </cell>
        </row>
        <row r="2136">
          <cell r="A2136" t="str">
            <v>SABCTEST601</v>
          </cell>
        </row>
        <row r="2137">
          <cell r="A2137" t="str">
            <v>SABCTSE101</v>
          </cell>
        </row>
        <row r="2138">
          <cell r="A2138" t="str">
            <v>SABCTSE101</v>
          </cell>
        </row>
        <row r="2139">
          <cell r="A2139" t="str">
            <v>SABCTSE102</v>
          </cell>
        </row>
        <row r="2140">
          <cell r="A2140" t="str">
            <v>SABCTSE102</v>
          </cell>
        </row>
        <row r="2141">
          <cell r="A2141" t="str">
            <v>SABCTSEL101</v>
          </cell>
        </row>
        <row r="2142">
          <cell r="A2142" t="str">
            <v>SABCTSEL102</v>
          </cell>
        </row>
        <row r="2143">
          <cell r="A2143" t="str">
            <v>SABCTSEL102</v>
          </cell>
        </row>
        <row r="2144">
          <cell r="A2144" t="str">
            <v>SABCUPCUT101</v>
          </cell>
        </row>
        <row r="2145">
          <cell r="A2145" t="str">
            <v>SABCUPCUT102</v>
          </cell>
        </row>
        <row r="2146">
          <cell r="A2146" t="str">
            <v>SABCVPRX101</v>
          </cell>
        </row>
        <row r="2147">
          <cell r="A2147" t="str">
            <v>SABCVPRX102</v>
          </cell>
        </row>
        <row r="2148">
          <cell r="A2148" t="str">
            <v>SABCVPRX103</v>
          </cell>
        </row>
        <row r="2149">
          <cell r="A2149" t="str">
            <v>SABCVPRX104</v>
          </cell>
        </row>
        <row r="2150">
          <cell r="A2150" t="str">
            <v>SABCVPRX105</v>
          </cell>
        </row>
        <row r="2151">
          <cell r="A2151" t="str">
            <v>SABCWEB101</v>
          </cell>
        </row>
        <row r="2152">
          <cell r="A2152" t="str">
            <v>SABCWEB601</v>
          </cell>
        </row>
        <row r="2153">
          <cell r="A2153" t="str">
            <v>SABCWEF101</v>
          </cell>
        </row>
        <row r="2154">
          <cell r="A2154" t="str">
            <v>SABCWIFI101</v>
          </cell>
        </row>
        <row r="2155">
          <cell r="A2155" t="str">
            <v>SABCWIFI601</v>
          </cell>
        </row>
        <row r="2156">
          <cell r="A2156" t="str">
            <v>SEMCDOMC001</v>
          </cell>
        </row>
        <row r="2157">
          <cell r="A2157" t="str">
            <v>SEMCPDDK101</v>
          </cell>
        </row>
        <row r="2158">
          <cell r="A2158" t="str">
            <v>SEMCSHARG101</v>
          </cell>
        </row>
        <row r="2159">
          <cell r="A2159" t="str">
            <v>SEMCUPCUT101</v>
          </cell>
        </row>
        <row r="2160">
          <cell r="A2160" t="str">
            <v>SEMCUSIN001</v>
          </cell>
        </row>
        <row r="2161">
          <cell r="A2161" t="str">
            <v>SERVEURDI01</v>
          </cell>
        </row>
        <row r="2162">
          <cell r="A2162" t="str">
            <v>SIACDOMC002</v>
          </cell>
        </row>
        <row r="2163">
          <cell r="A2163" t="str">
            <v>SIACFICH001</v>
          </cell>
        </row>
        <row r="2164">
          <cell r="A2164" t="str">
            <v>SIACFICH002</v>
          </cell>
        </row>
        <row r="2165">
          <cell r="A2165" t="str">
            <v>SIACMOS101</v>
          </cell>
        </row>
        <row r="2166">
          <cell r="A2166" t="str">
            <v>SIACPDDK101</v>
          </cell>
        </row>
        <row r="2167">
          <cell r="A2167" t="str">
            <v>SIACSHARG101</v>
          </cell>
        </row>
        <row r="2168">
          <cell r="A2168" t="str">
            <v>SIACUPCUT101</v>
          </cell>
        </row>
        <row r="2169">
          <cell r="A2169" t="str">
            <v>SILOS</v>
          </cell>
        </row>
        <row r="2170">
          <cell r="A2170" t="str">
            <v>SOCABACK101</v>
          </cell>
        </row>
        <row r="2171">
          <cell r="A2171" t="str">
            <v>SOCADOMC002</v>
          </cell>
        </row>
        <row r="2172">
          <cell r="A2172" t="str">
            <v>SOCAECOSYS101</v>
          </cell>
        </row>
        <row r="2173">
          <cell r="A2173" t="str">
            <v>SOCAFICH101</v>
          </cell>
        </row>
        <row r="2174">
          <cell r="A2174" t="str">
            <v>SOCAHUSKY101</v>
          </cell>
        </row>
        <row r="2175">
          <cell r="A2175" t="str">
            <v>SOCAMOS101</v>
          </cell>
        </row>
        <row r="2176">
          <cell r="A2176" t="str">
            <v>SOCAMSQL101</v>
          </cell>
        </row>
        <row r="2177">
          <cell r="A2177" t="str">
            <v>SOCAPCUT001</v>
          </cell>
        </row>
        <row r="2178">
          <cell r="A2178" t="str">
            <v>SOCAPDDK101</v>
          </cell>
        </row>
        <row r="2179">
          <cell r="A2179" t="str">
            <v>SOCASHARG101</v>
          </cell>
        </row>
        <row r="2180">
          <cell r="A2180" t="str">
            <v>SOCASOFT101</v>
          </cell>
        </row>
        <row r="2181">
          <cell r="A2181" t="str">
            <v>SOUADOMC001</v>
          </cell>
        </row>
        <row r="2182">
          <cell r="A2182" t="str">
            <v>SOUAMOS101</v>
          </cell>
        </row>
        <row r="2183">
          <cell r="A2183" t="str">
            <v>SOUAPCUT001</v>
          </cell>
        </row>
        <row r="2184">
          <cell r="A2184" t="str">
            <v>SOUAPDDK101</v>
          </cell>
        </row>
        <row r="2185">
          <cell r="A2185" t="str">
            <v>VM-CMRSRV23001-</v>
          </cell>
        </row>
        <row r="2186">
          <cell r="A2186" t="str">
            <v>YAOUBACK101</v>
          </cell>
        </row>
        <row r="2187">
          <cell r="A2187" t="str">
            <v>YAOUBI101</v>
          </cell>
        </row>
        <row r="2188">
          <cell r="A2188" t="str">
            <v>YAOUDOMC002</v>
          </cell>
        </row>
        <row r="2189">
          <cell r="A2189" t="str">
            <v>YAOUMOS101</v>
          </cell>
        </row>
        <row r="2190">
          <cell r="A2190" t="str">
            <v>YAOUPCUT001</v>
          </cell>
        </row>
        <row r="2191">
          <cell r="A2191" t="str">
            <v>YAOUPDDK101</v>
          </cell>
        </row>
        <row r="2192">
          <cell r="A2192" t="str">
            <v>YAOUSHARG101</v>
          </cell>
        </row>
        <row r="2193">
          <cell r="A2193" t="str">
            <v>YAOUSIN001</v>
          </cell>
        </row>
        <row r="2194">
          <cell r="A2194" t="str">
            <v>YAOUSIN001</v>
          </cell>
        </row>
        <row r="2195">
          <cell r="A2195" t="str">
            <v>YAOUSIN002</v>
          </cell>
        </row>
        <row r="2196">
          <cell r="A2196" t="str">
            <v>YAOUSIN003</v>
          </cell>
        </row>
        <row r="2197">
          <cell r="A2197" t="str">
            <v>YAOUSIN005</v>
          </cell>
        </row>
        <row r="2198">
          <cell r="A2198" t="str">
            <v>YAOUSINE001</v>
          </cell>
        </row>
        <row r="2199">
          <cell r="A2199" t="str">
            <v>YAOUVPRX101</v>
          </cell>
        </row>
        <row r="2200">
          <cell r="A2200" t="str">
            <v>YAOUVPRX102</v>
          </cell>
        </row>
      </sheetData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BALILIMS601</v>
          </cell>
        </row>
        <row r="35">
          <cell r="A35" t="str">
            <v>BALIPCUT001</v>
          </cell>
        </row>
        <row r="36">
          <cell r="A36" t="str">
            <v>BALIPCUT002</v>
          </cell>
        </row>
        <row r="37">
          <cell r="A37" t="str">
            <v>BALIQUAL101</v>
          </cell>
        </row>
        <row r="38">
          <cell r="A38" t="str">
            <v>BALISCDP001</v>
          </cell>
        </row>
        <row r="39">
          <cell r="A39" t="str">
            <v>BALISHAR003</v>
          </cell>
        </row>
        <row r="40">
          <cell r="A40" t="str">
            <v>BALISHAR004</v>
          </cell>
        </row>
        <row r="41">
          <cell r="A41" t="str">
            <v>BALITATT001</v>
          </cell>
        </row>
        <row r="42">
          <cell r="A42" t="str">
            <v>BONADOMC002</v>
          </cell>
        </row>
        <row r="43">
          <cell r="A43" t="str">
            <v>BONAMOS101</v>
          </cell>
        </row>
        <row r="44">
          <cell r="A44" t="str">
            <v>BONAPDDK101</v>
          </cell>
        </row>
        <row r="45">
          <cell r="A45" t="str">
            <v>BONAUPCUT101</v>
          </cell>
        </row>
        <row r="46">
          <cell r="A46" t="str">
            <v>CM00EDGE101</v>
          </cell>
        </row>
        <row r="47">
          <cell r="A47" t="str">
            <v>CM01BI101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CMRLPT19045</v>
          </cell>
        </row>
        <row r="57">
          <cell r="A57" t="str">
            <v>CMRLPT19057</v>
          </cell>
        </row>
        <row r="58">
          <cell r="A58" t="str">
            <v>CMRLPT19066</v>
          </cell>
        </row>
        <row r="59">
          <cell r="A59" t="str">
            <v>CMRLPT19069</v>
          </cell>
        </row>
        <row r="60">
          <cell r="A60" t="str">
            <v>CMRLPT19073</v>
          </cell>
        </row>
        <row r="61">
          <cell r="A61" t="str">
            <v>CMRLPT19088</v>
          </cell>
        </row>
        <row r="62">
          <cell r="A62" t="str">
            <v>CMRLPT19102</v>
          </cell>
        </row>
        <row r="63">
          <cell r="A63" t="str">
            <v>CMRLPT19149</v>
          </cell>
        </row>
        <row r="64">
          <cell r="A64" t="str">
            <v>CMRLPT19153</v>
          </cell>
        </row>
        <row r="65">
          <cell r="A65" t="str">
            <v>CMRLPT19154</v>
          </cell>
        </row>
        <row r="66">
          <cell r="A66" t="str">
            <v>CMRLPT19155</v>
          </cell>
        </row>
        <row r="67">
          <cell r="A67" t="str">
            <v>CMRLPT19156</v>
          </cell>
        </row>
        <row r="68">
          <cell r="A68" t="str">
            <v>CMRLPT19157</v>
          </cell>
        </row>
        <row r="69">
          <cell r="A69" t="str">
            <v>CMRLPT19160</v>
          </cell>
        </row>
        <row r="70">
          <cell r="A70" t="str">
            <v>CMRLPT19161</v>
          </cell>
        </row>
        <row r="71">
          <cell r="A71" t="str">
            <v>CMRLPT19162</v>
          </cell>
        </row>
        <row r="72">
          <cell r="A72" t="str">
            <v>CMRLPT19163</v>
          </cell>
        </row>
        <row r="73">
          <cell r="A73" t="str">
            <v>CMRLPT19164</v>
          </cell>
        </row>
        <row r="74">
          <cell r="A74" t="str">
            <v>CMRLPT19165</v>
          </cell>
        </row>
        <row r="75">
          <cell r="A75" t="str">
            <v>CMRLPT19166</v>
          </cell>
        </row>
        <row r="76">
          <cell r="A76" t="str">
            <v>CMRLPT19167</v>
          </cell>
        </row>
        <row r="77">
          <cell r="A77" t="str">
            <v>CMRLPT19168</v>
          </cell>
        </row>
        <row r="78">
          <cell r="A78" t="str">
            <v>CMRLPT19169</v>
          </cell>
        </row>
        <row r="79">
          <cell r="A79" t="str">
            <v>CMRLPT19170</v>
          </cell>
        </row>
        <row r="80">
          <cell r="A80" t="str">
            <v>CMRLPT19171</v>
          </cell>
        </row>
        <row r="81">
          <cell r="A81" t="str">
            <v>CMRLPT19173</v>
          </cell>
        </row>
        <row r="82">
          <cell r="A82" t="str">
            <v>CMRLPT19174</v>
          </cell>
        </row>
        <row r="83">
          <cell r="A83" t="str">
            <v>CMRLPT19175</v>
          </cell>
        </row>
        <row r="84">
          <cell r="A84" t="str">
            <v>CMRLPT19177</v>
          </cell>
        </row>
        <row r="85">
          <cell r="A85" t="str">
            <v>CMRLPT19179</v>
          </cell>
        </row>
        <row r="86">
          <cell r="A86" t="str">
            <v>CMRLPT19183</v>
          </cell>
        </row>
        <row r="87">
          <cell r="A87" t="str">
            <v>CMRLPT19186</v>
          </cell>
        </row>
        <row r="88">
          <cell r="A88" t="str">
            <v>CMRLPT19187</v>
          </cell>
        </row>
        <row r="89">
          <cell r="A89" t="str">
            <v>CMRLPT19188</v>
          </cell>
        </row>
        <row r="90">
          <cell r="A90" t="str">
            <v>CMRLPT19189</v>
          </cell>
        </row>
        <row r="91">
          <cell r="A91" t="str">
            <v>CMRLPT19190</v>
          </cell>
        </row>
        <row r="92">
          <cell r="A92" t="str">
            <v>CMRLPT19194</v>
          </cell>
        </row>
        <row r="93">
          <cell r="A93" t="str">
            <v>CMRLPT19198</v>
          </cell>
        </row>
        <row r="94">
          <cell r="A94" t="str">
            <v>CMRLPT19200</v>
          </cell>
        </row>
        <row r="95">
          <cell r="A95" t="str">
            <v>CMRLPT19203</v>
          </cell>
        </row>
        <row r="96">
          <cell r="A96" t="str">
            <v>CMRLPT19205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CMRLPT19216</v>
          </cell>
        </row>
        <row r="102">
          <cell r="A102" t="str">
            <v>CMRLPT19219</v>
          </cell>
        </row>
        <row r="103">
          <cell r="A103" t="str">
            <v>CMRLPT19220</v>
          </cell>
        </row>
        <row r="104">
          <cell r="A104" t="str">
            <v>CMRLPT19226</v>
          </cell>
        </row>
        <row r="105">
          <cell r="A105" t="str">
            <v>CMRLPT19227</v>
          </cell>
        </row>
        <row r="106">
          <cell r="A106" t="str">
            <v>CMRLPT19228</v>
          </cell>
        </row>
        <row r="107">
          <cell r="A107" t="str">
            <v>CMRLPT19229</v>
          </cell>
        </row>
        <row r="108">
          <cell r="A108" t="str">
            <v>CMRLPT19230</v>
          </cell>
        </row>
        <row r="109">
          <cell r="A109" t="str">
            <v>CMRLPT19232</v>
          </cell>
        </row>
        <row r="110">
          <cell r="A110" t="str">
            <v>CMRLPT19235</v>
          </cell>
        </row>
        <row r="111">
          <cell r="A111" t="str">
            <v>CMRLPT19236</v>
          </cell>
        </row>
        <row r="112">
          <cell r="A112" t="str">
            <v>CMRLPT19237</v>
          </cell>
        </row>
        <row r="113">
          <cell r="A113" t="str">
            <v>CMRLPT19238</v>
          </cell>
        </row>
        <row r="114">
          <cell r="A114" t="str">
            <v>CMRLPT19239</v>
          </cell>
        </row>
        <row r="115">
          <cell r="A115" t="str">
            <v>CMRLPT19242</v>
          </cell>
        </row>
        <row r="116">
          <cell r="A116" t="str">
            <v>CMRLPT19243</v>
          </cell>
        </row>
        <row r="117">
          <cell r="A117" t="str">
            <v>CMRLPT19244</v>
          </cell>
        </row>
        <row r="118">
          <cell r="A118" t="str">
            <v>CMRLPT19245</v>
          </cell>
        </row>
        <row r="119">
          <cell r="A119" t="str">
            <v>CMRLPT19248</v>
          </cell>
        </row>
        <row r="120">
          <cell r="A120" t="str">
            <v>CMRLPT19249</v>
          </cell>
        </row>
        <row r="121">
          <cell r="A121" t="str">
            <v>CMRLPT19250</v>
          </cell>
        </row>
        <row r="122">
          <cell r="A122" t="str">
            <v>CMRLPT19253</v>
          </cell>
        </row>
        <row r="123">
          <cell r="A123" t="str">
            <v>CMRLPT19254</v>
          </cell>
        </row>
        <row r="124">
          <cell r="A124" t="str">
            <v>CMRLPT19264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CMRLPT19273</v>
          </cell>
        </row>
        <row r="131">
          <cell r="A131" t="str">
            <v>CMRLPT19279</v>
          </cell>
        </row>
        <row r="132">
          <cell r="A132" t="str">
            <v>CMRLPT19282</v>
          </cell>
        </row>
        <row r="133">
          <cell r="A133" t="str">
            <v>CMRLPT19287</v>
          </cell>
        </row>
        <row r="134">
          <cell r="A134" t="str">
            <v>CMRLPT19288</v>
          </cell>
        </row>
        <row r="135">
          <cell r="A135" t="str">
            <v>CMRLPT19288</v>
          </cell>
        </row>
        <row r="136">
          <cell r="A136" t="str">
            <v>CMRLPT19290</v>
          </cell>
        </row>
        <row r="137">
          <cell r="A137" t="str">
            <v>CMRLPT19293</v>
          </cell>
        </row>
        <row r="138">
          <cell r="A138" t="str">
            <v>CMRLPT19296</v>
          </cell>
        </row>
        <row r="139">
          <cell r="A139" t="str">
            <v>CMRLPT19304</v>
          </cell>
        </row>
        <row r="140">
          <cell r="A140" t="str">
            <v>CMRLPT19316</v>
          </cell>
        </row>
        <row r="141">
          <cell r="A141" t="str">
            <v>CMRLPT19318</v>
          </cell>
        </row>
        <row r="142">
          <cell r="A142" t="str">
            <v>CMRLPT19320</v>
          </cell>
        </row>
        <row r="143">
          <cell r="A143" t="str">
            <v>CMRLPT19325</v>
          </cell>
        </row>
        <row r="144">
          <cell r="A144" t="str">
            <v>CMRLPT19330</v>
          </cell>
        </row>
        <row r="145">
          <cell r="A145" t="str">
            <v>CMRLPT19331</v>
          </cell>
        </row>
        <row r="146">
          <cell r="A146" t="str">
            <v>CMRLPT19336</v>
          </cell>
        </row>
        <row r="147">
          <cell r="A147" t="str">
            <v>CMRLPT19350</v>
          </cell>
        </row>
        <row r="148">
          <cell r="A148" t="str">
            <v>CMRLPT19352</v>
          </cell>
        </row>
        <row r="149">
          <cell r="A149" t="str">
            <v>CMRLPT19354</v>
          </cell>
        </row>
        <row r="150">
          <cell r="A150" t="str">
            <v>CMRLPT19356</v>
          </cell>
        </row>
        <row r="151">
          <cell r="A151" t="str">
            <v>CMRLPT19357</v>
          </cell>
        </row>
        <row r="152">
          <cell r="A152" t="str">
            <v>CMRLPT19358</v>
          </cell>
        </row>
        <row r="153">
          <cell r="A153" t="str">
            <v>CMRLPT19361</v>
          </cell>
        </row>
        <row r="154">
          <cell r="A154" t="str">
            <v>CMRLPT19363</v>
          </cell>
        </row>
        <row r="155">
          <cell r="A155" t="str">
            <v>CMRLPT19365</v>
          </cell>
        </row>
        <row r="156">
          <cell r="A156" t="str">
            <v>CMRLPT19366</v>
          </cell>
        </row>
        <row r="157">
          <cell r="A157" t="str">
            <v>CMRLPT19368</v>
          </cell>
        </row>
        <row r="158">
          <cell r="A158" t="str">
            <v>CMRLPT19369</v>
          </cell>
        </row>
        <row r="159">
          <cell r="A159" t="str">
            <v>CMRLPT19378</v>
          </cell>
        </row>
        <row r="160">
          <cell r="A160" t="str">
            <v>CMRLPT20001</v>
          </cell>
        </row>
        <row r="161">
          <cell r="A161" t="str">
            <v>CMRLPT20002</v>
          </cell>
        </row>
        <row r="162">
          <cell r="A162" t="str">
            <v>CMRLPT20003</v>
          </cell>
        </row>
        <row r="163">
          <cell r="A163" t="str">
            <v>CMRLPT20004</v>
          </cell>
        </row>
        <row r="164">
          <cell r="A164" t="str">
            <v>CMRLPT20005</v>
          </cell>
        </row>
        <row r="165">
          <cell r="A165" t="str">
            <v>CMRLPT20008</v>
          </cell>
        </row>
        <row r="166">
          <cell r="A166" t="str">
            <v>CMRLPT20009</v>
          </cell>
        </row>
        <row r="167">
          <cell r="A167" t="str">
            <v>CMRLPT20010</v>
          </cell>
        </row>
        <row r="168">
          <cell r="A168" t="str">
            <v>CMRLPT20011</v>
          </cell>
        </row>
        <row r="169">
          <cell r="A169" t="str">
            <v>CMRLPT20012</v>
          </cell>
        </row>
        <row r="170">
          <cell r="A170" t="str">
            <v>CMRLPT20014</v>
          </cell>
        </row>
        <row r="171">
          <cell r="A171" t="str">
            <v>CMRLPT20015</v>
          </cell>
        </row>
        <row r="172">
          <cell r="A172" t="str">
            <v>CMRLPT20016</v>
          </cell>
        </row>
        <row r="173">
          <cell r="A173" t="str">
            <v>CMRLPT20016</v>
          </cell>
        </row>
        <row r="174">
          <cell r="A174" t="str">
            <v>CMRLPT20017</v>
          </cell>
        </row>
        <row r="175">
          <cell r="A175" t="str">
            <v>CMRLPT20019</v>
          </cell>
        </row>
        <row r="176">
          <cell r="A176" t="str">
            <v>CMRLPT20020</v>
          </cell>
        </row>
        <row r="177">
          <cell r="A177" t="str">
            <v>CMRLPT20021</v>
          </cell>
        </row>
        <row r="178">
          <cell r="A178" t="str">
            <v>CMRLPT20022</v>
          </cell>
        </row>
        <row r="179">
          <cell r="A179" t="str">
            <v>CMRLPT20023</v>
          </cell>
        </row>
        <row r="180">
          <cell r="A180" t="str">
            <v>CMRLPT20024</v>
          </cell>
        </row>
        <row r="181">
          <cell r="A181" t="str">
            <v>CMRLPT20025</v>
          </cell>
        </row>
        <row r="182">
          <cell r="A182" t="str">
            <v>CMRLPT20026</v>
          </cell>
        </row>
        <row r="183">
          <cell r="A183" t="str">
            <v>CMRLPT20027</v>
          </cell>
        </row>
        <row r="184">
          <cell r="A184" t="str">
            <v>CMRLPT20028</v>
          </cell>
        </row>
        <row r="185">
          <cell r="A185" t="str">
            <v>CMRLPT20029</v>
          </cell>
        </row>
        <row r="186">
          <cell r="A186" t="str">
            <v>CMRLPT20030</v>
          </cell>
        </row>
        <row r="187">
          <cell r="A187" t="str">
            <v>CMRLPT20032</v>
          </cell>
        </row>
        <row r="188">
          <cell r="A188" t="str">
            <v>CMRLPT20033</v>
          </cell>
        </row>
        <row r="189">
          <cell r="A189" t="str">
            <v>CMRLPT20034</v>
          </cell>
        </row>
        <row r="190">
          <cell r="A190" t="str">
            <v>CMRLPT20035</v>
          </cell>
        </row>
        <row r="191">
          <cell r="A191" t="str">
            <v>CMRLPT20036</v>
          </cell>
        </row>
        <row r="192">
          <cell r="A192" t="str">
            <v>CMRLPT20038</v>
          </cell>
        </row>
        <row r="193">
          <cell r="A193" t="str">
            <v>CMRLPT20040</v>
          </cell>
        </row>
        <row r="194">
          <cell r="A194" t="str">
            <v>CMRLPT20041</v>
          </cell>
        </row>
        <row r="195">
          <cell r="A195" t="str">
            <v>CMRLPT20042</v>
          </cell>
        </row>
        <row r="196">
          <cell r="A196" t="str">
            <v>CMRLPT20043</v>
          </cell>
        </row>
        <row r="197">
          <cell r="A197" t="str">
            <v>CMRLPT20045</v>
          </cell>
        </row>
        <row r="198">
          <cell r="A198" t="str">
            <v>CMRLPT20046</v>
          </cell>
        </row>
        <row r="199">
          <cell r="A199" t="str">
            <v>CMRLPT20047</v>
          </cell>
        </row>
        <row r="200">
          <cell r="A200" t="str">
            <v>CMRLPT20048</v>
          </cell>
        </row>
        <row r="201">
          <cell r="A201" t="str">
            <v>CMRLPT20049</v>
          </cell>
        </row>
        <row r="202">
          <cell r="A202" t="str">
            <v>CMRLPT20050</v>
          </cell>
        </row>
        <row r="203">
          <cell r="A203" t="str">
            <v>CMRLPT20051</v>
          </cell>
        </row>
        <row r="204">
          <cell r="A204" t="str">
            <v>CMRLPT20052</v>
          </cell>
        </row>
        <row r="205">
          <cell r="A205" t="str">
            <v>CMRLPT20053</v>
          </cell>
        </row>
        <row r="206">
          <cell r="A206" t="str">
            <v>CMRLPT20054</v>
          </cell>
        </row>
        <row r="207">
          <cell r="A207" t="str">
            <v>CMRLPT20057</v>
          </cell>
        </row>
        <row r="208">
          <cell r="A208" t="str">
            <v>CMRLPT20058</v>
          </cell>
        </row>
        <row r="209">
          <cell r="A209" t="str">
            <v>CMRLPT20060</v>
          </cell>
        </row>
        <row r="210">
          <cell r="A210" t="str">
            <v>CMRLPT20061</v>
          </cell>
        </row>
        <row r="211">
          <cell r="A211" t="str">
            <v>CMRLPT20062</v>
          </cell>
        </row>
        <row r="212">
          <cell r="A212" t="str">
            <v>CMRLPT20063</v>
          </cell>
        </row>
        <row r="213">
          <cell r="A213" t="str">
            <v>CMRLPT20063</v>
          </cell>
        </row>
        <row r="214">
          <cell r="A214" t="str">
            <v>CMRLPT20064</v>
          </cell>
        </row>
        <row r="215">
          <cell r="A215" t="str">
            <v>CMRLPT20066</v>
          </cell>
        </row>
        <row r="216">
          <cell r="A216" t="str">
            <v>CMRLPT20067</v>
          </cell>
        </row>
        <row r="217">
          <cell r="A217" t="str">
            <v>CMRLPT20068</v>
          </cell>
        </row>
        <row r="218">
          <cell r="A218" t="str">
            <v>CMRLPT20069</v>
          </cell>
        </row>
        <row r="219">
          <cell r="A219" t="str">
            <v>CMRLPT20070</v>
          </cell>
        </row>
        <row r="220">
          <cell r="A220" t="str">
            <v>CMRLPT20071</v>
          </cell>
        </row>
        <row r="221">
          <cell r="A221" t="str">
            <v>CMRLPT20072</v>
          </cell>
        </row>
        <row r="222">
          <cell r="A222" t="str">
            <v>CMRLPT20074</v>
          </cell>
        </row>
        <row r="223">
          <cell r="A223" t="str">
            <v>CMRLPT20075</v>
          </cell>
        </row>
        <row r="224">
          <cell r="A224" t="str">
            <v>CMRLPT20076</v>
          </cell>
        </row>
        <row r="225">
          <cell r="A225" t="str">
            <v>CMRLPT20077</v>
          </cell>
        </row>
        <row r="226">
          <cell r="A226" t="str">
            <v>CMRLPT20078</v>
          </cell>
        </row>
        <row r="227">
          <cell r="A227" t="str">
            <v>CMRLPT20080</v>
          </cell>
        </row>
        <row r="228">
          <cell r="A228" t="str">
            <v>CMRLPT20084</v>
          </cell>
        </row>
        <row r="229">
          <cell r="A229" t="str">
            <v>CMRLPT20085</v>
          </cell>
        </row>
        <row r="230">
          <cell r="A230" t="str">
            <v>CMRLPT20086</v>
          </cell>
        </row>
        <row r="231">
          <cell r="A231" t="str">
            <v>CMRLPT20087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CMRLPT20111</v>
          </cell>
        </row>
        <row r="242">
          <cell r="A242" t="str">
            <v>CMRLPT20112</v>
          </cell>
        </row>
        <row r="243">
          <cell r="A243" t="str">
            <v>CMRLPT20115</v>
          </cell>
        </row>
        <row r="244">
          <cell r="A244" t="str">
            <v>CMRLPT20117</v>
          </cell>
        </row>
        <row r="245">
          <cell r="A245" t="str">
            <v>CMRLPT20118</v>
          </cell>
        </row>
        <row r="246">
          <cell r="A246" t="str">
            <v>CMRLPT21003</v>
          </cell>
        </row>
        <row r="247">
          <cell r="A247" t="str">
            <v>CMRLPT21004</v>
          </cell>
        </row>
        <row r="248">
          <cell r="A248" t="str">
            <v>CMRLPT21005</v>
          </cell>
        </row>
        <row r="249">
          <cell r="A249" t="str">
            <v>CMRLPT21008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CMRLPT21056</v>
          </cell>
        </row>
        <row r="294">
          <cell r="A294" t="str">
            <v>CMRLPT21058</v>
          </cell>
        </row>
        <row r="295">
          <cell r="A295" t="str">
            <v>CMRLPT21059</v>
          </cell>
        </row>
        <row r="296">
          <cell r="A296" t="str">
            <v>CMRLPT21060</v>
          </cell>
        </row>
        <row r="297">
          <cell r="A297" t="str">
            <v>CMRLPT21061</v>
          </cell>
        </row>
        <row r="298">
          <cell r="A298" t="str">
            <v>CMRLPT21062</v>
          </cell>
        </row>
        <row r="299">
          <cell r="A299" t="str">
            <v>CMRLPT21064</v>
          </cell>
        </row>
        <row r="300">
          <cell r="A300" t="str">
            <v>CMRLPT21065</v>
          </cell>
        </row>
        <row r="301">
          <cell r="A301" t="str">
            <v>CMRLPT21066</v>
          </cell>
        </row>
        <row r="302">
          <cell r="A302" t="str">
            <v>CMRLPT21067</v>
          </cell>
        </row>
        <row r="303">
          <cell r="A303" t="str">
            <v>CMRLPT21068</v>
          </cell>
        </row>
        <row r="304">
          <cell r="A304" t="str">
            <v>CMRLPT21069</v>
          </cell>
        </row>
        <row r="305">
          <cell r="A305" t="str">
            <v>CMRLPT21070</v>
          </cell>
        </row>
        <row r="306">
          <cell r="A306" t="str">
            <v>CMRLPT21072</v>
          </cell>
        </row>
        <row r="307">
          <cell r="A307" t="str">
            <v>CMRLPT21073</v>
          </cell>
        </row>
        <row r="308">
          <cell r="A308" t="str">
            <v>CMRLPT21074</v>
          </cell>
        </row>
        <row r="309">
          <cell r="A309" t="str">
            <v>CMRLPT21075</v>
          </cell>
        </row>
        <row r="310">
          <cell r="A310" t="str">
            <v>CMRLPT21076</v>
          </cell>
        </row>
        <row r="311">
          <cell r="A311" t="str">
            <v>CMRLPT21078</v>
          </cell>
        </row>
        <row r="312">
          <cell r="A312" t="str">
            <v>CMRLPT21078</v>
          </cell>
        </row>
        <row r="313">
          <cell r="A313" t="str">
            <v>CMRLPT21080</v>
          </cell>
        </row>
        <row r="314">
          <cell r="A314" t="str">
            <v>CMRLPT21081</v>
          </cell>
        </row>
        <row r="315">
          <cell r="A315" t="str">
            <v>CMRLPT21082</v>
          </cell>
        </row>
        <row r="316">
          <cell r="A316" t="str">
            <v>CMRLPT21083</v>
          </cell>
        </row>
        <row r="317">
          <cell r="A317" t="str">
            <v>CMRLPT21084</v>
          </cell>
        </row>
        <row r="318">
          <cell r="A318" t="str">
            <v>CMRLPT21086</v>
          </cell>
        </row>
        <row r="319">
          <cell r="A319" t="str">
            <v>CMRLPT21088</v>
          </cell>
        </row>
        <row r="320">
          <cell r="A320" t="str">
            <v>CMRLPT21089</v>
          </cell>
        </row>
        <row r="321">
          <cell r="A321" t="str">
            <v>CMRLPT21090</v>
          </cell>
        </row>
        <row r="322">
          <cell r="A322" t="str">
            <v>CMRLPT21091</v>
          </cell>
        </row>
        <row r="323">
          <cell r="A323" t="str">
            <v>CMRLPT21092</v>
          </cell>
        </row>
        <row r="324">
          <cell r="A324" t="str">
            <v>CMRLPT21093</v>
          </cell>
        </row>
        <row r="325">
          <cell r="A325" t="str">
            <v>CMRLPT21094</v>
          </cell>
        </row>
        <row r="326">
          <cell r="A326" t="str">
            <v>CMRLPT21095</v>
          </cell>
        </row>
        <row r="327">
          <cell r="A327" t="str">
            <v>CMRLPT21096</v>
          </cell>
        </row>
        <row r="328">
          <cell r="A328" t="str">
            <v>CMRLPT21097</v>
          </cell>
        </row>
        <row r="329">
          <cell r="A329" t="str">
            <v>CMRLPT21098</v>
          </cell>
        </row>
        <row r="330">
          <cell r="A330" t="str">
            <v>CMRLPT21099</v>
          </cell>
        </row>
        <row r="331">
          <cell r="A331" t="str">
            <v>CMRLPT21100</v>
          </cell>
        </row>
        <row r="332">
          <cell r="A332" t="str">
            <v>CMRLPT21101</v>
          </cell>
        </row>
        <row r="333">
          <cell r="A333" t="str">
            <v>CMRLPT21102</v>
          </cell>
        </row>
        <row r="334">
          <cell r="A334" t="str">
            <v>CMRLPT21103</v>
          </cell>
        </row>
        <row r="335">
          <cell r="A335" t="str">
            <v>CMRLPT21104</v>
          </cell>
        </row>
        <row r="336">
          <cell r="A336" t="str">
            <v>CMRLPT21105</v>
          </cell>
        </row>
        <row r="337">
          <cell r="A337" t="str">
            <v>CMRLPT21106</v>
          </cell>
        </row>
        <row r="338">
          <cell r="A338" t="str">
            <v>CMRLPT21107</v>
          </cell>
        </row>
        <row r="339">
          <cell r="A339" t="str">
            <v>CMRLPT21109</v>
          </cell>
        </row>
        <row r="340">
          <cell r="A340" t="str">
            <v>CMRLPT21110</v>
          </cell>
        </row>
        <row r="341">
          <cell r="A341" t="str">
            <v>CMRLPT21111</v>
          </cell>
        </row>
        <row r="342">
          <cell r="A342" t="str">
            <v>CMRLPT21112</v>
          </cell>
        </row>
        <row r="343">
          <cell r="A343" t="str">
            <v>CMRLPT21113</v>
          </cell>
        </row>
        <row r="344">
          <cell r="A344" t="str">
            <v>CMRLPT21114</v>
          </cell>
        </row>
        <row r="345">
          <cell r="A345" t="str">
            <v>CMRLPT21115</v>
          </cell>
        </row>
        <row r="346">
          <cell r="A346" t="str">
            <v>CMRLPT21116</v>
          </cell>
        </row>
        <row r="347">
          <cell r="A347" t="str">
            <v>CMRLPT21118</v>
          </cell>
        </row>
        <row r="348">
          <cell r="A348" t="str">
            <v>CMRLPT21119</v>
          </cell>
        </row>
        <row r="349">
          <cell r="A349" t="str">
            <v>CMRLPT21120</v>
          </cell>
        </row>
        <row r="350">
          <cell r="A350" t="str">
            <v>CMRLPT21121</v>
          </cell>
        </row>
        <row r="351">
          <cell r="A351" t="str">
            <v>CMRLPT21122</v>
          </cell>
        </row>
        <row r="352">
          <cell r="A352" t="str">
            <v>CMRLPT21123</v>
          </cell>
        </row>
        <row r="353">
          <cell r="A353" t="str">
            <v>CMRLPT21124</v>
          </cell>
        </row>
        <row r="354">
          <cell r="A354" t="str">
            <v>CMRLPT21125</v>
          </cell>
        </row>
        <row r="355">
          <cell r="A355" t="str">
            <v>CMRLPT21126</v>
          </cell>
        </row>
        <row r="356">
          <cell r="A356" t="str">
            <v>CMRLPT21127</v>
          </cell>
        </row>
        <row r="357">
          <cell r="A357" t="str">
            <v>CMRLPT21128</v>
          </cell>
        </row>
        <row r="358">
          <cell r="A358" t="str">
            <v>CMRLPT21129</v>
          </cell>
        </row>
        <row r="359">
          <cell r="A359" t="str">
            <v>CMRLPT21130</v>
          </cell>
        </row>
        <row r="360">
          <cell r="A360" t="str">
            <v>CMRLPT21132</v>
          </cell>
        </row>
        <row r="361">
          <cell r="A361" t="str">
            <v>CMRLPT21133</v>
          </cell>
        </row>
        <row r="362">
          <cell r="A362" t="str">
            <v>CMRLPT21134</v>
          </cell>
        </row>
        <row r="363">
          <cell r="A363" t="str">
            <v>CMRLPT21135</v>
          </cell>
        </row>
        <row r="364">
          <cell r="A364" t="str">
            <v>CMRLPT21136</v>
          </cell>
        </row>
        <row r="365">
          <cell r="A365" t="str">
            <v>CMRLPT21137</v>
          </cell>
        </row>
        <row r="366">
          <cell r="A366" t="str">
            <v>CMRLPT21138</v>
          </cell>
        </row>
        <row r="367">
          <cell r="A367" t="str">
            <v>CMRLPT21139</v>
          </cell>
        </row>
        <row r="368">
          <cell r="A368" t="str">
            <v>CMRLPT21140</v>
          </cell>
        </row>
        <row r="369">
          <cell r="A369" t="str">
            <v>CMRLPT21142</v>
          </cell>
        </row>
        <row r="370">
          <cell r="A370" t="str">
            <v>CMRLPT21143</v>
          </cell>
        </row>
        <row r="371">
          <cell r="A371" t="str">
            <v>CMRLPT21144</v>
          </cell>
        </row>
        <row r="372">
          <cell r="A372" t="str">
            <v>CMRLPT21145</v>
          </cell>
        </row>
        <row r="373">
          <cell r="A373" t="str">
            <v>CMRLPT21146</v>
          </cell>
        </row>
        <row r="374">
          <cell r="A374" t="str">
            <v>CMRLPT21147</v>
          </cell>
        </row>
        <row r="375">
          <cell r="A375" t="str">
            <v>CMRLPT21148</v>
          </cell>
        </row>
        <row r="376">
          <cell r="A376" t="str">
            <v>CMRLPT21149</v>
          </cell>
        </row>
        <row r="377">
          <cell r="A377" t="str">
            <v>CMRLPT21150</v>
          </cell>
        </row>
        <row r="378">
          <cell r="A378" t="str">
            <v>CMRLPT21151</v>
          </cell>
        </row>
        <row r="379">
          <cell r="A379" t="str">
            <v>CMRLPT21153</v>
          </cell>
        </row>
        <row r="380">
          <cell r="A380" t="str">
            <v>CMRLPT21154</v>
          </cell>
        </row>
        <row r="381">
          <cell r="A381" t="str">
            <v>CMRLPT21155</v>
          </cell>
        </row>
        <row r="382">
          <cell r="A382" t="str">
            <v>CMRLPT21156</v>
          </cell>
        </row>
        <row r="383">
          <cell r="A383" t="str">
            <v>CMRLPT21157</v>
          </cell>
        </row>
        <row r="384">
          <cell r="A384" t="str">
            <v>CMRLPT21158</v>
          </cell>
        </row>
        <row r="385">
          <cell r="A385" t="str">
            <v>CMRLPT21159</v>
          </cell>
        </row>
        <row r="386">
          <cell r="A386" t="str">
            <v>CMRLPT21160</v>
          </cell>
        </row>
        <row r="387">
          <cell r="A387" t="str">
            <v>CMRLPT21161</v>
          </cell>
        </row>
        <row r="388">
          <cell r="A388" t="str">
            <v>CMRLPT21162</v>
          </cell>
        </row>
        <row r="389">
          <cell r="A389" t="str">
            <v>CMRLPT21163</v>
          </cell>
        </row>
        <row r="390">
          <cell r="A390" t="str">
            <v>CMRLPT21164</v>
          </cell>
        </row>
        <row r="391">
          <cell r="A391" t="str">
            <v>CMRLPT21165</v>
          </cell>
        </row>
        <row r="392">
          <cell r="A392" t="str">
            <v>CMRLPT21166</v>
          </cell>
        </row>
        <row r="393">
          <cell r="A393" t="str">
            <v>CMRLPT21167</v>
          </cell>
        </row>
        <row r="394">
          <cell r="A394" t="str">
            <v>CMRLPT21170</v>
          </cell>
        </row>
        <row r="395">
          <cell r="A395" t="str">
            <v>CMRLPT22001</v>
          </cell>
        </row>
        <row r="396">
          <cell r="A396" t="str">
            <v>CMRLPT22002</v>
          </cell>
        </row>
        <row r="397">
          <cell r="A397" t="str">
            <v>CMRLPT22003</v>
          </cell>
        </row>
        <row r="398">
          <cell r="A398" t="str">
            <v>CMRLPT22004</v>
          </cell>
        </row>
        <row r="399">
          <cell r="A399" t="str">
            <v>CMRLPT22006</v>
          </cell>
        </row>
        <row r="400">
          <cell r="A400" t="str">
            <v>CMRLPT22007</v>
          </cell>
        </row>
        <row r="401">
          <cell r="A401" t="str">
            <v>CMRLPT22009</v>
          </cell>
        </row>
        <row r="402">
          <cell r="A402" t="str">
            <v>CMRLPT22010</v>
          </cell>
        </row>
        <row r="403">
          <cell r="A403" t="str">
            <v>CMRLPT22011</v>
          </cell>
        </row>
        <row r="404">
          <cell r="A404" t="str">
            <v>CMRLPT22012</v>
          </cell>
        </row>
        <row r="405">
          <cell r="A405" t="str">
            <v>CMRLPT22013</v>
          </cell>
        </row>
        <row r="406">
          <cell r="A406" t="str">
            <v>CMRLPT22014</v>
          </cell>
        </row>
        <row r="407">
          <cell r="A407" t="str">
            <v>CMRLPT22015</v>
          </cell>
        </row>
        <row r="408">
          <cell r="A408" t="str">
            <v>CMRLPT22016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CMRLPT23214</v>
          </cell>
        </row>
        <row r="764">
          <cell r="A764" t="str">
            <v>CMRLPT23215</v>
          </cell>
        </row>
        <row r="765">
          <cell r="A765" t="str">
            <v>CMRLPT23216</v>
          </cell>
        </row>
        <row r="766">
          <cell r="A766" t="str">
            <v>CMRLPT23217</v>
          </cell>
        </row>
        <row r="767">
          <cell r="A767" t="str">
            <v>CMRLPT23218</v>
          </cell>
        </row>
        <row r="768">
          <cell r="A768" t="str">
            <v>CMRLPT23219</v>
          </cell>
        </row>
        <row r="769">
          <cell r="A769" t="str">
            <v>CMRLPT23222</v>
          </cell>
        </row>
        <row r="770">
          <cell r="A770" t="str">
            <v>CMRLPT23223</v>
          </cell>
        </row>
        <row r="771">
          <cell r="A771" t="str">
            <v>CMRLPT23224</v>
          </cell>
        </row>
        <row r="772">
          <cell r="A772" t="str">
            <v>CMRLPT23225</v>
          </cell>
        </row>
        <row r="773">
          <cell r="A773" t="str">
            <v>CMRLPT23226</v>
          </cell>
        </row>
        <row r="774">
          <cell r="A774" t="str">
            <v>CMRLPT23227</v>
          </cell>
        </row>
        <row r="775">
          <cell r="A775" t="str">
            <v>CMRLPT23228</v>
          </cell>
        </row>
        <row r="776">
          <cell r="A776" t="str">
            <v>CMRLPT23229</v>
          </cell>
        </row>
        <row r="777">
          <cell r="A777" t="str">
            <v>CMRLPT23230</v>
          </cell>
        </row>
        <row r="778">
          <cell r="A778" t="str">
            <v>CMRLPT23231</v>
          </cell>
        </row>
        <row r="779">
          <cell r="A779" t="str">
            <v>CMRLPT23232</v>
          </cell>
        </row>
        <row r="780">
          <cell r="A780" t="str">
            <v>CMRLPT23233</v>
          </cell>
        </row>
        <row r="781">
          <cell r="A781" t="str">
            <v>CMRLPT23234</v>
          </cell>
        </row>
        <row r="782">
          <cell r="A782" t="str">
            <v>CMRLPT23235</v>
          </cell>
        </row>
        <row r="783">
          <cell r="A783" t="str">
            <v>CMRLPT23237</v>
          </cell>
        </row>
        <row r="784">
          <cell r="A784" t="str">
            <v>CMRLPT23238</v>
          </cell>
        </row>
        <row r="785">
          <cell r="A785" t="str">
            <v>CMRLPT23239</v>
          </cell>
        </row>
        <row r="786">
          <cell r="A786" t="str">
            <v>CMRLPT23240</v>
          </cell>
        </row>
        <row r="787">
          <cell r="A787" t="str">
            <v>CMRLPT23241</v>
          </cell>
        </row>
        <row r="788">
          <cell r="A788" t="str">
            <v>CMRLPT23242</v>
          </cell>
        </row>
        <row r="789">
          <cell r="A789" t="str">
            <v>CMRLPT23243</v>
          </cell>
        </row>
        <row r="790">
          <cell r="A790" t="str">
            <v>CMRLPT23244</v>
          </cell>
        </row>
        <row r="791">
          <cell r="A791" t="str">
            <v>CMRLPT23245</v>
          </cell>
        </row>
        <row r="792">
          <cell r="A792" t="str">
            <v>CMRLPT23246</v>
          </cell>
        </row>
        <row r="793">
          <cell r="A793" t="str">
            <v>CMRLPT23247</v>
          </cell>
        </row>
        <row r="794">
          <cell r="A794" t="str">
            <v>CMRLPT23248</v>
          </cell>
        </row>
        <row r="795">
          <cell r="A795" t="str">
            <v>CMRLPT23249</v>
          </cell>
        </row>
        <row r="796">
          <cell r="A796" t="str">
            <v>CMRLPT23250</v>
          </cell>
        </row>
        <row r="797">
          <cell r="A797" t="str">
            <v>CMRLPT23251</v>
          </cell>
        </row>
        <row r="798">
          <cell r="A798" t="str">
            <v>CMRLPT23252</v>
          </cell>
        </row>
        <row r="799">
          <cell r="A799" t="str">
            <v>CMRLPT23253</v>
          </cell>
        </row>
        <row r="800">
          <cell r="A800" t="str">
            <v>CMRLPT23254</v>
          </cell>
        </row>
        <row r="801">
          <cell r="A801" t="str">
            <v>CMRLPT23255</v>
          </cell>
        </row>
        <row r="802">
          <cell r="A802" t="str">
            <v>CMRLPT23256</v>
          </cell>
        </row>
        <row r="803">
          <cell r="A803" t="str">
            <v>CMRLPT23257</v>
          </cell>
        </row>
        <row r="804">
          <cell r="A804" t="str">
            <v>CMRLPT23258</v>
          </cell>
        </row>
        <row r="805">
          <cell r="A805" t="str">
            <v>CMRLPT23259</v>
          </cell>
        </row>
        <row r="806">
          <cell r="A806" t="str">
            <v>CMRLPT23260</v>
          </cell>
        </row>
        <row r="807">
          <cell r="A807" t="str">
            <v>CMRLPT23261</v>
          </cell>
        </row>
        <row r="808">
          <cell r="A808" t="str">
            <v>CMRLPT23262</v>
          </cell>
        </row>
        <row r="809">
          <cell r="A809" t="str">
            <v>CMRLPT23263</v>
          </cell>
        </row>
        <row r="810">
          <cell r="A810" t="str">
            <v>CMRLPT23264</v>
          </cell>
        </row>
        <row r="811">
          <cell r="A811" t="str">
            <v>CMRLPT23266</v>
          </cell>
        </row>
        <row r="812">
          <cell r="A812" t="str">
            <v>CMRLPT23267</v>
          </cell>
        </row>
        <row r="813">
          <cell r="A813" t="str">
            <v>CMRLPT23268</v>
          </cell>
        </row>
        <row r="814">
          <cell r="A814" t="str">
            <v>CMRLPT23269</v>
          </cell>
        </row>
        <row r="815">
          <cell r="A815" t="str">
            <v>CMRLPT23270</v>
          </cell>
        </row>
        <row r="816">
          <cell r="A816" t="str">
            <v>CMRLPT23271</v>
          </cell>
        </row>
        <row r="817">
          <cell r="A817" t="str">
            <v>CMRLPT23272</v>
          </cell>
        </row>
        <row r="818">
          <cell r="A818" t="str">
            <v>CMRLPT23273</v>
          </cell>
        </row>
        <row r="819">
          <cell r="A819" t="str">
            <v>CMRLPT23274</v>
          </cell>
        </row>
        <row r="820">
          <cell r="A820" t="str">
            <v>CMRLPT23275</v>
          </cell>
        </row>
        <row r="821">
          <cell r="A821" t="str">
            <v>CMRLPT23277</v>
          </cell>
        </row>
        <row r="822">
          <cell r="A822" t="str">
            <v>CMRLPT23278</v>
          </cell>
        </row>
        <row r="823">
          <cell r="A823" t="str">
            <v>CMRLPT23279</v>
          </cell>
        </row>
        <row r="824">
          <cell r="A824" t="str">
            <v>CMRLPT23280</v>
          </cell>
        </row>
        <row r="825">
          <cell r="A825" t="str">
            <v>CMRLPT23281</v>
          </cell>
        </row>
        <row r="826">
          <cell r="A826" t="str">
            <v>CMRLPT23282</v>
          </cell>
        </row>
        <row r="827">
          <cell r="A827" t="str">
            <v>CMRLPT23283</v>
          </cell>
        </row>
        <row r="828">
          <cell r="A828" t="str">
            <v>CMRLPT23284</v>
          </cell>
        </row>
        <row r="829">
          <cell r="A829" t="str">
            <v>CMRLPT23285</v>
          </cell>
        </row>
        <row r="830">
          <cell r="A830" t="str">
            <v>CMRLPT23286</v>
          </cell>
        </row>
        <row r="831">
          <cell r="A831" t="str">
            <v>CMRLPT23287</v>
          </cell>
        </row>
        <row r="832">
          <cell r="A832" t="str">
            <v>CMRLPT23288</v>
          </cell>
        </row>
        <row r="833">
          <cell r="A833" t="str">
            <v>CMRLPT23289</v>
          </cell>
        </row>
        <row r="834">
          <cell r="A834" t="str">
            <v>CMRLPT23290</v>
          </cell>
        </row>
        <row r="835">
          <cell r="A835" t="str">
            <v>CMRLPT23291</v>
          </cell>
        </row>
        <row r="836">
          <cell r="A836" t="str">
            <v>CMRLPT23292</v>
          </cell>
        </row>
        <row r="837">
          <cell r="A837" t="str">
            <v>CMRLPT23293</v>
          </cell>
        </row>
        <row r="838">
          <cell r="A838" t="str">
            <v>CMRLPT23294</v>
          </cell>
        </row>
        <row r="839">
          <cell r="A839" t="str">
            <v>CMRLPT23295</v>
          </cell>
        </row>
        <row r="840">
          <cell r="A840" t="str">
            <v>CMRLPT23296</v>
          </cell>
        </row>
        <row r="841">
          <cell r="A841" t="str">
            <v>CMRLPT23297</v>
          </cell>
        </row>
        <row r="842">
          <cell r="A842" t="str">
            <v>CMRLPT23298</v>
          </cell>
        </row>
        <row r="843">
          <cell r="A843" t="str">
            <v>CMRLPT23299</v>
          </cell>
        </row>
        <row r="844">
          <cell r="A844" t="str">
            <v>CMRLPT23300</v>
          </cell>
        </row>
        <row r="845">
          <cell r="A845" t="str">
            <v>CMRLPT23301</v>
          </cell>
        </row>
        <row r="846">
          <cell r="A846" t="str">
            <v>CMRLPT23302</v>
          </cell>
        </row>
        <row r="847">
          <cell r="A847" t="str">
            <v>CMRLPT23303</v>
          </cell>
        </row>
        <row r="848">
          <cell r="A848" t="str">
            <v>CMRLPT23304</v>
          </cell>
        </row>
        <row r="849">
          <cell r="A849" t="str">
            <v>CMRLPT23305</v>
          </cell>
        </row>
        <row r="850">
          <cell r="A850" t="str">
            <v>CMRLPT23306</v>
          </cell>
        </row>
        <row r="851">
          <cell r="A851" t="str">
            <v>CMRLPT23309</v>
          </cell>
        </row>
        <row r="852">
          <cell r="A852" t="str">
            <v>CMRLPT23310</v>
          </cell>
        </row>
        <row r="853">
          <cell r="A853" t="str">
            <v>CMRLPT23311</v>
          </cell>
        </row>
        <row r="854">
          <cell r="A854" t="str">
            <v>CMRLPT23312</v>
          </cell>
        </row>
        <row r="855">
          <cell r="A855" t="str">
            <v>CMRLPT23313</v>
          </cell>
        </row>
        <row r="856">
          <cell r="A856" t="str">
            <v>CMRLPT23314</v>
          </cell>
        </row>
        <row r="857">
          <cell r="A857" t="str">
            <v>CMRLPT23315</v>
          </cell>
        </row>
        <row r="858">
          <cell r="A858" t="str">
            <v>CMRLPT23316</v>
          </cell>
        </row>
        <row r="859">
          <cell r="A859" t="str">
            <v>CMRLPT23317</v>
          </cell>
        </row>
        <row r="860">
          <cell r="A860" t="str">
            <v>CMRLPT23318</v>
          </cell>
        </row>
        <row r="861">
          <cell r="A861" t="str">
            <v>CMRLPT23319</v>
          </cell>
        </row>
        <row r="862">
          <cell r="A862" t="str">
            <v>CMRLPT23320</v>
          </cell>
        </row>
        <row r="863">
          <cell r="A863" t="str">
            <v>CMRLPT24001</v>
          </cell>
        </row>
        <row r="864">
          <cell r="A864" t="str">
            <v>CMRLPT24002</v>
          </cell>
        </row>
        <row r="865">
          <cell r="A865" t="str">
            <v>CMRLPT24003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CMRLPT24019</v>
          </cell>
        </row>
        <row r="881">
          <cell r="A881" t="str">
            <v>CMRLPT24020</v>
          </cell>
        </row>
        <row r="882">
          <cell r="A882" t="str">
            <v>CMRLPT24021</v>
          </cell>
        </row>
        <row r="883">
          <cell r="A883" t="str">
            <v>CMRLPT24022</v>
          </cell>
        </row>
        <row r="884">
          <cell r="A884" t="str">
            <v>CMRLPT24023</v>
          </cell>
        </row>
        <row r="885">
          <cell r="A885" t="str">
            <v>CMRLPT24024</v>
          </cell>
        </row>
        <row r="886">
          <cell r="A886" t="str">
            <v>CMRLPT24025</v>
          </cell>
        </row>
        <row r="887">
          <cell r="A887" t="str">
            <v>CMRLPT24026</v>
          </cell>
        </row>
        <row r="888">
          <cell r="A888" t="str">
            <v>CMRLPT24027</v>
          </cell>
        </row>
        <row r="889">
          <cell r="A889" t="str">
            <v>CMRLPT24028</v>
          </cell>
        </row>
        <row r="890">
          <cell r="A890" t="str">
            <v>CMRLPT24029</v>
          </cell>
        </row>
        <row r="891">
          <cell r="A891" t="str">
            <v>CMRLPT24030</v>
          </cell>
        </row>
        <row r="892">
          <cell r="A892" t="str">
            <v>CMRLPT24031</v>
          </cell>
        </row>
        <row r="893">
          <cell r="A893" t="str">
            <v>CMRLPT24033</v>
          </cell>
        </row>
        <row r="894">
          <cell r="A894" t="str">
            <v>CMRLPT24034</v>
          </cell>
        </row>
        <row r="895">
          <cell r="A895" t="str">
            <v>CMRLPT24035</v>
          </cell>
        </row>
        <row r="896">
          <cell r="A896" t="str">
            <v>CMRLPT24036</v>
          </cell>
        </row>
        <row r="897">
          <cell r="A897" t="str">
            <v>CMRLPT24038</v>
          </cell>
        </row>
        <row r="898">
          <cell r="A898" t="str">
            <v>CMRLPT24039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CMRLPT24045</v>
          </cell>
        </row>
        <row r="904">
          <cell r="A904" t="str">
            <v>CMRLPT24047</v>
          </cell>
        </row>
        <row r="905">
          <cell r="A905" t="str">
            <v>CMRLPT24048</v>
          </cell>
        </row>
        <row r="906">
          <cell r="A906" t="str">
            <v>CMRLPT24049</v>
          </cell>
        </row>
        <row r="907">
          <cell r="A907" t="str">
            <v>CMRLPT24050</v>
          </cell>
        </row>
        <row r="908">
          <cell r="A908" t="str">
            <v>CMRLPT24051</v>
          </cell>
        </row>
        <row r="909">
          <cell r="A909" t="str">
            <v>CMRLPT24052</v>
          </cell>
        </row>
        <row r="910">
          <cell r="A910" t="str">
            <v>CMRLPT24053</v>
          </cell>
        </row>
        <row r="911">
          <cell r="A911" t="str">
            <v>CMRLPT24054</v>
          </cell>
        </row>
        <row r="912">
          <cell r="A912" t="str">
            <v>CMRLPT24055</v>
          </cell>
        </row>
        <row r="913">
          <cell r="A913" t="str">
            <v>CMRLPT24056</v>
          </cell>
        </row>
        <row r="914">
          <cell r="A914" t="str">
            <v>CMRLPT24057</v>
          </cell>
        </row>
        <row r="915">
          <cell r="A915" t="str">
            <v>CMRLPT24059</v>
          </cell>
        </row>
        <row r="916">
          <cell r="A916" t="str">
            <v>CMRLPT24060</v>
          </cell>
        </row>
        <row r="917">
          <cell r="A917" t="str">
            <v>CMRLPT24061</v>
          </cell>
        </row>
        <row r="918">
          <cell r="A918" t="str">
            <v>CMRLPT24062</v>
          </cell>
        </row>
        <row r="919">
          <cell r="A919" t="str">
            <v>CMRLPT24063</v>
          </cell>
        </row>
        <row r="920">
          <cell r="A920" t="str">
            <v>CMRLPT24064</v>
          </cell>
        </row>
        <row r="921">
          <cell r="A921" t="str">
            <v>CMRLPT24065</v>
          </cell>
        </row>
        <row r="922">
          <cell r="A922" t="str">
            <v>CMRLPT24066</v>
          </cell>
        </row>
        <row r="923">
          <cell r="A923" t="str">
            <v>CMRLPT24067</v>
          </cell>
        </row>
        <row r="924">
          <cell r="A924" t="str">
            <v>CMRLPT24068</v>
          </cell>
        </row>
        <row r="925">
          <cell r="A925" t="str">
            <v>CMRLPT24069</v>
          </cell>
        </row>
        <row r="926">
          <cell r="A926" t="str">
            <v>CMRLPT24070</v>
          </cell>
        </row>
        <row r="927">
          <cell r="A927" t="str">
            <v>CMRLPT24071</v>
          </cell>
        </row>
        <row r="928">
          <cell r="A928" t="str">
            <v>CMRLPT24072</v>
          </cell>
        </row>
        <row r="929">
          <cell r="A929" t="str">
            <v>CMRLPT24073</v>
          </cell>
        </row>
        <row r="930">
          <cell r="A930" t="str">
            <v>CMRLPT24074</v>
          </cell>
        </row>
        <row r="931">
          <cell r="A931" t="str">
            <v>CMRLPT24075</v>
          </cell>
        </row>
        <row r="932">
          <cell r="A932" t="str">
            <v>CMRLPT24076</v>
          </cell>
        </row>
        <row r="933">
          <cell r="A933" t="str">
            <v>CMRLPT24077</v>
          </cell>
        </row>
        <row r="934">
          <cell r="A934" t="str">
            <v>CMRLPT24078</v>
          </cell>
        </row>
        <row r="935">
          <cell r="A935" t="str">
            <v>CMRLPT24079</v>
          </cell>
        </row>
        <row r="936">
          <cell r="A936" t="str">
            <v>CMRLPT24080</v>
          </cell>
        </row>
        <row r="937">
          <cell r="A937" t="str">
            <v>CMRLPT24081</v>
          </cell>
        </row>
        <row r="938">
          <cell r="A938" t="str">
            <v>CMRLPT24082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CMRLPT24085</v>
          </cell>
        </row>
        <row r="942">
          <cell r="A942" t="str">
            <v>CMRLPT24087</v>
          </cell>
        </row>
        <row r="943">
          <cell r="A943" t="str">
            <v>CMRLPT24088</v>
          </cell>
        </row>
        <row r="944">
          <cell r="A944" t="str">
            <v>CMRLPT24090</v>
          </cell>
        </row>
        <row r="945">
          <cell r="A945" t="str">
            <v>CMRLPT24091</v>
          </cell>
        </row>
        <row r="946">
          <cell r="A946" t="str">
            <v>CMRLPT24092</v>
          </cell>
        </row>
        <row r="947">
          <cell r="A947" t="str">
            <v>CMRLPT24093</v>
          </cell>
        </row>
        <row r="948">
          <cell r="A948" t="str">
            <v>CMRLPT24094</v>
          </cell>
        </row>
        <row r="949">
          <cell r="A949" t="str">
            <v>CMRLPT24095</v>
          </cell>
        </row>
        <row r="950">
          <cell r="A950" t="str">
            <v>CMRLPT24096</v>
          </cell>
        </row>
        <row r="951">
          <cell r="A951" t="str">
            <v>CMRLPT24097</v>
          </cell>
        </row>
        <row r="952">
          <cell r="A952" t="str">
            <v>CMRLPT24098</v>
          </cell>
        </row>
        <row r="953">
          <cell r="A953" t="str">
            <v>CMRLPT24099</v>
          </cell>
        </row>
        <row r="954">
          <cell r="A954" t="str">
            <v>CMRLPT24100</v>
          </cell>
        </row>
        <row r="955">
          <cell r="A955" t="str">
            <v>CMRLPT24101</v>
          </cell>
        </row>
        <row r="956">
          <cell r="A956" t="str">
            <v>CMRLPT24102</v>
          </cell>
        </row>
        <row r="957">
          <cell r="A957" t="str">
            <v>CMRLPT24103</v>
          </cell>
        </row>
        <row r="958">
          <cell r="A958" t="str">
            <v>CMRLPT24104</v>
          </cell>
        </row>
        <row r="959">
          <cell r="A959" t="str">
            <v>CMRLPT24105</v>
          </cell>
        </row>
        <row r="960">
          <cell r="A960" t="str">
            <v>CMRLPT24106</v>
          </cell>
        </row>
        <row r="961">
          <cell r="A961" t="str">
            <v>CMRLPT24107</v>
          </cell>
        </row>
        <row r="962">
          <cell r="A962" t="str">
            <v>CMRLPT24109</v>
          </cell>
        </row>
        <row r="963">
          <cell r="A963" t="str">
            <v>CMRLPT24110</v>
          </cell>
        </row>
        <row r="964">
          <cell r="A964" t="str">
            <v>CMRLPT24111</v>
          </cell>
        </row>
        <row r="965">
          <cell r="A965" t="str">
            <v>CMRLPT24112</v>
          </cell>
        </row>
        <row r="966">
          <cell r="A966" t="str">
            <v>CMRLPT24113</v>
          </cell>
        </row>
        <row r="967">
          <cell r="A967" t="str">
            <v>CMRLPT24115</v>
          </cell>
        </row>
        <row r="968">
          <cell r="A968" t="str">
            <v>CMRLPT24116</v>
          </cell>
        </row>
        <row r="969">
          <cell r="A969" t="str">
            <v>CMRLPT24117</v>
          </cell>
        </row>
        <row r="970">
          <cell r="A970" t="str">
            <v>CMRLPT24118</v>
          </cell>
        </row>
        <row r="971">
          <cell r="A971" t="str">
            <v>CMRLPT24119</v>
          </cell>
        </row>
        <row r="972">
          <cell r="A972" t="str">
            <v>CMRLPT24120</v>
          </cell>
        </row>
        <row r="973">
          <cell r="A973" t="str">
            <v>CMRLPT24121</v>
          </cell>
        </row>
        <row r="974">
          <cell r="A974" t="str">
            <v>CMRLPT24122</v>
          </cell>
        </row>
        <row r="975">
          <cell r="A975" t="str">
            <v>CMRLPT24123</v>
          </cell>
        </row>
        <row r="976">
          <cell r="A976" t="str">
            <v>CMRLPT24126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CMRLPT25006</v>
          </cell>
        </row>
        <row r="1049">
          <cell r="A1049" t="str">
            <v>CMRLTP19172</v>
          </cell>
        </row>
        <row r="1050">
          <cell r="A1050" t="str">
            <v>CMRLTP20065</v>
          </cell>
        </row>
        <row r="1051">
          <cell r="A1051" t="str">
            <v>CMRTAB20336</v>
          </cell>
        </row>
        <row r="1052">
          <cell r="A1052" t="str">
            <v>CMRTAB20337</v>
          </cell>
        </row>
        <row r="1053">
          <cell r="A1053" t="str">
            <v>CMRTAB20338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CMRUCT19006</v>
          </cell>
        </row>
        <row r="1059">
          <cell r="A1059" t="str">
            <v>CMRUCT19009</v>
          </cell>
        </row>
        <row r="1060">
          <cell r="A1060" t="str">
            <v>CMRUCT19013</v>
          </cell>
        </row>
        <row r="1061">
          <cell r="A1061" t="str">
            <v>CMRUCT19019</v>
          </cell>
        </row>
        <row r="1062">
          <cell r="A1062" t="str">
            <v>CMRUCT19022</v>
          </cell>
        </row>
        <row r="1063">
          <cell r="A1063" t="str">
            <v>CMRUCT19025</v>
          </cell>
        </row>
        <row r="1064">
          <cell r="A1064" t="str">
            <v>CMRUCT19068</v>
          </cell>
        </row>
        <row r="1065">
          <cell r="A1065" t="str">
            <v>CMRUCT19072</v>
          </cell>
        </row>
        <row r="1066">
          <cell r="A1066" t="str">
            <v>CMRUCT19073</v>
          </cell>
        </row>
        <row r="1067">
          <cell r="A1067" t="str">
            <v>CMRUCT19076</v>
          </cell>
        </row>
        <row r="1068">
          <cell r="A1068" t="str">
            <v>CMRUCT19080</v>
          </cell>
        </row>
        <row r="1069">
          <cell r="A1069" t="str">
            <v>CMRUCT19084</v>
          </cell>
        </row>
        <row r="1070">
          <cell r="A1070" t="str">
            <v>CMRUCT19086</v>
          </cell>
        </row>
        <row r="1071">
          <cell r="A1071" t="str">
            <v>CMRUCT19087</v>
          </cell>
        </row>
        <row r="1072">
          <cell r="A1072" t="str">
            <v>CMRUCT19090</v>
          </cell>
        </row>
        <row r="1073">
          <cell r="A1073" t="str">
            <v>CMRUCT19091</v>
          </cell>
        </row>
        <row r="1074">
          <cell r="A1074" t="str">
            <v>CMRUCT19093</v>
          </cell>
        </row>
        <row r="1075">
          <cell r="A1075" t="str">
            <v>CMRUCT19101</v>
          </cell>
        </row>
        <row r="1076">
          <cell r="A1076" t="str">
            <v>CMRUCT19102</v>
          </cell>
        </row>
        <row r="1077">
          <cell r="A1077" t="str">
            <v>CMRUCT19104</v>
          </cell>
        </row>
        <row r="1078">
          <cell r="A1078" t="str">
            <v>CMRUCT19107</v>
          </cell>
        </row>
        <row r="1079">
          <cell r="A1079" t="str">
            <v>CMRUCT19110</v>
          </cell>
        </row>
        <row r="1080">
          <cell r="A1080" t="str">
            <v>CMRUCT19111</v>
          </cell>
        </row>
        <row r="1081">
          <cell r="A1081" t="str">
            <v>CMRUCT19113</v>
          </cell>
        </row>
        <row r="1082">
          <cell r="A1082" t="str">
            <v>CMRUCT19114</v>
          </cell>
        </row>
        <row r="1083">
          <cell r="A1083" t="str">
            <v>CMRUCT19119</v>
          </cell>
        </row>
        <row r="1084">
          <cell r="A1084" t="str">
            <v>CMRUCT19121</v>
          </cell>
        </row>
        <row r="1085">
          <cell r="A1085" t="str">
            <v>CMRUCT19122</v>
          </cell>
        </row>
        <row r="1086">
          <cell r="A1086" t="str">
            <v>CMRUCT19126</v>
          </cell>
        </row>
        <row r="1087">
          <cell r="A1087" t="str">
            <v>CMRUCT19128</v>
          </cell>
        </row>
        <row r="1088">
          <cell r="A1088" t="str">
            <v>CMRUCT19130</v>
          </cell>
        </row>
        <row r="1089">
          <cell r="A1089" t="str">
            <v>CMRUCT19134</v>
          </cell>
        </row>
        <row r="1090">
          <cell r="A1090" t="str">
            <v>CMRUCT19135</v>
          </cell>
        </row>
        <row r="1091">
          <cell r="A1091" t="str">
            <v>CMRUCT19136</v>
          </cell>
        </row>
        <row r="1092">
          <cell r="A1092" t="str">
            <v>CMRUCT19137</v>
          </cell>
        </row>
        <row r="1093">
          <cell r="A1093" t="str">
            <v>CMRUCT19138</v>
          </cell>
        </row>
        <row r="1094">
          <cell r="A1094" t="str">
            <v>CMRUCT19139</v>
          </cell>
        </row>
        <row r="1095">
          <cell r="A1095" t="str">
            <v>CMRUCT19140</v>
          </cell>
        </row>
        <row r="1096">
          <cell r="A1096" t="str">
            <v>CMRUCT19141</v>
          </cell>
        </row>
        <row r="1097">
          <cell r="A1097" t="str">
            <v>CMRUCT19142</v>
          </cell>
        </row>
        <row r="1098">
          <cell r="A1098" t="str">
            <v>CMRUCT19144</v>
          </cell>
        </row>
        <row r="1099">
          <cell r="A1099" t="str">
            <v>CMRUCT19147</v>
          </cell>
        </row>
        <row r="1100">
          <cell r="A1100" t="str">
            <v>CMRUCT19149</v>
          </cell>
        </row>
        <row r="1101">
          <cell r="A1101" t="str">
            <v>CMRUCT19151</v>
          </cell>
        </row>
        <row r="1102">
          <cell r="A1102" t="str">
            <v>CMRUCT19160</v>
          </cell>
        </row>
        <row r="1103">
          <cell r="A1103" t="str">
            <v>CMRUCT19163</v>
          </cell>
        </row>
        <row r="1104">
          <cell r="A1104" t="str">
            <v>CMRUCT19166</v>
          </cell>
        </row>
        <row r="1105">
          <cell r="A1105" t="str">
            <v>CMRUCT19169</v>
          </cell>
        </row>
        <row r="1106">
          <cell r="A1106" t="str">
            <v>CMRUCT19179</v>
          </cell>
        </row>
        <row r="1107">
          <cell r="A1107" t="str">
            <v>CMRUCT19182</v>
          </cell>
        </row>
        <row r="1108">
          <cell r="A1108" t="str">
            <v>CMRUCT19184</v>
          </cell>
        </row>
        <row r="1109">
          <cell r="A1109" t="str">
            <v>CMRUCT19194</v>
          </cell>
        </row>
        <row r="1110">
          <cell r="A1110" t="str">
            <v>CMRUCT19202</v>
          </cell>
        </row>
        <row r="1111">
          <cell r="A1111" t="str">
            <v>CMRUCT19204</v>
          </cell>
        </row>
        <row r="1112">
          <cell r="A1112" t="str">
            <v>CMRUCT19207</v>
          </cell>
        </row>
        <row r="1113">
          <cell r="A1113" t="str">
            <v>CMRUCT19220</v>
          </cell>
        </row>
        <row r="1114">
          <cell r="A1114" t="str">
            <v>CMRUCT19224</v>
          </cell>
        </row>
        <row r="1115">
          <cell r="A1115" t="str">
            <v>CMRUCT19227</v>
          </cell>
        </row>
        <row r="1116">
          <cell r="A1116" t="str">
            <v>CMRUCT19234</v>
          </cell>
        </row>
        <row r="1117">
          <cell r="A1117" t="str">
            <v>CMRUCT19235</v>
          </cell>
        </row>
        <row r="1118">
          <cell r="A1118" t="str">
            <v>CMRUCT19237</v>
          </cell>
        </row>
        <row r="1119">
          <cell r="A1119" t="str">
            <v>CMRUCT19246</v>
          </cell>
        </row>
        <row r="1120">
          <cell r="A1120" t="str">
            <v>CMRUCT19247</v>
          </cell>
        </row>
        <row r="1121">
          <cell r="A1121" t="str">
            <v>CMRUCT19253</v>
          </cell>
        </row>
        <row r="1122">
          <cell r="A1122" t="str">
            <v>CMRUCT19256</v>
          </cell>
        </row>
        <row r="1123">
          <cell r="A1123" t="str">
            <v>CMRUCT20001</v>
          </cell>
        </row>
        <row r="1124">
          <cell r="A1124" t="str">
            <v>CMRUCT20002</v>
          </cell>
        </row>
        <row r="1125">
          <cell r="A1125" t="str">
            <v>CMRUCT20004</v>
          </cell>
        </row>
        <row r="1126">
          <cell r="A1126" t="str">
            <v>CMRUCT20005</v>
          </cell>
        </row>
        <row r="1127">
          <cell r="A1127" t="str">
            <v>CMRUCT20006</v>
          </cell>
        </row>
        <row r="1128">
          <cell r="A1128" t="str">
            <v>CMRUCT20007</v>
          </cell>
        </row>
        <row r="1129">
          <cell r="A1129" t="str">
            <v>CMRUCT20008</v>
          </cell>
        </row>
        <row r="1130">
          <cell r="A1130" t="str">
            <v>CMRUCT20009</v>
          </cell>
        </row>
        <row r="1131">
          <cell r="A1131" t="str">
            <v>CMRUCT20010</v>
          </cell>
        </row>
        <row r="1132">
          <cell r="A1132" t="str">
            <v>CMRUCT20011</v>
          </cell>
        </row>
        <row r="1133">
          <cell r="A1133" t="str">
            <v>CMRUCT20012</v>
          </cell>
        </row>
        <row r="1134">
          <cell r="A1134" t="str">
            <v>CMRUCT20013</v>
          </cell>
        </row>
        <row r="1135">
          <cell r="A1135" t="str">
            <v>CMRUCT20014</v>
          </cell>
        </row>
        <row r="1136">
          <cell r="A1136" t="str">
            <v>CMRUCT20015</v>
          </cell>
        </row>
        <row r="1137">
          <cell r="A1137" t="str">
            <v>CMRUCT20016</v>
          </cell>
        </row>
        <row r="1138">
          <cell r="A1138" t="str">
            <v>CMRUCT20017</v>
          </cell>
        </row>
        <row r="1139">
          <cell r="A1139" t="str">
            <v>CMRUCT20018</v>
          </cell>
        </row>
        <row r="1140">
          <cell r="A1140" t="str">
            <v>CMRUCT20019</v>
          </cell>
        </row>
        <row r="1141">
          <cell r="A1141" t="str">
            <v>CMRUCT20020</v>
          </cell>
        </row>
        <row r="1142">
          <cell r="A1142" t="str">
            <v>CMRUCT20021</v>
          </cell>
        </row>
        <row r="1143">
          <cell r="A1143" t="str">
            <v>CMRUCT20022</v>
          </cell>
        </row>
        <row r="1144">
          <cell r="A1144" t="str">
            <v>CMRUCT20023</v>
          </cell>
        </row>
        <row r="1145">
          <cell r="A1145" t="str">
            <v>CMRUCT20024</v>
          </cell>
        </row>
        <row r="1146">
          <cell r="A1146" t="str">
            <v>CMRUCT20025</v>
          </cell>
        </row>
        <row r="1147">
          <cell r="A1147" t="str">
            <v>CMRUCT20026</v>
          </cell>
        </row>
        <row r="1148">
          <cell r="A1148" t="str">
            <v>CMRUCT20027</v>
          </cell>
        </row>
        <row r="1149">
          <cell r="A1149" t="str">
            <v>CMRUCT20028</v>
          </cell>
        </row>
        <row r="1150">
          <cell r="A1150" t="str">
            <v>CMRUCT20028</v>
          </cell>
        </row>
        <row r="1151">
          <cell r="A1151" t="str">
            <v>CMRUCT20029</v>
          </cell>
        </row>
        <row r="1152">
          <cell r="A1152" t="str">
            <v>CMRUCT20030</v>
          </cell>
        </row>
        <row r="1153">
          <cell r="A1153" t="str">
            <v>CMRUCT20031</v>
          </cell>
        </row>
        <row r="1154">
          <cell r="A1154" t="str">
            <v>CMRUCT20032</v>
          </cell>
        </row>
        <row r="1155">
          <cell r="A1155" t="str">
            <v>CMRUCT20033</v>
          </cell>
        </row>
        <row r="1156">
          <cell r="A1156" t="str">
            <v>CMRUCT20034</v>
          </cell>
        </row>
        <row r="1157">
          <cell r="A1157" t="str">
            <v>CMRUCT20035</v>
          </cell>
        </row>
        <row r="1158">
          <cell r="A1158" t="str">
            <v>CMRUCT20036</v>
          </cell>
        </row>
        <row r="1159">
          <cell r="A1159" t="str">
            <v>CMRUCT20037</v>
          </cell>
        </row>
        <row r="1160">
          <cell r="A1160" t="str">
            <v>CMRUCT20039</v>
          </cell>
        </row>
        <row r="1161">
          <cell r="A1161" t="str">
            <v>CMRUCT20042</v>
          </cell>
        </row>
        <row r="1162">
          <cell r="A1162" t="str">
            <v>CMRUCT20043</v>
          </cell>
        </row>
        <row r="1163">
          <cell r="A1163" t="str">
            <v>CMRUCT20044</v>
          </cell>
        </row>
        <row r="1164">
          <cell r="A1164" t="str">
            <v>CMRUCT20046</v>
          </cell>
        </row>
        <row r="1165">
          <cell r="A1165" t="str">
            <v>CMRUCT20047</v>
          </cell>
        </row>
        <row r="1166">
          <cell r="A1166" t="str">
            <v>CMRUCT20048</v>
          </cell>
        </row>
        <row r="1167">
          <cell r="A1167" t="str">
            <v>CMRUCT20049</v>
          </cell>
        </row>
        <row r="1168">
          <cell r="A1168" t="str">
            <v>CMRUCT20050</v>
          </cell>
        </row>
        <row r="1169">
          <cell r="A1169" t="str">
            <v>CMRUCT20051</v>
          </cell>
        </row>
        <row r="1170">
          <cell r="A1170" t="str">
            <v>CMRUCT20052</v>
          </cell>
        </row>
        <row r="1171">
          <cell r="A1171" t="str">
            <v>CMRUCT20053</v>
          </cell>
        </row>
        <row r="1172">
          <cell r="A1172" t="str">
            <v>CMRUCT20054</v>
          </cell>
        </row>
        <row r="1173">
          <cell r="A1173" t="str">
            <v>CMRUCT20055</v>
          </cell>
        </row>
        <row r="1174">
          <cell r="A1174" t="str">
            <v>CMRUCT20056</v>
          </cell>
        </row>
        <row r="1175">
          <cell r="A1175" t="str">
            <v>CMRUCT20057</v>
          </cell>
        </row>
        <row r="1176">
          <cell r="A1176" t="str">
            <v>CMRUCT20058</v>
          </cell>
        </row>
        <row r="1177">
          <cell r="A1177" t="str">
            <v>CMRUCT20060</v>
          </cell>
        </row>
        <row r="1178">
          <cell r="A1178" t="str">
            <v>CMRUCT20061</v>
          </cell>
        </row>
        <row r="1179">
          <cell r="A1179" t="str">
            <v>CMRUCT20062</v>
          </cell>
        </row>
        <row r="1180">
          <cell r="A1180" t="str">
            <v>CMRUCT20063</v>
          </cell>
        </row>
        <row r="1181">
          <cell r="A1181" t="str">
            <v>CMRUCT20064</v>
          </cell>
        </row>
        <row r="1182">
          <cell r="A1182" t="str">
            <v>CMRUCT20065</v>
          </cell>
        </row>
        <row r="1183">
          <cell r="A1183" t="str">
            <v>CMRUCT20066</v>
          </cell>
        </row>
        <row r="1184">
          <cell r="A1184" t="str">
            <v>CMRUCT20067</v>
          </cell>
        </row>
        <row r="1185">
          <cell r="A1185" t="str">
            <v>CMRUCT20068</v>
          </cell>
        </row>
        <row r="1186">
          <cell r="A1186" t="str">
            <v>CMRUCT20069</v>
          </cell>
        </row>
        <row r="1187">
          <cell r="A1187" t="str">
            <v>CMRUCT20070</v>
          </cell>
        </row>
        <row r="1188">
          <cell r="A1188" t="str">
            <v>CMRUCT20071</v>
          </cell>
        </row>
        <row r="1189">
          <cell r="A1189" t="str">
            <v>CMRUCT20072</v>
          </cell>
        </row>
        <row r="1190">
          <cell r="A1190" t="str">
            <v>CMRUCT20073</v>
          </cell>
        </row>
        <row r="1191">
          <cell r="A1191" t="str">
            <v>CMRUCT20074</v>
          </cell>
        </row>
        <row r="1192">
          <cell r="A1192" t="str">
            <v>CMRUCT20076</v>
          </cell>
        </row>
        <row r="1193">
          <cell r="A1193" t="str">
            <v>CMRUCT20077</v>
          </cell>
        </row>
        <row r="1194">
          <cell r="A1194" t="str">
            <v>CMRUCT20078</v>
          </cell>
        </row>
        <row r="1195">
          <cell r="A1195" t="str">
            <v>CMRUCT20079</v>
          </cell>
        </row>
        <row r="1196">
          <cell r="A1196" t="str">
            <v>CMRUCT20080</v>
          </cell>
        </row>
        <row r="1197">
          <cell r="A1197" t="str">
            <v>CMRUCT20081</v>
          </cell>
        </row>
        <row r="1198">
          <cell r="A1198" t="str">
            <v>CMRUCT20082</v>
          </cell>
        </row>
        <row r="1199">
          <cell r="A1199" t="str">
            <v>CMRUCT20083</v>
          </cell>
        </row>
        <row r="1200">
          <cell r="A1200" t="str">
            <v>CMRUCT20084</v>
          </cell>
        </row>
        <row r="1201">
          <cell r="A1201" t="str">
            <v>CMRUCT20085</v>
          </cell>
        </row>
        <row r="1202">
          <cell r="A1202" t="str">
            <v>CMRUCT20087</v>
          </cell>
        </row>
        <row r="1203">
          <cell r="A1203" t="str">
            <v>CMRUCT20088</v>
          </cell>
        </row>
        <row r="1204">
          <cell r="A1204" t="str">
            <v>CMRUCT20089</v>
          </cell>
        </row>
        <row r="1205">
          <cell r="A1205" t="str">
            <v>CMRUCT20090</v>
          </cell>
        </row>
        <row r="1206">
          <cell r="A1206" t="str">
            <v>CMRUCT20091</v>
          </cell>
        </row>
        <row r="1207">
          <cell r="A1207" t="str">
            <v>CMRUCT20092</v>
          </cell>
        </row>
        <row r="1208">
          <cell r="A1208" t="str">
            <v>CMRUCT20093</v>
          </cell>
        </row>
        <row r="1209">
          <cell r="A1209" t="str">
            <v>CMRUCT20094</v>
          </cell>
        </row>
        <row r="1210">
          <cell r="A1210" t="str">
            <v>CMRUCT20095</v>
          </cell>
        </row>
        <row r="1211">
          <cell r="A1211" t="str">
            <v>CMRUCT20096</v>
          </cell>
        </row>
        <row r="1212">
          <cell r="A1212" t="str">
            <v>CMRUCT20097</v>
          </cell>
        </row>
        <row r="1213">
          <cell r="A1213" t="str">
            <v>CMRUCT20098</v>
          </cell>
        </row>
        <row r="1214">
          <cell r="A1214" t="str">
            <v>CMRUCT20099</v>
          </cell>
        </row>
        <row r="1215">
          <cell r="A1215" t="str">
            <v>CMRUCT20100</v>
          </cell>
        </row>
        <row r="1216">
          <cell r="A1216" t="str">
            <v>CMRUCT20102</v>
          </cell>
        </row>
        <row r="1217">
          <cell r="A1217" t="str">
            <v>CMRUCT20103</v>
          </cell>
        </row>
        <row r="1218">
          <cell r="A1218" t="str">
            <v>CMRUCT20105</v>
          </cell>
        </row>
        <row r="1219">
          <cell r="A1219" t="str">
            <v>CMRUCT20107</v>
          </cell>
        </row>
        <row r="1220">
          <cell r="A1220" t="str">
            <v>CMRUCT20108</v>
          </cell>
        </row>
        <row r="1221">
          <cell r="A1221" t="str">
            <v>CMRUCT20109</v>
          </cell>
        </row>
        <row r="1222">
          <cell r="A1222" t="str">
            <v>CMRUCT20114</v>
          </cell>
        </row>
        <row r="1223">
          <cell r="A1223" t="str">
            <v>CMRUCT20115</v>
          </cell>
        </row>
        <row r="1224">
          <cell r="A1224" t="str">
            <v>CMRUCT20118</v>
          </cell>
        </row>
        <row r="1225">
          <cell r="A1225" t="str">
            <v>CMRUCT20119</v>
          </cell>
        </row>
        <row r="1226">
          <cell r="A1226" t="str">
            <v>CMRUCT20120</v>
          </cell>
        </row>
        <row r="1227">
          <cell r="A1227" t="str">
            <v>CMRUCT20121</v>
          </cell>
        </row>
        <row r="1228">
          <cell r="A1228" t="str">
            <v>CMRUCT20123</v>
          </cell>
        </row>
        <row r="1229">
          <cell r="A1229" t="str">
            <v>CMRUCT20124</v>
          </cell>
        </row>
        <row r="1230">
          <cell r="A1230" t="str">
            <v>CMRUCT20125</v>
          </cell>
        </row>
        <row r="1231">
          <cell r="A1231" t="str">
            <v>CMRUCT20126</v>
          </cell>
        </row>
        <row r="1232">
          <cell r="A1232" t="str">
            <v>CMRUCT20128</v>
          </cell>
        </row>
        <row r="1233">
          <cell r="A1233" t="str">
            <v>CMRUCT20130</v>
          </cell>
        </row>
        <row r="1234">
          <cell r="A1234" t="str">
            <v>CMRUCT20133</v>
          </cell>
        </row>
        <row r="1235">
          <cell r="A1235" t="str">
            <v>CMRUCT20134</v>
          </cell>
        </row>
        <row r="1236">
          <cell r="A1236" t="str">
            <v>CMRUCT20135</v>
          </cell>
        </row>
        <row r="1237">
          <cell r="A1237" t="str">
            <v>CMRUCT20138</v>
          </cell>
        </row>
        <row r="1238">
          <cell r="A1238" t="str">
            <v>CMRUCT20140</v>
          </cell>
        </row>
        <row r="1239">
          <cell r="A1239" t="str">
            <v>CMRUCT20144</v>
          </cell>
        </row>
        <row r="1240">
          <cell r="A1240" t="str">
            <v>CMRUCT20145</v>
          </cell>
        </row>
        <row r="1241">
          <cell r="A1241" t="str">
            <v>CMRUCT20146</v>
          </cell>
        </row>
        <row r="1242">
          <cell r="A1242" t="str">
            <v>CMRUCT20148</v>
          </cell>
        </row>
        <row r="1243">
          <cell r="A1243" t="str">
            <v>CMRUCT20149</v>
          </cell>
        </row>
        <row r="1244">
          <cell r="A1244" t="str">
            <v>CMRUCT20151</v>
          </cell>
        </row>
        <row r="1245">
          <cell r="A1245" t="str">
            <v>CMRUCT20152</v>
          </cell>
        </row>
        <row r="1246">
          <cell r="A1246" t="str">
            <v>CMRUCT20154</v>
          </cell>
        </row>
        <row r="1247">
          <cell r="A1247" t="str">
            <v>CMRUCT20155</v>
          </cell>
        </row>
        <row r="1248">
          <cell r="A1248" t="str">
            <v>CMRUCT20157</v>
          </cell>
        </row>
        <row r="1249">
          <cell r="A1249" t="str">
            <v>CMRUCT20163</v>
          </cell>
        </row>
        <row r="1250">
          <cell r="A1250" t="str">
            <v>CMRUCT20164</v>
          </cell>
        </row>
        <row r="1251">
          <cell r="A1251" t="str">
            <v>CMRUCT20165</v>
          </cell>
        </row>
        <row r="1252">
          <cell r="A1252" t="str">
            <v>CMRUCT20166</v>
          </cell>
        </row>
        <row r="1253">
          <cell r="A1253" t="str">
            <v>CMRUCT20170</v>
          </cell>
        </row>
        <row r="1254">
          <cell r="A1254" t="str">
            <v>CMRUCT20173</v>
          </cell>
        </row>
        <row r="1255">
          <cell r="A1255" t="str">
            <v>CMRUCT20174</v>
          </cell>
        </row>
        <row r="1256">
          <cell r="A1256" t="str">
            <v>CMRUCT21002</v>
          </cell>
        </row>
        <row r="1257">
          <cell r="A1257" t="str">
            <v>CMRUCT21005</v>
          </cell>
        </row>
        <row r="1258">
          <cell r="A1258" t="str">
            <v>CMRUCT21006</v>
          </cell>
        </row>
        <row r="1259">
          <cell r="A1259" t="str">
            <v>CMRUCT21007</v>
          </cell>
        </row>
        <row r="1260">
          <cell r="A1260" t="str">
            <v>CMRUCT21008</v>
          </cell>
        </row>
        <row r="1261">
          <cell r="A1261" t="str">
            <v>CMRUCT21010</v>
          </cell>
        </row>
        <row r="1262">
          <cell r="A1262" t="str">
            <v>CMRUCT21011</v>
          </cell>
        </row>
        <row r="1263">
          <cell r="A1263" t="str">
            <v>CMRUCT21012</v>
          </cell>
        </row>
        <row r="1264">
          <cell r="A1264" t="str">
            <v>CMRUCT21013</v>
          </cell>
        </row>
        <row r="1265">
          <cell r="A1265" t="str">
            <v>CMRUCT21014</v>
          </cell>
        </row>
        <row r="1266">
          <cell r="A1266" t="str">
            <v>CMRUCT21015</v>
          </cell>
        </row>
        <row r="1267">
          <cell r="A1267" t="str">
            <v>CMRUCT21016</v>
          </cell>
        </row>
        <row r="1268">
          <cell r="A1268" t="str">
            <v>CMRUCT21017</v>
          </cell>
        </row>
        <row r="1269">
          <cell r="A1269" t="str">
            <v>CMRUCT21018</v>
          </cell>
        </row>
        <row r="1270">
          <cell r="A1270" t="str">
            <v>CMRUCT21020</v>
          </cell>
        </row>
        <row r="1271">
          <cell r="A1271" t="str">
            <v>CMRUCT21022</v>
          </cell>
        </row>
        <row r="1272">
          <cell r="A1272" t="str">
            <v>CMRUCT21023</v>
          </cell>
        </row>
        <row r="1273">
          <cell r="A1273" t="str">
            <v>CMRUCT21026</v>
          </cell>
        </row>
        <row r="1274">
          <cell r="A1274" t="str">
            <v>CMRUCT21027</v>
          </cell>
        </row>
        <row r="1275">
          <cell r="A1275" t="str">
            <v>CMRUCT21028</v>
          </cell>
        </row>
        <row r="1276">
          <cell r="A1276" t="str">
            <v>CMRUCT21029</v>
          </cell>
        </row>
        <row r="1277">
          <cell r="A1277" t="str">
            <v>CMRUCT21030</v>
          </cell>
        </row>
        <row r="1278">
          <cell r="A1278" t="str">
            <v>CMRUCT21031</v>
          </cell>
        </row>
        <row r="1279">
          <cell r="A1279" t="str">
            <v>CMRUCT21032</v>
          </cell>
        </row>
        <row r="1280">
          <cell r="A1280" t="str">
            <v>CMRUCT21033</v>
          </cell>
        </row>
        <row r="1281">
          <cell r="A1281" t="str">
            <v>CMRUCT21034</v>
          </cell>
        </row>
        <row r="1282">
          <cell r="A1282" t="str">
            <v>CMRUCT21035</v>
          </cell>
        </row>
        <row r="1283">
          <cell r="A1283" t="str">
            <v>CMRUCT21036</v>
          </cell>
        </row>
        <row r="1284">
          <cell r="A1284" t="str">
            <v>CMRUCT21037</v>
          </cell>
        </row>
        <row r="1285">
          <cell r="A1285" t="str">
            <v>CMRUCT21039</v>
          </cell>
        </row>
        <row r="1286">
          <cell r="A1286" t="str">
            <v>CMRUCT21040</v>
          </cell>
        </row>
        <row r="1287">
          <cell r="A1287" t="str">
            <v>CMRUCT21041</v>
          </cell>
        </row>
        <row r="1288">
          <cell r="A1288" t="str">
            <v>CMRUCT21042</v>
          </cell>
        </row>
        <row r="1289">
          <cell r="A1289" t="str">
            <v>CMRUCT21043</v>
          </cell>
        </row>
        <row r="1290">
          <cell r="A1290" t="str">
            <v>CMRUCT21044</v>
          </cell>
        </row>
        <row r="1291">
          <cell r="A1291" t="str">
            <v>CMRUCT21045</v>
          </cell>
        </row>
        <row r="1292">
          <cell r="A1292" t="str">
            <v>CMRUCT21046</v>
          </cell>
        </row>
        <row r="1293">
          <cell r="A1293" t="str">
            <v>CMRUCT21047</v>
          </cell>
        </row>
        <row r="1294">
          <cell r="A1294" t="str">
            <v>CMRUCT21048</v>
          </cell>
        </row>
        <row r="1295">
          <cell r="A1295" t="str">
            <v>CMRUCT21049</v>
          </cell>
        </row>
        <row r="1296">
          <cell r="A1296" t="str">
            <v>CMRUCT21050</v>
          </cell>
        </row>
        <row r="1297">
          <cell r="A1297" t="str">
            <v>CMRUCT21051</v>
          </cell>
        </row>
        <row r="1298">
          <cell r="A1298" t="str">
            <v>CMRUCT21052</v>
          </cell>
        </row>
        <row r="1299">
          <cell r="A1299" t="str">
            <v>CMRUCT21053</v>
          </cell>
        </row>
        <row r="1300">
          <cell r="A1300" t="str">
            <v>CMRUCT21054</v>
          </cell>
        </row>
        <row r="1301">
          <cell r="A1301" t="str">
            <v>CMRUCT21055</v>
          </cell>
        </row>
        <row r="1302">
          <cell r="A1302" t="str">
            <v>CMRUCT21057</v>
          </cell>
        </row>
        <row r="1303">
          <cell r="A1303" t="str">
            <v>CMRUCT21058</v>
          </cell>
        </row>
        <row r="1304">
          <cell r="A1304" t="str">
            <v>CMRUCT21059</v>
          </cell>
        </row>
        <row r="1305">
          <cell r="A1305" t="str">
            <v>CMRUCT21060</v>
          </cell>
        </row>
        <row r="1306">
          <cell r="A1306" t="str">
            <v>CMRUCT21061</v>
          </cell>
        </row>
        <row r="1307">
          <cell r="A1307" t="str">
            <v>CMRUCT21062</v>
          </cell>
        </row>
        <row r="1308">
          <cell r="A1308" t="str">
            <v>CMRUCT21064</v>
          </cell>
        </row>
        <row r="1309">
          <cell r="A1309" t="str">
            <v>CMRUCT21065</v>
          </cell>
        </row>
        <row r="1310">
          <cell r="A1310" t="str">
            <v>CMRUCT21066</v>
          </cell>
        </row>
        <row r="1311">
          <cell r="A1311" t="str">
            <v>CMRUCT21067</v>
          </cell>
        </row>
        <row r="1312">
          <cell r="A1312" t="str">
            <v>CMRUCT21069</v>
          </cell>
        </row>
        <row r="1313">
          <cell r="A1313" t="str">
            <v>CMRUCT21070</v>
          </cell>
        </row>
        <row r="1314">
          <cell r="A1314" t="str">
            <v>CMRUCT21071</v>
          </cell>
        </row>
        <row r="1315">
          <cell r="A1315" t="str">
            <v>CMRUCT21072</v>
          </cell>
        </row>
        <row r="1316">
          <cell r="A1316" t="str">
            <v>CMRUCT21075</v>
          </cell>
        </row>
        <row r="1317">
          <cell r="A1317" t="str">
            <v>CMRUCT21076</v>
          </cell>
        </row>
        <row r="1318">
          <cell r="A1318" t="str">
            <v>CMRUCT21077</v>
          </cell>
        </row>
        <row r="1319">
          <cell r="A1319" t="str">
            <v>CMRUCT21078</v>
          </cell>
        </row>
        <row r="1320">
          <cell r="A1320" t="str">
            <v>CMRUCT21079</v>
          </cell>
        </row>
        <row r="1321">
          <cell r="A1321" t="str">
            <v>CMRUCT21080</v>
          </cell>
        </row>
        <row r="1322">
          <cell r="A1322" t="str">
            <v>CMRUCT21081</v>
          </cell>
        </row>
        <row r="1323">
          <cell r="A1323" t="str">
            <v>CMRUCT21083</v>
          </cell>
        </row>
        <row r="1324">
          <cell r="A1324" t="str">
            <v>CMRUCT21085</v>
          </cell>
        </row>
        <row r="1325">
          <cell r="A1325" t="str">
            <v>CMRUCT21086</v>
          </cell>
        </row>
        <row r="1326">
          <cell r="A1326" t="str">
            <v>CMRUCT21087</v>
          </cell>
        </row>
        <row r="1327">
          <cell r="A1327" t="str">
            <v>CMRUCT21089</v>
          </cell>
        </row>
        <row r="1328">
          <cell r="A1328" t="str">
            <v>CMRUCT21090</v>
          </cell>
        </row>
        <row r="1329">
          <cell r="A1329" t="str">
            <v>CMRUCT21091</v>
          </cell>
        </row>
        <row r="1330">
          <cell r="A1330" t="str">
            <v>CMRUCT21092</v>
          </cell>
        </row>
        <row r="1331">
          <cell r="A1331" t="str">
            <v>CMRUCT21093</v>
          </cell>
        </row>
        <row r="1332">
          <cell r="A1332" t="str">
            <v>CMRUCT21094</v>
          </cell>
        </row>
        <row r="1333">
          <cell r="A1333" t="str">
            <v>CMRUCT21095</v>
          </cell>
        </row>
        <row r="1334">
          <cell r="A1334" t="str">
            <v>CMRUCT21096</v>
          </cell>
        </row>
        <row r="1335">
          <cell r="A1335" t="str">
            <v>CMRUCT21097</v>
          </cell>
        </row>
        <row r="1336">
          <cell r="A1336" t="str">
            <v>CMRUCT21098</v>
          </cell>
        </row>
        <row r="1337">
          <cell r="A1337" t="str">
            <v>CMRUCT21099</v>
          </cell>
        </row>
        <row r="1338">
          <cell r="A1338" t="str">
            <v>CMRUCT21100</v>
          </cell>
        </row>
        <row r="1339">
          <cell r="A1339" t="str">
            <v>CMRUCT21102</v>
          </cell>
        </row>
        <row r="1340">
          <cell r="A1340" t="str">
            <v>CMRUCT21103</v>
          </cell>
        </row>
        <row r="1341">
          <cell r="A1341" t="str">
            <v>CMRUCT21104</v>
          </cell>
        </row>
        <row r="1342">
          <cell r="A1342" t="str">
            <v>CMRUCT21105</v>
          </cell>
        </row>
        <row r="1343">
          <cell r="A1343" t="str">
            <v>CMRUCT21106</v>
          </cell>
        </row>
        <row r="1344">
          <cell r="A1344" t="str">
            <v>CMRUCT21107</v>
          </cell>
        </row>
        <row r="1345">
          <cell r="A1345" t="str">
            <v>CMRUCT21108</v>
          </cell>
        </row>
        <row r="1346">
          <cell r="A1346" t="str">
            <v>CMRUCT21109</v>
          </cell>
        </row>
        <row r="1347">
          <cell r="A1347" t="str">
            <v>CMRUCT21110</v>
          </cell>
        </row>
        <row r="1348">
          <cell r="A1348" t="str">
            <v>CMRUCT21111</v>
          </cell>
        </row>
        <row r="1349">
          <cell r="A1349" t="str">
            <v>CMRUCT21112</v>
          </cell>
        </row>
        <row r="1350">
          <cell r="A1350" t="str">
            <v>CMRUCT21113</v>
          </cell>
        </row>
        <row r="1351">
          <cell r="A1351" t="str">
            <v>CMRUCT21114</v>
          </cell>
        </row>
        <row r="1352">
          <cell r="A1352" t="str">
            <v>CMRUCT21116</v>
          </cell>
        </row>
        <row r="1353">
          <cell r="A1353" t="str">
            <v>CMRUCT21117</v>
          </cell>
        </row>
        <row r="1354">
          <cell r="A1354" t="str">
            <v>CMRUCT21118</v>
          </cell>
        </row>
        <row r="1355">
          <cell r="A1355" t="str">
            <v>CMRUCT21119</v>
          </cell>
        </row>
        <row r="1356">
          <cell r="A1356" t="str">
            <v>CMRUCT21120</v>
          </cell>
        </row>
        <row r="1357">
          <cell r="A1357" t="str">
            <v>CMRUCT21122</v>
          </cell>
        </row>
        <row r="1358">
          <cell r="A1358" t="str">
            <v>CMRUCT21123</v>
          </cell>
        </row>
        <row r="1359">
          <cell r="A1359" t="str">
            <v>CMRUCT21124</v>
          </cell>
        </row>
        <row r="1360">
          <cell r="A1360" t="str">
            <v>CMRUCT21125</v>
          </cell>
        </row>
        <row r="1361">
          <cell r="A1361" t="str">
            <v>CMRUCT21126</v>
          </cell>
        </row>
        <row r="1362">
          <cell r="A1362" t="str">
            <v>CMRUCT21127</v>
          </cell>
        </row>
        <row r="1363">
          <cell r="A1363" t="str">
            <v>CMRUCT21128</v>
          </cell>
        </row>
        <row r="1364">
          <cell r="A1364" t="str">
            <v>CMRUCT21130</v>
          </cell>
        </row>
        <row r="1365">
          <cell r="A1365" t="str">
            <v>CMRUCT21131</v>
          </cell>
        </row>
        <row r="1366">
          <cell r="A1366" t="str">
            <v>CMRUCT21135</v>
          </cell>
        </row>
        <row r="1367">
          <cell r="A1367" t="str">
            <v>CMRUCT22001</v>
          </cell>
        </row>
        <row r="1368">
          <cell r="A1368" t="str">
            <v>CMRUCT22002</v>
          </cell>
        </row>
        <row r="1369">
          <cell r="A1369" t="str">
            <v>CMRUCT22003</v>
          </cell>
        </row>
        <row r="1370">
          <cell r="A1370" t="str">
            <v>CMRUCT22004</v>
          </cell>
        </row>
        <row r="1371">
          <cell r="A1371" t="str">
            <v>CMRUCT22005</v>
          </cell>
        </row>
        <row r="1372">
          <cell r="A1372" t="str">
            <v>CMRUCT22006</v>
          </cell>
        </row>
        <row r="1373">
          <cell r="A1373" t="str">
            <v>CMRUCT22007</v>
          </cell>
        </row>
        <row r="1374">
          <cell r="A1374" t="str">
            <v>CMRUCT22008</v>
          </cell>
        </row>
        <row r="1375">
          <cell r="A1375" t="str">
            <v>CMRUCT22009</v>
          </cell>
        </row>
        <row r="1376">
          <cell r="A1376" t="str">
            <v>CMRUCT22010</v>
          </cell>
        </row>
        <row r="1377">
          <cell r="A1377" t="str">
            <v>CMRUCT22011</v>
          </cell>
        </row>
        <row r="1378">
          <cell r="A1378" t="str">
            <v>CMRUCT22012</v>
          </cell>
        </row>
        <row r="1379">
          <cell r="A1379" t="str">
            <v>CMRUCT22013</v>
          </cell>
        </row>
        <row r="1380">
          <cell r="A1380" t="str">
            <v>CMRUCT22014</v>
          </cell>
        </row>
        <row r="1381">
          <cell r="A1381" t="str">
            <v>CMRUCT22015</v>
          </cell>
        </row>
        <row r="1382">
          <cell r="A1382" t="str">
            <v>CMRUCT22016</v>
          </cell>
        </row>
        <row r="1383">
          <cell r="A1383" t="str">
            <v>CMRUCT22017</v>
          </cell>
        </row>
        <row r="1384">
          <cell r="A1384" t="str">
            <v>CMRUCT22018</v>
          </cell>
        </row>
        <row r="1385">
          <cell r="A1385" t="str">
            <v>CMRUCT22019</v>
          </cell>
        </row>
        <row r="1386">
          <cell r="A1386" t="str">
            <v>CMRUCT22020</v>
          </cell>
        </row>
        <row r="1387">
          <cell r="A1387" t="str">
            <v>CMRUCT22021</v>
          </cell>
        </row>
        <row r="1388">
          <cell r="A1388" t="str">
            <v>CMRUCT22022</v>
          </cell>
        </row>
        <row r="1389">
          <cell r="A1389" t="str">
            <v>CMRUCT22024</v>
          </cell>
        </row>
        <row r="1390">
          <cell r="A1390" t="str">
            <v>CMRUCT22025</v>
          </cell>
        </row>
        <row r="1391">
          <cell r="A1391" t="str">
            <v>CMRUCT22026</v>
          </cell>
        </row>
        <row r="1392">
          <cell r="A1392" t="str">
            <v>CMRUCT22027</v>
          </cell>
        </row>
        <row r="1393">
          <cell r="A1393" t="str">
            <v>CMRUCT22028</v>
          </cell>
        </row>
        <row r="1394">
          <cell r="A1394" t="str">
            <v>CMRUCT22029</v>
          </cell>
        </row>
        <row r="1395">
          <cell r="A1395" t="str">
            <v>CMRUCT22030</v>
          </cell>
        </row>
        <row r="1396">
          <cell r="A1396" t="str">
            <v>CMRUCT22031</v>
          </cell>
        </row>
        <row r="1397">
          <cell r="A1397" t="str">
            <v>CMRUCT22032</v>
          </cell>
        </row>
        <row r="1398">
          <cell r="A1398" t="str">
            <v>CMRUCT22033</v>
          </cell>
        </row>
        <row r="1399">
          <cell r="A1399" t="str">
            <v>CMRUCT22034</v>
          </cell>
        </row>
        <row r="1400">
          <cell r="A1400" t="str">
            <v>CMRUCT22035</v>
          </cell>
        </row>
        <row r="1401">
          <cell r="A1401" t="str">
            <v>CMRUCT22036</v>
          </cell>
        </row>
        <row r="1402">
          <cell r="A1402" t="str">
            <v>CMRUCT22038</v>
          </cell>
        </row>
        <row r="1403">
          <cell r="A1403" t="str">
            <v>CMRUCT22039</v>
          </cell>
        </row>
        <row r="1404">
          <cell r="A1404" t="str">
            <v>CMRUCT22040</v>
          </cell>
        </row>
        <row r="1405">
          <cell r="A1405" t="str">
            <v>CMRUCT22041</v>
          </cell>
        </row>
        <row r="1406">
          <cell r="A1406" t="str">
            <v>CMRUCT22042</v>
          </cell>
        </row>
        <row r="1407">
          <cell r="A1407" t="str">
            <v>CMRUCT22043</v>
          </cell>
        </row>
        <row r="1408">
          <cell r="A1408" t="str">
            <v>CMRUCT22044</v>
          </cell>
        </row>
        <row r="1409">
          <cell r="A1409" t="str">
            <v>CMRUCT22045</v>
          </cell>
        </row>
        <row r="1410">
          <cell r="A1410" t="str">
            <v>CMRUCT22046</v>
          </cell>
        </row>
        <row r="1411">
          <cell r="A1411" t="str">
            <v>CMRUCT22047</v>
          </cell>
        </row>
        <row r="1412">
          <cell r="A1412" t="str">
            <v>CMRUCT22048</v>
          </cell>
        </row>
        <row r="1413">
          <cell r="A1413" t="str">
            <v>CMRUCT22049</v>
          </cell>
        </row>
        <row r="1414">
          <cell r="A1414" t="str">
            <v>CMRUCT22050</v>
          </cell>
        </row>
        <row r="1415">
          <cell r="A1415" t="str">
            <v>CMRUCT22051</v>
          </cell>
        </row>
        <row r="1416">
          <cell r="A1416" t="str">
            <v>CMRUCT22053</v>
          </cell>
        </row>
        <row r="1417">
          <cell r="A1417" t="str">
            <v>CMRUCT22054</v>
          </cell>
        </row>
        <row r="1418">
          <cell r="A1418" t="str">
            <v>CMRUCT22055</v>
          </cell>
        </row>
        <row r="1419">
          <cell r="A1419" t="str">
            <v>CMRUCT22056</v>
          </cell>
        </row>
        <row r="1420">
          <cell r="A1420" t="str">
            <v>CMRUCT22057</v>
          </cell>
        </row>
        <row r="1421">
          <cell r="A1421" t="str">
            <v>CMRUCT22058</v>
          </cell>
        </row>
        <row r="1422">
          <cell r="A1422" t="str">
            <v>CMRUCT22059</v>
          </cell>
        </row>
        <row r="1423">
          <cell r="A1423" t="str">
            <v>CMRUCT22062</v>
          </cell>
        </row>
        <row r="1424">
          <cell r="A1424" t="str">
            <v>CMRUCT22063</v>
          </cell>
        </row>
        <row r="1425">
          <cell r="A1425" t="str">
            <v>CMRUCT22064</v>
          </cell>
        </row>
        <row r="1426">
          <cell r="A1426" t="str">
            <v>CMRUCT22065</v>
          </cell>
        </row>
        <row r="1427">
          <cell r="A1427" t="str">
            <v>CMRUCT22066</v>
          </cell>
        </row>
        <row r="1428">
          <cell r="A1428" t="str">
            <v>CMRUCT22068</v>
          </cell>
        </row>
        <row r="1429">
          <cell r="A1429" t="str">
            <v>CMRUCT22070</v>
          </cell>
        </row>
        <row r="1430">
          <cell r="A1430" t="str">
            <v>CMRUCT22071</v>
          </cell>
        </row>
        <row r="1431">
          <cell r="A1431" t="str">
            <v>CMRUCT22072</v>
          </cell>
        </row>
        <row r="1432">
          <cell r="A1432" t="str">
            <v>CMRUCT22074</v>
          </cell>
        </row>
        <row r="1433">
          <cell r="A1433" t="str">
            <v>CMRUCT22075</v>
          </cell>
        </row>
        <row r="1434">
          <cell r="A1434" t="str">
            <v>CMRUCT22077</v>
          </cell>
        </row>
        <row r="1435">
          <cell r="A1435" t="str">
            <v>CMRUCT22078</v>
          </cell>
        </row>
        <row r="1436">
          <cell r="A1436" t="str">
            <v>CMRUCT22079</v>
          </cell>
        </row>
        <row r="1437">
          <cell r="A1437" t="str">
            <v>CMRUCT22080</v>
          </cell>
        </row>
        <row r="1438">
          <cell r="A1438" t="str">
            <v>CMRUCT22081</v>
          </cell>
        </row>
        <row r="1439">
          <cell r="A1439" t="str">
            <v>CMRUCT22082</v>
          </cell>
        </row>
        <row r="1440">
          <cell r="A1440" t="str">
            <v>CMRUCT22083</v>
          </cell>
        </row>
        <row r="1441">
          <cell r="A1441" t="str">
            <v>CMRUCT22084</v>
          </cell>
        </row>
        <row r="1442">
          <cell r="A1442" t="str">
            <v>CMRUCT22085</v>
          </cell>
        </row>
        <row r="1443">
          <cell r="A1443" t="str">
            <v>CMRUCT22086</v>
          </cell>
        </row>
        <row r="1444">
          <cell r="A1444" t="str">
            <v>CMRUCT22087</v>
          </cell>
        </row>
        <row r="1445">
          <cell r="A1445" t="str">
            <v>CMRUCT22088</v>
          </cell>
        </row>
        <row r="1446">
          <cell r="A1446" t="str">
            <v>CMRUCT22089</v>
          </cell>
        </row>
        <row r="1447">
          <cell r="A1447" t="str">
            <v>CMRUCT22090</v>
          </cell>
        </row>
        <row r="1448">
          <cell r="A1448" t="str">
            <v>CMRUCT22091</v>
          </cell>
        </row>
        <row r="1449">
          <cell r="A1449" t="str">
            <v>CMRUCT22092</v>
          </cell>
        </row>
        <row r="1450">
          <cell r="A1450" t="str">
            <v>CMRUCT22093</v>
          </cell>
        </row>
        <row r="1451">
          <cell r="A1451" t="str">
            <v>CMRUCT22094</v>
          </cell>
        </row>
        <row r="1452">
          <cell r="A1452" t="str">
            <v>CMRUCT22095</v>
          </cell>
        </row>
        <row r="1453">
          <cell r="A1453" t="str">
            <v>CMRUCT22096</v>
          </cell>
        </row>
        <row r="1454">
          <cell r="A1454" t="str">
            <v>CMRUCT22097</v>
          </cell>
        </row>
        <row r="1455">
          <cell r="A1455" t="str">
            <v>CMRUCT22098</v>
          </cell>
        </row>
        <row r="1456">
          <cell r="A1456" t="str">
            <v>CMRUCT22099</v>
          </cell>
        </row>
        <row r="1457">
          <cell r="A1457" t="str">
            <v>CMRUCT22100</v>
          </cell>
        </row>
        <row r="1458">
          <cell r="A1458" t="str">
            <v>CMRUCT22101</v>
          </cell>
        </row>
        <row r="1459">
          <cell r="A1459" t="str">
            <v>CMRUCT22102</v>
          </cell>
        </row>
        <row r="1460">
          <cell r="A1460" t="str">
            <v>CMRUCT22103</v>
          </cell>
        </row>
        <row r="1461">
          <cell r="A1461" t="str">
            <v>CMRUCT22105</v>
          </cell>
        </row>
        <row r="1462">
          <cell r="A1462" t="str">
            <v>CMRUCT22107</v>
          </cell>
        </row>
        <row r="1463">
          <cell r="A1463" t="str">
            <v>CMRUCT22108</v>
          </cell>
        </row>
        <row r="1464">
          <cell r="A1464" t="str">
            <v>CMRUCT22109</v>
          </cell>
        </row>
        <row r="1465">
          <cell r="A1465" t="str">
            <v>CMRUCT22110</v>
          </cell>
        </row>
        <row r="1466">
          <cell r="A1466" t="str">
            <v>CMRUCT22111</v>
          </cell>
        </row>
        <row r="1467">
          <cell r="A1467" t="str">
            <v>CMRUCT22112</v>
          </cell>
        </row>
        <row r="1468">
          <cell r="A1468" t="str">
            <v>CMRUCT22113</v>
          </cell>
        </row>
        <row r="1469">
          <cell r="A1469" t="str">
            <v>CMRUCT22114</v>
          </cell>
        </row>
        <row r="1470">
          <cell r="A1470" t="str">
            <v>CMRUCT22115</v>
          </cell>
        </row>
        <row r="1471">
          <cell r="A1471" t="str">
            <v>CMRUCT22116</v>
          </cell>
        </row>
        <row r="1472">
          <cell r="A1472" t="str">
            <v>CMRUCT22117</v>
          </cell>
        </row>
        <row r="1473">
          <cell r="A1473" t="str">
            <v>CMRUCT22118</v>
          </cell>
        </row>
        <row r="1474">
          <cell r="A1474" t="str">
            <v>CMRUCT22119</v>
          </cell>
        </row>
        <row r="1475">
          <cell r="A1475" t="str">
            <v>CMRUCT22120</v>
          </cell>
        </row>
        <row r="1476">
          <cell r="A1476" t="str">
            <v>CMRUCT22120</v>
          </cell>
        </row>
        <row r="1477">
          <cell r="A1477" t="str">
            <v>CMRUCT22120</v>
          </cell>
        </row>
        <row r="1478">
          <cell r="A1478" t="str">
            <v>CMRUCT22121</v>
          </cell>
        </row>
        <row r="1479">
          <cell r="A1479" t="str">
            <v>CMRUCT22122</v>
          </cell>
        </row>
        <row r="1480">
          <cell r="A1480" t="str">
            <v>CMRUCT22123</v>
          </cell>
        </row>
        <row r="1481">
          <cell r="A1481" t="str">
            <v>CMRUCT22126</v>
          </cell>
        </row>
        <row r="1482">
          <cell r="A1482" t="str">
            <v>CMRUCT22127</v>
          </cell>
        </row>
        <row r="1483">
          <cell r="A1483" t="str">
            <v>CMRUCT22129</v>
          </cell>
        </row>
        <row r="1484">
          <cell r="A1484" t="str">
            <v>CMRUCT22131</v>
          </cell>
        </row>
        <row r="1485">
          <cell r="A1485" t="str">
            <v>CMRUCT22133</v>
          </cell>
        </row>
        <row r="1486">
          <cell r="A1486" t="str">
            <v>CMRUCT22134</v>
          </cell>
        </row>
        <row r="1487">
          <cell r="A1487" t="str">
            <v>CMRUCT22136</v>
          </cell>
        </row>
        <row r="1488">
          <cell r="A1488" t="str">
            <v>CMRUCT22137</v>
          </cell>
        </row>
        <row r="1489">
          <cell r="A1489" t="str">
            <v>CMRUCT22138</v>
          </cell>
        </row>
        <row r="1490">
          <cell r="A1490" t="str">
            <v>CMRUCT22139</v>
          </cell>
        </row>
        <row r="1491">
          <cell r="A1491" t="str">
            <v>CMRUCT22140</v>
          </cell>
        </row>
        <row r="1492">
          <cell r="A1492" t="str">
            <v>CMRUCT22142</v>
          </cell>
        </row>
        <row r="1493">
          <cell r="A1493" t="str">
            <v>CMRUCT22143</v>
          </cell>
        </row>
        <row r="1494">
          <cell r="A1494" t="str">
            <v>CMRUCT22145</v>
          </cell>
        </row>
        <row r="1495">
          <cell r="A1495" t="str">
            <v>CMRUCT22146</v>
          </cell>
        </row>
        <row r="1496">
          <cell r="A1496" t="str">
            <v>CMRUCT22147</v>
          </cell>
        </row>
        <row r="1497">
          <cell r="A1497" t="str">
            <v>CMRUCT22148</v>
          </cell>
        </row>
        <row r="1498">
          <cell r="A1498" t="str">
            <v>CMRUCT22149</v>
          </cell>
        </row>
        <row r="1499">
          <cell r="A1499" t="str">
            <v>CMRUCT22151</v>
          </cell>
        </row>
        <row r="1500">
          <cell r="A1500" t="str">
            <v>CMRUCT22152</v>
          </cell>
        </row>
        <row r="1501">
          <cell r="A1501" t="str">
            <v>CMRUCT22156</v>
          </cell>
        </row>
        <row r="1502">
          <cell r="A1502" t="str">
            <v>CMRUCT22157</v>
          </cell>
        </row>
        <row r="1503">
          <cell r="A1503" t="str">
            <v>CMRUCT22160</v>
          </cell>
        </row>
        <row r="1504">
          <cell r="A1504" t="str">
            <v>CMRUCT22161</v>
          </cell>
        </row>
        <row r="1505">
          <cell r="A1505" t="str">
            <v>CMRUCT22162</v>
          </cell>
        </row>
        <row r="1506">
          <cell r="A1506" t="str">
            <v>CMRUCT22164</v>
          </cell>
        </row>
        <row r="1507">
          <cell r="A1507" t="str">
            <v>CMRUCT22166</v>
          </cell>
        </row>
        <row r="1508">
          <cell r="A1508" t="str">
            <v>CMRUCT22167</v>
          </cell>
        </row>
        <row r="1509">
          <cell r="A1509" t="str">
            <v>CMRUCT23001</v>
          </cell>
        </row>
        <row r="1510">
          <cell r="A1510" t="str">
            <v>CMRUCT23002</v>
          </cell>
        </row>
        <row r="1511">
          <cell r="A1511" t="str">
            <v>CMRUCT23003</v>
          </cell>
        </row>
        <row r="1512">
          <cell r="A1512" t="str">
            <v>CMRUCT23004</v>
          </cell>
        </row>
        <row r="1513">
          <cell r="A1513" t="str">
            <v>CMRUCT23005</v>
          </cell>
        </row>
        <row r="1514">
          <cell r="A1514" t="str">
            <v>CMRUCT23006</v>
          </cell>
        </row>
        <row r="1515">
          <cell r="A1515" t="str">
            <v>CMRUCT23007</v>
          </cell>
        </row>
        <row r="1516">
          <cell r="A1516" t="str">
            <v>CMRUCT23008</v>
          </cell>
        </row>
        <row r="1517">
          <cell r="A1517" t="str">
            <v>CMRUCT23009</v>
          </cell>
        </row>
        <row r="1518">
          <cell r="A1518" t="str">
            <v>CMRUCT23010</v>
          </cell>
        </row>
        <row r="1519">
          <cell r="A1519" t="str">
            <v>CMRUCT23011</v>
          </cell>
        </row>
        <row r="1520">
          <cell r="A1520" t="str">
            <v>CMRUCT23012</v>
          </cell>
        </row>
        <row r="1521">
          <cell r="A1521" t="str">
            <v>CMRUCT23013</v>
          </cell>
        </row>
        <row r="1522">
          <cell r="A1522" t="str">
            <v>CMRUCT23013</v>
          </cell>
        </row>
        <row r="1523">
          <cell r="A1523" t="str">
            <v>CMRUCT23014</v>
          </cell>
        </row>
        <row r="1524">
          <cell r="A1524" t="str">
            <v>CMRUCT23015</v>
          </cell>
        </row>
        <row r="1525">
          <cell r="A1525" t="str">
            <v>CMRUCT23016</v>
          </cell>
        </row>
        <row r="1526">
          <cell r="A1526" t="str">
            <v>CMRUCT23017</v>
          </cell>
        </row>
        <row r="1527">
          <cell r="A1527" t="str">
            <v>CMRUCT23018</v>
          </cell>
        </row>
        <row r="1528">
          <cell r="A1528" t="str">
            <v>CMRUCT23019</v>
          </cell>
        </row>
        <row r="1529">
          <cell r="A1529" t="str">
            <v>CMRUCT23020</v>
          </cell>
        </row>
        <row r="1530">
          <cell r="A1530" t="str">
            <v>CMRUCT23021</v>
          </cell>
        </row>
        <row r="1531">
          <cell r="A1531" t="str">
            <v>CMRUCT23022</v>
          </cell>
        </row>
        <row r="1532">
          <cell r="A1532" t="str">
            <v>CMRUCT23023</v>
          </cell>
        </row>
        <row r="1533">
          <cell r="A1533" t="str">
            <v>CMRUCT23024</v>
          </cell>
        </row>
        <row r="1534">
          <cell r="A1534" t="str">
            <v>CMRUCT23025</v>
          </cell>
        </row>
        <row r="1535">
          <cell r="A1535" t="str">
            <v>CMRUCT23026</v>
          </cell>
        </row>
        <row r="1536">
          <cell r="A1536" t="str">
            <v>CMRUCT23027</v>
          </cell>
        </row>
        <row r="1537">
          <cell r="A1537" t="str">
            <v>CMRUCT23028</v>
          </cell>
        </row>
        <row r="1538">
          <cell r="A1538" t="str">
            <v>CMRUCT23029</v>
          </cell>
        </row>
        <row r="1539">
          <cell r="A1539" t="str">
            <v>CMRUCT23031</v>
          </cell>
        </row>
        <row r="1540">
          <cell r="A1540" t="str">
            <v>CMRUCT23032</v>
          </cell>
        </row>
        <row r="1541">
          <cell r="A1541" t="str">
            <v>CMRUCT23033</v>
          </cell>
        </row>
        <row r="1542">
          <cell r="A1542" t="str">
            <v>CMRUCT23034</v>
          </cell>
        </row>
        <row r="1543">
          <cell r="A1543" t="str">
            <v>CMRUCT23036</v>
          </cell>
        </row>
        <row r="1544">
          <cell r="A1544" t="str">
            <v>CMRUCT23037</v>
          </cell>
        </row>
        <row r="1545">
          <cell r="A1545" t="str">
            <v>CMRUCT23038</v>
          </cell>
        </row>
        <row r="1546">
          <cell r="A1546" t="str">
            <v>CMRUCT23039</v>
          </cell>
        </row>
        <row r="1547">
          <cell r="A1547" t="str">
            <v>CMRUCT23040</v>
          </cell>
        </row>
        <row r="1548">
          <cell r="A1548" t="str">
            <v>CMRUCT23041</v>
          </cell>
        </row>
        <row r="1549">
          <cell r="A1549" t="str">
            <v>CMRUCT23042</v>
          </cell>
        </row>
        <row r="1550">
          <cell r="A1550" t="str">
            <v>CMRUCT23043</v>
          </cell>
        </row>
        <row r="1551">
          <cell r="A1551" t="str">
            <v>CMRUCT23044</v>
          </cell>
        </row>
        <row r="1552">
          <cell r="A1552" t="str">
            <v>CMRUCT23045</v>
          </cell>
        </row>
        <row r="1553">
          <cell r="A1553" t="str">
            <v>CMRUCT23046</v>
          </cell>
        </row>
        <row r="1554">
          <cell r="A1554" t="str">
            <v>CMRUCT23047</v>
          </cell>
        </row>
        <row r="1555">
          <cell r="A1555" t="str">
            <v>CMRUCT23048</v>
          </cell>
        </row>
        <row r="1556">
          <cell r="A1556" t="str">
            <v>CMRUCT23049</v>
          </cell>
        </row>
        <row r="1557">
          <cell r="A1557" t="str">
            <v>CMRUCT23050</v>
          </cell>
        </row>
        <row r="1558">
          <cell r="A1558" t="str">
            <v>CMRUCT23051</v>
          </cell>
        </row>
        <row r="1559">
          <cell r="A1559" t="str">
            <v>CMRUCT23052</v>
          </cell>
        </row>
        <row r="1560">
          <cell r="A1560" t="str">
            <v>CMRUCT23053</v>
          </cell>
        </row>
        <row r="1561">
          <cell r="A1561" t="str">
            <v>CMRUCT23054</v>
          </cell>
        </row>
        <row r="1562">
          <cell r="A1562" t="str">
            <v>CMRUCT23055</v>
          </cell>
        </row>
        <row r="1563">
          <cell r="A1563" t="str">
            <v>CMRUCT23056</v>
          </cell>
        </row>
        <row r="1564">
          <cell r="A1564" t="str">
            <v>CMRUCT23057</v>
          </cell>
        </row>
        <row r="1565">
          <cell r="A1565" t="str">
            <v>CMRUCT23058</v>
          </cell>
        </row>
        <row r="1566">
          <cell r="A1566" t="str">
            <v>CMRUCT23059</v>
          </cell>
        </row>
        <row r="1567">
          <cell r="A1567" t="str">
            <v>CMRUCT23060</v>
          </cell>
        </row>
        <row r="1568">
          <cell r="A1568" t="str">
            <v>CMRUCT23061</v>
          </cell>
        </row>
        <row r="1569">
          <cell r="A1569" t="str">
            <v>CMRUCT23062</v>
          </cell>
        </row>
        <row r="1570">
          <cell r="A1570" t="str">
            <v>CMRUCT23063</v>
          </cell>
        </row>
        <row r="1571">
          <cell r="A1571" t="str">
            <v>CMRUCT23064</v>
          </cell>
        </row>
        <row r="1572">
          <cell r="A1572" t="str">
            <v>CMRUCT23065</v>
          </cell>
        </row>
        <row r="1573">
          <cell r="A1573" t="str">
            <v>CMRUCT23066</v>
          </cell>
        </row>
        <row r="1574">
          <cell r="A1574" t="str">
            <v>CMRUCT23069</v>
          </cell>
        </row>
        <row r="1575">
          <cell r="A1575" t="str">
            <v>CMRUCT23071</v>
          </cell>
        </row>
        <row r="1576">
          <cell r="A1576" t="str">
            <v>CMRUCT23072</v>
          </cell>
        </row>
        <row r="1577">
          <cell r="A1577" t="str">
            <v>CMRUCT23073</v>
          </cell>
        </row>
        <row r="1578">
          <cell r="A1578" t="str">
            <v>CMRUCT23074</v>
          </cell>
        </row>
        <row r="1579">
          <cell r="A1579" t="str">
            <v>CMRUCT23075</v>
          </cell>
        </row>
        <row r="1580">
          <cell r="A1580" t="str">
            <v>CMRUCT23076</v>
          </cell>
        </row>
        <row r="1581">
          <cell r="A1581" t="str">
            <v>CMRUCT23077</v>
          </cell>
        </row>
        <row r="1582">
          <cell r="A1582" t="str">
            <v>CMRUCT23078</v>
          </cell>
        </row>
        <row r="1583">
          <cell r="A1583" t="str">
            <v>CMRUCT23079</v>
          </cell>
        </row>
        <row r="1584">
          <cell r="A1584" t="str">
            <v>CMRUCT23080</v>
          </cell>
        </row>
        <row r="1585">
          <cell r="A1585" t="str">
            <v>CMRUCT23081</v>
          </cell>
        </row>
        <row r="1586">
          <cell r="A1586" t="str">
            <v>CMRUCT23082</v>
          </cell>
        </row>
        <row r="1587">
          <cell r="A1587" t="str">
            <v>CMRUCT23083</v>
          </cell>
        </row>
        <row r="1588">
          <cell r="A1588" t="str">
            <v>CMRUCT23084</v>
          </cell>
        </row>
        <row r="1589">
          <cell r="A1589" t="str">
            <v>CMRUCT23085</v>
          </cell>
        </row>
        <row r="1590">
          <cell r="A1590" t="str">
            <v>CMRUCT23086</v>
          </cell>
        </row>
        <row r="1591">
          <cell r="A1591" t="str">
            <v>CMRUCT23087</v>
          </cell>
        </row>
        <row r="1592">
          <cell r="A1592" t="str">
            <v>CMRUCT23088</v>
          </cell>
        </row>
        <row r="1593">
          <cell r="A1593" t="str">
            <v>CMRUCT23089</v>
          </cell>
        </row>
        <row r="1594">
          <cell r="A1594" t="str">
            <v>CMRUCT23090</v>
          </cell>
        </row>
        <row r="1595">
          <cell r="A1595" t="str">
            <v>CMRUCT23091</v>
          </cell>
        </row>
        <row r="1596">
          <cell r="A1596" t="str">
            <v>CMRUCT23092</v>
          </cell>
        </row>
        <row r="1597">
          <cell r="A1597" t="str">
            <v>CMRUCT23093</v>
          </cell>
        </row>
        <row r="1598">
          <cell r="A1598" t="str">
            <v>CMRUCT23094</v>
          </cell>
        </row>
        <row r="1599">
          <cell r="A1599" t="str">
            <v>CMRUCT23095</v>
          </cell>
        </row>
        <row r="1600">
          <cell r="A1600" t="str">
            <v>CMRUCT23096</v>
          </cell>
        </row>
        <row r="1601">
          <cell r="A1601" t="str">
            <v>CMRUCT23097</v>
          </cell>
        </row>
        <row r="1602">
          <cell r="A1602" t="str">
            <v>CMRUCT23098</v>
          </cell>
        </row>
        <row r="1603">
          <cell r="A1603" t="str">
            <v>CMRUCT23099</v>
          </cell>
        </row>
        <row r="1604">
          <cell r="A1604" t="str">
            <v>CMRUCT23100</v>
          </cell>
        </row>
        <row r="1605">
          <cell r="A1605" t="str">
            <v>CMRUCT23101</v>
          </cell>
        </row>
        <row r="1606">
          <cell r="A1606" t="str">
            <v>CMRUCT23102</v>
          </cell>
        </row>
        <row r="1607">
          <cell r="A1607" t="str">
            <v>CMRUCT23103</v>
          </cell>
        </row>
        <row r="1608">
          <cell r="A1608" t="str">
            <v>CMRUCT23104</v>
          </cell>
        </row>
        <row r="1609">
          <cell r="A1609" t="str">
            <v>CMRUCT23106</v>
          </cell>
        </row>
        <row r="1610">
          <cell r="A1610" t="str">
            <v>CMRUCT23107</v>
          </cell>
        </row>
        <row r="1611">
          <cell r="A1611" t="str">
            <v>CMRUCT23108</v>
          </cell>
        </row>
        <row r="1612">
          <cell r="A1612" t="str">
            <v>CMRUCT23109</v>
          </cell>
        </row>
        <row r="1613">
          <cell r="A1613" t="str">
            <v>CMRUCT23110</v>
          </cell>
        </row>
        <row r="1614">
          <cell r="A1614" t="str">
            <v>CMRUCT23111</v>
          </cell>
        </row>
        <row r="1615">
          <cell r="A1615" t="str">
            <v>CMRUCT23112</v>
          </cell>
        </row>
        <row r="1616">
          <cell r="A1616" t="str">
            <v>CMRUCT23113</v>
          </cell>
        </row>
        <row r="1617">
          <cell r="A1617" t="str">
            <v>CMRUCT23114</v>
          </cell>
        </row>
        <row r="1618">
          <cell r="A1618" t="str">
            <v>CMRUCT23115</v>
          </cell>
        </row>
        <row r="1619">
          <cell r="A1619" t="str">
            <v>CMRUCT23116</v>
          </cell>
        </row>
        <row r="1620">
          <cell r="A1620" t="str">
            <v>CMRUCT23117</v>
          </cell>
        </row>
        <row r="1621">
          <cell r="A1621" t="str">
            <v>CMRUCT23119</v>
          </cell>
        </row>
        <row r="1622">
          <cell r="A1622" t="str">
            <v>CMRUCT23120</v>
          </cell>
        </row>
        <row r="1623">
          <cell r="A1623" t="str">
            <v>CMRUCT23121</v>
          </cell>
        </row>
        <row r="1624">
          <cell r="A1624" t="str">
            <v>CMRUCT23122</v>
          </cell>
        </row>
        <row r="1625">
          <cell r="A1625" t="str">
            <v>CMRUCT23123</v>
          </cell>
        </row>
        <row r="1626">
          <cell r="A1626" t="str">
            <v>CMRUCT23124</v>
          </cell>
        </row>
        <row r="1627">
          <cell r="A1627" t="str">
            <v>CMRUCT23125</v>
          </cell>
        </row>
        <row r="1628">
          <cell r="A1628" t="str">
            <v>CMRUCT23126</v>
          </cell>
        </row>
        <row r="1629">
          <cell r="A1629" t="str">
            <v>CMRUCT23127</v>
          </cell>
        </row>
        <row r="1630">
          <cell r="A1630" t="str">
            <v>CMRUCT23128</v>
          </cell>
        </row>
        <row r="1631">
          <cell r="A1631" t="str">
            <v>CMRUCT23129</v>
          </cell>
        </row>
        <row r="1632">
          <cell r="A1632" t="str">
            <v>CMRUCT23130</v>
          </cell>
        </row>
        <row r="1633">
          <cell r="A1633" t="str">
            <v>CMRUCT23131</v>
          </cell>
        </row>
        <row r="1634">
          <cell r="A1634" t="str">
            <v>CMRUCT23132</v>
          </cell>
        </row>
        <row r="1635">
          <cell r="A1635" t="str">
            <v>CMRUCT23133</v>
          </cell>
        </row>
        <row r="1636">
          <cell r="A1636" t="str">
            <v>CMRUCT23134</v>
          </cell>
        </row>
        <row r="1637">
          <cell r="A1637" t="str">
            <v>CMRUCT23135</v>
          </cell>
        </row>
        <row r="1638">
          <cell r="A1638" t="str">
            <v>CMRUCT23136</v>
          </cell>
        </row>
        <row r="1639">
          <cell r="A1639" t="str">
            <v>CMRUCT23137</v>
          </cell>
        </row>
        <row r="1640">
          <cell r="A1640" t="str">
            <v>CMRUCT23138</v>
          </cell>
        </row>
        <row r="1641">
          <cell r="A1641" t="str">
            <v>CMRUCT23140</v>
          </cell>
        </row>
        <row r="1642">
          <cell r="A1642" t="str">
            <v>CMRUCT23141</v>
          </cell>
        </row>
        <row r="1643">
          <cell r="A1643" t="str">
            <v>CMRUCT23142</v>
          </cell>
        </row>
        <row r="1644">
          <cell r="A1644" t="str">
            <v>CMRUCT23143</v>
          </cell>
        </row>
        <row r="1645">
          <cell r="A1645" t="str">
            <v>CMRUCT23144</v>
          </cell>
        </row>
        <row r="1646">
          <cell r="A1646" t="str">
            <v>CMRUCT23145</v>
          </cell>
        </row>
        <row r="1647">
          <cell r="A1647" t="str">
            <v>CMRUCT23146</v>
          </cell>
        </row>
        <row r="1648">
          <cell r="A1648" t="str">
            <v>CMRUCT23147</v>
          </cell>
        </row>
        <row r="1649">
          <cell r="A1649" t="str">
            <v>CMRUCT23148</v>
          </cell>
        </row>
        <row r="1650">
          <cell r="A1650" t="str">
            <v>CMRUCT23149</v>
          </cell>
        </row>
        <row r="1651">
          <cell r="A1651" t="str">
            <v>CMRUCT23150</v>
          </cell>
        </row>
        <row r="1652">
          <cell r="A1652" t="str">
            <v>CMRUCT23151</v>
          </cell>
        </row>
        <row r="1653">
          <cell r="A1653" t="str">
            <v>CMRUCT23152</v>
          </cell>
        </row>
        <row r="1654">
          <cell r="A1654" t="str">
            <v>CMRUCT23153</v>
          </cell>
        </row>
        <row r="1655">
          <cell r="A1655" t="str">
            <v>CMRUCT23154</v>
          </cell>
        </row>
        <row r="1656">
          <cell r="A1656" t="str">
            <v>CMRUCT23155</v>
          </cell>
        </row>
        <row r="1657">
          <cell r="A1657" t="str">
            <v>CMRUCT23156</v>
          </cell>
        </row>
        <row r="1658">
          <cell r="A1658" t="str">
            <v>CMRUCT23158</v>
          </cell>
        </row>
        <row r="1659">
          <cell r="A1659" t="str">
            <v>CMRUCT23159</v>
          </cell>
        </row>
        <row r="1660">
          <cell r="A1660" t="str">
            <v>CMRUCT23160</v>
          </cell>
        </row>
        <row r="1661">
          <cell r="A1661" t="str">
            <v>CMRUCT23161</v>
          </cell>
        </row>
        <row r="1662">
          <cell r="A1662" t="str">
            <v>CMRUCT23162</v>
          </cell>
        </row>
        <row r="1663">
          <cell r="A1663" t="str">
            <v>CMRUCT23163</v>
          </cell>
        </row>
        <row r="1664">
          <cell r="A1664" t="str">
            <v>CMRUCT23164</v>
          </cell>
        </row>
        <row r="1665">
          <cell r="A1665" t="str">
            <v>CMRUCT23165</v>
          </cell>
        </row>
        <row r="1666">
          <cell r="A1666" t="str">
            <v>CMRUCT23166</v>
          </cell>
        </row>
        <row r="1667">
          <cell r="A1667" t="str">
            <v>CMRUCT23167</v>
          </cell>
        </row>
        <row r="1668">
          <cell r="A1668" t="str">
            <v>CMRUCT23169</v>
          </cell>
        </row>
        <row r="1669">
          <cell r="A1669" t="str">
            <v>CMRUCT23170</v>
          </cell>
        </row>
        <row r="1670">
          <cell r="A1670" t="str">
            <v>CMRUCT23171</v>
          </cell>
        </row>
        <row r="1671">
          <cell r="A1671" t="str">
            <v>CMRUCT23172</v>
          </cell>
        </row>
        <row r="1672">
          <cell r="A1672" t="str">
            <v>CMRUCT23173</v>
          </cell>
        </row>
        <row r="1673">
          <cell r="A1673" t="str">
            <v>CMRUCT23174</v>
          </cell>
        </row>
        <row r="1674">
          <cell r="A1674" t="str">
            <v>CMRUCT23175</v>
          </cell>
        </row>
        <row r="1675">
          <cell r="A1675" t="str">
            <v>CMRUCT23176</v>
          </cell>
        </row>
        <row r="1676">
          <cell r="A1676" t="str">
            <v>CMRUCT23177</v>
          </cell>
        </row>
        <row r="1677">
          <cell r="A1677" t="str">
            <v>CMRUCT23178</v>
          </cell>
        </row>
        <row r="1678">
          <cell r="A1678" t="str">
            <v>CMRUCT23179</v>
          </cell>
        </row>
        <row r="1679">
          <cell r="A1679" t="str">
            <v>CMRUCT23180</v>
          </cell>
        </row>
        <row r="1680">
          <cell r="A1680" t="str">
            <v>CMRUCT23181</v>
          </cell>
        </row>
        <row r="1681">
          <cell r="A1681" t="str">
            <v>CMRUCT23182</v>
          </cell>
        </row>
        <row r="1682">
          <cell r="A1682" t="str">
            <v>CMRUCT23183</v>
          </cell>
        </row>
        <row r="1683">
          <cell r="A1683" t="str">
            <v>CMRUCT23184</v>
          </cell>
        </row>
        <row r="1684">
          <cell r="A1684" t="str">
            <v>CMRUCT23185</v>
          </cell>
        </row>
        <row r="1685">
          <cell r="A1685" t="str">
            <v>CMRUCT23186</v>
          </cell>
        </row>
        <row r="1686">
          <cell r="A1686" t="str">
            <v>CMRUCT23188</v>
          </cell>
        </row>
        <row r="1687">
          <cell r="A1687" t="str">
            <v>CMRUCT23190</v>
          </cell>
        </row>
        <row r="1688">
          <cell r="A1688" t="str">
            <v>CMRUCT23191</v>
          </cell>
        </row>
        <row r="1689">
          <cell r="A1689" t="str">
            <v>CMRUCT23192</v>
          </cell>
        </row>
        <row r="1690">
          <cell r="A1690" t="str">
            <v>CMRUCT23195</v>
          </cell>
        </row>
        <row r="1691">
          <cell r="A1691" t="str">
            <v>CMRUCT23196</v>
          </cell>
        </row>
        <row r="1692">
          <cell r="A1692" t="str">
            <v>CMRUCT23197</v>
          </cell>
        </row>
        <row r="1693">
          <cell r="A1693" t="str">
            <v>CMRUCT23199</v>
          </cell>
        </row>
        <row r="1694">
          <cell r="A1694" t="str">
            <v>CMRUCT23200</v>
          </cell>
        </row>
        <row r="1695">
          <cell r="A1695" t="str">
            <v>CMRUCT23201</v>
          </cell>
        </row>
        <row r="1696">
          <cell r="A1696" t="str">
            <v>CMRUCT23203</v>
          </cell>
        </row>
        <row r="1697">
          <cell r="A1697" t="str">
            <v>CMRUCT23204</v>
          </cell>
        </row>
        <row r="1698">
          <cell r="A1698" t="str">
            <v>CMRUCT23205</v>
          </cell>
        </row>
        <row r="1699">
          <cell r="A1699" t="str">
            <v>CMRUCT23206</v>
          </cell>
        </row>
        <row r="1700">
          <cell r="A1700" t="str">
            <v>CMRUCT23207</v>
          </cell>
        </row>
        <row r="1701">
          <cell r="A1701" t="str">
            <v>CMRUCT23208</v>
          </cell>
        </row>
        <row r="1702">
          <cell r="A1702" t="str">
            <v>CMRUCT23209</v>
          </cell>
        </row>
        <row r="1703">
          <cell r="A1703" t="str">
            <v>CMRUCT23210</v>
          </cell>
        </row>
        <row r="1704">
          <cell r="A1704" t="str">
            <v>CMRUCT23211</v>
          </cell>
        </row>
        <row r="1705">
          <cell r="A1705" t="str">
            <v>CMRUCT23212</v>
          </cell>
        </row>
        <row r="1706">
          <cell r="A1706" t="str">
            <v>CMRUCT23213</v>
          </cell>
        </row>
        <row r="1707">
          <cell r="A1707" t="str">
            <v>CMRUCT23214</v>
          </cell>
        </row>
        <row r="1708">
          <cell r="A1708" t="str">
            <v>CMRUCT23215</v>
          </cell>
        </row>
        <row r="1709">
          <cell r="A1709" t="str">
            <v>CMRUCT23216</v>
          </cell>
        </row>
        <row r="1710">
          <cell r="A1710" t="str">
            <v>CMRUCT23217</v>
          </cell>
        </row>
        <row r="1711">
          <cell r="A1711" t="str">
            <v>CMRUCT23218</v>
          </cell>
        </row>
        <row r="1712">
          <cell r="A1712" t="str">
            <v>CMRUCT23219</v>
          </cell>
        </row>
        <row r="1713">
          <cell r="A1713" t="str">
            <v>CMRUCT23220</v>
          </cell>
        </row>
        <row r="1714">
          <cell r="A1714" t="str">
            <v>CMRUCT23221</v>
          </cell>
        </row>
        <row r="1715">
          <cell r="A1715" t="str">
            <v>CMRUCT23222</v>
          </cell>
        </row>
        <row r="1716">
          <cell r="A1716" t="str">
            <v>CMRUCT23223</v>
          </cell>
        </row>
        <row r="1717">
          <cell r="A1717" t="str">
            <v>CMRUCT23224</v>
          </cell>
        </row>
        <row r="1718">
          <cell r="A1718" t="str">
            <v>CMRUCT23225</v>
          </cell>
        </row>
        <row r="1719">
          <cell r="A1719" t="str">
            <v>CMRUCT23226</v>
          </cell>
        </row>
        <row r="1720">
          <cell r="A1720" t="str">
            <v>CMRUCT23227</v>
          </cell>
        </row>
        <row r="1721">
          <cell r="A1721" t="str">
            <v>CMRUCT23228</v>
          </cell>
        </row>
        <row r="1722">
          <cell r="A1722" t="str">
            <v>CMRUCT23229</v>
          </cell>
        </row>
        <row r="1723">
          <cell r="A1723" t="str">
            <v>CMRUCT23230</v>
          </cell>
        </row>
        <row r="1724">
          <cell r="A1724" t="str">
            <v>CMRUCT23231</v>
          </cell>
        </row>
        <row r="1725">
          <cell r="A1725" t="str">
            <v>CMRUCT23232</v>
          </cell>
        </row>
        <row r="1726">
          <cell r="A1726" t="str">
            <v>CMRUCT23233</v>
          </cell>
        </row>
        <row r="1727">
          <cell r="A1727" t="str">
            <v>CMRUCT23234</v>
          </cell>
        </row>
        <row r="1728">
          <cell r="A1728" t="str">
            <v>CMRUCT23236</v>
          </cell>
        </row>
        <row r="1729">
          <cell r="A1729" t="str">
            <v>CMRUCT23237</v>
          </cell>
        </row>
        <row r="1730">
          <cell r="A1730" t="str">
            <v>CMRUCT23238</v>
          </cell>
        </row>
        <row r="1731">
          <cell r="A1731" t="str">
            <v>CMRUCT23239</v>
          </cell>
        </row>
        <row r="1732">
          <cell r="A1732" t="str">
            <v>CMRUCT23240</v>
          </cell>
        </row>
        <row r="1733">
          <cell r="A1733" t="str">
            <v>CMRUCT23241</v>
          </cell>
        </row>
        <row r="1734">
          <cell r="A1734" t="str">
            <v>CMRUCT23242</v>
          </cell>
        </row>
        <row r="1735">
          <cell r="A1735" t="str">
            <v>CMRUCT23243</v>
          </cell>
        </row>
        <row r="1736">
          <cell r="A1736" t="str">
            <v>CMRUCT23244</v>
          </cell>
        </row>
        <row r="1737">
          <cell r="A1737" t="str">
            <v>CMRUCT23245</v>
          </cell>
        </row>
        <row r="1738">
          <cell r="A1738" t="str">
            <v>CMRUCT23246</v>
          </cell>
        </row>
        <row r="1739">
          <cell r="A1739" t="str">
            <v>CMRUCT23247</v>
          </cell>
        </row>
        <row r="1740">
          <cell r="A1740" t="str">
            <v>CMRUCT23248</v>
          </cell>
        </row>
        <row r="1741">
          <cell r="A1741" t="str">
            <v>CMRUCT23249</v>
          </cell>
        </row>
        <row r="1742">
          <cell r="A1742" t="str">
            <v>CMRUCT23250</v>
          </cell>
        </row>
        <row r="1743">
          <cell r="A1743" t="str">
            <v>CMRUCT23251</v>
          </cell>
        </row>
        <row r="1744">
          <cell r="A1744" t="str">
            <v>CMRUCT23252</v>
          </cell>
        </row>
        <row r="1745">
          <cell r="A1745" t="str">
            <v>CMRUCT23253</v>
          </cell>
        </row>
        <row r="1746">
          <cell r="A1746" t="str">
            <v>CMRUCT23254</v>
          </cell>
        </row>
        <row r="1747">
          <cell r="A1747" t="str">
            <v>CMRUCT23255</v>
          </cell>
        </row>
        <row r="1748">
          <cell r="A1748" t="str">
            <v>CMRUCT23256</v>
          </cell>
        </row>
        <row r="1749">
          <cell r="A1749" t="str">
            <v>CMRUCT23257</v>
          </cell>
        </row>
        <row r="1750">
          <cell r="A1750" t="str">
            <v>CMRUCT23258</v>
          </cell>
        </row>
        <row r="1751">
          <cell r="A1751" t="str">
            <v>CMRUCT23259</v>
          </cell>
        </row>
        <row r="1752">
          <cell r="A1752" t="str">
            <v>CMRUCT23260</v>
          </cell>
        </row>
        <row r="1753">
          <cell r="A1753" t="str">
            <v>CMRUCT23261</v>
          </cell>
        </row>
        <row r="1754">
          <cell r="A1754" t="str">
            <v>CMRUCT23267</v>
          </cell>
        </row>
        <row r="1755">
          <cell r="A1755" t="str">
            <v>CMRUCT23268</v>
          </cell>
        </row>
        <row r="1756">
          <cell r="A1756" t="str">
            <v>CMRUCT23269</v>
          </cell>
        </row>
        <row r="1757">
          <cell r="A1757" t="str">
            <v>CMRUCT23270</v>
          </cell>
        </row>
        <row r="1758">
          <cell r="A1758" t="str">
            <v>CMRUCT23271</v>
          </cell>
        </row>
        <row r="1759">
          <cell r="A1759" t="str">
            <v>CMRUCT23282</v>
          </cell>
        </row>
        <row r="1760">
          <cell r="A1760" t="str">
            <v>CMRUCT23284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CMRUCT23287</v>
          </cell>
        </row>
        <row r="1764">
          <cell r="A1764" t="str">
            <v>CMRUCT23288</v>
          </cell>
        </row>
        <row r="1765">
          <cell r="A1765" t="str">
            <v>CMRUCT23289</v>
          </cell>
        </row>
        <row r="1766">
          <cell r="A1766" t="str">
            <v>CMRUCT23290</v>
          </cell>
        </row>
        <row r="1767">
          <cell r="A1767" t="str">
            <v>CMRUCT23291</v>
          </cell>
        </row>
        <row r="1768">
          <cell r="A1768" t="str">
            <v>CMRUCT23292</v>
          </cell>
        </row>
        <row r="1769">
          <cell r="A1769" t="str">
            <v>CMRUCT23293</v>
          </cell>
        </row>
        <row r="1770">
          <cell r="A1770" t="str">
            <v>CMRUCT23294</v>
          </cell>
        </row>
        <row r="1771">
          <cell r="A1771" t="str">
            <v>CMRUCT23295</v>
          </cell>
        </row>
        <row r="1772">
          <cell r="A1772" t="str">
            <v>CMRUCT23296</v>
          </cell>
        </row>
        <row r="1773">
          <cell r="A1773" t="str">
            <v>CMRUCT23297</v>
          </cell>
        </row>
        <row r="1774">
          <cell r="A1774" t="str">
            <v>CMRUCT23298</v>
          </cell>
        </row>
        <row r="1775">
          <cell r="A1775" t="str">
            <v>CMRUCT23299</v>
          </cell>
        </row>
        <row r="1776">
          <cell r="A1776" t="str">
            <v>CMRUCT23300</v>
          </cell>
        </row>
        <row r="1777">
          <cell r="A1777" t="str">
            <v>CMRUCT23301</v>
          </cell>
        </row>
        <row r="1778">
          <cell r="A1778" t="str">
            <v>CMRUCT23302</v>
          </cell>
        </row>
        <row r="1779">
          <cell r="A1779" t="str">
            <v>CMRUCT23303</v>
          </cell>
        </row>
        <row r="1780">
          <cell r="A1780" t="str">
            <v>CMRUCT23305</v>
          </cell>
        </row>
        <row r="1781">
          <cell r="A1781" t="str">
            <v>CMRUCT23306</v>
          </cell>
        </row>
        <row r="1782">
          <cell r="A1782" t="str">
            <v>CMRUCT23307</v>
          </cell>
        </row>
        <row r="1783">
          <cell r="A1783" t="str">
            <v>CMRUCT23308</v>
          </cell>
        </row>
        <row r="1784">
          <cell r="A1784" t="str">
            <v>CMRUCT23309</v>
          </cell>
        </row>
        <row r="1785">
          <cell r="A1785" t="str">
            <v>CMRUCT23310</v>
          </cell>
        </row>
        <row r="1786">
          <cell r="A1786" t="str">
            <v>CMRUCT23311</v>
          </cell>
        </row>
        <row r="1787">
          <cell r="A1787" t="str">
            <v>CMRUCT23312</v>
          </cell>
        </row>
        <row r="1788">
          <cell r="A1788" t="str">
            <v>CMRUCT23313</v>
          </cell>
        </row>
        <row r="1789">
          <cell r="A1789" t="str">
            <v>CMRUCT23314</v>
          </cell>
        </row>
        <row r="1790">
          <cell r="A1790" t="str">
            <v>CMRUCT23315</v>
          </cell>
        </row>
        <row r="1791">
          <cell r="A1791" t="str">
            <v>CMRUCT23316</v>
          </cell>
        </row>
        <row r="1792">
          <cell r="A1792" t="str">
            <v>CMRUCT23317</v>
          </cell>
        </row>
        <row r="1793">
          <cell r="A1793" t="str">
            <v>CMRUCT23318</v>
          </cell>
        </row>
        <row r="1794">
          <cell r="A1794" t="str">
            <v>CMRUCT23319</v>
          </cell>
        </row>
        <row r="1795">
          <cell r="A1795" t="str">
            <v>CMRUCT23320</v>
          </cell>
        </row>
        <row r="1796">
          <cell r="A1796" t="str">
            <v>CMRUCT23321</v>
          </cell>
        </row>
        <row r="1797">
          <cell r="A1797" t="str">
            <v>CMRUCT23322</v>
          </cell>
        </row>
        <row r="1798">
          <cell r="A1798" t="str">
            <v>CMRUCT23324</v>
          </cell>
        </row>
        <row r="1799">
          <cell r="A1799" t="str">
            <v>CMRUCT23325</v>
          </cell>
        </row>
        <row r="1800">
          <cell r="A1800" t="str">
            <v>CMRUCT23326</v>
          </cell>
        </row>
        <row r="1801">
          <cell r="A1801" t="str">
            <v>CMRUCT23328</v>
          </cell>
        </row>
        <row r="1802">
          <cell r="A1802" t="str">
            <v>CMRUCT23329</v>
          </cell>
        </row>
        <row r="1803">
          <cell r="A1803" t="str">
            <v>CMRUCT23331</v>
          </cell>
        </row>
        <row r="1804">
          <cell r="A1804" t="str">
            <v>CMRUCT23332</v>
          </cell>
        </row>
        <row r="1805">
          <cell r="A1805" t="str">
            <v>CMRUCT23333</v>
          </cell>
        </row>
        <row r="1806">
          <cell r="A1806" t="str">
            <v>CMRUCT24001</v>
          </cell>
        </row>
        <row r="1807">
          <cell r="A1807" t="str">
            <v>CMRUCT24002</v>
          </cell>
        </row>
        <row r="1808">
          <cell r="A1808" t="str">
            <v>CMRUCT24003</v>
          </cell>
        </row>
        <row r="1809">
          <cell r="A1809" t="str">
            <v>CMRUCT24004</v>
          </cell>
        </row>
        <row r="1810">
          <cell r="A1810" t="str">
            <v>CMRUCT24006</v>
          </cell>
        </row>
        <row r="1811">
          <cell r="A1811" t="str">
            <v>CMRUCT24009</v>
          </cell>
        </row>
        <row r="1812">
          <cell r="A1812" t="str">
            <v>CMRUCT24010</v>
          </cell>
        </row>
        <row r="1813">
          <cell r="A1813" t="str">
            <v>CMRUCT24011</v>
          </cell>
        </row>
        <row r="1814">
          <cell r="A1814" t="str">
            <v>CMRUCT24012</v>
          </cell>
        </row>
        <row r="1815">
          <cell r="A1815" t="str">
            <v>CMRUCT24013</v>
          </cell>
        </row>
        <row r="1816">
          <cell r="A1816" t="str">
            <v>CMRUCT24014</v>
          </cell>
        </row>
        <row r="1817">
          <cell r="A1817" t="str">
            <v>CMRUCT24015</v>
          </cell>
        </row>
        <row r="1818">
          <cell r="A1818" t="str">
            <v>CMRUCT24016</v>
          </cell>
        </row>
        <row r="1819">
          <cell r="A1819" t="str">
            <v>CMRUCT24017</v>
          </cell>
        </row>
        <row r="1820">
          <cell r="A1820" t="str">
            <v>CMRUCT24018</v>
          </cell>
        </row>
        <row r="1821">
          <cell r="A1821" t="str">
            <v>CMRUCT24019</v>
          </cell>
        </row>
        <row r="1822">
          <cell r="A1822" t="str">
            <v>CMRUCT24021</v>
          </cell>
        </row>
        <row r="1823">
          <cell r="A1823" t="str">
            <v>CMRUCT24023</v>
          </cell>
        </row>
        <row r="1824">
          <cell r="A1824" t="str">
            <v>CMRUCT24025</v>
          </cell>
        </row>
        <row r="1825">
          <cell r="A1825" t="str">
            <v>CMRUCT24026</v>
          </cell>
        </row>
        <row r="1826">
          <cell r="A1826" t="str">
            <v>CMRUCT24027</v>
          </cell>
        </row>
        <row r="1827">
          <cell r="A1827" t="str">
            <v>CMRUCT24028</v>
          </cell>
        </row>
        <row r="1828">
          <cell r="A1828" t="str">
            <v>CMRUCT24030</v>
          </cell>
        </row>
        <row r="1829">
          <cell r="A1829" t="str">
            <v>CMRUCT24031</v>
          </cell>
        </row>
        <row r="1830">
          <cell r="A1830" t="str">
            <v>CMRUCT24032</v>
          </cell>
        </row>
        <row r="1831">
          <cell r="A1831" t="str">
            <v>CMRUCT24034</v>
          </cell>
        </row>
        <row r="1832">
          <cell r="A1832" t="str">
            <v>CMRUCT24035</v>
          </cell>
        </row>
        <row r="1833">
          <cell r="A1833" t="str">
            <v>CMRUCT24036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CMRUCT24057</v>
          </cell>
        </row>
        <row r="1854">
          <cell r="A1854" t="str">
            <v>CMRUCT24059</v>
          </cell>
        </row>
        <row r="1855">
          <cell r="A1855" t="str">
            <v>CMRUCT24060</v>
          </cell>
        </row>
        <row r="1856">
          <cell r="A1856" t="str">
            <v>CMRUCT24061</v>
          </cell>
        </row>
        <row r="1857">
          <cell r="A1857" t="str">
            <v>CMRUCT24062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CMRUCT24095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CMRUCT24100</v>
          </cell>
        </row>
        <row r="1892">
          <cell r="A1892" t="str">
            <v>CMRUCT24101</v>
          </cell>
        </row>
        <row r="1893">
          <cell r="A1893" t="str">
            <v>CMRUCT24102</v>
          </cell>
        </row>
        <row r="1894">
          <cell r="A1894" t="str">
            <v>CMRUCT24104</v>
          </cell>
        </row>
        <row r="1895">
          <cell r="A1895" t="str">
            <v>CMRUCT24105</v>
          </cell>
        </row>
        <row r="1896">
          <cell r="A1896" t="str">
            <v>CMRUCT24106</v>
          </cell>
        </row>
        <row r="1897">
          <cell r="A1897" t="str">
            <v>CMRUCT24107</v>
          </cell>
        </row>
        <row r="1898">
          <cell r="A1898" t="str">
            <v>CMRUCT24108</v>
          </cell>
        </row>
        <row r="1899">
          <cell r="A1899" t="str">
            <v>CMRUCT24109</v>
          </cell>
        </row>
        <row r="1900">
          <cell r="A1900" t="str">
            <v>CMRUCT24110</v>
          </cell>
        </row>
        <row r="1901">
          <cell r="A1901" t="str">
            <v>CMRUCT24111</v>
          </cell>
        </row>
        <row r="1902">
          <cell r="A1902" t="str">
            <v>CMRUCT24112</v>
          </cell>
        </row>
        <row r="1903">
          <cell r="A1903" t="str">
            <v>CMRUCT24113</v>
          </cell>
        </row>
        <row r="1904">
          <cell r="A1904" t="str">
            <v>CMRUCT24114</v>
          </cell>
        </row>
        <row r="1905">
          <cell r="A1905" t="str">
            <v>CMRUCT24115</v>
          </cell>
        </row>
        <row r="1906">
          <cell r="A1906" t="str">
            <v>CMRUCT24116</v>
          </cell>
        </row>
        <row r="1907">
          <cell r="A1907" t="str">
            <v>CMRUCT24117</v>
          </cell>
        </row>
        <row r="1908">
          <cell r="A1908" t="str">
            <v>CMRUCT24118</v>
          </cell>
        </row>
        <row r="1909">
          <cell r="A1909" t="str">
            <v>CMRUCT24119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CMRUCT24128</v>
          </cell>
        </row>
        <row r="1917">
          <cell r="A1917" t="str">
            <v>CMRUCT24129</v>
          </cell>
        </row>
        <row r="1918">
          <cell r="A1918" t="str">
            <v>CMRUCT24131</v>
          </cell>
        </row>
        <row r="1919">
          <cell r="A1919" t="str">
            <v>CMRUCT24141</v>
          </cell>
        </row>
        <row r="1920">
          <cell r="A1920" t="str">
            <v>CMRUCT24147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CMRUCT24157</v>
          </cell>
        </row>
        <row r="1926">
          <cell r="A1926" t="str">
            <v>CMRUCT24158</v>
          </cell>
        </row>
        <row r="1927">
          <cell r="A1927" t="str">
            <v>CMRUCT24159</v>
          </cell>
        </row>
        <row r="1928">
          <cell r="A1928" t="str">
            <v>CMRUCT24160</v>
          </cell>
        </row>
        <row r="1929">
          <cell r="A1929" t="str">
            <v>CMRUCT24161</v>
          </cell>
        </row>
        <row r="1930">
          <cell r="A1930" t="str">
            <v>CMRUCT24164</v>
          </cell>
        </row>
        <row r="1931">
          <cell r="A1931" t="str">
            <v>CMRUCT24165</v>
          </cell>
        </row>
        <row r="1932">
          <cell r="A1932" t="str">
            <v>CMRUCT24166</v>
          </cell>
        </row>
        <row r="1933">
          <cell r="A1933" t="str">
            <v>CMRUCT24168</v>
          </cell>
        </row>
        <row r="1934">
          <cell r="A1934" t="str">
            <v>CMRUCT24169</v>
          </cell>
        </row>
        <row r="1935">
          <cell r="A1935" t="str">
            <v>CMRUCT24170</v>
          </cell>
        </row>
        <row r="1936">
          <cell r="A1936" t="str">
            <v>CMRUCT24172</v>
          </cell>
        </row>
        <row r="1937">
          <cell r="A1937" t="str">
            <v>CMRUCT24173</v>
          </cell>
        </row>
        <row r="1938">
          <cell r="A1938" t="str">
            <v>CMRUCT24174</v>
          </cell>
        </row>
        <row r="1939">
          <cell r="A1939" t="str">
            <v>CMRUCT24175</v>
          </cell>
        </row>
        <row r="1940">
          <cell r="A1940" t="str">
            <v>CMRUCT24176</v>
          </cell>
        </row>
        <row r="1941">
          <cell r="A1941" t="str">
            <v>CMRUCT24177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CMRUCT24187</v>
          </cell>
        </row>
        <row r="1949">
          <cell r="A1949" t="str">
            <v>CMRUCT24190</v>
          </cell>
        </row>
        <row r="1950">
          <cell r="A1950" t="str">
            <v>CMRUCT24191</v>
          </cell>
        </row>
        <row r="1951">
          <cell r="A1951" t="str">
            <v>CMRUCT24192</v>
          </cell>
        </row>
        <row r="1952">
          <cell r="A1952" t="str">
            <v>CMRUCT24195</v>
          </cell>
        </row>
        <row r="1953">
          <cell r="A1953" t="str">
            <v>CMRUCT24196</v>
          </cell>
        </row>
        <row r="1954">
          <cell r="A1954" t="str">
            <v>CMRUCT24197</v>
          </cell>
        </row>
        <row r="1955">
          <cell r="A1955" t="str">
            <v>CMRUCT24199</v>
          </cell>
        </row>
        <row r="1956">
          <cell r="A1956" t="str">
            <v>CMRUCT25001</v>
          </cell>
        </row>
        <row r="1957">
          <cell r="A1957" t="str">
            <v>CMRUCT25002</v>
          </cell>
        </row>
        <row r="1958">
          <cell r="A1958" t="str">
            <v>CMRUCT25007</v>
          </cell>
        </row>
        <row r="1959">
          <cell r="A1959" t="str">
            <v>CMRUCT25008</v>
          </cell>
        </row>
        <row r="1960">
          <cell r="A1960" t="str">
            <v>CMRUCT25009</v>
          </cell>
        </row>
        <row r="1961">
          <cell r="A1961" t="str">
            <v>CMRUCT25010</v>
          </cell>
        </row>
        <row r="1962">
          <cell r="A1962" t="str">
            <v>CMRUCT25011</v>
          </cell>
        </row>
        <row r="1963">
          <cell r="A1963" t="str">
            <v>CMRUCT25014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MESCONDNDOK1</v>
          </cell>
        </row>
        <row r="1986">
          <cell r="A1986" t="str">
            <v>MESCONDNDOKO</v>
          </cell>
        </row>
        <row r="1987">
          <cell r="A1987" t="str">
            <v>MESCONDTCYDE</v>
          </cell>
        </row>
        <row r="1988">
          <cell r="A1988" t="str">
            <v>MESCONDYDE</v>
          </cell>
        </row>
        <row r="1989">
          <cell r="A1989" t="str">
            <v>MESCONDYDETC</v>
          </cell>
        </row>
        <row r="1990">
          <cell r="A1990" t="str">
            <v>MESCONDYDEUBG</v>
          </cell>
        </row>
        <row r="1991">
          <cell r="A1991" t="str">
            <v>MESFILTBAF</v>
          </cell>
        </row>
        <row r="1992">
          <cell r="A1992" t="str">
            <v>MESFILTGAROU</v>
          </cell>
        </row>
        <row r="1993">
          <cell r="A1993" t="str">
            <v>MESFILTKOUM</v>
          </cell>
        </row>
        <row r="1994">
          <cell r="A1994" t="str">
            <v>MESSGXBAF</v>
          </cell>
        </row>
        <row r="1995">
          <cell r="A1995" t="str">
            <v>MESSGXGARO</v>
          </cell>
        </row>
        <row r="1996">
          <cell r="A1996" t="str">
            <v>MESSGXNDOK</v>
          </cell>
        </row>
        <row r="1997">
          <cell r="A1997" t="str">
            <v>MESSGXTCYDE</v>
          </cell>
        </row>
        <row r="1998">
          <cell r="A1998" t="str">
            <v>MESSGXYDECP</v>
          </cell>
        </row>
        <row r="1999">
          <cell r="A1999" t="str">
            <v>MESTTEBAF</v>
          </cell>
        </row>
        <row r="2000">
          <cell r="A2000" t="str">
            <v>MESTTEYDEUBG</v>
          </cell>
        </row>
        <row r="2001">
          <cell r="A2001" t="str">
            <v>NDOKDOMC003</v>
          </cell>
        </row>
        <row r="2002">
          <cell r="A2002" t="str">
            <v>NDOKMOS101</v>
          </cell>
        </row>
        <row r="2003">
          <cell r="A2003" t="str">
            <v>NDOKPDDK101</v>
          </cell>
        </row>
        <row r="2004">
          <cell r="A2004" t="str">
            <v>NDOKSHARG101</v>
          </cell>
        </row>
        <row r="2005">
          <cell r="A2005" t="str">
            <v>NDOKUPCUT101</v>
          </cell>
        </row>
        <row r="2006">
          <cell r="A2006" t="str">
            <v>NDOKUSIN002</v>
          </cell>
        </row>
        <row r="2007">
          <cell r="A2007" t="str">
            <v>OLEMDOMC001</v>
          </cell>
        </row>
        <row r="2008">
          <cell r="A2008" t="str">
            <v>OLEMMOS101</v>
          </cell>
        </row>
        <row r="2009">
          <cell r="A2009" t="str">
            <v>OLEMPDDK101</v>
          </cell>
        </row>
        <row r="2010">
          <cell r="A2010" t="str">
            <v>OLEMUPCUT101</v>
          </cell>
        </row>
        <row r="2011">
          <cell r="A2011" t="str">
            <v>PONTBBRASSBAF</v>
          </cell>
        </row>
        <row r="2012">
          <cell r="A2012" t="str">
            <v>PONTBBRASSGARO</v>
          </cell>
        </row>
        <row r="2013">
          <cell r="A2013" t="str">
            <v>PONTBBRASSKOUM</v>
          </cell>
        </row>
        <row r="2014">
          <cell r="A2014" t="str">
            <v>PONTBBRASSYDE</v>
          </cell>
        </row>
        <row r="2015">
          <cell r="A2015" t="str">
            <v>PONTBRASGUIN</v>
          </cell>
        </row>
        <row r="2016">
          <cell r="A2016" t="str">
            <v>SABCADMIN</v>
          </cell>
        </row>
        <row r="2017">
          <cell r="A2017" t="str">
            <v>SABCAMPLI101</v>
          </cell>
        </row>
        <row r="2018">
          <cell r="A2018" t="str">
            <v>SABCASCO101</v>
          </cell>
        </row>
        <row r="2019">
          <cell r="A2019" t="str">
            <v>SABCASSET601</v>
          </cell>
        </row>
        <row r="2020">
          <cell r="A2020" t="str">
            <v>SABCBI102</v>
          </cell>
        </row>
        <row r="2021">
          <cell r="A2021" t="str">
            <v>SABCBI102</v>
          </cell>
        </row>
        <row r="2022">
          <cell r="A2022" t="str">
            <v>SABCBI201</v>
          </cell>
        </row>
        <row r="2023">
          <cell r="A2023" t="str">
            <v>SABCBICRM101</v>
          </cell>
        </row>
        <row r="2024">
          <cell r="A2024" t="str">
            <v>SABCBICRM101</v>
          </cell>
        </row>
        <row r="2025">
          <cell r="A2025" t="str">
            <v>SABCBICRM101</v>
          </cell>
        </row>
        <row r="2026">
          <cell r="A2026" t="str">
            <v>SABCBIOM101</v>
          </cell>
        </row>
        <row r="2027">
          <cell r="A2027" t="str">
            <v>SABCBIOM102</v>
          </cell>
        </row>
        <row r="2028">
          <cell r="A2028" t="str">
            <v>SABCBIOM103</v>
          </cell>
        </row>
        <row r="2029">
          <cell r="A2029" t="str">
            <v>SABCBIOM104</v>
          </cell>
        </row>
        <row r="2030">
          <cell r="A2030" t="str">
            <v>SABCBO101</v>
          </cell>
        </row>
        <row r="2031">
          <cell r="A2031" t="str">
            <v>SABCBO101</v>
          </cell>
        </row>
        <row r="2032">
          <cell r="A2032" t="str">
            <v>SABCBO101</v>
          </cell>
        </row>
        <row r="2033">
          <cell r="A2033" t="str">
            <v>SABCBO102</v>
          </cell>
        </row>
        <row r="2034">
          <cell r="A2034" t="str">
            <v>SABCBO102</v>
          </cell>
        </row>
        <row r="2035">
          <cell r="A2035" t="str">
            <v>SABCBO102</v>
          </cell>
        </row>
        <row r="2036">
          <cell r="A2036" t="str">
            <v>SABCBO601</v>
          </cell>
        </row>
        <row r="2037">
          <cell r="A2037" t="str">
            <v>SABCBPC101</v>
          </cell>
        </row>
        <row r="2038">
          <cell r="A2038" t="str">
            <v>SABCBPC103</v>
          </cell>
        </row>
        <row r="2039">
          <cell r="A2039" t="str">
            <v>SABCBPC601</v>
          </cell>
        </row>
        <row r="2040">
          <cell r="A2040" t="str">
            <v>SABCBPC603</v>
          </cell>
        </row>
        <row r="2041">
          <cell r="A2041" t="str">
            <v>SABCBUG101</v>
          </cell>
        </row>
        <row r="2042">
          <cell r="A2042" t="str">
            <v>SABCCACC101</v>
          </cell>
        </row>
        <row r="2043">
          <cell r="A2043" t="str">
            <v>SABCCONSO101</v>
          </cell>
        </row>
        <row r="2044">
          <cell r="A2044" t="str">
            <v>SABCCRM101</v>
          </cell>
        </row>
        <row r="2045">
          <cell r="A2045" t="str">
            <v>SABCCRM601</v>
          </cell>
        </row>
        <row r="2046">
          <cell r="A2046" t="str">
            <v>SABCDARE101</v>
          </cell>
        </row>
        <row r="2047">
          <cell r="A2047" t="str">
            <v>SABCDEOP101</v>
          </cell>
        </row>
        <row r="2048">
          <cell r="A2048" t="str">
            <v>SABCDHCP101</v>
          </cell>
        </row>
        <row r="2049">
          <cell r="A2049" t="str">
            <v>SABCDHCP102</v>
          </cell>
        </row>
        <row r="2050">
          <cell r="A2050" t="str">
            <v>SABCDIMO100</v>
          </cell>
        </row>
        <row r="2051">
          <cell r="A2051" t="str">
            <v>SABCDIMO101</v>
          </cell>
        </row>
        <row r="2052">
          <cell r="A2052" t="str">
            <v>SABCDIMO101</v>
          </cell>
        </row>
        <row r="2053">
          <cell r="A2053" t="str">
            <v>SABCDIMO102</v>
          </cell>
        </row>
        <row r="2054">
          <cell r="A2054" t="str">
            <v>SABCDIMO102</v>
          </cell>
        </row>
        <row r="2055">
          <cell r="A2055" t="str">
            <v>SABCDIMO103</v>
          </cell>
        </row>
        <row r="2056">
          <cell r="A2056" t="str">
            <v>SABCDIMO110</v>
          </cell>
        </row>
        <row r="2057">
          <cell r="A2057" t="str">
            <v>SABCDIMO110</v>
          </cell>
        </row>
        <row r="2058">
          <cell r="A2058" t="str">
            <v>SABCDIMO110</v>
          </cell>
        </row>
        <row r="2059">
          <cell r="A2059" t="str">
            <v>SABCDIMO201</v>
          </cell>
        </row>
        <row r="2060">
          <cell r="A2060" t="str">
            <v>SABCDIMO601</v>
          </cell>
        </row>
        <row r="2061">
          <cell r="A2061" t="str">
            <v>SABCDIMOB101</v>
          </cell>
        </row>
        <row r="2062">
          <cell r="A2062" t="str">
            <v>SABCDIMOB101</v>
          </cell>
        </row>
        <row r="2063">
          <cell r="A2063" t="str">
            <v>SABCDIMOBI101</v>
          </cell>
        </row>
        <row r="2064">
          <cell r="A2064" t="str">
            <v>SABCDIMOBI101</v>
          </cell>
        </row>
        <row r="2065">
          <cell r="A2065" t="str">
            <v>SABCELO101</v>
          </cell>
        </row>
        <row r="2066">
          <cell r="A2066" t="str">
            <v>SABCELO201</v>
          </cell>
        </row>
        <row r="2067">
          <cell r="A2067" t="str">
            <v>SABCENERG01</v>
          </cell>
        </row>
        <row r="2068">
          <cell r="A2068" t="str">
            <v>SABCERP101</v>
          </cell>
        </row>
        <row r="2069">
          <cell r="A2069" t="str">
            <v>SABCERP601</v>
          </cell>
        </row>
        <row r="2070">
          <cell r="A2070" t="str">
            <v>SABCFUTU101</v>
          </cell>
        </row>
        <row r="2071">
          <cell r="A2071" t="str">
            <v>SABCFUTU601</v>
          </cell>
        </row>
        <row r="2072">
          <cell r="A2072" t="str">
            <v>SABCGED101</v>
          </cell>
        </row>
        <row r="2073">
          <cell r="A2073" t="str">
            <v>SABCGED103</v>
          </cell>
        </row>
        <row r="2074">
          <cell r="A2074" t="str">
            <v>SABCGED104</v>
          </cell>
        </row>
        <row r="2075">
          <cell r="A2075" t="str">
            <v>SABCGED105</v>
          </cell>
        </row>
        <row r="2076">
          <cell r="A2076" t="str">
            <v>SABCGEDO101</v>
          </cell>
        </row>
        <row r="2077">
          <cell r="A2077" t="str">
            <v>SABCGEDO201</v>
          </cell>
        </row>
        <row r="2078">
          <cell r="A2078" t="str">
            <v>SABCGLPI101</v>
          </cell>
        </row>
        <row r="2079">
          <cell r="A2079" t="str">
            <v>SABCGLPI601</v>
          </cell>
        </row>
        <row r="2080">
          <cell r="A2080" t="str">
            <v>SABCIA101</v>
          </cell>
        </row>
        <row r="2081">
          <cell r="A2081" t="str">
            <v>SABCIA601</v>
          </cell>
        </row>
        <row r="2082">
          <cell r="A2082" t="str">
            <v>SABCISO101</v>
          </cell>
        </row>
        <row r="2083">
          <cell r="A2083" t="str">
            <v>SABCISO102</v>
          </cell>
        </row>
        <row r="2084">
          <cell r="A2084" t="str">
            <v>SABCISO103</v>
          </cell>
        </row>
        <row r="2085">
          <cell r="A2085" t="str">
            <v>SABCISO201</v>
          </cell>
        </row>
        <row r="2086">
          <cell r="A2086" t="str">
            <v>SABCISO601</v>
          </cell>
        </row>
        <row r="2087">
          <cell r="A2087" t="str">
            <v>SABCKCP102</v>
          </cell>
        </row>
        <row r="2088">
          <cell r="A2088" t="str">
            <v>SABCKPI101</v>
          </cell>
        </row>
        <row r="2089">
          <cell r="A2089" t="str">
            <v>SABCKPI103</v>
          </cell>
        </row>
        <row r="2090">
          <cell r="A2090" t="str">
            <v>SABCKPI1031</v>
          </cell>
        </row>
        <row r="2091">
          <cell r="A2091" t="str">
            <v>SABCKPI105</v>
          </cell>
        </row>
        <row r="2092">
          <cell r="A2092" t="str">
            <v>SABCKPI606</v>
          </cell>
        </row>
        <row r="2093">
          <cell r="A2093" t="str">
            <v>SABCLCM101</v>
          </cell>
        </row>
        <row r="2094">
          <cell r="A2094" t="str">
            <v>SABCLEARN101</v>
          </cell>
        </row>
        <row r="2095">
          <cell r="A2095" t="str">
            <v>SABCMASS101</v>
          </cell>
        </row>
        <row r="2096">
          <cell r="A2096" t="str">
            <v>SABCMASS601</v>
          </cell>
        </row>
        <row r="2097">
          <cell r="A2097" t="str">
            <v>SABCMDP101</v>
          </cell>
        </row>
        <row r="2098">
          <cell r="A2098" t="str">
            <v>SABCMEC101</v>
          </cell>
        </row>
        <row r="2099">
          <cell r="A2099" t="str">
            <v>SABCMEC102</v>
          </cell>
        </row>
        <row r="2100">
          <cell r="A2100" t="str">
            <v>SABCMEC201</v>
          </cell>
        </row>
        <row r="2101">
          <cell r="A2101" t="str">
            <v>SABCMEC202</v>
          </cell>
        </row>
        <row r="2102">
          <cell r="A2102" t="str">
            <v>SABCMMIX101</v>
          </cell>
        </row>
        <row r="2103">
          <cell r="A2103" t="str">
            <v>SABCMOS101</v>
          </cell>
        </row>
        <row r="2104">
          <cell r="A2104" t="str">
            <v>SABCMOS102</v>
          </cell>
        </row>
        <row r="2105">
          <cell r="A2105" t="str">
            <v>SABCMOS104</v>
          </cell>
        </row>
        <row r="2106">
          <cell r="A2106" t="str">
            <v>SABCMOS201</v>
          </cell>
        </row>
        <row r="2107">
          <cell r="A2107" t="str">
            <v>SABCMOS601</v>
          </cell>
        </row>
        <row r="2108">
          <cell r="A2108" t="str">
            <v>SABCMSQL101</v>
          </cell>
        </row>
        <row r="2109">
          <cell r="A2109" t="str">
            <v>SABCMSQL201</v>
          </cell>
        </row>
        <row r="2110">
          <cell r="A2110" t="str">
            <v>SABCMSQL402</v>
          </cell>
        </row>
        <row r="2111">
          <cell r="A2111" t="str">
            <v>SABCMSQL601</v>
          </cell>
        </row>
        <row r="2112">
          <cell r="A2112" t="str">
            <v>SABCMYAP101</v>
          </cell>
        </row>
        <row r="2113">
          <cell r="A2113" t="str">
            <v>SABCOMNI101</v>
          </cell>
        </row>
        <row r="2114">
          <cell r="A2114" t="str">
            <v>SABCPASDO101</v>
          </cell>
        </row>
        <row r="2115">
          <cell r="A2115" t="str">
            <v>SABCPASDO101</v>
          </cell>
        </row>
        <row r="2116">
          <cell r="A2116" t="str">
            <v>SABCPASDO102</v>
          </cell>
        </row>
        <row r="2117">
          <cell r="A2117" t="str">
            <v>SABCPASDO102</v>
          </cell>
        </row>
        <row r="2118">
          <cell r="A2118" t="str">
            <v>SABCPDDK101</v>
          </cell>
        </row>
        <row r="2119">
          <cell r="A2119" t="str">
            <v>SABCPERM101</v>
          </cell>
        </row>
        <row r="2120">
          <cell r="A2120" t="str">
            <v>SABCPROJ102</v>
          </cell>
        </row>
        <row r="2121">
          <cell r="A2121" t="str">
            <v>SABCPROJ601</v>
          </cell>
        </row>
        <row r="2122">
          <cell r="A2122" t="str">
            <v>SABCRADI101</v>
          </cell>
        </row>
        <row r="2123">
          <cell r="A2123" t="str">
            <v>SABCRADI102</v>
          </cell>
        </row>
        <row r="2124">
          <cell r="A2124" t="str">
            <v>SABCSCCM101</v>
          </cell>
        </row>
        <row r="2125">
          <cell r="A2125" t="str">
            <v>SABCSHARG101</v>
          </cell>
        </row>
        <row r="2126">
          <cell r="A2126" t="str">
            <v>SABCSOC101</v>
          </cell>
        </row>
        <row r="2127">
          <cell r="A2127" t="str">
            <v>SABCSQCAIS101</v>
          </cell>
        </row>
        <row r="2128">
          <cell r="A2128" t="str">
            <v>SABCSQCAIS601</v>
          </cell>
        </row>
        <row r="2129">
          <cell r="A2129" t="str">
            <v>SABCSQDIMO101</v>
          </cell>
        </row>
        <row r="2130">
          <cell r="A2130" t="str">
            <v>SABCSQDIMO101</v>
          </cell>
        </row>
        <row r="2131">
          <cell r="A2131" t="str">
            <v>SABCSQDIMO201</v>
          </cell>
        </row>
        <row r="2132">
          <cell r="A2132" t="str">
            <v>SABCSQELO101</v>
          </cell>
        </row>
        <row r="2133">
          <cell r="A2133" t="str">
            <v>SABCSQELO201</v>
          </cell>
        </row>
        <row r="2134">
          <cell r="A2134" t="str">
            <v>SABCSQINT601</v>
          </cell>
        </row>
        <row r="2135">
          <cell r="A2135" t="str">
            <v>SABCSQQUAL101</v>
          </cell>
        </row>
        <row r="2136">
          <cell r="A2136" t="str">
            <v>SABCSQRH101</v>
          </cell>
        </row>
        <row r="2137">
          <cell r="A2137" t="str">
            <v>SABCSQRH601</v>
          </cell>
        </row>
        <row r="2138">
          <cell r="A2138" t="str">
            <v>SABCSQSHAR101</v>
          </cell>
        </row>
        <row r="2139">
          <cell r="A2139" t="str">
            <v>SABCSQSHAR101</v>
          </cell>
        </row>
        <row r="2140">
          <cell r="A2140" t="str">
            <v>SABCSQSHAR101</v>
          </cell>
        </row>
        <row r="2141">
          <cell r="A2141" t="str">
            <v>SABCSSIS101</v>
          </cell>
        </row>
        <row r="2142">
          <cell r="A2142" t="str">
            <v>SABCSSIS101</v>
          </cell>
        </row>
        <row r="2143">
          <cell r="A2143" t="str">
            <v>SABCSSIS101</v>
          </cell>
        </row>
        <row r="2144">
          <cell r="A2144" t="str">
            <v>SABCSSIS601</v>
          </cell>
        </row>
        <row r="2145">
          <cell r="A2145" t="str">
            <v>SABCTEST601</v>
          </cell>
        </row>
        <row r="2146">
          <cell r="A2146" t="str">
            <v>SABCTSE101</v>
          </cell>
        </row>
        <row r="2147">
          <cell r="A2147" t="str">
            <v>SABCTSE101</v>
          </cell>
        </row>
        <row r="2148">
          <cell r="A2148" t="str">
            <v>SABCTSE102</v>
          </cell>
        </row>
        <row r="2149">
          <cell r="A2149" t="str">
            <v>SABCTSE102</v>
          </cell>
        </row>
        <row r="2150">
          <cell r="A2150" t="str">
            <v>SABCTSEL101</v>
          </cell>
        </row>
        <row r="2151">
          <cell r="A2151" t="str">
            <v>SABCTSEL102</v>
          </cell>
        </row>
        <row r="2152">
          <cell r="A2152" t="str">
            <v>SABCTSEL102</v>
          </cell>
        </row>
        <row r="2153">
          <cell r="A2153" t="str">
            <v>SABCUPCUT101</v>
          </cell>
        </row>
        <row r="2154">
          <cell r="A2154" t="str">
            <v>SABCUPCUT102</v>
          </cell>
        </row>
        <row r="2155">
          <cell r="A2155" t="str">
            <v>SABCVPRX101</v>
          </cell>
        </row>
        <row r="2156">
          <cell r="A2156" t="str">
            <v>SABCVPRX102</v>
          </cell>
        </row>
        <row r="2157">
          <cell r="A2157" t="str">
            <v>SABCVPRX103</v>
          </cell>
        </row>
        <row r="2158">
          <cell r="A2158" t="str">
            <v>SABCVPRX104</v>
          </cell>
        </row>
        <row r="2159">
          <cell r="A2159" t="str">
            <v>SABCVPRX105</v>
          </cell>
        </row>
        <row r="2160">
          <cell r="A2160" t="str">
            <v>SABCWEB101</v>
          </cell>
        </row>
        <row r="2161">
          <cell r="A2161" t="str">
            <v>SABCWEB601</v>
          </cell>
        </row>
        <row r="2162">
          <cell r="A2162" t="str">
            <v>SABCWEF101</v>
          </cell>
        </row>
        <row r="2163">
          <cell r="A2163" t="str">
            <v>SABCWIFI101</v>
          </cell>
        </row>
        <row r="2164">
          <cell r="A2164" t="str">
            <v>SABCWIFI601</v>
          </cell>
        </row>
        <row r="2165">
          <cell r="A2165" t="str">
            <v>SEMCDOMC001</v>
          </cell>
        </row>
        <row r="2166">
          <cell r="A2166" t="str">
            <v>SEMCPDDK101</v>
          </cell>
        </row>
        <row r="2167">
          <cell r="A2167" t="str">
            <v>SEMCSHARG101</v>
          </cell>
        </row>
        <row r="2168">
          <cell r="A2168" t="str">
            <v>SEMCUPCUT101</v>
          </cell>
        </row>
        <row r="2169">
          <cell r="A2169" t="str">
            <v>SEMCUSIN001</v>
          </cell>
        </row>
        <row r="2170">
          <cell r="A2170" t="str">
            <v>SERVEURDI01</v>
          </cell>
        </row>
        <row r="2171">
          <cell r="A2171" t="str">
            <v>SIACDOMC002</v>
          </cell>
        </row>
        <row r="2172">
          <cell r="A2172" t="str">
            <v>SIACFICH001</v>
          </cell>
        </row>
        <row r="2173">
          <cell r="A2173" t="str">
            <v>SIACFICH002</v>
          </cell>
        </row>
        <row r="2174">
          <cell r="A2174" t="str">
            <v>SIACMOS101</v>
          </cell>
        </row>
        <row r="2175">
          <cell r="A2175" t="str">
            <v>SIACPDDK101</v>
          </cell>
        </row>
        <row r="2176">
          <cell r="A2176" t="str">
            <v>SIACSHARG101</v>
          </cell>
        </row>
        <row r="2177">
          <cell r="A2177" t="str">
            <v>SIACUPCUT101</v>
          </cell>
        </row>
        <row r="2178">
          <cell r="A2178" t="str">
            <v>SILOS</v>
          </cell>
        </row>
        <row r="2179">
          <cell r="A2179" t="str">
            <v>SOCABACK101</v>
          </cell>
        </row>
        <row r="2180">
          <cell r="A2180" t="str">
            <v>SOCADOMC002</v>
          </cell>
        </row>
        <row r="2181">
          <cell r="A2181" t="str">
            <v>SOCAECOSYS101</v>
          </cell>
        </row>
        <row r="2182">
          <cell r="A2182" t="str">
            <v>SOCAFICH101</v>
          </cell>
        </row>
        <row r="2183">
          <cell r="A2183" t="str">
            <v>SOCAHUSKY101</v>
          </cell>
        </row>
        <row r="2184">
          <cell r="A2184" t="str">
            <v>SOCAMOS101</v>
          </cell>
        </row>
        <row r="2185">
          <cell r="A2185" t="str">
            <v>SOCAMSQL101</v>
          </cell>
        </row>
        <row r="2186">
          <cell r="A2186" t="str">
            <v>SOCAPCUT001</v>
          </cell>
        </row>
        <row r="2187">
          <cell r="A2187" t="str">
            <v>SOCAPDDK101</v>
          </cell>
        </row>
        <row r="2188">
          <cell r="A2188" t="str">
            <v>SOCASHARG101</v>
          </cell>
        </row>
        <row r="2189">
          <cell r="A2189" t="str">
            <v>SOCASOFT101</v>
          </cell>
        </row>
        <row r="2190">
          <cell r="A2190" t="str">
            <v>SOUADOMC001</v>
          </cell>
        </row>
        <row r="2191">
          <cell r="A2191" t="str">
            <v>SOUAMOS101</v>
          </cell>
        </row>
        <row r="2192">
          <cell r="A2192" t="str">
            <v>SOUAPCUT001</v>
          </cell>
        </row>
        <row r="2193">
          <cell r="A2193" t="str">
            <v>SOUAPDDK101</v>
          </cell>
        </row>
        <row r="2194">
          <cell r="A2194" t="str">
            <v>VM-CMRSRV23001-</v>
          </cell>
        </row>
        <row r="2195">
          <cell r="A2195" t="str">
            <v>YAOUBACK101</v>
          </cell>
        </row>
        <row r="2196">
          <cell r="A2196" t="str">
            <v>YAOUBI101</v>
          </cell>
        </row>
        <row r="2197">
          <cell r="A2197" t="str">
            <v>YAOUDOMC002</v>
          </cell>
        </row>
        <row r="2198">
          <cell r="A2198" t="str">
            <v>YAOUMOS101</v>
          </cell>
        </row>
        <row r="2199">
          <cell r="A2199" t="str">
            <v>YAOUPCUT001</v>
          </cell>
        </row>
        <row r="2200">
          <cell r="A2200" t="str">
            <v>YAOUPDDK101</v>
          </cell>
        </row>
        <row r="2201">
          <cell r="A2201" t="str">
            <v>YAOUSHARG101</v>
          </cell>
        </row>
        <row r="2202">
          <cell r="A2202" t="str">
            <v>YAOUSIN001</v>
          </cell>
        </row>
        <row r="2203">
          <cell r="A2203" t="str">
            <v>YAOUSIN001</v>
          </cell>
        </row>
        <row r="2204">
          <cell r="A2204" t="str">
            <v>YAOUSIN002</v>
          </cell>
        </row>
        <row r="2205">
          <cell r="A2205" t="str">
            <v>YAOUSIN003</v>
          </cell>
        </row>
        <row r="2206">
          <cell r="A2206" t="str">
            <v>YAOUSIN005</v>
          </cell>
        </row>
        <row r="2207">
          <cell r="A2207" t="str">
            <v>YAOUSINE001</v>
          </cell>
        </row>
        <row r="2208">
          <cell r="A2208" t="str">
            <v>YAOUVPRX101</v>
          </cell>
        </row>
        <row r="2209">
          <cell r="A2209" t="str">
            <v>YAOUVPRX102</v>
          </cell>
        </row>
      </sheetData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CMRLPT19001</v>
          </cell>
        </row>
        <row r="50">
          <cell r="A50" t="str">
            <v>CMRLPT19002</v>
          </cell>
        </row>
        <row r="51">
          <cell r="A51" t="str">
            <v>CMRLPT19004</v>
          </cell>
        </row>
        <row r="52">
          <cell r="A52" t="str">
            <v>CMRLPT19005</v>
          </cell>
        </row>
        <row r="53">
          <cell r="A53" t="str">
            <v>CMRLPT19006</v>
          </cell>
        </row>
        <row r="54">
          <cell r="A54" t="str">
            <v>CMRLPT19045</v>
          </cell>
        </row>
        <row r="55">
          <cell r="A55" t="str">
            <v>CMRLPT19057</v>
          </cell>
        </row>
        <row r="56">
          <cell r="A56" t="str">
            <v>CMRLPT19066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CMRLPT19288</v>
          </cell>
        </row>
        <row r="133">
          <cell r="A133" t="str">
            <v>CMRLPT19290</v>
          </cell>
        </row>
        <row r="134">
          <cell r="A134" t="str">
            <v>CMRLPT19293</v>
          </cell>
        </row>
        <row r="135">
          <cell r="A135" t="str">
            <v>CMRLPT19296</v>
          </cell>
        </row>
        <row r="136">
          <cell r="A136" t="str">
            <v>CMRLPT19304</v>
          </cell>
        </row>
        <row r="137">
          <cell r="A137" t="str">
            <v>CMRLPT19316</v>
          </cell>
        </row>
        <row r="138">
          <cell r="A138" t="str">
            <v>CMRLPT19318</v>
          </cell>
        </row>
        <row r="139">
          <cell r="A139" t="str">
            <v>CMRLPT19320</v>
          </cell>
        </row>
        <row r="140">
          <cell r="A140" t="str">
            <v>CMRLPT19325</v>
          </cell>
        </row>
        <row r="141">
          <cell r="A141" t="str">
            <v>CMRLPT19330</v>
          </cell>
        </row>
        <row r="142">
          <cell r="A142" t="str">
            <v>CMRLPT19331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CMRLPT20121</v>
          </cell>
        </row>
        <row r="244">
          <cell r="A244" t="str">
            <v>CMRLPT21003</v>
          </cell>
        </row>
        <row r="245">
          <cell r="A245" t="str">
            <v>CMRLPT21004</v>
          </cell>
        </row>
        <row r="246">
          <cell r="A246" t="str">
            <v>CMRLPT21005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CMRLPT21058</v>
          </cell>
        </row>
        <row r="293">
          <cell r="A293" t="str">
            <v>CMRLPT21059</v>
          </cell>
        </row>
        <row r="294">
          <cell r="A294" t="str">
            <v>CMRLPT21060</v>
          </cell>
        </row>
        <row r="295">
          <cell r="A295" t="str">
            <v>CMRLPT21061</v>
          </cell>
        </row>
        <row r="296">
          <cell r="A296" t="str">
            <v>CMRLPT21062</v>
          </cell>
        </row>
        <row r="297">
          <cell r="A297" t="str">
            <v>CMRLPT21064</v>
          </cell>
        </row>
        <row r="298">
          <cell r="A298" t="str">
            <v>CMRLPT21065</v>
          </cell>
        </row>
        <row r="299">
          <cell r="A299" t="str">
            <v>CMRLPT21066</v>
          </cell>
        </row>
        <row r="300">
          <cell r="A300" t="str">
            <v>CMRLPT21067</v>
          </cell>
        </row>
        <row r="301">
          <cell r="A301" t="str">
            <v>CMRLPT21068</v>
          </cell>
        </row>
        <row r="302">
          <cell r="A302" t="str">
            <v>CMRLPT21068</v>
          </cell>
        </row>
        <row r="303">
          <cell r="A303" t="str">
            <v>CMRLPT21069</v>
          </cell>
        </row>
        <row r="304">
          <cell r="A304" t="str">
            <v>CMRLPT21070</v>
          </cell>
        </row>
        <row r="305">
          <cell r="A305" t="str">
            <v>CMRLPT21072</v>
          </cell>
        </row>
        <row r="306">
          <cell r="A306" t="str">
            <v>CMRLPT21073</v>
          </cell>
        </row>
        <row r="307">
          <cell r="A307" t="str">
            <v>CMRLPT21074</v>
          </cell>
        </row>
        <row r="308">
          <cell r="A308" t="str">
            <v>CMRLPT21075</v>
          </cell>
        </row>
        <row r="309">
          <cell r="A309" t="str">
            <v>CMRLPT21076</v>
          </cell>
        </row>
        <row r="310">
          <cell r="A310" t="str">
            <v>CMRLPT21078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CMRLPT21135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CMRLPT22107</v>
          </cell>
        </row>
        <row r="494">
          <cell r="A494" t="str">
            <v>CMRLPT22108</v>
          </cell>
        </row>
        <row r="495">
          <cell r="A495" t="str">
            <v>CMRLPT22109</v>
          </cell>
        </row>
        <row r="496">
          <cell r="A496" t="str">
            <v>CMRLPT22110</v>
          </cell>
        </row>
        <row r="497">
          <cell r="A497" t="str">
            <v>CMRLPT22111</v>
          </cell>
        </row>
        <row r="498">
          <cell r="A498" t="str">
            <v>CMRLPT22112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CMRLPT23214</v>
          </cell>
        </row>
        <row r="765">
          <cell r="A765" t="str">
            <v>CMRLPT23215</v>
          </cell>
        </row>
        <row r="766">
          <cell r="A766" t="str">
            <v>CMRLPT23216</v>
          </cell>
        </row>
        <row r="767">
          <cell r="A767" t="str">
            <v>CMRLPT23217</v>
          </cell>
        </row>
        <row r="768">
          <cell r="A768" t="str">
            <v>CMRLPT23218</v>
          </cell>
        </row>
        <row r="769">
          <cell r="A769" t="str">
            <v>CMRLPT23219</v>
          </cell>
        </row>
        <row r="770">
          <cell r="A770" t="str">
            <v>CMRLPT23222</v>
          </cell>
        </row>
        <row r="771">
          <cell r="A771" t="str">
            <v>CMRLPT23223</v>
          </cell>
        </row>
        <row r="772">
          <cell r="A772" t="str">
            <v>CMRLPT23224</v>
          </cell>
        </row>
        <row r="773">
          <cell r="A773" t="str">
            <v>CMRLPT23225</v>
          </cell>
        </row>
        <row r="774">
          <cell r="A774" t="str">
            <v>CMRLPT23226</v>
          </cell>
        </row>
        <row r="775">
          <cell r="A775" t="str">
            <v>CMRLPT23227</v>
          </cell>
        </row>
        <row r="776">
          <cell r="A776" t="str">
            <v>CMRLPT23228</v>
          </cell>
        </row>
        <row r="777">
          <cell r="A777" t="str">
            <v>CMRLPT23229</v>
          </cell>
        </row>
        <row r="778">
          <cell r="A778" t="str">
            <v>CMRLPT23230</v>
          </cell>
        </row>
        <row r="779">
          <cell r="A779" t="str">
            <v>CMRLPT23231</v>
          </cell>
        </row>
        <row r="780">
          <cell r="A780" t="str">
            <v>CMRLPT23232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CMRLPT24003</v>
          </cell>
        </row>
        <row r="867">
          <cell r="A867" t="str">
            <v>CMRLPT24004</v>
          </cell>
        </row>
        <row r="868">
          <cell r="A868" t="str">
            <v>CMRLPT24005</v>
          </cell>
        </row>
        <row r="869">
          <cell r="A869" t="str">
            <v>CMRLPT24006</v>
          </cell>
        </row>
        <row r="870">
          <cell r="A870" t="str">
            <v>CMRLPT24007</v>
          </cell>
        </row>
        <row r="871">
          <cell r="A871" t="str">
            <v>CMRLPT24008</v>
          </cell>
        </row>
        <row r="872">
          <cell r="A872" t="str">
            <v>CMRLPT24009</v>
          </cell>
        </row>
        <row r="873">
          <cell r="A873" t="str">
            <v>CMRLPT24010</v>
          </cell>
        </row>
        <row r="874">
          <cell r="A874" t="str">
            <v>CMRLPT24011</v>
          </cell>
        </row>
        <row r="875">
          <cell r="A875" t="str">
            <v>CMRLPT24012</v>
          </cell>
        </row>
        <row r="876">
          <cell r="A876" t="str">
            <v>CMRLPT24013</v>
          </cell>
        </row>
        <row r="877">
          <cell r="A877" t="str">
            <v>CMRLPT24014</v>
          </cell>
        </row>
        <row r="878">
          <cell r="A878" t="str">
            <v>CMRLPT24015</v>
          </cell>
        </row>
        <row r="879">
          <cell r="A879" t="str">
            <v>CMRLPT24016</v>
          </cell>
        </row>
        <row r="880">
          <cell r="A880" t="str">
            <v>CMRLPT24017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CMRLPT24039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CMRTAB20336</v>
          </cell>
        </row>
        <row r="1051">
          <cell r="A1051" t="str">
            <v>CMRTAB20337</v>
          </cell>
        </row>
        <row r="1052">
          <cell r="A1052" t="str">
            <v>CMRTAB20338</v>
          </cell>
        </row>
        <row r="1053">
          <cell r="A1053" t="str">
            <v>CMRTAB20339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CMRUCT19004</v>
          </cell>
        </row>
        <row r="1059">
          <cell r="A1059" t="str">
            <v>CMRUCT19005</v>
          </cell>
        </row>
        <row r="1060">
          <cell r="A1060" t="str">
            <v>CMRUCT19006</v>
          </cell>
        </row>
        <row r="1061">
          <cell r="A1061" t="str">
            <v>CMRUCT19009</v>
          </cell>
        </row>
        <row r="1062">
          <cell r="A1062" t="str">
            <v>CMRUCT19013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CMRUCT19083</v>
          </cell>
        </row>
        <row r="1072">
          <cell r="A1072" t="str">
            <v>CMRUCT19084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CMRUCT19090</v>
          </cell>
        </row>
        <row r="1076">
          <cell r="A1076" t="str">
            <v>CMRUCT19091</v>
          </cell>
        </row>
        <row r="1077">
          <cell r="A1077" t="str">
            <v>CMRUCT19093</v>
          </cell>
        </row>
        <row r="1078">
          <cell r="A1078" t="str">
            <v>CMRUCT19101</v>
          </cell>
        </row>
        <row r="1079">
          <cell r="A1079" t="str">
            <v>CMRUCT19102</v>
          </cell>
        </row>
        <row r="1080">
          <cell r="A1080" t="str">
            <v>CMRUCT19104</v>
          </cell>
        </row>
        <row r="1081">
          <cell r="A1081" t="str">
            <v>CMRUCT19107</v>
          </cell>
        </row>
        <row r="1082">
          <cell r="A1082" t="str">
            <v>CMRUCT19108</v>
          </cell>
        </row>
        <row r="1083">
          <cell r="A1083" t="str">
            <v>CMRUCT19110</v>
          </cell>
        </row>
        <row r="1084">
          <cell r="A1084" t="str">
            <v>CMRUCT19111</v>
          </cell>
        </row>
        <row r="1085">
          <cell r="A1085" t="str">
            <v>CMRUCT19113</v>
          </cell>
        </row>
        <row r="1086">
          <cell r="A1086" t="str">
            <v>CMRUCT19114</v>
          </cell>
        </row>
        <row r="1087">
          <cell r="A1087" t="str">
            <v>CMRUCT19119</v>
          </cell>
        </row>
        <row r="1088">
          <cell r="A1088" t="str">
            <v>CMRUCT19121</v>
          </cell>
        </row>
        <row r="1089">
          <cell r="A1089" t="str">
            <v>CMRUCT19122</v>
          </cell>
        </row>
        <row r="1090">
          <cell r="A1090" t="str">
            <v>CMRUCT19126</v>
          </cell>
        </row>
        <row r="1091">
          <cell r="A1091" t="str">
            <v>CMRUCT19128</v>
          </cell>
        </row>
        <row r="1092">
          <cell r="A1092" t="str">
            <v>CMRUCT19130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CMRUCT19147</v>
          </cell>
        </row>
        <row r="1104">
          <cell r="A1104" t="str">
            <v>CMRUCT19149</v>
          </cell>
        </row>
        <row r="1105">
          <cell r="A1105" t="str">
            <v>CMRUCT19151</v>
          </cell>
        </row>
        <row r="1106">
          <cell r="A1106" t="str">
            <v>CMRUCT19160</v>
          </cell>
        </row>
        <row r="1107">
          <cell r="A1107" t="str">
            <v>CMRUCT19163</v>
          </cell>
        </row>
        <row r="1108">
          <cell r="A1108" t="str">
            <v>CMRUCT19166</v>
          </cell>
        </row>
        <row r="1109">
          <cell r="A1109" t="str">
            <v>CMRUCT19169</v>
          </cell>
        </row>
        <row r="1110">
          <cell r="A1110" t="str">
            <v>CMRUCT19179</v>
          </cell>
        </row>
        <row r="1111">
          <cell r="A1111" t="str">
            <v>CMRUCT19182</v>
          </cell>
        </row>
        <row r="1112">
          <cell r="A1112" t="str">
            <v>CMRUCT19184</v>
          </cell>
        </row>
        <row r="1113">
          <cell r="A1113" t="str">
            <v>CMRUCT19194</v>
          </cell>
        </row>
        <row r="1114">
          <cell r="A1114" t="str">
            <v>CMRUCT19202</v>
          </cell>
        </row>
        <row r="1115">
          <cell r="A1115" t="str">
            <v>CMRUCT19204</v>
          </cell>
        </row>
        <row r="1116">
          <cell r="A1116" t="str">
            <v>CMRUCT19207</v>
          </cell>
        </row>
        <row r="1117">
          <cell r="A1117" t="str">
            <v>CMRUCT19220</v>
          </cell>
        </row>
        <row r="1118">
          <cell r="A1118" t="str">
            <v>CMRUCT19224</v>
          </cell>
        </row>
        <row r="1119">
          <cell r="A1119" t="str">
            <v>CMRUCT19227</v>
          </cell>
        </row>
        <row r="1120">
          <cell r="A1120" t="str">
            <v>CMRUCT19234</v>
          </cell>
        </row>
        <row r="1121">
          <cell r="A1121" t="str">
            <v>CMRUCT19235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CMRUCT20001</v>
          </cell>
        </row>
        <row r="1128">
          <cell r="A1128" t="str">
            <v>CMRUCT20002</v>
          </cell>
        </row>
        <row r="1129">
          <cell r="A1129" t="str">
            <v>CMRUCT20004</v>
          </cell>
        </row>
        <row r="1130">
          <cell r="A1130" t="str">
            <v>CMRUCT20005</v>
          </cell>
        </row>
        <row r="1131">
          <cell r="A1131" t="str">
            <v>CMRUCT20006</v>
          </cell>
        </row>
        <row r="1132">
          <cell r="A1132" t="str">
            <v>CMRUCT20007</v>
          </cell>
        </row>
        <row r="1133">
          <cell r="A1133" t="str">
            <v>CMRUCT20008</v>
          </cell>
        </row>
        <row r="1134">
          <cell r="A1134" t="str">
            <v>CMRUCT20009</v>
          </cell>
        </row>
        <row r="1135">
          <cell r="A1135" t="str">
            <v>CMRUCT20010</v>
          </cell>
        </row>
        <row r="1136">
          <cell r="A1136" t="str">
            <v>CMRUCT20011</v>
          </cell>
        </row>
        <row r="1137">
          <cell r="A1137" t="str">
            <v>CMRUCT20012</v>
          </cell>
        </row>
        <row r="1138">
          <cell r="A1138" t="str">
            <v>CMRUCT20013</v>
          </cell>
        </row>
        <row r="1139">
          <cell r="A1139" t="str">
            <v>CMRUCT20014</v>
          </cell>
        </row>
        <row r="1140">
          <cell r="A1140" t="str">
            <v>CMRUCT20015</v>
          </cell>
        </row>
        <row r="1141">
          <cell r="A1141" t="str">
            <v>CMRUCT20016</v>
          </cell>
        </row>
        <row r="1142">
          <cell r="A1142" t="str">
            <v>CMRUCT20017</v>
          </cell>
        </row>
        <row r="1143">
          <cell r="A1143" t="str">
            <v>CMRUCT20018</v>
          </cell>
        </row>
        <row r="1144">
          <cell r="A1144" t="str">
            <v>CMRUCT20019</v>
          </cell>
        </row>
        <row r="1145">
          <cell r="A1145" t="str">
            <v>CMRUCT20020</v>
          </cell>
        </row>
        <row r="1146">
          <cell r="A1146" t="str">
            <v>CMRUCT20021</v>
          </cell>
        </row>
        <row r="1147">
          <cell r="A1147" t="str">
            <v>CMRUCT20022</v>
          </cell>
        </row>
        <row r="1148">
          <cell r="A1148" t="str">
            <v>CMRUCT20023</v>
          </cell>
        </row>
        <row r="1149">
          <cell r="A1149" t="str">
            <v>CMRUCT20024</v>
          </cell>
        </row>
        <row r="1150">
          <cell r="A1150" t="str">
            <v>CMRUCT20025</v>
          </cell>
        </row>
        <row r="1151">
          <cell r="A1151" t="str">
            <v>CMRUCT20026</v>
          </cell>
        </row>
        <row r="1152">
          <cell r="A1152" t="str">
            <v>CMRUCT20027</v>
          </cell>
        </row>
        <row r="1153">
          <cell r="A1153" t="str">
            <v>CMRUCT20028</v>
          </cell>
        </row>
        <row r="1154">
          <cell r="A1154" t="str">
            <v>CMRUCT20028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CMRUCT20031</v>
          </cell>
        </row>
        <row r="1158">
          <cell r="A1158" t="str">
            <v>CMRUCT20032</v>
          </cell>
        </row>
        <row r="1159">
          <cell r="A1159" t="str">
            <v>CMRUCT20033</v>
          </cell>
        </row>
        <row r="1160">
          <cell r="A1160" t="str">
            <v>CMRUCT20034</v>
          </cell>
        </row>
        <row r="1161">
          <cell r="A1161" t="str">
            <v>CMRUCT20035</v>
          </cell>
        </row>
        <row r="1162">
          <cell r="A1162" t="str">
            <v>CMRUCT20036</v>
          </cell>
        </row>
        <row r="1163">
          <cell r="A1163" t="str">
            <v>CMRUCT20037</v>
          </cell>
        </row>
        <row r="1164">
          <cell r="A1164" t="str">
            <v>CMRUCT20039</v>
          </cell>
        </row>
        <row r="1165">
          <cell r="A1165" t="str">
            <v>CMRUCT20042</v>
          </cell>
        </row>
        <row r="1166">
          <cell r="A1166" t="str">
            <v>CMRUCT20043</v>
          </cell>
        </row>
        <row r="1167">
          <cell r="A1167" t="str">
            <v>CMRUCT20044</v>
          </cell>
        </row>
        <row r="1168">
          <cell r="A1168" t="str">
            <v>CMRUCT20046</v>
          </cell>
        </row>
        <row r="1169">
          <cell r="A1169" t="str">
            <v>CMRUCT20047</v>
          </cell>
        </row>
        <row r="1170">
          <cell r="A1170" t="str">
            <v>CMRUCT20048</v>
          </cell>
        </row>
        <row r="1171">
          <cell r="A1171" t="str">
            <v>CMRUCT20049</v>
          </cell>
        </row>
        <row r="1172">
          <cell r="A1172" t="str">
            <v>CMRUCT20050</v>
          </cell>
        </row>
        <row r="1173">
          <cell r="A1173" t="str">
            <v>CMRUCT20051</v>
          </cell>
        </row>
        <row r="1174">
          <cell r="A1174" t="str">
            <v>CMRUCT20052</v>
          </cell>
        </row>
        <row r="1175">
          <cell r="A1175" t="str">
            <v>CMRUCT20053</v>
          </cell>
        </row>
        <row r="1176">
          <cell r="A1176" t="str">
            <v>CMRUCT20054</v>
          </cell>
        </row>
        <row r="1177">
          <cell r="A1177" t="str">
            <v>CMRUCT20055</v>
          </cell>
        </row>
        <row r="1178">
          <cell r="A1178" t="str">
            <v>CMRUCT20056</v>
          </cell>
        </row>
        <row r="1179">
          <cell r="A1179" t="str">
            <v>CMRUCT20057</v>
          </cell>
        </row>
        <row r="1180">
          <cell r="A1180" t="str">
            <v>CMRUCT20058</v>
          </cell>
        </row>
        <row r="1181">
          <cell r="A1181" t="str">
            <v>CMRUCT20060</v>
          </cell>
        </row>
        <row r="1182">
          <cell r="A1182" t="str">
            <v>CMRUCT20061</v>
          </cell>
        </row>
        <row r="1183">
          <cell r="A1183" t="str">
            <v>CMRUCT20062</v>
          </cell>
        </row>
        <row r="1184">
          <cell r="A1184" t="str">
            <v>CMRUCT20063</v>
          </cell>
        </row>
        <row r="1185">
          <cell r="A1185" t="str">
            <v>CMRUCT20064</v>
          </cell>
        </row>
        <row r="1186">
          <cell r="A1186" t="str">
            <v>CMRUCT20065</v>
          </cell>
        </row>
        <row r="1187">
          <cell r="A1187" t="str">
            <v>CMRUCT20066</v>
          </cell>
        </row>
        <row r="1188">
          <cell r="A1188" t="str">
            <v>CMRUCT20067</v>
          </cell>
        </row>
        <row r="1189">
          <cell r="A1189" t="str">
            <v>CMRUCT20068</v>
          </cell>
        </row>
        <row r="1190">
          <cell r="A1190" t="str">
            <v>CMRUCT20069</v>
          </cell>
        </row>
        <row r="1191">
          <cell r="A1191" t="str">
            <v>CMRUCT20070</v>
          </cell>
        </row>
        <row r="1192">
          <cell r="A1192" t="str">
            <v>CMRUCT20071</v>
          </cell>
        </row>
        <row r="1193">
          <cell r="A1193" t="str">
            <v>CMRUCT20072</v>
          </cell>
        </row>
        <row r="1194">
          <cell r="A1194" t="str">
            <v>CMRUCT20073</v>
          </cell>
        </row>
        <row r="1195">
          <cell r="A1195" t="str">
            <v>CMRUCT20074</v>
          </cell>
        </row>
        <row r="1196">
          <cell r="A1196" t="str">
            <v>CMRUCT20076</v>
          </cell>
        </row>
        <row r="1197">
          <cell r="A1197" t="str">
            <v>CMRUCT20077</v>
          </cell>
        </row>
        <row r="1198">
          <cell r="A1198" t="str">
            <v>CMRUCT20078</v>
          </cell>
        </row>
        <row r="1199">
          <cell r="A1199" t="str">
            <v>CMRUCT20079</v>
          </cell>
        </row>
        <row r="1200">
          <cell r="A1200" t="str">
            <v>CMRUCT20080</v>
          </cell>
        </row>
        <row r="1201">
          <cell r="A1201" t="str">
            <v>CMRUCT20081</v>
          </cell>
        </row>
        <row r="1202">
          <cell r="A1202" t="str">
            <v>CMRUCT20082</v>
          </cell>
        </row>
        <row r="1203">
          <cell r="A1203" t="str">
            <v>CMRUCT20084</v>
          </cell>
        </row>
        <row r="1204">
          <cell r="A1204" t="str">
            <v>CMRUCT20085</v>
          </cell>
        </row>
        <row r="1205">
          <cell r="A1205" t="str">
            <v>CMRUCT20087</v>
          </cell>
        </row>
        <row r="1206">
          <cell r="A1206" t="str">
            <v>CMRUCT20088</v>
          </cell>
        </row>
        <row r="1207">
          <cell r="A1207" t="str">
            <v>CMRUCT20089</v>
          </cell>
        </row>
        <row r="1208">
          <cell r="A1208" t="str">
            <v>CMRUCT20090</v>
          </cell>
        </row>
        <row r="1209">
          <cell r="A1209" t="str">
            <v>CMRUCT20091</v>
          </cell>
        </row>
        <row r="1210">
          <cell r="A1210" t="str">
            <v>CMRUCT20092</v>
          </cell>
        </row>
        <row r="1211">
          <cell r="A1211" t="str">
            <v>CMRUCT20093</v>
          </cell>
        </row>
        <row r="1212">
          <cell r="A1212" t="str">
            <v>CMRUCT20094</v>
          </cell>
        </row>
        <row r="1213">
          <cell r="A1213" t="str">
            <v>CMRUCT20095</v>
          </cell>
        </row>
        <row r="1214">
          <cell r="A1214" t="str">
            <v>CMRUCT20096</v>
          </cell>
        </row>
        <row r="1215">
          <cell r="A1215" t="str">
            <v>CMRUCT20097</v>
          </cell>
        </row>
        <row r="1216">
          <cell r="A1216" t="str">
            <v>CMRUCT20098</v>
          </cell>
        </row>
        <row r="1217">
          <cell r="A1217" t="str">
            <v>CMRUCT20099</v>
          </cell>
        </row>
        <row r="1218">
          <cell r="A1218" t="str">
            <v>CMRUCT20100</v>
          </cell>
        </row>
        <row r="1219">
          <cell r="A1219" t="str">
            <v>CMRUCT20102</v>
          </cell>
        </row>
        <row r="1220">
          <cell r="A1220" t="str">
            <v>CMRUCT20103</v>
          </cell>
        </row>
        <row r="1221">
          <cell r="A1221" t="str">
            <v>CMRUCT20105</v>
          </cell>
        </row>
        <row r="1222">
          <cell r="A1222" t="str">
            <v>CMRUCT20107</v>
          </cell>
        </row>
        <row r="1223">
          <cell r="A1223" t="str">
            <v>CMRUCT20108</v>
          </cell>
        </row>
        <row r="1224">
          <cell r="A1224" t="str">
            <v>CMRUCT20109</v>
          </cell>
        </row>
        <row r="1225">
          <cell r="A1225" t="str">
            <v>CMRUCT20114</v>
          </cell>
        </row>
        <row r="1226">
          <cell r="A1226" t="str">
            <v>CMRUCT20115</v>
          </cell>
        </row>
        <row r="1227">
          <cell r="A1227" t="str">
            <v>CMRUCT20118</v>
          </cell>
        </row>
        <row r="1228">
          <cell r="A1228" t="str">
            <v>CMRUCT20119</v>
          </cell>
        </row>
        <row r="1229">
          <cell r="A1229" t="str">
            <v>CMRUCT20120</v>
          </cell>
        </row>
        <row r="1230">
          <cell r="A1230" t="str">
            <v>CMRUCT20121</v>
          </cell>
        </row>
        <row r="1231">
          <cell r="A1231" t="str">
            <v>CMRUCT20123</v>
          </cell>
        </row>
        <row r="1232">
          <cell r="A1232" t="str">
            <v>CMRUCT20124</v>
          </cell>
        </row>
        <row r="1233">
          <cell r="A1233" t="str">
            <v>CMRUCT20125</v>
          </cell>
        </row>
        <row r="1234">
          <cell r="A1234" t="str">
            <v>CMRUCT20126</v>
          </cell>
        </row>
        <row r="1235">
          <cell r="A1235" t="str">
            <v>CMRUCT20128</v>
          </cell>
        </row>
        <row r="1236">
          <cell r="A1236" t="str">
            <v>CMRUCT20130</v>
          </cell>
        </row>
        <row r="1237">
          <cell r="A1237" t="str">
            <v>CMRUCT20133</v>
          </cell>
        </row>
        <row r="1238">
          <cell r="A1238" t="str">
            <v>CMRUCT20134</v>
          </cell>
        </row>
        <row r="1239">
          <cell r="A1239" t="str">
            <v>CMRUCT20135</v>
          </cell>
        </row>
        <row r="1240">
          <cell r="A1240" t="str">
            <v>CMRUCT20138</v>
          </cell>
        </row>
        <row r="1241">
          <cell r="A1241" t="str">
            <v>CMRUCT20140</v>
          </cell>
        </row>
        <row r="1242">
          <cell r="A1242" t="str">
            <v>CMRUCT20144</v>
          </cell>
        </row>
        <row r="1243">
          <cell r="A1243" t="str">
            <v>CMRUCT20145</v>
          </cell>
        </row>
        <row r="1244">
          <cell r="A1244" t="str">
            <v>CMRUCT20146</v>
          </cell>
        </row>
        <row r="1245">
          <cell r="A1245" t="str">
            <v>CMRUCT20148</v>
          </cell>
        </row>
        <row r="1246">
          <cell r="A1246" t="str">
            <v>CMRUCT20149</v>
          </cell>
        </row>
        <row r="1247">
          <cell r="A1247" t="str">
            <v>CMRUCT20151</v>
          </cell>
        </row>
        <row r="1248">
          <cell r="A1248" t="str">
            <v>CMRUCT20152</v>
          </cell>
        </row>
        <row r="1249">
          <cell r="A1249" t="str">
            <v>CMRUCT20154</v>
          </cell>
        </row>
        <row r="1250">
          <cell r="A1250" t="str">
            <v>CMRUCT20155</v>
          </cell>
        </row>
        <row r="1251">
          <cell r="A1251" t="str">
            <v>CMRUCT20157</v>
          </cell>
        </row>
        <row r="1252">
          <cell r="A1252" t="str">
            <v>CMRUCT20163</v>
          </cell>
        </row>
        <row r="1253">
          <cell r="A1253" t="str">
            <v>CMRUCT20164</v>
          </cell>
        </row>
        <row r="1254">
          <cell r="A1254" t="str">
            <v>CMRUCT20165</v>
          </cell>
        </row>
        <row r="1255">
          <cell r="A1255" t="str">
            <v>CMRUCT20166</v>
          </cell>
        </row>
        <row r="1256">
          <cell r="A1256" t="str">
            <v>CMRUCT20170</v>
          </cell>
        </row>
        <row r="1257">
          <cell r="A1257" t="str">
            <v>CMRUCT20173</v>
          </cell>
        </row>
        <row r="1258">
          <cell r="A1258" t="str">
            <v>CMRUCT20174</v>
          </cell>
        </row>
        <row r="1259">
          <cell r="A1259" t="str">
            <v>CMRUCT21002</v>
          </cell>
        </row>
        <row r="1260">
          <cell r="A1260" t="str">
            <v>CMRUCT21004</v>
          </cell>
        </row>
        <row r="1261">
          <cell r="A1261" t="str">
            <v>CMRUCT21005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CMRUCT22007</v>
          </cell>
        </row>
        <row r="1379">
          <cell r="A1379" t="str">
            <v>CMRUCT22008</v>
          </cell>
        </row>
        <row r="1380">
          <cell r="A1380" t="str">
            <v>CMRUCT22009</v>
          </cell>
        </row>
        <row r="1381">
          <cell r="A1381" t="str">
            <v>CMRUCT22010</v>
          </cell>
        </row>
        <row r="1382">
          <cell r="A1382" t="str">
            <v>CMRUCT22011</v>
          </cell>
        </row>
        <row r="1383">
          <cell r="A1383" t="str">
            <v>CMRUCT22012</v>
          </cell>
        </row>
        <row r="1384">
          <cell r="A1384" t="str">
            <v>CMRUCT22013</v>
          </cell>
        </row>
        <row r="1385">
          <cell r="A1385" t="str">
            <v>CMRUCT22014</v>
          </cell>
        </row>
        <row r="1386">
          <cell r="A1386" t="str">
            <v>CMRUCT22015</v>
          </cell>
        </row>
        <row r="1387">
          <cell r="A1387" t="str">
            <v>CMRUCT22016</v>
          </cell>
        </row>
        <row r="1388">
          <cell r="A1388" t="str">
            <v>CMRUCT22017</v>
          </cell>
        </row>
        <row r="1389">
          <cell r="A1389" t="str">
            <v>CMRUCT22018</v>
          </cell>
        </row>
        <row r="1390">
          <cell r="A1390" t="str">
            <v>CMRUCT22019</v>
          </cell>
        </row>
        <row r="1391">
          <cell r="A1391" t="str">
            <v>CMRUCT22020</v>
          </cell>
        </row>
        <row r="1392">
          <cell r="A1392" t="str">
            <v>CMRUCT22021</v>
          </cell>
        </row>
        <row r="1393">
          <cell r="A1393" t="str">
            <v>CMRUCT22022</v>
          </cell>
        </row>
        <row r="1394">
          <cell r="A1394" t="str">
            <v>CMRUCT22024</v>
          </cell>
        </row>
        <row r="1395">
          <cell r="A1395" t="str">
            <v>CMRUCT22025</v>
          </cell>
        </row>
        <row r="1396">
          <cell r="A1396" t="str">
            <v>CMRUCT22026</v>
          </cell>
        </row>
        <row r="1397">
          <cell r="A1397" t="str">
            <v>CMRUCT22027</v>
          </cell>
        </row>
        <row r="1398">
          <cell r="A1398" t="str">
            <v>CMRUCT22028</v>
          </cell>
        </row>
        <row r="1399">
          <cell r="A1399" t="str">
            <v>CMRUCT22029</v>
          </cell>
        </row>
        <row r="1400">
          <cell r="A1400" t="str">
            <v>CMRUCT22030</v>
          </cell>
        </row>
        <row r="1401">
          <cell r="A1401" t="str">
            <v>CMRUCT22031</v>
          </cell>
        </row>
        <row r="1402">
          <cell r="A1402" t="str">
            <v>CMRUCT22032</v>
          </cell>
        </row>
        <row r="1403">
          <cell r="A1403" t="str">
            <v>CMRUCT22033</v>
          </cell>
        </row>
        <row r="1404">
          <cell r="A1404" t="str">
            <v>CMRUCT22034</v>
          </cell>
        </row>
        <row r="1405">
          <cell r="A1405" t="str">
            <v>CMRUCT22035</v>
          </cell>
        </row>
        <row r="1406">
          <cell r="A1406" t="str">
            <v>CMRUCT22036</v>
          </cell>
        </row>
        <row r="1407">
          <cell r="A1407" t="str">
            <v>CMRUCT22038</v>
          </cell>
        </row>
        <row r="1408">
          <cell r="A1408" t="str">
            <v>CMRUCT22039</v>
          </cell>
        </row>
        <row r="1409">
          <cell r="A1409" t="str">
            <v>CMRUCT22040</v>
          </cell>
        </row>
        <row r="1410">
          <cell r="A1410" t="str">
            <v>CMRUCT22041</v>
          </cell>
        </row>
        <row r="1411">
          <cell r="A1411" t="str">
            <v>CMRUCT22042</v>
          </cell>
        </row>
        <row r="1412">
          <cell r="A1412" t="str">
            <v>CMRUCT22043</v>
          </cell>
        </row>
        <row r="1413">
          <cell r="A1413" t="str">
            <v>CMRUCT22044</v>
          </cell>
        </row>
        <row r="1414">
          <cell r="A1414" t="str">
            <v>CMRUCT22045</v>
          </cell>
        </row>
        <row r="1415">
          <cell r="A1415" t="str">
            <v>CMRUCT22046</v>
          </cell>
        </row>
        <row r="1416">
          <cell r="A1416" t="str">
            <v>CMRUCT22047</v>
          </cell>
        </row>
        <row r="1417">
          <cell r="A1417" t="str">
            <v>CMRUCT22048</v>
          </cell>
        </row>
        <row r="1418">
          <cell r="A1418" t="str">
            <v>CMRUCT22049</v>
          </cell>
        </row>
        <row r="1419">
          <cell r="A1419" t="str">
            <v>CMRUCT22050</v>
          </cell>
        </row>
        <row r="1420">
          <cell r="A1420" t="str">
            <v>CMRUCT22051</v>
          </cell>
        </row>
        <row r="1421">
          <cell r="A1421" t="str">
            <v>CMRUCT22053</v>
          </cell>
        </row>
        <row r="1422">
          <cell r="A1422" t="str">
            <v>CMRUCT22054</v>
          </cell>
        </row>
        <row r="1423">
          <cell r="A1423" t="str">
            <v>CMRUCT22055</v>
          </cell>
        </row>
        <row r="1424">
          <cell r="A1424" t="str">
            <v>CMRUCT22056</v>
          </cell>
        </row>
        <row r="1425">
          <cell r="A1425" t="str">
            <v>CMRUCT22057</v>
          </cell>
        </row>
        <row r="1426">
          <cell r="A1426" t="str">
            <v>CMRUCT22058</v>
          </cell>
        </row>
        <row r="1427">
          <cell r="A1427" t="str">
            <v>CMRUCT22059</v>
          </cell>
        </row>
        <row r="1428">
          <cell r="A1428" t="str">
            <v>CMRUCT22062</v>
          </cell>
        </row>
        <row r="1429">
          <cell r="A1429" t="str">
            <v>CMRUCT22063</v>
          </cell>
        </row>
        <row r="1430">
          <cell r="A1430" t="str">
            <v>CMRUCT22064</v>
          </cell>
        </row>
        <row r="1431">
          <cell r="A1431" t="str">
            <v>CMRUCT22065</v>
          </cell>
        </row>
        <row r="1432">
          <cell r="A1432" t="str">
            <v>CMRUCT22066</v>
          </cell>
        </row>
        <row r="1433">
          <cell r="A1433" t="str">
            <v>CMRUCT22068</v>
          </cell>
        </row>
        <row r="1434">
          <cell r="A1434" t="str">
            <v>CMRUCT22069</v>
          </cell>
        </row>
        <row r="1435">
          <cell r="A1435" t="str">
            <v>CMRUCT22070</v>
          </cell>
        </row>
        <row r="1436">
          <cell r="A1436" t="str">
            <v>CMRUCT22071</v>
          </cell>
        </row>
        <row r="1437">
          <cell r="A1437" t="str">
            <v>CMRUCT22072</v>
          </cell>
        </row>
        <row r="1438">
          <cell r="A1438" t="str">
            <v>CMRUCT22073</v>
          </cell>
        </row>
        <row r="1439">
          <cell r="A1439" t="str">
            <v>CMRUCT22074</v>
          </cell>
        </row>
        <row r="1440">
          <cell r="A1440" t="str">
            <v>CMRUCT22075</v>
          </cell>
        </row>
        <row r="1441">
          <cell r="A1441" t="str">
            <v>CMRUCT22077</v>
          </cell>
        </row>
        <row r="1442">
          <cell r="A1442" t="str">
            <v>CMRUCT22078</v>
          </cell>
        </row>
        <row r="1443">
          <cell r="A1443" t="str">
            <v>CMRUCT22079</v>
          </cell>
        </row>
        <row r="1444">
          <cell r="A1444" t="str">
            <v>CMRUCT22080</v>
          </cell>
        </row>
        <row r="1445">
          <cell r="A1445" t="str">
            <v>CMRUCT22081</v>
          </cell>
        </row>
        <row r="1446">
          <cell r="A1446" t="str">
            <v>CMRUCT22082</v>
          </cell>
        </row>
        <row r="1447">
          <cell r="A1447" t="str">
            <v>CMRUCT22083</v>
          </cell>
        </row>
        <row r="1448">
          <cell r="A1448" t="str">
            <v>CMRUCT22084</v>
          </cell>
        </row>
        <row r="1449">
          <cell r="A1449" t="str">
            <v>CMRUCT22085</v>
          </cell>
        </row>
        <row r="1450">
          <cell r="A1450" t="str">
            <v>CMRUCT22086</v>
          </cell>
        </row>
        <row r="1451">
          <cell r="A1451" t="str">
            <v>CMRUCT22087</v>
          </cell>
        </row>
        <row r="1452">
          <cell r="A1452" t="str">
            <v>CMRUCT22088</v>
          </cell>
        </row>
        <row r="1453">
          <cell r="A1453" t="str">
            <v>CMRUCT22089</v>
          </cell>
        </row>
        <row r="1454">
          <cell r="A1454" t="str">
            <v>CMRUCT22090</v>
          </cell>
        </row>
        <row r="1455">
          <cell r="A1455" t="str">
            <v>CMRUCT22091</v>
          </cell>
        </row>
        <row r="1456">
          <cell r="A1456" t="str">
            <v>CMRUCT22092</v>
          </cell>
        </row>
        <row r="1457">
          <cell r="A1457" t="str">
            <v>CMRUCT22093</v>
          </cell>
        </row>
        <row r="1458">
          <cell r="A1458" t="str">
            <v>CMRUCT22094</v>
          </cell>
        </row>
        <row r="1459">
          <cell r="A1459" t="str">
            <v>CMRUCT22095</v>
          </cell>
        </row>
        <row r="1460">
          <cell r="A1460" t="str">
            <v>CMRUCT22096</v>
          </cell>
        </row>
        <row r="1461">
          <cell r="A1461" t="str">
            <v>CMRUCT22097</v>
          </cell>
        </row>
        <row r="1462">
          <cell r="A1462" t="str">
            <v>CMRUCT22098</v>
          </cell>
        </row>
        <row r="1463">
          <cell r="A1463" t="str">
            <v>CMRUCT22099</v>
          </cell>
        </row>
        <row r="1464">
          <cell r="A1464" t="str">
            <v>CMRUCT22100</v>
          </cell>
        </row>
        <row r="1465">
          <cell r="A1465" t="str">
            <v>CMRUCT22101</v>
          </cell>
        </row>
        <row r="1466">
          <cell r="A1466" t="str">
            <v>CMRUCT22102</v>
          </cell>
        </row>
        <row r="1467">
          <cell r="A1467" t="str">
            <v>CMRUCT22103</v>
          </cell>
        </row>
        <row r="1468">
          <cell r="A1468" t="str">
            <v>CMRUCT22105</v>
          </cell>
        </row>
        <row r="1469">
          <cell r="A1469" t="str">
            <v>CMRUCT22107</v>
          </cell>
        </row>
        <row r="1470">
          <cell r="A1470" t="str">
            <v>CMRUCT22108</v>
          </cell>
        </row>
        <row r="1471">
          <cell r="A1471" t="str">
            <v>CMRUCT22109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CMRUCT22124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CMRUCT22136</v>
          </cell>
        </row>
        <row r="1496">
          <cell r="A1496" t="str">
            <v>CMRUCT22137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CMRUCT22145</v>
          </cell>
        </row>
        <row r="1502">
          <cell r="A1502" t="str">
            <v>CMRUCT22146</v>
          </cell>
        </row>
        <row r="1503">
          <cell r="A1503" t="str">
            <v>CMRUCT22147</v>
          </cell>
        </row>
        <row r="1504">
          <cell r="A1504" t="str">
            <v>CMRUCT22148</v>
          </cell>
        </row>
        <row r="1505">
          <cell r="A1505" t="str">
            <v>CMRUCT22149</v>
          </cell>
        </row>
        <row r="1506">
          <cell r="A1506" t="str">
            <v>CMRUCT22151</v>
          </cell>
        </row>
        <row r="1507">
          <cell r="A1507" t="str">
            <v>CMRUCT22152</v>
          </cell>
        </row>
        <row r="1508">
          <cell r="A1508" t="str">
            <v>CMRUCT22156</v>
          </cell>
        </row>
        <row r="1509">
          <cell r="A1509" t="str">
            <v>CMRUCT22157</v>
          </cell>
        </row>
        <row r="1510">
          <cell r="A1510" t="str">
            <v>CMRUCT22160</v>
          </cell>
        </row>
        <row r="1511">
          <cell r="A1511" t="str">
            <v>CMRUCT22161</v>
          </cell>
        </row>
        <row r="1512">
          <cell r="A1512" t="str">
            <v>CMRUCT22162</v>
          </cell>
        </row>
        <row r="1513">
          <cell r="A1513" t="str">
            <v>CMRUCT22164</v>
          </cell>
        </row>
        <row r="1514">
          <cell r="A1514" t="str">
            <v>CMRUCT22166</v>
          </cell>
        </row>
        <row r="1515">
          <cell r="A1515" t="str">
            <v>CMRUCT22167</v>
          </cell>
        </row>
        <row r="1516">
          <cell r="A1516" t="str">
            <v>CMRUCT23001</v>
          </cell>
        </row>
        <row r="1517">
          <cell r="A1517" t="str">
            <v>CMRUCT23002</v>
          </cell>
        </row>
        <row r="1518">
          <cell r="A1518" t="str">
            <v>CMRUCT23003</v>
          </cell>
        </row>
        <row r="1519">
          <cell r="A1519" t="str">
            <v>CMRUCT23004</v>
          </cell>
        </row>
        <row r="1520">
          <cell r="A1520" t="str">
            <v>CMRUCT23005</v>
          </cell>
        </row>
        <row r="1521">
          <cell r="A1521" t="str">
            <v>CMRUCT23006</v>
          </cell>
        </row>
        <row r="1522">
          <cell r="A1522" t="str">
            <v>CMRUCT23007</v>
          </cell>
        </row>
        <row r="1523">
          <cell r="A1523" t="str">
            <v>CMRUCT23008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CMRUCT23114</v>
          </cell>
        </row>
        <row r="1624">
          <cell r="A1624" t="str">
            <v>CMRUCT23115</v>
          </cell>
        </row>
        <row r="1625">
          <cell r="A1625" t="str">
            <v>CMRUCT23116</v>
          </cell>
        </row>
        <row r="1626">
          <cell r="A1626" t="str">
            <v>CMRUCT23117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CMRUCT23199</v>
          </cell>
        </row>
        <row r="1701">
          <cell r="A1701" t="str">
            <v>CMRUCT23200</v>
          </cell>
        </row>
        <row r="1702">
          <cell r="A1702" t="str">
            <v>CMRUCT23201</v>
          </cell>
        </row>
        <row r="1703">
          <cell r="A1703" t="str">
            <v>CMRUCT23203</v>
          </cell>
        </row>
        <row r="1704">
          <cell r="A1704" t="str">
            <v>CMRUCT23204</v>
          </cell>
        </row>
        <row r="1705">
          <cell r="A1705" t="str">
            <v>CMRUCT23205</v>
          </cell>
        </row>
        <row r="1706">
          <cell r="A1706" t="str">
            <v>CMRUCT23206</v>
          </cell>
        </row>
        <row r="1707">
          <cell r="A1707" t="str">
            <v>CMRUCT23207</v>
          </cell>
        </row>
        <row r="1708">
          <cell r="A1708" t="str">
            <v>CMRUCT23208</v>
          </cell>
        </row>
        <row r="1709">
          <cell r="A1709" t="str">
            <v>CMRUCT23209</v>
          </cell>
        </row>
        <row r="1710">
          <cell r="A1710" t="str">
            <v>CMRUCT23210</v>
          </cell>
        </row>
        <row r="1711">
          <cell r="A1711" t="str">
            <v>CMRUCT23211</v>
          </cell>
        </row>
        <row r="1712">
          <cell r="A1712" t="str">
            <v>CMRUCT23212</v>
          </cell>
        </row>
        <row r="1713">
          <cell r="A1713" t="str">
            <v>CMRUCT23213</v>
          </cell>
        </row>
        <row r="1714">
          <cell r="A1714" t="str">
            <v>CMRUCT23214</v>
          </cell>
        </row>
        <row r="1715">
          <cell r="A1715" t="str">
            <v>CMRUCT23215</v>
          </cell>
        </row>
        <row r="1716">
          <cell r="A1716" t="str">
            <v>CMRUCT23216</v>
          </cell>
        </row>
        <row r="1717">
          <cell r="A1717" t="str">
            <v>CMRUCT23217</v>
          </cell>
        </row>
        <row r="1718">
          <cell r="A1718" t="str">
            <v>CMRUCT23218</v>
          </cell>
        </row>
        <row r="1719">
          <cell r="A1719" t="str">
            <v>CMRUCT23219</v>
          </cell>
        </row>
        <row r="1720">
          <cell r="A1720" t="str">
            <v>CMRUCT23220</v>
          </cell>
        </row>
        <row r="1721">
          <cell r="A1721" t="str">
            <v>CMRUCT23221</v>
          </cell>
        </row>
        <row r="1722">
          <cell r="A1722" t="str">
            <v>CMRUCT23222</v>
          </cell>
        </row>
        <row r="1723">
          <cell r="A1723" t="str">
            <v>CMRUCT23223</v>
          </cell>
        </row>
        <row r="1724">
          <cell r="A1724" t="str">
            <v>CMRUCT23224</v>
          </cell>
        </row>
        <row r="1725">
          <cell r="A1725" t="str">
            <v>CMRUCT23225</v>
          </cell>
        </row>
        <row r="1726">
          <cell r="A1726" t="str">
            <v>CMRUCT23226</v>
          </cell>
        </row>
        <row r="1727">
          <cell r="A1727" t="str">
            <v>CMRUCT23227</v>
          </cell>
        </row>
        <row r="1728">
          <cell r="A1728" t="str">
            <v>CMRUCT23228</v>
          </cell>
        </row>
        <row r="1729">
          <cell r="A1729" t="str">
            <v>CMRUCT23229</v>
          </cell>
        </row>
        <row r="1730">
          <cell r="A1730" t="str">
            <v>CMRUCT23230</v>
          </cell>
        </row>
        <row r="1731">
          <cell r="A1731" t="str">
            <v>CMRUCT23231</v>
          </cell>
        </row>
        <row r="1732">
          <cell r="A1732" t="str">
            <v>CMRUCT23232</v>
          </cell>
        </row>
        <row r="1733">
          <cell r="A1733" t="str">
            <v>CMRUCT23233</v>
          </cell>
        </row>
        <row r="1734">
          <cell r="A1734" t="str">
            <v>CMRUCT23234</v>
          </cell>
        </row>
        <row r="1735">
          <cell r="A1735" t="str">
            <v>CMRUCT23235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CMRUCT23239</v>
          </cell>
        </row>
        <row r="1740">
          <cell r="A1740" t="str">
            <v>CMRUCT23240</v>
          </cell>
        </row>
        <row r="1741">
          <cell r="A1741" t="str">
            <v>CMRUCT23241</v>
          </cell>
        </row>
        <row r="1742">
          <cell r="A1742" t="str">
            <v>CMRUCT23242</v>
          </cell>
        </row>
        <row r="1743">
          <cell r="A1743" t="str">
            <v>CMRUCT23243</v>
          </cell>
        </row>
        <row r="1744">
          <cell r="A1744" t="str">
            <v>CMRUCT23244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CMRUCT23261</v>
          </cell>
        </row>
        <row r="1761">
          <cell r="A1761" t="str">
            <v>CMRUCT23267</v>
          </cell>
        </row>
        <row r="1762">
          <cell r="A1762" t="str">
            <v>CMRUCT23268</v>
          </cell>
        </row>
        <row r="1763">
          <cell r="A1763" t="str">
            <v>CMRUCT23269</v>
          </cell>
        </row>
        <row r="1764">
          <cell r="A1764" t="str">
            <v>CMRUCT23270</v>
          </cell>
        </row>
        <row r="1765">
          <cell r="A1765" t="str">
            <v>CMRUCT23271</v>
          </cell>
        </row>
        <row r="1766">
          <cell r="A1766" t="str">
            <v>CMRUCT23282</v>
          </cell>
        </row>
        <row r="1767">
          <cell r="A1767" t="str">
            <v>CMRUCT23284</v>
          </cell>
        </row>
        <row r="1768">
          <cell r="A1768" t="str">
            <v>CMRUCT23285</v>
          </cell>
        </row>
        <row r="1769">
          <cell r="A1769" t="str">
            <v>CMRUCT23286</v>
          </cell>
        </row>
        <row r="1770">
          <cell r="A1770" t="str">
            <v>CMRUCT23288</v>
          </cell>
        </row>
        <row r="1771">
          <cell r="A1771" t="str">
            <v>CMRUCT23289</v>
          </cell>
        </row>
        <row r="1772">
          <cell r="A1772" t="str">
            <v>CMRUCT23290</v>
          </cell>
        </row>
        <row r="1773">
          <cell r="A1773" t="str">
            <v>CMRUCT23291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CMRUCT23297</v>
          </cell>
        </row>
        <row r="1780">
          <cell r="A1780" t="str">
            <v>CMRUCT23298</v>
          </cell>
        </row>
        <row r="1781">
          <cell r="A1781" t="str">
            <v>CMRUCT23299</v>
          </cell>
        </row>
        <row r="1782">
          <cell r="A1782" t="str">
            <v>CMRUCT23300</v>
          </cell>
        </row>
        <row r="1783">
          <cell r="A1783" t="str">
            <v>CMRUCT23301</v>
          </cell>
        </row>
        <row r="1784">
          <cell r="A1784" t="str">
            <v>CMRUCT23302</v>
          </cell>
        </row>
        <row r="1785">
          <cell r="A1785" t="str">
            <v>CMRUCT23303</v>
          </cell>
        </row>
        <row r="1786">
          <cell r="A1786" t="str">
            <v>CMRUCT23304</v>
          </cell>
        </row>
        <row r="1787">
          <cell r="A1787" t="str">
            <v>CMRUCT23305</v>
          </cell>
        </row>
        <row r="1788">
          <cell r="A1788" t="str">
            <v>CMRUCT23306</v>
          </cell>
        </row>
        <row r="1789">
          <cell r="A1789" t="str">
            <v>CMRUCT23307</v>
          </cell>
        </row>
        <row r="1790">
          <cell r="A1790" t="str">
            <v>CMRUCT23308</v>
          </cell>
        </row>
        <row r="1791">
          <cell r="A1791" t="str">
            <v>CMRUCT23309</v>
          </cell>
        </row>
        <row r="1792">
          <cell r="A1792" t="str">
            <v>CMRUCT23310</v>
          </cell>
        </row>
        <row r="1793">
          <cell r="A1793" t="str">
            <v>CMRUCT23311</v>
          </cell>
        </row>
        <row r="1794">
          <cell r="A1794" t="str">
            <v>CMRUCT23312</v>
          </cell>
        </row>
        <row r="1795">
          <cell r="A1795" t="str">
            <v>CMRUCT23313</v>
          </cell>
        </row>
        <row r="1796">
          <cell r="A1796" t="str">
            <v>CMRUCT23314</v>
          </cell>
        </row>
        <row r="1797">
          <cell r="A1797" t="str">
            <v>CMRUCT23315</v>
          </cell>
        </row>
        <row r="1798">
          <cell r="A1798" t="str">
            <v>CMRUCT23316</v>
          </cell>
        </row>
        <row r="1799">
          <cell r="A1799" t="str">
            <v>CMRUCT23317</v>
          </cell>
        </row>
        <row r="1800">
          <cell r="A1800" t="str">
            <v>CMRUCT23318</v>
          </cell>
        </row>
        <row r="1801">
          <cell r="A1801" t="str">
            <v>CMRUCT23319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CMRUCT23328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CMRUCT24056</v>
          </cell>
        </row>
        <row r="1862">
          <cell r="A1862" t="str">
            <v>CMRUCT24057</v>
          </cell>
        </row>
        <row r="1863">
          <cell r="A1863" t="str">
            <v>CMRUCT24059</v>
          </cell>
        </row>
        <row r="1864">
          <cell r="A1864" t="str">
            <v>CMRUCT24060</v>
          </cell>
        </row>
        <row r="1865">
          <cell r="A1865" t="str">
            <v>CMRUCT24061</v>
          </cell>
        </row>
        <row r="1866">
          <cell r="A1866" t="str">
            <v>CMRUCT24062</v>
          </cell>
        </row>
        <row r="1867">
          <cell r="A1867" t="str">
            <v>CMRUCT24063</v>
          </cell>
        </row>
        <row r="1868">
          <cell r="A1868" t="str">
            <v>CMRUCT24063</v>
          </cell>
        </row>
        <row r="1869">
          <cell r="A1869" t="str">
            <v>CMRUCT24064</v>
          </cell>
        </row>
        <row r="1870">
          <cell r="A1870" t="str">
            <v>CMRUCT24065</v>
          </cell>
        </row>
        <row r="1871">
          <cell r="A1871" t="str">
            <v>CMRUCT24066</v>
          </cell>
        </row>
        <row r="1872">
          <cell r="A1872" t="str">
            <v>CMRUCT24067</v>
          </cell>
        </row>
        <row r="1873">
          <cell r="A1873" t="str">
            <v>CMRUCT24068</v>
          </cell>
        </row>
        <row r="1874">
          <cell r="A1874" t="str">
            <v>CMRUCT24069</v>
          </cell>
        </row>
        <row r="1875">
          <cell r="A1875" t="str">
            <v>CMRUCT24070</v>
          </cell>
        </row>
        <row r="1876">
          <cell r="A1876" t="str">
            <v>CMRUCT24071</v>
          </cell>
        </row>
        <row r="1877">
          <cell r="A1877" t="str">
            <v>CMRUCT24072</v>
          </cell>
        </row>
        <row r="1878">
          <cell r="A1878" t="str">
            <v>CMRUCT24073</v>
          </cell>
        </row>
        <row r="1879">
          <cell r="A1879" t="str">
            <v>CMRUCT24076</v>
          </cell>
        </row>
        <row r="1880">
          <cell r="A1880" t="str">
            <v>CMRUCT24077</v>
          </cell>
        </row>
        <row r="1881">
          <cell r="A1881" t="str">
            <v>CMRUCT24078</v>
          </cell>
        </row>
        <row r="1882">
          <cell r="A1882" t="str">
            <v>CMRUCT24079</v>
          </cell>
        </row>
        <row r="1883">
          <cell r="A1883" t="str">
            <v>CMRUCT24080</v>
          </cell>
        </row>
        <row r="1884">
          <cell r="A1884" t="str">
            <v>CMRUCT24081</v>
          </cell>
        </row>
        <row r="1885">
          <cell r="A1885" t="str">
            <v>CMRUCT24082</v>
          </cell>
        </row>
        <row r="1886">
          <cell r="A1886" t="str">
            <v>CMRUCT24083</v>
          </cell>
        </row>
        <row r="1887">
          <cell r="A1887" t="str">
            <v>CMRUCT24084</v>
          </cell>
        </row>
        <row r="1888">
          <cell r="A1888" t="str">
            <v>CMRUCT24085</v>
          </cell>
        </row>
        <row r="1889">
          <cell r="A1889" t="str">
            <v>CMRUCT24086</v>
          </cell>
        </row>
        <row r="1890">
          <cell r="A1890" t="str">
            <v>CMRUCT24087</v>
          </cell>
        </row>
        <row r="1891">
          <cell r="A1891" t="str">
            <v>CMRUCT24088</v>
          </cell>
        </row>
        <row r="1892">
          <cell r="A1892" t="str">
            <v>CMRUCT24089</v>
          </cell>
        </row>
        <row r="1893">
          <cell r="A1893" t="str">
            <v>CMRUCT24090</v>
          </cell>
        </row>
        <row r="1894">
          <cell r="A1894" t="str">
            <v>CMRUCT24091</v>
          </cell>
        </row>
        <row r="1895">
          <cell r="A1895" t="str">
            <v>CMRUCT24092</v>
          </cell>
        </row>
        <row r="1896">
          <cell r="A1896" t="str">
            <v>CMRUCT24093</v>
          </cell>
        </row>
        <row r="1897">
          <cell r="A1897" t="str">
            <v>CMRUCT24094</v>
          </cell>
        </row>
        <row r="1898">
          <cell r="A1898" t="str">
            <v>CMRUCT24097</v>
          </cell>
        </row>
        <row r="1899">
          <cell r="A1899" t="str">
            <v>CMRUCT24098</v>
          </cell>
        </row>
        <row r="1900">
          <cell r="A1900" t="str">
            <v>CMRUCT24099</v>
          </cell>
        </row>
        <row r="1901">
          <cell r="A1901" t="str">
            <v>CMRUCT24100</v>
          </cell>
        </row>
        <row r="1902">
          <cell r="A1902" t="str">
            <v>CMRUCT24101</v>
          </cell>
        </row>
        <row r="1903">
          <cell r="A1903" t="str">
            <v>CMRUCT24102</v>
          </cell>
        </row>
        <row r="1904">
          <cell r="A1904" t="str">
            <v>CMRUCT24104</v>
          </cell>
        </row>
        <row r="1905">
          <cell r="A1905" t="str">
            <v>CMRUCT24105</v>
          </cell>
        </row>
        <row r="1906">
          <cell r="A1906" t="str">
            <v>CMRUCT24106</v>
          </cell>
        </row>
        <row r="1907">
          <cell r="A1907" t="str">
            <v>CMRUCT24107</v>
          </cell>
        </row>
        <row r="1908">
          <cell r="A1908" t="str">
            <v>CMRUCT24108</v>
          </cell>
        </row>
        <row r="1909">
          <cell r="A1909" t="str">
            <v>CMRUCT24109</v>
          </cell>
        </row>
        <row r="1910">
          <cell r="A1910" t="str">
            <v>CMRUCT24110</v>
          </cell>
        </row>
        <row r="1911">
          <cell r="A1911" t="str">
            <v>CMRUCT24111</v>
          </cell>
        </row>
        <row r="1912">
          <cell r="A1912" t="str">
            <v>CMRUCT24112</v>
          </cell>
        </row>
        <row r="1913">
          <cell r="A1913" t="str">
            <v>CMRUCT24113</v>
          </cell>
        </row>
        <row r="1914">
          <cell r="A1914" t="str">
            <v>CMRUCT24114</v>
          </cell>
        </row>
        <row r="1915">
          <cell r="A1915" t="str">
            <v>CMRUCT24115</v>
          </cell>
        </row>
        <row r="1916">
          <cell r="A1916" t="str">
            <v>CMRUCT24116</v>
          </cell>
        </row>
        <row r="1917">
          <cell r="A1917" t="str">
            <v>CMRUCT24117</v>
          </cell>
        </row>
        <row r="1918">
          <cell r="A1918" t="str">
            <v>CMRUCT24118</v>
          </cell>
        </row>
        <row r="1919">
          <cell r="A1919" t="str">
            <v>CMRUCT24119</v>
          </cell>
        </row>
        <row r="1920">
          <cell r="A1920" t="str">
            <v>CMRUCT24120</v>
          </cell>
        </row>
        <row r="1921">
          <cell r="A1921" t="str">
            <v>CMRUCT24121</v>
          </cell>
        </row>
        <row r="1922">
          <cell r="A1922" t="str">
            <v>CMRUCT24122</v>
          </cell>
        </row>
        <row r="1923">
          <cell r="A1923" t="str">
            <v>CMRUCT24123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CMRUCT24131</v>
          </cell>
        </row>
        <row r="1929">
          <cell r="A1929" t="str">
            <v>CMRUCT24141</v>
          </cell>
        </row>
        <row r="1930">
          <cell r="A1930" t="str">
            <v>CMRUCT24147</v>
          </cell>
        </row>
        <row r="1931">
          <cell r="A1931" t="str">
            <v>CMRUCT24153</v>
          </cell>
        </row>
        <row r="1932">
          <cell r="A1932" t="str">
            <v>CMRUCT24154</v>
          </cell>
        </row>
        <row r="1933">
          <cell r="A1933" t="str">
            <v>CMRUCT24155</v>
          </cell>
        </row>
        <row r="1934">
          <cell r="A1934" t="str">
            <v>CMRUCT24156</v>
          </cell>
        </row>
        <row r="1935">
          <cell r="A1935" t="str">
            <v>CMRUCT24157</v>
          </cell>
        </row>
        <row r="1936">
          <cell r="A1936" t="str">
            <v>CMRUCT24158</v>
          </cell>
        </row>
        <row r="1937">
          <cell r="A1937" t="str">
            <v>CMRUCT24159</v>
          </cell>
        </row>
        <row r="1938">
          <cell r="A1938" t="str">
            <v>CMRUCT24160</v>
          </cell>
        </row>
        <row r="1939">
          <cell r="A1939" t="str">
            <v>CMRUCT24161</v>
          </cell>
        </row>
        <row r="1940">
          <cell r="A1940" t="str">
            <v>CMRUCT24164</v>
          </cell>
        </row>
        <row r="1941">
          <cell r="A1941" t="str">
            <v>CMRUCT24165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CMRUCT24169</v>
          </cell>
        </row>
        <row r="1945">
          <cell r="A1945" t="str">
            <v>CMRUCT24170</v>
          </cell>
        </row>
        <row r="1946">
          <cell r="A1946" t="str">
            <v>CMRUCT24172</v>
          </cell>
        </row>
        <row r="1947">
          <cell r="A1947" t="str">
            <v>CMRUCT24173</v>
          </cell>
        </row>
        <row r="1948">
          <cell r="A1948" t="str">
            <v>CMRUCT24174</v>
          </cell>
        </row>
        <row r="1949">
          <cell r="A1949" t="str">
            <v>CMRUCT24175</v>
          </cell>
        </row>
        <row r="1950">
          <cell r="A1950" t="str">
            <v>CMRUCT24176</v>
          </cell>
        </row>
        <row r="1951">
          <cell r="A1951" t="str">
            <v>CMRUCT24177</v>
          </cell>
        </row>
        <row r="1952">
          <cell r="A1952" t="str">
            <v>CMRUCT24178</v>
          </cell>
        </row>
        <row r="1953">
          <cell r="A1953" t="str">
            <v>CMRUCT24179</v>
          </cell>
        </row>
        <row r="1954">
          <cell r="A1954" t="str">
            <v>CMRUCT24180</v>
          </cell>
        </row>
        <row r="1955">
          <cell r="A1955" t="str">
            <v>CMRUCT24181</v>
          </cell>
        </row>
        <row r="1956">
          <cell r="A1956" t="str">
            <v>CMRUCT24182</v>
          </cell>
        </row>
        <row r="1957">
          <cell r="A1957" t="str">
            <v>CMRUCT24186</v>
          </cell>
        </row>
        <row r="1958">
          <cell r="A1958" t="str">
            <v>CMRUCT24187</v>
          </cell>
        </row>
        <row r="1959">
          <cell r="A1959" t="str">
            <v>CMRUCT24188</v>
          </cell>
        </row>
        <row r="1960">
          <cell r="A1960" t="str">
            <v>CMRUCT24190</v>
          </cell>
        </row>
        <row r="1961">
          <cell r="A1961" t="str">
            <v>CMRUCT24191</v>
          </cell>
        </row>
        <row r="1962">
          <cell r="A1962" t="str">
            <v>CMRUCT24192</v>
          </cell>
        </row>
        <row r="1963">
          <cell r="A1963" t="str">
            <v>CMRUCT24195</v>
          </cell>
        </row>
        <row r="1964">
          <cell r="A1964" t="str">
            <v>CMRUCT24196</v>
          </cell>
        </row>
        <row r="1965">
          <cell r="A1965" t="str">
            <v>CMRUCT24197</v>
          </cell>
        </row>
        <row r="1966">
          <cell r="A1966" t="str">
            <v>CMRUCT24199</v>
          </cell>
        </row>
        <row r="1967">
          <cell r="A1967" t="str">
            <v>CMRUCT25002</v>
          </cell>
        </row>
        <row r="1968">
          <cell r="A1968" t="str">
            <v>CMRUCT25007</v>
          </cell>
        </row>
        <row r="1969">
          <cell r="A1969" t="str">
            <v>CMRUCT25008</v>
          </cell>
        </row>
        <row r="1970">
          <cell r="A1970" t="str">
            <v>CMRUCT25009</v>
          </cell>
        </row>
        <row r="1971">
          <cell r="A1971" t="str">
            <v>CMRUCT25010</v>
          </cell>
        </row>
        <row r="1972">
          <cell r="A1972" t="str">
            <v>CMRUCT25011</v>
          </cell>
        </row>
        <row r="1973">
          <cell r="A1973" t="str">
            <v>CMRUCT25014</v>
          </cell>
        </row>
        <row r="1974">
          <cell r="A1974" t="str">
            <v>CMTLPT19324</v>
          </cell>
        </row>
        <row r="1975">
          <cell r="A1975" t="str">
            <v>DESKTOP-2D9N46C</v>
          </cell>
        </row>
        <row r="1976">
          <cell r="A1976" t="str">
            <v>DESKTOP-S3R7NVG</v>
          </cell>
        </row>
        <row r="1977">
          <cell r="A1977" t="str">
            <v>GARODOMC002</v>
          </cell>
        </row>
        <row r="1978">
          <cell r="A1978" t="str">
            <v>GAROMOS101</v>
          </cell>
        </row>
        <row r="1979">
          <cell r="A1979" t="str">
            <v>GAROPCUT001</v>
          </cell>
        </row>
        <row r="1980">
          <cell r="A1980" t="str">
            <v>GAROPDDK101</v>
          </cell>
        </row>
        <row r="1981">
          <cell r="A1981" t="str">
            <v>GAROSHARG101</v>
          </cell>
        </row>
        <row r="1982">
          <cell r="A1982" t="str">
            <v>GAROUSINE001</v>
          </cell>
        </row>
        <row r="1983">
          <cell r="A1983" t="str">
            <v>GUINMORP101</v>
          </cell>
        </row>
        <row r="1984">
          <cell r="A1984" t="str">
            <v>GUINUPCUT101</v>
          </cell>
        </row>
        <row r="1985">
          <cell r="A1985" t="str">
            <v>INDUSBI101</v>
          </cell>
        </row>
        <row r="1986">
          <cell r="A1986" t="str">
            <v>KOUMTRACK001</v>
          </cell>
        </row>
        <row r="1987">
          <cell r="A1987" t="str">
            <v>KOUMUSIN001</v>
          </cell>
        </row>
        <row r="1988">
          <cell r="A1988" t="str">
            <v>MESCAVESGAROU</v>
          </cell>
        </row>
        <row r="1989">
          <cell r="A1989" t="str">
            <v>MESCAVESKOUM</v>
          </cell>
        </row>
        <row r="1990">
          <cell r="A1990" t="str">
            <v>MESCAVESNDOK</v>
          </cell>
        </row>
        <row r="1991">
          <cell r="A1991" t="str">
            <v>MESCAVESYDE</v>
          </cell>
        </row>
        <row r="1992">
          <cell r="A1992" t="str">
            <v>MESCOND-TEST</v>
          </cell>
        </row>
        <row r="1993">
          <cell r="A1993" t="str">
            <v>MESCONDBAF</v>
          </cell>
        </row>
        <row r="1994">
          <cell r="A1994" t="str">
            <v>MESCONDGAROU</v>
          </cell>
        </row>
        <row r="1995">
          <cell r="A1995" t="str">
            <v>MESCONDNDOK1</v>
          </cell>
        </row>
        <row r="1996">
          <cell r="A1996" t="str">
            <v>MESCONDNDOKO</v>
          </cell>
        </row>
        <row r="1997">
          <cell r="A1997" t="str">
            <v>MESCONDYDE</v>
          </cell>
        </row>
        <row r="1998">
          <cell r="A1998" t="str">
            <v>MESCONDYDETC</v>
          </cell>
        </row>
        <row r="1999">
          <cell r="A1999" t="str">
            <v>MESCONDYDEUBG</v>
          </cell>
        </row>
        <row r="2000">
          <cell r="A2000" t="str">
            <v>MESFILTBAF</v>
          </cell>
        </row>
        <row r="2001">
          <cell r="A2001" t="str">
            <v>MESFILTGAROU</v>
          </cell>
        </row>
        <row r="2002">
          <cell r="A2002" t="str">
            <v>MESFILTKOUM</v>
          </cell>
        </row>
        <row r="2003">
          <cell r="A2003" t="str">
            <v>MESSGXBAF</v>
          </cell>
        </row>
        <row r="2004">
          <cell r="A2004" t="str">
            <v>MESSGXGARO</v>
          </cell>
        </row>
        <row r="2005">
          <cell r="A2005" t="str">
            <v>MESSGXNDOK</v>
          </cell>
        </row>
        <row r="2006">
          <cell r="A2006" t="str">
            <v>MESSGXTCYDE</v>
          </cell>
        </row>
        <row r="2007">
          <cell r="A2007" t="str">
            <v>MESSGXYDECP</v>
          </cell>
        </row>
        <row r="2008">
          <cell r="A2008" t="str">
            <v>MESTTEBAF</v>
          </cell>
        </row>
        <row r="2009">
          <cell r="A2009" t="str">
            <v>MESTTEYDEUBG</v>
          </cell>
        </row>
        <row r="2010">
          <cell r="A2010" t="str">
            <v>NDOKDOMC003</v>
          </cell>
        </row>
        <row r="2011">
          <cell r="A2011" t="str">
            <v>NDOKMOS101</v>
          </cell>
        </row>
        <row r="2012">
          <cell r="A2012" t="str">
            <v>NDOKPDDK101</v>
          </cell>
        </row>
        <row r="2013">
          <cell r="A2013" t="str">
            <v>NDOKSHARG101</v>
          </cell>
        </row>
        <row r="2014">
          <cell r="A2014" t="str">
            <v>NDOKUPCUT101</v>
          </cell>
        </row>
        <row r="2015">
          <cell r="A2015" t="str">
            <v>NDOKUSIN002</v>
          </cell>
        </row>
        <row r="2016">
          <cell r="A2016" t="str">
            <v>OLEMDOMC001</v>
          </cell>
        </row>
        <row r="2017">
          <cell r="A2017" t="str">
            <v>OLEMMOS101</v>
          </cell>
        </row>
        <row r="2018">
          <cell r="A2018" t="str">
            <v>OLEMPDDK101</v>
          </cell>
        </row>
        <row r="2019">
          <cell r="A2019" t="str">
            <v>OLEMUPCUT101</v>
          </cell>
        </row>
        <row r="2020">
          <cell r="A2020" t="str">
            <v>PONTBBRASSBAF</v>
          </cell>
        </row>
        <row r="2021">
          <cell r="A2021" t="str">
            <v>PONTBBRASSGARO</v>
          </cell>
        </row>
        <row r="2022">
          <cell r="A2022" t="str">
            <v>PONTBBRASSKOUM</v>
          </cell>
        </row>
        <row r="2023">
          <cell r="A2023" t="str">
            <v>PONTBBRASSYDE</v>
          </cell>
        </row>
        <row r="2024">
          <cell r="A2024" t="str">
            <v>PONTBRASGUIN</v>
          </cell>
        </row>
        <row r="2025">
          <cell r="A2025" t="str">
            <v>SABCADMIN</v>
          </cell>
        </row>
        <row r="2026">
          <cell r="A2026" t="str">
            <v>SABCAMPLI101</v>
          </cell>
        </row>
        <row r="2027">
          <cell r="A2027" t="str">
            <v>SABCASCO101</v>
          </cell>
        </row>
        <row r="2028">
          <cell r="A2028" t="str">
            <v>SABCASSET601</v>
          </cell>
        </row>
        <row r="2029">
          <cell r="A2029" t="str">
            <v>SABCBI102</v>
          </cell>
        </row>
        <row r="2030">
          <cell r="A2030" t="str">
            <v>SABCBI102</v>
          </cell>
        </row>
        <row r="2031">
          <cell r="A2031" t="str">
            <v>SABCBI201</v>
          </cell>
        </row>
        <row r="2032">
          <cell r="A2032" t="str">
            <v>SABCBICRM101</v>
          </cell>
        </row>
        <row r="2033">
          <cell r="A2033" t="str">
            <v>SABCBICRM101</v>
          </cell>
        </row>
        <row r="2034">
          <cell r="A2034" t="str">
            <v>SABCBICRM101</v>
          </cell>
        </row>
        <row r="2035">
          <cell r="A2035" t="str">
            <v>SABCBIOM101</v>
          </cell>
        </row>
        <row r="2036">
          <cell r="A2036" t="str">
            <v>SABCBIOM102</v>
          </cell>
        </row>
        <row r="2037">
          <cell r="A2037" t="str">
            <v>SABCBIOM103</v>
          </cell>
        </row>
        <row r="2038">
          <cell r="A2038" t="str">
            <v>SABCBIOM104</v>
          </cell>
        </row>
        <row r="2039">
          <cell r="A2039" t="str">
            <v>SABCBO101</v>
          </cell>
        </row>
        <row r="2040">
          <cell r="A2040" t="str">
            <v>SABCBO101</v>
          </cell>
        </row>
        <row r="2041">
          <cell r="A2041" t="str">
            <v>SABCBO101</v>
          </cell>
        </row>
        <row r="2042">
          <cell r="A2042" t="str">
            <v>SABCBO102</v>
          </cell>
        </row>
        <row r="2043">
          <cell r="A2043" t="str">
            <v>SABCBO102</v>
          </cell>
        </row>
        <row r="2044">
          <cell r="A2044" t="str">
            <v>SABCBO102</v>
          </cell>
        </row>
        <row r="2045">
          <cell r="A2045" t="str">
            <v>SABCBO601</v>
          </cell>
        </row>
        <row r="2046">
          <cell r="A2046" t="str">
            <v>SABCBPC101</v>
          </cell>
        </row>
        <row r="2047">
          <cell r="A2047" t="str">
            <v>SABCBPC103</v>
          </cell>
        </row>
        <row r="2048">
          <cell r="A2048" t="str">
            <v>SABCBPC601</v>
          </cell>
        </row>
        <row r="2049">
          <cell r="A2049" t="str">
            <v>SABCBPC603</v>
          </cell>
        </row>
        <row r="2050">
          <cell r="A2050" t="str">
            <v>SABCBUG101</v>
          </cell>
        </row>
        <row r="2051">
          <cell r="A2051" t="str">
            <v>SABCCACC101</v>
          </cell>
        </row>
        <row r="2052">
          <cell r="A2052" t="str">
            <v>SABCCONSO101</v>
          </cell>
        </row>
        <row r="2053">
          <cell r="A2053" t="str">
            <v>SABCCRM101</v>
          </cell>
        </row>
        <row r="2054">
          <cell r="A2054" t="str">
            <v>SABCCRM601</v>
          </cell>
        </row>
        <row r="2055">
          <cell r="A2055" t="str">
            <v>SABCDARE101</v>
          </cell>
        </row>
        <row r="2056">
          <cell r="A2056" t="str">
            <v>SABCDEOP101</v>
          </cell>
        </row>
        <row r="2057">
          <cell r="A2057" t="str">
            <v>SABCDHCP101</v>
          </cell>
        </row>
        <row r="2058">
          <cell r="A2058" t="str">
            <v>SABCDHCP102</v>
          </cell>
        </row>
        <row r="2059">
          <cell r="A2059" t="str">
            <v>SABCDIMO100</v>
          </cell>
        </row>
        <row r="2060">
          <cell r="A2060" t="str">
            <v>SABCDIMO101</v>
          </cell>
        </row>
        <row r="2061">
          <cell r="A2061" t="str">
            <v>SABCDIMO101</v>
          </cell>
        </row>
        <row r="2062">
          <cell r="A2062" t="str">
            <v>SABCDIMO102</v>
          </cell>
        </row>
        <row r="2063">
          <cell r="A2063" t="str">
            <v>SABCDIMO102</v>
          </cell>
        </row>
        <row r="2064">
          <cell r="A2064" t="str">
            <v>SABCDIMO103</v>
          </cell>
        </row>
        <row r="2065">
          <cell r="A2065" t="str">
            <v>SABCDIMO110</v>
          </cell>
        </row>
        <row r="2066">
          <cell r="A2066" t="str">
            <v>SABCDIMO110</v>
          </cell>
        </row>
        <row r="2067">
          <cell r="A2067" t="str">
            <v>SABCDIMO110</v>
          </cell>
        </row>
        <row r="2068">
          <cell r="A2068" t="str">
            <v>SABCDIMO201</v>
          </cell>
        </row>
        <row r="2069">
          <cell r="A2069" t="str">
            <v>SABCDIMO601</v>
          </cell>
        </row>
        <row r="2070">
          <cell r="A2070" t="str">
            <v>SABCDIMOB101</v>
          </cell>
        </row>
        <row r="2071">
          <cell r="A2071" t="str">
            <v>SABCDIMOB101</v>
          </cell>
        </row>
        <row r="2072">
          <cell r="A2072" t="str">
            <v>SABCDIMOBI101</v>
          </cell>
        </row>
        <row r="2073">
          <cell r="A2073" t="str">
            <v>SABCDIMOBI101</v>
          </cell>
        </row>
        <row r="2074">
          <cell r="A2074" t="str">
            <v>SABCELO101</v>
          </cell>
        </row>
        <row r="2075">
          <cell r="A2075" t="str">
            <v>SABCELO201</v>
          </cell>
        </row>
        <row r="2076">
          <cell r="A2076" t="str">
            <v>SABCENERG01</v>
          </cell>
        </row>
        <row r="2077">
          <cell r="A2077" t="str">
            <v>SABCERP101</v>
          </cell>
        </row>
        <row r="2078">
          <cell r="A2078" t="str">
            <v>SABCERP601</v>
          </cell>
        </row>
        <row r="2079">
          <cell r="A2079" t="str">
            <v>SABCFUTU101</v>
          </cell>
        </row>
        <row r="2080">
          <cell r="A2080" t="str">
            <v>SABCFUTU601</v>
          </cell>
        </row>
        <row r="2081">
          <cell r="A2081" t="str">
            <v>SABCGED101</v>
          </cell>
        </row>
        <row r="2082">
          <cell r="A2082" t="str">
            <v>SABCGED103</v>
          </cell>
        </row>
        <row r="2083">
          <cell r="A2083" t="str">
            <v>SABCGED104</v>
          </cell>
        </row>
        <row r="2084">
          <cell r="A2084" t="str">
            <v>SABCGED105</v>
          </cell>
        </row>
        <row r="2085">
          <cell r="A2085" t="str">
            <v>SABCGEDO101</v>
          </cell>
        </row>
        <row r="2086">
          <cell r="A2086" t="str">
            <v>SABCGEDO201</v>
          </cell>
        </row>
        <row r="2087">
          <cell r="A2087" t="str">
            <v>SABCGLPI101</v>
          </cell>
        </row>
        <row r="2088">
          <cell r="A2088" t="str">
            <v>SABCGLPI601</v>
          </cell>
        </row>
        <row r="2089">
          <cell r="A2089" t="str">
            <v>SABCIA101</v>
          </cell>
        </row>
        <row r="2090">
          <cell r="A2090" t="str">
            <v>SABCIA601</v>
          </cell>
        </row>
        <row r="2091">
          <cell r="A2091" t="str">
            <v>SABCISO101</v>
          </cell>
        </row>
        <row r="2092">
          <cell r="A2092" t="str">
            <v>SABCISO102</v>
          </cell>
        </row>
        <row r="2093">
          <cell r="A2093" t="str">
            <v>SABCISO103</v>
          </cell>
        </row>
        <row r="2094">
          <cell r="A2094" t="str">
            <v>SABCISO201</v>
          </cell>
        </row>
        <row r="2095">
          <cell r="A2095" t="str">
            <v>SABCISO201</v>
          </cell>
        </row>
        <row r="2096">
          <cell r="A2096" t="str">
            <v>SABCISO601</v>
          </cell>
        </row>
        <row r="2097">
          <cell r="A2097" t="str">
            <v>SABCKCP102</v>
          </cell>
        </row>
        <row r="2098">
          <cell r="A2098" t="str">
            <v>SABCKPI101</v>
          </cell>
        </row>
        <row r="2099">
          <cell r="A2099" t="str">
            <v>SABCKPI103</v>
          </cell>
        </row>
        <row r="2100">
          <cell r="A2100" t="str">
            <v>SABCKPI1031</v>
          </cell>
        </row>
        <row r="2101">
          <cell r="A2101" t="str">
            <v>SABCKPI105</v>
          </cell>
        </row>
        <row r="2102">
          <cell r="A2102" t="str">
            <v>SABCKPI606</v>
          </cell>
        </row>
        <row r="2103">
          <cell r="A2103" t="str">
            <v>SABCLCM101</v>
          </cell>
        </row>
        <row r="2104">
          <cell r="A2104" t="str">
            <v>SABCLEARN101</v>
          </cell>
        </row>
        <row r="2105">
          <cell r="A2105" t="str">
            <v>SABCMASS101</v>
          </cell>
        </row>
        <row r="2106">
          <cell r="A2106" t="str">
            <v>SABCMASS601</v>
          </cell>
        </row>
        <row r="2107">
          <cell r="A2107" t="str">
            <v>SABCMDP101</v>
          </cell>
        </row>
        <row r="2108">
          <cell r="A2108" t="str">
            <v>SABCMEC101</v>
          </cell>
        </row>
        <row r="2109">
          <cell r="A2109" t="str">
            <v>SABCMEC102</v>
          </cell>
        </row>
        <row r="2110">
          <cell r="A2110" t="str">
            <v>SABCMEC201</v>
          </cell>
        </row>
        <row r="2111">
          <cell r="A2111" t="str">
            <v>SABCMEC201</v>
          </cell>
        </row>
        <row r="2112">
          <cell r="A2112" t="str">
            <v>SABCMEC202</v>
          </cell>
        </row>
        <row r="2113">
          <cell r="A2113" t="str">
            <v>SABCMEC202</v>
          </cell>
        </row>
        <row r="2114">
          <cell r="A2114" t="str">
            <v>SABCMMIX101</v>
          </cell>
        </row>
        <row r="2115">
          <cell r="A2115" t="str">
            <v>SABCMOS101</v>
          </cell>
        </row>
        <row r="2116">
          <cell r="A2116" t="str">
            <v>SABCMOS102</v>
          </cell>
        </row>
        <row r="2117">
          <cell r="A2117" t="str">
            <v>SABCMOS104</v>
          </cell>
        </row>
        <row r="2118">
          <cell r="A2118" t="str">
            <v>SABCMOS201</v>
          </cell>
        </row>
        <row r="2119">
          <cell r="A2119" t="str">
            <v>SABCMOS201</v>
          </cell>
        </row>
        <row r="2120">
          <cell r="A2120" t="str">
            <v>SABCMOS601</v>
          </cell>
        </row>
        <row r="2121">
          <cell r="A2121" t="str">
            <v>SABCMSQL101</v>
          </cell>
        </row>
        <row r="2122">
          <cell r="A2122" t="str">
            <v>SABCMSQL201</v>
          </cell>
        </row>
        <row r="2123">
          <cell r="A2123" t="str">
            <v>SABCMSQL201</v>
          </cell>
        </row>
        <row r="2124">
          <cell r="A2124" t="str">
            <v>SABCMSQL402</v>
          </cell>
        </row>
        <row r="2125">
          <cell r="A2125" t="str">
            <v>SABCMSQL601</v>
          </cell>
        </row>
        <row r="2126">
          <cell r="A2126" t="str">
            <v>SABCMYAP101</v>
          </cell>
        </row>
        <row r="2127">
          <cell r="A2127" t="str">
            <v>SABCOMNI101</v>
          </cell>
        </row>
        <row r="2128">
          <cell r="A2128" t="str">
            <v>SABCPASDO101</v>
          </cell>
        </row>
        <row r="2129">
          <cell r="A2129" t="str">
            <v>SABCPASDO101</v>
          </cell>
        </row>
        <row r="2130">
          <cell r="A2130" t="str">
            <v>SABCPASDO102</v>
          </cell>
        </row>
        <row r="2131">
          <cell r="A2131" t="str">
            <v>SABCPASDO102</v>
          </cell>
        </row>
        <row r="2132">
          <cell r="A2132" t="str">
            <v>SABCPDDK101</v>
          </cell>
        </row>
        <row r="2133">
          <cell r="A2133" t="str">
            <v>SABCPERM101</v>
          </cell>
        </row>
        <row r="2134">
          <cell r="A2134" t="str">
            <v>SABCPROJ102</v>
          </cell>
        </row>
        <row r="2135">
          <cell r="A2135" t="str">
            <v>SABCPROJ601</v>
          </cell>
        </row>
        <row r="2136">
          <cell r="A2136" t="str">
            <v>SABCRADI101</v>
          </cell>
        </row>
        <row r="2137">
          <cell r="A2137" t="str">
            <v>SABCRADI102</v>
          </cell>
        </row>
        <row r="2138">
          <cell r="A2138" t="str">
            <v>SABCSCCM101</v>
          </cell>
        </row>
        <row r="2139">
          <cell r="A2139" t="str">
            <v>SABCSHARG101</v>
          </cell>
        </row>
        <row r="2140">
          <cell r="A2140" t="str">
            <v>SABCSOC101</v>
          </cell>
        </row>
        <row r="2141">
          <cell r="A2141" t="str">
            <v>SABCSQCAIS101</v>
          </cell>
        </row>
        <row r="2142">
          <cell r="A2142" t="str">
            <v>SABCSQCAIS601</v>
          </cell>
        </row>
        <row r="2143">
          <cell r="A2143" t="str">
            <v>SABCSQDIMO101</v>
          </cell>
        </row>
        <row r="2144">
          <cell r="A2144" t="str">
            <v>SABCSQDIMO101</v>
          </cell>
        </row>
        <row r="2145">
          <cell r="A2145" t="str">
            <v>SABCSQDIMO201</v>
          </cell>
        </row>
        <row r="2146">
          <cell r="A2146" t="str">
            <v>SABCSQELO101</v>
          </cell>
        </row>
        <row r="2147">
          <cell r="A2147" t="str">
            <v>SABCSQELO201</v>
          </cell>
        </row>
        <row r="2148">
          <cell r="A2148" t="str">
            <v>SABCSQINT601</v>
          </cell>
        </row>
        <row r="2149">
          <cell r="A2149" t="str">
            <v>SABCSQQUAL101</v>
          </cell>
        </row>
        <row r="2150">
          <cell r="A2150" t="str">
            <v>SABCSQRH101</v>
          </cell>
        </row>
        <row r="2151">
          <cell r="A2151" t="str">
            <v>SABCSQRH601</v>
          </cell>
        </row>
        <row r="2152">
          <cell r="A2152" t="str">
            <v>SABCSQSHAR101</v>
          </cell>
        </row>
        <row r="2153">
          <cell r="A2153" t="str">
            <v>SABCSQSHAR101</v>
          </cell>
        </row>
        <row r="2154">
          <cell r="A2154" t="str">
            <v>SABCSSIS101</v>
          </cell>
        </row>
        <row r="2155">
          <cell r="A2155" t="str">
            <v>SABCSSIS101</v>
          </cell>
        </row>
        <row r="2156">
          <cell r="A2156" t="str">
            <v>SABCSSIS101</v>
          </cell>
        </row>
        <row r="2157">
          <cell r="A2157" t="str">
            <v>SABCSSIS601</v>
          </cell>
        </row>
        <row r="2158">
          <cell r="A2158" t="str">
            <v>SABCTEST601</v>
          </cell>
        </row>
        <row r="2159">
          <cell r="A2159" t="str">
            <v>SABCTSE101</v>
          </cell>
        </row>
        <row r="2160">
          <cell r="A2160" t="str">
            <v>SABCTSE102</v>
          </cell>
        </row>
        <row r="2161">
          <cell r="A2161" t="str">
            <v>SABCTSE102</v>
          </cell>
        </row>
        <row r="2162">
          <cell r="A2162" t="str">
            <v>SABCTSEL101</v>
          </cell>
        </row>
        <row r="2163">
          <cell r="A2163" t="str">
            <v>SABCTSEL102</v>
          </cell>
        </row>
        <row r="2164">
          <cell r="A2164" t="str">
            <v>SABCTSEL102</v>
          </cell>
        </row>
        <row r="2165">
          <cell r="A2165" t="str">
            <v>SABCUPCUT101</v>
          </cell>
        </row>
        <row r="2166">
          <cell r="A2166" t="str">
            <v>SABCUPCUT102</v>
          </cell>
        </row>
        <row r="2167">
          <cell r="A2167" t="str">
            <v>SABCVPRX101</v>
          </cell>
        </row>
        <row r="2168">
          <cell r="A2168" t="str">
            <v>SABCVPRX102</v>
          </cell>
        </row>
        <row r="2169">
          <cell r="A2169" t="str">
            <v>SABCVPRX103</v>
          </cell>
        </row>
        <row r="2170">
          <cell r="A2170" t="str">
            <v>SABCVPRX104</v>
          </cell>
        </row>
        <row r="2171">
          <cell r="A2171" t="str">
            <v>SABCVPRX105</v>
          </cell>
        </row>
        <row r="2172">
          <cell r="A2172" t="str">
            <v>SABCWEB101</v>
          </cell>
        </row>
        <row r="2173">
          <cell r="A2173" t="str">
            <v>SABCWEB601</v>
          </cell>
        </row>
        <row r="2174">
          <cell r="A2174" t="str">
            <v>SABCWEF101</v>
          </cell>
        </row>
        <row r="2175">
          <cell r="A2175" t="str">
            <v>SABCWIFI101</v>
          </cell>
        </row>
        <row r="2176">
          <cell r="A2176" t="str">
            <v>SABCWIFI601</v>
          </cell>
        </row>
        <row r="2177">
          <cell r="A2177" t="str">
            <v>SEMCDOMC001</v>
          </cell>
        </row>
        <row r="2178">
          <cell r="A2178" t="str">
            <v>SEMCPDDK101</v>
          </cell>
        </row>
        <row r="2179">
          <cell r="A2179" t="str">
            <v>SEMCSHARG101</v>
          </cell>
        </row>
        <row r="2180">
          <cell r="A2180" t="str">
            <v>SEMCUPCUT101</v>
          </cell>
        </row>
        <row r="2181">
          <cell r="A2181" t="str">
            <v>SEMCUSIN001</v>
          </cell>
        </row>
        <row r="2182">
          <cell r="A2182" t="str">
            <v>SERVEURDI01</v>
          </cell>
        </row>
        <row r="2183">
          <cell r="A2183" t="str">
            <v>SIACDOMC002</v>
          </cell>
        </row>
        <row r="2184">
          <cell r="A2184" t="str">
            <v>SIACFICH001</v>
          </cell>
        </row>
        <row r="2185">
          <cell r="A2185" t="str">
            <v>SIACFICH002</v>
          </cell>
        </row>
        <row r="2186">
          <cell r="A2186" t="str">
            <v>SIACMOS101</v>
          </cell>
        </row>
        <row r="2187">
          <cell r="A2187" t="str">
            <v>SIACPDDK101</v>
          </cell>
        </row>
        <row r="2188">
          <cell r="A2188" t="str">
            <v>SIACSHARG101</v>
          </cell>
        </row>
        <row r="2189">
          <cell r="A2189" t="str">
            <v>SIACUPCUT101</v>
          </cell>
        </row>
        <row r="2190">
          <cell r="A2190" t="str">
            <v>SILOS</v>
          </cell>
        </row>
        <row r="2191">
          <cell r="A2191" t="str">
            <v>SOCABACK101</v>
          </cell>
        </row>
        <row r="2192">
          <cell r="A2192" t="str">
            <v>SOCADOMC002</v>
          </cell>
        </row>
        <row r="2193">
          <cell r="A2193" t="str">
            <v>SOCAECOSYS101</v>
          </cell>
        </row>
        <row r="2194">
          <cell r="A2194" t="str">
            <v>SOCAFICH101</v>
          </cell>
        </row>
        <row r="2195">
          <cell r="A2195" t="str">
            <v>SOCAHUSKY101</v>
          </cell>
        </row>
        <row r="2196">
          <cell r="A2196" t="str">
            <v>SOCAMOS101</v>
          </cell>
        </row>
        <row r="2197">
          <cell r="A2197" t="str">
            <v>SOCAMSQL101</v>
          </cell>
        </row>
        <row r="2198">
          <cell r="A2198" t="str">
            <v>SOCAPCUT001</v>
          </cell>
        </row>
        <row r="2199">
          <cell r="A2199" t="str">
            <v>SOCAPDDK101</v>
          </cell>
        </row>
        <row r="2200">
          <cell r="A2200" t="str">
            <v>SOCASHARG101</v>
          </cell>
        </row>
        <row r="2201">
          <cell r="A2201" t="str">
            <v>SOCASOFT101</v>
          </cell>
        </row>
        <row r="2202">
          <cell r="A2202" t="str">
            <v>SOUADOMC001</v>
          </cell>
        </row>
        <row r="2203">
          <cell r="A2203" t="str">
            <v>SOUAMOS101</v>
          </cell>
        </row>
        <row r="2204">
          <cell r="A2204" t="str">
            <v>SOUAPCUT001</v>
          </cell>
        </row>
        <row r="2205">
          <cell r="A2205" t="str">
            <v>SOUAPDDK101</v>
          </cell>
        </row>
        <row r="2206">
          <cell r="A2206" t="str">
            <v>VM-CMRSRV23001-</v>
          </cell>
        </row>
        <row r="2207">
          <cell r="A2207" t="str">
            <v>YAOUBACK101</v>
          </cell>
        </row>
        <row r="2208">
          <cell r="A2208" t="str">
            <v>YAOUBI101</v>
          </cell>
        </row>
        <row r="2209">
          <cell r="A2209" t="str">
            <v>YAOUDOMC002</v>
          </cell>
        </row>
        <row r="2210">
          <cell r="A2210" t="str">
            <v>YAOUMOS101</v>
          </cell>
        </row>
        <row r="2211">
          <cell r="A2211" t="str">
            <v>YAOUPCUT001</v>
          </cell>
        </row>
        <row r="2212">
          <cell r="A2212" t="str">
            <v>YAOUPDDK101</v>
          </cell>
        </row>
        <row r="2213">
          <cell r="A2213" t="str">
            <v>YAOUSHARG101</v>
          </cell>
        </row>
        <row r="2214">
          <cell r="A2214" t="str">
            <v>YAOUSIN001</v>
          </cell>
        </row>
        <row r="2215">
          <cell r="A2215" t="str">
            <v>YAOUSIN001</v>
          </cell>
        </row>
        <row r="2216">
          <cell r="A2216" t="str">
            <v>YAOUSIN002</v>
          </cell>
        </row>
        <row r="2217">
          <cell r="A2217" t="str">
            <v>YAOUSIN003</v>
          </cell>
        </row>
        <row r="2218">
          <cell r="A2218" t="str">
            <v>YAOUSIN005</v>
          </cell>
        </row>
        <row r="2219">
          <cell r="A2219" t="str">
            <v>YAOUSINE001</v>
          </cell>
        </row>
        <row r="2220">
          <cell r="A2220" t="str">
            <v>YAOUVPRX101</v>
          </cell>
        </row>
        <row r="2221">
          <cell r="A2221" t="str">
            <v>YAOUVPRX102</v>
          </cell>
        </row>
      </sheetData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wdStrike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CMRLPT19001</v>
          </cell>
        </row>
        <row r="49">
          <cell r="A49" t="str">
            <v>CMRLPT19002</v>
          </cell>
        </row>
        <row r="50">
          <cell r="A50" t="str">
            <v>CMRLPT19004</v>
          </cell>
        </row>
        <row r="51">
          <cell r="A51" t="str">
            <v>CMRLPT19005</v>
          </cell>
        </row>
        <row r="52">
          <cell r="A52" t="str">
            <v>CMRLPT19006</v>
          </cell>
        </row>
        <row r="53">
          <cell r="A53" t="str">
            <v>CMRLPT19045</v>
          </cell>
        </row>
        <row r="54">
          <cell r="A54" t="str">
            <v>CMRLPT19057</v>
          </cell>
        </row>
        <row r="55">
          <cell r="A55" t="str">
            <v>CMRLPT19066</v>
          </cell>
        </row>
        <row r="56">
          <cell r="A56" t="str">
            <v>CMRLPT19069</v>
          </cell>
        </row>
        <row r="57">
          <cell r="A57" t="str">
            <v>CMRLPT19073</v>
          </cell>
        </row>
        <row r="58">
          <cell r="A58" t="str">
            <v>CMRLPT19088</v>
          </cell>
        </row>
        <row r="59">
          <cell r="A59" t="str">
            <v>CMRLPT19102</v>
          </cell>
        </row>
        <row r="60">
          <cell r="A60" t="str">
            <v>CMRLPT19149</v>
          </cell>
        </row>
        <row r="61">
          <cell r="A61" t="str">
            <v>CMRLPT19153</v>
          </cell>
        </row>
        <row r="62">
          <cell r="A62" t="str">
            <v>CMRLPT19154</v>
          </cell>
        </row>
        <row r="63">
          <cell r="A63" t="str">
            <v>CMRLPT19155</v>
          </cell>
        </row>
        <row r="64">
          <cell r="A64" t="str">
            <v>CMRLPT19156</v>
          </cell>
        </row>
        <row r="65">
          <cell r="A65" t="str">
            <v>CMRLPT19157</v>
          </cell>
        </row>
        <row r="66">
          <cell r="A66" t="str">
            <v>CMRLPT19160</v>
          </cell>
        </row>
        <row r="67">
          <cell r="A67" t="str">
            <v>CMRLPT19161</v>
          </cell>
        </row>
        <row r="68">
          <cell r="A68" t="str">
            <v>CMRLPT19162</v>
          </cell>
        </row>
        <row r="69">
          <cell r="A69" t="str">
            <v>CMRLPT19163</v>
          </cell>
        </row>
        <row r="70">
          <cell r="A70" t="str">
            <v>CMRLPT19164</v>
          </cell>
        </row>
        <row r="71">
          <cell r="A71" t="str">
            <v>CMRLPT19165</v>
          </cell>
        </row>
        <row r="72">
          <cell r="A72" t="str">
            <v>CMRLPT19166</v>
          </cell>
        </row>
        <row r="73">
          <cell r="A73" t="str">
            <v>CMRLPT19167</v>
          </cell>
        </row>
        <row r="74">
          <cell r="A74" t="str">
            <v>CMRLPT19168</v>
          </cell>
        </row>
        <row r="75">
          <cell r="A75" t="str">
            <v>CMRLPT19169</v>
          </cell>
        </row>
        <row r="76">
          <cell r="A76" t="str">
            <v>CMRLPT19170</v>
          </cell>
        </row>
        <row r="77">
          <cell r="A77" t="str">
            <v>CMRLPT19171</v>
          </cell>
        </row>
        <row r="78">
          <cell r="A78" t="str">
            <v>CMRLPT19173</v>
          </cell>
        </row>
        <row r="79">
          <cell r="A79" t="str">
            <v>CMRLPT19174</v>
          </cell>
        </row>
        <row r="80">
          <cell r="A80" t="str">
            <v>CMRLPT19175</v>
          </cell>
        </row>
        <row r="81">
          <cell r="A81" t="str">
            <v>CMRLPT19177</v>
          </cell>
        </row>
        <row r="82">
          <cell r="A82" t="str">
            <v>CMRLPT19179</v>
          </cell>
        </row>
        <row r="83">
          <cell r="A83" t="str">
            <v>CMRLPT19183</v>
          </cell>
        </row>
        <row r="84">
          <cell r="A84" t="str">
            <v>CMRLPT19186</v>
          </cell>
        </row>
        <row r="85">
          <cell r="A85" t="str">
            <v>CMRLPT19187</v>
          </cell>
        </row>
        <row r="86">
          <cell r="A86" t="str">
            <v>CMRLPT19188</v>
          </cell>
        </row>
        <row r="87">
          <cell r="A87" t="str">
            <v>CMRLPT19189</v>
          </cell>
        </row>
        <row r="88">
          <cell r="A88" t="str">
            <v>CMRLPT19190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CMRLPT19357</v>
          </cell>
        </row>
        <row r="148">
          <cell r="A148" t="str">
            <v>CMRLPT19358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CMRLPT20041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CMRLPT20084</v>
          </cell>
        </row>
        <row r="224">
          <cell r="A224" t="str">
            <v>CMRLPT20085</v>
          </cell>
        </row>
        <row r="225">
          <cell r="A225" t="str">
            <v>CMRLPT20086</v>
          </cell>
        </row>
        <row r="226">
          <cell r="A226" t="str">
            <v>CMRLPT20087</v>
          </cell>
        </row>
        <row r="227">
          <cell r="A227" t="str">
            <v>CMRLPT20093</v>
          </cell>
        </row>
        <row r="228">
          <cell r="A228" t="str">
            <v>CMRLPT20094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CMRLPT21003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CMRLPT21017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CMRLPT21068</v>
          </cell>
        </row>
        <row r="301">
          <cell r="A301" t="str">
            <v>CMRLPT21069</v>
          </cell>
        </row>
        <row r="302">
          <cell r="A302" t="str">
            <v>CMRLPT21070</v>
          </cell>
        </row>
        <row r="303">
          <cell r="A303" t="str">
            <v>CMRLPT21072</v>
          </cell>
        </row>
        <row r="304">
          <cell r="A304" t="str">
            <v>CMRLPT21073</v>
          </cell>
        </row>
        <row r="305">
          <cell r="A305" t="str">
            <v>CMRLPT21074</v>
          </cell>
        </row>
        <row r="306">
          <cell r="A306" t="str">
            <v>CMRLPT21075</v>
          </cell>
        </row>
        <row r="307">
          <cell r="A307" t="str">
            <v>CMRLPT21076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CMRLPT21130</v>
          </cell>
        </row>
        <row r="356">
          <cell r="A356" t="str">
            <v>CMRLPT21132</v>
          </cell>
        </row>
        <row r="357">
          <cell r="A357" t="str">
            <v>CMRLPT21133</v>
          </cell>
        </row>
        <row r="358">
          <cell r="A358" t="str">
            <v>CMRLPT21134</v>
          </cell>
        </row>
        <row r="359">
          <cell r="A359" t="str">
            <v>CMRLPT21135</v>
          </cell>
        </row>
        <row r="360">
          <cell r="A360" t="str">
            <v>CMRLPT21136</v>
          </cell>
        </row>
        <row r="361">
          <cell r="A361" t="str">
            <v>CMRLPT21137</v>
          </cell>
        </row>
        <row r="362">
          <cell r="A362" t="str">
            <v>CMRLPT21138</v>
          </cell>
        </row>
        <row r="363">
          <cell r="A363" t="str">
            <v>CMRLPT21139</v>
          </cell>
        </row>
        <row r="364">
          <cell r="A364" t="str">
            <v>CMRLPT21140</v>
          </cell>
        </row>
        <row r="365">
          <cell r="A365" t="str">
            <v>CMRLPT21142</v>
          </cell>
        </row>
        <row r="366">
          <cell r="A366" t="str">
            <v>CMRLPT21143</v>
          </cell>
        </row>
        <row r="367">
          <cell r="A367" t="str">
            <v>CMRLPT21144</v>
          </cell>
        </row>
        <row r="368">
          <cell r="A368" t="str">
            <v>CMRLPT21145</v>
          </cell>
        </row>
        <row r="369">
          <cell r="A369" t="str">
            <v>CMRLPT21146</v>
          </cell>
        </row>
        <row r="370">
          <cell r="A370" t="str">
            <v>CMRLPT21147</v>
          </cell>
        </row>
        <row r="371">
          <cell r="A371" t="str">
            <v>CMRLPT21148</v>
          </cell>
        </row>
        <row r="372">
          <cell r="A372" t="str">
            <v>CMRLPT21149</v>
          </cell>
        </row>
        <row r="373">
          <cell r="A373" t="str">
            <v>CMRLPT21150</v>
          </cell>
        </row>
        <row r="374">
          <cell r="A374" t="str">
            <v>CMRLPT21151</v>
          </cell>
        </row>
        <row r="375">
          <cell r="A375" t="str">
            <v>CMRLPT21153</v>
          </cell>
        </row>
        <row r="376">
          <cell r="A376" t="str">
            <v>CMRLPT21154</v>
          </cell>
        </row>
        <row r="377">
          <cell r="A377" t="str">
            <v>CMRLPT21155</v>
          </cell>
        </row>
        <row r="378">
          <cell r="A378" t="str">
            <v>CMRLPT21156</v>
          </cell>
        </row>
        <row r="379">
          <cell r="A379" t="str">
            <v>CMRLPT21157</v>
          </cell>
        </row>
        <row r="380">
          <cell r="A380" t="str">
            <v>CMRLPT21158</v>
          </cell>
        </row>
        <row r="381">
          <cell r="A381" t="str">
            <v>CMRLPT21159</v>
          </cell>
        </row>
        <row r="382">
          <cell r="A382" t="str">
            <v>CMRLPT21160</v>
          </cell>
        </row>
        <row r="383">
          <cell r="A383" t="str">
            <v>CMRLPT21161</v>
          </cell>
        </row>
        <row r="384">
          <cell r="A384" t="str">
            <v>CMRLPT21162</v>
          </cell>
        </row>
        <row r="385">
          <cell r="A385" t="str">
            <v>CMRLPT21163</v>
          </cell>
        </row>
        <row r="386">
          <cell r="A386" t="str">
            <v>CMRLPT21164</v>
          </cell>
        </row>
        <row r="387">
          <cell r="A387" t="str">
            <v>CMRLPT21165</v>
          </cell>
        </row>
        <row r="388">
          <cell r="A388" t="str">
            <v>CMRLPT21166</v>
          </cell>
        </row>
        <row r="389">
          <cell r="A389" t="str">
            <v>CMRLPT21167</v>
          </cell>
        </row>
        <row r="390">
          <cell r="A390" t="str">
            <v>CMRLPT21170</v>
          </cell>
        </row>
        <row r="391">
          <cell r="A391" t="str">
            <v>CMRLPT22001</v>
          </cell>
        </row>
        <row r="392">
          <cell r="A392" t="str">
            <v>CMRLPT22002</v>
          </cell>
        </row>
        <row r="393">
          <cell r="A393" t="str">
            <v>CMRLPT22003</v>
          </cell>
        </row>
        <row r="394">
          <cell r="A394" t="str">
            <v>CMRLPT22004</v>
          </cell>
        </row>
        <row r="395">
          <cell r="A395" t="str">
            <v>CMRLPT22006</v>
          </cell>
        </row>
        <row r="396">
          <cell r="A396" t="str">
            <v>CMRLPT22007</v>
          </cell>
        </row>
        <row r="397">
          <cell r="A397" t="str">
            <v>CMRLPT22009</v>
          </cell>
        </row>
        <row r="398">
          <cell r="A398" t="str">
            <v>CMRLPT22010</v>
          </cell>
        </row>
        <row r="399">
          <cell r="A399" t="str">
            <v>CMRLPT22011</v>
          </cell>
        </row>
        <row r="400">
          <cell r="A400" t="str">
            <v>CMRLPT22012</v>
          </cell>
        </row>
        <row r="401">
          <cell r="A401" t="str">
            <v>CMRLPT22013</v>
          </cell>
        </row>
        <row r="402">
          <cell r="A402" t="str">
            <v>CMRLPT22014</v>
          </cell>
        </row>
        <row r="403">
          <cell r="A403" t="str">
            <v>CMRLPT22015</v>
          </cell>
        </row>
        <row r="404">
          <cell r="A404" t="str">
            <v>CMRLPT22016</v>
          </cell>
        </row>
        <row r="405">
          <cell r="A405" t="str">
            <v>CMRLPT22017</v>
          </cell>
        </row>
        <row r="406">
          <cell r="A406" t="str">
            <v>CMRLPT22017</v>
          </cell>
        </row>
        <row r="407">
          <cell r="A407" t="str">
            <v>CMRLPT22018</v>
          </cell>
        </row>
        <row r="408">
          <cell r="A408" t="str">
            <v>CMRLPT22019</v>
          </cell>
        </row>
        <row r="409">
          <cell r="A409" t="str">
            <v>CMRLPT22020</v>
          </cell>
        </row>
        <row r="410">
          <cell r="A410" t="str">
            <v>CMRLPT22021</v>
          </cell>
        </row>
        <row r="411">
          <cell r="A411" t="str">
            <v>CMRLPT22022</v>
          </cell>
        </row>
        <row r="412">
          <cell r="A412" t="str">
            <v>CMRLPT22023</v>
          </cell>
        </row>
        <row r="413">
          <cell r="A413" t="str">
            <v>CMRLPT22024</v>
          </cell>
        </row>
        <row r="414">
          <cell r="A414" t="str">
            <v>CMRLPT22025</v>
          </cell>
        </row>
        <row r="415">
          <cell r="A415" t="str">
            <v>CMRLPT22026</v>
          </cell>
        </row>
        <row r="416">
          <cell r="A416" t="str">
            <v>CMRLPT22027</v>
          </cell>
        </row>
        <row r="417">
          <cell r="A417" t="str">
            <v>CMRLPT22028</v>
          </cell>
        </row>
        <row r="418">
          <cell r="A418" t="str">
            <v>CMRLPT22029</v>
          </cell>
        </row>
        <row r="419">
          <cell r="A419" t="str">
            <v>CMRLPT22030</v>
          </cell>
        </row>
        <row r="420">
          <cell r="A420" t="str">
            <v>CMRLPT22031</v>
          </cell>
        </row>
        <row r="421">
          <cell r="A421" t="str">
            <v>CMRLPT22032</v>
          </cell>
        </row>
        <row r="422">
          <cell r="A422" t="str">
            <v>CMRLPT22034</v>
          </cell>
        </row>
        <row r="423">
          <cell r="A423" t="str">
            <v>CMRLPT22036</v>
          </cell>
        </row>
        <row r="424">
          <cell r="A424" t="str">
            <v>CMRLPT22037</v>
          </cell>
        </row>
        <row r="425">
          <cell r="A425" t="str">
            <v>CMRLPT22038</v>
          </cell>
        </row>
        <row r="426">
          <cell r="A426" t="str">
            <v>CMRLPT22039</v>
          </cell>
        </row>
        <row r="427">
          <cell r="A427" t="str">
            <v>CMRLPT22040</v>
          </cell>
        </row>
        <row r="428">
          <cell r="A428" t="str">
            <v>CMRLPT22041</v>
          </cell>
        </row>
        <row r="429">
          <cell r="A429" t="str">
            <v>CMRLPT22042</v>
          </cell>
        </row>
        <row r="430">
          <cell r="A430" t="str">
            <v>CMRLPT22043</v>
          </cell>
        </row>
        <row r="431">
          <cell r="A431" t="str">
            <v>CMRLPT22044</v>
          </cell>
        </row>
        <row r="432">
          <cell r="A432" t="str">
            <v>CMRLPT22045</v>
          </cell>
        </row>
        <row r="433">
          <cell r="A433" t="str">
            <v>CMRLPT22046</v>
          </cell>
        </row>
        <row r="434">
          <cell r="A434" t="str">
            <v>CMRLPT22047</v>
          </cell>
        </row>
        <row r="435">
          <cell r="A435" t="str">
            <v>CMRLPT22048</v>
          </cell>
        </row>
        <row r="436">
          <cell r="A436" t="str">
            <v>CMRLPT22049</v>
          </cell>
        </row>
        <row r="437">
          <cell r="A437" t="str">
            <v>CMRLPT22050</v>
          </cell>
        </row>
        <row r="438">
          <cell r="A438" t="str">
            <v>CMRLPT22051</v>
          </cell>
        </row>
        <row r="439">
          <cell r="A439" t="str">
            <v>CMRLPT22052</v>
          </cell>
        </row>
        <row r="440">
          <cell r="A440" t="str">
            <v>CMRLPT22053</v>
          </cell>
        </row>
        <row r="441">
          <cell r="A441" t="str">
            <v>CMRLPT22054</v>
          </cell>
        </row>
        <row r="442">
          <cell r="A442" t="str">
            <v>CMRLPT22055</v>
          </cell>
        </row>
        <row r="443">
          <cell r="A443" t="str">
            <v>CMRLPT22056</v>
          </cell>
        </row>
        <row r="444">
          <cell r="A444" t="str">
            <v>CMRLPT22057</v>
          </cell>
        </row>
        <row r="445">
          <cell r="A445" t="str">
            <v>CMRLPT22058</v>
          </cell>
        </row>
        <row r="446">
          <cell r="A446" t="str">
            <v>CMRLPT22059</v>
          </cell>
        </row>
        <row r="447">
          <cell r="A447" t="str">
            <v>CMRLPT22060</v>
          </cell>
        </row>
        <row r="448">
          <cell r="A448" t="str">
            <v>CMRLPT22061</v>
          </cell>
        </row>
        <row r="449">
          <cell r="A449" t="str">
            <v>CMRLPT22062</v>
          </cell>
        </row>
        <row r="450">
          <cell r="A450" t="str">
            <v>CMRLPT22063</v>
          </cell>
        </row>
        <row r="451">
          <cell r="A451" t="str">
            <v>CMRLPT22064</v>
          </cell>
        </row>
        <row r="452">
          <cell r="A452" t="str">
            <v>CMRLPT22065</v>
          </cell>
        </row>
        <row r="453">
          <cell r="A453" t="str">
            <v>CMRLPT22066</v>
          </cell>
        </row>
        <row r="454">
          <cell r="A454" t="str">
            <v>CMRLPT22066</v>
          </cell>
        </row>
        <row r="455">
          <cell r="A455" t="str">
            <v>CMRLPT22067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CMRLPT22072</v>
          </cell>
        </row>
        <row r="463">
          <cell r="A463" t="str">
            <v>CMRLPT22074</v>
          </cell>
        </row>
        <row r="464">
          <cell r="A464" t="str">
            <v>CMRLPT22075</v>
          </cell>
        </row>
        <row r="465">
          <cell r="A465" t="str">
            <v>CMRLPT22077</v>
          </cell>
        </row>
        <row r="466">
          <cell r="A466" t="str">
            <v>CMRLPT22078</v>
          </cell>
        </row>
        <row r="467">
          <cell r="A467" t="str">
            <v>CMRLPT22079</v>
          </cell>
        </row>
        <row r="468">
          <cell r="A468" t="str">
            <v>CMRLPT22080</v>
          </cell>
        </row>
        <row r="469">
          <cell r="A469" t="str">
            <v>CMRLPT22081</v>
          </cell>
        </row>
        <row r="470">
          <cell r="A470" t="str">
            <v>CMRLPT22082</v>
          </cell>
        </row>
        <row r="471">
          <cell r="A471" t="str">
            <v>CMRLPT22083</v>
          </cell>
        </row>
        <row r="472">
          <cell r="A472" t="str">
            <v>CMRLPT22084</v>
          </cell>
        </row>
        <row r="473">
          <cell r="A473" t="str">
            <v>CMRLPT22085</v>
          </cell>
        </row>
        <row r="474">
          <cell r="A474" t="str">
            <v>CMRLPT22086</v>
          </cell>
        </row>
        <row r="475">
          <cell r="A475" t="str">
            <v>CMRLPT22087</v>
          </cell>
        </row>
        <row r="476">
          <cell r="A476" t="str">
            <v>CMRLPT22089</v>
          </cell>
        </row>
        <row r="477">
          <cell r="A477" t="str">
            <v>CMRLPT22090</v>
          </cell>
        </row>
        <row r="478">
          <cell r="A478" t="str">
            <v>CMRLPT22091</v>
          </cell>
        </row>
        <row r="479">
          <cell r="A479" t="str">
            <v>CMRLPT22093</v>
          </cell>
        </row>
        <row r="480">
          <cell r="A480" t="str">
            <v>CMRLPT22094</v>
          </cell>
        </row>
        <row r="481">
          <cell r="A481" t="str">
            <v>CMRLPT22095</v>
          </cell>
        </row>
        <row r="482">
          <cell r="A482" t="str">
            <v>CMRLPT22096</v>
          </cell>
        </row>
        <row r="483">
          <cell r="A483" t="str">
            <v>CMRLPT22097</v>
          </cell>
        </row>
        <row r="484">
          <cell r="A484" t="str">
            <v>CMRLPT22098</v>
          </cell>
        </row>
        <row r="485">
          <cell r="A485" t="str">
            <v>CMRLPT22099</v>
          </cell>
        </row>
        <row r="486">
          <cell r="A486" t="str">
            <v>CMRLPT22100</v>
          </cell>
        </row>
        <row r="487">
          <cell r="A487" t="str">
            <v>CMRLPT22101</v>
          </cell>
        </row>
        <row r="488">
          <cell r="A488" t="str">
            <v>CMRLPT22103</v>
          </cell>
        </row>
        <row r="489">
          <cell r="A489" t="str">
            <v>CMRLPT22104</v>
          </cell>
        </row>
        <row r="490">
          <cell r="A490" t="str">
            <v>CMRLPT22105</v>
          </cell>
        </row>
        <row r="491">
          <cell r="A491" t="str">
            <v>CMRLPT22107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CMRLPT22123</v>
          </cell>
        </row>
        <row r="508">
          <cell r="A508" t="str">
            <v>CMRLPT22124</v>
          </cell>
        </row>
        <row r="509">
          <cell r="A509" t="str">
            <v>CMRLPT22125</v>
          </cell>
        </row>
        <row r="510">
          <cell r="A510" t="str">
            <v>CMRLPT22126</v>
          </cell>
        </row>
        <row r="511">
          <cell r="A511" t="str">
            <v>CMRLPT22127</v>
          </cell>
        </row>
        <row r="512">
          <cell r="A512" t="str">
            <v>CMRLPT22128</v>
          </cell>
        </row>
        <row r="513">
          <cell r="A513" t="str">
            <v>CMRLPT22129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CMRLPT22184</v>
          </cell>
        </row>
        <row r="560">
          <cell r="A560" t="str">
            <v>CMRLPT22187</v>
          </cell>
        </row>
        <row r="561">
          <cell r="A561" t="str">
            <v>CMRLPT22196</v>
          </cell>
        </row>
        <row r="562">
          <cell r="A562" t="str">
            <v>CMRLPT22197</v>
          </cell>
        </row>
        <row r="563">
          <cell r="A563" t="str">
            <v>CMRLPT22198</v>
          </cell>
        </row>
        <row r="564">
          <cell r="A564" t="str">
            <v>CMRLPT22200</v>
          </cell>
        </row>
        <row r="565">
          <cell r="A565" t="str">
            <v>CMRLPT22204</v>
          </cell>
        </row>
        <row r="566">
          <cell r="A566" t="str">
            <v>CMRLPT22206</v>
          </cell>
        </row>
        <row r="567">
          <cell r="A567" t="str">
            <v>CMRLPT22207</v>
          </cell>
        </row>
        <row r="568">
          <cell r="A568" t="str">
            <v>CMRLPT22215</v>
          </cell>
        </row>
        <row r="569">
          <cell r="A569" t="str">
            <v>CMRLPT23001</v>
          </cell>
        </row>
        <row r="570">
          <cell r="A570" t="str">
            <v>CMRLPT23002</v>
          </cell>
        </row>
        <row r="571">
          <cell r="A571" t="str">
            <v>CMRLPT23003</v>
          </cell>
        </row>
        <row r="572">
          <cell r="A572" t="str">
            <v>CMRLPT23004</v>
          </cell>
        </row>
        <row r="573">
          <cell r="A573" t="str">
            <v>CMRLPT23005</v>
          </cell>
        </row>
        <row r="574">
          <cell r="A574" t="str">
            <v>CMRLPT23006</v>
          </cell>
        </row>
        <row r="575">
          <cell r="A575" t="str">
            <v>CMRLPT23008</v>
          </cell>
        </row>
        <row r="576">
          <cell r="A576" t="str">
            <v>CMRLPT23009</v>
          </cell>
        </row>
        <row r="577">
          <cell r="A577" t="str">
            <v>CMRLPT23010</v>
          </cell>
        </row>
        <row r="578">
          <cell r="A578" t="str">
            <v>CMRLPT23011</v>
          </cell>
        </row>
        <row r="579">
          <cell r="A579" t="str">
            <v>CMRLPT23012</v>
          </cell>
        </row>
        <row r="580">
          <cell r="A580" t="str">
            <v>CMRLPT23013</v>
          </cell>
        </row>
        <row r="581">
          <cell r="A581" t="str">
            <v>CMRLPT23014</v>
          </cell>
        </row>
        <row r="582">
          <cell r="A582" t="str">
            <v>CMRLPT23016</v>
          </cell>
        </row>
        <row r="583">
          <cell r="A583" t="str">
            <v>CMRLPT23017</v>
          </cell>
        </row>
        <row r="584">
          <cell r="A584" t="str">
            <v>CMRLPT23018</v>
          </cell>
        </row>
        <row r="585">
          <cell r="A585" t="str">
            <v>CMRLPT23019</v>
          </cell>
        </row>
        <row r="586">
          <cell r="A586" t="str">
            <v>CMRLPT23020</v>
          </cell>
        </row>
        <row r="587">
          <cell r="A587" t="str">
            <v>CMRLPT23021</v>
          </cell>
        </row>
        <row r="588">
          <cell r="A588" t="str">
            <v>CMRLPT23022</v>
          </cell>
        </row>
        <row r="589">
          <cell r="A589" t="str">
            <v>CMRLPT23023</v>
          </cell>
        </row>
        <row r="590">
          <cell r="A590" t="str">
            <v>CMRLPT23024</v>
          </cell>
        </row>
        <row r="591">
          <cell r="A591" t="str">
            <v>CMRLPT23025</v>
          </cell>
        </row>
        <row r="592">
          <cell r="A592" t="str">
            <v>CMRLPT23026</v>
          </cell>
        </row>
        <row r="593">
          <cell r="A593" t="str">
            <v>CMRLPT23027</v>
          </cell>
        </row>
        <row r="594">
          <cell r="A594" t="str">
            <v>CMRLPT23028</v>
          </cell>
        </row>
        <row r="595">
          <cell r="A595" t="str">
            <v>CMRLPT23029</v>
          </cell>
        </row>
        <row r="596">
          <cell r="A596" t="str">
            <v>CMRLPT23030</v>
          </cell>
        </row>
        <row r="597">
          <cell r="A597" t="str">
            <v>CMRLPT23032</v>
          </cell>
        </row>
        <row r="598">
          <cell r="A598" t="str">
            <v>CMRLPT23033</v>
          </cell>
        </row>
        <row r="599">
          <cell r="A599" t="str">
            <v>CMRLPT23034</v>
          </cell>
        </row>
        <row r="600">
          <cell r="A600" t="str">
            <v>CMRLPT23035</v>
          </cell>
        </row>
        <row r="601">
          <cell r="A601" t="str">
            <v>CMRLPT23036</v>
          </cell>
        </row>
        <row r="602">
          <cell r="A602" t="str">
            <v>CMRLPT23037</v>
          </cell>
        </row>
        <row r="603">
          <cell r="A603" t="str">
            <v>CMRLPT23038</v>
          </cell>
        </row>
        <row r="604">
          <cell r="A604" t="str">
            <v>CMRLPT23039</v>
          </cell>
        </row>
        <row r="605">
          <cell r="A605" t="str">
            <v>CMRLPT23040</v>
          </cell>
        </row>
        <row r="606">
          <cell r="A606" t="str">
            <v>CMRLPT23041</v>
          </cell>
        </row>
        <row r="607">
          <cell r="A607" t="str">
            <v>CMRLPT23042</v>
          </cell>
        </row>
        <row r="608">
          <cell r="A608" t="str">
            <v>CMRLPT23043</v>
          </cell>
        </row>
        <row r="609">
          <cell r="A609" t="str">
            <v>CMRLPT23044</v>
          </cell>
        </row>
        <row r="610">
          <cell r="A610" t="str">
            <v>CMRLPT23045</v>
          </cell>
        </row>
        <row r="611">
          <cell r="A611" t="str">
            <v>CMRLPT23047</v>
          </cell>
        </row>
        <row r="612">
          <cell r="A612" t="str">
            <v>CMRLPT23049</v>
          </cell>
        </row>
        <row r="613">
          <cell r="A613" t="str">
            <v>CMRLPT23050</v>
          </cell>
        </row>
        <row r="614">
          <cell r="A614" t="str">
            <v>CMRLPT23051</v>
          </cell>
        </row>
        <row r="615">
          <cell r="A615" t="str">
            <v>CMRLPT23052</v>
          </cell>
        </row>
        <row r="616">
          <cell r="A616" t="str">
            <v>CMRLPT23053</v>
          </cell>
        </row>
        <row r="617">
          <cell r="A617" t="str">
            <v>CMRLPT23054</v>
          </cell>
        </row>
        <row r="618">
          <cell r="A618" t="str">
            <v>CMRLPT23056</v>
          </cell>
        </row>
        <row r="619">
          <cell r="A619" t="str">
            <v>CMRLPT23057</v>
          </cell>
        </row>
        <row r="620">
          <cell r="A620" t="str">
            <v>CMRLPT23058</v>
          </cell>
        </row>
        <row r="621">
          <cell r="A621" t="str">
            <v>CMRLPT23059</v>
          </cell>
        </row>
        <row r="622">
          <cell r="A622" t="str">
            <v>CMRLPT23060</v>
          </cell>
        </row>
        <row r="623">
          <cell r="A623" t="str">
            <v>CMRLPT23061</v>
          </cell>
        </row>
        <row r="624">
          <cell r="A624" t="str">
            <v>CMRLPT23062</v>
          </cell>
        </row>
        <row r="625">
          <cell r="A625" t="str">
            <v>CMRLPT23063</v>
          </cell>
        </row>
        <row r="626">
          <cell r="A626" t="str">
            <v>CMRLPT23064</v>
          </cell>
        </row>
        <row r="627">
          <cell r="A627" t="str">
            <v>CMRLPT23065</v>
          </cell>
        </row>
        <row r="628">
          <cell r="A628" t="str">
            <v>CMRLPT23066</v>
          </cell>
        </row>
        <row r="629">
          <cell r="A629" t="str">
            <v>CMRLPT23067</v>
          </cell>
        </row>
        <row r="630">
          <cell r="A630" t="str">
            <v>CMRLPT23068</v>
          </cell>
        </row>
        <row r="631">
          <cell r="A631" t="str">
            <v>CMRLPT23070</v>
          </cell>
        </row>
        <row r="632">
          <cell r="A632" t="str">
            <v>CMRLPT23071</v>
          </cell>
        </row>
        <row r="633">
          <cell r="A633" t="str">
            <v>CMRLPT23072</v>
          </cell>
        </row>
        <row r="634">
          <cell r="A634" t="str">
            <v>CMRLPT23073</v>
          </cell>
        </row>
        <row r="635">
          <cell r="A635" t="str">
            <v>CMRLPT23074</v>
          </cell>
        </row>
        <row r="636">
          <cell r="A636" t="str">
            <v>CMRLPT23075</v>
          </cell>
        </row>
        <row r="637">
          <cell r="A637" t="str">
            <v>CMRLPT23076</v>
          </cell>
        </row>
        <row r="638">
          <cell r="A638" t="str">
            <v>CMRLPT23077</v>
          </cell>
        </row>
        <row r="639">
          <cell r="A639" t="str">
            <v>CMRLPT23078</v>
          </cell>
        </row>
        <row r="640">
          <cell r="A640" t="str">
            <v>CMRLPT23079</v>
          </cell>
        </row>
        <row r="641">
          <cell r="A641" t="str">
            <v>CMRLPT23080</v>
          </cell>
        </row>
        <row r="642">
          <cell r="A642" t="str">
            <v>CMRLPT23081</v>
          </cell>
        </row>
        <row r="643">
          <cell r="A643" t="str">
            <v>CMRLPT23082</v>
          </cell>
        </row>
        <row r="644">
          <cell r="A644" t="str">
            <v>CMRLPT23083</v>
          </cell>
        </row>
        <row r="645">
          <cell r="A645" t="str">
            <v>CMRLPT23084</v>
          </cell>
        </row>
        <row r="646">
          <cell r="A646" t="str">
            <v>CMRLPT23085</v>
          </cell>
        </row>
        <row r="647">
          <cell r="A647" t="str">
            <v>CMRLPT23086</v>
          </cell>
        </row>
        <row r="648">
          <cell r="A648" t="str">
            <v>CMRLPT23087</v>
          </cell>
        </row>
        <row r="649">
          <cell r="A649" t="str">
            <v>CMRLPT23088</v>
          </cell>
        </row>
        <row r="650">
          <cell r="A650" t="str">
            <v>CMRLPT23089</v>
          </cell>
        </row>
        <row r="651">
          <cell r="A651" t="str">
            <v>CMRLPT23090</v>
          </cell>
        </row>
        <row r="652">
          <cell r="A652" t="str">
            <v>CMRLPT23091</v>
          </cell>
        </row>
        <row r="653">
          <cell r="A653" t="str">
            <v>CMRLPT23092</v>
          </cell>
        </row>
        <row r="654">
          <cell r="A654" t="str">
            <v>CMRLPT23093</v>
          </cell>
        </row>
        <row r="655">
          <cell r="A655" t="str">
            <v>CMRLPT23094</v>
          </cell>
        </row>
        <row r="656">
          <cell r="A656" t="str">
            <v>CMRLPT23095</v>
          </cell>
        </row>
        <row r="657">
          <cell r="A657" t="str">
            <v>CMRLPT23096</v>
          </cell>
        </row>
        <row r="658">
          <cell r="A658" t="str">
            <v>CMRLPT23097</v>
          </cell>
        </row>
        <row r="659">
          <cell r="A659" t="str">
            <v>CMRLPT23098</v>
          </cell>
        </row>
        <row r="660">
          <cell r="A660" t="str">
            <v>CMRLPT23099</v>
          </cell>
        </row>
        <row r="661">
          <cell r="A661" t="str">
            <v>CMRLPT23100</v>
          </cell>
        </row>
        <row r="662">
          <cell r="A662" t="str">
            <v>CMRLPT23101</v>
          </cell>
        </row>
        <row r="663">
          <cell r="A663" t="str">
            <v>CMRLPT23102</v>
          </cell>
        </row>
        <row r="664">
          <cell r="A664" t="str">
            <v>CMRLPT23103</v>
          </cell>
        </row>
        <row r="665">
          <cell r="A665" t="str">
            <v>CMRLPT23104</v>
          </cell>
        </row>
        <row r="666">
          <cell r="A666" t="str">
            <v>CMRLPT23105</v>
          </cell>
        </row>
        <row r="667">
          <cell r="A667" t="str">
            <v>CMRLPT23106</v>
          </cell>
        </row>
        <row r="668">
          <cell r="A668" t="str">
            <v>CMRLPT23107</v>
          </cell>
        </row>
        <row r="669">
          <cell r="A669" t="str">
            <v>CMRLPT23108</v>
          </cell>
        </row>
        <row r="670">
          <cell r="A670" t="str">
            <v>CMRLPT23109</v>
          </cell>
        </row>
        <row r="671">
          <cell r="A671" t="str">
            <v>CMRLPT23110</v>
          </cell>
        </row>
        <row r="672">
          <cell r="A672" t="str">
            <v>CMRLPT23111</v>
          </cell>
        </row>
        <row r="673">
          <cell r="A673" t="str">
            <v>CMRLPT23112</v>
          </cell>
        </row>
        <row r="674">
          <cell r="A674" t="str">
            <v>CMRLPT23113</v>
          </cell>
        </row>
        <row r="675">
          <cell r="A675" t="str">
            <v>CMRLPT23114</v>
          </cell>
        </row>
        <row r="676">
          <cell r="A676" t="str">
            <v>CMRLPT23115</v>
          </cell>
        </row>
        <row r="677">
          <cell r="A677" t="str">
            <v>CMRLPT23117</v>
          </cell>
        </row>
        <row r="678">
          <cell r="A678" t="str">
            <v>CMRLPT23118</v>
          </cell>
        </row>
        <row r="679">
          <cell r="A679" t="str">
            <v>CMRLPT23119</v>
          </cell>
        </row>
        <row r="680">
          <cell r="A680" t="str">
            <v>CMRLPT23120</v>
          </cell>
        </row>
        <row r="681">
          <cell r="A681" t="str">
            <v>CMRLPT23121</v>
          </cell>
        </row>
        <row r="682">
          <cell r="A682" t="str">
            <v>CMRLPT23122</v>
          </cell>
        </row>
        <row r="683">
          <cell r="A683" t="str">
            <v>CMRLPT23123</v>
          </cell>
        </row>
        <row r="684">
          <cell r="A684" t="str">
            <v>CMRLPT23124</v>
          </cell>
        </row>
        <row r="685">
          <cell r="A685" t="str">
            <v>CMRLPT23125</v>
          </cell>
        </row>
        <row r="686">
          <cell r="A686" t="str">
            <v>CMRLPT23126</v>
          </cell>
        </row>
        <row r="687">
          <cell r="A687" t="str">
            <v>CMRLPT23127</v>
          </cell>
        </row>
        <row r="688">
          <cell r="A688" t="str">
            <v>CMRLPT23128</v>
          </cell>
        </row>
        <row r="689">
          <cell r="A689" t="str">
            <v>CMRLPT23129</v>
          </cell>
        </row>
        <row r="690">
          <cell r="A690" t="str">
            <v>CMRLPT23130</v>
          </cell>
        </row>
        <row r="691">
          <cell r="A691" t="str">
            <v>CMRLPT23131</v>
          </cell>
        </row>
        <row r="692">
          <cell r="A692" t="str">
            <v>CMRLPT23132</v>
          </cell>
        </row>
        <row r="693">
          <cell r="A693" t="str">
            <v>CMRLPT23135</v>
          </cell>
        </row>
        <row r="694">
          <cell r="A694" t="str">
            <v>CMRLPT23136</v>
          </cell>
        </row>
        <row r="695">
          <cell r="A695" t="str">
            <v>CMRLPT23137</v>
          </cell>
        </row>
        <row r="696">
          <cell r="A696" t="str">
            <v>CMRLPT23138</v>
          </cell>
        </row>
        <row r="697">
          <cell r="A697" t="str">
            <v>CMRLPT23139</v>
          </cell>
        </row>
        <row r="698">
          <cell r="A698" t="str">
            <v>CMRLPT23140</v>
          </cell>
        </row>
        <row r="699">
          <cell r="A699" t="str">
            <v>CMRLPT23141</v>
          </cell>
        </row>
        <row r="700">
          <cell r="A700" t="str">
            <v>CMRLPT23142</v>
          </cell>
        </row>
        <row r="701">
          <cell r="A701" t="str">
            <v>CMRLPT23143</v>
          </cell>
        </row>
        <row r="702">
          <cell r="A702" t="str">
            <v>CMRLPT23145</v>
          </cell>
        </row>
        <row r="703">
          <cell r="A703" t="str">
            <v>CMRLPT23146</v>
          </cell>
        </row>
        <row r="704">
          <cell r="A704" t="str">
            <v>CMRLPT23147</v>
          </cell>
        </row>
        <row r="705">
          <cell r="A705" t="str">
            <v>CMRLPT23148</v>
          </cell>
        </row>
        <row r="706">
          <cell r="A706" t="str">
            <v>CMRLPT23149</v>
          </cell>
        </row>
        <row r="707">
          <cell r="A707" t="str">
            <v>CMRLPT23150</v>
          </cell>
        </row>
        <row r="708">
          <cell r="A708" t="str">
            <v>CMRLPT23151</v>
          </cell>
        </row>
        <row r="709">
          <cell r="A709" t="str">
            <v>CMRLPT23152</v>
          </cell>
        </row>
        <row r="710">
          <cell r="A710" t="str">
            <v>CMRLPT23153</v>
          </cell>
        </row>
        <row r="711">
          <cell r="A711" t="str">
            <v>CMRLPT23154</v>
          </cell>
        </row>
        <row r="712">
          <cell r="A712" t="str">
            <v>CMRLPT23155</v>
          </cell>
        </row>
        <row r="713">
          <cell r="A713" t="str">
            <v>CMRLPT23156</v>
          </cell>
        </row>
        <row r="714">
          <cell r="A714" t="str">
            <v>CMRLPT23157</v>
          </cell>
        </row>
        <row r="715">
          <cell r="A715" t="str">
            <v>CMRLPT23158</v>
          </cell>
        </row>
        <row r="716">
          <cell r="A716" t="str">
            <v>CMRLPT23159</v>
          </cell>
        </row>
        <row r="717">
          <cell r="A717" t="str">
            <v>CMRLPT23160</v>
          </cell>
        </row>
        <row r="718">
          <cell r="A718" t="str">
            <v>CMRLPT23161</v>
          </cell>
        </row>
        <row r="719">
          <cell r="A719" t="str">
            <v>CMRLPT23162</v>
          </cell>
        </row>
        <row r="720">
          <cell r="A720" t="str">
            <v>CMRLPT23163</v>
          </cell>
        </row>
        <row r="721">
          <cell r="A721" t="str">
            <v>CMRLPT23164</v>
          </cell>
        </row>
        <row r="722">
          <cell r="A722" t="str">
            <v>CMRLPT23165</v>
          </cell>
        </row>
        <row r="723">
          <cell r="A723" t="str">
            <v>CMRLPT23166</v>
          </cell>
        </row>
        <row r="724">
          <cell r="A724" t="str">
            <v>CMRLPT23167</v>
          </cell>
        </row>
        <row r="725">
          <cell r="A725" t="str">
            <v>CMRLPT23170</v>
          </cell>
        </row>
        <row r="726">
          <cell r="A726" t="str">
            <v>CMRLPT23174</v>
          </cell>
        </row>
        <row r="727">
          <cell r="A727" t="str">
            <v>CMRLPT23175</v>
          </cell>
        </row>
        <row r="728">
          <cell r="A728" t="str">
            <v>CMRLPT23176</v>
          </cell>
        </row>
        <row r="729">
          <cell r="A729" t="str">
            <v>CMRLPT23177</v>
          </cell>
        </row>
        <row r="730">
          <cell r="A730" t="str">
            <v>CMRLPT23178</v>
          </cell>
        </row>
        <row r="731">
          <cell r="A731" t="str">
            <v>CMRLPT23179</v>
          </cell>
        </row>
        <row r="732">
          <cell r="A732" t="str">
            <v>CMRLPT23180</v>
          </cell>
        </row>
        <row r="733">
          <cell r="A733" t="str">
            <v>CMRLPT23181</v>
          </cell>
        </row>
        <row r="734">
          <cell r="A734" t="str">
            <v>CMRLPT23182</v>
          </cell>
        </row>
        <row r="735">
          <cell r="A735" t="str">
            <v>CMRLPT23183</v>
          </cell>
        </row>
        <row r="736">
          <cell r="A736" t="str">
            <v>CMRLPT23185</v>
          </cell>
        </row>
        <row r="737">
          <cell r="A737" t="str">
            <v>CMRLPT23186</v>
          </cell>
        </row>
        <row r="738">
          <cell r="A738" t="str">
            <v>CMRLPT23187</v>
          </cell>
        </row>
        <row r="739">
          <cell r="A739" t="str">
            <v>CMRLPT23188</v>
          </cell>
        </row>
        <row r="740">
          <cell r="A740" t="str">
            <v>CMRLPT23189</v>
          </cell>
        </row>
        <row r="741">
          <cell r="A741" t="str">
            <v>CMRLPT23190</v>
          </cell>
        </row>
        <row r="742">
          <cell r="A742" t="str">
            <v>CMRLPT23191</v>
          </cell>
        </row>
        <row r="743">
          <cell r="A743" t="str">
            <v>CMRLPT23192</v>
          </cell>
        </row>
        <row r="744">
          <cell r="A744" t="str">
            <v>CMRLPT23193</v>
          </cell>
        </row>
        <row r="745">
          <cell r="A745" t="str">
            <v>CMRLPT23194</v>
          </cell>
        </row>
        <row r="746">
          <cell r="A746" t="str">
            <v>CMRLPT23195</v>
          </cell>
        </row>
        <row r="747">
          <cell r="A747" t="str">
            <v>CMRLPT23196</v>
          </cell>
        </row>
        <row r="748">
          <cell r="A748" t="str">
            <v>CMRLPT23197</v>
          </cell>
        </row>
        <row r="749">
          <cell r="A749" t="str">
            <v>CMRLPT23198</v>
          </cell>
        </row>
        <row r="750">
          <cell r="A750" t="str">
            <v>CMRLPT23199</v>
          </cell>
        </row>
        <row r="751">
          <cell r="A751" t="str">
            <v>CMRLPT23200</v>
          </cell>
        </row>
        <row r="752">
          <cell r="A752" t="str">
            <v>CMRLPT23201</v>
          </cell>
        </row>
        <row r="753">
          <cell r="A753" t="str">
            <v>CMRLPT23202</v>
          </cell>
        </row>
        <row r="754">
          <cell r="A754" t="str">
            <v>CMRLPT23203</v>
          </cell>
        </row>
        <row r="755">
          <cell r="A755" t="str">
            <v>CMRLPT23204</v>
          </cell>
        </row>
        <row r="756">
          <cell r="A756" t="str">
            <v>CMRLPT23205</v>
          </cell>
        </row>
        <row r="757">
          <cell r="A757" t="str">
            <v>CMRLPT23206</v>
          </cell>
        </row>
        <row r="758">
          <cell r="A758" t="str">
            <v>CMRLPT23206</v>
          </cell>
        </row>
        <row r="759">
          <cell r="A759" t="str">
            <v>CMRLPT23207</v>
          </cell>
        </row>
        <row r="760">
          <cell r="A760" t="str">
            <v>CMRLPT23208</v>
          </cell>
        </row>
        <row r="761">
          <cell r="A761" t="str">
            <v>CMRLPT23209</v>
          </cell>
        </row>
        <row r="762">
          <cell r="A762" t="str">
            <v>CMRLPT23210</v>
          </cell>
        </row>
        <row r="763">
          <cell r="A763" t="str">
            <v>CMRLPT23211</v>
          </cell>
        </row>
        <row r="764">
          <cell r="A764" t="str">
            <v>CMRLPT23212</v>
          </cell>
        </row>
        <row r="765">
          <cell r="A765" t="str">
            <v>CMRLPT23213</v>
          </cell>
        </row>
        <row r="766">
          <cell r="A766" t="str">
            <v>CMRLPT23214</v>
          </cell>
        </row>
        <row r="767">
          <cell r="A767" t="str">
            <v>CMRLPT23215</v>
          </cell>
        </row>
        <row r="768">
          <cell r="A768" t="str">
            <v>CMRLPT23216</v>
          </cell>
        </row>
        <row r="769">
          <cell r="A769" t="str">
            <v>CMRLPT23217</v>
          </cell>
        </row>
        <row r="770">
          <cell r="A770" t="str">
            <v>CMRLPT23218</v>
          </cell>
        </row>
        <row r="771">
          <cell r="A771" t="str">
            <v>CMRLPT23219</v>
          </cell>
        </row>
        <row r="772">
          <cell r="A772" t="str">
            <v>CMRLPT23222</v>
          </cell>
        </row>
        <row r="773">
          <cell r="A773" t="str">
            <v>CMRLPT23223</v>
          </cell>
        </row>
        <row r="774">
          <cell r="A774" t="str">
            <v>CMRLPT23224</v>
          </cell>
        </row>
        <row r="775">
          <cell r="A775" t="str">
            <v>CMRLPT23225</v>
          </cell>
        </row>
        <row r="776">
          <cell r="A776" t="str">
            <v>CMRLPT23226</v>
          </cell>
        </row>
        <row r="777">
          <cell r="A777" t="str">
            <v>CMRLPT23227</v>
          </cell>
        </row>
        <row r="778">
          <cell r="A778" t="str">
            <v>CMRLPT23228</v>
          </cell>
        </row>
        <row r="779">
          <cell r="A779" t="str">
            <v>CMRLPT23229</v>
          </cell>
        </row>
        <row r="780">
          <cell r="A780" t="str">
            <v>CMRLPT23230</v>
          </cell>
        </row>
        <row r="781">
          <cell r="A781" t="str">
            <v>CMRLPT23231</v>
          </cell>
        </row>
        <row r="782">
          <cell r="A782" t="str">
            <v>CMRLPT23232</v>
          </cell>
        </row>
        <row r="783">
          <cell r="A783" t="str">
            <v>CMRLPT23233</v>
          </cell>
        </row>
        <row r="784">
          <cell r="A784" t="str">
            <v>CMRLPT23234</v>
          </cell>
        </row>
        <row r="785">
          <cell r="A785" t="str">
            <v>CMRLPT23235</v>
          </cell>
        </row>
        <row r="786">
          <cell r="A786" t="str">
            <v>CMRLPT23237</v>
          </cell>
        </row>
        <row r="787">
          <cell r="A787" t="str">
            <v>CMRLPT23238</v>
          </cell>
        </row>
        <row r="788">
          <cell r="A788" t="str">
            <v>CMRLPT23239</v>
          </cell>
        </row>
        <row r="789">
          <cell r="A789" t="str">
            <v>CMRLPT23240</v>
          </cell>
        </row>
        <row r="790">
          <cell r="A790" t="str">
            <v>CMRLPT23241</v>
          </cell>
        </row>
        <row r="791">
          <cell r="A791" t="str">
            <v>CMRLPT23242</v>
          </cell>
        </row>
        <row r="792">
          <cell r="A792" t="str">
            <v>CMRLPT23243</v>
          </cell>
        </row>
        <row r="793">
          <cell r="A793" t="str">
            <v>CMRLPT23244</v>
          </cell>
        </row>
        <row r="794">
          <cell r="A794" t="str">
            <v>CMRLPT23245</v>
          </cell>
        </row>
        <row r="795">
          <cell r="A795" t="str">
            <v>CMRLPT23246</v>
          </cell>
        </row>
        <row r="796">
          <cell r="A796" t="str">
            <v>CMRLPT23247</v>
          </cell>
        </row>
        <row r="797">
          <cell r="A797" t="str">
            <v>CMRLPT23248</v>
          </cell>
        </row>
        <row r="798">
          <cell r="A798" t="str">
            <v>CMRLPT23249</v>
          </cell>
        </row>
        <row r="799">
          <cell r="A799" t="str">
            <v>CMRLPT23250</v>
          </cell>
        </row>
        <row r="800">
          <cell r="A800" t="str">
            <v>CMRLPT23251</v>
          </cell>
        </row>
        <row r="801">
          <cell r="A801" t="str">
            <v>CMRLPT23252</v>
          </cell>
        </row>
        <row r="802">
          <cell r="A802" t="str">
            <v>CMRLPT23253</v>
          </cell>
        </row>
        <row r="803">
          <cell r="A803" t="str">
            <v>CMRLPT23254</v>
          </cell>
        </row>
        <row r="804">
          <cell r="A804" t="str">
            <v>CMRLPT23255</v>
          </cell>
        </row>
        <row r="805">
          <cell r="A805" t="str">
            <v>CMRLPT23256</v>
          </cell>
        </row>
        <row r="806">
          <cell r="A806" t="str">
            <v>CMRLPT23257</v>
          </cell>
        </row>
        <row r="807">
          <cell r="A807" t="str">
            <v>CMRLPT23258</v>
          </cell>
        </row>
        <row r="808">
          <cell r="A808" t="str">
            <v>CMRLPT23259</v>
          </cell>
        </row>
        <row r="809">
          <cell r="A809" t="str">
            <v>CMRLPT23260</v>
          </cell>
        </row>
        <row r="810">
          <cell r="A810" t="str">
            <v>CMRLPT23261</v>
          </cell>
        </row>
        <row r="811">
          <cell r="A811" t="str">
            <v>CMRLPT23262</v>
          </cell>
        </row>
        <row r="812">
          <cell r="A812" t="str">
            <v>CMRLPT23263</v>
          </cell>
        </row>
        <row r="813">
          <cell r="A813" t="str">
            <v>CMRLPT23264</v>
          </cell>
        </row>
        <row r="814">
          <cell r="A814" t="str">
            <v>CMRLPT23266</v>
          </cell>
        </row>
        <row r="815">
          <cell r="A815" t="str">
            <v>CMRLPT23267</v>
          </cell>
        </row>
        <row r="816">
          <cell r="A816" t="str">
            <v>CMRLPT23268</v>
          </cell>
        </row>
        <row r="817">
          <cell r="A817" t="str">
            <v>CMRLPT23269</v>
          </cell>
        </row>
        <row r="818">
          <cell r="A818" t="str">
            <v>CMRLPT23270</v>
          </cell>
        </row>
        <row r="819">
          <cell r="A819" t="str">
            <v>CMRLPT23271</v>
          </cell>
        </row>
        <row r="820">
          <cell r="A820" t="str">
            <v>CMRLPT23272</v>
          </cell>
        </row>
        <row r="821">
          <cell r="A821" t="str">
            <v>CMRLPT23273</v>
          </cell>
        </row>
        <row r="822">
          <cell r="A822" t="str">
            <v>CMRLPT23274</v>
          </cell>
        </row>
        <row r="823">
          <cell r="A823" t="str">
            <v>CMRLPT23275</v>
          </cell>
        </row>
        <row r="824">
          <cell r="A824" t="str">
            <v>CMRLPT23277</v>
          </cell>
        </row>
        <row r="825">
          <cell r="A825" t="str">
            <v>CMRLPT23278</v>
          </cell>
        </row>
        <row r="826">
          <cell r="A826" t="str">
            <v>CMRLPT23279</v>
          </cell>
        </row>
        <row r="827">
          <cell r="A827" t="str">
            <v>CMRLPT23280</v>
          </cell>
        </row>
        <row r="828">
          <cell r="A828" t="str">
            <v>CMRLPT23281</v>
          </cell>
        </row>
        <row r="829">
          <cell r="A829" t="str">
            <v>CMRLPT23282</v>
          </cell>
        </row>
        <row r="830">
          <cell r="A830" t="str">
            <v>CMRLPT23283</v>
          </cell>
        </row>
        <row r="831">
          <cell r="A831" t="str">
            <v>CMRLPT23284</v>
          </cell>
        </row>
        <row r="832">
          <cell r="A832" t="str">
            <v>CMRLPT23285</v>
          </cell>
        </row>
        <row r="833">
          <cell r="A833" t="str">
            <v>CMRLPT23286</v>
          </cell>
        </row>
        <row r="834">
          <cell r="A834" t="str">
            <v>CMRLPT23287</v>
          </cell>
        </row>
        <row r="835">
          <cell r="A835" t="str">
            <v>CMRLPT23288</v>
          </cell>
        </row>
        <row r="836">
          <cell r="A836" t="str">
            <v>CMRLPT23289</v>
          </cell>
        </row>
        <row r="837">
          <cell r="A837" t="str">
            <v>CMRLPT23290</v>
          </cell>
        </row>
        <row r="838">
          <cell r="A838" t="str">
            <v>CMRLPT23291</v>
          </cell>
        </row>
        <row r="839">
          <cell r="A839" t="str">
            <v>CMRLPT23292</v>
          </cell>
        </row>
        <row r="840">
          <cell r="A840" t="str">
            <v>CMRLPT23293</v>
          </cell>
        </row>
        <row r="841">
          <cell r="A841" t="str">
            <v>CMRLPT23294</v>
          </cell>
        </row>
        <row r="842">
          <cell r="A842" t="str">
            <v>CMRLPT23295</v>
          </cell>
        </row>
        <row r="843">
          <cell r="A843" t="str">
            <v>CMRLPT23296</v>
          </cell>
        </row>
        <row r="844">
          <cell r="A844" t="str">
            <v>CMRLPT23297</v>
          </cell>
        </row>
        <row r="845">
          <cell r="A845" t="str">
            <v>CMRLPT23298</v>
          </cell>
        </row>
        <row r="846">
          <cell r="A846" t="str">
            <v>CMRLPT23299</v>
          </cell>
        </row>
        <row r="847">
          <cell r="A847" t="str">
            <v>CMRLPT23300</v>
          </cell>
        </row>
        <row r="848">
          <cell r="A848" t="str">
            <v>CMRLPT23301</v>
          </cell>
        </row>
        <row r="849">
          <cell r="A849" t="str">
            <v>CMRLPT23302</v>
          </cell>
        </row>
        <row r="850">
          <cell r="A850" t="str">
            <v>CMRLPT23303</v>
          </cell>
        </row>
        <row r="851">
          <cell r="A851" t="str">
            <v>CMRLPT23304</v>
          </cell>
        </row>
        <row r="852">
          <cell r="A852" t="str">
            <v>CMRLPT23305</v>
          </cell>
        </row>
        <row r="853">
          <cell r="A853" t="str">
            <v>CMRLPT23306</v>
          </cell>
        </row>
        <row r="854">
          <cell r="A854" t="str">
            <v>CMRLPT23309</v>
          </cell>
        </row>
        <row r="855">
          <cell r="A855" t="str">
            <v>CMRLPT23310</v>
          </cell>
        </row>
        <row r="856">
          <cell r="A856" t="str">
            <v>CMRLPT23311</v>
          </cell>
        </row>
        <row r="857">
          <cell r="A857" t="str">
            <v>CMRLPT23312</v>
          </cell>
        </row>
        <row r="858">
          <cell r="A858" t="str">
            <v>CMRLPT23313</v>
          </cell>
        </row>
        <row r="859">
          <cell r="A859" t="str">
            <v>CMRLPT23314</v>
          </cell>
        </row>
        <row r="860">
          <cell r="A860" t="str">
            <v>CMRLPT23315</v>
          </cell>
        </row>
        <row r="861">
          <cell r="A861" t="str">
            <v>CMRLPT23316</v>
          </cell>
        </row>
        <row r="862">
          <cell r="A862" t="str">
            <v>CMRLPT23317</v>
          </cell>
        </row>
        <row r="863">
          <cell r="A863" t="str">
            <v>CMRLPT23318</v>
          </cell>
        </row>
        <row r="864">
          <cell r="A864" t="str">
            <v>CMRLPT23319</v>
          </cell>
        </row>
        <row r="865">
          <cell r="A865" t="str">
            <v>CMRLPT23320</v>
          </cell>
        </row>
        <row r="866">
          <cell r="A866" t="str">
            <v>CMRLPT24001</v>
          </cell>
        </row>
        <row r="867">
          <cell r="A867" t="str">
            <v>CMRLPT24002</v>
          </cell>
        </row>
        <row r="868">
          <cell r="A868" t="str">
            <v>CMRLPT24003</v>
          </cell>
        </row>
        <row r="869">
          <cell r="A869" t="str">
            <v>CMRLPT24004</v>
          </cell>
        </row>
        <row r="870">
          <cell r="A870" t="str">
            <v>CMRLPT24005</v>
          </cell>
        </row>
        <row r="871">
          <cell r="A871" t="str">
            <v>CMRLPT24006</v>
          </cell>
        </row>
        <row r="872">
          <cell r="A872" t="str">
            <v>CMRLPT24007</v>
          </cell>
        </row>
        <row r="873">
          <cell r="A873" t="str">
            <v>CMRLPT24008</v>
          </cell>
        </row>
        <row r="874">
          <cell r="A874" t="str">
            <v>CMRLPT24009</v>
          </cell>
        </row>
        <row r="875">
          <cell r="A875" t="str">
            <v>CMRLPT24010</v>
          </cell>
        </row>
        <row r="876">
          <cell r="A876" t="str">
            <v>CMRLPT24011</v>
          </cell>
        </row>
        <row r="877">
          <cell r="A877" t="str">
            <v>CMRLPT24012</v>
          </cell>
        </row>
        <row r="878">
          <cell r="A878" t="str">
            <v>CMRLPT24013</v>
          </cell>
        </row>
        <row r="879">
          <cell r="A879" t="str">
            <v>CMRLPT24014</v>
          </cell>
        </row>
        <row r="880">
          <cell r="A880" t="str">
            <v>CMRLPT24015</v>
          </cell>
        </row>
        <row r="881">
          <cell r="A881" t="str">
            <v>CMRLPT24016</v>
          </cell>
        </row>
        <row r="882">
          <cell r="A882" t="str">
            <v>CMRLPT24017</v>
          </cell>
        </row>
        <row r="883">
          <cell r="A883" t="str">
            <v>CMRLPT24019</v>
          </cell>
        </row>
        <row r="884">
          <cell r="A884" t="str">
            <v>CMRLPT24020</v>
          </cell>
        </row>
        <row r="885">
          <cell r="A885" t="str">
            <v>CMRLPT24021</v>
          </cell>
        </row>
        <row r="886">
          <cell r="A886" t="str">
            <v>CMRLPT24022</v>
          </cell>
        </row>
        <row r="887">
          <cell r="A887" t="str">
            <v>CMRLPT24023</v>
          </cell>
        </row>
        <row r="888">
          <cell r="A888" t="str">
            <v>CMRLPT24024</v>
          </cell>
        </row>
        <row r="889">
          <cell r="A889" t="str">
            <v>CMRLPT24025</v>
          </cell>
        </row>
        <row r="890">
          <cell r="A890" t="str">
            <v>CMRLPT24026</v>
          </cell>
        </row>
        <row r="891">
          <cell r="A891" t="str">
            <v>CMRLPT24027</v>
          </cell>
        </row>
        <row r="892">
          <cell r="A892" t="str">
            <v>CMRLPT24028</v>
          </cell>
        </row>
        <row r="893">
          <cell r="A893" t="str">
            <v>CMRLPT24029</v>
          </cell>
        </row>
        <row r="894">
          <cell r="A894" t="str">
            <v>CMRLPT24030</v>
          </cell>
        </row>
        <row r="895">
          <cell r="A895" t="str">
            <v>CMRLPT24031</v>
          </cell>
        </row>
        <row r="896">
          <cell r="A896" t="str">
            <v>CMRLPT24033</v>
          </cell>
        </row>
        <row r="897">
          <cell r="A897" t="str">
            <v>CMRLPT24034</v>
          </cell>
        </row>
        <row r="898">
          <cell r="A898" t="str">
            <v>CMRLPT24035</v>
          </cell>
        </row>
        <row r="899">
          <cell r="A899" t="str">
            <v>CMRLPT24036</v>
          </cell>
        </row>
        <row r="900">
          <cell r="A900" t="str">
            <v>CMRLPT24038</v>
          </cell>
        </row>
        <row r="901">
          <cell r="A901" t="str">
            <v>CMRLPT24039</v>
          </cell>
        </row>
        <row r="902">
          <cell r="A902" t="str">
            <v>CMRLPT24040</v>
          </cell>
        </row>
        <row r="903">
          <cell r="A903" t="str">
            <v>CMRLPT24041</v>
          </cell>
        </row>
        <row r="904">
          <cell r="A904" t="str">
            <v>CMRLPT24042</v>
          </cell>
        </row>
        <row r="905">
          <cell r="A905" t="str">
            <v>CMRLPT24043</v>
          </cell>
        </row>
        <row r="906">
          <cell r="A906" t="str">
            <v>CMRLPT24045</v>
          </cell>
        </row>
        <row r="907">
          <cell r="A907" t="str">
            <v>CMRLPT24047</v>
          </cell>
        </row>
        <row r="908">
          <cell r="A908" t="str">
            <v>CMRLPT24048</v>
          </cell>
        </row>
        <row r="909">
          <cell r="A909" t="str">
            <v>CMRLPT24049</v>
          </cell>
        </row>
        <row r="910">
          <cell r="A910" t="str">
            <v>CMRLPT24050</v>
          </cell>
        </row>
        <row r="911">
          <cell r="A911" t="str">
            <v>CMRLPT24051</v>
          </cell>
        </row>
        <row r="912">
          <cell r="A912" t="str">
            <v>CMRLPT24052</v>
          </cell>
        </row>
        <row r="913">
          <cell r="A913" t="str">
            <v>CMRLPT24053</v>
          </cell>
        </row>
        <row r="914">
          <cell r="A914" t="str">
            <v>CMRLPT24054</v>
          </cell>
        </row>
        <row r="915">
          <cell r="A915" t="str">
            <v>CMRLPT24055</v>
          </cell>
        </row>
        <row r="916">
          <cell r="A916" t="str">
            <v>CMRLPT24056</v>
          </cell>
        </row>
        <row r="917">
          <cell r="A917" t="str">
            <v>CMRLPT24057</v>
          </cell>
        </row>
        <row r="918">
          <cell r="A918" t="str">
            <v>CMRLPT24059</v>
          </cell>
        </row>
        <row r="919">
          <cell r="A919" t="str">
            <v>CMRLPT24060</v>
          </cell>
        </row>
        <row r="920">
          <cell r="A920" t="str">
            <v>CMRLPT24061</v>
          </cell>
        </row>
        <row r="921">
          <cell r="A921" t="str">
            <v>CMRLPT24062</v>
          </cell>
        </row>
        <row r="922">
          <cell r="A922" t="str">
            <v>CMRLPT24063</v>
          </cell>
        </row>
        <row r="923">
          <cell r="A923" t="str">
            <v>CMRLPT24064</v>
          </cell>
        </row>
        <row r="924">
          <cell r="A924" t="str">
            <v>CMRLPT24065</v>
          </cell>
        </row>
        <row r="925">
          <cell r="A925" t="str">
            <v>CMRLPT24066</v>
          </cell>
        </row>
        <row r="926">
          <cell r="A926" t="str">
            <v>CMRLPT24067</v>
          </cell>
        </row>
        <row r="927">
          <cell r="A927" t="str">
            <v>CMRLPT24068</v>
          </cell>
        </row>
        <row r="928">
          <cell r="A928" t="str">
            <v>CMRLPT24069</v>
          </cell>
        </row>
        <row r="929">
          <cell r="A929" t="str">
            <v>CMRLPT24070</v>
          </cell>
        </row>
        <row r="930">
          <cell r="A930" t="str">
            <v>CMRLPT24071</v>
          </cell>
        </row>
        <row r="931">
          <cell r="A931" t="str">
            <v>CMRLPT24072</v>
          </cell>
        </row>
        <row r="932">
          <cell r="A932" t="str">
            <v>CMRLPT24073</v>
          </cell>
        </row>
        <row r="933">
          <cell r="A933" t="str">
            <v>CMRLPT24074</v>
          </cell>
        </row>
        <row r="934">
          <cell r="A934" t="str">
            <v>CMRLPT24075</v>
          </cell>
        </row>
        <row r="935">
          <cell r="A935" t="str">
            <v>CMRLPT24076</v>
          </cell>
        </row>
        <row r="936">
          <cell r="A936" t="str">
            <v>CMRLPT24077</v>
          </cell>
        </row>
        <row r="937">
          <cell r="A937" t="str">
            <v>CMRLPT24078</v>
          </cell>
        </row>
        <row r="938">
          <cell r="A938" t="str">
            <v>CMRLPT24079</v>
          </cell>
        </row>
        <row r="939">
          <cell r="A939" t="str">
            <v>CMRLPT24080</v>
          </cell>
        </row>
        <row r="940">
          <cell r="A940" t="str">
            <v>CMRLPT24081</v>
          </cell>
        </row>
        <row r="941">
          <cell r="A941" t="str">
            <v>CMRLPT24082</v>
          </cell>
        </row>
        <row r="942">
          <cell r="A942" t="str">
            <v>CMRLPT24083</v>
          </cell>
        </row>
        <row r="943">
          <cell r="A943" t="str">
            <v>CMRLPT24084</v>
          </cell>
        </row>
        <row r="944">
          <cell r="A944" t="str">
            <v>CMRLPT24085</v>
          </cell>
        </row>
        <row r="945">
          <cell r="A945" t="str">
            <v>CMRLPT24087</v>
          </cell>
        </row>
        <row r="946">
          <cell r="A946" t="str">
            <v>CMRLPT24088</v>
          </cell>
        </row>
        <row r="947">
          <cell r="A947" t="str">
            <v>CMRLPT24090</v>
          </cell>
        </row>
        <row r="948">
          <cell r="A948" t="str">
            <v>CMRLPT24091</v>
          </cell>
        </row>
        <row r="949">
          <cell r="A949" t="str">
            <v>CMRLPT24092</v>
          </cell>
        </row>
        <row r="950">
          <cell r="A950" t="str">
            <v>CMRLPT24093</v>
          </cell>
        </row>
        <row r="951">
          <cell r="A951" t="str">
            <v>CMRLPT24094</v>
          </cell>
        </row>
        <row r="952">
          <cell r="A952" t="str">
            <v>CMRLPT24095</v>
          </cell>
        </row>
        <row r="953">
          <cell r="A953" t="str">
            <v>CMRLPT24096</v>
          </cell>
        </row>
        <row r="954">
          <cell r="A954" t="str">
            <v>CMRLPT24097</v>
          </cell>
        </row>
        <row r="955">
          <cell r="A955" t="str">
            <v>CMRLPT24098</v>
          </cell>
        </row>
        <row r="956">
          <cell r="A956" t="str">
            <v>CMRLPT24099</v>
          </cell>
        </row>
        <row r="957">
          <cell r="A957" t="str">
            <v>CMRLPT24100</v>
          </cell>
        </row>
        <row r="958">
          <cell r="A958" t="str">
            <v>CMRLPT24101</v>
          </cell>
        </row>
        <row r="959">
          <cell r="A959" t="str">
            <v>CMRLPT24102</v>
          </cell>
        </row>
        <row r="960">
          <cell r="A960" t="str">
            <v>CMRLPT24103</v>
          </cell>
        </row>
        <row r="961">
          <cell r="A961" t="str">
            <v>CMRLPT24104</v>
          </cell>
        </row>
        <row r="962">
          <cell r="A962" t="str">
            <v>CMRLPT24105</v>
          </cell>
        </row>
        <row r="963">
          <cell r="A963" t="str">
            <v>CMRLPT24106</v>
          </cell>
        </row>
        <row r="964">
          <cell r="A964" t="str">
            <v>CMRLPT24107</v>
          </cell>
        </row>
        <row r="965">
          <cell r="A965" t="str">
            <v>CMRLPT24109</v>
          </cell>
        </row>
        <row r="966">
          <cell r="A966" t="str">
            <v>CMRLPT24110</v>
          </cell>
        </row>
        <row r="967">
          <cell r="A967" t="str">
            <v>CMRLPT24111</v>
          </cell>
        </row>
        <row r="968">
          <cell r="A968" t="str">
            <v>CMRLPT24112</v>
          </cell>
        </row>
        <row r="969">
          <cell r="A969" t="str">
            <v>CMRLPT24113</v>
          </cell>
        </row>
        <row r="970">
          <cell r="A970" t="str">
            <v>CMRLPT24115</v>
          </cell>
        </row>
        <row r="971">
          <cell r="A971" t="str">
            <v>CMRLPT24116</v>
          </cell>
        </row>
        <row r="972">
          <cell r="A972" t="str">
            <v>CMRLPT24117</v>
          </cell>
        </row>
        <row r="973">
          <cell r="A973" t="str">
            <v>CMRLPT24118</v>
          </cell>
        </row>
        <row r="974">
          <cell r="A974" t="str">
            <v>CMRLPT24119</v>
          </cell>
        </row>
        <row r="975">
          <cell r="A975" t="str">
            <v>CMRLPT24120</v>
          </cell>
        </row>
        <row r="976">
          <cell r="A976" t="str">
            <v>CMRLPT24121</v>
          </cell>
        </row>
        <row r="977">
          <cell r="A977" t="str">
            <v>CMRLPT24122</v>
          </cell>
        </row>
        <row r="978">
          <cell r="A978" t="str">
            <v>CMRLPT24123</v>
          </cell>
        </row>
        <row r="979">
          <cell r="A979" t="str">
            <v>CMRLPT24126</v>
          </cell>
        </row>
        <row r="980">
          <cell r="A980" t="str">
            <v>CMRLPT24128</v>
          </cell>
        </row>
        <row r="981">
          <cell r="A981" t="str">
            <v>CMRLPT24129</v>
          </cell>
        </row>
        <row r="982">
          <cell r="A982" t="str">
            <v>CMRLPT24130</v>
          </cell>
        </row>
        <row r="983">
          <cell r="A983" t="str">
            <v>CMRLPT24131</v>
          </cell>
        </row>
        <row r="984">
          <cell r="A984" t="str">
            <v>CMRLPT24132</v>
          </cell>
        </row>
        <row r="985">
          <cell r="A985" t="str">
            <v>CMRLPT24133</v>
          </cell>
        </row>
        <row r="986">
          <cell r="A986" t="str">
            <v>CMRLPT24134</v>
          </cell>
        </row>
        <row r="987">
          <cell r="A987" t="str">
            <v>CMRLPT24135</v>
          </cell>
        </row>
        <row r="988">
          <cell r="A988" t="str">
            <v>CMRLPT24136</v>
          </cell>
        </row>
        <row r="989">
          <cell r="A989" t="str">
            <v>CMRLPT24137</v>
          </cell>
        </row>
        <row r="990">
          <cell r="A990" t="str">
            <v>CMRLPT24138</v>
          </cell>
        </row>
        <row r="991">
          <cell r="A991" t="str">
            <v>CMRLPT24139</v>
          </cell>
        </row>
        <row r="992">
          <cell r="A992" t="str">
            <v>CMRLPT24140</v>
          </cell>
        </row>
        <row r="993">
          <cell r="A993" t="str">
            <v>CMRLPT24141</v>
          </cell>
        </row>
        <row r="994">
          <cell r="A994" t="str">
            <v>CMRLPT24142</v>
          </cell>
        </row>
        <row r="995">
          <cell r="A995" t="str">
            <v>CMRLPT24143</v>
          </cell>
        </row>
        <row r="996">
          <cell r="A996" t="str">
            <v>CMRLPT24144</v>
          </cell>
        </row>
        <row r="997">
          <cell r="A997" t="str">
            <v>CMRLPT24145</v>
          </cell>
        </row>
        <row r="998">
          <cell r="A998" t="str">
            <v>CMRLPT24147</v>
          </cell>
        </row>
        <row r="999">
          <cell r="A999" t="str">
            <v>CMRLPT24148</v>
          </cell>
        </row>
        <row r="1000">
          <cell r="A1000" t="str">
            <v>CMRLPT24149</v>
          </cell>
        </row>
        <row r="1001">
          <cell r="A1001" t="str">
            <v>CMRLPT24150</v>
          </cell>
        </row>
        <row r="1002">
          <cell r="A1002" t="str">
            <v>CMRLPT24151</v>
          </cell>
        </row>
        <row r="1003">
          <cell r="A1003" t="str">
            <v>CMRLPT24152</v>
          </cell>
        </row>
        <row r="1004">
          <cell r="A1004" t="str">
            <v>CMRLPT24153</v>
          </cell>
        </row>
        <row r="1005">
          <cell r="A1005" t="str">
            <v>CMRLPT24154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CMRLPT24163</v>
          </cell>
        </row>
        <row r="1011">
          <cell r="A1011" t="str">
            <v>CMRLPT24164</v>
          </cell>
        </row>
        <row r="1012">
          <cell r="A1012" t="str">
            <v>CMRLPT24166</v>
          </cell>
        </row>
        <row r="1013">
          <cell r="A1013" t="str">
            <v>CMRLPT24167</v>
          </cell>
        </row>
        <row r="1014">
          <cell r="A1014" t="str">
            <v>CMRLPT24168</v>
          </cell>
        </row>
        <row r="1015">
          <cell r="A1015" t="str">
            <v>CMRLPT24168</v>
          </cell>
        </row>
        <row r="1016">
          <cell r="A1016" t="str">
            <v>CMRLPT24169</v>
          </cell>
        </row>
        <row r="1017">
          <cell r="A1017" t="str">
            <v>CMRLPT24171</v>
          </cell>
        </row>
        <row r="1018">
          <cell r="A1018" t="str">
            <v>CMRLPT24172</v>
          </cell>
        </row>
        <row r="1019">
          <cell r="A1019" t="str">
            <v>CMRLPT24173</v>
          </cell>
        </row>
        <row r="1020">
          <cell r="A1020" t="str">
            <v>CMRLPT24174</v>
          </cell>
        </row>
        <row r="1021">
          <cell r="A1021" t="str">
            <v>CMRLPT24175</v>
          </cell>
        </row>
        <row r="1022">
          <cell r="A1022" t="str">
            <v>CMRLPT24176</v>
          </cell>
        </row>
        <row r="1023">
          <cell r="A1023" t="str">
            <v>CMRLPT24177</v>
          </cell>
        </row>
        <row r="1024">
          <cell r="A1024" t="str">
            <v>CMRLPT24178</v>
          </cell>
        </row>
        <row r="1025">
          <cell r="A1025" t="str">
            <v>CMRLPT24179</v>
          </cell>
        </row>
        <row r="1026">
          <cell r="A1026" t="str">
            <v>CMRLPT24180</v>
          </cell>
        </row>
        <row r="1027">
          <cell r="A1027" t="str">
            <v>CMRLPT24181</v>
          </cell>
        </row>
        <row r="1028">
          <cell r="A1028" t="str">
            <v>CMRLPT24182</v>
          </cell>
        </row>
        <row r="1029">
          <cell r="A1029" t="str">
            <v>CMRLPT24183</v>
          </cell>
        </row>
        <row r="1030">
          <cell r="A1030" t="str">
            <v>CMRLPT24184</v>
          </cell>
        </row>
        <row r="1031">
          <cell r="A1031" t="str">
            <v>CMRLPT24185</v>
          </cell>
        </row>
        <row r="1032">
          <cell r="A1032" t="str">
            <v>CMRLPT24186</v>
          </cell>
        </row>
        <row r="1033">
          <cell r="A1033" t="str">
            <v>CMRLPT24187</v>
          </cell>
        </row>
        <row r="1034">
          <cell r="A1034" t="str">
            <v>CMRLPT24188</v>
          </cell>
        </row>
        <row r="1035">
          <cell r="A1035" t="str">
            <v>CMRLPT24189</v>
          </cell>
        </row>
        <row r="1036">
          <cell r="A1036" t="str">
            <v>CMRLPT24190</v>
          </cell>
        </row>
        <row r="1037">
          <cell r="A1037" t="str">
            <v>CMRLPT24191</v>
          </cell>
        </row>
        <row r="1038">
          <cell r="A1038" t="str">
            <v>CMRLPT24192</v>
          </cell>
        </row>
        <row r="1039">
          <cell r="A1039" t="str">
            <v>CMRLPT24193</v>
          </cell>
        </row>
        <row r="1040">
          <cell r="A1040" t="str">
            <v>CMRLPT24194</v>
          </cell>
        </row>
        <row r="1041">
          <cell r="A1041" t="str">
            <v>CMRLPT24197</v>
          </cell>
        </row>
        <row r="1042">
          <cell r="A1042" t="str">
            <v>CMRLPT24199</v>
          </cell>
        </row>
        <row r="1043">
          <cell r="A1043" t="str">
            <v>CMRLPT24202</v>
          </cell>
        </row>
        <row r="1044">
          <cell r="A1044" t="str">
            <v>CMRLPT24203</v>
          </cell>
        </row>
        <row r="1045">
          <cell r="A1045" t="str">
            <v>CMRLPT24204</v>
          </cell>
        </row>
        <row r="1046">
          <cell r="A1046" t="str">
            <v>CMRLPT24205</v>
          </cell>
        </row>
        <row r="1047">
          <cell r="A1047" t="str">
            <v>CMRLPT24206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CMRTAB20337</v>
          </cell>
        </row>
        <row r="1051">
          <cell r="A1051" t="str">
            <v>CMRTAB20338</v>
          </cell>
        </row>
        <row r="1052">
          <cell r="A1052" t="str">
            <v>CMRTAB20339</v>
          </cell>
        </row>
        <row r="1053">
          <cell r="A1053" t="str">
            <v>CMRTLV21003</v>
          </cell>
        </row>
        <row r="1054">
          <cell r="A1054" t="str">
            <v>CMRTLV22007</v>
          </cell>
        </row>
        <row r="1055">
          <cell r="A1055" t="str">
            <v>CMRUCT15071</v>
          </cell>
        </row>
        <row r="1056">
          <cell r="A1056" t="str">
            <v>CMRUCT19001</v>
          </cell>
        </row>
        <row r="1057">
          <cell r="A1057" t="str">
            <v>CMRUCT19001</v>
          </cell>
        </row>
        <row r="1058">
          <cell r="A1058" t="str">
            <v>CMRUCT19002</v>
          </cell>
        </row>
        <row r="1059">
          <cell r="A1059" t="str">
            <v>CMRUCT19004</v>
          </cell>
        </row>
        <row r="1060">
          <cell r="A1060" t="str">
            <v>CMRUCT19005</v>
          </cell>
        </row>
        <row r="1061">
          <cell r="A1061" t="str">
            <v>CMRUCT19006</v>
          </cell>
        </row>
        <row r="1062">
          <cell r="A1062" t="str">
            <v>CMRUCT19009</v>
          </cell>
        </row>
        <row r="1063">
          <cell r="A1063" t="str">
            <v>CMRUCT19013</v>
          </cell>
        </row>
        <row r="1064">
          <cell r="A1064" t="str">
            <v>CMRUCT19019</v>
          </cell>
        </row>
        <row r="1065">
          <cell r="A1065" t="str">
            <v>CMRUCT19022</v>
          </cell>
        </row>
        <row r="1066">
          <cell r="A1066" t="str">
            <v>CMRUCT19025</v>
          </cell>
        </row>
        <row r="1067">
          <cell r="A1067" t="str">
            <v>CMRUCT19068</v>
          </cell>
        </row>
        <row r="1068">
          <cell r="A1068" t="str">
            <v>CMRUCT19072</v>
          </cell>
        </row>
        <row r="1069">
          <cell r="A1069" t="str">
            <v>CMRUCT19073</v>
          </cell>
        </row>
        <row r="1070">
          <cell r="A1070" t="str">
            <v>CMRUCT19076</v>
          </cell>
        </row>
        <row r="1071">
          <cell r="A1071" t="str">
            <v>CMRUCT19080</v>
          </cell>
        </row>
        <row r="1072">
          <cell r="A1072" t="str">
            <v>CMRUCT19083</v>
          </cell>
        </row>
        <row r="1073">
          <cell r="A1073" t="str">
            <v>CMRUCT19084</v>
          </cell>
        </row>
        <row r="1074">
          <cell r="A1074" t="str">
            <v>CMRUCT19086</v>
          </cell>
        </row>
        <row r="1075">
          <cell r="A1075" t="str">
            <v>CMRUCT19087</v>
          </cell>
        </row>
        <row r="1076">
          <cell r="A1076" t="str">
            <v>CMRUCT19087</v>
          </cell>
        </row>
        <row r="1077">
          <cell r="A1077" t="str">
            <v>CMRUCT19090</v>
          </cell>
        </row>
        <row r="1078">
          <cell r="A1078" t="str">
            <v>CMRUCT19091</v>
          </cell>
        </row>
        <row r="1079">
          <cell r="A1079" t="str">
            <v>CMRUCT19093</v>
          </cell>
        </row>
        <row r="1080">
          <cell r="A1080" t="str">
            <v>CMRUCT19101</v>
          </cell>
        </row>
        <row r="1081">
          <cell r="A1081" t="str">
            <v>CMRUCT19102</v>
          </cell>
        </row>
        <row r="1082">
          <cell r="A1082" t="str">
            <v>CMRUCT19104</v>
          </cell>
        </row>
        <row r="1083">
          <cell r="A1083" t="str">
            <v>CMRUCT19107</v>
          </cell>
        </row>
        <row r="1084">
          <cell r="A1084" t="str">
            <v>CMRUCT19108</v>
          </cell>
        </row>
        <row r="1085">
          <cell r="A1085" t="str">
            <v>CMRUCT19110</v>
          </cell>
        </row>
        <row r="1086">
          <cell r="A1086" t="str">
            <v>CMRUCT19111</v>
          </cell>
        </row>
        <row r="1087">
          <cell r="A1087" t="str">
            <v>CMRUCT19113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CMRUCT19134</v>
          </cell>
        </row>
        <row r="1096">
          <cell r="A1096" t="str">
            <v>CMRUCT19135</v>
          </cell>
        </row>
        <row r="1097">
          <cell r="A1097" t="str">
            <v>CMRUCT19136</v>
          </cell>
        </row>
        <row r="1098">
          <cell r="A1098" t="str">
            <v>CMRUCT19137</v>
          </cell>
        </row>
        <row r="1099">
          <cell r="A1099" t="str">
            <v>CMRUCT19138</v>
          </cell>
        </row>
        <row r="1100">
          <cell r="A1100" t="str">
            <v>CMRUCT19139</v>
          </cell>
        </row>
        <row r="1101">
          <cell r="A1101" t="str">
            <v>CMRUCT19140</v>
          </cell>
        </row>
        <row r="1102">
          <cell r="A1102" t="str">
            <v>CMRUCT19141</v>
          </cell>
        </row>
        <row r="1103">
          <cell r="A1103" t="str">
            <v>CMRUCT19142</v>
          </cell>
        </row>
        <row r="1104">
          <cell r="A1104" t="str">
            <v>CMRUCT19144</v>
          </cell>
        </row>
        <row r="1105">
          <cell r="A1105" t="str">
            <v>CMRUCT19147</v>
          </cell>
        </row>
        <row r="1106">
          <cell r="A1106" t="str">
            <v>CMRUCT19149</v>
          </cell>
        </row>
        <row r="1107">
          <cell r="A1107" t="str">
            <v>CMRUCT19151</v>
          </cell>
        </row>
        <row r="1108">
          <cell r="A1108" t="str">
            <v>CMRUCT19160</v>
          </cell>
        </row>
        <row r="1109">
          <cell r="A1109" t="str">
            <v>CMRUCT19163</v>
          </cell>
        </row>
        <row r="1110">
          <cell r="A1110" t="str">
            <v>CMRUCT19166</v>
          </cell>
        </row>
        <row r="1111">
          <cell r="A1111" t="str">
            <v>CMRUCT19169</v>
          </cell>
        </row>
        <row r="1112">
          <cell r="A1112" t="str">
            <v>CMRUCT19179</v>
          </cell>
        </row>
        <row r="1113">
          <cell r="A1113" t="str">
            <v>CMRUCT19182</v>
          </cell>
        </row>
        <row r="1114">
          <cell r="A1114" t="str">
            <v>CMRUCT19184</v>
          </cell>
        </row>
        <row r="1115">
          <cell r="A1115" t="str">
            <v>CMRUCT19194</v>
          </cell>
        </row>
        <row r="1116">
          <cell r="A1116" t="str">
            <v>CMRUCT19202</v>
          </cell>
        </row>
        <row r="1117">
          <cell r="A1117" t="str">
            <v>CMRUCT19204</v>
          </cell>
        </row>
        <row r="1118">
          <cell r="A1118" t="str">
            <v>CMRUCT19207</v>
          </cell>
        </row>
        <row r="1119">
          <cell r="A1119" t="str">
            <v>CMRUCT19220</v>
          </cell>
        </row>
        <row r="1120">
          <cell r="A1120" t="str">
            <v>CMRUCT19224</v>
          </cell>
        </row>
        <row r="1121">
          <cell r="A1121" t="str">
            <v>CMRUCT19227</v>
          </cell>
        </row>
        <row r="1122">
          <cell r="A1122" t="str">
            <v>CMRUCT19234</v>
          </cell>
        </row>
        <row r="1123">
          <cell r="A1123" t="str">
            <v>CMRUCT19235</v>
          </cell>
        </row>
        <row r="1124">
          <cell r="A1124" t="str">
            <v>CMRUCT19237</v>
          </cell>
        </row>
        <row r="1125">
          <cell r="A1125" t="str">
            <v>CMRUCT19246</v>
          </cell>
        </row>
        <row r="1126">
          <cell r="A1126" t="str">
            <v>CMRUCT19247</v>
          </cell>
        </row>
        <row r="1127">
          <cell r="A1127" t="str">
            <v>CMRUCT19253</v>
          </cell>
        </row>
        <row r="1128">
          <cell r="A1128" t="str">
            <v>CMRUCT19256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CMRUCT20022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CMRUCT20026</v>
          </cell>
        </row>
        <row r="1155">
          <cell r="A1155" t="str">
            <v>CMRUCT20027</v>
          </cell>
        </row>
        <row r="1156">
          <cell r="A1156" t="str">
            <v>CMRUCT20028</v>
          </cell>
        </row>
        <row r="1157">
          <cell r="A1157" t="str">
            <v>CMRUCT20028</v>
          </cell>
        </row>
        <row r="1158">
          <cell r="A1158" t="str">
            <v>CMRUCT20029</v>
          </cell>
        </row>
        <row r="1159">
          <cell r="A1159" t="str">
            <v>CMRUCT20030</v>
          </cell>
        </row>
        <row r="1160">
          <cell r="A1160" t="str">
            <v>CMRUCT20031</v>
          </cell>
        </row>
        <row r="1161">
          <cell r="A1161" t="str">
            <v>CMRUCT20032</v>
          </cell>
        </row>
        <row r="1162">
          <cell r="A1162" t="str">
            <v>CMRUCT20033</v>
          </cell>
        </row>
        <row r="1163">
          <cell r="A1163" t="str">
            <v>CMRUCT20034</v>
          </cell>
        </row>
        <row r="1164">
          <cell r="A1164" t="str">
            <v>CMRUCT20035</v>
          </cell>
        </row>
        <row r="1165">
          <cell r="A1165" t="str">
            <v>CMRUCT20036</v>
          </cell>
        </row>
        <row r="1166">
          <cell r="A1166" t="str">
            <v>CMRUCT20037</v>
          </cell>
        </row>
        <row r="1167">
          <cell r="A1167" t="str">
            <v>CMRUCT20039</v>
          </cell>
        </row>
        <row r="1168">
          <cell r="A1168" t="str">
            <v>CMRUCT20042</v>
          </cell>
        </row>
        <row r="1169">
          <cell r="A1169" t="str">
            <v>CMRUCT20043</v>
          </cell>
        </row>
        <row r="1170">
          <cell r="A1170" t="str">
            <v>CMRUCT20044</v>
          </cell>
        </row>
        <row r="1171">
          <cell r="A1171" t="str">
            <v>CMRUCT20046</v>
          </cell>
        </row>
        <row r="1172">
          <cell r="A1172" t="str">
            <v>CMRUCT20047</v>
          </cell>
        </row>
        <row r="1173">
          <cell r="A1173" t="str">
            <v>CMRUCT20048</v>
          </cell>
        </row>
        <row r="1174">
          <cell r="A1174" t="str">
            <v>CMRUCT20049</v>
          </cell>
        </row>
        <row r="1175">
          <cell r="A1175" t="str">
            <v>CMRUCT20050</v>
          </cell>
        </row>
        <row r="1176">
          <cell r="A1176" t="str">
            <v>CMRUCT20051</v>
          </cell>
        </row>
        <row r="1177">
          <cell r="A1177" t="str">
            <v>CMRUCT20052</v>
          </cell>
        </row>
        <row r="1178">
          <cell r="A1178" t="str">
            <v>CMRUCT20053</v>
          </cell>
        </row>
        <row r="1179">
          <cell r="A1179" t="str">
            <v>CMRUCT20054</v>
          </cell>
        </row>
        <row r="1180">
          <cell r="A1180" t="str">
            <v>CMRUCT20055</v>
          </cell>
        </row>
        <row r="1181">
          <cell r="A1181" t="str">
            <v>CMRUCT20056</v>
          </cell>
        </row>
        <row r="1182">
          <cell r="A1182" t="str">
            <v>CMRUCT20057</v>
          </cell>
        </row>
        <row r="1183">
          <cell r="A1183" t="str">
            <v>CMRUCT20058</v>
          </cell>
        </row>
        <row r="1184">
          <cell r="A1184" t="str">
            <v>CMRUCT20060</v>
          </cell>
        </row>
        <row r="1185">
          <cell r="A1185" t="str">
            <v>CMRUCT20061</v>
          </cell>
        </row>
        <row r="1186">
          <cell r="A1186" t="str">
            <v>CMRUCT20062</v>
          </cell>
        </row>
        <row r="1187">
          <cell r="A1187" t="str">
            <v>CMRUCT20063</v>
          </cell>
        </row>
        <row r="1188">
          <cell r="A1188" t="str">
            <v>CMRUCT20064</v>
          </cell>
        </row>
        <row r="1189">
          <cell r="A1189" t="str">
            <v>CMRUCT20065</v>
          </cell>
        </row>
        <row r="1190">
          <cell r="A1190" t="str">
            <v>CMRUCT20066</v>
          </cell>
        </row>
        <row r="1191">
          <cell r="A1191" t="str">
            <v>CMRUCT20067</v>
          </cell>
        </row>
        <row r="1192">
          <cell r="A1192" t="str">
            <v>CMRUCT20068</v>
          </cell>
        </row>
        <row r="1193">
          <cell r="A1193" t="str">
            <v>CMRUCT20069</v>
          </cell>
        </row>
        <row r="1194">
          <cell r="A1194" t="str">
            <v>CMRUCT20070</v>
          </cell>
        </row>
        <row r="1195">
          <cell r="A1195" t="str">
            <v>CMRUCT20071</v>
          </cell>
        </row>
        <row r="1196">
          <cell r="A1196" t="str">
            <v>CMRUCT20072</v>
          </cell>
        </row>
        <row r="1197">
          <cell r="A1197" t="str">
            <v>CMRUCT20073</v>
          </cell>
        </row>
        <row r="1198">
          <cell r="A1198" t="str">
            <v>CMRUCT20074</v>
          </cell>
        </row>
        <row r="1199">
          <cell r="A1199" t="str">
            <v>CMRUCT20076</v>
          </cell>
        </row>
        <row r="1200">
          <cell r="A1200" t="str">
            <v>CMRUCT20077</v>
          </cell>
        </row>
        <row r="1201">
          <cell r="A1201" t="str">
            <v>CMRUCT20078</v>
          </cell>
        </row>
        <row r="1202">
          <cell r="A1202" t="str">
            <v>CMRUCT20079</v>
          </cell>
        </row>
        <row r="1203">
          <cell r="A1203" t="str">
            <v>CMRUCT20080</v>
          </cell>
        </row>
        <row r="1204">
          <cell r="A1204" t="str">
            <v>CMRUCT20081</v>
          </cell>
        </row>
        <row r="1205">
          <cell r="A1205" t="str">
            <v>CMRUCT20082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CMRUCT20115</v>
          </cell>
        </row>
        <row r="1230">
          <cell r="A1230" t="str">
            <v>CMRUCT20118</v>
          </cell>
        </row>
        <row r="1231">
          <cell r="A1231" t="str">
            <v>CMRUCT20119</v>
          </cell>
        </row>
        <row r="1232">
          <cell r="A1232" t="str">
            <v>CMRUCT20120</v>
          </cell>
        </row>
        <row r="1233">
          <cell r="A1233" t="str">
            <v>CMRUCT20121</v>
          </cell>
        </row>
        <row r="1234">
          <cell r="A1234" t="str">
            <v>CMRUCT20123</v>
          </cell>
        </row>
        <row r="1235">
          <cell r="A1235" t="str">
            <v>CMRUCT20124</v>
          </cell>
        </row>
        <row r="1236">
          <cell r="A1236" t="str">
            <v>CMRUCT20125</v>
          </cell>
        </row>
        <row r="1237">
          <cell r="A1237" t="str">
            <v>CMRUCT20126</v>
          </cell>
        </row>
        <row r="1238">
          <cell r="A1238" t="str">
            <v>CMRUCT20128</v>
          </cell>
        </row>
        <row r="1239">
          <cell r="A1239" t="str">
            <v>CMRUCT20129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CMRUCT20148</v>
          </cell>
        </row>
        <row r="1250">
          <cell r="A1250" t="str">
            <v>CMRUCT20149</v>
          </cell>
        </row>
        <row r="1251">
          <cell r="A1251" t="str">
            <v>CMRUCT20151</v>
          </cell>
        </row>
        <row r="1252">
          <cell r="A1252" t="str">
            <v>CMRUCT20152</v>
          </cell>
        </row>
        <row r="1253">
          <cell r="A1253" t="str">
            <v>CMRUCT20154</v>
          </cell>
        </row>
        <row r="1254">
          <cell r="A1254" t="str">
            <v>CMRUCT20155</v>
          </cell>
        </row>
        <row r="1255">
          <cell r="A1255" t="str">
            <v>CMRUCT20157</v>
          </cell>
        </row>
        <row r="1256">
          <cell r="A1256" t="str">
            <v>CMRUCT20163</v>
          </cell>
        </row>
        <row r="1257">
          <cell r="A1257" t="str">
            <v>CMRUCT20164</v>
          </cell>
        </row>
        <row r="1258">
          <cell r="A1258" t="str">
            <v>CMRUCT20165</v>
          </cell>
        </row>
        <row r="1259">
          <cell r="A1259" t="str">
            <v>CMRUCT20166</v>
          </cell>
        </row>
        <row r="1260">
          <cell r="A1260" t="str">
            <v>CMRUCT20170</v>
          </cell>
        </row>
        <row r="1261">
          <cell r="A1261" t="str">
            <v>CMRUCT20173</v>
          </cell>
        </row>
        <row r="1262">
          <cell r="A1262" t="str">
            <v>CMRUCT20174</v>
          </cell>
        </row>
        <row r="1263">
          <cell r="A1263" t="str">
            <v>CMRUCT21002</v>
          </cell>
        </row>
        <row r="1264">
          <cell r="A1264" t="str">
            <v>CMRUCT21004</v>
          </cell>
        </row>
        <row r="1265">
          <cell r="A1265" t="str">
            <v>CMRUCT21005</v>
          </cell>
        </row>
        <row r="1266">
          <cell r="A1266" t="str">
            <v>CMRUCT21006</v>
          </cell>
        </row>
        <row r="1267">
          <cell r="A1267" t="str">
            <v>CMRUCT21007</v>
          </cell>
        </row>
        <row r="1268">
          <cell r="A1268" t="str">
            <v>CMRUCT21008</v>
          </cell>
        </row>
        <row r="1269">
          <cell r="A1269" t="str">
            <v>CMRUCT21010</v>
          </cell>
        </row>
        <row r="1270">
          <cell r="A1270" t="str">
            <v>CMRUCT21011</v>
          </cell>
        </row>
        <row r="1271">
          <cell r="A1271" t="str">
            <v>CMRUCT21012</v>
          </cell>
        </row>
        <row r="1272">
          <cell r="A1272" t="str">
            <v>CMRUCT21013</v>
          </cell>
        </row>
        <row r="1273">
          <cell r="A1273" t="str">
            <v>CMRUCT21014</v>
          </cell>
        </row>
        <row r="1274">
          <cell r="A1274" t="str">
            <v>CMRUCT21015</v>
          </cell>
        </row>
        <row r="1275">
          <cell r="A1275" t="str">
            <v>CMRUCT21016</v>
          </cell>
        </row>
        <row r="1276">
          <cell r="A1276" t="str">
            <v>CMRUCT21017</v>
          </cell>
        </row>
        <row r="1277">
          <cell r="A1277" t="str">
            <v>CMRUCT21018</v>
          </cell>
        </row>
        <row r="1278">
          <cell r="A1278" t="str">
            <v>CMRUCT21020</v>
          </cell>
        </row>
        <row r="1279">
          <cell r="A1279" t="str">
            <v>CMRUCT21022</v>
          </cell>
        </row>
        <row r="1280">
          <cell r="A1280" t="str">
            <v>CMRUCT21023</v>
          </cell>
        </row>
        <row r="1281">
          <cell r="A1281" t="str">
            <v>CMRUCT21026</v>
          </cell>
        </row>
        <row r="1282">
          <cell r="A1282" t="str">
            <v>CMRUCT21027</v>
          </cell>
        </row>
        <row r="1283">
          <cell r="A1283" t="str">
            <v>CMRUCT21028</v>
          </cell>
        </row>
        <row r="1284">
          <cell r="A1284" t="str">
            <v>CMRUCT21029</v>
          </cell>
        </row>
        <row r="1285">
          <cell r="A1285" t="str">
            <v>CMRUCT21030</v>
          </cell>
        </row>
        <row r="1286">
          <cell r="A1286" t="str">
            <v>CMRUCT21031</v>
          </cell>
        </row>
        <row r="1287">
          <cell r="A1287" t="str">
            <v>CMRUCT21032</v>
          </cell>
        </row>
        <row r="1288">
          <cell r="A1288" t="str">
            <v>CMRUCT21033</v>
          </cell>
        </row>
        <row r="1289">
          <cell r="A1289" t="str">
            <v>CMRUCT21034</v>
          </cell>
        </row>
        <row r="1290">
          <cell r="A1290" t="str">
            <v>CMRUCT21035</v>
          </cell>
        </row>
        <row r="1291">
          <cell r="A1291" t="str">
            <v>CMRUCT21036</v>
          </cell>
        </row>
        <row r="1292">
          <cell r="A1292" t="str">
            <v>CMRUCT21037</v>
          </cell>
        </row>
        <row r="1293">
          <cell r="A1293" t="str">
            <v>CMRUCT21039</v>
          </cell>
        </row>
        <row r="1294">
          <cell r="A1294" t="str">
            <v>CMRUCT21040</v>
          </cell>
        </row>
        <row r="1295">
          <cell r="A1295" t="str">
            <v>CMRUCT21041</v>
          </cell>
        </row>
        <row r="1296">
          <cell r="A1296" t="str">
            <v>CMRUCT21042</v>
          </cell>
        </row>
        <row r="1297">
          <cell r="A1297" t="str">
            <v>CMRUCT21043</v>
          </cell>
        </row>
        <row r="1298">
          <cell r="A1298" t="str">
            <v>CMRUCT21044</v>
          </cell>
        </row>
        <row r="1299">
          <cell r="A1299" t="str">
            <v>CMRUCT21045</v>
          </cell>
        </row>
        <row r="1300">
          <cell r="A1300" t="str">
            <v>CMRUCT21046</v>
          </cell>
        </row>
        <row r="1301">
          <cell r="A1301" t="str">
            <v>CMRUCT21047</v>
          </cell>
        </row>
        <row r="1302">
          <cell r="A1302" t="str">
            <v>CMRUCT21048</v>
          </cell>
        </row>
        <row r="1303">
          <cell r="A1303" t="str">
            <v>CMRUCT21049</v>
          </cell>
        </row>
        <row r="1304">
          <cell r="A1304" t="str">
            <v>CMRUCT21050</v>
          </cell>
        </row>
        <row r="1305">
          <cell r="A1305" t="str">
            <v>CMRUCT21051</v>
          </cell>
        </row>
        <row r="1306">
          <cell r="A1306" t="str">
            <v>CMRUCT21052</v>
          </cell>
        </row>
        <row r="1307">
          <cell r="A1307" t="str">
            <v>CMRUCT21053</v>
          </cell>
        </row>
        <row r="1308">
          <cell r="A1308" t="str">
            <v>CMRUCT21054</v>
          </cell>
        </row>
        <row r="1309">
          <cell r="A1309" t="str">
            <v>CMRUCT21055</v>
          </cell>
        </row>
        <row r="1310">
          <cell r="A1310" t="str">
            <v>CMRUCT21057</v>
          </cell>
        </row>
        <row r="1311">
          <cell r="A1311" t="str">
            <v>CMRUCT21058</v>
          </cell>
        </row>
        <row r="1312">
          <cell r="A1312" t="str">
            <v>CMRUCT21059</v>
          </cell>
        </row>
        <row r="1313">
          <cell r="A1313" t="str">
            <v>CMRUCT21060</v>
          </cell>
        </row>
        <row r="1314">
          <cell r="A1314" t="str">
            <v>CMRUCT21061</v>
          </cell>
        </row>
        <row r="1315">
          <cell r="A1315" t="str">
            <v>CMRUCT21062</v>
          </cell>
        </row>
        <row r="1316">
          <cell r="A1316" t="str">
            <v>CMRUCT21064</v>
          </cell>
        </row>
        <row r="1317">
          <cell r="A1317" t="str">
            <v>CMRUCT21065</v>
          </cell>
        </row>
        <row r="1318">
          <cell r="A1318" t="str">
            <v>CMRUCT21066</v>
          </cell>
        </row>
        <row r="1319">
          <cell r="A1319" t="str">
            <v>CMRUCT21067</v>
          </cell>
        </row>
        <row r="1320">
          <cell r="A1320" t="str">
            <v>CMRUCT21069</v>
          </cell>
        </row>
        <row r="1321">
          <cell r="A1321" t="str">
            <v>CMRUCT21070</v>
          </cell>
        </row>
        <row r="1322">
          <cell r="A1322" t="str">
            <v>CMRUCT21071</v>
          </cell>
        </row>
        <row r="1323">
          <cell r="A1323" t="str">
            <v>CMRUCT21072</v>
          </cell>
        </row>
        <row r="1324">
          <cell r="A1324" t="str">
            <v>CMRUCT21075</v>
          </cell>
        </row>
        <row r="1325">
          <cell r="A1325" t="str">
            <v>CMRUCT21076</v>
          </cell>
        </row>
        <row r="1326">
          <cell r="A1326" t="str">
            <v>CMRUCT21077</v>
          </cell>
        </row>
        <row r="1327">
          <cell r="A1327" t="str">
            <v>CMRUCT21078</v>
          </cell>
        </row>
        <row r="1328">
          <cell r="A1328" t="str">
            <v>CMRUCT21079</v>
          </cell>
        </row>
        <row r="1329">
          <cell r="A1329" t="str">
            <v>CMRUCT21080</v>
          </cell>
        </row>
        <row r="1330">
          <cell r="A1330" t="str">
            <v>CMRUCT21081</v>
          </cell>
        </row>
        <row r="1331">
          <cell r="A1331" t="str">
            <v>CMRUCT21081</v>
          </cell>
        </row>
        <row r="1332">
          <cell r="A1332" t="str">
            <v>CMRUCT21083</v>
          </cell>
        </row>
        <row r="1333">
          <cell r="A1333" t="str">
            <v>CMRUCT21084</v>
          </cell>
        </row>
        <row r="1334">
          <cell r="A1334" t="str">
            <v>CMRUCT21085</v>
          </cell>
        </row>
        <row r="1335">
          <cell r="A1335" t="str">
            <v>CMRUCT21086</v>
          </cell>
        </row>
        <row r="1336">
          <cell r="A1336" t="str">
            <v>CMRUCT21087</v>
          </cell>
        </row>
        <row r="1337">
          <cell r="A1337" t="str">
            <v>CMRUCT21089</v>
          </cell>
        </row>
        <row r="1338">
          <cell r="A1338" t="str">
            <v>CMRUCT21090</v>
          </cell>
        </row>
        <row r="1339">
          <cell r="A1339" t="str">
            <v>CMRUCT21091</v>
          </cell>
        </row>
        <row r="1340">
          <cell r="A1340" t="str">
            <v>CMRUCT21092</v>
          </cell>
        </row>
        <row r="1341">
          <cell r="A1341" t="str">
            <v>CMRUCT21093</v>
          </cell>
        </row>
        <row r="1342">
          <cell r="A1342" t="str">
            <v>CMRUCT21094</v>
          </cell>
        </row>
        <row r="1343">
          <cell r="A1343" t="str">
            <v>CMRUCT21095</v>
          </cell>
        </row>
        <row r="1344">
          <cell r="A1344" t="str">
            <v>CMRUCT21096</v>
          </cell>
        </row>
        <row r="1345">
          <cell r="A1345" t="str">
            <v>CMRUCT21097</v>
          </cell>
        </row>
        <row r="1346">
          <cell r="A1346" t="str">
            <v>CMRUCT21098</v>
          </cell>
        </row>
        <row r="1347">
          <cell r="A1347" t="str">
            <v>CMRUCT21099</v>
          </cell>
        </row>
        <row r="1348">
          <cell r="A1348" t="str">
            <v>CMRUCT21100</v>
          </cell>
        </row>
        <row r="1349">
          <cell r="A1349" t="str">
            <v>CMRUCT21102</v>
          </cell>
        </row>
        <row r="1350">
          <cell r="A1350" t="str">
            <v>CMRUCT21103</v>
          </cell>
        </row>
        <row r="1351">
          <cell r="A1351" t="str">
            <v>CMRUCT21104</v>
          </cell>
        </row>
        <row r="1352">
          <cell r="A1352" t="str">
            <v>CMRUCT21105</v>
          </cell>
        </row>
        <row r="1353">
          <cell r="A1353" t="str">
            <v>CMRUCT21106</v>
          </cell>
        </row>
        <row r="1354">
          <cell r="A1354" t="str">
            <v>CMRUCT21107</v>
          </cell>
        </row>
        <row r="1355">
          <cell r="A1355" t="str">
            <v>CMRUCT21108</v>
          </cell>
        </row>
        <row r="1356">
          <cell r="A1356" t="str">
            <v>CMRUCT21109</v>
          </cell>
        </row>
        <row r="1357">
          <cell r="A1357" t="str">
            <v>CMRUCT21110</v>
          </cell>
        </row>
        <row r="1358">
          <cell r="A1358" t="str">
            <v>CMRUCT21111</v>
          </cell>
        </row>
        <row r="1359">
          <cell r="A1359" t="str">
            <v>CMRUCT21112</v>
          </cell>
        </row>
        <row r="1360">
          <cell r="A1360" t="str">
            <v>CMRUCT21113</v>
          </cell>
        </row>
        <row r="1361">
          <cell r="A1361" t="str">
            <v>CMRUCT21114</v>
          </cell>
        </row>
        <row r="1362">
          <cell r="A1362" t="str">
            <v>CMRUCT21115</v>
          </cell>
        </row>
        <row r="1363">
          <cell r="A1363" t="str">
            <v>CMRUCT21116</v>
          </cell>
        </row>
        <row r="1364">
          <cell r="A1364" t="str">
            <v>CMRUCT21117</v>
          </cell>
        </row>
        <row r="1365">
          <cell r="A1365" t="str">
            <v>CMRUCT21118</v>
          </cell>
        </row>
        <row r="1366">
          <cell r="A1366" t="str">
            <v>CMRUCT21119</v>
          </cell>
        </row>
        <row r="1367">
          <cell r="A1367" t="str">
            <v>CMRUCT21120</v>
          </cell>
        </row>
        <row r="1368">
          <cell r="A1368" t="str">
            <v>CMRUCT21122</v>
          </cell>
        </row>
        <row r="1369">
          <cell r="A1369" t="str">
            <v>CMRUCT21123</v>
          </cell>
        </row>
        <row r="1370">
          <cell r="A1370" t="str">
            <v>CMRUCT21124</v>
          </cell>
        </row>
        <row r="1371">
          <cell r="A1371" t="str">
            <v>CMRUCT21125</v>
          </cell>
        </row>
        <row r="1372">
          <cell r="A1372" t="str">
            <v>CMRUCT21126</v>
          </cell>
        </row>
        <row r="1373">
          <cell r="A1373" t="str">
            <v>CMRUCT21127</v>
          </cell>
        </row>
        <row r="1374">
          <cell r="A1374" t="str">
            <v>CMRUCT21128</v>
          </cell>
        </row>
        <row r="1375">
          <cell r="A1375" t="str">
            <v>CMRUCT21130</v>
          </cell>
        </row>
        <row r="1376">
          <cell r="A1376" t="str">
            <v>CMRUCT21131</v>
          </cell>
        </row>
        <row r="1377">
          <cell r="A1377" t="str">
            <v>CMRUCT21135</v>
          </cell>
        </row>
        <row r="1378">
          <cell r="A1378" t="str">
            <v>CMRUCT22001</v>
          </cell>
        </row>
        <row r="1379">
          <cell r="A1379" t="str">
            <v>CMRUCT22002</v>
          </cell>
        </row>
        <row r="1380">
          <cell r="A1380" t="str">
            <v>CMRUCT22003</v>
          </cell>
        </row>
        <row r="1381">
          <cell r="A1381" t="str">
            <v>CMRUCT22004</v>
          </cell>
        </row>
        <row r="1382">
          <cell r="A1382" t="str">
            <v>CMRUCT22005</v>
          </cell>
        </row>
        <row r="1383">
          <cell r="A1383" t="str">
            <v>CMRUCT22006</v>
          </cell>
        </row>
        <row r="1384">
          <cell r="A1384" t="str">
            <v>CMRUCT22007</v>
          </cell>
        </row>
        <row r="1385">
          <cell r="A1385" t="str">
            <v>CMRUCT22008</v>
          </cell>
        </row>
        <row r="1386">
          <cell r="A1386" t="str">
            <v>CMRUCT22009</v>
          </cell>
        </row>
        <row r="1387">
          <cell r="A1387" t="str">
            <v>CMRUCT22010</v>
          </cell>
        </row>
        <row r="1388">
          <cell r="A1388" t="str">
            <v>CMRUCT22011</v>
          </cell>
        </row>
        <row r="1389">
          <cell r="A1389" t="str">
            <v>CMRUCT22012</v>
          </cell>
        </row>
        <row r="1390">
          <cell r="A1390" t="str">
            <v>CMRUCT22013</v>
          </cell>
        </row>
        <row r="1391">
          <cell r="A1391" t="str">
            <v>CMRUCT22014</v>
          </cell>
        </row>
        <row r="1392">
          <cell r="A1392" t="str">
            <v>CMRUCT22015</v>
          </cell>
        </row>
        <row r="1393">
          <cell r="A1393" t="str">
            <v>CMRUCT22016</v>
          </cell>
        </row>
        <row r="1394">
          <cell r="A1394" t="str">
            <v>CMRUCT22017</v>
          </cell>
        </row>
        <row r="1395">
          <cell r="A1395" t="str">
            <v>CMRUCT22018</v>
          </cell>
        </row>
        <row r="1396">
          <cell r="A1396" t="str">
            <v>CMRUCT22019</v>
          </cell>
        </row>
        <row r="1397">
          <cell r="A1397" t="str">
            <v>CMRUCT22020</v>
          </cell>
        </row>
        <row r="1398">
          <cell r="A1398" t="str">
            <v>CMRUCT22021</v>
          </cell>
        </row>
        <row r="1399">
          <cell r="A1399" t="str">
            <v>CMRUCT22022</v>
          </cell>
        </row>
        <row r="1400">
          <cell r="A1400" t="str">
            <v>CMRUCT22024</v>
          </cell>
        </row>
        <row r="1401">
          <cell r="A1401" t="str">
            <v>CMRUCT22025</v>
          </cell>
        </row>
        <row r="1402">
          <cell r="A1402" t="str">
            <v>CMRUCT22026</v>
          </cell>
        </row>
        <row r="1403">
          <cell r="A1403" t="str">
            <v>CMRUCT22027</v>
          </cell>
        </row>
        <row r="1404">
          <cell r="A1404" t="str">
            <v>CMRUCT22028</v>
          </cell>
        </row>
        <row r="1405">
          <cell r="A1405" t="str">
            <v>CMRUCT22029</v>
          </cell>
        </row>
        <row r="1406">
          <cell r="A1406" t="str">
            <v>CMRUCT22030</v>
          </cell>
        </row>
        <row r="1407">
          <cell r="A1407" t="str">
            <v>CMRUCT22031</v>
          </cell>
        </row>
        <row r="1408">
          <cell r="A1408" t="str">
            <v>CMRUCT22032</v>
          </cell>
        </row>
        <row r="1409">
          <cell r="A1409" t="str">
            <v>CMRUCT22033</v>
          </cell>
        </row>
        <row r="1410">
          <cell r="A1410" t="str">
            <v>CMRUCT22034</v>
          </cell>
        </row>
        <row r="1411">
          <cell r="A1411" t="str">
            <v>CMRUCT22035</v>
          </cell>
        </row>
        <row r="1412">
          <cell r="A1412" t="str">
            <v>CMRUCT22036</v>
          </cell>
        </row>
        <row r="1413">
          <cell r="A1413" t="str">
            <v>CMRUCT22038</v>
          </cell>
        </row>
        <row r="1414">
          <cell r="A1414" t="str">
            <v>CMRUCT22039</v>
          </cell>
        </row>
        <row r="1415">
          <cell r="A1415" t="str">
            <v>CMRUCT22040</v>
          </cell>
        </row>
        <row r="1416">
          <cell r="A1416" t="str">
            <v>CMRUCT22041</v>
          </cell>
        </row>
        <row r="1417">
          <cell r="A1417" t="str">
            <v>CMRUCT22042</v>
          </cell>
        </row>
        <row r="1418">
          <cell r="A1418" t="str">
            <v>CMRUCT22043</v>
          </cell>
        </row>
        <row r="1419">
          <cell r="A1419" t="str">
            <v>CMRUCT22044</v>
          </cell>
        </row>
        <row r="1420">
          <cell r="A1420" t="str">
            <v>CMRUCT22045</v>
          </cell>
        </row>
        <row r="1421">
          <cell r="A1421" t="str">
            <v>CMRUCT22046</v>
          </cell>
        </row>
        <row r="1422">
          <cell r="A1422" t="str">
            <v>CMRUCT22047</v>
          </cell>
        </row>
        <row r="1423">
          <cell r="A1423" t="str">
            <v>CMRUCT22048</v>
          </cell>
        </row>
        <row r="1424">
          <cell r="A1424" t="str">
            <v>CMRUCT22049</v>
          </cell>
        </row>
        <row r="1425">
          <cell r="A1425" t="str">
            <v>CMRUCT22050</v>
          </cell>
        </row>
        <row r="1426">
          <cell r="A1426" t="str">
            <v>CMRUCT22051</v>
          </cell>
        </row>
        <row r="1427">
          <cell r="A1427" t="str">
            <v>CMRUCT22053</v>
          </cell>
        </row>
        <row r="1428">
          <cell r="A1428" t="str">
            <v>CMRUCT22054</v>
          </cell>
        </row>
        <row r="1429">
          <cell r="A1429" t="str">
            <v>CMRUCT22055</v>
          </cell>
        </row>
        <row r="1430">
          <cell r="A1430" t="str">
            <v>CMRUCT22056</v>
          </cell>
        </row>
        <row r="1431">
          <cell r="A1431" t="str">
            <v>CMRUCT22057</v>
          </cell>
        </row>
        <row r="1432">
          <cell r="A1432" t="str">
            <v>CMRUCT22058</v>
          </cell>
        </row>
        <row r="1433">
          <cell r="A1433" t="str">
            <v>CMRUCT22059</v>
          </cell>
        </row>
        <row r="1434">
          <cell r="A1434" t="str">
            <v>CMRUCT22061</v>
          </cell>
        </row>
        <row r="1435">
          <cell r="A1435" t="str">
            <v>CMRUCT22062</v>
          </cell>
        </row>
        <row r="1436">
          <cell r="A1436" t="str">
            <v>CMRUCT22063</v>
          </cell>
        </row>
        <row r="1437">
          <cell r="A1437" t="str">
            <v>CMRUCT22064</v>
          </cell>
        </row>
        <row r="1438">
          <cell r="A1438" t="str">
            <v>CMRUCT22065</v>
          </cell>
        </row>
        <row r="1439">
          <cell r="A1439" t="str">
            <v>CMRUCT22066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CMRUCT22121</v>
          </cell>
        </row>
        <row r="1491">
          <cell r="A1491" t="str">
            <v>CMRUCT22122</v>
          </cell>
        </row>
        <row r="1492">
          <cell r="A1492" t="str">
            <v>CMRUCT22123</v>
          </cell>
        </row>
        <row r="1493">
          <cell r="A1493" t="str">
            <v>CMRUCT22124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CMRUCT22131</v>
          </cell>
        </row>
        <row r="1498">
          <cell r="A1498" t="str">
            <v>CMRUCT22133</v>
          </cell>
        </row>
        <row r="1499">
          <cell r="A1499" t="str">
            <v>CMRUCT22134</v>
          </cell>
        </row>
        <row r="1500">
          <cell r="A1500" t="str">
            <v>CMRUCT22136</v>
          </cell>
        </row>
        <row r="1501">
          <cell r="A1501" t="str">
            <v>CMRUCT22139</v>
          </cell>
        </row>
        <row r="1502">
          <cell r="A1502" t="str">
            <v>CMRUCT22140</v>
          </cell>
        </row>
        <row r="1503">
          <cell r="A1503" t="str">
            <v>CMRUCT22142</v>
          </cell>
        </row>
        <row r="1504">
          <cell r="A1504" t="str">
            <v>CMRUCT22143</v>
          </cell>
        </row>
        <row r="1505">
          <cell r="A1505" t="str">
            <v>CMRUCT22145</v>
          </cell>
        </row>
        <row r="1506">
          <cell r="A1506" t="str">
            <v>CMRUCT22146</v>
          </cell>
        </row>
        <row r="1507">
          <cell r="A1507" t="str">
            <v>CMRUCT22147</v>
          </cell>
        </row>
        <row r="1508">
          <cell r="A1508" t="str">
            <v>CMRUCT22148</v>
          </cell>
        </row>
        <row r="1509">
          <cell r="A1509" t="str">
            <v>CMRUCT22149</v>
          </cell>
        </row>
        <row r="1510">
          <cell r="A1510" t="str">
            <v>CMRUCT22151</v>
          </cell>
        </row>
        <row r="1511">
          <cell r="A1511" t="str">
            <v>CMRUCT22152</v>
          </cell>
        </row>
        <row r="1512">
          <cell r="A1512" t="str">
            <v>CMRUCT22156</v>
          </cell>
        </row>
        <row r="1513">
          <cell r="A1513" t="str">
            <v>CMRUCT22157</v>
          </cell>
        </row>
        <row r="1514">
          <cell r="A1514" t="str">
            <v>CMRUCT22160</v>
          </cell>
        </row>
        <row r="1515">
          <cell r="A1515" t="str">
            <v>CMRUCT22161</v>
          </cell>
        </row>
        <row r="1516">
          <cell r="A1516" t="str">
            <v>CMRUCT22162</v>
          </cell>
        </row>
        <row r="1517">
          <cell r="A1517" t="str">
            <v>CMRUCT22164</v>
          </cell>
        </row>
        <row r="1518">
          <cell r="A1518" t="str">
            <v>CMRUCT22166</v>
          </cell>
        </row>
        <row r="1519">
          <cell r="A1519" t="str">
            <v>CMRUCT22167</v>
          </cell>
        </row>
        <row r="1520">
          <cell r="A1520" t="str">
            <v>CMRUCT23001</v>
          </cell>
        </row>
        <row r="1521">
          <cell r="A1521" t="str">
            <v>CMRUCT23002</v>
          </cell>
        </row>
        <row r="1522">
          <cell r="A1522" t="str">
            <v>CMRUCT23003</v>
          </cell>
        </row>
        <row r="1523">
          <cell r="A1523" t="str">
            <v>CMRUCT23004</v>
          </cell>
        </row>
        <row r="1524">
          <cell r="A1524" t="str">
            <v>CMRUCT23005</v>
          </cell>
        </row>
        <row r="1525">
          <cell r="A1525" t="str">
            <v>CMRUCT23006</v>
          </cell>
        </row>
        <row r="1526">
          <cell r="A1526" t="str">
            <v>CMRUCT23007</v>
          </cell>
        </row>
        <row r="1527">
          <cell r="A1527" t="str">
            <v>CMRUCT23008</v>
          </cell>
        </row>
        <row r="1528">
          <cell r="A1528" t="str">
            <v>CMRUCT23009</v>
          </cell>
        </row>
        <row r="1529">
          <cell r="A1529" t="str">
            <v>CMRUCT23010</v>
          </cell>
        </row>
        <row r="1530">
          <cell r="A1530" t="str">
            <v>CMRUCT23011</v>
          </cell>
        </row>
        <row r="1531">
          <cell r="A1531" t="str">
            <v>CMRUCT23012</v>
          </cell>
        </row>
        <row r="1532">
          <cell r="A1532" t="str">
            <v>CMRUCT23013</v>
          </cell>
        </row>
        <row r="1533">
          <cell r="A1533" t="str">
            <v>CMRUCT23014</v>
          </cell>
        </row>
        <row r="1534">
          <cell r="A1534" t="str">
            <v>CMRUCT23015</v>
          </cell>
        </row>
        <row r="1535">
          <cell r="A1535" t="str">
            <v>CMRUCT23016</v>
          </cell>
        </row>
        <row r="1536">
          <cell r="A1536" t="str">
            <v>CMRUCT23017</v>
          </cell>
        </row>
        <row r="1537">
          <cell r="A1537" t="str">
            <v>CMRUCT23018</v>
          </cell>
        </row>
        <row r="1538">
          <cell r="A1538" t="str">
            <v>CMRUCT23019</v>
          </cell>
        </row>
        <row r="1539">
          <cell r="A1539" t="str">
            <v>CMRUCT23020</v>
          </cell>
        </row>
        <row r="1540">
          <cell r="A1540" t="str">
            <v>CMRUCT23021</v>
          </cell>
        </row>
        <row r="1541">
          <cell r="A1541" t="str">
            <v>CMRUCT23022</v>
          </cell>
        </row>
        <row r="1542">
          <cell r="A1542" t="str">
            <v>CMRUCT23023</v>
          </cell>
        </row>
        <row r="1543">
          <cell r="A1543" t="str">
            <v>CMRUCT23024</v>
          </cell>
        </row>
        <row r="1544">
          <cell r="A1544" t="str">
            <v>CMRUCT23025</v>
          </cell>
        </row>
        <row r="1545">
          <cell r="A1545" t="str">
            <v>CMRUCT23026</v>
          </cell>
        </row>
        <row r="1546">
          <cell r="A1546" t="str">
            <v>CMRUCT23027</v>
          </cell>
        </row>
        <row r="1547">
          <cell r="A1547" t="str">
            <v>CMRUCT23028</v>
          </cell>
        </row>
        <row r="1548">
          <cell r="A1548" t="str">
            <v>CMRUCT23029</v>
          </cell>
        </row>
        <row r="1549">
          <cell r="A1549" t="str">
            <v>CMRUCT23031</v>
          </cell>
        </row>
        <row r="1550">
          <cell r="A1550" t="str">
            <v>CMRUCT23032</v>
          </cell>
        </row>
        <row r="1551">
          <cell r="A1551" t="str">
            <v>CMRUCT23033</v>
          </cell>
        </row>
        <row r="1552">
          <cell r="A1552" t="str">
            <v>CMRUCT23034</v>
          </cell>
        </row>
        <row r="1553">
          <cell r="A1553" t="str">
            <v>CMRUCT23036</v>
          </cell>
        </row>
        <row r="1554">
          <cell r="A1554" t="str">
            <v>CMRUCT23037</v>
          </cell>
        </row>
        <row r="1555">
          <cell r="A1555" t="str">
            <v>CMRUCT23038</v>
          </cell>
        </row>
        <row r="1556">
          <cell r="A1556" t="str">
            <v>CMRUCT23039</v>
          </cell>
        </row>
        <row r="1557">
          <cell r="A1557" t="str">
            <v>CMRUCT23040</v>
          </cell>
        </row>
        <row r="1558">
          <cell r="A1558" t="str">
            <v>CMRUCT23041</v>
          </cell>
        </row>
        <row r="1559">
          <cell r="A1559" t="str">
            <v>CMRUCT23042</v>
          </cell>
        </row>
        <row r="1560">
          <cell r="A1560" t="str">
            <v>CMRUCT23043</v>
          </cell>
        </row>
        <row r="1561">
          <cell r="A1561" t="str">
            <v>CMRUCT23044</v>
          </cell>
        </row>
        <row r="1562">
          <cell r="A1562" t="str">
            <v>CMRUCT23045</v>
          </cell>
        </row>
        <row r="1563">
          <cell r="A1563" t="str">
            <v>CMRUCT23046</v>
          </cell>
        </row>
        <row r="1564">
          <cell r="A1564" t="str">
            <v>CMRUCT23047</v>
          </cell>
        </row>
        <row r="1565">
          <cell r="A1565" t="str">
            <v>CMRUCT23048</v>
          </cell>
        </row>
        <row r="1566">
          <cell r="A1566" t="str">
            <v>CMRUCT23049</v>
          </cell>
        </row>
        <row r="1567">
          <cell r="A1567" t="str">
            <v>CMRUCT23050</v>
          </cell>
        </row>
        <row r="1568">
          <cell r="A1568" t="str">
            <v>CMRUCT23051</v>
          </cell>
        </row>
        <row r="1569">
          <cell r="A1569" t="str">
            <v>CMRUCT23052</v>
          </cell>
        </row>
        <row r="1570">
          <cell r="A1570" t="str">
            <v>CMRUCT23053</v>
          </cell>
        </row>
        <row r="1571">
          <cell r="A1571" t="str">
            <v>CMRUCT23054</v>
          </cell>
        </row>
        <row r="1572">
          <cell r="A1572" t="str">
            <v>CMRUCT23055</v>
          </cell>
        </row>
        <row r="1573">
          <cell r="A1573" t="str">
            <v>CMRUCT23056</v>
          </cell>
        </row>
        <row r="1574">
          <cell r="A1574" t="str">
            <v>CMRUCT23057</v>
          </cell>
        </row>
        <row r="1575">
          <cell r="A1575" t="str">
            <v>CMRUCT23058</v>
          </cell>
        </row>
        <row r="1576">
          <cell r="A1576" t="str">
            <v>CMRUCT23059</v>
          </cell>
        </row>
        <row r="1577">
          <cell r="A1577" t="str">
            <v>CMRUCT23060</v>
          </cell>
        </row>
        <row r="1578">
          <cell r="A1578" t="str">
            <v>CMRUCT23061</v>
          </cell>
        </row>
        <row r="1579">
          <cell r="A1579" t="str">
            <v>CMRUCT23062</v>
          </cell>
        </row>
        <row r="1580">
          <cell r="A1580" t="str">
            <v>CMRUCT23063</v>
          </cell>
        </row>
        <row r="1581">
          <cell r="A1581" t="str">
            <v>CMRUCT23064</v>
          </cell>
        </row>
        <row r="1582">
          <cell r="A1582" t="str">
            <v>CMRUCT23065</v>
          </cell>
        </row>
        <row r="1583">
          <cell r="A1583" t="str">
            <v>CMRUCT23066</v>
          </cell>
        </row>
        <row r="1584">
          <cell r="A1584" t="str">
            <v>CMRUCT23067</v>
          </cell>
        </row>
        <row r="1585">
          <cell r="A1585" t="str">
            <v>CMRUCT23068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CMRUCT23093</v>
          </cell>
        </row>
        <row r="1610">
          <cell r="A1610" t="str">
            <v>CMRUCT23094</v>
          </cell>
        </row>
        <row r="1611">
          <cell r="A1611" t="str">
            <v>CMRUCT23095</v>
          </cell>
        </row>
        <row r="1612">
          <cell r="A1612" t="str">
            <v>CMRUCT23096</v>
          </cell>
        </row>
        <row r="1613">
          <cell r="A1613" t="str">
            <v>CMRUCT23097</v>
          </cell>
        </row>
        <row r="1614">
          <cell r="A1614" t="str">
            <v>CMRUCT23098</v>
          </cell>
        </row>
        <row r="1615">
          <cell r="A1615" t="str">
            <v>CMRUCT23099</v>
          </cell>
        </row>
        <row r="1616">
          <cell r="A1616" t="str">
            <v>CMRUCT23100</v>
          </cell>
        </row>
        <row r="1617">
          <cell r="A1617" t="str">
            <v>CMRUCT23101</v>
          </cell>
        </row>
        <row r="1618">
          <cell r="A1618" t="str">
            <v>CMRUCT23102</v>
          </cell>
        </row>
        <row r="1619">
          <cell r="A1619" t="str">
            <v>CMRUCT23103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CMRUCT23114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CMRUCT23119</v>
          </cell>
        </row>
        <row r="1633">
          <cell r="A1633" t="str">
            <v>CMRUCT23120</v>
          </cell>
        </row>
        <row r="1634">
          <cell r="A1634" t="str">
            <v>CMRUCT23121</v>
          </cell>
        </row>
        <row r="1635">
          <cell r="A1635" t="str">
            <v>CMRUCT23122</v>
          </cell>
        </row>
        <row r="1636">
          <cell r="A1636" t="str">
            <v>CMRUCT23123</v>
          </cell>
        </row>
        <row r="1637">
          <cell r="A1637" t="str">
            <v>CMRUCT23124</v>
          </cell>
        </row>
        <row r="1638">
          <cell r="A1638" t="str">
            <v>CMRUCT23125</v>
          </cell>
        </row>
        <row r="1639">
          <cell r="A1639" t="str">
            <v>CMRUCT23126</v>
          </cell>
        </row>
        <row r="1640">
          <cell r="A1640" t="str">
            <v>CMRUCT23127</v>
          </cell>
        </row>
        <row r="1641">
          <cell r="A1641" t="str">
            <v>CMRUCT23128</v>
          </cell>
        </row>
        <row r="1642">
          <cell r="A1642" t="str">
            <v>CMRUCT23129</v>
          </cell>
        </row>
        <row r="1643">
          <cell r="A1643" t="str">
            <v>CMRUCT23130</v>
          </cell>
        </row>
        <row r="1644">
          <cell r="A1644" t="str">
            <v>CMRUCT23131</v>
          </cell>
        </row>
        <row r="1645">
          <cell r="A1645" t="str">
            <v>CMRUCT23132</v>
          </cell>
        </row>
        <row r="1646">
          <cell r="A1646" t="str">
            <v>CMRUCT23133</v>
          </cell>
        </row>
        <row r="1647">
          <cell r="A1647" t="str">
            <v>CMRUCT23134</v>
          </cell>
        </row>
        <row r="1648">
          <cell r="A1648" t="str">
            <v>CMRUCT23135</v>
          </cell>
        </row>
        <row r="1649">
          <cell r="A1649" t="str">
            <v>CMRUCT23136</v>
          </cell>
        </row>
        <row r="1650">
          <cell r="A1650" t="str">
            <v>CMRUCT23137</v>
          </cell>
        </row>
        <row r="1651">
          <cell r="A1651" t="str">
            <v>CMRUCT23138</v>
          </cell>
        </row>
        <row r="1652">
          <cell r="A1652" t="str">
            <v>CMRUCT23140</v>
          </cell>
        </row>
        <row r="1653">
          <cell r="A1653" t="str">
            <v>CMRUCT23141</v>
          </cell>
        </row>
        <row r="1654">
          <cell r="A1654" t="str">
            <v>CMRUCT23142</v>
          </cell>
        </row>
        <row r="1655">
          <cell r="A1655" t="str">
            <v>CMRUCT23143</v>
          </cell>
        </row>
        <row r="1656">
          <cell r="A1656" t="str">
            <v>CMRUCT23144</v>
          </cell>
        </row>
        <row r="1657">
          <cell r="A1657" t="str">
            <v>CMRUCT23145</v>
          </cell>
        </row>
        <row r="1658">
          <cell r="A1658" t="str">
            <v>CMRUCT23146</v>
          </cell>
        </row>
        <row r="1659">
          <cell r="A1659" t="str">
            <v>CMRUCT23147</v>
          </cell>
        </row>
        <row r="1660">
          <cell r="A1660" t="str">
            <v>CMRUCT23148</v>
          </cell>
        </row>
        <row r="1661">
          <cell r="A1661" t="str">
            <v>CMRUCT23149</v>
          </cell>
        </row>
        <row r="1662">
          <cell r="A1662" t="str">
            <v>CMRUCT23150</v>
          </cell>
        </row>
        <row r="1663">
          <cell r="A1663" t="str">
            <v>CMRUCT23151</v>
          </cell>
        </row>
        <row r="1664">
          <cell r="A1664" t="str">
            <v>CMRUCT23152</v>
          </cell>
        </row>
        <row r="1665">
          <cell r="A1665" t="str">
            <v>CMRUCT23153</v>
          </cell>
        </row>
        <row r="1666">
          <cell r="A1666" t="str">
            <v>CMRUCT23154</v>
          </cell>
        </row>
        <row r="1667">
          <cell r="A1667" t="str">
            <v>CMRUCT23155</v>
          </cell>
        </row>
        <row r="1668">
          <cell r="A1668" t="str">
            <v>CMRUCT23156</v>
          </cell>
        </row>
        <row r="1669">
          <cell r="A1669" t="str">
            <v>CMRUCT23158</v>
          </cell>
        </row>
        <row r="1670">
          <cell r="A1670" t="str">
            <v>CMRUCT23159</v>
          </cell>
        </row>
        <row r="1671">
          <cell r="A1671" t="str">
            <v>CMRUCT23160</v>
          </cell>
        </row>
        <row r="1672">
          <cell r="A1672" t="str">
            <v>CMRUCT23161</v>
          </cell>
        </row>
        <row r="1673">
          <cell r="A1673" t="str">
            <v>CMRUCT23162</v>
          </cell>
        </row>
        <row r="1674">
          <cell r="A1674" t="str">
            <v>CMRUCT23163</v>
          </cell>
        </row>
        <row r="1675">
          <cell r="A1675" t="str">
            <v>CMRUCT23164</v>
          </cell>
        </row>
        <row r="1676">
          <cell r="A1676" t="str">
            <v>CMRUCT23165</v>
          </cell>
        </row>
        <row r="1677">
          <cell r="A1677" t="str">
            <v>CMRUCT23166</v>
          </cell>
        </row>
        <row r="1678">
          <cell r="A1678" t="str">
            <v>CMRUCT23167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CMRUCT23191</v>
          </cell>
        </row>
        <row r="1701">
          <cell r="A1701" t="str">
            <v>CMRUCT23192</v>
          </cell>
        </row>
        <row r="1702">
          <cell r="A1702" t="str">
            <v>CMRUCT23193</v>
          </cell>
        </row>
        <row r="1703">
          <cell r="A1703" t="str">
            <v>CMRUCT23195</v>
          </cell>
        </row>
        <row r="1704">
          <cell r="A1704" t="str">
            <v>CMRUCT23196</v>
          </cell>
        </row>
        <row r="1705">
          <cell r="A1705" t="str">
            <v>CMRUCT23197</v>
          </cell>
        </row>
        <row r="1706">
          <cell r="A1706" t="str">
            <v>CMRUCT23199</v>
          </cell>
        </row>
        <row r="1707">
          <cell r="A1707" t="str">
            <v>CMRUCT23200</v>
          </cell>
        </row>
        <row r="1708">
          <cell r="A1708" t="str">
            <v>CMRUCT23201</v>
          </cell>
        </row>
        <row r="1709">
          <cell r="A1709" t="str">
            <v>CMRUCT23203</v>
          </cell>
        </row>
        <row r="1710">
          <cell r="A1710" t="str">
            <v>CMRUCT23204</v>
          </cell>
        </row>
        <row r="1711">
          <cell r="A1711" t="str">
            <v>CMRUCT23205</v>
          </cell>
        </row>
        <row r="1712">
          <cell r="A1712" t="str">
            <v>CMRUCT23206</v>
          </cell>
        </row>
        <row r="1713">
          <cell r="A1713" t="str">
            <v>CMRUCT23207</v>
          </cell>
        </row>
        <row r="1714">
          <cell r="A1714" t="str">
            <v>CMRUCT23208</v>
          </cell>
        </row>
        <row r="1715">
          <cell r="A1715" t="str">
            <v>CMRUCT23209</v>
          </cell>
        </row>
        <row r="1716">
          <cell r="A1716" t="str">
            <v>CMRUCT23210</v>
          </cell>
        </row>
        <row r="1717">
          <cell r="A1717" t="str">
            <v>CMRUCT23211</v>
          </cell>
        </row>
        <row r="1718">
          <cell r="A1718" t="str">
            <v>CMRUCT23212</v>
          </cell>
        </row>
        <row r="1719">
          <cell r="A1719" t="str">
            <v>CMRUCT23213</v>
          </cell>
        </row>
        <row r="1720">
          <cell r="A1720" t="str">
            <v>CMRUCT23214</v>
          </cell>
        </row>
        <row r="1721">
          <cell r="A1721" t="str">
            <v>CMRUCT23215</v>
          </cell>
        </row>
        <row r="1722">
          <cell r="A1722" t="str">
            <v>CMRUCT23216</v>
          </cell>
        </row>
        <row r="1723">
          <cell r="A1723" t="str">
            <v>CMRUCT23217</v>
          </cell>
        </row>
        <row r="1724">
          <cell r="A1724" t="str">
            <v>CMRUCT23218</v>
          </cell>
        </row>
        <row r="1725">
          <cell r="A1725" t="str">
            <v>CMRUCT23219</v>
          </cell>
        </row>
        <row r="1726">
          <cell r="A1726" t="str">
            <v>CMRUCT23220</v>
          </cell>
        </row>
        <row r="1727">
          <cell r="A1727" t="str">
            <v>CMRUCT23221</v>
          </cell>
        </row>
        <row r="1728">
          <cell r="A1728" t="str">
            <v>CMRUCT23222</v>
          </cell>
        </row>
        <row r="1729">
          <cell r="A1729" t="str">
            <v>CMRUCT23223</v>
          </cell>
        </row>
        <row r="1730">
          <cell r="A1730" t="str">
            <v>CMRUCT23224</v>
          </cell>
        </row>
        <row r="1731">
          <cell r="A1731" t="str">
            <v>CMRUCT23225</v>
          </cell>
        </row>
        <row r="1732">
          <cell r="A1732" t="str">
            <v>CMRUCT23226</v>
          </cell>
        </row>
        <row r="1733">
          <cell r="A1733" t="str">
            <v>CMRUCT23227</v>
          </cell>
        </row>
        <row r="1734">
          <cell r="A1734" t="str">
            <v>CMRUCT23228</v>
          </cell>
        </row>
        <row r="1735">
          <cell r="A1735" t="str">
            <v>CMRUCT23229</v>
          </cell>
        </row>
        <row r="1736">
          <cell r="A1736" t="str">
            <v>CMRUCT23230</v>
          </cell>
        </row>
        <row r="1737">
          <cell r="A1737" t="str">
            <v>CMRUCT23231</v>
          </cell>
        </row>
        <row r="1738">
          <cell r="A1738" t="str">
            <v>CMRUCT23232</v>
          </cell>
        </row>
        <row r="1739">
          <cell r="A1739" t="str">
            <v>CMRUCT23233</v>
          </cell>
        </row>
        <row r="1740">
          <cell r="A1740" t="str">
            <v>CMRUCT23234</v>
          </cell>
        </row>
        <row r="1741">
          <cell r="A1741" t="str">
            <v>CMRUCT23235</v>
          </cell>
        </row>
        <row r="1742">
          <cell r="A1742" t="str">
            <v>CMRUCT23236</v>
          </cell>
        </row>
        <row r="1743">
          <cell r="A1743" t="str">
            <v>CMRUCT23237</v>
          </cell>
        </row>
        <row r="1744">
          <cell r="A1744" t="str">
            <v>CMRUCT23238</v>
          </cell>
        </row>
        <row r="1745">
          <cell r="A1745" t="str">
            <v>CMRUCT23239</v>
          </cell>
        </row>
        <row r="1746">
          <cell r="A1746" t="str">
            <v>CMRUCT23240</v>
          </cell>
        </row>
        <row r="1747">
          <cell r="A1747" t="str">
            <v>CMRUCT23241</v>
          </cell>
        </row>
        <row r="1748">
          <cell r="A1748" t="str">
            <v>CMRUCT23242</v>
          </cell>
        </row>
        <row r="1749">
          <cell r="A1749" t="str">
            <v>CMRUCT23243</v>
          </cell>
        </row>
        <row r="1750">
          <cell r="A1750" t="str">
            <v>CMRUCT23244</v>
          </cell>
        </row>
        <row r="1751">
          <cell r="A1751" t="str">
            <v>CMRUCT23244</v>
          </cell>
        </row>
        <row r="1752">
          <cell r="A1752" t="str">
            <v>CMRUCT23245</v>
          </cell>
        </row>
        <row r="1753">
          <cell r="A1753" t="str">
            <v>CMRUCT23246</v>
          </cell>
        </row>
        <row r="1754">
          <cell r="A1754" t="str">
            <v>CMRUCT23247</v>
          </cell>
        </row>
        <row r="1755">
          <cell r="A1755" t="str">
            <v>CMRUCT23248</v>
          </cell>
        </row>
        <row r="1756">
          <cell r="A1756" t="str">
            <v>CMRUCT23249</v>
          </cell>
        </row>
        <row r="1757">
          <cell r="A1757" t="str">
            <v>CMRUCT23250</v>
          </cell>
        </row>
        <row r="1758">
          <cell r="A1758" t="str">
            <v>CMRUCT23251</v>
          </cell>
        </row>
        <row r="1759">
          <cell r="A1759" t="str">
            <v>CMRUCT23252</v>
          </cell>
        </row>
        <row r="1760">
          <cell r="A1760" t="str">
            <v>CMRUCT23253</v>
          </cell>
        </row>
        <row r="1761">
          <cell r="A1761" t="str">
            <v>CMRUCT23254</v>
          </cell>
        </row>
        <row r="1762">
          <cell r="A1762" t="str">
            <v>CMRUCT23255</v>
          </cell>
        </row>
        <row r="1763">
          <cell r="A1763" t="str">
            <v>CMRUCT23256</v>
          </cell>
        </row>
        <row r="1764">
          <cell r="A1764" t="str">
            <v>CMRUCT23257</v>
          </cell>
        </row>
        <row r="1765">
          <cell r="A1765" t="str">
            <v>CMRUCT23259</v>
          </cell>
        </row>
        <row r="1766">
          <cell r="A1766" t="str">
            <v>CMRUCT23260</v>
          </cell>
        </row>
        <row r="1767">
          <cell r="A1767" t="str">
            <v>CMRUCT23261</v>
          </cell>
        </row>
        <row r="1768">
          <cell r="A1768" t="str">
            <v>CMRUCT23268</v>
          </cell>
        </row>
        <row r="1769">
          <cell r="A1769" t="str">
            <v>CMRUCT23269</v>
          </cell>
        </row>
        <row r="1770">
          <cell r="A1770" t="str">
            <v>CMRUCT23270</v>
          </cell>
        </row>
        <row r="1771">
          <cell r="A1771" t="str">
            <v>CMRUCT23271</v>
          </cell>
        </row>
        <row r="1772">
          <cell r="A1772" t="str">
            <v>CMRUCT23282</v>
          </cell>
        </row>
        <row r="1773">
          <cell r="A1773" t="str">
            <v>CMRUCT23284</v>
          </cell>
        </row>
        <row r="1774">
          <cell r="A1774" t="str">
            <v>CMRUCT23285</v>
          </cell>
        </row>
        <row r="1775">
          <cell r="A1775" t="str">
            <v>CMRUCT23286</v>
          </cell>
        </row>
        <row r="1776">
          <cell r="A1776" t="str">
            <v>CMRUCT23288</v>
          </cell>
        </row>
        <row r="1777">
          <cell r="A1777" t="str">
            <v>CMRUCT23289</v>
          </cell>
        </row>
        <row r="1778">
          <cell r="A1778" t="str">
            <v>CMRUCT23290</v>
          </cell>
        </row>
        <row r="1779">
          <cell r="A1779" t="str">
            <v>CMRUCT23291</v>
          </cell>
        </row>
        <row r="1780">
          <cell r="A1780" t="str">
            <v>CMRUCT23292</v>
          </cell>
        </row>
        <row r="1781">
          <cell r="A1781" t="str">
            <v>CMRUCT23293</v>
          </cell>
        </row>
        <row r="1782">
          <cell r="A1782" t="str">
            <v>CMRUCT23294</v>
          </cell>
        </row>
        <row r="1783">
          <cell r="A1783" t="str">
            <v>CMRUCT23295</v>
          </cell>
        </row>
        <row r="1784">
          <cell r="A1784" t="str">
            <v>CMRUCT23296</v>
          </cell>
        </row>
        <row r="1785">
          <cell r="A1785" t="str">
            <v>CMRUCT23297</v>
          </cell>
        </row>
        <row r="1786">
          <cell r="A1786" t="str">
            <v>CMRUCT23298</v>
          </cell>
        </row>
        <row r="1787">
          <cell r="A1787" t="str">
            <v>CMRUCT23299</v>
          </cell>
        </row>
        <row r="1788">
          <cell r="A1788" t="str">
            <v>CMRUCT23300</v>
          </cell>
        </row>
        <row r="1789">
          <cell r="A1789" t="str">
            <v>CMRUCT23301</v>
          </cell>
        </row>
        <row r="1790">
          <cell r="A1790" t="str">
            <v>CMRUCT23302</v>
          </cell>
        </row>
        <row r="1791">
          <cell r="A1791" t="str">
            <v>CMRUCT23303</v>
          </cell>
        </row>
        <row r="1792">
          <cell r="A1792" t="str">
            <v>CMRUCT23304</v>
          </cell>
        </row>
        <row r="1793">
          <cell r="A1793" t="str">
            <v>CMRUCT23305</v>
          </cell>
        </row>
        <row r="1794">
          <cell r="A1794" t="str">
            <v>CMRUCT23306</v>
          </cell>
        </row>
        <row r="1795">
          <cell r="A1795" t="str">
            <v>CMRUCT23307</v>
          </cell>
        </row>
        <row r="1796">
          <cell r="A1796" t="str">
            <v>CMRUCT23308</v>
          </cell>
        </row>
        <row r="1797">
          <cell r="A1797" t="str">
            <v>CMRUCT23309</v>
          </cell>
        </row>
        <row r="1798">
          <cell r="A1798" t="str">
            <v>CMRUCT23310</v>
          </cell>
        </row>
        <row r="1799">
          <cell r="A1799" t="str">
            <v>CMRUCT23311</v>
          </cell>
        </row>
        <row r="1800">
          <cell r="A1800" t="str">
            <v>CMRUCT23312</v>
          </cell>
        </row>
        <row r="1801">
          <cell r="A1801" t="str">
            <v>CMRUCT23313</v>
          </cell>
        </row>
        <row r="1802">
          <cell r="A1802" t="str">
            <v>CMRUCT23314</v>
          </cell>
        </row>
        <row r="1803">
          <cell r="A1803" t="str">
            <v>CMRUCT23315</v>
          </cell>
        </row>
        <row r="1804">
          <cell r="A1804" t="str">
            <v>CMRUCT23316</v>
          </cell>
        </row>
        <row r="1805">
          <cell r="A1805" t="str">
            <v>CMRUCT23317</v>
          </cell>
        </row>
        <row r="1806">
          <cell r="A1806" t="str">
            <v>CMRUCT23318</v>
          </cell>
        </row>
        <row r="1807">
          <cell r="A1807" t="str">
            <v>CMRUCT23319</v>
          </cell>
        </row>
        <row r="1808">
          <cell r="A1808" t="str">
            <v>CMRUCT23319</v>
          </cell>
        </row>
        <row r="1809">
          <cell r="A1809" t="str">
            <v>CMRUCT23320</v>
          </cell>
        </row>
        <row r="1810">
          <cell r="A1810" t="str">
            <v>CMRUCT23321</v>
          </cell>
        </row>
        <row r="1811">
          <cell r="A1811" t="str">
            <v>CMRUCT23322</v>
          </cell>
        </row>
        <row r="1812">
          <cell r="A1812" t="str">
            <v>CMRUCT23324</v>
          </cell>
        </row>
        <row r="1813">
          <cell r="A1813" t="str">
            <v>CMRUCT23325</v>
          </cell>
        </row>
        <row r="1814">
          <cell r="A1814" t="str">
            <v>CMRUCT23326</v>
          </cell>
        </row>
        <row r="1815">
          <cell r="A1815" t="str">
            <v>CMRUCT23328</v>
          </cell>
        </row>
        <row r="1816">
          <cell r="A1816" t="str">
            <v>CMRUCT23329</v>
          </cell>
        </row>
        <row r="1817">
          <cell r="A1817" t="str">
            <v>CMRUCT23331</v>
          </cell>
        </row>
        <row r="1818">
          <cell r="A1818" t="str">
            <v>CMRUCT23332</v>
          </cell>
        </row>
        <row r="1819">
          <cell r="A1819" t="str">
            <v>CMRUCT23333</v>
          </cell>
        </row>
        <row r="1820">
          <cell r="A1820" t="str">
            <v>CMRUCT24001</v>
          </cell>
        </row>
        <row r="1821">
          <cell r="A1821" t="str">
            <v>CMRUCT24002</v>
          </cell>
        </row>
        <row r="1822">
          <cell r="A1822" t="str">
            <v>CMRUCT24003</v>
          </cell>
        </row>
        <row r="1823">
          <cell r="A1823" t="str">
            <v>CMRUCT24004</v>
          </cell>
        </row>
        <row r="1824">
          <cell r="A1824" t="str">
            <v>CMRUCT24005</v>
          </cell>
        </row>
        <row r="1825">
          <cell r="A1825" t="str">
            <v>CMRUCT24006</v>
          </cell>
        </row>
        <row r="1826">
          <cell r="A1826" t="str">
            <v>CMRUCT24007</v>
          </cell>
        </row>
        <row r="1827">
          <cell r="A1827" t="str">
            <v>CMRUCT24008</v>
          </cell>
        </row>
        <row r="1828">
          <cell r="A1828" t="str">
            <v>CMRUCT24009</v>
          </cell>
        </row>
        <row r="1829">
          <cell r="A1829" t="str">
            <v>CMRUCT24010</v>
          </cell>
        </row>
        <row r="1830">
          <cell r="A1830" t="str">
            <v>CMRUCT24011</v>
          </cell>
        </row>
        <row r="1831">
          <cell r="A1831" t="str">
            <v>CMRUCT24012</v>
          </cell>
        </row>
        <row r="1832">
          <cell r="A1832" t="str">
            <v>CMRUCT24013</v>
          </cell>
        </row>
        <row r="1833">
          <cell r="A1833" t="str">
            <v>CMRUCT24014</v>
          </cell>
        </row>
        <row r="1834">
          <cell r="A1834" t="str">
            <v>CMRUCT24015</v>
          </cell>
        </row>
        <row r="1835">
          <cell r="A1835" t="str">
            <v>CMRUCT24016</v>
          </cell>
        </row>
        <row r="1836">
          <cell r="A1836" t="str">
            <v>CMRUCT24017</v>
          </cell>
        </row>
        <row r="1837">
          <cell r="A1837" t="str">
            <v>CMRUCT24018</v>
          </cell>
        </row>
        <row r="1838">
          <cell r="A1838" t="str">
            <v>CMRUCT24019</v>
          </cell>
        </row>
        <row r="1839">
          <cell r="A1839" t="str">
            <v>CMRUCT24021</v>
          </cell>
        </row>
        <row r="1840">
          <cell r="A1840" t="str">
            <v>CMRUCT24023</v>
          </cell>
        </row>
        <row r="1841">
          <cell r="A1841" t="str">
            <v>CMRUCT24025</v>
          </cell>
        </row>
        <row r="1842">
          <cell r="A1842" t="str">
            <v>CMRUCT24026</v>
          </cell>
        </row>
        <row r="1843">
          <cell r="A1843" t="str">
            <v>CMRUCT24027</v>
          </cell>
        </row>
        <row r="1844">
          <cell r="A1844" t="str">
            <v>CMRUCT24028</v>
          </cell>
        </row>
        <row r="1845">
          <cell r="A1845" t="str">
            <v>CMRUCT24030</v>
          </cell>
        </row>
        <row r="1846">
          <cell r="A1846" t="str">
            <v>CMRUCT24031</v>
          </cell>
        </row>
        <row r="1847">
          <cell r="A1847" t="str">
            <v>CMRUCT24032</v>
          </cell>
        </row>
        <row r="1848">
          <cell r="A1848" t="str">
            <v>CMRUCT24034</v>
          </cell>
        </row>
        <row r="1849">
          <cell r="A1849" t="str">
            <v>CMRUCT24035</v>
          </cell>
        </row>
        <row r="1850">
          <cell r="A1850" t="str">
            <v>CMRUCT24036</v>
          </cell>
        </row>
        <row r="1851">
          <cell r="A1851" t="str">
            <v>CMRUCT24038</v>
          </cell>
        </row>
        <row r="1852">
          <cell r="A1852" t="str">
            <v>CMRUCT24039</v>
          </cell>
        </row>
        <row r="1853">
          <cell r="A1853" t="str">
            <v>CMRUCT24040</v>
          </cell>
        </row>
        <row r="1854">
          <cell r="A1854" t="str">
            <v>CMRUCT24041</v>
          </cell>
        </row>
        <row r="1855">
          <cell r="A1855" t="str">
            <v>CMRUCT24042</v>
          </cell>
        </row>
        <row r="1856">
          <cell r="A1856" t="str">
            <v>CMRUCT24043</v>
          </cell>
        </row>
        <row r="1857">
          <cell r="A1857" t="str">
            <v>CMRUCT24044</v>
          </cell>
        </row>
        <row r="1858">
          <cell r="A1858" t="str">
            <v>CMRUCT24045</v>
          </cell>
        </row>
        <row r="1859">
          <cell r="A1859" t="str">
            <v>CMRUCT24046</v>
          </cell>
        </row>
        <row r="1860">
          <cell r="A1860" t="str">
            <v>CMRUCT24047</v>
          </cell>
        </row>
        <row r="1861">
          <cell r="A1861" t="str">
            <v>CMRUCT24048</v>
          </cell>
        </row>
        <row r="1862">
          <cell r="A1862" t="str">
            <v>CMRUCT24049</v>
          </cell>
        </row>
        <row r="1863">
          <cell r="A1863" t="str">
            <v>CMRUCT24050</v>
          </cell>
        </row>
        <row r="1864">
          <cell r="A1864" t="str">
            <v>CMRUCT24051</v>
          </cell>
        </row>
        <row r="1865">
          <cell r="A1865" t="str">
            <v>CMRUCT24052</v>
          </cell>
        </row>
        <row r="1866">
          <cell r="A1866" t="str">
            <v>CMRUCT24053</v>
          </cell>
        </row>
        <row r="1867">
          <cell r="A1867" t="str">
            <v>CMRUCT24054</v>
          </cell>
        </row>
        <row r="1868">
          <cell r="A1868" t="str">
            <v>CMRUCT24055</v>
          </cell>
        </row>
        <row r="1869">
          <cell r="A1869" t="str">
            <v>CMRUCT24056</v>
          </cell>
        </row>
        <row r="1870">
          <cell r="A1870" t="str">
            <v>CMRUCT24056</v>
          </cell>
        </row>
        <row r="1871">
          <cell r="A1871" t="str">
            <v>CMRUCT24057</v>
          </cell>
        </row>
        <row r="1872">
          <cell r="A1872" t="str">
            <v>CMRUCT24059</v>
          </cell>
        </row>
        <row r="1873">
          <cell r="A1873" t="str">
            <v>CMRUCT24060</v>
          </cell>
        </row>
        <row r="1874">
          <cell r="A1874" t="str">
            <v>CMRUCT24061</v>
          </cell>
        </row>
        <row r="1875">
          <cell r="A1875" t="str">
            <v>CMRUCT24062</v>
          </cell>
        </row>
        <row r="1876">
          <cell r="A1876" t="str">
            <v>CMRUCT24063</v>
          </cell>
        </row>
        <row r="1877">
          <cell r="A1877" t="str">
            <v>CMRUCT24063</v>
          </cell>
        </row>
        <row r="1878">
          <cell r="A1878" t="str">
            <v>CMRUCT24064</v>
          </cell>
        </row>
        <row r="1879">
          <cell r="A1879" t="str">
            <v>CMRUCT24065</v>
          </cell>
        </row>
        <row r="1880">
          <cell r="A1880" t="str">
            <v>CMRUCT24066</v>
          </cell>
        </row>
        <row r="1881">
          <cell r="A1881" t="str">
            <v>CMRUCT24067</v>
          </cell>
        </row>
        <row r="1882">
          <cell r="A1882" t="str">
            <v>CMRUCT24068</v>
          </cell>
        </row>
        <row r="1883">
          <cell r="A1883" t="str">
            <v>CMRUCT24069</v>
          </cell>
        </row>
        <row r="1884">
          <cell r="A1884" t="str">
            <v>CMRUCT24070</v>
          </cell>
        </row>
        <row r="1885">
          <cell r="A1885" t="str">
            <v>CMRUCT24071</v>
          </cell>
        </row>
        <row r="1886">
          <cell r="A1886" t="str">
            <v>CMRUCT24072</v>
          </cell>
        </row>
        <row r="1887">
          <cell r="A1887" t="str">
            <v>CMRUCT24073</v>
          </cell>
        </row>
        <row r="1888">
          <cell r="A1888" t="str">
            <v>CMRUCT24076</v>
          </cell>
        </row>
        <row r="1889">
          <cell r="A1889" t="str">
            <v>CMRUCT24077</v>
          </cell>
        </row>
        <row r="1890">
          <cell r="A1890" t="str">
            <v>CMRUCT24078</v>
          </cell>
        </row>
        <row r="1891">
          <cell r="A1891" t="str">
            <v>CMRUCT24079</v>
          </cell>
        </row>
        <row r="1892">
          <cell r="A1892" t="str">
            <v>CMRUCT24080</v>
          </cell>
        </row>
        <row r="1893">
          <cell r="A1893" t="str">
            <v>CMRUCT24081</v>
          </cell>
        </row>
        <row r="1894">
          <cell r="A1894" t="str">
            <v>CMRUCT24082</v>
          </cell>
        </row>
        <row r="1895">
          <cell r="A1895" t="str">
            <v>CMRUCT24083</v>
          </cell>
        </row>
        <row r="1896">
          <cell r="A1896" t="str">
            <v>CMRUCT24084</v>
          </cell>
        </row>
        <row r="1897">
          <cell r="A1897" t="str">
            <v>CMRUCT24085</v>
          </cell>
        </row>
        <row r="1898">
          <cell r="A1898" t="str">
            <v>CMRUCT24086</v>
          </cell>
        </row>
        <row r="1899">
          <cell r="A1899" t="str">
            <v>CMRUCT24087</v>
          </cell>
        </row>
        <row r="1900">
          <cell r="A1900" t="str">
            <v>CMRUCT24088</v>
          </cell>
        </row>
        <row r="1901">
          <cell r="A1901" t="str">
            <v>CMRUCT24089</v>
          </cell>
        </row>
        <row r="1902">
          <cell r="A1902" t="str">
            <v>CMRUCT24090</v>
          </cell>
        </row>
        <row r="1903">
          <cell r="A1903" t="str">
            <v>CMRUCT24091</v>
          </cell>
        </row>
        <row r="1904">
          <cell r="A1904" t="str">
            <v>CMRUCT24092</v>
          </cell>
        </row>
        <row r="1905">
          <cell r="A1905" t="str">
            <v>CMRUCT24093</v>
          </cell>
        </row>
        <row r="1906">
          <cell r="A1906" t="str">
            <v>CMRUCT24094</v>
          </cell>
        </row>
        <row r="1907">
          <cell r="A1907" t="str">
            <v>CMRUCT24095</v>
          </cell>
        </row>
        <row r="1908">
          <cell r="A1908" t="str">
            <v>CMRUCT24097</v>
          </cell>
        </row>
        <row r="1909">
          <cell r="A1909" t="str">
            <v>CMRUCT24098</v>
          </cell>
        </row>
        <row r="1910">
          <cell r="A1910" t="str">
            <v>CMRUCT24099</v>
          </cell>
        </row>
        <row r="1911">
          <cell r="A1911" t="str">
            <v>CMRUCT24100</v>
          </cell>
        </row>
        <row r="1912">
          <cell r="A1912" t="str">
            <v>CMRUCT24101</v>
          </cell>
        </row>
        <row r="1913">
          <cell r="A1913" t="str">
            <v>CMRUCT24102</v>
          </cell>
        </row>
        <row r="1914">
          <cell r="A1914" t="str">
            <v>CMRUCT24104</v>
          </cell>
        </row>
        <row r="1915">
          <cell r="A1915" t="str">
            <v>CMRUCT24105</v>
          </cell>
        </row>
        <row r="1916">
          <cell r="A1916" t="str">
            <v>CMRUCT24106</v>
          </cell>
        </row>
        <row r="1917">
          <cell r="A1917" t="str">
            <v>CMRUCT24107</v>
          </cell>
        </row>
        <row r="1918">
          <cell r="A1918" t="str">
            <v>CMRUCT24108</v>
          </cell>
        </row>
        <row r="1919">
          <cell r="A1919" t="str">
            <v>CMRUCT24109</v>
          </cell>
        </row>
        <row r="1920">
          <cell r="A1920" t="str">
            <v>CMRUCT24110</v>
          </cell>
        </row>
        <row r="1921">
          <cell r="A1921" t="str">
            <v>CMRUCT24111</v>
          </cell>
        </row>
        <row r="1922">
          <cell r="A1922" t="str">
            <v>CMRUCT24112</v>
          </cell>
        </row>
        <row r="1923">
          <cell r="A1923" t="str">
            <v>CMRUCT24113</v>
          </cell>
        </row>
        <row r="1924">
          <cell r="A1924" t="str">
            <v>CMRUCT24114</v>
          </cell>
        </row>
        <row r="1925">
          <cell r="A1925" t="str">
            <v>CMRUCT24115</v>
          </cell>
        </row>
        <row r="1926">
          <cell r="A1926" t="str">
            <v>CMRUCT24116</v>
          </cell>
        </row>
        <row r="1927">
          <cell r="A1927" t="str">
            <v>CMRUCT24117</v>
          </cell>
        </row>
        <row r="1928">
          <cell r="A1928" t="str">
            <v>CMRUCT24118</v>
          </cell>
        </row>
        <row r="1929">
          <cell r="A1929" t="str">
            <v>CMRUCT24119</v>
          </cell>
        </row>
        <row r="1930">
          <cell r="A1930" t="str">
            <v>CMRUCT24120</v>
          </cell>
        </row>
        <row r="1931">
          <cell r="A1931" t="str">
            <v>CMRUCT24121</v>
          </cell>
        </row>
        <row r="1932">
          <cell r="A1932" t="str">
            <v>CMRUCT24122</v>
          </cell>
        </row>
        <row r="1933">
          <cell r="A1933" t="str">
            <v>CMRUCT24123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CMRUCT24131</v>
          </cell>
        </row>
        <row r="1939">
          <cell r="A1939" t="str">
            <v>CMRUCT24141</v>
          </cell>
        </row>
        <row r="1940">
          <cell r="A1940" t="str">
            <v>CMRUCT24147</v>
          </cell>
        </row>
        <row r="1941">
          <cell r="A1941" t="str">
            <v>CMRUCT24153</v>
          </cell>
        </row>
        <row r="1942">
          <cell r="A1942" t="str">
            <v>CMRUCT24154</v>
          </cell>
        </row>
        <row r="1943">
          <cell r="A1943" t="str">
            <v>CMRUCT24155</v>
          </cell>
        </row>
        <row r="1944">
          <cell r="A1944" t="str">
            <v>CMRUCT24156</v>
          </cell>
        </row>
        <row r="1945">
          <cell r="A1945" t="str">
            <v>CMRUCT24157</v>
          </cell>
        </row>
        <row r="1946">
          <cell r="A1946" t="str">
            <v>CMRUCT24158</v>
          </cell>
        </row>
        <row r="1947">
          <cell r="A1947" t="str">
            <v>CMRUCT24159</v>
          </cell>
        </row>
        <row r="1948">
          <cell r="A1948" t="str">
            <v>CMRUCT24160</v>
          </cell>
        </row>
        <row r="1949">
          <cell r="A1949" t="str">
            <v>CMRUCT24161</v>
          </cell>
        </row>
        <row r="1950">
          <cell r="A1950" t="str">
            <v>CMRUCT24162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CMRUCT24175</v>
          </cell>
        </row>
        <row r="1961">
          <cell r="A1961" t="str">
            <v>CMRUCT24176</v>
          </cell>
        </row>
        <row r="1962">
          <cell r="A1962" t="str">
            <v>CMRUCT24177</v>
          </cell>
        </row>
        <row r="1963">
          <cell r="A1963" t="str">
            <v>CMRUCT24178</v>
          </cell>
        </row>
        <row r="1964">
          <cell r="A1964" t="str">
            <v>CMRUCT24179</v>
          </cell>
        </row>
        <row r="1965">
          <cell r="A1965" t="str">
            <v>CMRUCT24180</v>
          </cell>
        </row>
        <row r="1966">
          <cell r="A1966" t="str">
            <v>CMRUCT24181</v>
          </cell>
        </row>
        <row r="1967">
          <cell r="A1967" t="str">
            <v>CMRUCT24182</v>
          </cell>
        </row>
        <row r="1968">
          <cell r="A1968" t="str">
            <v>CMRUCT24186</v>
          </cell>
        </row>
        <row r="1969">
          <cell r="A1969" t="str">
            <v>CMRUCT24187</v>
          </cell>
        </row>
        <row r="1970">
          <cell r="A1970" t="str">
            <v>CMRUCT24188</v>
          </cell>
        </row>
        <row r="1971">
          <cell r="A1971" t="str">
            <v>CMRUCT24190</v>
          </cell>
        </row>
        <row r="1972">
          <cell r="A1972" t="str">
            <v>CMRUCT24191</v>
          </cell>
        </row>
        <row r="1973">
          <cell r="A1973" t="str">
            <v>CMRUCT24192</v>
          </cell>
        </row>
        <row r="1974">
          <cell r="A1974" t="str">
            <v>CMRUCT24195</v>
          </cell>
        </row>
        <row r="1975">
          <cell r="A1975" t="str">
            <v>CMRUCT24196</v>
          </cell>
        </row>
        <row r="1976">
          <cell r="A1976" t="str">
            <v>CMRUCT24197</v>
          </cell>
        </row>
        <row r="1977">
          <cell r="A1977" t="str">
            <v>CMRUCT24199</v>
          </cell>
        </row>
        <row r="1978">
          <cell r="A1978" t="str">
            <v>CMTLPT19324</v>
          </cell>
        </row>
        <row r="1979">
          <cell r="A1979" t="str">
            <v>DESKTOP-2D9N46C</v>
          </cell>
        </row>
        <row r="1980">
          <cell r="A1980" t="str">
            <v>DESKTOP-S3R7NVG</v>
          </cell>
        </row>
        <row r="1981">
          <cell r="A1981" t="str">
            <v>GARODOMC002</v>
          </cell>
        </row>
        <row r="1982">
          <cell r="A1982" t="str">
            <v>GAROMOS101</v>
          </cell>
        </row>
        <row r="1983">
          <cell r="A1983" t="str">
            <v>GAROPCUT001</v>
          </cell>
        </row>
        <row r="1984">
          <cell r="A1984" t="str">
            <v>GAROPDDK101</v>
          </cell>
        </row>
        <row r="1985">
          <cell r="A1985" t="str">
            <v>GAROSHARG101</v>
          </cell>
        </row>
        <row r="1986">
          <cell r="A1986" t="str">
            <v>GAROUSINE001</v>
          </cell>
        </row>
        <row r="1987">
          <cell r="A1987" t="str">
            <v>GUINMORP101</v>
          </cell>
        </row>
        <row r="1988">
          <cell r="A1988" t="str">
            <v>GUINUPCUT101</v>
          </cell>
        </row>
        <row r="1989">
          <cell r="A1989" t="str">
            <v>INDUSBI101</v>
          </cell>
        </row>
        <row r="1990">
          <cell r="A1990" t="str">
            <v>KOUMTRACK001</v>
          </cell>
        </row>
        <row r="1991">
          <cell r="A1991" t="str">
            <v>KOUMUSIN001</v>
          </cell>
        </row>
        <row r="1992">
          <cell r="A1992" t="str">
            <v>MESCAVESGAROU</v>
          </cell>
        </row>
        <row r="1993">
          <cell r="A1993" t="str">
            <v>MESCAVESKOUM</v>
          </cell>
        </row>
        <row r="1994">
          <cell r="A1994" t="str">
            <v>MESCAVESNDOK</v>
          </cell>
        </row>
        <row r="1995">
          <cell r="A1995" t="str">
            <v>MESCAVESYDE</v>
          </cell>
        </row>
        <row r="1996">
          <cell r="A1996" t="str">
            <v>MESCOND-TEST</v>
          </cell>
        </row>
        <row r="1997">
          <cell r="A1997" t="str">
            <v>MESCONDBAF</v>
          </cell>
        </row>
        <row r="1998">
          <cell r="A1998" t="str">
            <v>MESCONDGAROU</v>
          </cell>
        </row>
        <row r="1999">
          <cell r="A1999" t="str">
            <v>MESCONDNDOK1</v>
          </cell>
        </row>
        <row r="2000">
          <cell r="A2000" t="str">
            <v>MESCONDNDOKO</v>
          </cell>
        </row>
        <row r="2001">
          <cell r="A2001" t="str">
            <v>MESCONDYDE</v>
          </cell>
        </row>
        <row r="2002">
          <cell r="A2002" t="str">
            <v>MESCONDYDETC</v>
          </cell>
        </row>
        <row r="2003">
          <cell r="A2003" t="str">
            <v>MESCONDYDEUBG</v>
          </cell>
        </row>
        <row r="2004">
          <cell r="A2004" t="str">
            <v>MESFILTBAF</v>
          </cell>
        </row>
        <row r="2005">
          <cell r="A2005" t="str">
            <v>MESFILTGAROU</v>
          </cell>
        </row>
        <row r="2006">
          <cell r="A2006" t="str">
            <v>MESFILTKOUM</v>
          </cell>
        </row>
        <row r="2007">
          <cell r="A2007" t="str">
            <v>MESSGXBAF</v>
          </cell>
        </row>
        <row r="2008">
          <cell r="A2008" t="str">
            <v>MESSGXGARO</v>
          </cell>
        </row>
        <row r="2009">
          <cell r="A2009" t="str">
            <v>MESSGXNDOK</v>
          </cell>
        </row>
        <row r="2010">
          <cell r="A2010" t="str">
            <v>MESSGXTCYDE</v>
          </cell>
        </row>
        <row r="2011">
          <cell r="A2011" t="str">
            <v>MESSGXYDECP</v>
          </cell>
        </row>
        <row r="2012">
          <cell r="A2012" t="str">
            <v>MESTTEBAF</v>
          </cell>
        </row>
        <row r="2013">
          <cell r="A2013" t="str">
            <v>MESTTEYDEUBG</v>
          </cell>
        </row>
        <row r="2014">
          <cell r="A2014" t="str">
            <v>NDOKDOMC003</v>
          </cell>
        </row>
        <row r="2015">
          <cell r="A2015" t="str">
            <v>NDOKMOS101</v>
          </cell>
        </row>
        <row r="2016">
          <cell r="A2016" t="str">
            <v>NDOKPDDK101</v>
          </cell>
        </row>
        <row r="2017">
          <cell r="A2017" t="str">
            <v>NDOKSHARG101</v>
          </cell>
        </row>
        <row r="2018">
          <cell r="A2018" t="str">
            <v>NDOKUPCUT101</v>
          </cell>
        </row>
        <row r="2019">
          <cell r="A2019" t="str">
            <v>NDOKUSIN002</v>
          </cell>
        </row>
        <row r="2020">
          <cell r="A2020" t="str">
            <v>OLEMDOMC001</v>
          </cell>
        </row>
        <row r="2021">
          <cell r="A2021" t="str">
            <v>OLEMMOS101</v>
          </cell>
        </row>
        <row r="2022">
          <cell r="A2022" t="str">
            <v>OLEMPDDK101</v>
          </cell>
        </row>
        <row r="2023">
          <cell r="A2023" t="str">
            <v>OLEMUPCUT101</v>
          </cell>
        </row>
        <row r="2024">
          <cell r="A2024" t="str">
            <v>PONTBBRASSBAF</v>
          </cell>
        </row>
        <row r="2025">
          <cell r="A2025" t="str">
            <v>PONTBBRASSGARO</v>
          </cell>
        </row>
        <row r="2026">
          <cell r="A2026" t="str">
            <v>PONTBBRASSKOUM</v>
          </cell>
        </row>
        <row r="2027">
          <cell r="A2027" t="str">
            <v>PONTBBRASSYDE</v>
          </cell>
        </row>
        <row r="2028">
          <cell r="A2028" t="str">
            <v>PONTBRASGUIN</v>
          </cell>
        </row>
        <row r="2029">
          <cell r="A2029" t="str">
            <v>SABCADMIN</v>
          </cell>
        </row>
        <row r="2030">
          <cell r="A2030" t="str">
            <v>SABCAMPLI101</v>
          </cell>
        </row>
        <row r="2031">
          <cell r="A2031" t="str">
            <v>SABCASCO101</v>
          </cell>
        </row>
        <row r="2032">
          <cell r="A2032" t="str">
            <v>SABCASSET601</v>
          </cell>
        </row>
        <row r="2033">
          <cell r="A2033" t="str">
            <v>SABCBI102</v>
          </cell>
        </row>
        <row r="2034">
          <cell r="A2034" t="str">
            <v>SABCBI102</v>
          </cell>
        </row>
        <row r="2035">
          <cell r="A2035" t="str">
            <v>SABCBI201</v>
          </cell>
        </row>
        <row r="2036">
          <cell r="A2036" t="str">
            <v>SABCBICRM101</v>
          </cell>
        </row>
        <row r="2037">
          <cell r="A2037" t="str">
            <v>SABCBICRM101</v>
          </cell>
        </row>
        <row r="2038">
          <cell r="A2038" t="str">
            <v>SABCBICRM101</v>
          </cell>
        </row>
        <row r="2039">
          <cell r="A2039" t="str">
            <v>SABCBIOM101</v>
          </cell>
        </row>
        <row r="2040">
          <cell r="A2040" t="str">
            <v>SABCBIOM102</v>
          </cell>
        </row>
        <row r="2041">
          <cell r="A2041" t="str">
            <v>SABCBIOM103</v>
          </cell>
        </row>
        <row r="2042">
          <cell r="A2042" t="str">
            <v>SABCBIOM104</v>
          </cell>
        </row>
        <row r="2043">
          <cell r="A2043" t="str">
            <v>SABCBO101</v>
          </cell>
        </row>
        <row r="2044">
          <cell r="A2044" t="str">
            <v>SABCBO101</v>
          </cell>
        </row>
        <row r="2045">
          <cell r="A2045" t="str">
            <v>SABCBO101</v>
          </cell>
        </row>
        <row r="2046">
          <cell r="A2046" t="str">
            <v>SABCBO102</v>
          </cell>
        </row>
        <row r="2047">
          <cell r="A2047" t="str">
            <v>SABCBO102</v>
          </cell>
        </row>
        <row r="2048">
          <cell r="A2048" t="str">
            <v>SABCBO102</v>
          </cell>
        </row>
        <row r="2049">
          <cell r="A2049" t="str">
            <v>SABCBO601</v>
          </cell>
        </row>
        <row r="2050">
          <cell r="A2050" t="str">
            <v>SABCBPC101</v>
          </cell>
        </row>
        <row r="2051">
          <cell r="A2051" t="str">
            <v>SABCBPC103</v>
          </cell>
        </row>
        <row r="2052">
          <cell r="A2052" t="str">
            <v>SABCBPC601</v>
          </cell>
        </row>
        <row r="2053">
          <cell r="A2053" t="str">
            <v>SABCBPC603</v>
          </cell>
        </row>
        <row r="2054">
          <cell r="A2054" t="str">
            <v>SABCBUG101</v>
          </cell>
        </row>
        <row r="2055">
          <cell r="A2055" t="str">
            <v>SABCCACC101</v>
          </cell>
        </row>
        <row r="2056">
          <cell r="A2056" t="str">
            <v>SABCCONSO101</v>
          </cell>
        </row>
        <row r="2057">
          <cell r="A2057" t="str">
            <v>SABCCRM101</v>
          </cell>
        </row>
        <row r="2058">
          <cell r="A2058" t="str">
            <v>SABCCRM601</v>
          </cell>
        </row>
        <row r="2059">
          <cell r="A2059" t="str">
            <v>SABCDARE101</v>
          </cell>
        </row>
        <row r="2060">
          <cell r="A2060" t="str">
            <v>SABCDEOP101</v>
          </cell>
        </row>
        <row r="2061">
          <cell r="A2061" t="str">
            <v>SABCDHCP101</v>
          </cell>
        </row>
        <row r="2062">
          <cell r="A2062" t="str">
            <v>SABCDHCP102</v>
          </cell>
        </row>
        <row r="2063">
          <cell r="A2063" t="str">
            <v>SABCDIMO100</v>
          </cell>
        </row>
        <row r="2064">
          <cell r="A2064" t="str">
            <v>SABCDIMO101</v>
          </cell>
        </row>
        <row r="2065">
          <cell r="A2065" t="str">
            <v>SABCDIMO101</v>
          </cell>
        </row>
        <row r="2066">
          <cell r="A2066" t="str">
            <v>SABCDIMO102</v>
          </cell>
        </row>
        <row r="2067">
          <cell r="A2067" t="str">
            <v>SABCDIMO102</v>
          </cell>
        </row>
        <row r="2068">
          <cell r="A2068" t="str">
            <v>SABCDIMO103</v>
          </cell>
        </row>
        <row r="2069">
          <cell r="A2069" t="str">
            <v>SABCDIMO110</v>
          </cell>
        </row>
        <row r="2070">
          <cell r="A2070" t="str">
            <v>SABCDIMO110</v>
          </cell>
        </row>
        <row r="2071">
          <cell r="A2071" t="str">
            <v>SABCDIMO110</v>
          </cell>
        </row>
        <row r="2072">
          <cell r="A2072" t="str">
            <v>SABCDIMO201</v>
          </cell>
        </row>
        <row r="2073">
          <cell r="A2073" t="str">
            <v>SABCDIMO601</v>
          </cell>
        </row>
        <row r="2074">
          <cell r="A2074" t="str">
            <v>SABCDIMOB101</v>
          </cell>
        </row>
        <row r="2075">
          <cell r="A2075" t="str">
            <v>SABCDIMOB101</v>
          </cell>
        </row>
        <row r="2076">
          <cell r="A2076" t="str">
            <v>SABCDIMOBI101</v>
          </cell>
        </row>
        <row r="2077">
          <cell r="A2077" t="str">
            <v>SABCDIMOBI101</v>
          </cell>
        </row>
        <row r="2078">
          <cell r="A2078" t="str">
            <v>SABCELO101</v>
          </cell>
        </row>
        <row r="2079">
          <cell r="A2079" t="str">
            <v>SABCELO201</v>
          </cell>
        </row>
        <row r="2080">
          <cell r="A2080" t="str">
            <v>SABCENERG01</v>
          </cell>
        </row>
        <row r="2081">
          <cell r="A2081" t="str">
            <v>SABCERP101</v>
          </cell>
        </row>
        <row r="2082">
          <cell r="A2082" t="str">
            <v>SABCERP601</v>
          </cell>
        </row>
        <row r="2083">
          <cell r="A2083" t="str">
            <v>SABCFUTU101</v>
          </cell>
        </row>
        <row r="2084">
          <cell r="A2084" t="str">
            <v>SABCFUTU601</v>
          </cell>
        </row>
        <row r="2085">
          <cell r="A2085" t="str">
            <v>SABCGED101</v>
          </cell>
        </row>
        <row r="2086">
          <cell r="A2086" t="str">
            <v>SABCGED103</v>
          </cell>
        </row>
        <row r="2087">
          <cell r="A2087" t="str">
            <v>SABCGED104</v>
          </cell>
        </row>
        <row r="2088">
          <cell r="A2088" t="str">
            <v>SABCGED105</v>
          </cell>
        </row>
        <row r="2089">
          <cell r="A2089" t="str">
            <v>SABCGEDO101</v>
          </cell>
        </row>
        <row r="2090">
          <cell r="A2090" t="str">
            <v>SABCGEDO201</v>
          </cell>
        </row>
        <row r="2091">
          <cell r="A2091" t="str">
            <v>SABCGLPI101</v>
          </cell>
        </row>
        <row r="2092">
          <cell r="A2092" t="str">
            <v>SABCGLPI601</v>
          </cell>
        </row>
        <row r="2093">
          <cell r="A2093" t="str">
            <v>SABCIA101</v>
          </cell>
        </row>
        <row r="2094">
          <cell r="A2094" t="str">
            <v>SABCIA601</v>
          </cell>
        </row>
        <row r="2095">
          <cell r="A2095" t="str">
            <v>SABCISO101</v>
          </cell>
        </row>
        <row r="2096">
          <cell r="A2096" t="str">
            <v>SABCISO101</v>
          </cell>
        </row>
        <row r="2097">
          <cell r="A2097" t="str">
            <v>SABCISO102</v>
          </cell>
        </row>
        <row r="2098">
          <cell r="A2098" t="str">
            <v>SABCISO102</v>
          </cell>
        </row>
        <row r="2099">
          <cell r="A2099" t="str">
            <v>SABCISO103</v>
          </cell>
        </row>
        <row r="2100">
          <cell r="A2100" t="str">
            <v>SABCISO103</v>
          </cell>
        </row>
        <row r="2101">
          <cell r="A2101" t="str">
            <v>SABCISO201</v>
          </cell>
        </row>
        <row r="2102">
          <cell r="A2102" t="str">
            <v>SABCISO201</v>
          </cell>
        </row>
        <row r="2103">
          <cell r="A2103" t="str">
            <v>SABCISO601</v>
          </cell>
        </row>
        <row r="2104">
          <cell r="A2104" t="str">
            <v>SABCKCP102</v>
          </cell>
        </row>
        <row r="2105">
          <cell r="A2105" t="str">
            <v>SABCKPI101</v>
          </cell>
        </row>
        <row r="2106">
          <cell r="A2106" t="str">
            <v>SABCKPI103</v>
          </cell>
        </row>
        <row r="2107">
          <cell r="A2107" t="str">
            <v>SABCKPI1031</v>
          </cell>
        </row>
        <row r="2108">
          <cell r="A2108" t="str">
            <v>SABCKPI105</v>
          </cell>
        </row>
        <row r="2109">
          <cell r="A2109" t="str">
            <v>SABCKPI606</v>
          </cell>
        </row>
        <row r="2110">
          <cell r="A2110" t="str">
            <v>SABCLCM101</v>
          </cell>
        </row>
        <row r="2111">
          <cell r="A2111" t="str">
            <v>SABCLCM101</v>
          </cell>
        </row>
        <row r="2112">
          <cell r="A2112" t="str">
            <v>SABCLEARN101</v>
          </cell>
        </row>
        <row r="2113">
          <cell r="A2113" t="str">
            <v>SABCMASS101</v>
          </cell>
        </row>
        <row r="2114">
          <cell r="A2114" t="str">
            <v>SABCMASS601</v>
          </cell>
        </row>
        <row r="2115">
          <cell r="A2115" t="str">
            <v>SABCMDP101</v>
          </cell>
        </row>
        <row r="2116">
          <cell r="A2116" t="str">
            <v>SABCMDP101</v>
          </cell>
        </row>
        <row r="2117">
          <cell r="A2117" t="str">
            <v>SABCMEC101</v>
          </cell>
        </row>
        <row r="2118">
          <cell r="A2118" t="str">
            <v>SABCMEC101</v>
          </cell>
        </row>
        <row r="2119">
          <cell r="A2119" t="str">
            <v>SABCMEC102</v>
          </cell>
        </row>
        <row r="2120">
          <cell r="A2120" t="str">
            <v>SABCMEC102</v>
          </cell>
        </row>
        <row r="2121">
          <cell r="A2121" t="str">
            <v>SABCMEC201</v>
          </cell>
        </row>
        <row r="2122">
          <cell r="A2122" t="str">
            <v>SABCMEC201</v>
          </cell>
        </row>
        <row r="2123">
          <cell r="A2123" t="str">
            <v>SABCMEC202</v>
          </cell>
        </row>
        <row r="2124">
          <cell r="A2124" t="str">
            <v>SABCMEC202</v>
          </cell>
        </row>
        <row r="2125">
          <cell r="A2125" t="str">
            <v>SABCMMIX101</v>
          </cell>
        </row>
        <row r="2126">
          <cell r="A2126" t="str">
            <v>SABCMOS101</v>
          </cell>
        </row>
        <row r="2127">
          <cell r="A2127" t="str">
            <v>SABCMOS101</v>
          </cell>
        </row>
        <row r="2128">
          <cell r="A2128" t="str">
            <v>SABCMOS102</v>
          </cell>
        </row>
        <row r="2129">
          <cell r="A2129" t="str">
            <v>SABCMOS102</v>
          </cell>
        </row>
        <row r="2130">
          <cell r="A2130" t="str">
            <v>SABCMOS104</v>
          </cell>
        </row>
        <row r="2131">
          <cell r="A2131" t="str">
            <v>SABCMOS201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SABCMSQL101</v>
          </cell>
        </row>
        <row r="2136">
          <cell r="A2136" t="str">
            <v>SABCMSQL201</v>
          </cell>
        </row>
        <row r="2137">
          <cell r="A2137" t="str">
            <v>SABCMSQL201</v>
          </cell>
        </row>
        <row r="2138">
          <cell r="A2138" t="str">
            <v>SABCMSQL402</v>
          </cell>
        </row>
        <row r="2139">
          <cell r="A2139" t="str">
            <v>SABCMSQL601</v>
          </cell>
        </row>
        <row r="2140">
          <cell r="A2140" t="str">
            <v>SABCMYAP101</v>
          </cell>
        </row>
        <row r="2141">
          <cell r="A2141" t="str">
            <v>SABCOMNI101</v>
          </cell>
        </row>
        <row r="2142">
          <cell r="A2142" t="str">
            <v>SABCPASDO101</v>
          </cell>
        </row>
        <row r="2143">
          <cell r="A2143" t="str">
            <v>SABCPASDO101</v>
          </cell>
        </row>
        <row r="2144">
          <cell r="A2144" t="str">
            <v>SABCPASDO102</v>
          </cell>
        </row>
        <row r="2145">
          <cell r="A2145" t="str">
            <v>SABCPASDO102</v>
          </cell>
        </row>
        <row r="2146">
          <cell r="A2146" t="str">
            <v>SABCPDDK101</v>
          </cell>
        </row>
        <row r="2147">
          <cell r="A2147" t="str">
            <v>SABCPERM101</v>
          </cell>
        </row>
        <row r="2148">
          <cell r="A2148" t="str">
            <v>SABCPROJ102</v>
          </cell>
        </row>
        <row r="2149">
          <cell r="A2149" t="str">
            <v>SABCPROJ601</v>
          </cell>
        </row>
        <row r="2150">
          <cell r="A2150" t="str">
            <v>SABCRADI101</v>
          </cell>
        </row>
        <row r="2151">
          <cell r="A2151" t="str">
            <v>SABCRADI102</v>
          </cell>
        </row>
        <row r="2152">
          <cell r="A2152" t="str">
            <v>SABCSCCM101</v>
          </cell>
        </row>
        <row r="2153">
          <cell r="A2153" t="str">
            <v>SABCSHARG101</v>
          </cell>
        </row>
        <row r="2154">
          <cell r="A2154" t="str">
            <v>SABCSMTP101</v>
          </cell>
        </row>
        <row r="2155">
          <cell r="A2155" t="str">
            <v>SABCSOC101</v>
          </cell>
        </row>
        <row r="2156">
          <cell r="A2156" t="str">
            <v>SABCSQCAIS101</v>
          </cell>
        </row>
        <row r="2157">
          <cell r="A2157" t="str">
            <v>SABCSQCAIS601</v>
          </cell>
        </row>
        <row r="2158">
          <cell r="A2158" t="str">
            <v>SABCSQDIMO101</v>
          </cell>
        </row>
        <row r="2159">
          <cell r="A2159" t="str">
            <v>SABCSQDIMO101</v>
          </cell>
        </row>
        <row r="2160">
          <cell r="A2160" t="str">
            <v>SABCSQDIMO201</v>
          </cell>
        </row>
        <row r="2161">
          <cell r="A2161" t="str">
            <v>SABCSQELO101</v>
          </cell>
        </row>
        <row r="2162">
          <cell r="A2162" t="str">
            <v>SABCSQELO201</v>
          </cell>
        </row>
        <row r="2163">
          <cell r="A2163" t="str">
            <v>SABCSQINT601</v>
          </cell>
        </row>
        <row r="2164">
          <cell r="A2164" t="str">
            <v>SABCSQQUAL101</v>
          </cell>
        </row>
        <row r="2165">
          <cell r="A2165" t="str">
            <v>SABCSQRH101</v>
          </cell>
        </row>
        <row r="2166">
          <cell r="A2166" t="str">
            <v>SABCSQRH601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SABCSSIS101</v>
          </cell>
        </row>
        <row r="2170">
          <cell r="A2170" t="str">
            <v>SABCSSIS101</v>
          </cell>
        </row>
        <row r="2171">
          <cell r="A2171" t="str">
            <v>SABCSSIS601</v>
          </cell>
        </row>
        <row r="2172">
          <cell r="A2172" t="str">
            <v>SABCTEST601</v>
          </cell>
        </row>
        <row r="2173">
          <cell r="A2173" t="str">
            <v>SABCTSE101</v>
          </cell>
        </row>
        <row r="2174">
          <cell r="A2174" t="str">
            <v>SABCTSE102</v>
          </cell>
        </row>
        <row r="2175">
          <cell r="A2175" t="str">
            <v>SABCTSE102</v>
          </cell>
        </row>
        <row r="2176">
          <cell r="A2176" t="str">
            <v>SABCTSEL101</v>
          </cell>
        </row>
        <row r="2177">
          <cell r="A2177" t="str">
            <v>SABCTSEL102</v>
          </cell>
        </row>
        <row r="2178">
          <cell r="A2178" t="str">
            <v>SABCTSEL102</v>
          </cell>
        </row>
        <row r="2179">
          <cell r="A2179" t="str">
            <v>SABCUPCUT101</v>
          </cell>
        </row>
        <row r="2180">
          <cell r="A2180" t="str">
            <v>SABCUPCUT102</v>
          </cell>
        </row>
        <row r="2181">
          <cell r="A2181" t="str">
            <v>SABCVPRX101</v>
          </cell>
        </row>
        <row r="2182">
          <cell r="A2182" t="str">
            <v>SABCVPRX102</v>
          </cell>
        </row>
        <row r="2183">
          <cell r="A2183" t="str">
            <v>SABCVPRX103</v>
          </cell>
        </row>
        <row r="2184">
          <cell r="A2184" t="str">
            <v>SABCVPRX104</v>
          </cell>
        </row>
        <row r="2185">
          <cell r="A2185" t="str">
            <v>SABCVPRX105</v>
          </cell>
        </row>
        <row r="2186">
          <cell r="A2186" t="str">
            <v>SABCWEB101</v>
          </cell>
        </row>
        <row r="2187">
          <cell r="A2187" t="str">
            <v>SABCWEB101</v>
          </cell>
        </row>
        <row r="2188">
          <cell r="A2188" t="str">
            <v>SABCWEB601</v>
          </cell>
        </row>
        <row r="2189">
          <cell r="A2189" t="str">
            <v>SABCWEF101</v>
          </cell>
        </row>
        <row r="2190">
          <cell r="A2190" t="str">
            <v>SABCWIFI101</v>
          </cell>
        </row>
        <row r="2191">
          <cell r="A2191" t="str">
            <v>SABCWIFI601</v>
          </cell>
        </row>
        <row r="2192">
          <cell r="A2192" t="str">
            <v>SEMCDOMC001</v>
          </cell>
        </row>
        <row r="2193">
          <cell r="A2193" t="str">
            <v>SEMCPDDK101</v>
          </cell>
        </row>
        <row r="2194">
          <cell r="A2194" t="str">
            <v>SEMCSHARG101</v>
          </cell>
        </row>
        <row r="2195">
          <cell r="A2195" t="str">
            <v>SEMCUPCUT101</v>
          </cell>
        </row>
        <row r="2196">
          <cell r="A2196" t="str">
            <v>SEMCUSIN001</v>
          </cell>
        </row>
        <row r="2197">
          <cell r="A2197" t="str">
            <v>SERVEURDI01</v>
          </cell>
        </row>
        <row r="2198">
          <cell r="A2198" t="str">
            <v>SIACDOMC002</v>
          </cell>
        </row>
        <row r="2199">
          <cell r="A2199" t="str">
            <v>SIACFICH001</v>
          </cell>
        </row>
        <row r="2200">
          <cell r="A2200" t="str">
            <v>SIACFICH002</v>
          </cell>
        </row>
        <row r="2201">
          <cell r="A2201" t="str">
            <v>SIACMOS101</v>
          </cell>
        </row>
        <row r="2202">
          <cell r="A2202" t="str">
            <v>SIACPDDK101</v>
          </cell>
        </row>
        <row r="2203">
          <cell r="A2203" t="str">
            <v>SIACSHARG101</v>
          </cell>
        </row>
        <row r="2204">
          <cell r="A2204" t="str">
            <v>SIACUPCUT101</v>
          </cell>
        </row>
        <row r="2205">
          <cell r="A2205" t="str">
            <v>SILOS</v>
          </cell>
        </row>
        <row r="2206">
          <cell r="A2206" t="str">
            <v>SOCABACK101</v>
          </cell>
        </row>
        <row r="2207">
          <cell r="A2207" t="str">
            <v>SOCADOMC002</v>
          </cell>
        </row>
        <row r="2208">
          <cell r="A2208" t="str">
            <v>SOCAECOSYS101</v>
          </cell>
        </row>
        <row r="2209">
          <cell r="A2209" t="str">
            <v>SOCAFICH101</v>
          </cell>
        </row>
        <row r="2210">
          <cell r="A2210" t="str">
            <v>SOCAHUSKY101</v>
          </cell>
        </row>
        <row r="2211">
          <cell r="A2211" t="str">
            <v>SOCAMOS101</v>
          </cell>
        </row>
        <row r="2212">
          <cell r="A2212" t="str">
            <v>SOCAMSQL101</v>
          </cell>
        </row>
        <row r="2213">
          <cell r="A2213" t="str">
            <v>SOCAPCUT001</v>
          </cell>
        </row>
        <row r="2214">
          <cell r="A2214" t="str">
            <v>SOCAPDDK101</v>
          </cell>
        </row>
        <row r="2215">
          <cell r="A2215" t="str">
            <v>SOCASHARG101</v>
          </cell>
        </row>
        <row r="2216">
          <cell r="A2216" t="str">
            <v>SOCASOFT101</v>
          </cell>
        </row>
        <row r="2217">
          <cell r="A2217" t="str">
            <v>SOUADOMC001</v>
          </cell>
        </row>
        <row r="2218">
          <cell r="A2218" t="str">
            <v>SOUAMOS101</v>
          </cell>
        </row>
        <row r="2219">
          <cell r="A2219" t="str">
            <v>SOUAPCUT001</v>
          </cell>
        </row>
        <row r="2220">
          <cell r="A2220" t="str">
            <v>SOUAPDDK101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YAOUSIN001</v>
          </cell>
        </row>
        <row r="2231">
          <cell r="A2231" t="str">
            <v>YAOUSIN002</v>
          </cell>
        </row>
        <row r="2232">
          <cell r="A2232" t="str">
            <v>YAOUSIN003</v>
          </cell>
        </row>
        <row r="2233">
          <cell r="A2233" t="str">
            <v>YAOUSIN005</v>
          </cell>
        </row>
        <row r="2234">
          <cell r="A2234" t="str">
            <v>YAOUVPRX101</v>
          </cell>
        </row>
        <row r="2235">
          <cell r="A2235" t="str">
            <v>YAOUVPRX102</v>
          </cell>
        </row>
        <row r="2236">
          <cell r="A2236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BALILIMS601</v>
          </cell>
        </row>
        <row r="33">
          <cell r="A33" t="str">
            <v>BALIPCUT001</v>
          </cell>
        </row>
        <row r="34">
          <cell r="A34" t="str">
            <v>BALIPCUT002</v>
          </cell>
        </row>
        <row r="35">
          <cell r="A35" t="str">
            <v>BALIQUAL101</v>
          </cell>
        </row>
        <row r="36">
          <cell r="A36" t="str">
            <v>BALISCDP001</v>
          </cell>
        </row>
        <row r="37">
          <cell r="A37" t="str">
            <v>BALISHAR003</v>
          </cell>
        </row>
        <row r="38">
          <cell r="A38" t="str">
            <v>BALISHAR004</v>
          </cell>
        </row>
        <row r="39">
          <cell r="A39" t="str">
            <v>BALITATT001</v>
          </cell>
        </row>
        <row r="40">
          <cell r="A40" t="str">
            <v>BONADOMC002</v>
          </cell>
        </row>
        <row r="41">
          <cell r="A41" t="str">
            <v>BONAMOS101</v>
          </cell>
        </row>
        <row r="42">
          <cell r="A42" t="str">
            <v>BONAPDDK101</v>
          </cell>
        </row>
        <row r="43">
          <cell r="A43" t="str">
            <v>BONAUPCUT101</v>
          </cell>
        </row>
        <row r="44">
          <cell r="A44" t="str">
            <v>CM00EDGE101</v>
          </cell>
        </row>
        <row r="45">
          <cell r="A45" t="str">
            <v>CM01BI101</v>
          </cell>
        </row>
        <row r="46">
          <cell r="A46" t="str">
            <v>CM01BI101</v>
          </cell>
        </row>
        <row r="47">
          <cell r="A47" t="str">
            <v>CMRLPT19001</v>
          </cell>
        </row>
        <row r="48">
          <cell r="A48" t="str">
            <v>CMRLPT19002</v>
          </cell>
        </row>
        <row r="49">
          <cell r="A49" t="str">
            <v>CMRLPT19004</v>
          </cell>
        </row>
        <row r="50">
          <cell r="A50" t="str">
            <v>CMRLPT19005</v>
          </cell>
        </row>
        <row r="51">
          <cell r="A51" t="str">
            <v>CMRLPT19006</v>
          </cell>
        </row>
        <row r="52">
          <cell r="A52" t="str">
            <v>CMRLPT19045</v>
          </cell>
        </row>
        <row r="53">
          <cell r="A53" t="str">
            <v>CMRLPT19057</v>
          </cell>
        </row>
        <row r="54">
          <cell r="A54" t="str">
            <v>CMRLPT19066</v>
          </cell>
        </row>
        <row r="55">
          <cell r="A55" t="str">
            <v>CMRLPT19069</v>
          </cell>
        </row>
        <row r="56">
          <cell r="A56" t="str">
            <v>CMRLPT19073</v>
          </cell>
        </row>
        <row r="57">
          <cell r="A57" t="str">
            <v>CMRLPT19088</v>
          </cell>
        </row>
        <row r="58">
          <cell r="A58" t="str">
            <v>CMRLPT19102</v>
          </cell>
        </row>
        <row r="59">
          <cell r="A59" t="str">
            <v>CMRLPT19149</v>
          </cell>
        </row>
        <row r="60">
          <cell r="A60" t="str">
            <v>CMRLPT19153</v>
          </cell>
        </row>
        <row r="61">
          <cell r="A61" t="str">
            <v>CMRLPT19154</v>
          </cell>
        </row>
        <row r="62">
          <cell r="A62" t="str">
            <v>CMRLPT19155</v>
          </cell>
        </row>
        <row r="63">
          <cell r="A63" t="str">
            <v>CMRLPT19156</v>
          </cell>
        </row>
        <row r="64">
          <cell r="A64" t="str">
            <v>CMRLPT19157</v>
          </cell>
        </row>
        <row r="65">
          <cell r="A65" t="str">
            <v>CMRLPT19160</v>
          </cell>
        </row>
        <row r="66">
          <cell r="A66" t="str">
            <v>CMRLPT19161</v>
          </cell>
        </row>
        <row r="67">
          <cell r="A67" t="str">
            <v>CMRLPT19162</v>
          </cell>
        </row>
        <row r="68">
          <cell r="A68" t="str">
            <v>CMRLPT19163</v>
          </cell>
        </row>
        <row r="69">
          <cell r="A69" t="str">
            <v>CMRLPT19164</v>
          </cell>
        </row>
        <row r="70">
          <cell r="A70" t="str">
            <v>CMRLPT19165</v>
          </cell>
        </row>
        <row r="71">
          <cell r="A71" t="str">
            <v>CMRLPT19166</v>
          </cell>
        </row>
        <row r="72">
          <cell r="A72" t="str">
            <v>CMRLPT19167</v>
          </cell>
        </row>
        <row r="73">
          <cell r="A73" t="str">
            <v>CMRLPT19168</v>
          </cell>
        </row>
        <row r="74">
          <cell r="A74" t="str">
            <v>CMRLPT19169</v>
          </cell>
        </row>
        <row r="75">
          <cell r="A75" t="str">
            <v>CMRLPT19170</v>
          </cell>
        </row>
        <row r="76">
          <cell r="A76" t="str">
            <v>CMRLPT19171</v>
          </cell>
        </row>
        <row r="77">
          <cell r="A77" t="str">
            <v>CMRLPT19173</v>
          </cell>
        </row>
        <row r="78">
          <cell r="A78" t="str">
            <v>CMRLPT19174</v>
          </cell>
        </row>
        <row r="79">
          <cell r="A79" t="str">
            <v>CMRLPT19175</v>
          </cell>
        </row>
        <row r="80">
          <cell r="A80" t="str">
            <v>CMRLPT19177</v>
          </cell>
        </row>
        <row r="81">
          <cell r="A81" t="str">
            <v>CMRLPT19179</v>
          </cell>
        </row>
        <row r="82">
          <cell r="A82" t="str">
            <v>CMRLPT19183</v>
          </cell>
        </row>
        <row r="83">
          <cell r="A83" t="str">
            <v>CMRLPT19186</v>
          </cell>
        </row>
        <row r="84">
          <cell r="A84" t="str">
            <v>CMRLPT19187</v>
          </cell>
        </row>
        <row r="85">
          <cell r="A85" t="str">
            <v>CMRLPT19188</v>
          </cell>
        </row>
        <row r="86">
          <cell r="A86" t="str">
            <v>CMRLPT19189</v>
          </cell>
        </row>
        <row r="87">
          <cell r="A87" t="str">
            <v>CMRLPT19190</v>
          </cell>
        </row>
        <row r="88">
          <cell r="A88" t="str">
            <v>CMRLPT19194</v>
          </cell>
        </row>
        <row r="89">
          <cell r="A89" t="str">
            <v>CMRLPT19198</v>
          </cell>
        </row>
        <row r="90">
          <cell r="A90" t="str">
            <v>CMRLPT19200</v>
          </cell>
        </row>
        <row r="91">
          <cell r="A91" t="str">
            <v>CMRLPT19203</v>
          </cell>
        </row>
        <row r="92">
          <cell r="A92" t="str">
            <v>CMRLPT19205</v>
          </cell>
        </row>
        <row r="93">
          <cell r="A93" t="str">
            <v>CMRLPT19209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CMRLPT19247</v>
          </cell>
        </row>
        <row r="116">
          <cell r="A116" t="str">
            <v>CMRLPT19248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CMRLPT19357</v>
          </cell>
        </row>
        <row r="147">
          <cell r="A147" t="str">
            <v>CMRLPT19358</v>
          </cell>
        </row>
        <row r="148">
          <cell r="A148" t="str">
            <v>CMRLPT19361</v>
          </cell>
        </row>
        <row r="149">
          <cell r="A149" t="str">
            <v>CMRLPT19363</v>
          </cell>
        </row>
        <row r="150">
          <cell r="A150" t="str">
            <v>CMRLPT19365</v>
          </cell>
        </row>
        <row r="151">
          <cell r="A151" t="str">
            <v>CMRLPT19366</v>
          </cell>
        </row>
        <row r="152">
          <cell r="A152" t="str">
            <v>CMRLPT19368</v>
          </cell>
        </row>
        <row r="153">
          <cell r="A153" t="str">
            <v>CMRLPT19369</v>
          </cell>
        </row>
        <row r="154">
          <cell r="A154" t="str">
            <v>CMRLPT19378</v>
          </cell>
        </row>
        <row r="155">
          <cell r="A155" t="str">
            <v>CMRLPT20001</v>
          </cell>
        </row>
        <row r="156">
          <cell r="A156" t="str">
            <v>CMRLPT20002</v>
          </cell>
        </row>
        <row r="157">
          <cell r="A157" t="str">
            <v>CMRLPT20003</v>
          </cell>
        </row>
        <row r="158">
          <cell r="A158" t="str">
            <v>CMRLPT20004</v>
          </cell>
        </row>
        <row r="159">
          <cell r="A159" t="str">
            <v>CMRLPT20005</v>
          </cell>
        </row>
        <row r="160">
          <cell r="A160" t="str">
            <v>CMRLPT20008</v>
          </cell>
        </row>
        <row r="161">
          <cell r="A161" t="str">
            <v>CMRLPT20009</v>
          </cell>
        </row>
        <row r="162">
          <cell r="A162" t="str">
            <v>CMRLPT20010</v>
          </cell>
        </row>
        <row r="163">
          <cell r="A163" t="str">
            <v>CMRLPT20011</v>
          </cell>
        </row>
        <row r="164">
          <cell r="A164" t="str">
            <v>CMRLPT20012</v>
          </cell>
        </row>
        <row r="165">
          <cell r="A165" t="str">
            <v>CMRLPT20014</v>
          </cell>
        </row>
        <row r="166">
          <cell r="A166" t="str">
            <v>CMRLPT20015</v>
          </cell>
        </row>
        <row r="167">
          <cell r="A167" t="str">
            <v>CMRLPT20016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CMRLPT21003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CMRLPT21017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CMRLPT21130</v>
          </cell>
        </row>
        <row r="354">
          <cell r="A354" t="str">
            <v>CMRLPT21132</v>
          </cell>
        </row>
        <row r="355">
          <cell r="A355" t="str">
            <v>CMRLPT21133</v>
          </cell>
        </row>
        <row r="356">
          <cell r="A356" t="str">
            <v>CMRLPT21134</v>
          </cell>
        </row>
        <row r="357">
          <cell r="A357" t="str">
            <v>CMRLPT21135</v>
          </cell>
        </row>
        <row r="358">
          <cell r="A358" t="str">
            <v>CMRLPT21136</v>
          </cell>
        </row>
        <row r="359">
          <cell r="A359" t="str">
            <v>CMRLPT21137</v>
          </cell>
        </row>
        <row r="360">
          <cell r="A360" t="str">
            <v>CMRLPT21138</v>
          </cell>
        </row>
        <row r="361">
          <cell r="A361" t="str">
            <v>CMRLPT21139</v>
          </cell>
        </row>
        <row r="362">
          <cell r="A362" t="str">
            <v>CMRLPT21140</v>
          </cell>
        </row>
        <row r="363">
          <cell r="A363" t="str">
            <v>CMRLPT21142</v>
          </cell>
        </row>
        <row r="364">
          <cell r="A364" t="str">
            <v>CMRLPT21143</v>
          </cell>
        </row>
        <row r="365">
          <cell r="A365" t="str">
            <v>CMRLPT21144</v>
          </cell>
        </row>
        <row r="366">
          <cell r="A366" t="str">
            <v>CMRLPT21145</v>
          </cell>
        </row>
        <row r="367">
          <cell r="A367" t="str">
            <v>CMRLPT21146</v>
          </cell>
        </row>
        <row r="368">
          <cell r="A368" t="str">
            <v>CMRLPT21147</v>
          </cell>
        </row>
        <row r="369">
          <cell r="A369" t="str">
            <v>CMRLPT21148</v>
          </cell>
        </row>
        <row r="370">
          <cell r="A370" t="str">
            <v>CMRLPT21149</v>
          </cell>
        </row>
        <row r="371">
          <cell r="A371" t="str">
            <v>CMRLPT21150</v>
          </cell>
        </row>
        <row r="372">
          <cell r="A372" t="str">
            <v>CMRLPT21151</v>
          </cell>
        </row>
        <row r="373">
          <cell r="A373" t="str">
            <v>CMRLPT21153</v>
          </cell>
        </row>
        <row r="374">
          <cell r="A374" t="str">
            <v>CMRLPT21154</v>
          </cell>
        </row>
        <row r="375">
          <cell r="A375" t="str">
            <v>CMRLPT21155</v>
          </cell>
        </row>
        <row r="376">
          <cell r="A376" t="str">
            <v>CMRLPT21156</v>
          </cell>
        </row>
        <row r="377">
          <cell r="A377" t="str">
            <v>CMRLPT21157</v>
          </cell>
        </row>
        <row r="378">
          <cell r="A378" t="str">
            <v>CMRLPT21158</v>
          </cell>
        </row>
        <row r="379">
          <cell r="A379" t="str">
            <v>CMRLPT21159</v>
          </cell>
        </row>
        <row r="380">
          <cell r="A380" t="str">
            <v>CMRLPT21160</v>
          </cell>
        </row>
        <row r="381">
          <cell r="A381" t="str">
            <v>CMRLPT21161</v>
          </cell>
        </row>
        <row r="382">
          <cell r="A382" t="str">
            <v>CMRLPT21162</v>
          </cell>
        </row>
        <row r="383">
          <cell r="A383" t="str">
            <v>CMRLPT21163</v>
          </cell>
        </row>
        <row r="384">
          <cell r="A384" t="str">
            <v>CMRLPT21164</v>
          </cell>
        </row>
        <row r="385">
          <cell r="A385" t="str">
            <v>CMRLPT21165</v>
          </cell>
        </row>
        <row r="386">
          <cell r="A386" t="str">
            <v>CMRLPT21166</v>
          </cell>
        </row>
        <row r="387">
          <cell r="A387" t="str">
            <v>CMRLPT21167</v>
          </cell>
        </row>
        <row r="388">
          <cell r="A388" t="str">
            <v>CMRLPT21170</v>
          </cell>
        </row>
        <row r="389">
          <cell r="A389" t="str">
            <v>CMRLPT22001</v>
          </cell>
        </row>
        <row r="390">
          <cell r="A390" t="str">
            <v>CMRLPT22002</v>
          </cell>
        </row>
        <row r="391">
          <cell r="A391" t="str">
            <v>CMRLPT22003</v>
          </cell>
        </row>
        <row r="392">
          <cell r="A392" t="str">
            <v>CMRLPT22004</v>
          </cell>
        </row>
        <row r="393">
          <cell r="A393" t="str">
            <v>CMRLPT22006</v>
          </cell>
        </row>
        <row r="394">
          <cell r="A394" t="str">
            <v>CMRLPT22007</v>
          </cell>
        </row>
        <row r="395">
          <cell r="A395" t="str">
            <v>CMRLPT22009</v>
          </cell>
        </row>
        <row r="396">
          <cell r="A396" t="str">
            <v>CMRLPT22010</v>
          </cell>
        </row>
        <row r="397">
          <cell r="A397" t="str">
            <v>CMRLPT22011</v>
          </cell>
        </row>
        <row r="398">
          <cell r="A398" t="str">
            <v>CMRLPT22012</v>
          </cell>
        </row>
        <row r="399">
          <cell r="A399" t="str">
            <v>CMRLPT22013</v>
          </cell>
        </row>
        <row r="400">
          <cell r="A400" t="str">
            <v>CMRLPT22014</v>
          </cell>
        </row>
        <row r="401">
          <cell r="A401" t="str">
            <v>CMRLPT22015</v>
          </cell>
        </row>
        <row r="402">
          <cell r="A402" t="str">
            <v>CMRLPT22016</v>
          </cell>
        </row>
        <row r="403">
          <cell r="A403" t="str">
            <v>CMRLPT22017</v>
          </cell>
        </row>
        <row r="404">
          <cell r="A404" t="str">
            <v>CMRLPT22017</v>
          </cell>
        </row>
        <row r="405">
          <cell r="A405" t="str">
            <v>CMRLPT22018</v>
          </cell>
        </row>
        <row r="406">
          <cell r="A406" t="str">
            <v>CMRLPT22019</v>
          </cell>
        </row>
        <row r="407">
          <cell r="A407" t="str">
            <v>CMRLPT22020</v>
          </cell>
        </row>
        <row r="408">
          <cell r="A408" t="str">
            <v>CMRLPT22021</v>
          </cell>
        </row>
        <row r="409">
          <cell r="A409" t="str">
            <v>CMRLPT22022</v>
          </cell>
        </row>
        <row r="410">
          <cell r="A410" t="str">
            <v>CMRLPT22023</v>
          </cell>
        </row>
        <row r="411">
          <cell r="A411" t="str">
            <v>CMRLPT22024</v>
          </cell>
        </row>
        <row r="412">
          <cell r="A412" t="str">
            <v>CMRLPT22025</v>
          </cell>
        </row>
        <row r="413">
          <cell r="A413" t="str">
            <v>CMRLPT22026</v>
          </cell>
        </row>
        <row r="414">
          <cell r="A414" t="str">
            <v>CMRLPT22027</v>
          </cell>
        </row>
        <row r="415">
          <cell r="A415" t="str">
            <v>CMRLPT22028</v>
          </cell>
        </row>
        <row r="416">
          <cell r="A416" t="str">
            <v>CMRLPT22029</v>
          </cell>
        </row>
        <row r="417">
          <cell r="A417" t="str">
            <v>CMRLPT22030</v>
          </cell>
        </row>
        <row r="418">
          <cell r="A418" t="str">
            <v>CMRLPT22031</v>
          </cell>
        </row>
        <row r="419">
          <cell r="A419" t="str">
            <v>CMRLPT22032</v>
          </cell>
        </row>
        <row r="420">
          <cell r="A420" t="str">
            <v>CMRLPT22034</v>
          </cell>
        </row>
        <row r="421">
          <cell r="A421" t="str">
            <v>CMRLPT22036</v>
          </cell>
        </row>
        <row r="422">
          <cell r="A422" t="str">
            <v>CMRLPT22037</v>
          </cell>
        </row>
        <row r="423">
          <cell r="A423" t="str">
            <v>CMRLPT22038</v>
          </cell>
        </row>
        <row r="424">
          <cell r="A424" t="str">
            <v>CMRLPT22039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CMRLPT22050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CMRLPT22061</v>
          </cell>
        </row>
        <row r="447">
          <cell r="A447" t="str">
            <v>CMRLPT22062</v>
          </cell>
        </row>
        <row r="448">
          <cell r="A448" t="str">
            <v>CMRLPT22063</v>
          </cell>
        </row>
        <row r="449">
          <cell r="A449" t="str">
            <v>CMRLPT22064</v>
          </cell>
        </row>
        <row r="450">
          <cell r="A450" t="str">
            <v>CMRLPT22065</v>
          </cell>
        </row>
        <row r="451">
          <cell r="A451" t="str">
            <v>CMRLPT22066</v>
          </cell>
        </row>
        <row r="452">
          <cell r="A452" t="str">
            <v>CMRLPT22066</v>
          </cell>
        </row>
        <row r="453">
          <cell r="A453" t="str">
            <v>CMRLPT22067</v>
          </cell>
        </row>
        <row r="454">
          <cell r="A454" t="str">
            <v>CMRLPT22068</v>
          </cell>
        </row>
        <row r="455">
          <cell r="A455" t="str">
            <v>CMRLPT22069</v>
          </cell>
        </row>
        <row r="456">
          <cell r="A456" t="str">
            <v>CMRLPT22070</v>
          </cell>
        </row>
        <row r="457">
          <cell r="A457" t="str">
            <v>CMRLPT22071</v>
          </cell>
        </row>
        <row r="458">
          <cell r="A458" t="str">
            <v>CMRLPT22072</v>
          </cell>
        </row>
        <row r="459">
          <cell r="A459" t="str">
            <v>CMRLPT22074</v>
          </cell>
        </row>
        <row r="460">
          <cell r="A460" t="str">
            <v>CMRLPT22075</v>
          </cell>
        </row>
        <row r="461">
          <cell r="A461" t="str">
            <v>CMRLPT22077</v>
          </cell>
        </row>
        <row r="462">
          <cell r="A462" t="str">
            <v>CMRLPT22078</v>
          </cell>
        </row>
        <row r="463">
          <cell r="A463" t="str">
            <v>CMRLPT22079</v>
          </cell>
        </row>
        <row r="464">
          <cell r="A464" t="str">
            <v>CMRLPT22080</v>
          </cell>
        </row>
        <row r="465">
          <cell r="A465" t="str">
            <v>CMRLPT22081</v>
          </cell>
        </row>
        <row r="466">
          <cell r="A466" t="str">
            <v>CMRLPT22082</v>
          </cell>
        </row>
        <row r="467">
          <cell r="A467" t="str">
            <v>CMRLPT22083</v>
          </cell>
        </row>
        <row r="468">
          <cell r="A468" t="str">
            <v>CMRLPT22084</v>
          </cell>
        </row>
        <row r="469">
          <cell r="A469" t="str">
            <v>CMRLPT22085</v>
          </cell>
        </row>
        <row r="470">
          <cell r="A470" t="str">
            <v>CMRLPT22086</v>
          </cell>
        </row>
        <row r="471">
          <cell r="A471" t="str">
            <v>CMRLPT22087</v>
          </cell>
        </row>
        <row r="472">
          <cell r="A472" t="str">
            <v>CMRLPT22089</v>
          </cell>
        </row>
        <row r="473">
          <cell r="A473" t="str">
            <v>CMRLPT22090</v>
          </cell>
        </row>
        <row r="474">
          <cell r="A474" t="str">
            <v>CMRLPT22091</v>
          </cell>
        </row>
        <row r="475">
          <cell r="A475" t="str">
            <v>CMRLPT22093</v>
          </cell>
        </row>
        <row r="476">
          <cell r="A476" t="str">
            <v>CMRLPT22094</v>
          </cell>
        </row>
        <row r="477">
          <cell r="A477" t="str">
            <v>CMRLPT22095</v>
          </cell>
        </row>
        <row r="478">
          <cell r="A478" t="str">
            <v>CMRLPT22096</v>
          </cell>
        </row>
        <row r="479">
          <cell r="A479" t="str">
            <v>CMRLPT22097</v>
          </cell>
        </row>
        <row r="480">
          <cell r="A480" t="str">
            <v>CMRLPT22098</v>
          </cell>
        </row>
        <row r="481">
          <cell r="A481" t="str">
            <v>CMRLPT22099</v>
          </cell>
        </row>
        <row r="482">
          <cell r="A482" t="str">
            <v>CMRLPT22100</v>
          </cell>
        </row>
        <row r="483">
          <cell r="A483" t="str">
            <v>CMRLPT22101</v>
          </cell>
        </row>
        <row r="484">
          <cell r="A484" t="str">
            <v>CMRLPT22103</v>
          </cell>
        </row>
        <row r="485">
          <cell r="A485" t="str">
            <v>CMRLPT22104</v>
          </cell>
        </row>
        <row r="486">
          <cell r="A486" t="str">
            <v>CMRLPT22105</v>
          </cell>
        </row>
        <row r="487">
          <cell r="A487" t="str">
            <v>CMRLPT22107</v>
          </cell>
        </row>
        <row r="488">
          <cell r="A488" t="str">
            <v>CMRLPT22107</v>
          </cell>
        </row>
        <row r="489">
          <cell r="A489" t="str">
            <v>CMRLPT22108</v>
          </cell>
        </row>
        <row r="490">
          <cell r="A490" t="str">
            <v>CMRLPT22109</v>
          </cell>
        </row>
        <row r="491">
          <cell r="A491" t="str">
            <v>CMRLPT22110</v>
          </cell>
        </row>
        <row r="492">
          <cell r="A492" t="str">
            <v>CMRLPT22111</v>
          </cell>
        </row>
        <row r="493">
          <cell r="A493" t="str">
            <v>CMRLPT22112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CMRLPT22129</v>
          </cell>
        </row>
        <row r="511">
          <cell r="A511" t="str">
            <v>CMRLPT22131</v>
          </cell>
        </row>
        <row r="512">
          <cell r="A512" t="str">
            <v>CMRLPT22132</v>
          </cell>
        </row>
        <row r="513">
          <cell r="A513" t="str">
            <v>CMRLPT22133</v>
          </cell>
        </row>
        <row r="514">
          <cell r="A514" t="str">
            <v>CMRLPT22134</v>
          </cell>
        </row>
        <row r="515">
          <cell r="A515" t="str">
            <v>CMRLPT22135</v>
          </cell>
        </row>
        <row r="516">
          <cell r="A516" t="str">
            <v>CMRLPT22136</v>
          </cell>
        </row>
        <row r="517">
          <cell r="A517" t="str">
            <v>CMRLPT22137</v>
          </cell>
        </row>
        <row r="518">
          <cell r="A518" t="str">
            <v>CMRLPT22138</v>
          </cell>
        </row>
        <row r="519">
          <cell r="A519" t="str">
            <v>CMRLPT22139</v>
          </cell>
        </row>
        <row r="520">
          <cell r="A520" t="str">
            <v>CMRLPT22140</v>
          </cell>
        </row>
        <row r="521">
          <cell r="A521" t="str">
            <v>CMRLPT22141</v>
          </cell>
        </row>
        <row r="522">
          <cell r="A522" t="str">
            <v>CMRLPT22143</v>
          </cell>
        </row>
        <row r="523">
          <cell r="A523" t="str">
            <v>CMRLPT22144</v>
          </cell>
        </row>
        <row r="524">
          <cell r="A524" t="str">
            <v>CMRLPT22145</v>
          </cell>
        </row>
        <row r="525">
          <cell r="A525" t="str">
            <v>CMRLPT22146</v>
          </cell>
        </row>
        <row r="526">
          <cell r="A526" t="str">
            <v>CMRLPT22147</v>
          </cell>
        </row>
        <row r="527">
          <cell r="A527" t="str">
            <v>CMRLPT22148</v>
          </cell>
        </row>
        <row r="528">
          <cell r="A528" t="str">
            <v>CMRLPT22149</v>
          </cell>
        </row>
        <row r="529">
          <cell r="A529" t="str">
            <v>CMRLPT22150</v>
          </cell>
        </row>
        <row r="530">
          <cell r="A530" t="str">
            <v>CMRLPT22151</v>
          </cell>
        </row>
        <row r="531">
          <cell r="A531" t="str">
            <v>CMRLPT22152</v>
          </cell>
        </row>
        <row r="532">
          <cell r="A532" t="str">
            <v>CMRLPT22153</v>
          </cell>
        </row>
        <row r="533">
          <cell r="A533" t="str">
            <v>CMRLPT22155</v>
          </cell>
        </row>
        <row r="534">
          <cell r="A534" t="str">
            <v>CMRLPT22157</v>
          </cell>
        </row>
        <row r="535">
          <cell r="A535" t="str">
            <v>CMRLPT22158</v>
          </cell>
        </row>
        <row r="536">
          <cell r="A536" t="str">
            <v>CMRLPT22159</v>
          </cell>
        </row>
        <row r="537">
          <cell r="A537" t="str">
            <v>CMRLPT22161</v>
          </cell>
        </row>
        <row r="538">
          <cell r="A538" t="str">
            <v>CMRLPT22162</v>
          </cell>
        </row>
        <row r="539">
          <cell r="A539" t="str">
            <v>CMRLPT22164</v>
          </cell>
        </row>
        <row r="540">
          <cell r="A540" t="str">
            <v>CMRLPT22165</v>
          </cell>
        </row>
        <row r="541">
          <cell r="A541" t="str">
            <v>CMRLPT22166</v>
          </cell>
        </row>
        <row r="542">
          <cell r="A542" t="str">
            <v>CMRLPT22167</v>
          </cell>
        </row>
        <row r="543">
          <cell r="A543" t="str">
            <v>CMRLPT22168</v>
          </cell>
        </row>
        <row r="544">
          <cell r="A544" t="str">
            <v>CMRLPT22169</v>
          </cell>
        </row>
        <row r="545">
          <cell r="A545" t="str">
            <v>CMRLPT22170</v>
          </cell>
        </row>
        <row r="546">
          <cell r="A546" t="str">
            <v>CMRLPT22171</v>
          </cell>
        </row>
        <row r="547">
          <cell r="A547" t="str">
            <v>CMRLPT22172</v>
          </cell>
        </row>
        <row r="548">
          <cell r="A548" t="str">
            <v>CMRLPT22174</v>
          </cell>
        </row>
        <row r="549">
          <cell r="A549" t="str">
            <v>CMRLPT22176</v>
          </cell>
        </row>
        <row r="550">
          <cell r="A550" t="str">
            <v>CMRLPT22177</v>
          </cell>
        </row>
        <row r="551">
          <cell r="A551" t="str">
            <v>CMRLPT22178</v>
          </cell>
        </row>
        <row r="552">
          <cell r="A552" t="str">
            <v>CMRLPT22179</v>
          </cell>
        </row>
        <row r="553">
          <cell r="A553" t="str">
            <v>CMRLPT22181</v>
          </cell>
        </row>
        <row r="554">
          <cell r="A554" t="str">
            <v>CMRLPT22183</v>
          </cell>
        </row>
        <row r="555">
          <cell r="A555" t="str">
            <v>CMRLPT22184</v>
          </cell>
        </row>
        <row r="556">
          <cell r="A556" t="str">
            <v>CMRLPT22187</v>
          </cell>
        </row>
        <row r="557">
          <cell r="A557" t="str">
            <v>CMRLPT22196</v>
          </cell>
        </row>
        <row r="558">
          <cell r="A558" t="str">
            <v>CMRLPT22197</v>
          </cell>
        </row>
        <row r="559">
          <cell r="A559" t="str">
            <v>CMRLPT22198</v>
          </cell>
        </row>
        <row r="560">
          <cell r="A560" t="str">
            <v>CMRLPT22200</v>
          </cell>
        </row>
        <row r="561">
          <cell r="A561" t="str">
            <v>CMRLPT22204</v>
          </cell>
        </row>
        <row r="562">
          <cell r="A562" t="str">
            <v>CMRLPT22206</v>
          </cell>
        </row>
        <row r="563">
          <cell r="A563" t="str">
            <v>CMRLPT22207</v>
          </cell>
        </row>
        <row r="564">
          <cell r="A564" t="str">
            <v>CMRLPT22215</v>
          </cell>
        </row>
        <row r="565">
          <cell r="A565" t="str">
            <v>CMRLPT23001</v>
          </cell>
        </row>
        <row r="566">
          <cell r="A566" t="str">
            <v>CMRLPT23002</v>
          </cell>
        </row>
        <row r="567">
          <cell r="A567" t="str">
            <v>CMRLPT23003</v>
          </cell>
        </row>
        <row r="568">
          <cell r="A568" t="str">
            <v>CMRLPT23004</v>
          </cell>
        </row>
        <row r="569">
          <cell r="A569" t="str">
            <v>CMRLPT23005</v>
          </cell>
        </row>
        <row r="570">
          <cell r="A570" t="str">
            <v>CMRLPT23006</v>
          </cell>
        </row>
        <row r="571">
          <cell r="A571" t="str">
            <v>CMRLPT23008</v>
          </cell>
        </row>
        <row r="572">
          <cell r="A572" t="str">
            <v>CMRLPT23009</v>
          </cell>
        </row>
        <row r="573">
          <cell r="A573" t="str">
            <v>CMRLPT23010</v>
          </cell>
        </row>
        <row r="574">
          <cell r="A574" t="str">
            <v>CMRLPT23011</v>
          </cell>
        </row>
        <row r="575">
          <cell r="A575" t="str">
            <v>CMRLPT23012</v>
          </cell>
        </row>
        <row r="576">
          <cell r="A576" t="str">
            <v>CMRLPT23013</v>
          </cell>
        </row>
        <row r="577">
          <cell r="A577" t="str">
            <v>CMRLPT23014</v>
          </cell>
        </row>
        <row r="578">
          <cell r="A578" t="str">
            <v>CMRLPT23016</v>
          </cell>
        </row>
        <row r="579">
          <cell r="A579" t="str">
            <v>CMRLPT23017</v>
          </cell>
        </row>
        <row r="580">
          <cell r="A580" t="str">
            <v>CMRLPT23018</v>
          </cell>
        </row>
        <row r="581">
          <cell r="A581" t="str">
            <v>CMRLPT23019</v>
          </cell>
        </row>
        <row r="582">
          <cell r="A582" t="str">
            <v>CMRLPT23020</v>
          </cell>
        </row>
        <row r="583">
          <cell r="A583" t="str">
            <v>CMRLPT23021</v>
          </cell>
        </row>
        <row r="584">
          <cell r="A584" t="str">
            <v>CMRLPT23022</v>
          </cell>
        </row>
        <row r="585">
          <cell r="A585" t="str">
            <v>CMRLPT23023</v>
          </cell>
        </row>
        <row r="586">
          <cell r="A586" t="str">
            <v>CMRLPT23024</v>
          </cell>
        </row>
        <row r="587">
          <cell r="A587" t="str">
            <v>CMRLPT23025</v>
          </cell>
        </row>
        <row r="588">
          <cell r="A588" t="str">
            <v>CMRLPT23026</v>
          </cell>
        </row>
        <row r="589">
          <cell r="A589" t="str">
            <v>CMRLPT23027</v>
          </cell>
        </row>
        <row r="590">
          <cell r="A590" t="str">
            <v>CMRLPT23028</v>
          </cell>
        </row>
        <row r="591">
          <cell r="A591" t="str">
            <v>CMRLPT23029</v>
          </cell>
        </row>
        <row r="592">
          <cell r="A592" t="str">
            <v>CMRLPT23030</v>
          </cell>
        </row>
        <row r="593">
          <cell r="A593" t="str">
            <v>CMRLPT23032</v>
          </cell>
        </row>
        <row r="594">
          <cell r="A594" t="str">
            <v>CMRLPT23033</v>
          </cell>
        </row>
        <row r="595">
          <cell r="A595" t="str">
            <v>CMRLPT23034</v>
          </cell>
        </row>
        <row r="596">
          <cell r="A596" t="str">
            <v>CMRLPT23035</v>
          </cell>
        </row>
        <row r="597">
          <cell r="A597" t="str">
            <v>CMRLPT23036</v>
          </cell>
        </row>
        <row r="598">
          <cell r="A598" t="str">
            <v>CMRLPT23037</v>
          </cell>
        </row>
        <row r="599">
          <cell r="A599" t="str">
            <v>CMRLPT23038</v>
          </cell>
        </row>
        <row r="600">
          <cell r="A600" t="str">
            <v>CMRLPT23039</v>
          </cell>
        </row>
        <row r="601">
          <cell r="A601" t="str">
            <v>CMRLPT23040</v>
          </cell>
        </row>
        <row r="602">
          <cell r="A602" t="str">
            <v>CMRLPT23041</v>
          </cell>
        </row>
        <row r="603">
          <cell r="A603" t="str">
            <v>CMRLPT23043</v>
          </cell>
        </row>
        <row r="604">
          <cell r="A604" t="str">
            <v>CMRLPT23044</v>
          </cell>
        </row>
        <row r="605">
          <cell r="A605" t="str">
            <v>CMRLPT23045</v>
          </cell>
        </row>
        <row r="606">
          <cell r="A606" t="str">
            <v>CMRLPT23047</v>
          </cell>
        </row>
        <row r="607">
          <cell r="A607" t="str">
            <v>CMRLPT23049</v>
          </cell>
        </row>
        <row r="608">
          <cell r="A608" t="str">
            <v>CMRLPT23050</v>
          </cell>
        </row>
        <row r="609">
          <cell r="A609" t="str">
            <v>CMRLPT23051</v>
          </cell>
        </row>
        <row r="610">
          <cell r="A610" t="str">
            <v>CMRLPT23052</v>
          </cell>
        </row>
        <row r="611">
          <cell r="A611" t="str">
            <v>CMRLPT23053</v>
          </cell>
        </row>
        <row r="612">
          <cell r="A612" t="str">
            <v>CMRLPT23054</v>
          </cell>
        </row>
        <row r="613">
          <cell r="A613" t="str">
            <v>CMRLPT23056</v>
          </cell>
        </row>
        <row r="614">
          <cell r="A614" t="str">
            <v>CMRLPT23057</v>
          </cell>
        </row>
        <row r="615">
          <cell r="A615" t="str">
            <v>CMRLPT23058</v>
          </cell>
        </row>
        <row r="616">
          <cell r="A616" t="str">
            <v>CMRLPT23059</v>
          </cell>
        </row>
        <row r="617">
          <cell r="A617" t="str">
            <v>CMRLPT23060</v>
          </cell>
        </row>
        <row r="618">
          <cell r="A618" t="str">
            <v>CMRLPT23061</v>
          </cell>
        </row>
        <row r="619">
          <cell r="A619" t="str">
            <v>CMRLPT23062</v>
          </cell>
        </row>
        <row r="620">
          <cell r="A620" t="str">
            <v>CMRLPT23063</v>
          </cell>
        </row>
        <row r="621">
          <cell r="A621" t="str">
            <v>CMRLPT23064</v>
          </cell>
        </row>
        <row r="622">
          <cell r="A622" t="str">
            <v>CMRLPT23065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CMRLPT23072</v>
          </cell>
        </row>
        <row r="629">
          <cell r="A629" t="str">
            <v>CMRLPT23073</v>
          </cell>
        </row>
        <row r="630">
          <cell r="A630" t="str">
            <v>CMRLPT23074</v>
          </cell>
        </row>
        <row r="631">
          <cell r="A631" t="str">
            <v>CMRLPT23075</v>
          </cell>
        </row>
        <row r="632">
          <cell r="A632" t="str">
            <v>CMRLPT23076</v>
          </cell>
        </row>
        <row r="633">
          <cell r="A633" t="str">
            <v>CMRLPT23077</v>
          </cell>
        </row>
        <row r="634">
          <cell r="A634" t="str">
            <v>CMRLPT23078</v>
          </cell>
        </row>
        <row r="635">
          <cell r="A635" t="str">
            <v>CMRLPT23079</v>
          </cell>
        </row>
        <row r="636">
          <cell r="A636" t="str">
            <v>CMRLPT23080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CMRLPT23100</v>
          </cell>
        </row>
        <row r="657">
          <cell r="A657" t="str">
            <v>CMRLPT23101</v>
          </cell>
        </row>
        <row r="658">
          <cell r="A658" t="str">
            <v>CMRLPT23102</v>
          </cell>
        </row>
        <row r="659">
          <cell r="A659" t="str">
            <v>CMRLPT23103</v>
          </cell>
        </row>
        <row r="660">
          <cell r="A660" t="str">
            <v>CMRLPT23104</v>
          </cell>
        </row>
        <row r="661">
          <cell r="A661" t="str">
            <v>CMRLPT23105</v>
          </cell>
        </row>
        <row r="662">
          <cell r="A662" t="str">
            <v>CMRLPT23106</v>
          </cell>
        </row>
        <row r="663">
          <cell r="A663" t="str">
            <v>CMRLPT23107</v>
          </cell>
        </row>
        <row r="664">
          <cell r="A664" t="str">
            <v>CMRLPT23108</v>
          </cell>
        </row>
        <row r="665">
          <cell r="A665" t="str">
            <v>CMRLPT23109</v>
          </cell>
        </row>
        <row r="666">
          <cell r="A666" t="str">
            <v>CMRLPT23110</v>
          </cell>
        </row>
        <row r="667">
          <cell r="A667" t="str">
            <v>CMRLPT23111</v>
          </cell>
        </row>
        <row r="668">
          <cell r="A668" t="str">
            <v>CMRLPT23112</v>
          </cell>
        </row>
        <row r="669">
          <cell r="A669" t="str">
            <v>CMRLPT23113</v>
          </cell>
        </row>
        <row r="670">
          <cell r="A670" t="str">
            <v>CMRLPT23114</v>
          </cell>
        </row>
        <row r="671">
          <cell r="A671" t="str">
            <v>CMRLPT23115</v>
          </cell>
        </row>
        <row r="672">
          <cell r="A672" t="str">
            <v>CMRLPT23117</v>
          </cell>
        </row>
        <row r="673">
          <cell r="A673" t="str">
            <v>CMRLPT23118</v>
          </cell>
        </row>
        <row r="674">
          <cell r="A674" t="str">
            <v>CMRLPT23119</v>
          </cell>
        </row>
        <row r="675">
          <cell r="A675" t="str">
            <v>CMRLPT23120</v>
          </cell>
        </row>
        <row r="676">
          <cell r="A676" t="str">
            <v>CMRLPT23121</v>
          </cell>
        </row>
        <row r="677">
          <cell r="A677" t="str">
            <v>CMRLPT23122</v>
          </cell>
        </row>
        <row r="678">
          <cell r="A678" t="str">
            <v>CMRLPT23123</v>
          </cell>
        </row>
        <row r="679">
          <cell r="A679" t="str">
            <v>CMRLPT23124</v>
          </cell>
        </row>
        <row r="680">
          <cell r="A680" t="str">
            <v>CMRLPT23125</v>
          </cell>
        </row>
        <row r="681">
          <cell r="A681" t="str">
            <v>CMRLPT23126</v>
          </cell>
        </row>
        <row r="682">
          <cell r="A682" t="str">
            <v>CMRLPT23127</v>
          </cell>
        </row>
        <row r="683">
          <cell r="A683" t="str">
            <v>CMRLPT23128</v>
          </cell>
        </row>
        <row r="684">
          <cell r="A684" t="str">
            <v>CMRLPT23129</v>
          </cell>
        </row>
        <row r="685">
          <cell r="A685" t="str">
            <v>CMRLPT23130</v>
          </cell>
        </row>
        <row r="686">
          <cell r="A686" t="str">
            <v>CMRLPT23131</v>
          </cell>
        </row>
        <row r="687">
          <cell r="A687" t="str">
            <v>CMRLPT23132</v>
          </cell>
        </row>
        <row r="688">
          <cell r="A688" t="str">
            <v>CMRLPT23135</v>
          </cell>
        </row>
        <row r="689">
          <cell r="A689" t="str">
            <v>CMRLPT23136</v>
          </cell>
        </row>
        <row r="690">
          <cell r="A690" t="str">
            <v>CMRLPT23137</v>
          </cell>
        </row>
        <row r="691">
          <cell r="A691" t="str">
            <v>CMRLPT23138</v>
          </cell>
        </row>
        <row r="692">
          <cell r="A692" t="str">
            <v>CMRLPT23139</v>
          </cell>
        </row>
        <row r="693">
          <cell r="A693" t="str">
            <v>CMRLPT23140</v>
          </cell>
        </row>
        <row r="694">
          <cell r="A694" t="str">
            <v>CMRLPT23141</v>
          </cell>
        </row>
        <row r="695">
          <cell r="A695" t="str">
            <v>CMRLPT23142</v>
          </cell>
        </row>
        <row r="696">
          <cell r="A696" t="str">
            <v>CMRLPT23143</v>
          </cell>
        </row>
        <row r="697">
          <cell r="A697" t="str">
            <v>CMRLPT23145</v>
          </cell>
        </row>
        <row r="698">
          <cell r="A698" t="str">
            <v>CMRLPT23146</v>
          </cell>
        </row>
        <row r="699">
          <cell r="A699" t="str">
            <v>CMRLPT23147</v>
          </cell>
        </row>
        <row r="700">
          <cell r="A700" t="str">
            <v>CMRLPT23148</v>
          </cell>
        </row>
        <row r="701">
          <cell r="A701" t="str">
            <v>CMRLPT23149</v>
          </cell>
        </row>
        <row r="702">
          <cell r="A702" t="str">
            <v>CMRLPT23150</v>
          </cell>
        </row>
        <row r="703">
          <cell r="A703" t="str">
            <v>CMRLPT23151</v>
          </cell>
        </row>
        <row r="704">
          <cell r="A704" t="str">
            <v>CMRLPT23152</v>
          </cell>
        </row>
        <row r="705">
          <cell r="A705" t="str">
            <v>CMRLPT23153</v>
          </cell>
        </row>
        <row r="706">
          <cell r="A706" t="str">
            <v>CMRLPT23154</v>
          </cell>
        </row>
        <row r="707">
          <cell r="A707" t="str">
            <v>CMRLPT23155</v>
          </cell>
        </row>
        <row r="708">
          <cell r="A708" t="str">
            <v>CMRLPT23156</v>
          </cell>
        </row>
        <row r="709">
          <cell r="A709" t="str">
            <v>CMRLPT23157</v>
          </cell>
        </row>
        <row r="710">
          <cell r="A710" t="str">
            <v>CMRLPT23158</v>
          </cell>
        </row>
        <row r="711">
          <cell r="A711" t="str">
            <v>CMRLPT23159</v>
          </cell>
        </row>
        <row r="712">
          <cell r="A712" t="str">
            <v>CMRLPT23160</v>
          </cell>
        </row>
        <row r="713">
          <cell r="A713" t="str">
            <v>CMRLPT23161</v>
          </cell>
        </row>
        <row r="714">
          <cell r="A714" t="str">
            <v>CMRLPT23162</v>
          </cell>
        </row>
        <row r="715">
          <cell r="A715" t="str">
            <v>CMRLPT23163</v>
          </cell>
        </row>
        <row r="716">
          <cell r="A716" t="str">
            <v>CMRLPT23164</v>
          </cell>
        </row>
        <row r="717">
          <cell r="A717" t="str">
            <v>CMRLPT23165</v>
          </cell>
        </row>
        <row r="718">
          <cell r="A718" t="str">
            <v>CMRLPT23166</v>
          </cell>
        </row>
        <row r="719">
          <cell r="A719" t="str">
            <v>CMRLPT23167</v>
          </cell>
        </row>
        <row r="720">
          <cell r="A720" t="str">
            <v>CMRLPT23170</v>
          </cell>
        </row>
        <row r="721">
          <cell r="A721" t="str">
            <v>CMRLPT23174</v>
          </cell>
        </row>
        <row r="722">
          <cell r="A722" t="str">
            <v>CMRLPT23175</v>
          </cell>
        </row>
        <row r="723">
          <cell r="A723" t="str">
            <v>CMRLPT23176</v>
          </cell>
        </row>
        <row r="724">
          <cell r="A724" t="str">
            <v>CMRLPT23177</v>
          </cell>
        </row>
        <row r="725">
          <cell r="A725" t="str">
            <v>CMRLPT23178</v>
          </cell>
        </row>
        <row r="726">
          <cell r="A726" t="str">
            <v>CMRLPT23179</v>
          </cell>
        </row>
        <row r="727">
          <cell r="A727" t="str">
            <v>CMRLPT23180</v>
          </cell>
        </row>
        <row r="728">
          <cell r="A728" t="str">
            <v>CMRLPT23181</v>
          </cell>
        </row>
        <row r="729">
          <cell r="A729" t="str">
            <v>CMRLPT23182</v>
          </cell>
        </row>
        <row r="730">
          <cell r="A730" t="str">
            <v>CMRLPT23183</v>
          </cell>
        </row>
        <row r="731">
          <cell r="A731" t="str">
            <v>CMRLPT23185</v>
          </cell>
        </row>
        <row r="732">
          <cell r="A732" t="str">
            <v>CMRLPT23186</v>
          </cell>
        </row>
        <row r="733">
          <cell r="A733" t="str">
            <v>CMRLPT23187</v>
          </cell>
        </row>
        <row r="734">
          <cell r="A734" t="str">
            <v>CMRLPT23188</v>
          </cell>
        </row>
        <row r="735">
          <cell r="A735" t="str">
            <v>CMRLPT23189</v>
          </cell>
        </row>
        <row r="736">
          <cell r="A736" t="str">
            <v>CMRLPT23190</v>
          </cell>
        </row>
        <row r="737">
          <cell r="A737" t="str">
            <v>CMRLPT23191</v>
          </cell>
        </row>
        <row r="738">
          <cell r="A738" t="str">
            <v>CMRLPT23192</v>
          </cell>
        </row>
        <row r="739">
          <cell r="A739" t="str">
            <v>CMRLPT23193</v>
          </cell>
        </row>
        <row r="740">
          <cell r="A740" t="str">
            <v>CMRLPT23194</v>
          </cell>
        </row>
        <row r="741">
          <cell r="A741" t="str">
            <v>CMRLPT23195</v>
          </cell>
        </row>
        <row r="742">
          <cell r="A742" t="str">
            <v>CMRLPT23196</v>
          </cell>
        </row>
        <row r="743">
          <cell r="A743" t="str">
            <v>CMRLPT23197</v>
          </cell>
        </row>
        <row r="744">
          <cell r="A744" t="str">
            <v>CMRLPT23198</v>
          </cell>
        </row>
        <row r="745">
          <cell r="A745" t="str">
            <v>CMRLPT23199</v>
          </cell>
        </row>
        <row r="746">
          <cell r="A746" t="str">
            <v>CMRLPT23200</v>
          </cell>
        </row>
        <row r="747">
          <cell r="A747" t="str">
            <v>CMRLPT23201</v>
          </cell>
        </row>
        <row r="748">
          <cell r="A748" t="str">
            <v>CMRLPT23202</v>
          </cell>
        </row>
        <row r="749">
          <cell r="A749" t="str">
            <v>CMRLPT23203</v>
          </cell>
        </row>
        <row r="750">
          <cell r="A750" t="str">
            <v>CMRLPT23204</v>
          </cell>
        </row>
        <row r="751">
          <cell r="A751" t="str">
            <v>CMRLPT23205</v>
          </cell>
        </row>
        <row r="752">
          <cell r="A752" t="str">
            <v>CMRLPT23206</v>
          </cell>
        </row>
        <row r="753">
          <cell r="A753" t="str">
            <v>CMRLPT23206</v>
          </cell>
        </row>
        <row r="754">
          <cell r="A754" t="str">
            <v>CMRLPT23207</v>
          </cell>
        </row>
        <row r="755">
          <cell r="A755" t="str">
            <v>CMRLPT23208</v>
          </cell>
        </row>
        <row r="756">
          <cell r="A756" t="str">
            <v>CMRLPT23209</v>
          </cell>
        </row>
        <row r="757">
          <cell r="A757" t="str">
            <v>CMRLPT23210</v>
          </cell>
        </row>
        <row r="758">
          <cell r="A758" t="str">
            <v>CMRLPT23211</v>
          </cell>
        </row>
        <row r="759">
          <cell r="A759" t="str">
            <v>CMRLPT23212</v>
          </cell>
        </row>
        <row r="760">
          <cell r="A760" t="str">
            <v>CMRLPT23213</v>
          </cell>
        </row>
        <row r="761">
          <cell r="A761" t="str">
            <v>CMRLPT23214</v>
          </cell>
        </row>
        <row r="762">
          <cell r="A762" t="str">
            <v>CMRLPT23215</v>
          </cell>
        </row>
        <row r="763">
          <cell r="A763" t="str">
            <v>CMRLPT23216</v>
          </cell>
        </row>
        <row r="764">
          <cell r="A764" t="str">
            <v>CMRLPT23217</v>
          </cell>
        </row>
        <row r="765">
          <cell r="A765" t="str">
            <v>CMRLPT23218</v>
          </cell>
        </row>
        <row r="766">
          <cell r="A766" t="str">
            <v>CMRLPT23219</v>
          </cell>
        </row>
        <row r="767">
          <cell r="A767" t="str">
            <v>CMRLPT23222</v>
          </cell>
        </row>
        <row r="768">
          <cell r="A768" t="str">
            <v>CMRLPT23223</v>
          </cell>
        </row>
        <row r="769">
          <cell r="A769" t="str">
            <v>CMRLPT23224</v>
          </cell>
        </row>
        <row r="770">
          <cell r="A770" t="str">
            <v>CMRLPT23225</v>
          </cell>
        </row>
        <row r="771">
          <cell r="A771" t="str">
            <v>CMRLPT23226</v>
          </cell>
        </row>
        <row r="772">
          <cell r="A772" t="str">
            <v>CMRLPT23227</v>
          </cell>
        </row>
        <row r="773">
          <cell r="A773" t="str">
            <v>CMRLPT23228</v>
          </cell>
        </row>
        <row r="774">
          <cell r="A774" t="str">
            <v>CMRLPT23229</v>
          </cell>
        </row>
        <row r="775">
          <cell r="A775" t="str">
            <v>CMRLPT23230</v>
          </cell>
        </row>
        <row r="776">
          <cell r="A776" t="str">
            <v>CMRLPT23231</v>
          </cell>
        </row>
        <row r="777">
          <cell r="A777" t="str">
            <v>CMRLPT23233</v>
          </cell>
        </row>
        <row r="778">
          <cell r="A778" t="str">
            <v>CMRLPT23234</v>
          </cell>
        </row>
        <row r="779">
          <cell r="A779" t="str">
            <v>CMRLPT23235</v>
          </cell>
        </row>
        <row r="780">
          <cell r="A780" t="str">
            <v>CMRLPT23237</v>
          </cell>
        </row>
        <row r="781">
          <cell r="A781" t="str">
            <v>CMRLPT23238</v>
          </cell>
        </row>
        <row r="782">
          <cell r="A782" t="str">
            <v>CMRLPT23239</v>
          </cell>
        </row>
        <row r="783">
          <cell r="A783" t="str">
            <v>CMRLPT23240</v>
          </cell>
        </row>
        <row r="784">
          <cell r="A784" t="str">
            <v>CMRLPT23241</v>
          </cell>
        </row>
        <row r="785">
          <cell r="A785" t="str">
            <v>CMRLPT23242</v>
          </cell>
        </row>
        <row r="786">
          <cell r="A786" t="str">
            <v>CMRLPT23243</v>
          </cell>
        </row>
        <row r="787">
          <cell r="A787" t="str">
            <v>CMRLPT23244</v>
          </cell>
        </row>
        <row r="788">
          <cell r="A788" t="str">
            <v>CMRLPT23245</v>
          </cell>
        </row>
        <row r="789">
          <cell r="A789" t="str">
            <v>CMRLPT23246</v>
          </cell>
        </row>
        <row r="790">
          <cell r="A790" t="str">
            <v>CMRLPT23247</v>
          </cell>
        </row>
        <row r="791">
          <cell r="A791" t="str">
            <v>CMRLPT23248</v>
          </cell>
        </row>
        <row r="792">
          <cell r="A792" t="str">
            <v>CMRLPT23249</v>
          </cell>
        </row>
        <row r="793">
          <cell r="A793" t="str">
            <v>CMRLPT23250</v>
          </cell>
        </row>
        <row r="794">
          <cell r="A794" t="str">
            <v>CMRLPT23251</v>
          </cell>
        </row>
        <row r="795">
          <cell r="A795" t="str">
            <v>CMRLPT23252</v>
          </cell>
        </row>
        <row r="796">
          <cell r="A796" t="str">
            <v>CMRLPT23253</v>
          </cell>
        </row>
        <row r="797">
          <cell r="A797" t="str">
            <v>CMRLPT23254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CMRLPT23257</v>
          </cell>
        </row>
        <row r="801">
          <cell r="A801" t="str">
            <v>CMRLPT23258</v>
          </cell>
        </row>
        <row r="802">
          <cell r="A802" t="str">
            <v>CMRLPT23259</v>
          </cell>
        </row>
        <row r="803">
          <cell r="A803" t="str">
            <v>CMRLPT23260</v>
          </cell>
        </row>
        <row r="804">
          <cell r="A804" t="str">
            <v>CMRLPT23261</v>
          </cell>
        </row>
        <row r="805">
          <cell r="A805" t="str">
            <v>CMRLPT23262</v>
          </cell>
        </row>
        <row r="806">
          <cell r="A806" t="str">
            <v>CMRLPT23263</v>
          </cell>
        </row>
        <row r="807">
          <cell r="A807" t="str">
            <v>CMRLPT23264</v>
          </cell>
        </row>
        <row r="808">
          <cell r="A808" t="str">
            <v>CMRLPT23266</v>
          </cell>
        </row>
        <row r="809">
          <cell r="A809" t="str">
            <v>CMRLPT23267</v>
          </cell>
        </row>
        <row r="810">
          <cell r="A810" t="str">
            <v>CMRLPT23268</v>
          </cell>
        </row>
        <row r="811">
          <cell r="A811" t="str">
            <v>CMRLPT23269</v>
          </cell>
        </row>
        <row r="812">
          <cell r="A812" t="str">
            <v>CMRLPT23270</v>
          </cell>
        </row>
        <row r="813">
          <cell r="A813" t="str">
            <v>CMRLPT23271</v>
          </cell>
        </row>
        <row r="814">
          <cell r="A814" t="str">
            <v>CMRLPT23272</v>
          </cell>
        </row>
        <row r="815">
          <cell r="A815" t="str">
            <v>CMRLPT23273</v>
          </cell>
        </row>
        <row r="816">
          <cell r="A816" t="str">
            <v>CMRLPT23274</v>
          </cell>
        </row>
        <row r="817">
          <cell r="A817" t="str">
            <v>CMRLPT23275</v>
          </cell>
        </row>
        <row r="818">
          <cell r="A818" t="str">
            <v>CMRLPT23277</v>
          </cell>
        </row>
        <row r="819">
          <cell r="A819" t="str">
            <v>CMRLPT23278</v>
          </cell>
        </row>
        <row r="820">
          <cell r="A820" t="str">
            <v>CMRLPT23279</v>
          </cell>
        </row>
        <row r="821">
          <cell r="A821" t="str">
            <v>CMRLPT23280</v>
          </cell>
        </row>
        <row r="822">
          <cell r="A822" t="str">
            <v>CMRLPT23281</v>
          </cell>
        </row>
        <row r="823">
          <cell r="A823" t="str">
            <v>CMRLPT23282</v>
          </cell>
        </row>
        <row r="824">
          <cell r="A824" t="str">
            <v>CMRLPT23283</v>
          </cell>
        </row>
        <row r="825">
          <cell r="A825" t="str">
            <v>CMRLPT23284</v>
          </cell>
        </row>
        <row r="826">
          <cell r="A826" t="str">
            <v>CMRLPT23285</v>
          </cell>
        </row>
        <row r="827">
          <cell r="A827" t="str">
            <v>CMRLPT23286</v>
          </cell>
        </row>
        <row r="828">
          <cell r="A828" t="str">
            <v>CMRLPT23287</v>
          </cell>
        </row>
        <row r="829">
          <cell r="A829" t="str">
            <v>CMRLPT23288</v>
          </cell>
        </row>
        <row r="830">
          <cell r="A830" t="str">
            <v>CMRLPT23289</v>
          </cell>
        </row>
        <row r="831">
          <cell r="A831" t="str">
            <v>CMRLPT23290</v>
          </cell>
        </row>
        <row r="832">
          <cell r="A832" t="str">
            <v>CMRLPT23291</v>
          </cell>
        </row>
        <row r="833">
          <cell r="A833" t="str">
            <v>CMRLPT23292</v>
          </cell>
        </row>
        <row r="834">
          <cell r="A834" t="str">
            <v>CMRLPT23293</v>
          </cell>
        </row>
        <row r="835">
          <cell r="A835" t="str">
            <v>CMRLPT23294</v>
          </cell>
        </row>
        <row r="836">
          <cell r="A836" t="str">
            <v>CMRLPT23295</v>
          </cell>
        </row>
        <row r="837">
          <cell r="A837" t="str">
            <v>CMRLPT23296</v>
          </cell>
        </row>
        <row r="838">
          <cell r="A838" t="str">
            <v>CMRLPT23297</v>
          </cell>
        </row>
        <row r="839">
          <cell r="A839" t="str">
            <v>CMRLPT23298</v>
          </cell>
        </row>
        <row r="840">
          <cell r="A840" t="str">
            <v>CMRLPT23299</v>
          </cell>
        </row>
        <row r="841">
          <cell r="A841" t="str">
            <v>CMRLPT23300</v>
          </cell>
        </row>
        <row r="842">
          <cell r="A842" t="str">
            <v>CMRLPT23301</v>
          </cell>
        </row>
        <row r="843">
          <cell r="A843" t="str">
            <v>CMRLPT23302</v>
          </cell>
        </row>
        <row r="844">
          <cell r="A844" t="str">
            <v>CMRLPT23303</v>
          </cell>
        </row>
        <row r="845">
          <cell r="A845" t="str">
            <v>CMRLPT23304</v>
          </cell>
        </row>
        <row r="846">
          <cell r="A846" t="str">
            <v>CMRLPT23305</v>
          </cell>
        </row>
        <row r="847">
          <cell r="A847" t="str">
            <v>CMRLPT23306</v>
          </cell>
        </row>
        <row r="848">
          <cell r="A848" t="str">
            <v>CMRLPT23309</v>
          </cell>
        </row>
        <row r="849">
          <cell r="A849" t="str">
            <v>CMRLPT23310</v>
          </cell>
        </row>
        <row r="850">
          <cell r="A850" t="str">
            <v>CMRLPT23311</v>
          </cell>
        </row>
        <row r="851">
          <cell r="A851" t="str">
            <v>CMRLPT23312</v>
          </cell>
        </row>
        <row r="852">
          <cell r="A852" t="str">
            <v>CMRLPT23313</v>
          </cell>
        </row>
        <row r="853">
          <cell r="A853" t="str">
            <v>CMRLPT23314</v>
          </cell>
        </row>
        <row r="854">
          <cell r="A854" t="str">
            <v>CMRLPT23315</v>
          </cell>
        </row>
        <row r="855">
          <cell r="A855" t="str">
            <v>CMRLPT23316</v>
          </cell>
        </row>
        <row r="856">
          <cell r="A856" t="str">
            <v>CMRLPT23317</v>
          </cell>
        </row>
        <row r="857">
          <cell r="A857" t="str">
            <v>CMRLPT23318</v>
          </cell>
        </row>
        <row r="858">
          <cell r="A858" t="str">
            <v>CMRLPT23319</v>
          </cell>
        </row>
        <row r="859">
          <cell r="A859" t="str">
            <v>CMRLPT23320</v>
          </cell>
        </row>
        <row r="860">
          <cell r="A860" t="str">
            <v>CMRLPT24001</v>
          </cell>
        </row>
        <row r="861">
          <cell r="A861" t="str">
            <v>CMRLPT24002</v>
          </cell>
        </row>
        <row r="862">
          <cell r="A862" t="str">
            <v>CMRLPT24003</v>
          </cell>
        </row>
        <row r="863">
          <cell r="A863" t="str">
            <v>CMRLPT24004</v>
          </cell>
        </row>
        <row r="864">
          <cell r="A864" t="str">
            <v>CMRLPT24005</v>
          </cell>
        </row>
        <row r="865">
          <cell r="A865" t="str">
            <v>CMRLPT24006</v>
          </cell>
        </row>
        <row r="866">
          <cell r="A866" t="str">
            <v>CMRLPT24007</v>
          </cell>
        </row>
        <row r="867">
          <cell r="A867" t="str">
            <v>CMRLPT24008</v>
          </cell>
        </row>
        <row r="868">
          <cell r="A868" t="str">
            <v>CMRLPT24009</v>
          </cell>
        </row>
        <row r="869">
          <cell r="A869" t="str">
            <v>CMRLPT24010</v>
          </cell>
        </row>
        <row r="870">
          <cell r="A870" t="str">
            <v>CMRLPT24011</v>
          </cell>
        </row>
        <row r="871">
          <cell r="A871" t="str">
            <v>CMRLPT24012</v>
          </cell>
        </row>
        <row r="872">
          <cell r="A872" t="str">
            <v>CMRLPT24013</v>
          </cell>
        </row>
        <row r="873">
          <cell r="A873" t="str">
            <v>CMRLPT24014</v>
          </cell>
        </row>
        <row r="874">
          <cell r="A874" t="str">
            <v>CMRLPT24015</v>
          </cell>
        </row>
        <row r="875">
          <cell r="A875" t="str">
            <v>CMRLPT24016</v>
          </cell>
        </row>
        <row r="876">
          <cell r="A876" t="str">
            <v>CMRLPT24017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CMRLPT24039</v>
          </cell>
        </row>
        <row r="896">
          <cell r="A896" t="str">
            <v>CMRLPT24040</v>
          </cell>
        </row>
        <row r="897">
          <cell r="A897" t="str">
            <v>CMRLPT24041</v>
          </cell>
        </row>
        <row r="898">
          <cell r="A898" t="str">
            <v>CMRLPT24042</v>
          </cell>
        </row>
        <row r="899">
          <cell r="A899" t="str">
            <v>CMRLPT24043</v>
          </cell>
        </row>
        <row r="900">
          <cell r="A900" t="str">
            <v>CMRLPT24045</v>
          </cell>
        </row>
        <row r="901">
          <cell r="A901" t="str">
            <v>CMRLPT24047</v>
          </cell>
        </row>
        <row r="902">
          <cell r="A902" t="str">
            <v>CMRLPT24048</v>
          </cell>
        </row>
        <row r="903">
          <cell r="A903" t="str">
            <v>CMRLPT24049</v>
          </cell>
        </row>
        <row r="904">
          <cell r="A904" t="str">
            <v>CMRLPT24050</v>
          </cell>
        </row>
        <row r="905">
          <cell r="A905" t="str">
            <v>CMRLPT24051</v>
          </cell>
        </row>
        <row r="906">
          <cell r="A906" t="str">
            <v>CMRLPT24052</v>
          </cell>
        </row>
        <row r="907">
          <cell r="A907" t="str">
            <v>CMRLPT24053</v>
          </cell>
        </row>
        <row r="908">
          <cell r="A908" t="str">
            <v>CMRLPT24054</v>
          </cell>
        </row>
        <row r="909">
          <cell r="A909" t="str">
            <v>CMRLPT24055</v>
          </cell>
        </row>
        <row r="910">
          <cell r="A910" t="str">
            <v>CMRLPT24056</v>
          </cell>
        </row>
        <row r="911">
          <cell r="A911" t="str">
            <v>CMRLPT24057</v>
          </cell>
        </row>
        <row r="912">
          <cell r="A912" t="str">
            <v>CMRLPT24059</v>
          </cell>
        </row>
        <row r="913">
          <cell r="A913" t="str">
            <v>CMRLPT24060</v>
          </cell>
        </row>
        <row r="914">
          <cell r="A914" t="str">
            <v>CMRLPT24061</v>
          </cell>
        </row>
        <row r="915">
          <cell r="A915" t="str">
            <v>CMRLPT24062</v>
          </cell>
        </row>
        <row r="916">
          <cell r="A916" t="str">
            <v>CMRLPT24063</v>
          </cell>
        </row>
        <row r="917">
          <cell r="A917" t="str">
            <v>CMRLPT24064</v>
          </cell>
        </row>
        <row r="918">
          <cell r="A918" t="str">
            <v>CMRLPT24065</v>
          </cell>
        </row>
        <row r="919">
          <cell r="A919" t="str">
            <v>CMRLPT24066</v>
          </cell>
        </row>
        <row r="920">
          <cell r="A920" t="str">
            <v>CMRLPT24067</v>
          </cell>
        </row>
        <row r="921">
          <cell r="A921" t="str">
            <v>CMRLPT24068</v>
          </cell>
        </row>
        <row r="922">
          <cell r="A922" t="str">
            <v>CMRLPT24069</v>
          </cell>
        </row>
        <row r="923">
          <cell r="A923" t="str">
            <v>CMRLPT24070</v>
          </cell>
        </row>
        <row r="924">
          <cell r="A924" t="str">
            <v>CMRLPT24071</v>
          </cell>
        </row>
        <row r="925">
          <cell r="A925" t="str">
            <v>CMRLPT24072</v>
          </cell>
        </row>
        <row r="926">
          <cell r="A926" t="str">
            <v>CMRLPT24073</v>
          </cell>
        </row>
        <row r="927">
          <cell r="A927" t="str">
            <v>CMRLPT24074</v>
          </cell>
        </row>
        <row r="928">
          <cell r="A928" t="str">
            <v>CMRLPT24075</v>
          </cell>
        </row>
        <row r="929">
          <cell r="A929" t="str">
            <v>CMRLPT24076</v>
          </cell>
        </row>
        <row r="930">
          <cell r="A930" t="str">
            <v>CMRLPT24077</v>
          </cell>
        </row>
        <row r="931">
          <cell r="A931" t="str">
            <v>CMRLPT24078</v>
          </cell>
        </row>
        <row r="932">
          <cell r="A932" t="str">
            <v>CMRLPT24079</v>
          </cell>
        </row>
        <row r="933">
          <cell r="A933" t="str">
            <v>CMRLPT24080</v>
          </cell>
        </row>
        <row r="934">
          <cell r="A934" t="str">
            <v>CMRLPT24081</v>
          </cell>
        </row>
        <row r="935">
          <cell r="A935" t="str">
            <v>CMRLPT24082</v>
          </cell>
        </row>
        <row r="936">
          <cell r="A936" t="str">
            <v>CMRLPT24083</v>
          </cell>
        </row>
        <row r="937">
          <cell r="A937" t="str">
            <v>CMRLPT24084</v>
          </cell>
        </row>
        <row r="938">
          <cell r="A938" t="str">
            <v>CMRLPT24085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CMRLPT24090</v>
          </cell>
        </row>
        <row r="942">
          <cell r="A942" t="str">
            <v>CMRLPT24091</v>
          </cell>
        </row>
        <row r="943">
          <cell r="A943" t="str">
            <v>CMRLPT24092</v>
          </cell>
        </row>
        <row r="944">
          <cell r="A944" t="str">
            <v>CMRLPT24093</v>
          </cell>
        </row>
        <row r="945">
          <cell r="A945" t="str">
            <v>CMRLPT24094</v>
          </cell>
        </row>
        <row r="946">
          <cell r="A946" t="str">
            <v>CMRLPT24095</v>
          </cell>
        </row>
        <row r="947">
          <cell r="A947" t="str">
            <v>CMRLPT24096</v>
          </cell>
        </row>
        <row r="948">
          <cell r="A948" t="str">
            <v>CMRLPT24097</v>
          </cell>
        </row>
        <row r="949">
          <cell r="A949" t="str">
            <v>CMRLPT24098</v>
          </cell>
        </row>
        <row r="950">
          <cell r="A950" t="str">
            <v>CMRLPT24099</v>
          </cell>
        </row>
        <row r="951">
          <cell r="A951" t="str">
            <v>CMRLPT24100</v>
          </cell>
        </row>
        <row r="952">
          <cell r="A952" t="str">
            <v>CMRLPT24101</v>
          </cell>
        </row>
        <row r="953">
          <cell r="A953" t="str">
            <v>CMRLPT24102</v>
          </cell>
        </row>
        <row r="954">
          <cell r="A954" t="str">
            <v>CMRLPT24103</v>
          </cell>
        </row>
        <row r="955">
          <cell r="A955" t="str">
            <v>CMRLPT24104</v>
          </cell>
        </row>
        <row r="956">
          <cell r="A956" t="str">
            <v>CMRLPT24105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CMRLPT24128</v>
          </cell>
        </row>
        <row r="973">
          <cell r="A973" t="str">
            <v>CMRLPT24129</v>
          </cell>
        </row>
        <row r="974">
          <cell r="A974" t="str">
            <v>CMRLPT24130</v>
          </cell>
        </row>
        <row r="975">
          <cell r="A975" t="str">
            <v>CMRLPT24131</v>
          </cell>
        </row>
        <row r="976">
          <cell r="A976" t="str">
            <v>CMRLPT24132</v>
          </cell>
        </row>
        <row r="977">
          <cell r="A977" t="str">
            <v>CMRLPT24133</v>
          </cell>
        </row>
        <row r="978">
          <cell r="A978" t="str">
            <v>CMRLPT24134</v>
          </cell>
        </row>
        <row r="979">
          <cell r="A979" t="str">
            <v>CMRLPT24135</v>
          </cell>
        </row>
        <row r="980">
          <cell r="A980" t="str">
            <v>CMRLPT24136</v>
          </cell>
        </row>
        <row r="981">
          <cell r="A981" t="str">
            <v>CMRLPT24137</v>
          </cell>
        </row>
        <row r="982">
          <cell r="A982" t="str">
            <v>CMRLPT24138</v>
          </cell>
        </row>
        <row r="983">
          <cell r="A983" t="str">
            <v>CMRLPT24139</v>
          </cell>
        </row>
        <row r="984">
          <cell r="A984" t="str">
            <v>CMRLPT24140</v>
          </cell>
        </row>
        <row r="985">
          <cell r="A985" t="str">
            <v>CMRLPT24141</v>
          </cell>
        </row>
        <row r="986">
          <cell r="A986" t="str">
            <v>CMRLPT24142</v>
          </cell>
        </row>
        <row r="987">
          <cell r="A987" t="str">
            <v>CMRLPT24143</v>
          </cell>
        </row>
        <row r="988">
          <cell r="A988" t="str">
            <v>CMRLPT24144</v>
          </cell>
        </row>
        <row r="989">
          <cell r="A989" t="str">
            <v>CMRLPT24145</v>
          </cell>
        </row>
        <row r="990">
          <cell r="A990" t="str">
            <v>CMRLPT24147</v>
          </cell>
        </row>
        <row r="991">
          <cell r="A991" t="str">
            <v>CMRLPT24148</v>
          </cell>
        </row>
        <row r="992">
          <cell r="A992" t="str">
            <v>CMRLPT24149</v>
          </cell>
        </row>
        <row r="993">
          <cell r="A993" t="str">
            <v>CMRLPT24150</v>
          </cell>
        </row>
        <row r="994">
          <cell r="A994" t="str">
            <v>CMRLPT24151</v>
          </cell>
        </row>
        <row r="995">
          <cell r="A995" t="str">
            <v>CMRLPT24152</v>
          </cell>
        </row>
        <row r="996">
          <cell r="A996" t="str">
            <v>CMRLPT24153</v>
          </cell>
        </row>
        <row r="997">
          <cell r="A997" t="str">
            <v>CMRLPT24154</v>
          </cell>
        </row>
        <row r="998">
          <cell r="A998" t="str">
            <v>CMRLPT24156</v>
          </cell>
        </row>
        <row r="999">
          <cell r="A999" t="str">
            <v>CMRLPT24158</v>
          </cell>
        </row>
        <row r="1000">
          <cell r="A1000" t="str">
            <v>CMRLPT24159</v>
          </cell>
        </row>
        <row r="1001">
          <cell r="A1001" t="str">
            <v>CMRLPT24160</v>
          </cell>
        </row>
        <row r="1002">
          <cell r="A1002" t="str">
            <v>CMRLPT24161</v>
          </cell>
        </row>
        <row r="1003">
          <cell r="A1003" t="str">
            <v>CMRLPT24163</v>
          </cell>
        </row>
        <row r="1004">
          <cell r="A1004" t="str">
            <v>CMRLPT24166</v>
          </cell>
        </row>
        <row r="1005">
          <cell r="A1005" t="str">
            <v>CMRLPT24167</v>
          </cell>
        </row>
        <row r="1006">
          <cell r="A1006" t="str">
            <v>CMRLPT24168</v>
          </cell>
        </row>
        <row r="1007">
          <cell r="A1007" t="str">
            <v>CMRLPT24168</v>
          </cell>
        </row>
        <row r="1008">
          <cell r="A1008" t="str">
            <v>CMRLPT24169</v>
          </cell>
        </row>
        <row r="1009">
          <cell r="A1009" t="str">
            <v>CMRLPT24171</v>
          </cell>
        </row>
        <row r="1010">
          <cell r="A1010" t="str">
            <v>CMRLPT24172</v>
          </cell>
        </row>
        <row r="1011">
          <cell r="A1011" t="str">
            <v>CMRLPT24173</v>
          </cell>
        </row>
        <row r="1012">
          <cell r="A1012" t="str">
            <v>CMRLPT24174</v>
          </cell>
        </row>
        <row r="1013">
          <cell r="A1013" t="str">
            <v>CMRLPT24175</v>
          </cell>
        </row>
        <row r="1014">
          <cell r="A1014" t="str">
            <v>CMRLPT24177</v>
          </cell>
        </row>
        <row r="1015">
          <cell r="A1015" t="str">
            <v>CMRLPT24178</v>
          </cell>
        </row>
        <row r="1016">
          <cell r="A1016" t="str">
            <v>CMRLPT24179</v>
          </cell>
        </row>
        <row r="1017">
          <cell r="A1017" t="str">
            <v>CMRLPT24180</v>
          </cell>
        </row>
        <row r="1018">
          <cell r="A1018" t="str">
            <v>CMRLPT24181</v>
          </cell>
        </row>
        <row r="1019">
          <cell r="A1019" t="str">
            <v>CMRLPT24182</v>
          </cell>
        </row>
        <row r="1020">
          <cell r="A1020" t="str">
            <v>CMRLPT24183</v>
          </cell>
        </row>
        <row r="1021">
          <cell r="A1021" t="str">
            <v>CMRLPT24184</v>
          </cell>
        </row>
        <row r="1022">
          <cell r="A1022" t="str">
            <v>CMRLPT24185</v>
          </cell>
        </row>
        <row r="1023">
          <cell r="A1023" t="str">
            <v>CMRLPT24186</v>
          </cell>
        </row>
        <row r="1024">
          <cell r="A1024" t="str">
            <v>CMRLPT24187</v>
          </cell>
        </row>
        <row r="1025">
          <cell r="A1025" t="str">
            <v>CMRLPT24188</v>
          </cell>
        </row>
        <row r="1026">
          <cell r="A1026" t="str">
            <v>CMRLPT24189</v>
          </cell>
        </row>
        <row r="1027">
          <cell r="A1027" t="str">
            <v>CMRLPT24190</v>
          </cell>
        </row>
        <row r="1028">
          <cell r="A1028" t="str">
            <v>CMRLPT24191</v>
          </cell>
        </row>
        <row r="1029">
          <cell r="A1029" t="str">
            <v>CMRLPT24192</v>
          </cell>
        </row>
        <row r="1030">
          <cell r="A1030" t="str">
            <v>CMRLPT24193</v>
          </cell>
        </row>
        <row r="1031">
          <cell r="A1031" t="str">
            <v>CMRLPT24194</v>
          </cell>
        </row>
        <row r="1032">
          <cell r="A1032" t="str">
            <v>CMRLPT24197</v>
          </cell>
        </row>
        <row r="1033">
          <cell r="A1033" t="str">
            <v>CMRLPT24199</v>
          </cell>
        </row>
        <row r="1034">
          <cell r="A1034" t="str">
            <v>CMRLPT24202</v>
          </cell>
        </row>
        <row r="1035">
          <cell r="A1035" t="str">
            <v>CMRLPT24203</v>
          </cell>
        </row>
        <row r="1036">
          <cell r="A1036" t="str">
            <v>CMRLPT24204</v>
          </cell>
        </row>
        <row r="1037">
          <cell r="A1037" t="str">
            <v>CMRLPT24205</v>
          </cell>
        </row>
        <row r="1038">
          <cell r="A1038" t="str">
            <v>CMRLPT24206</v>
          </cell>
        </row>
        <row r="1039">
          <cell r="A1039" t="str">
            <v>CMRLTP19172</v>
          </cell>
        </row>
        <row r="1040">
          <cell r="A1040" t="str">
            <v>CMRLTP20065</v>
          </cell>
        </row>
        <row r="1041">
          <cell r="A1041" t="str">
            <v>CMRTAB20337</v>
          </cell>
        </row>
        <row r="1042">
          <cell r="A1042" t="str">
            <v>CMRTAB20339</v>
          </cell>
        </row>
        <row r="1043">
          <cell r="A1043" t="str">
            <v>CMRTLV21003</v>
          </cell>
        </row>
        <row r="1044">
          <cell r="A1044" t="str">
            <v>CMRTLV22007</v>
          </cell>
        </row>
        <row r="1045">
          <cell r="A1045" t="str">
            <v>CMRUCT15071</v>
          </cell>
        </row>
        <row r="1046">
          <cell r="A1046" t="str">
            <v>CMRUCT19001</v>
          </cell>
        </row>
        <row r="1047">
          <cell r="A1047" t="str">
            <v>CMRUCT19001</v>
          </cell>
        </row>
        <row r="1048">
          <cell r="A1048" t="str">
            <v>CMRUCT19002</v>
          </cell>
        </row>
        <row r="1049">
          <cell r="A1049" t="str">
            <v>CMRUCT19003</v>
          </cell>
        </row>
        <row r="1050">
          <cell r="A1050" t="str">
            <v>CMRUCT19004</v>
          </cell>
        </row>
        <row r="1051">
          <cell r="A1051" t="str">
            <v>CMRUCT19005</v>
          </cell>
        </row>
        <row r="1052">
          <cell r="A1052" t="str">
            <v>CMRUCT19006</v>
          </cell>
        </row>
        <row r="1053">
          <cell r="A1053" t="str">
            <v>CMRUCT19009</v>
          </cell>
        </row>
        <row r="1054">
          <cell r="A1054" t="str">
            <v>CMRUCT19013</v>
          </cell>
        </row>
        <row r="1055">
          <cell r="A1055" t="str">
            <v>CMRUCT19019</v>
          </cell>
        </row>
        <row r="1056">
          <cell r="A1056" t="str">
            <v>CMRUCT19022</v>
          </cell>
        </row>
        <row r="1057">
          <cell r="A1057" t="str">
            <v>CMRUCT19025</v>
          </cell>
        </row>
        <row r="1058">
          <cell r="A1058" t="str">
            <v>CMRUCT19068</v>
          </cell>
        </row>
        <row r="1059">
          <cell r="A1059" t="str">
            <v>CMRUCT19072</v>
          </cell>
        </row>
        <row r="1060">
          <cell r="A1060" t="str">
            <v>CMRUCT19073</v>
          </cell>
        </row>
        <row r="1061">
          <cell r="A1061" t="str">
            <v>CMRUCT19076</v>
          </cell>
        </row>
        <row r="1062">
          <cell r="A1062" t="str">
            <v>CMRUCT19080</v>
          </cell>
        </row>
        <row r="1063">
          <cell r="A1063" t="str">
            <v>CMRUCT19082</v>
          </cell>
        </row>
        <row r="1064">
          <cell r="A1064" t="str">
            <v>CMRUCT19083</v>
          </cell>
        </row>
        <row r="1065">
          <cell r="A1065" t="str">
            <v>CMRUCT19086</v>
          </cell>
        </row>
        <row r="1066">
          <cell r="A1066" t="str">
            <v>CMRUCT19087</v>
          </cell>
        </row>
        <row r="1067">
          <cell r="A1067" t="str">
            <v>CMRUCT19087</v>
          </cell>
        </row>
        <row r="1068">
          <cell r="A1068" t="str">
            <v>CMRUCT19090</v>
          </cell>
        </row>
        <row r="1069">
          <cell r="A1069" t="str">
            <v>CMRUCT19091</v>
          </cell>
        </row>
        <row r="1070">
          <cell r="A1070" t="str">
            <v>CMRUCT19093</v>
          </cell>
        </row>
        <row r="1071">
          <cell r="A1071" t="str">
            <v>CMRUCT19101</v>
          </cell>
        </row>
        <row r="1072">
          <cell r="A1072" t="str">
            <v>CMRUCT19102</v>
          </cell>
        </row>
        <row r="1073">
          <cell r="A1073" t="str">
            <v>CMRUCT19104</v>
          </cell>
        </row>
        <row r="1074">
          <cell r="A1074" t="str">
            <v>CMRUCT19107</v>
          </cell>
        </row>
        <row r="1075">
          <cell r="A1075" t="str">
            <v>CMRUCT19108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CMRUCT19146</v>
          </cell>
        </row>
        <row r="1098">
          <cell r="A1098" t="str">
            <v>CMRUCT19147</v>
          </cell>
        </row>
        <row r="1099">
          <cell r="A1099" t="str">
            <v>CMRUCT19149</v>
          </cell>
        </row>
        <row r="1100">
          <cell r="A1100" t="str">
            <v>CMRUCT19151</v>
          </cell>
        </row>
        <row r="1101">
          <cell r="A1101" t="str">
            <v>CMRUCT19160</v>
          </cell>
        </row>
        <row r="1102">
          <cell r="A1102" t="str">
            <v>CMRUCT19163</v>
          </cell>
        </row>
        <row r="1103">
          <cell r="A1103" t="str">
            <v>CMRUCT19166</v>
          </cell>
        </row>
        <row r="1104">
          <cell r="A1104" t="str">
            <v>CMRUCT19169</v>
          </cell>
        </row>
        <row r="1105">
          <cell r="A1105" t="str">
            <v>CMRUCT19179</v>
          </cell>
        </row>
        <row r="1106">
          <cell r="A1106" t="str">
            <v>CMRUCT19179</v>
          </cell>
        </row>
        <row r="1107">
          <cell r="A1107" t="str">
            <v>CMRUCT19182</v>
          </cell>
        </row>
        <row r="1108">
          <cell r="A1108" t="str">
            <v>CMRUCT19184</v>
          </cell>
        </row>
        <row r="1109">
          <cell r="A1109" t="str">
            <v>CMRUCT19194</v>
          </cell>
        </row>
        <row r="1110">
          <cell r="A1110" t="str">
            <v>CMRUCT19202</v>
          </cell>
        </row>
        <row r="1111">
          <cell r="A1111" t="str">
            <v>CMRUCT19204</v>
          </cell>
        </row>
        <row r="1112">
          <cell r="A1112" t="str">
            <v>CMRUCT19207</v>
          </cell>
        </row>
        <row r="1113">
          <cell r="A1113" t="str">
            <v>CMRUCT19220</v>
          </cell>
        </row>
        <row r="1114">
          <cell r="A1114" t="str">
            <v>CMRUCT19224</v>
          </cell>
        </row>
        <row r="1115">
          <cell r="A1115" t="str">
            <v>CMRUCT19227</v>
          </cell>
        </row>
        <row r="1116">
          <cell r="A1116" t="str">
            <v>CMRUCT19234</v>
          </cell>
        </row>
        <row r="1117">
          <cell r="A1117" t="str">
            <v>CMRUCT19235</v>
          </cell>
        </row>
        <row r="1118">
          <cell r="A1118" t="str">
            <v>CMRUCT19246</v>
          </cell>
        </row>
        <row r="1119">
          <cell r="A1119" t="str">
            <v>CMRUCT19247</v>
          </cell>
        </row>
        <row r="1120">
          <cell r="A1120" t="str">
            <v>CMRUCT19253</v>
          </cell>
        </row>
        <row r="1121">
          <cell r="A1121" t="str">
            <v>CMRUCT19256</v>
          </cell>
        </row>
        <row r="1122">
          <cell r="A1122" t="str">
            <v>CMRUCT20001</v>
          </cell>
        </row>
        <row r="1123">
          <cell r="A1123" t="str">
            <v>CMRUCT20002</v>
          </cell>
        </row>
        <row r="1124">
          <cell r="A1124" t="str">
            <v>CMRUCT20004</v>
          </cell>
        </row>
        <row r="1125">
          <cell r="A1125" t="str">
            <v>CMRUCT20005</v>
          </cell>
        </row>
        <row r="1126">
          <cell r="A1126" t="str">
            <v>CMRUCT20006</v>
          </cell>
        </row>
        <row r="1127">
          <cell r="A1127" t="str">
            <v>CMRUCT20007</v>
          </cell>
        </row>
        <row r="1128">
          <cell r="A1128" t="str">
            <v>CMRUCT20008</v>
          </cell>
        </row>
        <row r="1129">
          <cell r="A1129" t="str">
            <v>CMRUCT20009</v>
          </cell>
        </row>
        <row r="1130">
          <cell r="A1130" t="str">
            <v>CMRUCT20010</v>
          </cell>
        </row>
        <row r="1131">
          <cell r="A1131" t="str">
            <v>CMRUCT20011</v>
          </cell>
        </row>
        <row r="1132">
          <cell r="A1132" t="str">
            <v>CMRUCT20012</v>
          </cell>
        </row>
        <row r="1133">
          <cell r="A1133" t="str">
            <v>CMRUCT20013</v>
          </cell>
        </row>
        <row r="1134">
          <cell r="A1134" t="str">
            <v>CMRUCT20014</v>
          </cell>
        </row>
        <row r="1135">
          <cell r="A1135" t="str">
            <v>CMRUCT20015</v>
          </cell>
        </row>
        <row r="1136">
          <cell r="A1136" t="str">
            <v>CMRUCT20016</v>
          </cell>
        </row>
        <row r="1137">
          <cell r="A1137" t="str">
            <v>CMRUCT20017</v>
          </cell>
        </row>
        <row r="1138">
          <cell r="A1138" t="str">
            <v>CMRUCT20018</v>
          </cell>
        </row>
        <row r="1139">
          <cell r="A1139" t="str">
            <v>CMRUCT20019</v>
          </cell>
        </row>
        <row r="1140">
          <cell r="A1140" t="str">
            <v>CMRUCT20020</v>
          </cell>
        </row>
        <row r="1141">
          <cell r="A1141" t="str">
            <v>CMRUCT20021</v>
          </cell>
        </row>
        <row r="1142">
          <cell r="A1142" t="str">
            <v>CMRUCT20022</v>
          </cell>
        </row>
        <row r="1143">
          <cell r="A1143" t="str">
            <v>CMRUCT20023</v>
          </cell>
        </row>
        <row r="1144">
          <cell r="A1144" t="str">
            <v>CMRUCT20024</v>
          </cell>
        </row>
        <row r="1145">
          <cell r="A1145" t="str">
            <v>CMRUCT20025</v>
          </cell>
        </row>
        <row r="1146">
          <cell r="A1146" t="str">
            <v>CMRUCT20026</v>
          </cell>
        </row>
        <row r="1147">
          <cell r="A1147" t="str">
            <v>CMRUCT20027</v>
          </cell>
        </row>
        <row r="1148">
          <cell r="A1148" t="str">
            <v>CMRUCT20029</v>
          </cell>
        </row>
        <row r="1149">
          <cell r="A1149" t="str">
            <v>CMRUCT20030</v>
          </cell>
        </row>
        <row r="1150">
          <cell r="A1150" t="str">
            <v>CMRUCT20031</v>
          </cell>
        </row>
        <row r="1151">
          <cell r="A1151" t="str">
            <v>CMRUCT20032</v>
          </cell>
        </row>
        <row r="1152">
          <cell r="A1152" t="str">
            <v>CMRUCT20033</v>
          </cell>
        </row>
        <row r="1153">
          <cell r="A1153" t="str">
            <v>CMRUCT20034</v>
          </cell>
        </row>
        <row r="1154">
          <cell r="A1154" t="str">
            <v>CMRUCT20035</v>
          </cell>
        </row>
        <row r="1155">
          <cell r="A1155" t="str">
            <v>CMRUCT20036</v>
          </cell>
        </row>
        <row r="1156">
          <cell r="A1156" t="str">
            <v>CMRUCT20037</v>
          </cell>
        </row>
        <row r="1157">
          <cell r="A1157" t="str">
            <v>CMRUCT20039</v>
          </cell>
        </row>
        <row r="1158">
          <cell r="A1158" t="str">
            <v>CMRUCT20042</v>
          </cell>
        </row>
        <row r="1159">
          <cell r="A1159" t="str">
            <v>CMRUCT20043</v>
          </cell>
        </row>
        <row r="1160">
          <cell r="A1160" t="str">
            <v>CMRUCT20044</v>
          </cell>
        </row>
        <row r="1161">
          <cell r="A1161" t="str">
            <v>CMRUCT20046</v>
          </cell>
        </row>
        <row r="1162">
          <cell r="A1162" t="str">
            <v>CMRUCT20047</v>
          </cell>
        </row>
        <row r="1163">
          <cell r="A1163" t="str">
            <v>CMRUCT20048</v>
          </cell>
        </row>
        <row r="1164">
          <cell r="A1164" t="str">
            <v>CMRUCT20049</v>
          </cell>
        </row>
        <row r="1165">
          <cell r="A1165" t="str">
            <v>CMRUCT20050</v>
          </cell>
        </row>
        <row r="1166">
          <cell r="A1166" t="str">
            <v>CMRUCT20051</v>
          </cell>
        </row>
        <row r="1167">
          <cell r="A1167" t="str">
            <v>CMRUCT20052</v>
          </cell>
        </row>
        <row r="1168">
          <cell r="A1168" t="str">
            <v>CMRUCT20053</v>
          </cell>
        </row>
        <row r="1169">
          <cell r="A1169" t="str">
            <v>CMRUCT20054</v>
          </cell>
        </row>
        <row r="1170">
          <cell r="A1170" t="str">
            <v>CMRUCT20055</v>
          </cell>
        </row>
        <row r="1171">
          <cell r="A1171" t="str">
            <v>CMRUCT20056</v>
          </cell>
        </row>
        <row r="1172">
          <cell r="A1172" t="str">
            <v>CMRUCT20057</v>
          </cell>
        </row>
        <row r="1173">
          <cell r="A1173" t="str">
            <v>CMRUCT20058</v>
          </cell>
        </row>
        <row r="1174">
          <cell r="A1174" t="str">
            <v>CMRUCT20060</v>
          </cell>
        </row>
        <row r="1175">
          <cell r="A1175" t="str">
            <v>CMRUCT20061</v>
          </cell>
        </row>
        <row r="1176">
          <cell r="A1176" t="str">
            <v>CMRUCT20062</v>
          </cell>
        </row>
        <row r="1177">
          <cell r="A1177" t="str">
            <v>CMRUCT20064</v>
          </cell>
        </row>
        <row r="1178">
          <cell r="A1178" t="str">
            <v>CMRUCT20065</v>
          </cell>
        </row>
        <row r="1179">
          <cell r="A1179" t="str">
            <v>CMRUCT20066</v>
          </cell>
        </row>
        <row r="1180">
          <cell r="A1180" t="str">
            <v>CMRUCT20067</v>
          </cell>
        </row>
        <row r="1181">
          <cell r="A1181" t="str">
            <v>CMRUCT20068</v>
          </cell>
        </row>
        <row r="1182">
          <cell r="A1182" t="str">
            <v>CMRUCT20069</v>
          </cell>
        </row>
        <row r="1183">
          <cell r="A1183" t="str">
            <v>CMRUCT20070</v>
          </cell>
        </row>
        <row r="1184">
          <cell r="A1184" t="str">
            <v>CMRUCT20071</v>
          </cell>
        </row>
        <row r="1185">
          <cell r="A1185" t="str">
            <v>CMRUCT20072</v>
          </cell>
        </row>
        <row r="1186">
          <cell r="A1186" t="str">
            <v>CMRUCT20073</v>
          </cell>
        </row>
        <row r="1187">
          <cell r="A1187" t="str">
            <v>CMRUCT20074</v>
          </cell>
        </row>
        <row r="1188">
          <cell r="A1188" t="str">
            <v>CMRUCT20076</v>
          </cell>
        </row>
        <row r="1189">
          <cell r="A1189" t="str">
            <v>CMRUCT20077</v>
          </cell>
        </row>
        <row r="1190">
          <cell r="A1190" t="str">
            <v>CMRUCT20078</v>
          </cell>
        </row>
        <row r="1191">
          <cell r="A1191" t="str">
            <v>CMRUCT20079</v>
          </cell>
        </row>
        <row r="1192">
          <cell r="A1192" t="str">
            <v>CMRUCT20080</v>
          </cell>
        </row>
        <row r="1193">
          <cell r="A1193" t="str">
            <v>CMRUCT20081</v>
          </cell>
        </row>
        <row r="1194">
          <cell r="A1194" t="str">
            <v>CMRUCT20082</v>
          </cell>
        </row>
        <row r="1195">
          <cell r="A1195" t="str">
            <v>CMRUCT20084</v>
          </cell>
        </row>
        <row r="1196">
          <cell r="A1196" t="str">
            <v>CMRUCT20085</v>
          </cell>
        </row>
        <row r="1197">
          <cell r="A1197" t="str">
            <v>CMRUCT20087</v>
          </cell>
        </row>
        <row r="1198">
          <cell r="A1198" t="str">
            <v>CMRUCT20088</v>
          </cell>
        </row>
        <row r="1199">
          <cell r="A1199" t="str">
            <v>CMRUCT20089</v>
          </cell>
        </row>
        <row r="1200">
          <cell r="A1200" t="str">
            <v>CMRUCT20090</v>
          </cell>
        </row>
        <row r="1201">
          <cell r="A1201" t="str">
            <v>CMRUCT20091</v>
          </cell>
        </row>
        <row r="1202">
          <cell r="A1202" t="str">
            <v>CMRUCT20092</v>
          </cell>
        </row>
        <row r="1203">
          <cell r="A1203" t="str">
            <v>CMRUCT20093</v>
          </cell>
        </row>
        <row r="1204">
          <cell r="A1204" t="str">
            <v>CMRUCT20094</v>
          </cell>
        </row>
        <row r="1205">
          <cell r="A1205" t="str">
            <v>CMRUCT20095</v>
          </cell>
        </row>
        <row r="1206">
          <cell r="A1206" t="str">
            <v>CMRUCT20096</v>
          </cell>
        </row>
        <row r="1207">
          <cell r="A1207" t="str">
            <v>CMRUCT20097</v>
          </cell>
        </row>
        <row r="1208">
          <cell r="A1208" t="str">
            <v>CMRUCT20098</v>
          </cell>
        </row>
        <row r="1209">
          <cell r="A1209" t="str">
            <v>CMRUCT20099</v>
          </cell>
        </row>
        <row r="1210">
          <cell r="A1210" t="str">
            <v>CMRUCT20100</v>
          </cell>
        </row>
        <row r="1211">
          <cell r="A1211" t="str">
            <v>CMRUCT20102</v>
          </cell>
        </row>
        <row r="1212">
          <cell r="A1212" t="str">
            <v>CMRUCT20103</v>
          </cell>
        </row>
        <row r="1213">
          <cell r="A1213" t="str">
            <v>CMRUCT20105</v>
          </cell>
        </row>
        <row r="1214">
          <cell r="A1214" t="str">
            <v>CMRUCT20107</v>
          </cell>
        </row>
        <row r="1215">
          <cell r="A1215" t="str">
            <v>CMRUCT20108</v>
          </cell>
        </row>
        <row r="1216">
          <cell r="A1216" t="str">
            <v>CMRUCT20109</v>
          </cell>
        </row>
        <row r="1217">
          <cell r="A1217" t="str">
            <v>CMRUCT20114</v>
          </cell>
        </row>
        <row r="1218">
          <cell r="A1218" t="str">
            <v>CMRUCT20115</v>
          </cell>
        </row>
        <row r="1219">
          <cell r="A1219" t="str">
            <v>CMRUCT20118</v>
          </cell>
        </row>
        <row r="1220">
          <cell r="A1220" t="str">
            <v>CMRUCT20119</v>
          </cell>
        </row>
        <row r="1221">
          <cell r="A1221" t="str">
            <v>CMRUCT20120</v>
          </cell>
        </row>
        <row r="1222">
          <cell r="A1222" t="str">
            <v>CMRUCT20121</v>
          </cell>
        </row>
        <row r="1223">
          <cell r="A1223" t="str">
            <v>CMRUCT20123</v>
          </cell>
        </row>
        <row r="1224">
          <cell r="A1224" t="str">
            <v>CMRUCT20124</v>
          </cell>
        </row>
        <row r="1225">
          <cell r="A1225" t="str">
            <v>CMRUCT20125</v>
          </cell>
        </row>
        <row r="1226">
          <cell r="A1226" t="str">
            <v>CMRUCT20126</v>
          </cell>
        </row>
        <row r="1227">
          <cell r="A1227" t="str">
            <v>CMRUCT20128</v>
          </cell>
        </row>
        <row r="1228">
          <cell r="A1228" t="str">
            <v>CMRUCT20129</v>
          </cell>
        </row>
        <row r="1229">
          <cell r="A1229" t="str">
            <v>CMRUCT20130</v>
          </cell>
        </row>
        <row r="1230">
          <cell r="A1230" t="str">
            <v>CMRUCT20133</v>
          </cell>
        </row>
        <row r="1231">
          <cell r="A1231" t="str">
            <v>CMRUCT20134</v>
          </cell>
        </row>
        <row r="1232">
          <cell r="A1232" t="str">
            <v>CMRUCT20135</v>
          </cell>
        </row>
        <row r="1233">
          <cell r="A1233" t="str">
            <v>CMRUCT20138</v>
          </cell>
        </row>
        <row r="1234">
          <cell r="A1234" t="str">
            <v>CMRUCT20140</v>
          </cell>
        </row>
        <row r="1235">
          <cell r="A1235" t="str">
            <v>CMRUCT20144</v>
          </cell>
        </row>
        <row r="1236">
          <cell r="A1236" t="str">
            <v>CMRUCT20145</v>
          </cell>
        </row>
        <row r="1237">
          <cell r="A1237" t="str">
            <v>CMRUCT20146</v>
          </cell>
        </row>
        <row r="1238">
          <cell r="A1238" t="str">
            <v>CMRUCT20148</v>
          </cell>
        </row>
        <row r="1239">
          <cell r="A1239" t="str">
            <v>CMRUCT20149</v>
          </cell>
        </row>
        <row r="1240">
          <cell r="A1240" t="str">
            <v>CMRUCT20151</v>
          </cell>
        </row>
        <row r="1241">
          <cell r="A1241" t="str">
            <v>CMRUCT20152</v>
          </cell>
        </row>
        <row r="1242">
          <cell r="A1242" t="str">
            <v>CMRUCT20154</v>
          </cell>
        </row>
        <row r="1243">
          <cell r="A1243" t="str">
            <v>CMRUCT20155</v>
          </cell>
        </row>
        <row r="1244">
          <cell r="A1244" t="str">
            <v>CMRUCT20157</v>
          </cell>
        </row>
        <row r="1245">
          <cell r="A1245" t="str">
            <v>CMRUCT20163</v>
          </cell>
        </row>
        <row r="1246">
          <cell r="A1246" t="str">
            <v>CMRUCT20164</v>
          </cell>
        </row>
        <row r="1247">
          <cell r="A1247" t="str">
            <v>CMRUCT20165</v>
          </cell>
        </row>
        <row r="1248">
          <cell r="A1248" t="str">
            <v>CMRUCT20166</v>
          </cell>
        </row>
        <row r="1249">
          <cell r="A1249" t="str">
            <v>CMRUCT20170</v>
          </cell>
        </row>
        <row r="1250">
          <cell r="A1250" t="str">
            <v>CMRUCT20173</v>
          </cell>
        </row>
        <row r="1251">
          <cell r="A1251" t="str">
            <v>CMRUCT20174</v>
          </cell>
        </row>
        <row r="1252">
          <cell r="A1252" t="str">
            <v>CMRUCT21002</v>
          </cell>
        </row>
        <row r="1253">
          <cell r="A1253" t="str">
            <v>CMRUCT21004</v>
          </cell>
        </row>
        <row r="1254">
          <cell r="A1254" t="str">
            <v>CMRUCT21005</v>
          </cell>
        </row>
        <row r="1255">
          <cell r="A1255" t="str">
            <v>CMRUCT21006</v>
          </cell>
        </row>
        <row r="1256">
          <cell r="A1256" t="str">
            <v>CMRUCT21007</v>
          </cell>
        </row>
        <row r="1257">
          <cell r="A1257" t="str">
            <v>CMRUCT21008</v>
          </cell>
        </row>
        <row r="1258">
          <cell r="A1258" t="str">
            <v>CMRUCT21010</v>
          </cell>
        </row>
        <row r="1259">
          <cell r="A1259" t="str">
            <v>CMRUCT21011</v>
          </cell>
        </row>
        <row r="1260">
          <cell r="A1260" t="str">
            <v>CMRUCT21012</v>
          </cell>
        </row>
        <row r="1261">
          <cell r="A1261" t="str">
            <v>CMRUCT21013</v>
          </cell>
        </row>
        <row r="1262">
          <cell r="A1262" t="str">
            <v>CMRUCT21014</v>
          </cell>
        </row>
        <row r="1263">
          <cell r="A1263" t="str">
            <v>CMRUCT21015</v>
          </cell>
        </row>
        <row r="1264">
          <cell r="A1264" t="str">
            <v>CMRUCT21016</v>
          </cell>
        </row>
        <row r="1265">
          <cell r="A1265" t="str">
            <v>CMRUCT21017</v>
          </cell>
        </row>
        <row r="1266">
          <cell r="A1266" t="str">
            <v>CMRUCT21018</v>
          </cell>
        </row>
        <row r="1267">
          <cell r="A1267" t="str">
            <v>CMRUCT21020</v>
          </cell>
        </row>
        <row r="1268">
          <cell r="A1268" t="str">
            <v>CMRUCT21022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CMRUCT21079</v>
          </cell>
        </row>
        <row r="1318">
          <cell r="A1318" t="str">
            <v>CMRUCT21080</v>
          </cell>
        </row>
        <row r="1319">
          <cell r="A1319" t="str">
            <v>CMRUCT21081</v>
          </cell>
        </row>
        <row r="1320">
          <cell r="A1320" t="str">
            <v>CMRUCT21081</v>
          </cell>
        </row>
        <row r="1321">
          <cell r="A1321" t="str">
            <v>CMRUCT21083</v>
          </cell>
        </row>
        <row r="1322">
          <cell r="A1322" t="str">
            <v>CMRUCT21084</v>
          </cell>
        </row>
        <row r="1323">
          <cell r="A1323" t="str">
            <v>CMRUCT21085</v>
          </cell>
        </row>
        <row r="1324">
          <cell r="A1324" t="str">
            <v>CMRUCT21086</v>
          </cell>
        </row>
        <row r="1325">
          <cell r="A1325" t="str">
            <v>CMRUCT21087</v>
          </cell>
        </row>
        <row r="1326">
          <cell r="A1326" t="str">
            <v>CMRUCT21089</v>
          </cell>
        </row>
        <row r="1327">
          <cell r="A1327" t="str">
            <v>CMRUCT21090</v>
          </cell>
        </row>
        <row r="1328">
          <cell r="A1328" t="str">
            <v>CMRUCT21091</v>
          </cell>
        </row>
        <row r="1329">
          <cell r="A1329" t="str">
            <v>CMRUCT21092</v>
          </cell>
        </row>
        <row r="1330">
          <cell r="A1330" t="str">
            <v>CMRUCT21093</v>
          </cell>
        </row>
        <row r="1331">
          <cell r="A1331" t="str">
            <v>CMRUCT21094</v>
          </cell>
        </row>
        <row r="1332">
          <cell r="A1332" t="str">
            <v>CMRUCT21095</v>
          </cell>
        </row>
        <row r="1333">
          <cell r="A1333" t="str">
            <v>CMRUCT21096</v>
          </cell>
        </row>
        <row r="1334">
          <cell r="A1334" t="str">
            <v>CMRUCT21097</v>
          </cell>
        </row>
        <row r="1335">
          <cell r="A1335" t="str">
            <v>CMRUCT21098</v>
          </cell>
        </row>
        <row r="1336">
          <cell r="A1336" t="str">
            <v>CMRUCT21099</v>
          </cell>
        </row>
        <row r="1337">
          <cell r="A1337" t="str">
            <v>CMRUCT21100</v>
          </cell>
        </row>
        <row r="1338">
          <cell r="A1338" t="str">
            <v>CMRUCT21102</v>
          </cell>
        </row>
        <row r="1339">
          <cell r="A1339" t="str">
            <v>CMRUCT21103</v>
          </cell>
        </row>
        <row r="1340">
          <cell r="A1340" t="str">
            <v>CMRUCT21104</v>
          </cell>
        </row>
        <row r="1341">
          <cell r="A1341" t="str">
            <v>CMRUCT21105</v>
          </cell>
        </row>
        <row r="1342">
          <cell r="A1342" t="str">
            <v>CMRUCT21106</v>
          </cell>
        </row>
        <row r="1343">
          <cell r="A1343" t="str">
            <v>CMRUCT21107</v>
          </cell>
        </row>
        <row r="1344">
          <cell r="A1344" t="str">
            <v>CMRUCT21108</v>
          </cell>
        </row>
        <row r="1345">
          <cell r="A1345" t="str">
            <v>CMRUCT21109</v>
          </cell>
        </row>
        <row r="1346">
          <cell r="A1346" t="str">
            <v>CMRUCT21110</v>
          </cell>
        </row>
        <row r="1347">
          <cell r="A1347" t="str">
            <v>CMRUCT21111</v>
          </cell>
        </row>
        <row r="1348">
          <cell r="A1348" t="str">
            <v>CMRUCT21112</v>
          </cell>
        </row>
        <row r="1349">
          <cell r="A1349" t="str">
            <v>CMRUCT21113</v>
          </cell>
        </row>
        <row r="1350">
          <cell r="A1350" t="str">
            <v>CMRUCT21114</v>
          </cell>
        </row>
        <row r="1351">
          <cell r="A1351" t="str">
            <v>CMRUCT21115</v>
          </cell>
        </row>
        <row r="1352">
          <cell r="A1352" t="str">
            <v>CMRUCT21116</v>
          </cell>
        </row>
        <row r="1353">
          <cell r="A1353" t="str">
            <v>CMRUCT21117</v>
          </cell>
        </row>
        <row r="1354">
          <cell r="A1354" t="str">
            <v>CMRUCT21118</v>
          </cell>
        </row>
        <row r="1355">
          <cell r="A1355" t="str">
            <v>CMRUCT21119</v>
          </cell>
        </row>
        <row r="1356">
          <cell r="A1356" t="str">
            <v>CMRUCT21120</v>
          </cell>
        </row>
        <row r="1357">
          <cell r="A1357" t="str">
            <v>CMRUCT21122</v>
          </cell>
        </row>
        <row r="1358">
          <cell r="A1358" t="str">
            <v>CMRUCT21123</v>
          </cell>
        </row>
        <row r="1359">
          <cell r="A1359" t="str">
            <v>CMRUCT21124</v>
          </cell>
        </row>
        <row r="1360">
          <cell r="A1360" t="str">
            <v>CMRUCT21125</v>
          </cell>
        </row>
        <row r="1361">
          <cell r="A1361" t="str">
            <v>CMRUCT21126</v>
          </cell>
        </row>
        <row r="1362">
          <cell r="A1362" t="str">
            <v>CMRUCT21127</v>
          </cell>
        </row>
        <row r="1363">
          <cell r="A1363" t="str">
            <v>CMRUCT21128</v>
          </cell>
        </row>
        <row r="1364">
          <cell r="A1364" t="str">
            <v>CMRUCT21130</v>
          </cell>
        </row>
        <row r="1365">
          <cell r="A1365" t="str">
            <v>CMRUCT21131</v>
          </cell>
        </row>
        <row r="1366">
          <cell r="A1366" t="str">
            <v>CMRUCT21135</v>
          </cell>
        </row>
        <row r="1367">
          <cell r="A1367" t="str">
            <v>CMRUCT22001</v>
          </cell>
        </row>
        <row r="1368">
          <cell r="A1368" t="str">
            <v>CMRUCT22002</v>
          </cell>
        </row>
        <row r="1369">
          <cell r="A1369" t="str">
            <v>CMRUCT22003</v>
          </cell>
        </row>
        <row r="1370">
          <cell r="A1370" t="str">
            <v>CMRUCT22004</v>
          </cell>
        </row>
        <row r="1371">
          <cell r="A1371" t="str">
            <v>CMRUCT22005</v>
          </cell>
        </row>
        <row r="1372">
          <cell r="A1372" t="str">
            <v>CMRUCT22006</v>
          </cell>
        </row>
        <row r="1373">
          <cell r="A1373" t="str">
            <v>CMRUCT22007</v>
          </cell>
        </row>
        <row r="1374">
          <cell r="A1374" t="str">
            <v>CMRUCT22008</v>
          </cell>
        </row>
        <row r="1375">
          <cell r="A1375" t="str">
            <v>CMRUCT22009</v>
          </cell>
        </row>
        <row r="1376">
          <cell r="A1376" t="str">
            <v>CMRUCT22010</v>
          </cell>
        </row>
        <row r="1377">
          <cell r="A1377" t="str">
            <v>CMRUCT22011</v>
          </cell>
        </row>
        <row r="1378">
          <cell r="A1378" t="str">
            <v>CMRUCT22012</v>
          </cell>
        </row>
        <row r="1379">
          <cell r="A1379" t="str">
            <v>CMRUCT22013</v>
          </cell>
        </row>
        <row r="1380">
          <cell r="A1380" t="str">
            <v>CMRUCT22014</v>
          </cell>
        </row>
        <row r="1381">
          <cell r="A1381" t="str">
            <v>CMRUCT22015</v>
          </cell>
        </row>
        <row r="1382">
          <cell r="A1382" t="str">
            <v>CMRUCT22016</v>
          </cell>
        </row>
        <row r="1383">
          <cell r="A1383" t="str">
            <v>CMRUCT22017</v>
          </cell>
        </row>
        <row r="1384">
          <cell r="A1384" t="str">
            <v>CMRUCT22018</v>
          </cell>
        </row>
        <row r="1385">
          <cell r="A1385" t="str">
            <v>CMRUCT22019</v>
          </cell>
        </row>
        <row r="1386">
          <cell r="A1386" t="str">
            <v>CMRUCT22020</v>
          </cell>
        </row>
        <row r="1387">
          <cell r="A1387" t="str">
            <v>CMRUCT22021</v>
          </cell>
        </row>
        <row r="1388">
          <cell r="A1388" t="str">
            <v>CMRUCT22022</v>
          </cell>
        </row>
        <row r="1389">
          <cell r="A1389" t="str">
            <v>CMRUCT22024</v>
          </cell>
        </row>
        <row r="1390">
          <cell r="A1390" t="str">
            <v>CMRUCT22025</v>
          </cell>
        </row>
        <row r="1391">
          <cell r="A1391" t="str">
            <v>CMRUCT22026</v>
          </cell>
        </row>
        <row r="1392">
          <cell r="A1392" t="str">
            <v>CMRUCT22027</v>
          </cell>
        </row>
        <row r="1393">
          <cell r="A1393" t="str">
            <v>CMRUCT22028</v>
          </cell>
        </row>
        <row r="1394">
          <cell r="A1394" t="str">
            <v>CMRUCT22029</v>
          </cell>
        </row>
        <row r="1395">
          <cell r="A1395" t="str">
            <v>CMRUCT22030</v>
          </cell>
        </row>
        <row r="1396">
          <cell r="A1396" t="str">
            <v>CMRUCT22031</v>
          </cell>
        </row>
        <row r="1397">
          <cell r="A1397" t="str">
            <v>CMRUCT22032</v>
          </cell>
        </row>
        <row r="1398">
          <cell r="A1398" t="str">
            <v>CMRUCT22033</v>
          </cell>
        </row>
        <row r="1399">
          <cell r="A1399" t="str">
            <v>CMRUCT22034</v>
          </cell>
        </row>
        <row r="1400">
          <cell r="A1400" t="str">
            <v>CMRUCT22035</v>
          </cell>
        </row>
        <row r="1401">
          <cell r="A1401" t="str">
            <v>CMRUCT22036</v>
          </cell>
        </row>
        <row r="1402">
          <cell r="A1402" t="str">
            <v>CMRUCT22037</v>
          </cell>
        </row>
        <row r="1403">
          <cell r="A1403" t="str">
            <v>CMRUCT22038</v>
          </cell>
        </row>
        <row r="1404">
          <cell r="A1404" t="str">
            <v>CMRUCT22039</v>
          </cell>
        </row>
        <row r="1405">
          <cell r="A1405" t="str">
            <v>CMRUCT22040</v>
          </cell>
        </row>
        <row r="1406">
          <cell r="A1406" t="str">
            <v>CMRUCT22041</v>
          </cell>
        </row>
        <row r="1407">
          <cell r="A1407" t="str">
            <v>CMRUCT22042</v>
          </cell>
        </row>
        <row r="1408">
          <cell r="A1408" t="str">
            <v>CMRUCT22043</v>
          </cell>
        </row>
        <row r="1409">
          <cell r="A1409" t="str">
            <v>CMRUCT22044</v>
          </cell>
        </row>
        <row r="1410">
          <cell r="A1410" t="str">
            <v>CMRUCT22045</v>
          </cell>
        </row>
        <row r="1411">
          <cell r="A1411" t="str">
            <v>CMRUCT22046</v>
          </cell>
        </row>
        <row r="1412">
          <cell r="A1412" t="str">
            <v>CMRUCT22047</v>
          </cell>
        </row>
        <row r="1413">
          <cell r="A1413" t="str">
            <v>CMRUCT22048</v>
          </cell>
        </row>
        <row r="1414">
          <cell r="A1414" t="str">
            <v>CMRUCT22049</v>
          </cell>
        </row>
        <row r="1415">
          <cell r="A1415" t="str">
            <v>CMRUCT22050</v>
          </cell>
        </row>
        <row r="1416">
          <cell r="A1416" t="str">
            <v>CMRUCT22051</v>
          </cell>
        </row>
        <row r="1417">
          <cell r="A1417" t="str">
            <v>CMRUCT22053</v>
          </cell>
        </row>
        <row r="1418">
          <cell r="A1418" t="str">
            <v>CMRUCT22054</v>
          </cell>
        </row>
        <row r="1419">
          <cell r="A1419" t="str">
            <v>CMRUCT22055</v>
          </cell>
        </row>
        <row r="1420">
          <cell r="A1420" t="str">
            <v>CMRUCT22056</v>
          </cell>
        </row>
        <row r="1421">
          <cell r="A1421" t="str">
            <v>CMRUCT22057</v>
          </cell>
        </row>
        <row r="1422">
          <cell r="A1422" t="str">
            <v>CMRUCT22058</v>
          </cell>
        </row>
        <row r="1423">
          <cell r="A1423" t="str">
            <v>CMRUCT22059</v>
          </cell>
        </row>
        <row r="1424">
          <cell r="A1424" t="str">
            <v>CMRUCT22061</v>
          </cell>
        </row>
        <row r="1425">
          <cell r="A1425" t="str">
            <v>CMRUCT22062</v>
          </cell>
        </row>
        <row r="1426">
          <cell r="A1426" t="str">
            <v>CMRUCT22063</v>
          </cell>
        </row>
        <row r="1427">
          <cell r="A1427" t="str">
            <v>CMRUCT22064</v>
          </cell>
        </row>
        <row r="1428">
          <cell r="A1428" t="str">
            <v>CMRUCT22065</v>
          </cell>
        </row>
        <row r="1429">
          <cell r="A1429" t="str">
            <v>CMRUCT22066</v>
          </cell>
        </row>
        <row r="1430">
          <cell r="A1430" t="str">
            <v>CMRUCT22068</v>
          </cell>
        </row>
        <row r="1431">
          <cell r="A1431" t="str">
            <v>CMRUCT22069</v>
          </cell>
        </row>
        <row r="1432">
          <cell r="A1432" t="str">
            <v>CMRUCT22070</v>
          </cell>
        </row>
        <row r="1433">
          <cell r="A1433" t="str">
            <v>CMRUCT22071</v>
          </cell>
        </row>
        <row r="1434">
          <cell r="A1434" t="str">
            <v>CMRUCT22072</v>
          </cell>
        </row>
        <row r="1435">
          <cell r="A1435" t="str">
            <v>CMRUCT22073</v>
          </cell>
        </row>
        <row r="1436">
          <cell r="A1436" t="str">
            <v>CMRUCT22074</v>
          </cell>
        </row>
        <row r="1437">
          <cell r="A1437" t="str">
            <v>CMRUCT22075</v>
          </cell>
        </row>
        <row r="1438">
          <cell r="A1438" t="str">
            <v>CMRUCT22077</v>
          </cell>
        </row>
        <row r="1439">
          <cell r="A1439" t="str">
            <v>CMRUCT22078</v>
          </cell>
        </row>
        <row r="1440">
          <cell r="A1440" t="str">
            <v>CMRUCT22079</v>
          </cell>
        </row>
        <row r="1441">
          <cell r="A1441" t="str">
            <v>CMRUCT22080</v>
          </cell>
        </row>
        <row r="1442">
          <cell r="A1442" t="str">
            <v>CMRUCT22081</v>
          </cell>
        </row>
        <row r="1443">
          <cell r="A1443" t="str">
            <v>CMRUCT22082</v>
          </cell>
        </row>
        <row r="1444">
          <cell r="A1444" t="str">
            <v>CMRUCT22083</v>
          </cell>
        </row>
        <row r="1445">
          <cell r="A1445" t="str">
            <v>CMRUCT22084</v>
          </cell>
        </row>
        <row r="1446">
          <cell r="A1446" t="str">
            <v>CMRUCT22085</v>
          </cell>
        </row>
        <row r="1447">
          <cell r="A1447" t="str">
            <v>CMRUCT22086</v>
          </cell>
        </row>
        <row r="1448">
          <cell r="A1448" t="str">
            <v>CMRUCT22087</v>
          </cell>
        </row>
        <row r="1449">
          <cell r="A1449" t="str">
            <v>CMRUCT22088</v>
          </cell>
        </row>
        <row r="1450">
          <cell r="A1450" t="str">
            <v>CMRUCT22089</v>
          </cell>
        </row>
        <row r="1451">
          <cell r="A1451" t="str">
            <v>CMRUCT22090</v>
          </cell>
        </row>
        <row r="1452">
          <cell r="A1452" t="str">
            <v>CMRUCT22091</v>
          </cell>
        </row>
        <row r="1453">
          <cell r="A1453" t="str">
            <v>CMRUCT22092</v>
          </cell>
        </row>
        <row r="1454">
          <cell r="A1454" t="str">
            <v>CMRUCT22093</v>
          </cell>
        </row>
        <row r="1455">
          <cell r="A1455" t="str">
            <v>CMRUCT22094</v>
          </cell>
        </row>
        <row r="1456">
          <cell r="A1456" t="str">
            <v>CMRUCT22095</v>
          </cell>
        </row>
        <row r="1457">
          <cell r="A1457" t="str">
            <v>CMRUCT22096</v>
          </cell>
        </row>
        <row r="1458">
          <cell r="A1458" t="str">
            <v>CMRUCT22097</v>
          </cell>
        </row>
        <row r="1459">
          <cell r="A1459" t="str">
            <v>CMRUCT22098</v>
          </cell>
        </row>
        <row r="1460">
          <cell r="A1460" t="str">
            <v>CMRUCT22099</v>
          </cell>
        </row>
        <row r="1461">
          <cell r="A1461" t="str">
            <v>CMRUCT22100</v>
          </cell>
        </row>
        <row r="1462">
          <cell r="A1462" t="str">
            <v>CMRUCT22101</v>
          </cell>
        </row>
        <row r="1463">
          <cell r="A1463" t="str">
            <v>CMRUCT22102</v>
          </cell>
        </row>
        <row r="1464">
          <cell r="A1464" t="str">
            <v>CMRUCT22103</v>
          </cell>
        </row>
        <row r="1465">
          <cell r="A1465" t="str">
            <v>CMRUCT22105</v>
          </cell>
        </row>
        <row r="1466">
          <cell r="A1466" t="str">
            <v>CMRUCT22107</v>
          </cell>
        </row>
        <row r="1467">
          <cell r="A1467" t="str">
            <v>CMRUCT22108</v>
          </cell>
        </row>
        <row r="1468">
          <cell r="A1468" t="str">
            <v>CMRUCT22109</v>
          </cell>
        </row>
        <row r="1469">
          <cell r="A1469" t="str">
            <v>CMRUCT22110</v>
          </cell>
        </row>
        <row r="1470">
          <cell r="A1470" t="str">
            <v>CMRUCT22111</v>
          </cell>
        </row>
        <row r="1471">
          <cell r="A1471" t="str">
            <v>CMRUCT22112</v>
          </cell>
        </row>
        <row r="1472">
          <cell r="A1472" t="str">
            <v>CMRUCT22113</v>
          </cell>
        </row>
        <row r="1473">
          <cell r="A1473" t="str">
            <v>CMRUCT22114</v>
          </cell>
        </row>
        <row r="1474">
          <cell r="A1474" t="str">
            <v>CMRUCT22115</v>
          </cell>
        </row>
        <row r="1475">
          <cell r="A1475" t="str">
            <v>CMRUCT22116</v>
          </cell>
        </row>
        <row r="1476">
          <cell r="A1476" t="str">
            <v>CMRUCT22117</v>
          </cell>
        </row>
        <row r="1477">
          <cell r="A1477" t="str">
            <v>CMRUCT22118</v>
          </cell>
        </row>
        <row r="1478">
          <cell r="A1478" t="str">
            <v>CMRUCT22119</v>
          </cell>
        </row>
        <row r="1479">
          <cell r="A1479" t="str">
            <v>CMRUCT22120</v>
          </cell>
        </row>
        <row r="1480">
          <cell r="A1480" t="str">
            <v>CMRUCT22121</v>
          </cell>
        </row>
        <row r="1481">
          <cell r="A1481" t="str">
            <v>CMRUCT22122</v>
          </cell>
        </row>
        <row r="1482">
          <cell r="A1482" t="str">
            <v>CMRUCT22123</v>
          </cell>
        </row>
        <row r="1483">
          <cell r="A1483" t="str">
            <v>CMRUCT22124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CMRUCT22131</v>
          </cell>
        </row>
        <row r="1488">
          <cell r="A1488" t="str">
            <v>CMRUCT22133</v>
          </cell>
        </row>
        <row r="1489">
          <cell r="A1489" t="str">
            <v>CMRUCT22134</v>
          </cell>
        </row>
        <row r="1490">
          <cell r="A1490" t="str">
            <v>CMRUCT22136</v>
          </cell>
        </row>
        <row r="1491">
          <cell r="A1491" t="str">
            <v>CMRUCT22139</v>
          </cell>
        </row>
        <row r="1492">
          <cell r="A1492" t="str">
            <v>CMRUCT22140</v>
          </cell>
        </row>
        <row r="1493">
          <cell r="A1493" t="str">
            <v>CMRUCT22142</v>
          </cell>
        </row>
        <row r="1494">
          <cell r="A1494" t="str">
            <v>CMRUCT22143</v>
          </cell>
        </row>
        <row r="1495">
          <cell r="A1495" t="str">
            <v>CMRUCT22145</v>
          </cell>
        </row>
        <row r="1496">
          <cell r="A1496" t="str">
            <v>CMRUCT22146</v>
          </cell>
        </row>
        <row r="1497">
          <cell r="A1497" t="str">
            <v>CMRUCT22147</v>
          </cell>
        </row>
        <row r="1498">
          <cell r="A1498" t="str">
            <v>CMRUCT22148</v>
          </cell>
        </row>
        <row r="1499">
          <cell r="A1499" t="str">
            <v>CMRUCT22149</v>
          </cell>
        </row>
        <row r="1500">
          <cell r="A1500" t="str">
            <v>CMRUCT22151</v>
          </cell>
        </row>
        <row r="1501">
          <cell r="A1501" t="str">
            <v>CMRUCT22152</v>
          </cell>
        </row>
        <row r="1502">
          <cell r="A1502" t="str">
            <v>CMRUCT22156</v>
          </cell>
        </row>
        <row r="1503">
          <cell r="A1503" t="str">
            <v>CMRUCT22157</v>
          </cell>
        </row>
        <row r="1504">
          <cell r="A1504" t="str">
            <v>CMRUCT22160</v>
          </cell>
        </row>
        <row r="1505">
          <cell r="A1505" t="str">
            <v>CMRUCT22161</v>
          </cell>
        </row>
        <row r="1506">
          <cell r="A1506" t="str">
            <v>CMRUCT22162</v>
          </cell>
        </row>
        <row r="1507">
          <cell r="A1507" t="str">
            <v>CMRUCT22164</v>
          </cell>
        </row>
        <row r="1508">
          <cell r="A1508" t="str">
            <v>CMRUCT22166</v>
          </cell>
        </row>
        <row r="1509">
          <cell r="A1509" t="str">
            <v>CMRUCT22167</v>
          </cell>
        </row>
        <row r="1510">
          <cell r="A1510" t="str">
            <v>CMRUCT23001</v>
          </cell>
        </row>
        <row r="1511">
          <cell r="A1511" t="str">
            <v>CMRUCT23002</v>
          </cell>
        </row>
        <row r="1512">
          <cell r="A1512" t="str">
            <v>CMRUCT23003</v>
          </cell>
        </row>
        <row r="1513">
          <cell r="A1513" t="str">
            <v>CMRUCT23004</v>
          </cell>
        </row>
        <row r="1514">
          <cell r="A1514" t="str">
            <v>CMRUCT23005</v>
          </cell>
        </row>
        <row r="1515">
          <cell r="A1515" t="str">
            <v>CMRUCT23006</v>
          </cell>
        </row>
        <row r="1516">
          <cell r="A1516" t="str">
            <v>CMRUCT23007</v>
          </cell>
        </row>
        <row r="1517">
          <cell r="A1517" t="str">
            <v>CMRUCT23008</v>
          </cell>
        </row>
        <row r="1518">
          <cell r="A1518" t="str">
            <v>CMRUCT23009</v>
          </cell>
        </row>
        <row r="1519">
          <cell r="A1519" t="str">
            <v>CMRUCT23010</v>
          </cell>
        </row>
        <row r="1520">
          <cell r="A1520" t="str">
            <v>CMRUCT23011</v>
          </cell>
        </row>
        <row r="1521">
          <cell r="A1521" t="str">
            <v>CMRUCT23012</v>
          </cell>
        </row>
        <row r="1522">
          <cell r="A1522" t="str">
            <v>CMRUCT23013</v>
          </cell>
        </row>
        <row r="1523">
          <cell r="A1523" t="str">
            <v>CMRUCT23014</v>
          </cell>
        </row>
        <row r="1524">
          <cell r="A1524" t="str">
            <v>CMRUCT23015</v>
          </cell>
        </row>
        <row r="1525">
          <cell r="A1525" t="str">
            <v>CMRUCT23016</v>
          </cell>
        </row>
        <row r="1526">
          <cell r="A1526" t="str">
            <v>CMRUCT23017</v>
          </cell>
        </row>
        <row r="1527">
          <cell r="A1527" t="str">
            <v>CMRUCT23018</v>
          </cell>
        </row>
        <row r="1528">
          <cell r="A1528" t="str">
            <v>CMRUCT23019</v>
          </cell>
        </row>
        <row r="1529">
          <cell r="A1529" t="str">
            <v>CMRUCT23020</v>
          </cell>
        </row>
        <row r="1530">
          <cell r="A1530" t="str">
            <v>CMRUCT23021</v>
          </cell>
        </row>
        <row r="1531">
          <cell r="A1531" t="str">
            <v>CMRUCT23022</v>
          </cell>
        </row>
        <row r="1532">
          <cell r="A1532" t="str">
            <v>CMRUCT23023</v>
          </cell>
        </row>
        <row r="1533">
          <cell r="A1533" t="str">
            <v>CMRUCT23024</v>
          </cell>
        </row>
        <row r="1534">
          <cell r="A1534" t="str">
            <v>CMRUCT23025</v>
          </cell>
        </row>
        <row r="1535">
          <cell r="A1535" t="str">
            <v>CMRUCT23026</v>
          </cell>
        </row>
        <row r="1536">
          <cell r="A1536" t="str">
            <v>CMRUCT23027</v>
          </cell>
        </row>
        <row r="1537">
          <cell r="A1537" t="str">
            <v>CMRUCT23028</v>
          </cell>
        </row>
        <row r="1538">
          <cell r="A1538" t="str">
            <v>CMRUCT23029</v>
          </cell>
        </row>
        <row r="1539">
          <cell r="A1539" t="str">
            <v>CMRUCT23031</v>
          </cell>
        </row>
        <row r="1540">
          <cell r="A1540" t="str">
            <v>CMRUCT23032</v>
          </cell>
        </row>
        <row r="1541">
          <cell r="A1541" t="str">
            <v>CMRUCT23033</v>
          </cell>
        </row>
        <row r="1542">
          <cell r="A1542" t="str">
            <v>CMRUCT23034</v>
          </cell>
        </row>
        <row r="1543">
          <cell r="A1543" t="str">
            <v>CMRUCT23036</v>
          </cell>
        </row>
        <row r="1544">
          <cell r="A1544" t="str">
            <v>CMRUCT23037</v>
          </cell>
        </row>
        <row r="1545">
          <cell r="A1545" t="str">
            <v>CMRUCT23038</v>
          </cell>
        </row>
        <row r="1546">
          <cell r="A1546" t="str">
            <v>CMRUCT23039</v>
          </cell>
        </row>
        <row r="1547">
          <cell r="A1547" t="str">
            <v>CMRUCT23040</v>
          </cell>
        </row>
        <row r="1548">
          <cell r="A1548" t="str">
            <v>CMRUCT23041</v>
          </cell>
        </row>
        <row r="1549">
          <cell r="A1549" t="str">
            <v>CMRUCT23042</v>
          </cell>
        </row>
        <row r="1550">
          <cell r="A1550" t="str">
            <v>CMRUCT23043</v>
          </cell>
        </row>
        <row r="1551">
          <cell r="A1551" t="str">
            <v>CMRUCT23044</v>
          </cell>
        </row>
        <row r="1552">
          <cell r="A1552" t="str">
            <v>CMRUCT23045</v>
          </cell>
        </row>
        <row r="1553">
          <cell r="A1553" t="str">
            <v>CMRUCT23046</v>
          </cell>
        </row>
        <row r="1554">
          <cell r="A1554" t="str">
            <v>CMRUCT23047</v>
          </cell>
        </row>
        <row r="1555">
          <cell r="A1555" t="str">
            <v>CMRUCT23048</v>
          </cell>
        </row>
        <row r="1556">
          <cell r="A1556" t="str">
            <v>CMRUCT23049</v>
          </cell>
        </row>
        <row r="1557">
          <cell r="A1557" t="str">
            <v>CMRUCT23050</v>
          </cell>
        </row>
        <row r="1558">
          <cell r="A1558" t="str">
            <v>CMRUCT23051</v>
          </cell>
        </row>
        <row r="1559">
          <cell r="A1559" t="str">
            <v>CMRUCT23052</v>
          </cell>
        </row>
        <row r="1560">
          <cell r="A1560" t="str">
            <v>CMRUCT23053</v>
          </cell>
        </row>
        <row r="1561">
          <cell r="A1561" t="str">
            <v>CMRUCT23054</v>
          </cell>
        </row>
        <row r="1562">
          <cell r="A1562" t="str">
            <v>CMRUCT23055</v>
          </cell>
        </row>
        <row r="1563">
          <cell r="A1563" t="str">
            <v>CMRUCT23056</v>
          </cell>
        </row>
        <row r="1564">
          <cell r="A1564" t="str">
            <v>CMRUCT23057</v>
          </cell>
        </row>
        <row r="1565">
          <cell r="A1565" t="str">
            <v>CMRUCT23058</v>
          </cell>
        </row>
        <row r="1566">
          <cell r="A1566" t="str">
            <v>CMRUCT23059</v>
          </cell>
        </row>
        <row r="1567">
          <cell r="A1567" t="str">
            <v>CMRUCT23060</v>
          </cell>
        </row>
        <row r="1568">
          <cell r="A1568" t="str">
            <v>CMRUCT23061</v>
          </cell>
        </row>
        <row r="1569">
          <cell r="A1569" t="str">
            <v>CMRUCT23062</v>
          </cell>
        </row>
        <row r="1570">
          <cell r="A1570" t="str">
            <v>CMRUCT23063</v>
          </cell>
        </row>
        <row r="1571">
          <cell r="A1571" t="str">
            <v>CMRUCT23064</v>
          </cell>
        </row>
        <row r="1572">
          <cell r="A1572" t="str">
            <v>CMRUCT23065</v>
          </cell>
        </row>
        <row r="1573">
          <cell r="A1573" t="str">
            <v>CMRUCT23066</v>
          </cell>
        </row>
        <row r="1574">
          <cell r="A1574" t="str">
            <v>CMRUCT23067</v>
          </cell>
        </row>
        <row r="1575">
          <cell r="A1575" t="str">
            <v>CMRUCT23068</v>
          </cell>
        </row>
        <row r="1576">
          <cell r="A1576" t="str">
            <v>CMRUCT23069</v>
          </cell>
        </row>
        <row r="1577">
          <cell r="A1577" t="str">
            <v>CMRUCT23071</v>
          </cell>
        </row>
        <row r="1578">
          <cell r="A1578" t="str">
            <v>CMRUCT23072</v>
          </cell>
        </row>
        <row r="1579">
          <cell r="A1579" t="str">
            <v>CMRUCT23073</v>
          </cell>
        </row>
        <row r="1580">
          <cell r="A1580" t="str">
            <v>CMRUCT23074</v>
          </cell>
        </row>
        <row r="1581">
          <cell r="A1581" t="str">
            <v>CMRUCT23075</v>
          </cell>
        </row>
        <row r="1582">
          <cell r="A1582" t="str">
            <v>CMRUCT23076</v>
          </cell>
        </row>
        <row r="1583">
          <cell r="A1583" t="str">
            <v>CMRUCT23077</v>
          </cell>
        </row>
        <row r="1584">
          <cell r="A1584" t="str">
            <v>CMRUCT23078</v>
          </cell>
        </row>
        <row r="1585">
          <cell r="A1585" t="str">
            <v>CMRUCT23079</v>
          </cell>
        </row>
        <row r="1586">
          <cell r="A1586" t="str">
            <v>CMRUCT23080</v>
          </cell>
        </row>
        <row r="1587">
          <cell r="A1587" t="str">
            <v>CMRUCT23081</v>
          </cell>
        </row>
        <row r="1588">
          <cell r="A1588" t="str">
            <v>CMRUCT23082</v>
          </cell>
        </row>
        <row r="1589">
          <cell r="A1589" t="str">
            <v>CMRUCT23083</v>
          </cell>
        </row>
        <row r="1590">
          <cell r="A1590" t="str">
            <v>CMRUCT23084</v>
          </cell>
        </row>
        <row r="1591">
          <cell r="A1591" t="str">
            <v>CMRUCT23085</v>
          </cell>
        </row>
        <row r="1592">
          <cell r="A1592" t="str">
            <v>CMRUCT23086</v>
          </cell>
        </row>
        <row r="1593">
          <cell r="A1593" t="str">
            <v>CMRUCT23087</v>
          </cell>
        </row>
        <row r="1594">
          <cell r="A1594" t="str">
            <v>CMRUCT23088</v>
          </cell>
        </row>
        <row r="1595">
          <cell r="A1595" t="str">
            <v>CMRUCT23089</v>
          </cell>
        </row>
        <row r="1596">
          <cell r="A1596" t="str">
            <v>CMRUCT23090</v>
          </cell>
        </row>
        <row r="1597">
          <cell r="A1597" t="str">
            <v>CMRUCT23091</v>
          </cell>
        </row>
        <row r="1598">
          <cell r="A1598" t="str">
            <v>CMRUCT23092</v>
          </cell>
        </row>
        <row r="1599">
          <cell r="A1599" t="str">
            <v>CMRUCT23093</v>
          </cell>
        </row>
        <row r="1600">
          <cell r="A1600" t="str">
            <v>CMRUCT23094</v>
          </cell>
        </row>
        <row r="1601">
          <cell r="A1601" t="str">
            <v>CMRUCT23095</v>
          </cell>
        </row>
        <row r="1602">
          <cell r="A1602" t="str">
            <v>CMRUCT23096</v>
          </cell>
        </row>
        <row r="1603">
          <cell r="A1603" t="str">
            <v>CMRUCT23097</v>
          </cell>
        </row>
        <row r="1604">
          <cell r="A1604" t="str">
            <v>CMRUCT23098</v>
          </cell>
        </row>
        <row r="1605">
          <cell r="A1605" t="str">
            <v>CMRUCT23099</v>
          </cell>
        </row>
        <row r="1606">
          <cell r="A1606" t="str">
            <v>CMRUCT23100</v>
          </cell>
        </row>
        <row r="1607">
          <cell r="A1607" t="str">
            <v>CMRUCT23101</v>
          </cell>
        </row>
        <row r="1608">
          <cell r="A1608" t="str">
            <v>CMRUCT23102</v>
          </cell>
        </row>
        <row r="1609">
          <cell r="A1609" t="str">
            <v>CMRUCT23103</v>
          </cell>
        </row>
        <row r="1610">
          <cell r="A1610" t="str">
            <v>CMRUCT23104</v>
          </cell>
        </row>
        <row r="1611">
          <cell r="A1611" t="str">
            <v>CMRUCT23106</v>
          </cell>
        </row>
        <row r="1612">
          <cell r="A1612" t="str">
            <v>CMRUCT23107</v>
          </cell>
        </row>
        <row r="1613">
          <cell r="A1613" t="str">
            <v>CMRUCT23108</v>
          </cell>
        </row>
        <row r="1614">
          <cell r="A1614" t="str">
            <v>CMRUCT23109</v>
          </cell>
        </row>
        <row r="1615">
          <cell r="A1615" t="str">
            <v>CMRUCT23110</v>
          </cell>
        </row>
        <row r="1616">
          <cell r="A1616" t="str">
            <v>CMRUCT23111</v>
          </cell>
        </row>
        <row r="1617">
          <cell r="A1617" t="str">
            <v>CMRUCT23112</v>
          </cell>
        </row>
        <row r="1618">
          <cell r="A1618" t="str">
            <v>CMRUCT23113</v>
          </cell>
        </row>
        <row r="1619">
          <cell r="A1619" t="str">
            <v>CMRUCT23114</v>
          </cell>
        </row>
        <row r="1620">
          <cell r="A1620" t="str">
            <v>CMRUCT23115</v>
          </cell>
        </row>
        <row r="1621">
          <cell r="A1621" t="str">
            <v>CMRUCT23116</v>
          </cell>
        </row>
        <row r="1622">
          <cell r="A1622" t="str">
            <v>CMRUCT23117</v>
          </cell>
        </row>
        <row r="1623">
          <cell r="A1623" t="str">
            <v>CMRUCT23119</v>
          </cell>
        </row>
        <row r="1624">
          <cell r="A1624" t="str">
            <v>CMRUCT23120</v>
          </cell>
        </row>
        <row r="1625">
          <cell r="A1625" t="str">
            <v>CMRUCT23121</v>
          </cell>
        </row>
        <row r="1626">
          <cell r="A1626" t="str">
            <v>CMRUCT23122</v>
          </cell>
        </row>
        <row r="1627">
          <cell r="A1627" t="str">
            <v>CMRUCT23123</v>
          </cell>
        </row>
        <row r="1628">
          <cell r="A1628" t="str">
            <v>CMRUCT23124</v>
          </cell>
        </row>
        <row r="1629">
          <cell r="A1629" t="str">
            <v>CMRUCT23125</v>
          </cell>
        </row>
        <row r="1630">
          <cell r="A1630" t="str">
            <v>CMRUCT23126</v>
          </cell>
        </row>
        <row r="1631">
          <cell r="A1631" t="str">
            <v>CMRUCT23127</v>
          </cell>
        </row>
        <row r="1632">
          <cell r="A1632" t="str">
            <v>CMRUCT23128</v>
          </cell>
        </row>
        <row r="1633">
          <cell r="A1633" t="str">
            <v>CMRUCT23129</v>
          </cell>
        </row>
        <row r="1634">
          <cell r="A1634" t="str">
            <v>CMRUCT23130</v>
          </cell>
        </row>
        <row r="1635">
          <cell r="A1635" t="str">
            <v>CMRUCT23131</v>
          </cell>
        </row>
        <row r="1636">
          <cell r="A1636" t="str">
            <v>CMRUCT23132</v>
          </cell>
        </row>
        <row r="1637">
          <cell r="A1637" t="str">
            <v>CMRUCT23133</v>
          </cell>
        </row>
        <row r="1638">
          <cell r="A1638" t="str">
            <v>CMRUCT23134</v>
          </cell>
        </row>
        <row r="1639">
          <cell r="A1639" t="str">
            <v>CMRUCT23135</v>
          </cell>
        </row>
        <row r="1640">
          <cell r="A1640" t="str">
            <v>CMRUCT23136</v>
          </cell>
        </row>
        <row r="1641">
          <cell r="A1641" t="str">
            <v>CMRUCT23137</v>
          </cell>
        </row>
        <row r="1642">
          <cell r="A1642" t="str">
            <v>CMRUCT23138</v>
          </cell>
        </row>
        <row r="1643">
          <cell r="A1643" t="str">
            <v>CMRUCT23140</v>
          </cell>
        </row>
        <row r="1644">
          <cell r="A1644" t="str">
            <v>CMRUCT23141</v>
          </cell>
        </row>
        <row r="1645">
          <cell r="A1645" t="str">
            <v>CMRUCT23142</v>
          </cell>
        </row>
        <row r="1646">
          <cell r="A1646" t="str">
            <v>CMRUCT23143</v>
          </cell>
        </row>
        <row r="1647">
          <cell r="A1647" t="str">
            <v>CMRUCT23144</v>
          </cell>
        </row>
        <row r="1648">
          <cell r="A1648" t="str">
            <v>CMRUCT23145</v>
          </cell>
        </row>
        <row r="1649">
          <cell r="A1649" t="str">
            <v>CMRUCT23146</v>
          </cell>
        </row>
        <row r="1650">
          <cell r="A1650" t="str">
            <v>CMRUCT23147</v>
          </cell>
        </row>
        <row r="1651">
          <cell r="A1651" t="str">
            <v>CMRUCT23148</v>
          </cell>
        </row>
        <row r="1652">
          <cell r="A1652" t="str">
            <v>CMRUCT23149</v>
          </cell>
        </row>
        <row r="1653">
          <cell r="A1653" t="str">
            <v>CMRUCT23150</v>
          </cell>
        </row>
        <row r="1654">
          <cell r="A1654" t="str">
            <v>CMRUCT23151</v>
          </cell>
        </row>
        <row r="1655">
          <cell r="A1655" t="str">
            <v>CMRUCT23152</v>
          </cell>
        </row>
        <row r="1656">
          <cell r="A1656" t="str">
            <v>CMRUCT23153</v>
          </cell>
        </row>
        <row r="1657">
          <cell r="A1657" t="str">
            <v>CMRUCT23154</v>
          </cell>
        </row>
        <row r="1658">
          <cell r="A1658" t="str">
            <v>CMRUCT23155</v>
          </cell>
        </row>
        <row r="1659">
          <cell r="A1659" t="str">
            <v>CMRUCT23156</v>
          </cell>
        </row>
        <row r="1660">
          <cell r="A1660" t="str">
            <v>CMRUCT23158</v>
          </cell>
        </row>
        <row r="1661">
          <cell r="A1661" t="str">
            <v>CMRUCT23159</v>
          </cell>
        </row>
        <row r="1662">
          <cell r="A1662" t="str">
            <v>CMRUCT23160</v>
          </cell>
        </row>
        <row r="1663">
          <cell r="A1663" t="str">
            <v>CMRUCT23161</v>
          </cell>
        </row>
        <row r="1664">
          <cell r="A1664" t="str">
            <v>CMRUCT23162</v>
          </cell>
        </row>
        <row r="1665">
          <cell r="A1665" t="str">
            <v>CMRUCT23163</v>
          </cell>
        </row>
        <row r="1666">
          <cell r="A1666" t="str">
            <v>CMRUCT23164</v>
          </cell>
        </row>
        <row r="1667">
          <cell r="A1667" t="str">
            <v>CMRUCT23165</v>
          </cell>
        </row>
        <row r="1668">
          <cell r="A1668" t="str">
            <v>CMRUCT23166</v>
          </cell>
        </row>
        <row r="1669">
          <cell r="A1669" t="str">
            <v>CMRUCT23167</v>
          </cell>
        </row>
        <row r="1670">
          <cell r="A1670" t="str">
            <v>CMRUCT23168</v>
          </cell>
        </row>
        <row r="1671">
          <cell r="A1671" t="str">
            <v>CMRUCT23169</v>
          </cell>
        </row>
        <row r="1672">
          <cell r="A1672" t="str">
            <v>CMRUCT23170</v>
          </cell>
        </row>
        <row r="1673">
          <cell r="A1673" t="str">
            <v>CMRUCT23171</v>
          </cell>
        </row>
        <row r="1674">
          <cell r="A1674" t="str">
            <v>CMRUCT23172</v>
          </cell>
        </row>
        <row r="1675">
          <cell r="A1675" t="str">
            <v>CMRUCT23173</v>
          </cell>
        </row>
        <row r="1676">
          <cell r="A1676" t="str">
            <v>CMRUCT23174</v>
          </cell>
        </row>
        <row r="1677">
          <cell r="A1677" t="str">
            <v>CMRUCT23175</v>
          </cell>
        </row>
        <row r="1678">
          <cell r="A1678" t="str">
            <v>CMRUCT23176</v>
          </cell>
        </row>
        <row r="1679">
          <cell r="A1679" t="str">
            <v>CMRUCT23177</v>
          </cell>
        </row>
        <row r="1680">
          <cell r="A1680" t="str">
            <v>CMRUCT23178</v>
          </cell>
        </row>
        <row r="1681">
          <cell r="A1681" t="str">
            <v>CMRUCT23179</v>
          </cell>
        </row>
        <row r="1682">
          <cell r="A1682" t="str">
            <v>CMRUCT23180</v>
          </cell>
        </row>
        <row r="1683">
          <cell r="A1683" t="str">
            <v>CMRUCT23181</v>
          </cell>
        </row>
        <row r="1684">
          <cell r="A1684" t="str">
            <v>CMRUCT23182</v>
          </cell>
        </row>
        <row r="1685">
          <cell r="A1685" t="str">
            <v>CMRUCT23183</v>
          </cell>
        </row>
        <row r="1686">
          <cell r="A1686" t="str">
            <v>CMRUCT23184</v>
          </cell>
        </row>
        <row r="1687">
          <cell r="A1687" t="str">
            <v>CMRUCT23185</v>
          </cell>
        </row>
        <row r="1688">
          <cell r="A1688" t="str">
            <v>CMRUCT23186</v>
          </cell>
        </row>
        <row r="1689">
          <cell r="A1689" t="str">
            <v>CMRUCT23188</v>
          </cell>
        </row>
        <row r="1690">
          <cell r="A1690" t="str">
            <v>CMRUCT23190</v>
          </cell>
        </row>
        <row r="1691">
          <cell r="A1691" t="str">
            <v>CMRUCT23191</v>
          </cell>
        </row>
        <row r="1692">
          <cell r="A1692" t="str">
            <v>CMRUCT23192</v>
          </cell>
        </row>
        <row r="1693">
          <cell r="A1693" t="str">
            <v>CMRUCT23193</v>
          </cell>
        </row>
        <row r="1694">
          <cell r="A1694" t="str">
            <v>CMRUCT23195</v>
          </cell>
        </row>
        <row r="1695">
          <cell r="A1695" t="str">
            <v>CMRUCT23196</v>
          </cell>
        </row>
        <row r="1696">
          <cell r="A1696" t="str">
            <v>CMRUCT23197</v>
          </cell>
        </row>
        <row r="1697">
          <cell r="A1697" t="str">
            <v>CMRUCT23199</v>
          </cell>
        </row>
        <row r="1698">
          <cell r="A1698" t="str">
            <v>CMRUCT23200</v>
          </cell>
        </row>
        <row r="1699">
          <cell r="A1699" t="str">
            <v>CMRUCT23201</v>
          </cell>
        </row>
        <row r="1700">
          <cell r="A1700" t="str">
            <v>CMRUCT23203</v>
          </cell>
        </row>
        <row r="1701">
          <cell r="A1701" t="str">
            <v>CMRUCT23204</v>
          </cell>
        </row>
        <row r="1702">
          <cell r="A1702" t="str">
            <v>CMRUCT23205</v>
          </cell>
        </row>
        <row r="1703">
          <cell r="A1703" t="str">
            <v>CMRUCT23206</v>
          </cell>
        </row>
        <row r="1704">
          <cell r="A1704" t="str">
            <v>CMRUCT23207</v>
          </cell>
        </row>
        <row r="1705">
          <cell r="A1705" t="str">
            <v>CMRUCT23208</v>
          </cell>
        </row>
        <row r="1706">
          <cell r="A1706" t="str">
            <v>CMRUCT23209</v>
          </cell>
        </row>
        <row r="1707">
          <cell r="A1707" t="str">
            <v>CMRUCT23210</v>
          </cell>
        </row>
        <row r="1708">
          <cell r="A1708" t="str">
            <v>CMRUCT23211</v>
          </cell>
        </row>
        <row r="1709">
          <cell r="A1709" t="str">
            <v>CMRUCT23212</v>
          </cell>
        </row>
        <row r="1710">
          <cell r="A1710" t="str">
            <v>CMRUCT23213</v>
          </cell>
        </row>
        <row r="1711">
          <cell r="A1711" t="str">
            <v>CMRUCT23214</v>
          </cell>
        </row>
        <row r="1712">
          <cell r="A1712" t="str">
            <v>CMRUCT23215</v>
          </cell>
        </row>
        <row r="1713">
          <cell r="A1713" t="str">
            <v>CMRUCT23216</v>
          </cell>
        </row>
        <row r="1714">
          <cell r="A1714" t="str">
            <v>CMRUCT23217</v>
          </cell>
        </row>
        <row r="1715">
          <cell r="A1715" t="str">
            <v>CMRUCT23218</v>
          </cell>
        </row>
        <row r="1716">
          <cell r="A1716" t="str">
            <v>CMRUCT23219</v>
          </cell>
        </row>
        <row r="1717">
          <cell r="A1717" t="str">
            <v>CMRUCT23220</v>
          </cell>
        </row>
        <row r="1718">
          <cell r="A1718" t="str">
            <v>CMRUCT23221</v>
          </cell>
        </row>
        <row r="1719">
          <cell r="A1719" t="str">
            <v>CMRUCT23222</v>
          </cell>
        </row>
        <row r="1720">
          <cell r="A1720" t="str">
            <v>CMRUCT23223</v>
          </cell>
        </row>
        <row r="1721">
          <cell r="A1721" t="str">
            <v>CMRUCT23224</v>
          </cell>
        </row>
        <row r="1722">
          <cell r="A1722" t="str">
            <v>CMRUCT23225</v>
          </cell>
        </row>
        <row r="1723">
          <cell r="A1723" t="str">
            <v>CMRUCT23226</v>
          </cell>
        </row>
        <row r="1724">
          <cell r="A1724" t="str">
            <v>CMRUCT23227</v>
          </cell>
        </row>
        <row r="1725">
          <cell r="A1725" t="str">
            <v>CMRUCT23228</v>
          </cell>
        </row>
        <row r="1726">
          <cell r="A1726" t="str">
            <v>CMRUCT23229</v>
          </cell>
        </row>
        <row r="1727">
          <cell r="A1727" t="str">
            <v>CMRUCT23230</v>
          </cell>
        </row>
        <row r="1728">
          <cell r="A1728" t="str">
            <v>CMRUCT23231</v>
          </cell>
        </row>
        <row r="1729">
          <cell r="A1729" t="str">
            <v>CMRUCT23232</v>
          </cell>
        </row>
        <row r="1730">
          <cell r="A1730" t="str">
            <v>CMRUCT23233</v>
          </cell>
        </row>
        <row r="1731">
          <cell r="A1731" t="str">
            <v>CMRUCT23234</v>
          </cell>
        </row>
        <row r="1732">
          <cell r="A1732" t="str">
            <v>CMRUCT23235</v>
          </cell>
        </row>
        <row r="1733">
          <cell r="A1733" t="str">
            <v>CMRUCT23236</v>
          </cell>
        </row>
        <row r="1734">
          <cell r="A1734" t="str">
            <v>CMRUCT23237</v>
          </cell>
        </row>
        <row r="1735">
          <cell r="A1735" t="str">
            <v>CMRUCT23238</v>
          </cell>
        </row>
        <row r="1736">
          <cell r="A1736" t="str">
            <v>CMRUCT23239</v>
          </cell>
        </row>
        <row r="1737">
          <cell r="A1737" t="str">
            <v>CMRUCT23240</v>
          </cell>
        </row>
        <row r="1738">
          <cell r="A1738" t="str">
            <v>CMRUCT23241</v>
          </cell>
        </row>
        <row r="1739">
          <cell r="A1739" t="str">
            <v>CMRUCT23242</v>
          </cell>
        </row>
        <row r="1740">
          <cell r="A1740" t="str">
            <v>CMRUCT23243</v>
          </cell>
        </row>
        <row r="1741">
          <cell r="A1741" t="str">
            <v>CMRUCT23244</v>
          </cell>
        </row>
        <row r="1742">
          <cell r="A1742" t="str">
            <v>CMRUCT23244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CMRUCT23255</v>
          </cell>
        </row>
        <row r="1754">
          <cell r="A1754" t="str">
            <v>CMRUCT23256</v>
          </cell>
        </row>
        <row r="1755">
          <cell r="A1755" t="str">
            <v>CMRUCT23257</v>
          </cell>
        </row>
        <row r="1756">
          <cell r="A1756" t="str">
            <v>CMRUCT23258</v>
          </cell>
        </row>
        <row r="1757">
          <cell r="A1757" t="str">
            <v>CMRUCT23259</v>
          </cell>
        </row>
        <row r="1758">
          <cell r="A1758" t="str">
            <v>CMRUCT23260</v>
          </cell>
        </row>
        <row r="1759">
          <cell r="A1759" t="str">
            <v>CMRUCT23261</v>
          </cell>
        </row>
        <row r="1760">
          <cell r="A1760" t="str">
            <v>CMRUCT23269</v>
          </cell>
        </row>
        <row r="1761">
          <cell r="A1761" t="str">
            <v>CMRUCT23270</v>
          </cell>
        </row>
        <row r="1762">
          <cell r="A1762" t="str">
            <v>CMRUCT23271</v>
          </cell>
        </row>
        <row r="1763">
          <cell r="A1763" t="str">
            <v>CMRUCT23285</v>
          </cell>
        </row>
        <row r="1764">
          <cell r="A1764" t="str">
            <v>CMRUCT23286</v>
          </cell>
        </row>
        <row r="1765">
          <cell r="A1765" t="str">
            <v>CMRUCT23288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CMRUCT23304</v>
          </cell>
        </row>
        <row r="1777">
          <cell r="A1777" t="str">
            <v>CMRUCT23305</v>
          </cell>
        </row>
        <row r="1778">
          <cell r="A1778" t="str">
            <v>CMRUCT23306</v>
          </cell>
        </row>
        <row r="1779">
          <cell r="A1779" t="str">
            <v>CMRUCT23307</v>
          </cell>
        </row>
        <row r="1780">
          <cell r="A1780" t="str">
            <v>CMRUCT23308</v>
          </cell>
        </row>
        <row r="1781">
          <cell r="A1781" t="str">
            <v>CMRUCT23309</v>
          </cell>
        </row>
        <row r="1782">
          <cell r="A1782" t="str">
            <v>CMRUCT23310</v>
          </cell>
        </row>
        <row r="1783">
          <cell r="A1783" t="str">
            <v>CMRUCT23311</v>
          </cell>
        </row>
        <row r="1784">
          <cell r="A1784" t="str">
            <v>CMRUCT23312</v>
          </cell>
        </row>
        <row r="1785">
          <cell r="A1785" t="str">
            <v>CMRUCT23313</v>
          </cell>
        </row>
        <row r="1786">
          <cell r="A1786" t="str">
            <v>CMRUCT23314</v>
          </cell>
        </row>
        <row r="1787">
          <cell r="A1787" t="str">
            <v>CMRUCT23315</v>
          </cell>
        </row>
        <row r="1788">
          <cell r="A1788" t="str">
            <v>CMRUCT23316</v>
          </cell>
        </row>
        <row r="1789">
          <cell r="A1789" t="str">
            <v>CMRUCT23317</v>
          </cell>
        </row>
        <row r="1790">
          <cell r="A1790" t="str">
            <v>CMRUCT23318</v>
          </cell>
        </row>
        <row r="1791">
          <cell r="A1791" t="str">
            <v>CMRUCT23319</v>
          </cell>
        </row>
        <row r="1792">
          <cell r="A1792" t="str">
            <v>CMRUCT23319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CMRUCT23328</v>
          </cell>
        </row>
        <row r="1798">
          <cell r="A1798" t="str">
            <v>CMRUCT23329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CMRUCT24001</v>
          </cell>
        </row>
        <row r="1802">
          <cell r="A1802" t="str">
            <v>CMRUCT24002</v>
          </cell>
        </row>
        <row r="1803">
          <cell r="A1803" t="str">
            <v>CMRUCT24003</v>
          </cell>
        </row>
        <row r="1804">
          <cell r="A1804" t="str">
            <v>CMRUCT24004</v>
          </cell>
        </row>
        <row r="1805">
          <cell r="A1805" t="str">
            <v>CMRUCT24005</v>
          </cell>
        </row>
        <row r="1806">
          <cell r="A1806" t="str">
            <v>CMRUCT24006</v>
          </cell>
        </row>
        <row r="1807">
          <cell r="A1807" t="str">
            <v>CMRUCT24007</v>
          </cell>
        </row>
        <row r="1808">
          <cell r="A1808" t="str">
            <v>CMRUCT24008</v>
          </cell>
        </row>
        <row r="1809">
          <cell r="A1809" t="str">
            <v>CMRUCT24009</v>
          </cell>
        </row>
        <row r="1810">
          <cell r="A1810" t="str">
            <v>CMRUCT24010</v>
          </cell>
        </row>
        <row r="1811">
          <cell r="A1811" t="str">
            <v>CMRUCT24011</v>
          </cell>
        </row>
        <row r="1812">
          <cell r="A1812" t="str">
            <v>CMRUCT24012</v>
          </cell>
        </row>
        <row r="1813">
          <cell r="A1813" t="str">
            <v>CMRUCT24013</v>
          </cell>
        </row>
        <row r="1814">
          <cell r="A1814" t="str">
            <v>CMRUCT24014</v>
          </cell>
        </row>
        <row r="1815">
          <cell r="A1815" t="str">
            <v>CMRUCT24015</v>
          </cell>
        </row>
        <row r="1816">
          <cell r="A1816" t="str">
            <v>CMRUCT24016</v>
          </cell>
        </row>
        <row r="1817">
          <cell r="A1817" t="str">
            <v>CMRUCT24017</v>
          </cell>
        </row>
        <row r="1818">
          <cell r="A1818" t="str">
            <v>CMRUCT24018</v>
          </cell>
        </row>
        <row r="1819">
          <cell r="A1819" t="str">
            <v>CMRUCT24019</v>
          </cell>
        </row>
        <row r="1820">
          <cell r="A1820" t="str">
            <v>CMRUCT24021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CMRUCT24038</v>
          </cell>
        </row>
        <row r="1833">
          <cell r="A1833" t="str">
            <v>CMRUCT24039</v>
          </cell>
        </row>
        <row r="1834">
          <cell r="A1834" t="str">
            <v>CMRUCT24040</v>
          </cell>
        </row>
        <row r="1835">
          <cell r="A1835" t="str">
            <v>CMRUCT24041</v>
          </cell>
        </row>
        <row r="1836">
          <cell r="A1836" t="str">
            <v>CMRUCT24042</v>
          </cell>
        </row>
        <row r="1837">
          <cell r="A1837" t="str">
            <v>CMRUCT24043</v>
          </cell>
        </row>
        <row r="1838">
          <cell r="A1838" t="str">
            <v>CMRUCT24044</v>
          </cell>
        </row>
        <row r="1839">
          <cell r="A1839" t="str">
            <v>CMRUCT24045</v>
          </cell>
        </row>
        <row r="1840">
          <cell r="A1840" t="str">
            <v>CMRUCT24046</v>
          </cell>
        </row>
        <row r="1841">
          <cell r="A1841" t="str">
            <v>CMRUCT24047</v>
          </cell>
        </row>
        <row r="1842">
          <cell r="A1842" t="str">
            <v>CMRUCT24048</v>
          </cell>
        </row>
        <row r="1843">
          <cell r="A1843" t="str">
            <v>CMRUCT24049</v>
          </cell>
        </row>
        <row r="1844">
          <cell r="A1844" t="str">
            <v>CMRUCT24050</v>
          </cell>
        </row>
        <row r="1845">
          <cell r="A1845" t="str">
            <v>CMRUCT24051</v>
          </cell>
        </row>
        <row r="1846">
          <cell r="A1846" t="str">
            <v>CMRUCT24052</v>
          </cell>
        </row>
        <row r="1847">
          <cell r="A1847" t="str">
            <v>CMRUCT24053</v>
          </cell>
        </row>
        <row r="1848">
          <cell r="A1848" t="str">
            <v>CMRUCT24054</v>
          </cell>
        </row>
        <row r="1849">
          <cell r="A1849" t="str">
            <v>CMRUCT24055</v>
          </cell>
        </row>
        <row r="1850">
          <cell r="A1850" t="str">
            <v>CMRUCT24056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CMRUCT24068</v>
          </cell>
        </row>
        <row r="1864">
          <cell r="A1864" t="str">
            <v>CMRUCT24069</v>
          </cell>
        </row>
        <row r="1865">
          <cell r="A1865" t="str">
            <v>CMRUCT24070</v>
          </cell>
        </row>
        <row r="1866">
          <cell r="A1866" t="str">
            <v>CMRUCT24071</v>
          </cell>
        </row>
        <row r="1867">
          <cell r="A1867" t="str">
            <v>CMRUCT24072</v>
          </cell>
        </row>
        <row r="1868">
          <cell r="A1868" t="str">
            <v>CMRUCT24073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CMRUCT24095</v>
          </cell>
        </row>
        <row r="1889">
          <cell r="A1889" t="str">
            <v>CMRUCT24097</v>
          </cell>
        </row>
        <row r="1890">
          <cell r="A1890" t="str">
            <v>CMRUCT24098</v>
          </cell>
        </row>
        <row r="1891">
          <cell r="A1891" t="str">
            <v>CMRUCT24099</v>
          </cell>
        </row>
        <row r="1892">
          <cell r="A1892" t="str">
            <v>CMRUCT24100</v>
          </cell>
        </row>
        <row r="1893">
          <cell r="A1893" t="str">
            <v>CMRUCT24101</v>
          </cell>
        </row>
        <row r="1894">
          <cell r="A1894" t="str">
            <v>CMRUCT24102</v>
          </cell>
        </row>
        <row r="1895">
          <cell r="A1895" t="str">
            <v>CMRUCT24104</v>
          </cell>
        </row>
        <row r="1896">
          <cell r="A1896" t="str">
            <v>CMRUCT24105</v>
          </cell>
        </row>
        <row r="1897">
          <cell r="A1897" t="str">
            <v>CMRUCT24106</v>
          </cell>
        </row>
        <row r="1898">
          <cell r="A1898" t="str">
            <v>CMRUCT24107</v>
          </cell>
        </row>
        <row r="1899">
          <cell r="A1899" t="str">
            <v>CMRUCT24108</v>
          </cell>
        </row>
        <row r="1900">
          <cell r="A1900" t="str">
            <v>CMRUCT24109</v>
          </cell>
        </row>
        <row r="1901">
          <cell r="A1901" t="str">
            <v>CMRUCT24110</v>
          </cell>
        </row>
        <row r="1902">
          <cell r="A1902" t="str">
            <v>CMRUCT24111</v>
          </cell>
        </row>
        <row r="1903">
          <cell r="A1903" t="str">
            <v>CMRUCT24112</v>
          </cell>
        </row>
        <row r="1904">
          <cell r="A1904" t="str">
            <v>CMRUCT24113</v>
          </cell>
        </row>
        <row r="1905">
          <cell r="A1905" t="str">
            <v>CMRUCT24114</v>
          </cell>
        </row>
        <row r="1906">
          <cell r="A1906" t="str">
            <v>CMRUCT24115</v>
          </cell>
        </row>
        <row r="1907">
          <cell r="A1907" t="str">
            <v>CMRUCT24116</v>
          </cell>
        </row>
        <row r="1908">
          <cell r="A1908" t="str">
            <v>CMRUCT24117</v>
          </cell>
        </row>
        <row r="1909">
          <cell r="A1909" t="str">
            <v>CMRUCT24118</v>
          </cell>
        </row>
        <row r="1910">
          <cell r="A1910" t="str">
            <v>CMRUCT24119</v>
          </cell>
        </row>
        <row r="1911">
          <cell r="A1911" t="str">
            <v>CMRUCT24120</v>
          </cell>
        </row>
        <row r="1912">
          <cell r="A1912" t="str">
            <v>CMRUCT24121</v>
          </cell>
        </row>
        <row r="1913">
          <cell r="A1913" t="str">
            <v>CMRUCT24122</v>
          </cell>
        </row>
        <row r="1914">
          <cell r="A1914" t="str">
            <v>CMRUCT24123</v>
          </cell>
        </row>
        <row r="1915">
          <cell r="A1915" t="str">
            <v>CMRUCT24124</v>
          </cell>
        </row>
        <row r="1916">
          <cell r="A1916" t="str">
            <v>CMRUCT24125</v>
          </cell>
        </row>
        <row r="1917">
          <cell r="A1917" t="str">
            <v>CMRUCT24128</v>
          </cell>
        </row>
        <row r="1918">
          <cell r="A1918" t="str">
            <v>CMRUCT24129</v>
          </cell>
        </row>
        <row r="1919">
          <cell r="A1919" t="str">
            <v>CMRUCT24131</v>
          </cell>
        </row>
        <row r="1920">
          <cell r="A1920" t="str">
            <v>CMRUCT24141</v>
          </cell>
        </row>
        <row r="1921">
          <cell r="A1921" t="str">
            <v>CMRUCT24147</v>
          </cell>
        </row>
        <row r="1922">
          <cell r="A1922" t="str">
            <v>CMRUCT24153</v>
          </cell>
        </row>
        <row r="1923">
          <cell r="A1923" t="str">
            <v>CMRUCT24154</v>
          </cell>
        </row>
        <row r="1924">
          <cell r="A1924" t="str">
            <v>CMRUCT24155</v>
          </cell>
        </row>
        <row r="1925">
          <cell r="A1925" t="str">
            <v>CMRUCT24156</v>
          </cell>
        </row>
        <row r="1926">
          <cell r="A1926" t="str">
            <v>CMRUCT24157</v>
          </cell>
        </row>
        <row r="1927">
          <cell r="A1927" t="str">
            <v>CMRUCT24158</v>
          </cell>
        </row>
        <row r="1928">
          <cell r="A1928" t="str">
            <v>CMRUCT24159</v>
          </cell>
        </row>
        <row r="1929">
          <cell r="A1929" t="str">
            <v>CMRUCT24160</v>
          </cell>
        </row>
        <row r="1930">
          <cell r="A1930" t="str">
            <v>CMRUCT24161</v>
          </cell>
        </row>
        <row r="1931">
          <cell r="A1931" t="str">
            <v>CMRUCT24162</v>
          </cell>
        </row>
        <row r="1932">
          <cell r="A1932" t="str">
            <v>CMRUCT24164</v>
          </cell>
        </row>
        <row r="1933">
          <cell r="A1933" t="str">
            <v>CMRUCT24165</v>
          </cell>
        </row>
        <row r="1934">
          <cell r="A1934" t="str">
            <v>CMRUCT24166</v>
          </cell>
        </row>
        <row r="1935">
          <cell r="A1935" t="str">
            <v>CMRUCT24168</v>
          </cell>
        </row>
        <row r="1936">
          <cell r="A1936" t="str">
            <v>CMRUCT24168</v>
          </cell>
        </row>
        <row r="1937">
          <cell r="A1937" t="str">
            <v>CMRUCT24169</v>
          </cell>
        </row>
        <row r="1938">
          <cell r="A1938" t="str">
            <v>CMRUCT24170</v>
          </cell>
        </row>
        <row r="1939">
          <cell r="A1939" t="str">
            <v>CMRUCT24172</v>
          </cell>
        </row>
        <row r="1940">
          <cell r="A1940" t="str">
            <v>CMRUCT24173</v>
          </cell>
        </row>
        <row r="1941">
          <cell r="A1941" t="str">
            <v>CMRUCT24174</v>
          </cell>
        </row>
        <row r="1942">
          <cell r="A1942" t="str">
            <v>CMRUCT24175</v>
          </cell>
        </row>
        <row r="1943">
          <cell r="A1943" t="str">
            <v>CMRUCT24176</v>
          </cell>
        </row>
        <row r="1944">
          <cell r="A1944" t="str">
            <v>CMRUCT24177</v>
          </cell>
        </row>
        <row r="1945">
          <cell r="A1945" t="str">
            <v>CMRUCT24178</v>
          </cell>
        </row>
        <row r="1946">
          <cell r="A1946" t="str">
            <v>CMRUCT24179</v>
          </cell>
        </row>
        <row r="1947">
          <cell r="A1947" t="str">
            <v>CMRUCT24180</v>
          </cell>
        </row>
        <row r="1948">
          <cell r="A1948" t="str">
            <v>CMRUCT24181</v>
          </cell>
        </row>
        <row r="1949">
          <cell r="A1949" t="str">
            <v>CMRUCT24182</v>
          </cell>
        </row>
        <row r="1950">
          <cell r="A1950" t="str">
            <v>CMRUCT24186</v>
          </cell>
        </row>
        <row r="1951">
          <cell r="A1951" t="str">
            <v>CMRUCT24187</v>
          </cell>
        </row>
        <row r="1952">
          <cell r="A1952" t="str">
            <v>CMRUCT24188</v>
          </cell>
        </row>
        <row r="1953">
          <cell r="A1953" t="str">
            <v>CMRUCT24190</v>
          </cell>
        </row>
        <row r="1954">
          <cell r="A1954" t="str">
            <v>CMRUCT24191</v>
          </cell>
        </row>
        <row r="1955">
          <cell r="A1955" t="str">
            <v>CMRUCT24192</v>
          </cell>
        </row>
        <row r="1956">
          <cell r="A1956" t="str">
            <v>CMRUCT24193</v>
          </cell>
        </row>
        <row r="1957">
          <cell r="A1957" t="str">
            <v>CMRUCT24194</v>
          </cell>
        </row>
        <row r="1958">
          <cell r="A1958" t="str">
            <v>CMRUCT24195</v>
          </cell>
        </row>
        <row r="1959">
          <cell r="A1959" t="str">
            <v>CMRUCT24196</v>
          </cell>
        </row>
        <row r="1960">
          <cell r="A1960" t="str">
            <v>CMRUCT24197</v>
          </cell>
        </row>
        <row r="1961">
          <cell r="A1961" t="str">
            <v>CMRUCT24199</v>
          </cell>
        </row>
        <row r="1962">
          <cell r="A1962" t="str">
            <v>CMTLPT19324</v>
          </cell>
        </row>
        <row r="1963">
          <cell r="A1963" t="str">
            <v>DESKTOP-2D9N46C</v>
          </cell>
        </row>
        <row r="1964">
          <cell r="A1964" t="str">
            <v>DESKTOP-S3R7NVG</v>
          </cell>
        </row>
        <row r="1965">
          <cell r="A1965" t="str">
            <v>GARODOMC002</v>
          </cell>
        </row>
        <row r="1966">
          <cell r="A1966" t="str">
            <v>GAROMOS101</v>
          </cell>
        </row>
        <row r="1967">
          <cell r="A1967" t="str">
            <v>GAROPCUT001</v>
          </cell>
        </row>
        <row r="1968">
          <cell r="A1968" t="str">
            <v>GAROPDDK101</v>
          </cell>
        </row>
        <row r="1969">
          <cell r="A1969" t="str">
            <v>GAROSHARG101</v>
          </cell>
        </row>
        <row r="1970">
          <cell r="A1970" t="str">
            <v>GAROUSINE001</v>
          </cell>
        </row>
        <row r="1971">
          <cell r="A1971" t="str">
            <v>GUINMORP101</v>
          </cell>
        </row>
        <row r="1972">
          <cell r="A1972" t="str">
            <v>GUINUPCUT101</v>
          </cell>
        </row>
        <row r="1973">
          <cell r="A1973" t="str">
            <v>INDUSBI101</v>
          </cell>
        </row>
        <row r="1974">
          <cell r="A1974" t="str">
            <v>KOUMTRACK001</v>
          </cell>
        </row>
        <row r="1975">
          <cell r="A1975" t="str">
            <v>KOUMUSIN001</v>
          </cell>
        </row>
        <row r="1976">
          <cell r="A1976" t="str">
            <v>MESCAVESGAROU</v>
          </cell>
        </row>
        <row r="1977">
          <cell r="A1977" t="str">
            <v>MESCAVESKOUM</v>
          </cell>
        </row>
        <row r="1978">
          <cell r="A1978" t="str">
            <v>MESCAVESNDOK</v>
          </cell>
        </row>
        <row r="1979">
          <cell r="A1979" t="str">
            <v>MESCAVESYDE</v>
          </cell>
        </row>
        <row r="1980">
          <cell r="A1980" t="str">
            <v>MESCOND-TEST</v>
          </cell>
        </row>
        <row r="1981">
          <cell r="A1981" t="str">
            <v>MESCONDBAF</v>
          </cell>
        </row>
        <row r="1982">
          <cell r="A1982" t="str">
            <v>MESCONDGAROU</v>
          </cell>
        </row>
        <row r="1983">
          <cell r="A1983" t="str">
            <v>MESCONDNDOK1</v>
          </cell>
        </row>
        <row r="1984">
          <cell r="A1984" t="str">
            <v>MESCONDNDOKO</v>
          </cell>
        </row>
        <row r="1985">
          <cell r="A1985" t="str">
            <v>MESCONDYDE</v>
          </cell>
        </row>
        <row r="1986">
          <cell r="A1986" t="str">
            <v>MESCONDYDETC</v>
          </cell>
        </row>
        <row r="1987">
          <cell r="A1987" t="str">
            <v>MESCONDYDEUBG</v>
          </cell>
        </row>
        <row r="1988">
          <cell r="A1988" t="str">
            <v>MESFILTBAF</v>
          </cell>
        </row>
        <row r="1989">
          <cell r="A1989" t="str">
            <v>MESFILTGAROU</v>
          </cell>
        </row>
        <row r="1990">
          <cell r="A1990" t="str">
            <v>MESFILTKOUM</v>
          </cell>
        </row>
        <row r="1991">
          <cell r="A1991" t="str">
            <v>MESSGXBAF</v>
          </cell>
        </row>
        <row r="1992">
          <cell r="A1992" t="str">
            <v>MESSGXGARO</v>
          </cell>
        </row>
        <row r="1993">
          <cell r="A1993" t="str">
            <v>MESSGXNDOK</v>
          </cell>
        </row>
        <row r="1994">
          <cell r="A1994" t="str">
            <v>MESSGXTCYDE</v>
          </cell>
        </row>
        <row r="1995">
          <cell r="A1995" t="str">
            <v>MESSGXYDECP</v>
          </cell>
        </row>
        <row r="1996">
          <cell r="A1996" t="str">
            <v>MESTTEBAF</v>
          </cell>
        </row>
        <row r="1997">
          <cell r="A1997" t="str">
            <v>MESTTEYDEUBG</v>
          </cell>
        </row>
        <row r="1998">
          <cell r="A1998" t="str">
            <v>NDOKDOMC003</v>
          </cell>
        </row>
        <row r="1999">
          <cell r="A1999" t="str">
            <v>NDOKMOS101</v>
          </cell>
        </row>
        <row r="2000">
          <cell r="A2000" t="str">
            <v>NDOKPDDK101</v>
          </cell>
        </row>
        <row r="2001">
          <cell r="A2001" t="str">
            <v>NDOKSHARG101</v>
          </cell>
        </row>
        <row r="2002">
          <cell r="A2002" t="str">
            <v>NDOKUPCUT101</v>
          </cell>
        </row>
        <row r="2003">
          <cell r="A2003" t="str">
            <v>NDOKUSIN002</v>
          </cell>
        </row>
        <row r="2004">
          <cell r="A2004" t="str">
            <v>OLEMDOMC001</v>
          </cell>
        </row>
        <row r="2005">
          <cell r="A2005" t="str">
            <v>OLEMMOS101</v>
          </cell>
        </row>
        <row r="2006">
          <cell r="A2006" t="str">
            <v>OLEMPDDK101</v>
          </cell>
        </row>
        <row r="2007">
          <cell r="A2007" t="str">
            <v>OLEMUPCUT101</v>
          </cell>
        </row>
        <row r="2008">
          <cell r="A2008" t="str">
            <v>PONTBBRASSBAF</v>
          </cell>
        </row>
        <row r="2009">
          <cell r="A2009" t="str">
            <v>PONTBBRASSGARO</v>
          </cell>
        </row>
        <row r="2010">
          <cell r="A2010" t="str">
            <v>PONTBBRASSKOUM</v>
          </cell>
        </row>
        <row r="2011">
          <cell r="A2011" t="str">
            <v>PONTBBRASSYDE</v>
          </cell>
        </row>
        <row r="2012">
          <cell r="A2012" t="str">
            <v>PONTBRASGUIN</v>
          </cell>
        </row>
        <row r="2013">
          <cell r="A2013" t="str">
            <v>SABCADMIN</v>
          </cell>
        </row>
        <row r="2014">
          <cell r="A2014" t="str">
            <v>SABCAMPLI101</v>
          </cell>
        </row>
        <row r="2015">
          <cell r="A2015" t="str">
            <v>SABCASCO101</v>
          </cell>
        </row>
        <row r="2016">
          <cell r="A2016" t="str">
            <v>SABCASSET601</v>
          </cell>
        </row>
        <row r="2017">
          <cell r="A2017" t="str">
            <v>SABCBI102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SABCBICRM101</v>
          </cell>
        </row>
        <row r="2022">
          <cell r="A2022" t="str">
            <v>SABCBICRM101</v>
          </cell>
        </row>
        <row r="2023">
          <cell r="A2023" t="str">
            <v>SABCBIOM101</v>
          </cell>
        </row>
        <row r="2024">
          <cell r="A2024" t="str">
            <v>SABCBIOM102</v>
          </cell>
        </row>
        <row r="2025">
          <cell r="A2025" t="str">
            <v>SABCBIOM103</v>
          </cell>
        </row>
        <row r="2026">
          <cell r="A2026" t="str">
            <v>SABCBIOM104</v>
          </cell>
        </row>
        <row r="2027">
          <cell r="A2027" t="str">
            <v>SABCBO101</v>
          </cell>
        </row>
        <row r="2028">
          <cell r="A2028" t="str">
            <v>SABCBO101</v>
          </cell>
        </row>
        <row r="2029">
          <cell r="A2029" t="str">
            <v>SABCBO101</v>
          </cell>
        </row>
        <row r="2030">
          <cell r="A2030" t="str">
            <v>SABCBO102</v>
          </cell>
        </row>
        <row r="2031">
          <cell r="A2031" t="str">
            <v>SABCBO102</v>
          </cell>
        </row>
        <row r="2032">
          <cell r="A2032" t="str">
            <v>SABCBO102</v>
          </cell>
        </row>
        <row r="2033">
          <cell r="A2033" t="str">
            <v>SABCBO601</v>
          </cell>
        </row>
        <row r="2034">
          <cell r="A2034" t="str">
            <v>SABCBPC101</v>
          </cell>
        </row>
        <row r="2035">
          <cell r="A2035" t="str">
            <v>SABCBPC103</v>
          </cell>
        </row>
        <row r="2036">
          <cell r="A2036" t="str">
            <v>SABCBPC601</v>
          </cell>
        </row>
        <row r="2037">
          <cell r="A2037" t="str">
            <v>SABCBPC603</v>
          </cell>
        </row>
        <row r="2038">
          <cell r="A2038" t="str">
            <v>SABCBUG101</v>
          </cell>
        </row>
        <row r="2039">
          <cell r="A2039" t="str">
            <v>SABCCACC101</v>
          </cell>
        </row>
        <row r="2040">
          <cell r="A2040" t="str">
            <v>SABCCONSO101</v>
          </cell>
        </row>
        <row r="2041">
          <cell r="A2041" t="str">
            <v>SABCCRM101</v>
          </cell>
        </row>
        <row r="2042">
          <cell r="A2042" t="str">
            <v>SABCCRM601</v>
          </cell>
        </row>
        <row r="2043">
          <cell r="A2043" t="str">
            <v>SABCDARE101</v>
          </cell>
        </row>
        <row r="2044">
          <cell r="A2044" t="str">
            <v>SABCDEOP101</v>
          </cell>
        </row>
        <row r="2045">
          <cell r="A2045" t="str">
            <v>SABCDHCP101</v>
          </cell>
        </row>
        <row r="2046">
          <cell r="A2046" t="str">
            <v>SABCDHCP102</v>
          </cell>
        </row>
        <row r="2047">
          <cell r="A2047" t="str">
            <v>SABCDIMO100</v>
          </cell>
        </row>
        <row r="2048">
          <cell r="A2048" t="str">
            <v>SABCDIMO101</v>
          </cell>
        </row>
        <row r="2049">
          <cell r="A2049" t="str">
            <v>SABCDIMO102</v>
          </cell>
        </row>
        <row r="2050">
          <cell r="A2050" t="str">
            <v>SABCDIMO103</v>
          </cell>
        </row>
        <row r="2051">
          <cell r="A2051" t="str">
            <v>SABCDIMO110</v>
          </cell>
        </row>
        <row r="2052">
          <cell r="A2052" t="str">
            <v>SABCDIMO201</v>
          </cell>
        </row>
        <row r="2053">
          <cell r="A2053" t="str">
            <v>SABCDIMO601</v>
          </cell>
        </row>
        <row r="2054">
          <cell r="A2054" t="str">
            <v>SABCDIMOB101</v>
          </cell>
        </row>
        <row r="2055">
          <cell r="A2055" t="str">
            <v>SABCDIMOBI101</v>
          </cell>
        </row>
        <row r="2056">
          <cell r="A2056" t="str">
            <v>SABCELO101</v>
          </cell>
        </row>
        <row r="2057">
          <cell r="A2057" t="str">
            <v>SABCELO101</v>
          </cell>
        </row>
        <row r="2058">
          <cell r="A2058" t="str">
            <v>SABCELO201</v>
          </cell>
        </row>
        <row r="2059">
          <cell r="A2059" t="str">
            <v>SABCENERG01</v>
          </cell>
        </row>
        <row r="2060">
          <cell r="A2060" t="str">
            <v>SABCERP101</v>
          </cell>
        </row>
        <row r="2061">
          <cell r="A2061" t="str">
            <v>SABCERP601</v>
          </cell>
        </row>
        <row r="2062">
          <cell r="A2062" t="str">
            <v>SABCFUTU101</v>
          </cell>
        </row>
        <row r="2063">
          <cell r="A2063" t="str">
            <v>SABCFUTU601</v>
          </cell>
        </row>
        <row r="2064">
          <cell r="A2064" t="str">
            <v>SABCGED101</v>
          </cell>
        </row>
        <row r="2065">
          <cell r="A2065" t="str">
            <v>SABCGED101</v>
          </cell>
        </row>
        <row r="2066">
          <cell r="A2066" t="str">
            <v>SABCGED103</v>
          </cell>
        </row>
        <row r="2067">
          <cell r="A2067" t="str">
            <v>SABCGED103</v>
          </cell>
        </row>
        <row r="2068">
          <cell r="A2068" t="str">
            <v>SABCGED104</v>
          </cell>
        </row>
        <row r="2069">
          <cell r="A2069" t="str">
            <v>SABCGED105</v>
          </cell>
        </row>
        <row r="2070">
          <cell r="A2070" t="str">
            <v>SABCGEDO101</v>
          </cell>
        </row>
        <row r="2071">
          <cell r="A2071" t="str">
            <v>SABCGEDO201</v>
          </cell>
        </row>
        <row r="2072">
          <cell r="A2072" t="str">
            <v>SABCGLPI101</v>
          </cell>
        </row>
        <row r="2073">
          <cell r="A2073" t="str">
            <v>SABCGLPI601</v>
          </cell>
        </row>
        <row r="2074">
          <cell r="A2074" t="str">
            <v>SABCIA101</v>
          </cell>
        </row>
        <row r="2075">
          <cell r="A2075" t="str">
            <v>SABCIA601</v>
          </cell>
        </row>
        <row r="2076">
          <cell r="A2076" t="str">
            <v>SABCISO101</v>
          </cell>
        </row>
        <row r="2077">
          <cell r="A2077" t="str">
            <v>SABCISO101</v>
          </cell>
        </row>
        <row r="2078">
          <cell r="A2078" t="str">
            <v>SABCISO102</v>
          </cell>
        </row>
        <row r="2079">
          <cell r="A2079" t="str">
            <v>SABCISO102</v>
          </cell>
        </row>
        <row r="2080">
          <cell r="A2080" t="str">
            <v>SABCISO103</v>
          </cell>
        </row>
        <row r="2081">
          <cell r="A2081" t="str">
            <v>SABCISO103</v>
          </cell>
        </row>
        <row r="2082">
          <cell r="A2082" t="str">
            <v>SABCISO201</v>
          </cell>
        </row>
        <row r="2083">
          <cell r="A2083" t="str">
            <v>SABCISO201</v>
          </cell>
        </row>
        <row r="2084">
          <cell r="A2084" t="str">
            <v>SABCISO601</v>
          </cell>
        </row>
        <row r="2085">
          <cell r="A2085" t="str">
            <v>SABCKCP102</v>
          </cell>
        </row>
        <row r="2086">
          <cell r="A2086" t="str">
            <v>SABCKCP102</v>
          </cell>
        </row>
        <row r="2087">
          <cell r="A2087" t="str">
            <v>SABCKPI101</v>
          </cell>
        </row>
        <row r="2088">
          <cell r="A2088" t="str">
            <v>SABCKPI103</v>
          </cell>
        </row>
        <row r="2089">
          <cell r="A2089" t="str">
            <v>SABCKPI1031</v>
          </cell>
        </row>
        <row r="2090">
          <cell r="A2090" t="str">
            <v>SABCKPI105</v>
          </cell>
        </row>
        <row r="2091">
          <cell r="A2091" t="str">
            <v>SABCKPI606</v>
          </cell>
        </row>
        <row r="2092">
          <cell r="A2092" t="str">
            <v>SABCLCM101</v>
          </cell>
        </row>
        <row r="2093">
          <cell r="A2093" t="str">
            <v>SABCLCM101</v>
          </cell>
        </row>
        <row r="2094">
          <cell r="A2094" t="str">
            <v>SABCLEARN101</v>
          </cell>
        </row>
        <row r="2095">
          <cell r="A2095" t="str">
            <v>SABCMASS101</v>
          </cell>
        </row>
        <row r="2096">
          <cell r="A2096" t="str">
            <v>SABCMASS601</v>
          </cell>
        </row>
        <row r="2097">
          <cell r="A2097" t="str">
            <v>SABCMDP101</v>
          </cell>
        </row>
        <row r="2098">
          <cell r="A2098" t="str">
            <v>SABCMDP101</v>
          </cell>
        </row>
        <row r="2099">
          <cell r="A2099" t="str">
            <v>SABCMEC101</v>
          </cell>
        </row>
        <row r="2100">
          <cell r="A2100" t="str">
            <v>SABCMEC101</v>
          </cell>
        </row>
        <row r="2101">
          <cell r="A2101" t="str">
            <v>SABCMEC102</v>
          </cell>
        </row>
        <row r="2102">
          <cell r="A2102" t="str">
            <v>SABCMEC102</v>
          </cell>
        </row>
        <row r="2103">
          <cell r="A2103" t="str">
            <v>SABCMEC201</v>
          </cell>
        </row>
        <row r="2104">
          <cell r="A2104" t="str">
            <v>SABCMEC201</v>
          </cell>
        </row>
        <row r="2105">
          <cell r="A2105" t="str">
            <v>SABCMEC202</v>
          </cell>
        </row>
        <row r="2106">
          <cell r="A2106" t="str">
            <v>SABCMEC202</v>
          </cell>
        </row>
        <row r="2107">
          <cell r="A2107" t="str">
            <v>SABCMMIX101</v>
          </cell>
        </row>
        <row r="2108">
          <cell r="A2108" t="str">
            <v>SABCMOS101</v>
          </cell>
        </row>
        <row r="2109">
          <cell r="A2109" t="str">
            <v>SABCMOS101</v>
          </cell>
        </row>
        <row r="2110">
          <cell r="A2110" t="str">
            <v>SABCMOS102</v>
          </cell>
        </row>
        <row r="2111">
          <cell r="A2111" t="str">
            <v>SABCMOS102</v>
          </cell>
        </row>
        <row r="2112">
          <cell r="A2112" t="str">
            <v>SABCMOS104</v>
          </cell>
        </row>
        <row r="2113">
          <cell r="A2113" t="str">
            <v>SABCMOS201</v>
          </cell>
        </row>
        <row r="2114">
          <cell r="A2114" t="str">
            <v>SABCMOS201</v>
          </cell>
        </row>
        <row r="2115">
          <cell r="A2115" t="str">
            <v>SABCMOS601</v>
          </cell>
        </row>
        <row r="2116">
          <cell r="A2116" t="str">
            <v>SABCMSQL101</v>
          </cell>
        </row>
        <row r="2117">
          <cell r="A2117" t="str">
            <v>SABCMSQL101</v>
          </cell>
        </row>
        <row r="2118">
          <cell r="A2118" t="str">
            <v>SABCMSQL201</v>
          </cell>
        </row>
        <row r="2119">
          <cell r="A2119" t="str">
            <v>SABCMSQL201</v>
          </cell>
        </row>
        <row r="2120">
          <cell r="A2120" t="str">
            <v>SABCMSQL402</v>
          </cell>
        </row>
        <row r="2121">
          <cell r="A2121" t="str">
            <v>SABCMSQL601</v>
          </cell>
        </row>
        <row r="2122">
          <cell r="A2122" t="str">
            <v>SABCMYAP101</v>
          </cell>
        </row>
        <row r="2123">
          <cell r="A2123" t="str">
            <v>SABCOMNI101</v>
          </cell>
        </row>
        <row r="2124">
          <cell r="A2124" t="str">
            <v>SABCPASDO101</v>
          </cell>
        </row>
        <row r="2125">
          <cell r="A2125" t="str">
            <v>SABCPASDO101</v>
          </cell>
        </row>
        <row r="2126">
          <cell r="A2126" t="str">
            <v>SABCPASDO102</v>
          </cell>
        </row>
        <row r="2127">
          <cell r="A2127" t="str">
            <v>SABCPASDO102</v>
          </cell>
        </row>
        <row r="2128">
          <cell r="A2128" t="str">
            <v>SABCPDDK101</v>
          </cell>
        </row>
        <row r="2129">
          <cell r="A2129" t="str">
            <v>SABCPERM101</v>
          </cell>
        </row>
        <row r="2130">
          <cell r="A2130" t="str">
            <v>SABCPROJ102</v>
          </cell>
        </row>
        <row r="2131">
          <cell r="A2131" t="str">
            <v>SABCPROJ601</v>
          </cell>
        </row>
        <row r="2132">
          <cell r="A2132" t="str">
            <v>SABCRADI101</v>
          </cell>
        </row>
        <row r="2133">
          <cell r="A2133" t="str">
            <v>SABCRADI102</v>
          </cell>
        </row>
        <row r="2134">
          <cell r="A2134" t="str">
            <v>SABCSCCM101</v>
          </cell>
        </row>
        <row r="2135">
          <cell r="A2135" t="str">
            <v>SABCSHARG101</v>
          </cell>
        </row>
        <row r="2136">
          <cell r="A2136" t="str">
            <v>SABCSOC101</v>
          </cell>
        </row>
        <row r="2137">
          <cell r="A2137" t="str">
            <v>SABCSQCAIS101</v>
          </cell>
        </row>
        <row r="2138">
          <cell r="A2138" t="str">
            <v>SABCSQCAIS601</v>
          </cell>
        </row>
        <row r="2139">
          <cell r="A2139" t="str">
            <v>SABCSQDIMO101</v>
          </cell>
        </row>
        <row r="2140">
          <cell r="A2140" t="str">
            <v>SABCSQDIMO201</v>
          </cell>
        </row>
        <row r="2141">
          <cell r="A2141" t="str">
            <v>SABCSQELO101</v>
          </cell>
        </row>
        <row r="2142">
          <cell r="A2142" t="str">
            <v>SABCSQELO101</v>
          </cell>
        </row>
        <row r="2143">
          <cell r="A2143" t="str">
            <v>SABCSQELO201</v>
          </cell>
        </row>
        <row r="2144">
          <cell r="A2144" t="str">
            <v>SABCSQINT601</v>
          </cell>
        </row>
        <row r="2145">
          <cell r="A2145" t="str">
            <v>SABCSQQUAL101</v>
          </cell>
        </row>
        <row r="2146">
          <cell r="A2146" t="str">
            <v>SABCSQRH101</v>
          </cell>
        </row>
        <row r="2147">
          <cell r="A2147" t="str">
            <v>SABCSQRH601</v>
          </cell>
        </row>
        <row r="2148">
          <cell r="A2148" t="str">
            <v>SABCSQSHAR101</v>
          </cell>
        </row>
        <row r="2149">
          <cell r="A2149" t="str">
            <v>SABCSSIS101</v>
          </cell>
        </row>
        <row r="2150">
          <cell r="A2150" t="str">
            <v>SABCSSIS101</v>
          </cell>
        </row>
        <row r="2151">
          <cell r="A2151" t="str">
            <v>SABCSSIS101</v>
          </cell>
        </row>
        <row r="2152">
          <cell r="A2152" t="str">
            <v>SABCSSIS601</v>
          </cell>
        </row>
        <row r="2153">
          <cell r="A2153" t="str">
            <v>SABCTEST601</v>
          </cell>
        </row>
        <row r="2154">
          <cell r="A2154" t="str">
            <v>SABCTSE101</v>
          </cell>
        </row>
        <row r="2155">
          <cell r="A2155" t="str">
            <v>SABCTSE102</v>
          </cell>
        </row>
        <row r="2156">
          <cell r="A2156" t="str">
            <v>SABCTSEL101</v>
          </cell>
        </row>
        <row r="2157">
          <cell r="A2157" t="str">
            <v>SABCTSEL102</v>
          </cell>
        </row>
        <row r="2158">
          <cell r="A2158" t="str">
            <v>SABCUPCUT101</v>
          </cell>
        </row>
        <row r="2159">
          <cell r="A2159" t="str">
            <v>SABCUPCUT102</v>
          </cell>
        </row>
        <row r="2160">
          <cell r="A2160" t="str">
            <v>SABCVPRX101</v>
          </cell>
        </row>
        <row r="2161">
          <cell r="A2161" t="str">
            <v>SABCVPRX102</v>
          </cell>
        </row>
        <row r="2162">
          <cell r="A2162" t="str">
            <v>SABCVPRX103</v>
          </cell>
        </row>
        <row r="2163">
          <cell r="A2163" t="str">
            <v>SABCVPRX104</v>
          </cell>
        </row>
        <row r="2164">
          <cell r="A2164" t="str">
            <v>SABCVPRX105</v>
          </cell>
        </row>
        <row r="2165">
          <cell r="A2165" t="str">
            <v>SABCWEB101</v>
          </cell>
        </row>
        <row r="2166">
          <cell r="A2166" t="str">
            <v>SABCWEB101</v>
          </cell>
        </row>
        <row r="2167">
          <cell r="A2167" t="str">
            <v>SABCWEB601</v>
          </cell>
        </row>
        <row r="2168">
          <cell r="A2168" t="str">
            <v>SABCWEF101</v>
          </cell>
        </row>
        <row r="2169">
          <cell r="A2169" t="str">
            <v>SABCWIFI101</v>
          </cell>
        </row>
        <row r="2170">
          <cell r="A2170" t="str">
            <v>SABCWIFI601</v>
          </cell>
        </row>
        <row r="2171">
          <cell r="A2171" t="str">
            <v>SEMCDOMC001</v>
          </cell>
        </row>
        <row r="2172">
          <cell r="A2172" t="str">
            <v>SEMCPDDK101</v>
          </cell>
        </row>
        <row r="2173">
          <cell r="A2173" t="str">
            <v>SEMCSHARG101</v>
          </cell>
        </row>
        <row r="2174">
          <cell r="A2174" t="str">
            <v>SEMCUPCUT101</v>
          </cell>
        </row>
        <row r="2175">
          <cell r="A2175" t="str">
            <v>SEMCUSIN001</v>
          </cell>
        </row>
        <row r="2176">
          <cell r="A2176" t="str">
            <v>SERVEURDI01</v>
          </cell>
        </row>
        <row r="2177">
          <cell r="A2177" t="str">
            <v>SIACDOMC002</v>
          </cell>
        </row>
        <row r="2178">
          <cell r="A2178" t="str">
            <v>SIACFICH001</v>
          </cell>
        </row>
        <row r="2179">
          <cell r="A2179" t="str">
            <v>SIACFICH002</v>
          </cell>
        </row>
        <row r="2180">
          <cell r="A2180" t="str">
            <v>SIACMOS101</v>
          </cell>
        </row>
        <row r="2181">
          <cell r="A2181" t="str">
            <v>SIACPDDK101</v>
          </cell>
        </row>
        <row r="2182">
          <cell r="A2182" t="str">
            <v>SIACSHARG101</v>
          </cell>
        </row>
        <row r="2183">
          <cell r="A2183" t="str">
            <v>SIACUPCUT101</v>
          </cell>
        </row>
        <row r="2184">
          <cell r="A2184" t="str">
            <v>SILOS</v>
          </cell>
        </row>
        <row r="2185">
          <cell r="A2185" t="str">
            <v>SOCABACK101</v>
          </cell>
        </row>
        <row r="2186">
          <cell r="A2186" t="str">
            <v>SOCADOMC002</v>
          </cell>
        </row>
        <row r="2187">
          <cell r="A2187" t="str">
            <v>SOCAECOSYS101</v>
          </cell>
        </row>
        <row r="2188">
          <cell r="A2188" t="str">
            <v>SOCAFICH101</v>
          </cell>
        </row>
        <row r="2189">
          <cell r="A2189" t="str">
            <v>SOCAHUSKY101</v>
          </cell>
        </row>
        <row r="2190">
          <cell r="A2190" t="str">
            <v>SOCAMOS101</v>
          </cell>
        </row>
        <row r="2191">
          <cell r="A2191" t="str">
            <v>SOCAMSQL101</v>
          </cell>
        </row>
        <row r="2192">
          <cell r="A2192" t="str">
            <v>SOCAPCUT001</v>
          </cell>
        </row>
        <row r="2193">
          <cell r="A2193" t="str">
            <v>SOCAPDDK101</v>
          </cell>
        </row>
        <row r="2194">
          <cell r="A2194" t="str">
            <v>SOCASHARG101</v>
          </cell>
        </row>
        <row r="2195">
          <cell r="A2195" t="str">
            <v>SOCASOFT101</v>
          </cell>
        </row>
        <row r="2196">
          <cell r="A2196" t="str">
            <v>SOUADOMC001</v>
          </cell>
        </row>
        <row r="2197">
          <cell r="A2197" t="str">
            <v>SOUAMOS101</v>
          </cell>
        </row>
        <row r="2198">
          <cell r="A2198" t="str">
            <v>SOUAPCUT001</v>
          </cell>
        </row>
        <row r="2199">
          <cell r="A2199" t="str">
            <v>SOUAPDDK101</v>
          </cell>
        </row>
        <row r="2200">
          <cell r="A2200" t="str">
            <v>VM-CMRSRV23001-</v>
          </cell>
        </row>
        <row r="2201">
          <cell r="A2201" t="str">
            <v>YAOUBACK101</v>
          </cell>
        </row>
        <row r="2202">
          <cell r="A2202" t="str">
            <v>YAOUBI101</v>
          </cell>
        </row>
        <row r="2203">
          <cell r="A2203" t="str">
            <v>YAOUDOMC002</v>
          </cell>
        </row>
        <row r="2204">
          <cell r="A2204" t="str">
            <v>YAOUMOS101</v>
          </cell>
        </row>
        <row r="2205">
          <cell r="A2205" t="str">
            <v>YAOUPCUT001</v>
          </cell>
        </row>
        <row r="2206">
          <cell r="A2206" t="str">
            <v>YAOUPDDK101</v>
          </cell>
        </row>
        <row r="2207">
          <cell r="A2207" t="str">
            <v>YAOUSHARG101</v>
          </cell>
        </row>
        <row r="2208">
          <cell r="A2208" t="str">
            <v>YAOUSIN001</v>
          </cell>
        </row>
        <row r="2209">
          <cell r="A2209" t="str">
            <v>YAOUSIN001</v>
          </cell>
        </row>
        <row r="2210">
          <cell r="A2210" t="str">
            <v>YAOUSIN002</v>
          </cell>
        </row>
        <row r="2211">
          <cell r="A2211" t="str">
            <v>YAOUSIN003</v>
          </cell>
        </row>
        <row r="2212">
          <cell r="A2212" t="str">
            <v>YAOUSIN005</v>
          </cell>
        </row>
        <row r="2213">
          <cell r="A2213" t="str">
            <v>YAOUVPRX101</v>
          </cell>
        </row>
        <row r="2214">
          <cell r="A2214" t="str">
            <v>YAOUVPRX102</v>
          </cell>
        </row>
        <row r="2215">
          <cell r="A2215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CM00EDGE101</v>
          </cell>
        </row>
        <row r="49">
          <cell r="A49" t="str">
            <v>CM01BI101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CMRLPT19045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CMRLPT19209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CMRLPT19226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CMRLPT19235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CMRLPT19247</v>
          </cell>
        </row>
        <row r="118">
          <cell r="A118" t="str">
            <v>CMRLPT19248</v>
          </cell>
        </row>
        <row r="119">
          <cell r="A119" t="str">
            <v>CMRLPT19248</v>
          </cell>
        </row>
        <row r="120">
          <cell r="A120" t="str">
            <v>CMRLPT19248</v>
          </cell>
        </row>
        <row r="121">
          <cell r="A121" t="str">
            <v>CMRLPT19249</v>
          </cell>
        </row>
        <row r="122">
          <cell r="A122" t="str">
            <v>CMRLPT19250</v>
          </cell>
        </row>
        <row r="123">
          <cell r="A123" t="str">
            <v>CMRLPT19253</v>
          </cell>
        </row>
        <row r="124">
          <cell r="A124" t="str">
            <v>CMRLPT19254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CMRLPT19279</v>
          </cell>
        </row>
        <row r="131">
          <cell r="A131" t="str">
            <v>CMRLPT19282</v>
          </cell>
        </row>
        <row r="132">
          <cell r="A132" t="str">
            <v>CMRLPT19287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CMRLPT19357</v>
          </cell>
        </row>
        <row r="150">
          <cell r="A150" t="str">
            <v>CMRLPT19358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CMRLPT20121</v>
          </cell>
        </row>
        <row r="243">
          <cell r="A243" t="str">
            <v>CMRLPT21003</v>
          </cell>
        </row>
        <row r="244">
          <cell r="A244" t="str">
            <v>CMRLPT21004</v>
          </cell>
        </row>
        <row r="245">
          <cell r="A245" t="str">
            <v>CMRLPT21005</v>
          </cell>
        </row>
        <row r="246">
          <cell r="A246" t="str">
            <v>CMRLPT21006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CMRLPT21059</v>
          </cell>
        </row>
        <row r="293">
          <cell r="A293" t="str">
            <v>CMRLPT21060</v>
          </cell>
        </row>
        <row r="294">
          <cell r="A294" t="str">
            <v>CMRLPT21061</v>
          </cell>
        </row>
        <row r="295">
          <cell r="A295" t="str">
            <v>CMRLPT21062</v>
          </cell>
        </row>
        <row r="296">
          <cell r="A296" t="str">
            <v>CMRLPT21064</v>
          </cell>
        </row>
        <row r="297">
          <cell r="A297" t="str">
            <v>CMRLPT21065</v>
          </cell>
        </row>
        <row r="298">
          <cell r="A298" t="str">
            <v>CMRLPT21066</v>
          </cell>
        </row>
        <row r="299">
          <cell r="A299" t="str">
            <v>CMRLPT21067</v>
          </cell>
        </row>
        <row r="300">
          <cell r="A300" t="str">
            <v>CMRLPT21068</v>
          </cell>
        </row>
        <row r="301">
          <cell r="A301" t="str">
            <v>CMRLPT21068</v>
          </cell>
        </row>
        <row r="302">
          <cell r="A302" t="str">
            <v>CMRLPT21069</v>
          </cell>
        </row>
        <row r="303">
          <cell r="A303" t="str">
            <v>CMRLPT21070</v>
          </cell>
        </row>
        <row r="304">
          <cell r="A304" t="str">
            <v>CMRLPT21072</v>
          </cell>
        </row>
        <row r="305">
          <cell r="A305" t="str">
            <v>CMRLPT21073</v>
          </cell>
        </row>
        <row r="306">
          <cell r="A306" t="str">
            <v>CMRLPT21074</v>
          </cell>
        </row>
        <row r="307">
          <cell r="A307" t="str">
            <v>CMRLPT21075</v>
          </cell>
        </row>
        <row r="308">
          <cell r="A308" t="str">
            <v>CMRLPT21076</v>
          </cell>
        </row>
        <row r="309">
          <cell r="A309" t="str">
            <v>CMRLPT21078</v>
          </cell>
        </row>
        <row r="310">
          <cell r="A310" t="str">
            <v>CMRLPT21080</v>
          </cell>
        </row>
        <row r="311">
          <cell r="A311" t="str">
            <v>CMRLPT21081</v>
          </cell>
        </row>
        <row r="312">
          <cell r="A312" t="str">
            <v>CMRLPT21082</v>
          </cell>
        </row>
        <row r="313">
          <cell r="A313" t="str">
            <v>CMRLPT21083</v>
          </cell>
        </row>
        <row r="314">
          <cell r="A314" t="str">
            <v>CMRLPT21084</v>
          </cell>
        </row>
        <row r="315">
          <cell r="A315" t="str">
            <v>CMRLPT21086</v>
          </cell>
        </row>
        <row r="316">
          <cell r="A316" t="str">
            <v>CMRLPT21088</v>
          </cell>
        </row>
        <row r="317">
          <cell r="A317" t="str">
            <v>CMRLPT21089</v>
          </cell>
        </row>
        <row r="318">
          <cell r="A318" t="str">
            <v>CMRLPT21090</v>
          </cell>
        </row>
        <row r="319">
          <cell r="A319" t="str">
            <v>CMRLPT21091</v>
          </cell>
        </row>
        <row r="320">
          <cell r="A320" t="str">
            <v>CMRLPT21092</v>
          </cell>
        </row>
        <row r="321">
          <cell r="A321" t="str">
            <v>CMRLPT21093</v>
          </cell>
        </row>
        <row r="322">
          <cell r="A322" t="str">
            <v>CMRLPT21094</v>
          </cell>
        </row>
        <row r="323">
          <cell r="A323" t="str">
            <v>CMRLPT21095</v>
          </cell>
        </row>
        <row r="324">
          <cell r="A324" t="str">
            <v>CMRLPT21096</v>
          </cell>
        </row>
        <row r="325">
          <cell r="A325" t="str">
            <v>CMRLPT21097</v>
          </cell>
        </row>
        <row r="326">
          <cell r="A326" t="str">
            <v>CMRLPT21098</v>
          </cell>
        </row>
        <row r="327">
          <cell r="A327" t="str">
            <v>CMRLPT21099</v>
          </cell>
        </row>
        <row r="328">
          <cell r="A328" t="str">
            <v>CMRLPT21100</v>
          </cell>
        </row>
        <row r="329">
          <cell r="A329" t="str">
            <v>CMRLPT21101</v>
          </cell>
        </row>
        <row r="330">
          <cell r="A330" t="str">
            <v>CMRLPT21102</v>
          </cell>
        </row>
        <row r="331">
          <cell r="A331" t="str">
            <v>CMRLPT21103</v>
          </cell>
        </row>
        <row r="332">
          <cell r="A332" t="str">
            <v>CMRLPT21104</v>
          </cell>
        </row>
        <row r="333">
          <cell r="A333" t="str">
            <v>CMRLPT21105</v>
          </cell>
        </row>
        <row r="334">
          <cell r="A334" t="str">
            <v>CMRLPT21106</v>
          </cell>
        </row>
        <row r="335">
          <cell r="A335" t="str">
            <v>CMRLPT21107</v>
          </cell>
        </row>
        <row r="336">
          <cell r="A336" t="str">
            <v>CMRLPT21109</v>
          </cell>
        </row>
        <row r="337">
          <cell r="A337" t="str">
            <v>CMRLPT21110</v>
          </cell>
        </row>
        <row r="338">
          <cell r="A338" t="str">
            <v>CMRLPT21111</v>
          </cell>
        </row>
        <row r="339">
          <cell r="A339" t="str">
            <v>CMRLPT21112</v>
          </cell>
        </row>
        <row r="340">
          <cell r="A340" t="str">
            <v>CMRLPT21113</v>
          </cell>
        </row>
        <row r="341">
          <cell r="A341" t="str">
            <v>CMRLPT21114</v>
          </cell>
        </row>
        <row r="342">
          <cell r="A342" t="str">
            <v>CMRLPT21115</v>
          </cell>
        </row>
        <row r="343">
          <cell r="A343" t="str">
            <v>CMRLPT21116</v>
          </cell>
        </row>
        <row r="344">
          <cell r="A344" t="str">
            <v>CMRLPT21118</v>
          </cell>
        </row>
        <row r="345">
          <cell r="A345" t="str">
            <v>CMRLPT21119</v>
          </cell>
        </row>
        <row r="346">
          <cell r="A346" t="str">
            <v>CMRLPT21120</v>
          </cell>
        </row>
        <row r="347">
          <cell r="A347" t="str">
            <v>CMRLPT21121</v>
          </cell>
        </row>
        <row r="348">
          <cell r="A348" t="str">
            <v>CMRLPT21122</v>
          </cell>
        </row>
        <row r="349">
          <cell r="A349" t="str">
            <v>CMRLPT21123</v>
          </cell>
        </row>
        <row r="350">
          <cell r="A350" t="str">
            <v>CMRLPT21124</v>
          </cell>
        </row>
        <row r="351">
          <cell r="A351" t="str">
            <v>CMRLPT21125</v>
          </cell>
        </row>
        <row r="352">
          <cell r="A352" t="str">
            <v>CMRLPT21126</v>
          </cell>
        </row>
        <row r="353">
          <cell r="A353" t="str">
            <v>CMRLPT21127</v>
          </cell>
        </row>
        <row r="354">
          <cell r="A354" t="str">
            <v>CMRLPT21128</v>
          </cell>
        </row>
        <row r="355">
          <cell r="A355" t="str">
            <v>CMRLPT21129</v>
          </cell>
        </row>
        <row r="356">
          <cell r="A356" t="str">
            <v>CMRLPT21130</v>
          </cell>
        </row>
        <row r="357">
          <cell r="A357" t="str">
            <v>CMRLPT21132</v>
          </cell>
        </row>
        <row r="358">
          <cell r="A358" t="str">
            <v>CMRLPT21133</v>
          </cell>
        </row>
        <row r="359">
          <cell r="A359" t="str">
            <v>CMRLPT21134</v>
          </cell>
        </row>
        <row r="360">
          <cell r="A360" t="str">
            <v>CMRLPT21135</v>
          </cell>
        </row>
        <row r="361">
          <cell r="A361" t="str">
            <v>CMRLPT21136</v>
          </cell>
        </row>
        <row r="362">
          <cell r="A362" t="str">
            <v>CMRLPT21137</v>
          </cell>
        </row>
        <row r="363">
          <cell r="A363" t="str">
            <v>CMRLPT21138</v>
          </cell>
        </row>
        <row r="364">
          <cell r="A364" t="str">
            <v>CMRLPT21139</v>
          </cell>
        </row>
        <row r="365">
          <cell r="A365" t="str">
            <v>CMRLPT21140</v>
          </cell>
        </row>
        <row r="366">
          <cell r="A366" t="str">
            <v>CMRLPT21142</v>
          </cell>
        </row>
        <row r="367">
          <cell r="A367" t="str">
            <v>CMRLPT21143</v>
          </cell>
        </row>
        <row r="368">
          <cell r="A368" t="str">
            <v>CMRLPT21144</v>
          </cell>
        </row>
        <row r="369">
          <cell r="A369" t="str">
            <v>CMRLPT21145</v>
          </cell>
        </row>
        <row r="370">
          <cell r="A370" t="str">
            <v>CMRLPT21146</v>
          </cell>
        </row>
        <row r="371">
          <cell r="A371" t="str">
            <v>CMRLPT21147</v>
          </cell>
        </row>
        <row r="372">
          <cell r="A372" t="str">
            <v>CMRLPT21148</v>
          </cell>
        </row>
        <row r="373">
          <cell r="A373" t="str">
            <v>CMRLPT21149</v>
          </cell>
        </row>
        <row r="374">
          <cell r="A374" t="str">
            <v>CMRLPT21150</v>
          </cell>
        </row>
        <row r="375">
          <cell r="A375" t="str">
            <v>CMRLPT21151</v>
          </cell>
        </row>
        <row r="376">
          <cell r="A376" t="str">
            <v>CMRLPT21153</v>
          </cell>
        </row>
        <row r="377">
          <cell r="A377" t="str">
            <v>CMRLPT21154</v>
          </cell>
        </row>
        <row r="378">
          <cell r="A378" t="str">
            <v>CMRLPT21155</v>
          </cell>
        </row>
        <row r="379">
          <cell r="A379" t="str">
            <v>CMRLPT21156</v>
          </cell>
        </row>
        <row r="380">
          <cell r="A380" t="str">
            <v>CMRLPT21157</v>
          </cell>
        </row>
        <row r="381">
          <cell r="A381" t="str">
            <v>CMRLPT21158</v>
          </cell>
        </row>
        <row r="382">
          <cell r="A382" t="str">
            <v>CMRLPT21159</v>
          </cell>
        </row>
        <row r="383">
          <cell r="A383" t="str">
            <v>CMRLPT21160</v>
          </cell>
        </row>
        <row r="384">
          <cell r="A384" t="str">
            <v>CMRLPT21161</v>
          </cell>
        </row>
        <row r="385">
          <cell r="A385" t="str">
            <v>CMRLPT21162</v>
          </cell>
        </row>
        <row r="386">
          <cell r="A386" t="str">
            <v>CMRLPT21163</v>
          </cell>
        </row>
        <row r="387">
          <cell r="A387" t="str">
            <v>CMRLPT21164</v>
          </cell>
        </row>
        <row r="388">
          <cell r="A388" t="str">
            <v>CMRLPT21165</v>
          </cell>
        </row>
        <row r="389">
          <cell r="A389" t="str">
            <v>CMRLPT21166</v>
          </cell>
        </row>
        <row r="390">
          <cell r="A390" t="str">
            <v>CMRLPT21167</v>
          </cell>
        </row>
        <row r="391">
          <cell r="A391" t="str">
            <v>CMRLPT21170</v>
          </cell>
        </row>
        <row r="392">
          <cell r="A392" t="str">
            <v>CMRLPT22001</v>
          </cell>
        </row>
        <row r="393">
          <cell r="A393" t="str">
            <v>CMRLPT22002</v>
          </cell>
        </row>
        <row r="394">
          <cell r="A394" t="str">
            <v>CMRLPT22003</v>
          </cell>
        </row>
        <row r="395">
          <cell r="A395" t="str">
            <v>CMRLPT22004</v>
          </cell>
        </row>
        <row r="396">
          <cell r="A396" t="str">
            <v>CMRLPT22006</v>
          </cell>
        </row>
        <row r="397">
          <cell r="A397" t="str">
            <v>CMRLPT22007</v>
          </cell>
        </row>
        <row r="398">
          <cell r="A398" t="str">
            <v>CMRLPT22009</v>
          </cell>
        </row>
        <row r="399">
          <cell r="A399" t="str">
            <v>CMRLPT22010</v>
          </cell>
        </row>
        <row r="400">
          <cell r="A400" t="str">
            <v>CMRLPT22011</v>
          </cell>
        </row>
        <row r="401">
          <cell r="A401" t="str">
            <v>CMRLPT22012</v>
          </cell>
        </row>
        <row r="402">
          <cell r="A402" t="str">
            <v>CMRLPT22013</v>
          </cell>
        </row>
        <row r="403">
          <cell r="A403" t="str">
            <v>CMRLPT22014</v>
          </cell>
        </row>
        <row r="404">
          <cell r="A404" t="str">
            <v>CMRLPT22015</v>
          </cell>
        </row>
        <row r="405">
          <cell r="A405" t="str">
            <v>CMRLPT22016</v>
          </cell>
        </row>
        <row r="406">
          <cell r="A406" t="str">
            <v>CMRLPT22017</v>
          </cell>
        </row>
        <row r="407">
          <cell r="A407" t="str">
            <v>CMRLPT22017</v>
          </cell>
        </row>
        <row r="408">
          <cell r="A408" t="str">
            <v>CMRLPT22018</v>
          </cell>
        </row>
        <row r="409">
          <cell r="A409" t="str">
            <v>CMRLPT22019</v>
          </cell>
        </row>
        <row r="410">
          <cell r="A410" t="str">
            <v>CMRLPT22020</v>
          </cell>
        </row>
        <row r="411">
          <cell r="A411" t="str">
            <v>CMRLPT22021</v>
          </cell>
        </row>
        <row r="412">
          <cell r="A412" t="str">
            <v>CMRLPT22022</v>
          </cell>
        </row>
        <row r="413">
          <cell r="A413" t="str">
            <v>CMRLPT22023</v>
          </cell>
        </row>
        <row r="414">
          <cell r="A414" t="str">
            <v>CMRLPT22024</v>
          </cell>
        </row>
        <row r="415">
          <cell r="A415" t="str">
            <v>CMRLPT22025</v>
          </cell>
        </row>
        <row r="416">
          <cell r="A416" t="str">
            <v>CMRLPT22026</v>
          </cell>
        </row>
        <row r="417">
          <cell r="A417" t="str">
            <v>CMRLPT22027</v>
          </cell>
        </row>
        <row r="418">
          <cell r="A418" t="str">
            <v>CMRLPT22028</v>
          </cell>
        </row>
        <row r="419">
          <cell r="A419" t="str">
            <v>CMRLPT22029</v>
          </cell>
        </row>
        <row r="420">
          <cell r="A420" t="str">
            <v>CMRLPT22030</v>
          </cell>
        </row>
        <row r="421">
          <cell r="A421" t="str">
            <v>CMRLPT22031</v>
          </cell>
        </row>
        <row r="422">
          <cell r="A422" t="str">
            <v>CMRLPT22032</v>
          </cell>
        </row>
        <row r="423">
          <cell r="A423" t="str">
            <v>CMRLPT22034</v>
          </cell>
        </row>
        <row r="424">
          <cell r="A424" t="str">
            <v>CMRLPT22036</v>
          </cell>
        </row>
        <row r="425">
          <cell r="A425" t="str">
            <v>CMRLPT22037</v>
          </cell>
        </row>
        <row r="426">
          <cell r="A426" t="str">
            <v>CMRLPT22038</v>
          </cell>
        </row>
        <row r="427">
          <cell r="A427" t="str">
            <v>CMRLPT22039</v>
          </cell>
        </row>
        <row r="428">
          <cell r="A428" t="str">
            <v>CMRLPT22040</v>
          </cell>
        </row>
        <row r="429">
          <cell r="A429" t="str">
            <v>CMRLPT22041</v>
          </cell>
        </row>
        <row r="430">
          <cell r="A430" t="str">
            <v>CMRLPT22042</v>
          </cell>
        </row>
        <row r="431">
          <cell r="A431" t="str">
            <v>CMRLPT22043</v>
          </cell>
        </row>
        <row r="432">
          <cell r="A432" t="str">
            <v>CMRLPT22044</v>
          </cell>
        </row>
        <row r="433">
          <cell r="A433" t="str">
            <v>CMRLPT22045</v>
          </cell>
        </row>
        <row r="434">
          <cell r="A434" t="str">
            <v>CMRLPT22046</v>
          </cell>
        </row>
        <row r="435">
          <cell r="A435" t="str">
            <v>CMRLPT22047</v>
          </cell>
        </row>
        <row r="436">
          <cell r="A436" t="str">
            <v>CMRLPT22048</v>
          </cell>
        </row>
        <row r="437">
          <cell r="A437" t="str">
            <v>CMRLPT22049</v>
          </cell>
        </row>
        <row r="438">
          <cell r="A438" t="str">
            <v>CMRLPT22050</v>
          </cell>
        </row>
        <row r="439">
          <cell r="A439" t="str">
            <v>CMRLPT22051</v>
          </cell>
        </row>
        <row r="440">
          <cell r="A440" t="str">
            <v>CMRLPT22052</v>
          </cell>
        </row>
        <row r="441">
          <cell r="A441" t="str">
            <v>CMRLPT22053</v>
          </cell>
        </row>
        <row r="442">
          <cell r="A442" t="str">
            <v>CMRLPT22054</v>
          </cell>
        </row>
        <row r="443">
          <cell r="A443" t="str">
            <v>CMRLPT22055</v>
          </cell>
        </row>
        <row r="444">
          <cell r="A444" t="str">
            <v>CMRLPT22056</v>
          </cell>
        </row>
        <row r="445">
          <cell r="A445" t="str">
            <v>CMRLPT22057</v>
          </cell>
        </row>
        <row r="446">
          <cell r="A446" t="str">
            <v>CMRLPT22058</v>
          </cell>
        </row>
        <row r="447">
          <cell r="A447" t="str">
            <v>CMRLPT22059</v>
          </cell>
        </row>
        <row r="448">
          <cell r="A448" t="str">
            <v>CMRLPT22060</v>
          </cell>
        </row>
        <row r="449">
          <cell r="A449" t="str">
            <v>CMRLPT22061</v>
          </cell>
        </row>
        <row r="450">
          <cell r="A450" t="str">
            <v>CMRLPT22062</v>
          </cell>
        </row>
        <row r="451">
          <cell r="A451" t="str">
            <v>CMRLPT22063</v>
          </cell>
        </row>
        <row r="452">
          <cell r="A452" t="str">
            <v>CMRLPT22064</v>
          </cell>
        </row>
        <row r="453">
          <cell r="A453" t="str">
            <v>CMRLPT22065</v>
          </cell>
        </row>
        <row r="454">
          <cell r="A454" t="str">
            <v>CMRLPT22066</v>
          </cell>
        </row>
        <row r="455">
          <cell r="A455" t="str">
            <v>CMRLPT22066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CMRLPT22072</v>
          </cell>
        </row>
        <row r="461">
          <cell r="A461" t="str">
            <v>CMRLPT22074</v>
          </cell>
        </row>
        <row r="462">
          <cell r="A462" t="str">
            <v>CMRLPT22075</v>
          </cell>
        </row>
        <row r="463">
          <cell r="A463" t="str">
            <v>CMRLPT22077</v>
          </cell>
        </row>
        <row r="464">
          <cell r="A464" t="str">
            <v>CMRLPT22078</v>
          </cell>
        </row>
        <row r="465">
          <cell r="A465" t="str">
            <v>CMRLPT22079</v>
          </cell>
        </row>
        <row r="466">
          <cell r="A466" t="str">
            <v>CMRLPT22080</v>
          </cell>
        </row>
        <row r="467">
          <cell r="A467" t="str">
            <v>CMRLPT22081</v>
          </cell>
        </row>
        <row r="468">
          <cell r="A468" t="str">
            <v>CMRLPT22082</v>
          </cell>
        </row>
        <row r="469">
          <cell r="A469" t="str">
            <v>CMRLPT22083</v>
          </cell>
        </row>
        <row r="470">
          <cell r="A470" t="str">
            <v>CMRLPT22084</v>
          </cell>
        </row>
        <row r="471">
          <cell r="A471" t="str">
            <v>CMRLPT22085</v>
          </cell>
        </row>
        <row r="472">
          <cell r="A472" t="str">
            <v>CMRLPT22086</v>
          </cell>
        </row>
        <row r="473">
          <cell r="A473" t="str">
            <v>CMRLPT22087</v>
          </cell>
        </row>
        <row r="474">
          <cell r="A474" t="str">
            <v>CMRLPT22089</v>
          </cell>
        </row>
        <row r="475">
          <cell r="A475" t="str">
            <v>CMRLPT22090</v>
          </cell>
        </row>
        <row r="476">
          <cell r="A476" t="str">
            <v>CMRLPT22091</v>
          </cell>
        </row>
        <row r="477">
          <cell r="A477" t="str">
            <v>CMRLPT22093</v>
          </cell>
        </row>
        <row r="478">
          <cell r="A478" t="str">
            <v>CMRLPT22094</v>
          </cell>
        </row>
        <row r="479">
          <cell r="A479" t="str">
            <v>CMRLPT22095</v>
          </cell>
        </row>
        <row r="480">
          <cell r="A480" t="str">
            <v>CMRLPT22096</v>
          </cell>
        </row>
        <row r="481">
          <cell r="A481" t="str">
            <v>CMRLPT22097</v>
          </cell>
        </row>
        <row r="482">
          <cell r="A482" t="str">
            <v>CMRLPT22098</v>
          </cell>
        </row>
        <row r="483">
          <cell r="A483" t="str">
            <v>CMRLPT22099</v>
          </cell>
        </row>
        <row r="484">
          <cell r="A484" t="str">
            <v>CMRLPT22100</v>
          </cell>
        </row>
        <row r="485">
          <cell r="A485" t="str">
            <v>CMRLPT22101</v>
          </cell>
        </row>
        <row r="486">
          <cell r="A486" t="str">
            <v>CMRLPT22103</v>
          </cell>
        </row>
        <row r="487">
          <cell r="A487" t="str">
            <v>CMRLPT22104</v>
          </cell>
        </row>
        <row r="488">
          <cell r="A488" t="str">
            <v>CMRLPT22105</v>
          </cell>
        </row>
        <row r="489">
          <cell r="A489" t="str">
            <v>CMRLPT22107</v>
          </cell>
        </row>
        <row r="490">
          <cell r="A490" t="str">
            <v>CMRLPT22107</v>
          </cell>
        </row>
        <row r="491">
          <cell r="A491" t="str">
            <v>CMRLPT22108</v>
          </cell>
        </row>
        <row r="492">
          <cell r="A492" t="str">
            <v>CMRLPT22109</v>
          </cell>
        </row>
        <row r="493">
          <cell r="A493" t="str">
            <v>CMRLPT22110</v>
          </cell>
        </row>
        <row r="494">
          <cell r="A494" t="str">
            <v>CMRLPT22111</v>
          </cell>
        </row>
        <row r="495">
          <cell r="A495" t="str">
            <v>CMRLPT22112</v>
          </cell>
        </row>
        <row r="496">
          <cell r="A496" t="str">
            <v>CMRLPT22113</v>
          </cell>
        </row>
        <row r="497">
          <cell r="A497" t="str">
            <v>CMRLPT22114</v>
          </cell>
        </row>
        <row r="498">
          <cell r="A498" t="str">
            <v>CMRLPT22115</v>
          </cell>
        </row>
        <row r="499">
          <cell r="A499" t="str">
            <v>CMRLPT22116</v>
          </cell>
        </row>
        <row r="500">
          <cell r="A500" t="str">
            <v>CMRLPT22117</v>
          </cell>
        </row>
        <row r="501">
          <cell r="A501" t="str">
            <v>CMRLPT22118</v>
          </cell>
        </row>
        <row r="502">
          <cell r="A502" t="str">
            <v>CMRLPT22119</v>
          </cell>
        </row>
        <row r="503">
          <cell r="A503" t="str">
            <v>CMRLPT22120</v>
          </cell>
        </row>
        <row r="504">
          <cell r="A504" t="str">
            <v>CMRLPT22121</v>
          </cell>
        </row>
        <row r="505">
          <cell r="A505" t="str">
            <v>CMRLPT22123</v>
          </cell>
        </row>
        <row r="506">
          <cell r="A506" t="str">
            <v>CMRLPT22124</v>
          </cell>
        </row>
        <row r="507">
          <cell r="A507" t="str">
            <v>CMRLPT22125</v>
          </cell>
        </row>
        <row r="508">
          <cell r="A508" t="str">
            <v>CMRLPT22126</v>
          </cell>
        </row>
        <row r="509">
          <cell r="A509" t="str">
            <v>CMRLPT22127</v>
          </cell>
        </row>
        <row r="510">
          <cell r="A510" t="str">
            <v>CMRLPT22128</v>
          </cell>
        </row>
        <row r="511">
          <cell r="A511" t="str">
            <v>CMRLPT22129</v>
          </cell>
        </row>
        <row r="512">
          <cell r="A512" t="str">
            <v>CMRLPT22129</v>
          </cell>
        </row>
        <row r="513">
          <cell r="A513" t="str">
            <v>CMRLPT22131</v>
          </cell>
        </row>
        <row r="514">
          <cell r="A514" t="str">
            <v>CMRLPT22132</v>
          </cell>
        </row>
        <row r="515">
          <cell r="A515" t="str">
            <v>CMRLPT22133</v>
          </cell>
        </row>
        <row r="516">
          <cell r="A516" t="str">
            <v>CMRLPT22134</v>
          </cell>
        </row>
        <row r="517">
          <cell r="A517" t="str">
            <v>CMRLPT22135</v>
          </cell>
        </row>
        <row r="518">
          <cell r="A518" t="str">
            <v>CMRLPT22136</v>
          </cell>
        </row>
        <row r="519">
          <cell r="A519" t="str">
            <v>CMRLPT22137</v>
          </cell>
        </row>
        <row r="520">
          <cell r="A520" t="str">
            <v>CMRLPT22138</v>
          </cell>
        </row>
        <row r="521">
          <cell r="A521" t="str">
            <v>CMRLPT22139</v>
          </cell>
        </row>
        <row r="522">
          <cell r="A522" t="str">
            <v>CMRLPT22140</v>
          </cell>
        </row>
        <row r="523">
          <cell r="A523" t="str">
            <v>CMRLPT22141</v>
          </cell>
        </row>
        <row r="524">
          <cell r="A524" t="str">
            <v>CMRLPT22143</v>
          </cell>
        </row>
        <row r="525">
          <cell r="A525" t="str">
            <v>CMRLPT22144</v>
          </cell>
        </row>
        <row r="526">
          <cell r="A526" t="str">
            <v>CMRLPT22145</v>
          </cell>
        </row>
        <row r="527">
          <cell r="A527" t="str">
            <v>CMRLPT22146</v>
          </cell>
        </row>
        <row r="528">
          <cell r="A528" t="str">
            <v>CMRLPT22147</v>
          </cell>
        </row>
        <row r="529">
          <cell r="A529" t="str">
            <v>CMRLPT22148</v>
          </cell>
        </row>
        <row r="530">
          <cell r="A530" t="str">
            <v>CMRLPT22149</v>
          </cell>
        </row>
        <row r="531">
          <cell r="A531" t="str">
            <v>CMRLPT22150</v>
          </cell>
        </row>
        <row r="532">
          <cell r="A532" t="str">
            <v>CMRLPT22151</v>
          </cell>
        </row>
        <row r="533">
          <cell r="A533" t="str">
            <v>CMRLPT22152</v>
          </cell>
        </row>
        <row r="534">
          <cell r="A534" t="str">
            <v>CMRLPT22153</v>
          </cell>
        </row>
        <row r="535">
          <cell r="A535" t="str">
            <v>CMRLPT22155</v>
          </cell>
        </row>
        <row r="536">
          <cell r="A536" t="str">
            <v>CMRLPT22157</v>
          </cell>
        </row>
        <row r="537">
          <cell r="A537" t="str">
            <v>CMRLPT22158</v>
          </cell>
        </row>
        <row r="538">
          <cell r="A538" t="str">
            <v>CMRLPT22159</v>
          </cell>
        </row>
        <row r="539">
          <cell r="A539" t="str">
            <v>CMRLPT22161</v>
          </cell>
        </row>
        <row r="540">
          <cell r="A540" t="str">
            <v>CMRLPT22162</v>
          </cell>
        </row>
        <row r="541">
          <cell r="A541" t="str">
            <v>CMRLPT22164</v>
          </cell>
        </row>
        <row r="542">
          <cell r="A542" t="str">
            <v>CMRLPT22165</v>
          </cell>
        </row>
        <row r="543">
          <cell r="A543" t="str">
            <v>CMRLPT22166</v>
          </cell>
        </row>
        <row r="544">
          <cell r="A544" t="str">
            <v>CMRLPT22167</v>
          </cell>
        </row>
        <row r="545">
          <cell r="A545" t="str">
            <v>CMRLPT22168</v>
          </cell>
        </row>
        <row r="546">
          <cell r="A546" t="str">
            <v>CMRLPT22169</v>
          </cell>
        </row>
        <row r="547">
          <cell r="A547" t="str">
            <v>CMRLPT22171</v>
          </cell>
        </row>
        <row r="548">
          <cell r="A548" t="str">
            <v>CMRLPT22172</v>
          </cell>
        </row>
        <row r="549">
          <cell r="A549" t="str">
            <v>CMRLPT22174</v>
          </cell>
        </row>
        <row r="550">
          <cell r="A550" t="str">
            <v>CMRLPT22176</v>
          </cell>
        </row>
        <row r="551">
          <cell r="A551" t="str">
            <v>CMRLPT22177</v>
          </cell>
        </row>
        <row r="552">
          <cell r="A552" t="str">
            <v>CMRLPT22178</v>
          </cell>
        </row>
        <row r="553">
          <cell r="A553" t="str">
            <v>CMRLPT22179</v>
          </cell>
        </row>
        <row r="554">
          <cell r="A554" t="str">
            <v>CMRLPT22181</v>
          </cell>
        </row>
        <row r="555">
          <cell r="A555" t="str">
            <v>CMRLPT22183</v>
          </cell>
        </row>
        <row r="556">
          <cell r="A556" t="str">
            <v>CMRLPT22184</v>
          </cell>
        </row>
        <row r="557">
          <cell r="A557" t="str">
            <v>CMRLPT22187</v>
          </cell>
        </row>
        <row r="558">
          <cell r="A558" t="str">
            <v>CMRLPT22196</v>
          </cell>
        </row>
        <row r="559">
          <cell r="A559" t="str">
            <v>CMRLPT22197</v>
          </cell>
        </row>
        <row r="560">
          <cell r="A560" t="str">
            <v>CMRLPT22198</v>
          </cell>
        </row>
        <row r="561">
          <cell r="A561" t="str">
            <v>CMRLPT22200</v>
          </cell>
        </row>
        <row r="562">
          <cell r="A562" t="str">
            <v>CMRLPT22204</v>
          </cell>
        </row>
        <row r="563">
          <cell r="A563" t="str">
            <v>CMRLPT22206</v>
          </cell>
        </row>
        <row r="564">
          <cell r="A564" t="str">
            <v>CMRLPT22207</v>
          </cell>
        </row>
        <row r="565">
          <cell r="A565" t="str">
            <v>CMRLPT22215</v>
          </cell>
        </row>
        <row r="566">
          <cell r="A566" t="str">
            <v>CMRLPT23001</v>
          </cell>
        </row>
        <row r="567">
          <cell r="A567" t="str">
            <v>CMRLPT23002</v>
          </cell>
        </row>
        <row r="568">
          <cell r="A568" t="str">
            <v>CMRLPT23003</v>
          </cell>
        </row>
        <row r="569">
          <cell r="A569" t="str">
            <v>CMRLPT23004</v>
          </cell>
        </row>
        <row r="570">
          <cell r="A570" t="str">
            <v>CMRLPT23005</v>
          </cell>
        </row>
        <row r="571">
          <cell r="A571" t="str">
            <v>CMRLPT23006</v>
          </cell>
        </row>
        <row r="572">
          <cell r="A572" t="str">
            <v>CMRLPT23008</v>
          </cell>
        </row>
        <row r="573">
          <cell r="A573" t="str">
            <v>CMRLPT23009</v>
          </cell>
        </row>
        <row r="574">
          <cell r="A574" t="str">
            <v>CMRLPT23010</v>
          </cell>
        </row>
        <row r="575">
          <cell r="A575" t="str">
            <v>CMRLPT23011</v>
          </cell>
        </row>
        <row r="576">
          <cell r="A576" t="str">
            <v>CMRLPT23012</v>
          </cell>
        </row>
        <row r="577">
          <cell r="A577" t="str">
            <v>CMRLPT23013</v>
          </cell>
        </row>
        <row r="578">
          <cell r="A578" t="str">
            <v>CMRLPT23014</v>
          </cell>
        </row>
        <row r="579">
          <cell r="A579" t="str">
            <v>CMRLPT23016</v>
          </cell>
        </row>
        <row r="580">
          <cell r="A580" t="str">
            <v>CMRLPT23017</v>
          </cell>
        </row>
        <row r="581">
          <cell r="A581" t="str">
            <v>CMRLPT23018</v>
          </cell>
        </row>
        <row r="582">
          <cell r="A582" t="str">
            <v>CMRLPT23019</v>
          </cell>
        </row>
        <row r="583">
          <cell r="A583" t="str">
            <v>CMRLPT23020</v>
          </cell>
        </row>
        <row r="584">
          <cell r="A584" t="str">
            <v>CMRLPT23021</v>
          </cell>
        </row>
        <row r="585">
          <cell r="A585" t="str">
            <v>CMRLPT23022</v>
          </cell>
        </row>
        <row r="586">
          <cell r="A586" t="str">
            <v>CMRLPT23023</v>
          </cell>
        </row>
        <row r="587">
          <cell r="A587" t="str">
            <v>CMRLPT23024</v>
          </cell>
        </row>
        <row r="588">
          <cell r="A588" t="str">
            <v>CMRLPT23025</v>
          </cell>
        </row>
        <row r="589">
          <cell r="A589" t="str">
            <v>CMRLPT23026</v>
          </cell>
        </row>
        <row r="590">
          <cell r="A590" t="str">
            <v>CMRLPT23027</v>
          </cell>
        </row>
        <row r="591">
          <cell r="A591" t="str">
            <v>CMRLPT23028</v>
          </cell>
        </row>
        <row r="592">
          <cell r="A592" t="str">
            <v>CMRLPT23029</v>
          </cell>
        </row>
        <row r="593">
          <cell r="A593" t="str">
            <v>CMRLPT23030</v>
          </cell>
        </row>
        <row r="594">
          <cell r="A594" t="str">
            <v>CMRLPT23032</v>
          </cell>
        </row>
        <row r="595">
          <cell r="A595" t="str">
            <v>CMRLPT23033</v>
          </cell>
        </row>
        <row r="596">
          <cell r="A596" t="str">
            <v>CMRLPT23034</v>
          </cell>
        </row>
        <row r="597">
          <cell r="A597" t="str">
            <v>CMRLPT23035</v>
          </cell>
        </row>
        <row r="598">
          <cell r="A598" t="str">
            <v>CMRLPT23036</v>
          </cell>
        </row>
        <row r="599">
          <cell r="A599" t="str">
            <v>CMRLPT23037</v>
          </cell>
        </row>
        <row r="600">
          <cell r="A600" t="str">
            <v>CMRLPT23038</v>
          </cell>
        </row>
        <row r="601">
          <cell r="A601" t="str">
            <v>CMRLPT23039</v>
          </cell>
        </row>
        <row r="602">
          <cell r="A602" t="str">
            <v>CMRLPT23040</v>
          </cell>
        </row>
        <row r="603">
          <cell r="A603" t="str">
            <v>CMRLPT23041</v>
          </cell>
        </row>
        <row r="604">
          <cell r="A604" t="str">
            <v>CMRLPT23043</v>
          </cell>
        </row>
        <row r="605">
          <cell r="A605" t="str">
            <v>CMRLPT23044</v>
          </cell>
        </row>
        <row r="606">
          <cell r="A606" t="str">
            <v>CMRLPT23045</v>
          </cell>
        </row>
        <row r="607">
          <cell r="A607" t="str">
            <v>CMRLPT23047</v>
          </cell>
        </row>
        <row r="608">
          <cell r="A608" t="str">
            <v>CMRLPT23049</v>
          </cell>
        </row>
        <row r="609">
          <cell r="A609" t="str">
            <v>CMRLPT23050</v>
          </cell>
        </row>
        <row r="610">
          <cell r="A610" t="str">
            <v>CMRLPT23051</v>
          </cell>
        </row>
        <row r="611">
          <cell r="A611" t="str">
            <v>CMRLPT23052</v>
          </cell>
        </row>
        <row r="612">
          <cell r="A612" t="str">
            <v>CMRLPT23053</v>
          </cell>
        </row>
        <row r="613">
          <cell r="A613" t="str">
            <v>CMRLPT23054</v>
          </cell>
        </row>
        <row r="614">
          <cell r="A614" t="str">
            <v>CMRLPT23056</v>
          </cell>
        </row>
        <row r="615">
          <cell r="A615" t="str">
            <v>CMRLPT23057</v>
          </cell>
        </row>
        <row r="616">
          <cell r="A616" t="str">
            <v>CMRLPT23058</v>
          </cell>
        </row>
        <row r="617">
          <cell r="A617" t="str">
            <v>CMRLPT23059</v>
          </cell>
        </row>
        <row r="618">
          <cell r="A618" t="str">
            <v>CMRLPT23060</v>
          </cell>
        </row>
        <row r="619">
          <cell r="A619" t="str">
            <v>CMRLPT23061</v>
          </cell>
        </row>
        <row r="620">
          <cell r="A620" t="str">
            <v>CMRLPT23062</v>
          </cell>
        </row>
        <row r="621">
          <cell r="A621" t="str">
            <v>CMRLPT23063</v>
          </cell>
        </row>
        <row r="622">
          <cell r="A622" t="str">
            <v>CMRLPT23064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CMRLPT23071</v>
          </cell>
        </row>
        <row r="629">
          <cell r="A629" t="str">
            <v>CMRLPT23072</v>
          </cell>
        </row>
        <row r="630">
          <cell r="A630" t="str">
            <v>CMRLPT23073</v>
          </cell>
        </row>
        <row r="631">
          <cell r="A631" t="str">
            <v>CMRLPT23074</v>
          </cell>
        </row>
        <row r="632">
          <cell r="A632" t="str">
            <v>CMRLPT23075</v>
          </cell>
        </row>
        <row r="633">
          <cell r="A633" t="str">
            <v>CMRLPT23076</v>
          </cell>
        </row>
        <row r="634">
          <cell r="A634" t="str">
            <v>CMRLPT23077</v>
          </cell>
        </row>
        <row r="635">
          <cell r="A635" t="str">
            <v>CMRLPT23078</v>
          </cell>
        </row>
        <row r="636">
          <cell r="A636" t="str">
            <v>CMRLPT23079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CMRLPT23100</v>
          </cell>
        </row>
        <row r="657">
          <cell r="A657" t="str">
            <v>CMRLPT23101</v>
          </cell>
        </row>
        <row r="658">
          <cell r="A658" t="str">
            <v>CMRLPT23102</v>
          </cell>
        </row>
        <row r="659">
          <cell r="A659" t="str">
            <v>CMRLPT23103</v>
          </cell>
        </row>
        <row r="660">
          <cell r="A660" t="str">
            <v>CMRLPT23104</v>
          </cell>
        </row>
        <row r="661">
          <cell r="A661" t="str">
            <v>CMRLPT23105</v>
          </cell>
        </row>
        <row r="662">
          <cell r="A662" t="str">
            <v>CMRLPT23106</v>
          </cell>
        </row>
        <row r="663">
          <cell r="A663" t="str">
            <v>CMRLPT23107</v>
          </cell>
        </row>
        <row r="664">
          <cell r="A664" t="str">
            <v>CMRLPT23108</v>
          </cell>
        </row>
        <row r="665">
          <cell r="A665" t="str">
            <v>CMRLPT23109</v>
          </cell>
        </row>
        <row r="666">
          <cell r="A666" t="str">
            <v>CMRLPT23110</v>
          </cell>
        </row>
        <row r="667">
          <cell r="A667" t="str">
            <v>CMRLPT23111</v>
          </cell>
        </row>
        <row r="668">
          <cell r="A668" t="str">
            <v>CMRLPT23112</v>
          </cell>
        </row>
        <row r="669">
          <cell r="A669" t="str">
            <v>CMRLPT23113</v>
          </cell>
        </row>
        <row r="670">
          <cell r="A670" t="str">
            <v>CMRLPT23114</v>
          </cell>
        </row>
        <row r="671">
          <cell r="A671" t="str">
            <v>CMRLPT23115</v>
          </cell>
        </row>
        <row r="672">
          <cell r="A672" t="str">
            <v>CMRLPT23117</v>
          </cell>
        </row>
        <row r="673">
          <cell r="A673" t="str">
            <v>CMRLPT23118</v>
          </cell>
        </row>
        <row r="674">
          <cell r="A674" t="str">
            <v>CMRLPT23119</v>
          </cell>
        </row>
        <row r="675">
          <cell r="A675" t="str">
            <v>CMRLPT23120</v>
          </cell>
        </row>
        <row r="676">
          <cell r="A676" t="str">
            <v>CMRLPT23121</v>
          </cell>
        </row>
        <row r="677">
          <cell r="A677" t="str">
            <v>CMRLPT23122</v>
          </cell>
        </row>
        <row r="678">
          <cell r="A678" t="str">
            <v>CMRLPT23123</v>
          </cell>
        </row>
        <row r="679">
          <cell r="A679" t="str">
            <v>CMRLPT23124</v>
          </cell>
        </row>
        <row r="680">
          <cell r="A680" t="str">
            <v>CMRLPT23125</v>
          </cell>
        </row>
        <row r="681">
          <cell r="A681" t="str">
            <v>CMRLPT23126</v>
          </cell>
        </row>
        <row r="682">
          <cell r="A682" t="str">
            <v>CMRLPT23127</v>
          </cell>
        </row>
        <row r="683">
          <cell r="A683" t="str">
            <v>CMRLPT23128</v>
          </cell>
        </row>
        <row r="684">
          <cell r="A684" t="str">
            <v>CMRLPT23129</v>
          </cell>
        </row>
        <row r="685">
          <cell r="A685" t="str">
            <v>CMRLPT23130</v>
          </cell>
        </row>
        <row r="686">
          <cell r="A686" t="str">
            <v>CMRLPT23131</v>
          </cell>
        </row>
        <row r="687">
          <cell r="A687" t="str">
            <v>CMRLPT23132</v>
          </cell>
        </row>
        <row r="688">
          <cell r="A688" t="str">
            <v>CMRLPT23135</v>
          </cell>
        </row>
        <row r="689">
          <cell r="A689" t="str">
            <v>CMRLPT23136</v>
          </cell>
        </row>
        <row r="690">
          <cell r="A690" t="str">
            <v>CMRLPT23137</v>
          </cell>
        </row>
        <row r="691">
          <cell r="A691" t="str">
            <v>CMRLPT23138</v>
          </cell>
        </row>
        <row r="692">
          <cell r="A692" t="str">
            <v>CMRLPT23139</v>
          </cell>
        </row>
        <row r="693">
          <cell r="A693" t="str">
            <v>CMRLPT23140</v>
          </cell>
        </row>
        <row r="694">
          <cell r="A694" t="str">
            <v>CMRLPT23141</v>
          </cell>
        </row>
        <row r="695">
          <cell r="A695" t="str">
            <v>CMRLPT23142</v>
          </cell>
        </row>
        <row r="696">
          <cell r="A696" t="str">
            <v>CMRLPT23143</v>
          </cell>
        </row>
        <row r="697">
          <cell r="A697" t="str">
            <v>CMRLPT23145</v>
          </cell>
        </row>
        <row r="698">
          <cell r="A698" t="str">
            <v>CMRLPT23146</v>
          </cell>
        </row>
        <row r="699">
          <cell r="A699" t="str">
            <v>CMRLPT23147</v>
          </cell>
        </row>
        <row r="700">
          <cell r="A700" t="str">
            <v>CMRLPT23148</v>
          </cell>
        </row>
        <row r="701">
          <cell r="A701" t="str">
            <v>CMRLPT23149</v>
          </cell>
        </row>
        <row r="702">
          <cell r="A702" t="str">
            <v>CMRLPT23150</v>
          </cell>
        </row>
        <row r="703">
          <cell r="A703" t="str">
            <v>CMRLPT23151</v>
          </cell>
        </row>
        <row r="704">
          <cell r="A704" t="str">
            <v>CMRLPT23152</v>
          </cell>
        </row>
        <row r="705">
          <cell r="A705" t="str">
            <v>CMRLPT23153</v>
          </cell>
        </row>
        <row r="706">
          <cell r="A706" t="str">
            <v>CMRLPT23154</v>
          </cell>
        </row>
        <row r="707">
          <cell r="A707" t="str">
            <v>CMRLPT23155</v>
          </cell>
        </row>
        <row r="708">
          <cell r="A708" t="str">
            <v>CMRLPT23156</v>
          </cell>
        </row>
        <row r="709">
          <cell r="A709" t="str">
            <v>CMRLPT23157</v>
          </cell>
        </row>
        <row r="710">
          <cell r="A710" t="str">
            <v>CMRLPT23158</v>
          </cell>
        </row>
        <row r="711">
          <cell r="A711" t="str">
            <v>CMRLPT23159</v>
          </cell>
        </row>
        <row r="712">
          <cell r="A712" t="str">
            <v>CMRLPT23160</v>
          </cell>
        </row>
        <row r="713">
          <cell r="A713" t="str">
            <v>CMRLPT23161</v>
          </cell>
        </row>
        <row r="714">
          <cell r="A714" t="str">
            <v>CMRLPT23162</v>
          </cell>
        </row>
        <row r="715">
          <cell r="A715" t="str">
            <v>CMRLPT23163</v>
          </cell>
        </row>
        <row r="716">
          <cell r="A716" t="str">
            <v>CMRLPT23164</v>
          </cell>
        </row>
        <row r="717">
          <cell r="A717" t="str">
            <v>CMRLPT23165</v>
          </cell>
        </row>
        <row r="718">
          <cell r="A718" t="str">
            <v>CMRLPT23166</v>
          </cell>
        </row>
        <row r="719">
          <cell r="A719" t="str">
            <v>CMRLPT23167</v>
          </cell>
        </row>
        <row r="720">
          <cell r="A720" t="str">
            <v>CMRLPT23170</v>
          </cell>
        </row>
        <row r="721">
          <cell r="A721" t="str">
            <v>CMRLPT23174</v>
          </cell>
        </row>
        <row r="722">
          <cell r="A722" t="str">
            <v>CMRLPT23175</v>
          </cell>
        </row>
        <row r="723">
          <cell r="A723" t="str">
            <v>CMRLPT23176</v>
          </cell>
        </row>
        <row r="724">
          <cell r="A724" t="str">
            <v>CMRLPT23177</v>
          </cell>
        </row>
        <row r="725">
          <cell r="A725" t="str">
            <v>CMRLPT23178</v>
          </cell>
        </row>
        <row r="726">
          <cell r="A726" t="str">
            <v>CMRLPT23179</v>
          </cell>
        </row>
        <row r="727">
          <cell r="A727" t="str">
            <v>CMRLPT23180</v>
          </cell>
        </row>
        <row r="728">
          <cell r="A728" t="str">
            <v>CMRLPT23181</v>
          </cell>
        </row>
        <row r="729">
          <cell r="A729" t="str">
            <v>CMRLPT23183</v>
          </cell>
        </row>
        <row r="730">
          <cell r="A730" t="str">
            <v>CMRLPT23185</v>
          </cell>
        </row>
        <row r="731">
          <cell r="A731" t="str">
            <v>CMRLPT23186</v>
          </cell>
        </row>
        <row r="732">
          <cell r="A732" t="str">
            <v>CMRLPT23187</v>
          </cell>
        </row>
        <row r="733">
          <cell r="A733" t="str">
            <v>CMRLPT23188</v>
          </cell>
        </row>
        <row r="734">
          <cell r="A734" t="str">
            <v>CMRLPT23189</v>
          </cell>
        </row>
        <row r="735">
          <cell r="A735" t="str">
            <v>CMRLPT23190</v>
          </cell>
        </row>
        <row r="736">
          <cell r="A736" t="str">
            <v>CMRLPT23191</v>
          </cell>
        </row>
        <row r="737">
          <cell r="A737" t="str">
            <v>CMRLPT23192</v>
          </cell>
        </row>
        <row r="738">
          <cell r="A738" t="str">
            <v>CMRLPT23193</v>
          </cell>
        </row>
        <row r="739">
          <cell r="A739" t="str">
            <v>CMRLPT23194</v>
          </cell>
        </row>
        <row r="740">
          <cell r="A740" t="str">
            <v>CMRLPT23195</v>
          </cell>
        </row>
        <row r="741">
          <cell r="A741" t="str">
            <v>CMRLPT23196</v>
          </cell>
        </row>
        <row r="742">
          <cell r="A742" t="str">
            <v>CMRLPT23197</v>
          </cell>
        </row>
        <row r="743">
          <cell r="A743" t="str">
            <v>CMRLPT23198</v>
          </cell>
        </row>
        <row r="744">
          <cell r="A744" t="str">
            <v>CMRLPT23199</v>
          </cell>
        </row>
        <row r="745">
          <cell r="A745" t="str">
            <v>CMRLPT23200</v>
          </cell>
        </row>
        <row r="746">
          <cell r="A746" t="str">
            <v>CMRLPT23201</v>
          </cell>
        </row>
        <row r="747">
          <cell r="A747" t="str">
            <v>CMRLPT23202</v>
          </cell>
        </row>
        <row r="748">
          <cell r="A748" t="str">
            <v>CMRLPT23203</v>
          </cell>
        </row>
        <row r="749">
          <cell r="A749" t="str">
            <v>CMRLPT23204</v>
          </cell>
        </row>
        <row r="750">
          <cell r="A750" t="str">
            <v>CMRLPT23205</v>
          </cell>
        </row>
        <row r="751">
          <cell r="A751" t="str">
            <v>CMRLPT23206</v>
          </cell>
        </row>
        <row r="752">
          <cell r="A752" t="str">
            <v>CMRLPT23206</v>
          </cell>
        </row>
        <row r="753">
          <cell r="A753" t="str">
            <v>CMRLPT23207</v>
          </cell>
        </row>
        <row r="754">
          <cell r="A754" t="str">
            <v>CMRLPT23208</v>
          </cell>
        </row>
        <row r="755">
          <cell r="A755" t="str">
            <v>CMRLPT23209</v>
          </cell>
        </row>
        <row r="756">
          <cell r="A756" t="str">
            <v>CMRLPT23210</v>
          </cell>
        </row>
        <row r="757">
          <cell r="A757" t="str">
            <v>CMRLPT23211</v>
          </cell>
        </row>
        <row r="758">
          <cell r="A758" t="str">
            <v>CMRLPT23212</v>
          </cell>
        </row>
        <row r="759">
          <cell r="A759" t="str">
            <v>CMRLPT23213</v>
          </cell>
        </row>
        <row r="760">
          <cell r="A760" t="str">
            <v>CMRLPT23214</v>
          </cell>
        </row>
        <row r="761">
          <cell r="A761" t="str">
            <v>CMRLPT23215</v>
          </cell>
        </row>
        <row r="762">
          <cell r="A762" t="str">
            <v>CMRLPT23216</v>
          </cell>
        </row>
        <row r="763">
          <cell r="A763" t="str">
            <v>CMRLPT23217</v>
          </cell>
        </row>
        <row r="764">
          <cell r="A764" t="str">
            <v>CMRLPT23218</v>
          </cell>
        </row>
        <row r="765">
          <cell r="A765" t="str">
            <v>CMRLPT23219</v>
          </cell>
        </row>
        <row r="766">
          <cell r="A766" t="str">
            <v>CMRLPT23222</v>
          </cell>
        </row>
        <row r="767">
          <cell r="A767" t="str">
            <v>CMRLPT23223</v>
          </cell>
        </row>
        <row r="768">
          <cell r="A768" t="str">
            <v>CMRLPT23224</v>
          </cell>
        </row>
        <row r="769">
          <cell r="A769" t="str">
            <v>CMRLPT23225</v>
          </cell>
        </row>
        <row r="770">
          <cell r="A770" t="str">
            <v>CMRLPT23226</v>
          </cell>
        </row>
        <row r="771">
          <cell r="A771" t="str">
            <v>CMRLPT23227</v>
          </cell>
        </row>
        <row r="772">
          <cell r="A772" t="str">
            <v>CMRLPT23228</v>
          </cell>
        </row>
        <row r="773">
          <cell r="A773" t="str">
            <v>CMRLPT23229</v>
          </cell>
        </row>
        <row r="774">
          <cell r="A774" t="str">
            <v>CMRLPT23230</v>
          </cell>
        </row>
        <row r="775">
          <cell r="A775" t="str">
            <v>CMRLPT23231</v>
          </cell>
        </row>
        <row r="776">
          <cell r="A776" t="str">
            <v>CMRLPT23233</v>
          </cell>
        </row>
        <row r="777">
          <cell r="A777" t="str">
            <v>CMRLPT23234</v>
          </cell>
        </row>
        <row r="778">
          <cell r="A778" t="str">
            <v>CMRLPT23235</v>
          </cell>
        </row>
        <row r="779">
          <cell r="A779" t="str">
            <v>CMRLPT23237</v>
          </cell>
        </row>
        <row r="780">
          <cell r="A780" t="str">
            <v>CMRLPT23238</v>
          </cell>
        </row>
        <row r="781">
          <cell r="A781" t="str">
            <v>CMRLPT23239</v>
          </cell>
        </row>
        <row r="782">
          <cell r="A782" t="str">
            <v>CMRLPT23240</v>
          </cell>
        </row>
        <row r="783">
          <cell r="A783" t="str">
            <v>CMRLPT23241</v>
          </cell>
        </row>
        <row r="784">
          <cell r="A784" t="str">
            <v>CMRLPT23242</v>
          </cell>
        </row>
        <row r="785">
          <cell r="A785" t="str">
            <v>CMRLPT23243</v>
          </cell>
        </row>
        <row r="786">
          <cell r="A786" t="str">
            <v>CMRLPT23244</v>
          </cell>
        </row>
        <row r="787">
          <cell r="A787" t="str">
            <v>CMRLPT23245</v>
          </cell>
        </row>
        <row r="788">
          <cell r="A788" t="str">
            <v>CMRLPT23246</v>
          </cell>
        </row>
        <row r="789">
          <cell r="A789" t="str">
            <v>CMRLPT23247</v>
          </cell>
        </row>
        <row r="790">
          <cell r="A790" t="str">
            <v>CMRLPT23248</v>
          </cell>
        </row>
        <row r="791">
          <cell r="A791" t="str">
            <v>CMRLPT23249</v>
          </cell>
        </row>
        <row r="792">
          <cell r="A792" t="str">
            <v>CMRLPT23250</v>
          </cell>
        </row>
        <row r="793">
          <cell r="A793" t="str">
            <v>CMRLPT23251</v>
          </cell>
        </row>
        <row r="794">
          <cell r="A794" t="str">
            <v>CMRLPT23252</v>
          </cell>
        </row>
        <row r="795">
          <cell r="A795" t="str">
            <v>CMRLPT23253</v>
          </cell>
        </row>
        <row r="796">
          <cell r="A796" t="str">
            <v>CMRLPT23254</v>
          </cell>
        </row>
        <row r="797">
          <cell r="A797" t="str">
            <v>CMRLPT23255</v>
          </cell>
        </row>
        <row r="798">
          <cell r="A798" t="str">
            <v>CMRLPT23256</v>
          </cell>
        </row>
        <row r="799">
          <cell r="A799" t="str">
            <v>CMRLPT23257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CMRLPT23274</v>
          </cell>
        </row>
        <row r="816">
          <cell r="A816" t="str">
            <v>CMRLPT23275</v>
          </cell>
        </row>
        <row r="817">
          <cell r="A817" t="str">
            <v>CMRLPT23277</v>
          </cell>
        </row>
        <row r="818">
          <cell r="A818" t="str">
            <v>CMRLPT23278</v>
          </cell>
        </row>
        <row r="819">
          <cell r="A819" t="str">
            <v>CMRLPT23279</v>
          </cell>
        </row>
        <row r="820">
          <cell r="A820" t="str">
            <v>CMRLPT23280</v>
          </cell>
        </row>
        <row r="821">
          <cell r="A821" t="str">
            <v>CMRLPT23281</v>
          </cell>
        </row>
        <row r="822">
          <cell r="A822" t="str">
            <v>CMRLPT23282</v>
          </cell>
        </row>
        <row r="823">
          <cell r="A823" t="str">
            <v>CMRLPT23283</v>
          </cell>
        </row>
        <row r="824">
          <cell r="A824" t="str">
            <v>CMRLPT23284</v>
          </cell>
        </row>
        <row r="825">
          <cell r="A825" t="str">
            <v>CMRLPT23285</v>
          </cell>
        </row>
        <row r="826">
          <cell r="A826" t="str">
            <v>CMRLPT23286</v>
          </cell>
        </row>
        <row r="827">
          <cell r="A827" t="str">
            <v>CMRLPT23287</v>
          </cell>
        </row>
        <row r="828">
          <cell r="A828" t="str">
            <v>CMRLPT23288</v>
          </cell>
        </row>
        <row r="829">
          <cell r="A829" t="str">
            <v>CMRLPT23289</v>
          </cell>
        </row>
        <row r="830">
          <cell r="A830" t="str">
            <v>CMRLPT23290</v>
          </cell>
        </row>
        <row r="831">
          <cell r="A831" t="str">
            <v>CMRLPT23291</v>
          </cell>
        </row>
        <row r="832">
          <cell r="A832" t="str">
            <v>CMRLPT23292</v>
          </cell>
        </row>
        <row r="833">
          <cell r="A833" t="str">
            <v>CMRLPT23293</v>
          </cell>
        </row>
        <row r="834">
          <cell r="A834" t="str">
            <v>CMRLPT23294</v>
          </cell>
        </row>
        <row r="835">
          <cell r="A835" t="str">
            <v>CMRLPT23295</v>
          </cell>
        </row>
        <row r="836">
          <cell r="A836" t="str">
            <v>CMRLPT23296</v>
          </cell>
        </row>
        <row r="837">
          <cell r="A837" t="str">
            <v>CMRLPT23297</v>
          </cell>
        </row>
        <row r="838">
          <cell r="A838" t="str">
            <v>CMRLPT23298</v>
          </cell>
        </row>
        <row r="839">
          <cell r="A839" t="str">
            <v>CMRLPT23299</v>
          </cell>
        </row>
        <row r="840">
          <cell r="A840" t="str">
            <v>CMRLPT23300</v>
          </cell>
        </row>
        <row r="841">
          <cell r="A841" t="str">
            <v>CMRLPT23301</v>
          </cell>
        </row>
        <row r="842">
          <cell r="A842" t="str">
            <v>CMRLPT23302</v>
          </cell>
        </row>
        <row r="843">
          <cell r="A843" t="str">
            <v>CMRLPT23303</v>
          </cell>
        </row>
        <row r="844">
          <cell r="A844" t="str">
            <v>CMRLPT23304</v>
          </cell>
        </row>
        <row r="845">
          <cell r="A845" t="str">
            <v>CMRLPT23305</v>
          </cell>
        </row>
        <row r="846">
          <cell r="A846" t="str">
            <v>CMRLPT23306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CMRLPT24001</v>
          </cell>
        </row>
        <row r="860">
          <cell r="A860" t="str">
            <v>CMRLPT24002</v>
          </cell>
        </row>
        <row r="861">
          <cell r="A861" t="str">
            <v>CMRLPT24003</v>
          </cell>
        </row>
        <row r="862">
          <cell r="A862" t="str">
            <v>CMRLPT24004</v>
          </cell>
        </row>
        <row r="863">
          <cell r="A863" t="str">
            <v>CMRLPT24005</v>
          </cell>
        </row>
        <row r="864">
          <cell r="A864" t="str">
            <v>CMRLPT24006</v>
          </cell>
        </row>
        <row r="865">
          <cell r="A865" t="str">
            <v>CMRLPT24007</v>
          </cell>
        </row>
        <row r="866">
          <cell r="A866" t="str">
            <v>CMRLPT24008</v>
          </cell>
        </row>
        <row r="867">
          <cell r="A867" t="str">
            <v>CMRLPT24009</v>
          </cell>
        </row>
        <row r="868">
          <cell r="A868" t="str">
            <v>CMRLPT24010</v>
          </cell>
        </row>
        <row r="869">
          <cell r="A869" t="str">
            <v>CMRLPT24011</v>
          </cell>
        </row>
        <row r="870">
          <cell r="A870" t="str">
            <v>CMRLPT24012</v>
          </cell>
        </row>
        <row r="871">
          <cell r="A871" t="str">
            <v>CMRLPT24013</v>
          </cell>
        </row>
        <row r="872">
          <cell r="A872" t="str">
            <v>CMRLPT24014</v>
          </cell>
        </row>
        <row r="873">
          <cell r="A873" t="str">
            <v>CMRLPT24015</v>
          </cell>
        </row>
        <row r="874">
          <cell r="A874" t="str">
            <v>CMRLPT24016</v>
          </cell>
        </row>
        <row r="875">
          <cell r="A875" t="str">
            <v>CMRLPT24017</v>
          </cell>
        </row>
        <row r="876">
          <cell r="A876" t="str">
            <v>CMRLPT24019</v>
          </cell>
        </row>
        <row r="877">
          <cell r="A877" t="str">
            <v>CMRLPT24020</v>
          </cell>
        </row>
        <row r="878">
          <cell r="A878" t="str">
            <v>CMRLPT24021</v>
          </cell>
        </row>
        <row r="879">
          <cell r="A879" t="str">
            <v>CMRLPT24022</v>
          </cell>
        </row>
        <row r="880">
          <cell r="A880" t="str">
            <v>CMRLPT24023</v>
          </cell>
        </row>
        <row r="881">
          <cell r="A881" t="str">
            <v>CMRLPT24024</v>
          </cell>
        </row>
        <row r="882">
          <cell r="A882" t="str">
            <v>CMRLPT24025</v>
          </cell>
        </row>
        <row r="883">
          <cell r="A883" t="str">
            <v>CMRLPT24026</v>
          </cell>
        </row>
        <row r="884">
          <cell r="A884" t="str">
            <v>CMRLPT24027</v>
          </cell>
        </row>
        <row r="885">
          <cell r="A885" t="str">
            <v>CMRLPT24028</v>
          </cell>
        </row>
        <row r="886">
          <cell r="A886" t="str">
            <v>CMRLPT24029</v>
          </cell>
        </row>
        <row r="887">
          <cell r="A887" t="str">
            <v>CMRLPT24030</v>
          </cell>
        </row>
        <row r="888">
          <cell r="A888" t="str">
            <v>CMRLPT24031</v>
          </cell>
        </row>
        <row r="889">
          <cell r="A889" t="str">
            <v>CMRLPT24033</v>
          </cell>
        </row>
        <row r="890">
          <cell r="A890" t="str">
            <v>CMRLPT24034</v>
          </cell>
        </row>
        <row r="891">
          <cell r="A891" t="str">
            <v>CMRLPT24035</v>
          </cell>
        </row>
        <row r="892">
          <cell r="A892" t="str">
            <v>CMRLPT24036</v>
          </cell>
        </row>
        <row r="893">
          <cell r="A893" t="str">
            <v>CMRLPT24038</v>
          </cell>
        </row>
        <row r="894">
          <cell r="A894" t="str">
            <v>CMRLPT24039</v>
          </cell>
        </row>
        <row r="895">
          <cell r="A895" t="str">
            <v>CMRLPT24040</v>
          </cell>
        </row>
        <row r="896">
          <cell r="A896" t="str">
            <v>CMRLPT24041</v>
          </cell>
        </row>
        <row r="897">
          <cell r="A897" t="str">
            <v>CMRLPT24042</v>
          </cell>
        </row>
        <row r="898">
          <cell r="A898" t="str">
            <v>CMRLPT24043</v>
          </cell>
        </row>
        <row r="899">
          <cell r="A899" t="str">
            <v>CMRLPT24045</v>
          </cell>
        </row>
        <row r="900">
          <cell r="A900" t="str">
            <v>CMRLPT24047</v>
          </cell>
        </row>
        <row r="901">
          <cell r="A901" t="str">
            <v>CMRLPT24048</v>
          </cell>
        </row>
        <row r="902">
          <cell r="A902" t="str">
            <v>CMRLPT24049</v>
          </cell>
        </row>
        <row r="903">
          <cell r="A903" t="str">
            <v>CMRLPT24050</v>
          </cell>
        </row>
        <row r="904">
          <cell r="A904" t="str">
            <v>CMRLPT24051</v>
          </cell>
        </row>
        <row r="905">
          <cell r="A905" t="str">
            <v>CMRLPT24052</v>
          </cell>
        </row>
        <row r="906">
          <cell r="A906" t="str">
            <v>CMRLPT24053</v>
          </cell>
        </row>
        <row r="907">
          <cell r="A907" t="str">
            <v>CMRLPT24054</v>
          </cell>
        </row>
        <row r="908">
          <cell r="A908" t="str">
            <v>CMRLPT24055</v>
          </cell>
        </row>
        <row r="909">
          <cell r="A909" t="str">
            <v>CMRLPT24056</v>
          </cell>
        </row>
        <row r="910">
          <cell r="A910" t="str">
            <v>CMRLPT24057</v>
          </cell>
        </row>
        <row r="911">
          <cell r="A911" t="str">
            <v>CMRLPT24059</v>
          </cell>
        </row>
        <row r="912">
          <cell r="A912" t="str">
            <v>CMRLPT24060</v>
          </cell>
        </row>
        <row r="913">
          <cell r="A913" t="str">
            <v>CMRLPT24061</v>
          </cell>
        </row>
        <row r="914">
          <cell r="A914" t="str">
            <v>CMRLPT24062</v>
          </cell>
        </row>
        <row r="915">
          <cell r="A915" t="str">
            <v>CMRLPT24063</v>
          </cell>
        </row>
        <row r="916">
          <cell r="A916" t="str">
            <v>CMRLPT24064</v>
          </cell>
        </row>
        <row r="917">
          <cell r="A917" t="str">
            <v>CMRLPT24065</v>
          </cell>
        </row>
        <row r="918">
          <cell r="A918" t="str">
            <v>CMRLPT24066</v>
          </cell>
        </row>
        <row r="919">
          <cell r="A919" t="str">
            <v>CMRLPT24067</v>
          </cell>
        </row>
        <row r="920">
          <cell r="A920" t="str">
            <v>CMRLPT24068</v>
          </cell>
        </row>
        <row r="921">
          <cell r="A921" t="str">
            <v>CMRLPT24069</v>
          </cell>
        </row>
        <row r="922">
          <cell r="A922" t="str">
            <v>CMRLPT24070</v>
          </cell>
        </row>
        <row r="923">
          <cell r="A923" t="str">
            <v>CMRLPT24071</v>
          </cell>
        </row>
        <row r="924">
          <cell r="A924" t="str">
            <v>CMRLPT24072</v>
          </cell>
        </row>
        <row r="925">
          <cell r="A925" t="str">
            <v>CMRLPT24073</v>
          </cell>
        </row>
        <row r="926">
          <cell r="A926" t="str">
            <v>CMRLPT24074</v>
          </cell>
        </row>
        <row r="927">
          <cell r="A927" t="str">
            <v>CMRLPT24075</v>
          </cell>
        </row>
        <row r="928">
          <cell r="A928" t="str">
            <v>CMRLPT24076</v>
          </cell>
        </row>
        <row r="929">
          <cell r="A929" t="str">
            <v>CMRLPT24077</v>
          </cell>
        </row>
        <row r="930">
          <cell r="A930" t="str">
            <v>CMRLPT24078</v>
          </cell>
        </row>
        <row r="931">
          <cell r="A931" t="str">
            <v>CMRLPT24079</v>
          </cell>
        </row>
        <row r="932">
          <cell r="A932" t="str">
            <v>CMRLPT24080</v>
          </cell>
        </row>
        <row r="933">
          <cell r="A933" t="str">
            <v>CMRLPT24081</v>
          </cell>
        </row>
        <row r="934">
          <cell r="A934" t="str">
            <v>CMRLPT24082</v>
          </cell>
        </row>
        <row r="935">
          <cell r="A935" t="str">
            <v>CMRLPT24083</v>
          </cell>
        </row>
        <row r="936">
          <cell r="A936" t="str">
            <v>CMRLPT24084</v>
          </cell>
        </row>
        <row r="937">
          <cell r="A937" t="str">
            <v>CMRLPT24085</v>
          </cell>
        </row>
        <row r="938">
          <cell r="A938" t="str">
            <v>CMRLPT24087</v>
          </cell>
        </row>
        <row r="939">
          <cell r="A939" t="str">
            <v>CMRLPT24088</v>
          </cell>
        </row>
        <row r="940">
          <cell r="A940" t="str">
            <v>CMRLPT24090</v>
          </cell>
        </row>
        <row r="941">
          <cell r="A941" t="str">
            <v>CMRLPT24091</v>
          </cell>
        </row>
        <row r="942">
          <cell r="A942" t="str">
            <v>CMRLPT24092</v>
          </cell>
        </row>
        <row r="943">
          <cell r="A943" t="str">
            <v>CMRLPT24093</v>
          </cell>
        </row>
        <row r="944">
          <cell r="A944" t="str">
            <v>CMRLPT24094</v>
          </cell>
        </row>
        <row r="945">
          <cell r="A945" t="str">
            <v>CMRLPT24095</v>
          </cell>
        </row>
        <row r="946">
          <cell r="A946" t="str">
            <v>CMRLPT24096</v>
          </cell>
        </row>
        <row r="947">
          <cell r="A947" t="str">
            <v>CMRLPT24097</v>
          </cell>
        </row>
        <row r="948">
          <cell r="A948" t="str">
            <v>CMRLPT24098</v>
          </cell>
        </row>
        <row r="949">
          <cell r="A949" t="str">
            <v>CMRLPT24099</v>
          </cell>
        </row>
        <row r="950">
          <cell r="A950" t="str">
            <v>CMRLPT24100</v>
          </cell>
        </row>
        <row r="951">
          <cell r="A951" t="str">
            <v>CMRLPT24101</v>
          </cell>
        </row>
        <row r="952">
          <cell r="A952" t="str">
            <v>CMRLPT24102</v>
          </cell>
        </row>
        <row r="953">
          <cell r="A953" t="str">
            <v>CMRLPT24103</v>
          </cell>
        </row>
        <row r="954">
          <cell r="A954" t="str">
            <v>CMRLPT24104</v>
          </cell>
        </row>
        <row r="955">
          <cell r="A955" t="str">
            <v>CMRLPT24105</v>
          </cell>
        </row>
        <row r="956">
          <cell r="A956" t="str">
            <v>CMRLPT24109</v>
          </cell>
        </row>
        <row r="957">
          <cell r="A957" t="str">
            <v>CMRLPT24110</v>
          </cell>
        </row>
        <row r="958">
          <cell r="A958" t="str">
            <v>CMRLPT24111</v>
          </cell>
        </row>
        <row r="959">
          <cell r="A959" t="str">
            <v>CMRLPT24112</v>
          </cell>
        </row>
        <row r="960">
          <cell r="A960" t="str">
            <v>CMRLPT24113</v>
          </cell>
        </row>
        <row r="961">
          <cell r="A961" t="str">
            <v>CMRLPT24115</v>
          </cell>
        </row>
        <row r="962">
          <cell r="A962" t="str">
            <v>CMRLPT24116</v>
          </cell>
        </row>
        <row r="963">
          <cell r="A963" t="str">
            <v>CMRLPT24117</v>
          </cell>
        </row>
        <row r="964">
          <cell r="A964" t="str">
            <v>CMRLPT24118</v>
          </cell>
        </row>
        <row r="965">
          <cell r="A965" t="str">
            <v>CMRLPT24119</v>
          </cell>
        </row>
        <row r="966">
          <cell r="A966" t="str">
            <v>CMRLPT24120</v>
          </cell>
        </row>
        <row r="967">
          <cell r="A967" t="str">
            <v>CMRLPT24121</v>
          </cell>
        </row>
        <row r="968">
          <cell r="A968" t="str">
            <v>CMRLPT24122</v>
          </cell>
        </row>
        <row r="969">
          <cell r="A969" t="str">
            <v>CMRLPT24123</v>
          </cell>
        </row>
        <row r="970">
          <cell r="A970" t="str">
            <v>CMRLPT24126</v>
          </cell>
        </row>
        <row r="971">
          <cell r="A971" t="str">
            <v>CMRLPT24128</v>
          </cell>
        </row>
        <row r="972">
          <cell r="A972" t="str">
            <v>CMRLPT24129</v>
          </cell>
        </row>
        <row r="973">
          <cell r="A973" t="str">
            <v>CMRLPT24130</v>
          </cell>
        </row>
        <row r="974">
          <cell r="A974" t="str">
            <v>CMRLPT24131</v>
          </cell>
        </row>
        <row r="975">
          <cell r="A975" t="str">
            <v>CMRLPT24132</v>
          </cell>
        </row>
        <row r="976">
          <cell r="A976" t="str">
            <v>CMRLPT24133</v>
          </cell>
        </row>
        <row r="977">
          <cell r="A977" t="str">
            <v>CMRLPT24134</v>
          </cell>
        </row>
        <row r="978">
          <cell r="A978" t="str">
            <v>CMRLPT24135</v>
          </cell>
        </row>
        <row r="979">
          <cell r="A979" t="str">
            <v>CMRLPT24136</v>
          </cell>
        </row>
        <row r="980">
          <cell r="A980" t="str">
            <v>CMRLPT24137</v>
          </cell>
        </row>
        <row r="981">
          <cell r="A981" t="str">
            <v>CMRLPT24138</v>
          </cell>
        </row>
        <row r="982">
          <cell r="A982" t="str">
            <v>CMRLPT24139</v>
          </cell>
        </row>
        <row r="983">
          <cell r="A983" t="str">
            <v>CMRLPT24140</v>
          </cell>
        </row>
        <row r="984">
          <cell r="A984" t="str">
            <v>CMRLPT24141</v>
          </cell>
        </row>
        <row r="985">
          <cell r="A985" t="str">
            <v>CMRLPT24142</v>
          </cell>
        </row>
        <row r="986">
          <cell r="A986" t="str">
            <v>CMRLPT24143</v>
          </cell>
        </row>
        <row r="987">
          <cell r="A987" t="str">
            <v>CMRLPT24144</v>
          </cell>
        </row>
        <row r="988">
          <cell r="A988" t="str">
            <v>CMRLPT24145</v>
          </cell>
        </row>
        <row r="989">
          <cell r="A989" t="str">
            <v>CMRLPT24147</v>
          </cell>
        </row>
        <row r="990">
          <cell r="A990" t="str">
            <v>CMRLPT24148</v>
          </cell>
        </row>
        <row r="991">
          <cell r="A991" t="str">
            <v>CMRLPT24149</v>
          </cell>
        </row>
        <row r="992">
          <cell r="A992" t="str">
            <v>CMRLPT24150</v>
          </cell>
        </row>
        <row r="993">
          <cell r="A993" t="str">
            <v>CMRLPT24151</v>
          </cell>
        </row>
        <row r="994">
          <cell r="A994" t="str">
            <v>CMRLPT24152</v>
          </cell>
        </row>
        <row r="995">
          <cell r="A995" t="str">
            <v>CMRLPT24153</v>
          </cell>
        </row>
        <row r="996">
          <cell r="A996" t="str">
            <v>CMRLPT24154</v>
          </cell>
        </row>
        <row r="997">
          <cell r="A997" t="str">
            <v>CMRLPT24156</v>
          </cell>
        </row>
        <row r="998">
          <cell r="A998" t="str">
            <v>CMRLPT24158</v>
          </cell>
        </row>
        <row r="999">
          <cell r="A999" t="str">
            <v>CMRLPT24159</v>
          </cell>
        </row>
        <row r="1000">
          <cell r="A1000" t="str">
            <v>CMRLPT24160</v>
          </cell>
        </row>
        <row r="1001">
          <cell r="A1001" t="str">
            <v>CMRLPT24161</v>
          </cell>
        </row>
        <row r="1002">
          <cell r="A1002" t="str">
            <v>CMRLPT24163</v>
          </cell>
        </row>
        <row r="1003">
          <cell r="A1003" t="str">
            <v>CMRLPT24166</v>
          </cell>
        </row>
        <row r="1004">
          <cell r="A1004" t="str">
            <v>CMRLPT24167</v>
          </cell>
        </row>
        <row r="1005">
          <cell r="A1005" t="str">
            <v>CMRLPT24168</v>
          </cell>
        </row>
        <row r="1006">
          <cell r="A1006" t="str">
            <v>CMRLPT24168</v>
          </cell>
        </row>
        <row r="1007">
          <cell r="A1007" t="str">
            <v>CMRLPT24169</v>
          </cell>
        </row>
        <row r="1008">
          <cell r="A1008" t="str">
            <v>CMRLPT24171</v>
          </cell>
        </row>
        <row r="1009">
          <cell r="A1009" t="str">
            <v>CMRLPT24172</v>
          </cell>
        </row>
        <row r="1010">
          <cell r="A1010" t="str">
            <v>CMRLPT24173</v>
          </cell>
        </row>
        <row r="1011">
          <cell r="A1011" t="str">
            <v>CMRLPT24174</v>
          </cell>
        </row>
        <row r="1012">
          <cell r="A1012" t="str">
            <v>CMRLPT24175</v>
          </cell>
        </row>
        <row r="1013">
          <cell r="A1013" t="str">
            <v>CMRLPT24177</v>
          </cell>
        </row>
        <row r="1014">
          <cell r="A1014" t="str">
            <v>CMRLPT24178</v>
          </cell>
        </row>
        <row r="1015">
          <cell r="A1015" t="str">
            <v>CMRLPT24179</v>
          </cell>
        </row>
        <row r="1016">
          <cell r="A1016" t="str">
            <v>CMRLPT24180</v>
          </cell>
        </row>
        <row r="1017">
          <cell r="A1017" t="str">
            <v>CMRLPT24181</v>
          </cell>
        </row>
        <row r="1018">
          <cell r="A1018" t="str">
            <v>CMRLPT24182</v>
          </cell>
        </row>
        <row r="1019">
          <cell r="A1019" t="str">
            <v>CMRLPT24183</v>
          </cell>
        </row>
        <row r="1020">
          <cell r="A1020" t="str">
            <v>CMRLPT24184</v>
          </cell>
        </row>
        <row r="1021">
          <cell r="A1021" t="str">
            <v>CMRLPT24185</v>
          </cell>
        </row>
        <row r="1022">
          <cell r="A1022" t="str">
            <v>CMRLPT24186</v>
          </cell>
        </row>
        <row r="1023">
          <cell r="A1023" t="str">
            <v>CMRLPT24187</v>
          </cell>
        </row>
        <row r="1024">
          <cell r="A1024" t="str">
            <v>CMRLPT24188</v>
          </cell>
        </row>
        <row r="1025">
          <cell r="A1025" t="str">
            <v>CMRLPT24189</v>
          </cell>
        </row>
        <row r="1026">
          <cell r="A1026" t="str">
            <v>CMRLPT24190</v>
          </cell>
        </row>
        <row r="1027">
          <cell r="A1027" t="str">
            <v>CMRLPT24191</v>
          </cell>
        </row>
        <row r="1028">
          <cell r="A1028" t="str">
            <v>CMRLPT24192</v>
          </cell>
        </row>
        <row r="1029">
          <cell r="A1029" t="str">
            <v>CMRLPT24193</v>
          </cell>
        </row>
        <row r="1030">
          <cell r="A1030" t="str">
            <v>CMRLPT24194</v>
          </cell>
        </row>
        <row r="1031">
          <cell r="A1031" t="str">
            <v>CMRLPT24197</v>
          </cell>
        </row>
        <row r="1032">
          <cell r="A1032" t="str">
            <v>CMRLPT24199</v>
          </cell>
        </row>
        <row r="1033">
          <cell r="A1033" t="str">
            <v>CMRLPT24202</v>
          </cell>
        </row>
        <row r="1034">
          <cell r="A1034" t="str">
            <v>CMRLPT24203</v>
          </cell>
        </row>
        <row r="1035">
          <cell r="A1035" t="str">
            <v>CMRLPT24204</v>
          </cell>
        </row>
        <row r="1036">
          <cell r="A1036" t="str">
            <v>CMRLPT24205</v>
          </cell>
        </row>
        <row r="1037">
          <cell r="A1037" t="str">
            <v>CMRLPT24206</v>
          </cell>
        </row>
        <row r="1038">
          <cell r="A1038" t="str">
            <v>CMRLTP19172</v>
          </cell>
        </row>
        <row r="1039">
          <cell r="A1039" t="str">
            <v>CMRLTP20065</v>
          </cell>
        </row>
        <row r="1040">
          <cell r="A1040" t="str">
            <v>CMRTAB20337</v>
          </cell>
        </row>
        <row r="1041">
          <cell r="A1041" t="str">
            <v>CMRTAB20339</v>
          </cell>
        </row>
        <row r="1042">
          <cell r="A1042" t="str">
            <v>CMRTLV21003</v>
          </cell>
        </row>
        <row r="1043">
          <cell r="A1043" t="str">
            <v>CMRTLV22007</v>
          </cell>
        </row>
        <row r="1044">
          <cell r="A1044" t="str">
            <v>CMRUCT15071</v>
          </cell>
        </row>
        <row r="1045">
          <cell r="A1045" t="str">
            <v>CMRUCT19001</v>
          </cell>
        </row>
        <row r="1046">
          <cell r="A1046" t="str">
            <v>CMRUCT19001</v>
          </cell>
        </row>
        <row r="1047">
          <cell r="A1047" t="str">
            <v>CMRUCT19002</v>
          </cell>
        </row>
        <row r="1048">
          <cell r="A1048" t="str">
            <v>CMRUCT19003</v>
          </cell>
        </row>
        <row r="1049">
          <cell r="A1049" t="str">
            <v>CMRUCT19004</v>
          </cell>
        </row>
        <row r="1050">
          <cell r="A1050" t="str">
            <v>CMRUCT19005</v>
          </cell>
        </row>
        <row r="1051">
          <cell r="A1051" t="str">
            <v>CMRUCT19006</v>
          </cell>
        </row>
        <row r="1052">
          <cell r="A1052" t="str">
            <v>CMRUCT19009</v>
          </cell>
        </row>
        <row r="1053">
          <cell r="A1053" t="str">
            <v>CMRUCT19013</v>
          </cell>
        </row>
        <row r="1054">
          <cell r="A1054" t="str">
            <v>CMRUCT19014</v>
          </cell>
        </row>
        <row r="1055">
          <cell r="A1055" t="str">
            <v>CMRUCT19019</v>
          </cell>
        </row>
        <row r="1056">
          <cell r="A1056" t="str">
            <v>CMRUCT19022</v>
          </cell>
        </row>
        <row r="1057">
          <cell r="A1057" t="str">
            <v>CMRUCT19025</v>
          </cell>
        </row>
        <row r="1058">
          <cell r="A1058" t="str">
            <v>CMRUCT19068</v>
          </cell>
        </row>
        <row r="1059">
          <cell r="A1059" t="str">
            <v>CMRUCT19072</v>
          </cell>
        </row>
        <row r="1060">
          <cell r="A1060" t="str">
            <v>CMRUCT19073</v>
          </cell>
        </row>
        <row r="1061">
          <cell r="A1061" t="str">
            <v>CMRUCT19076</v>
          </cell>
        </row>
        <row r="1062">
          <cell r="A1062" t="str">
            <v>CMRUCT19080</v>
          </cell>
        </row>
        <row r="1063">
          <cell r="A1063" t="str">
            <v>CMRUCT19082</v>
          </cell>
        </row>
        <row r="1064">
          <cell r="A1064" t="str">
            <v>CMRUCT19083</v>
          </cell>
        </row>
        <row r="1065">
          <cell r="A1065" t="str">
            <v>CMRUCT19086</v>
          </cell>
        </row>
        <row r="1066">
          <cell r="A1066" t="str">
            <v>CMRUCT19087</v>
          </cell>
        </row>
        <row r="1067">
          <cell r="A1067" t="str">
            <v>CMRUCT19087</v>
          </cell>
        </row>
        <row r="1068">
          <cell r="A1068" t="str">
            <v>CMRUCT19090</v>
          </cell>
        </row>
        <row r="1069">
          <cell r="A1069" t="str">
            <v>CMRUCT19091</v>
          </cell>
        </row>
        <row r="1070">
          <cell r="A1070" t="str">
            <v>CMRUCT19093</v>
          </cell>
        </row>
        <row r="1071">
          <cell r="A1071" t="str">
            <v>CMRUCT19101</v>
          </cell>
        </row>
        <row r="1072">
          <cell r="A1072" t="str">
            <v>CMRUCT19102</v>
          </cell>
        </row>
        <row r="1073">
          <cell r="A1073" t="str">
            <v>CMRUCT19104</v>
          </cell>
        </row>
        <row r="1074">
          <cell r="A1074" t="str">
            <v>CMRUCT19107</v>
          </cell>
        </row>
        <row r="1075">
          <cell r="A1075" t="str">
            <v>CMRUCT19108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CMRUCT19146</v>
          </cell>
        </row>
        <row r="1098">
          <cell r="A1098" t="str">
            <v>CMRUCT19147</v>
          </cell>
        </row>
        <row r="1099">
          <cell r="A1099" t="str">
            <v>CMRUCT19149</v>
          </cell>
        </row>
        <row r="1100">
          <cell r="A1100" t="str">
            <v>CMRUCT19151</v>
          </cell>
        </row>
        <row r="1101">
          <cell r="A1101" t="str">
            <v>CMRUCT19160</v>
          </cell>
        </row>
        <row r="1102">
          <cell r="A1102" t="str">
            <v>CMRUCT19163</v>
          </cell>
        </row>
        <row r="1103">
          <cell r="A1103" t="str">
            <v>CMRUCT19166</v>
          </cell>
        </row>
        <row r="1104">
          <cell r="A1104" t="str">
            <v>CMRUCT19169</v>
          </cell>
        </row>
        <row r="1105">
          <cell r="A1105" t="str">
            <v>CMRUCT19179</v>
          </cell>
        </row>
        <row r="1106">
          <cell r="A1106" t="str">
            <v>CMRUCT19179</v>
          </cell>
        </row>
        <row r="1107">
          <cell r="A1107" t="str">
            <v>CMRUCT19182</v>
          </cell>
        </row>
        <row r="1108">
          <cell r="A1108" t="str">
            <v>CMRUCT19184</v>
          </cell>
        </row>
        <row r="1109">
          <cell r="A1109" t="str">
            <v>CMRUCT19194</v>
          </cell>
        </row>
        <row r="1110">
          <cell r="A1110" t="str">
            <v>CMRUCT19202</v>
          </cell>
        </row>
        <row r="1111">
          <cell r="A1111" t="str">
            <v>CMRUCT19204</v>
          </cell>
        </row>
        <row r="1112">
          <cell r="A1112" t="str">
            <v>CMRUCT19207</v>
          </cell>
        </row>
        <row r="1113">
          <cell r="A1113" t="str">
            <v>CMRUCT19220</v>
          </cell>
        </row>
        <row r="1114">
          <cell r="A1114" t="str">
            <v>CMRUCT19224</v>
          </cell>
        </row>
        <row r="1115">
          <cell r="A1115" t="str">
            <v>CMRUCT19227</v>
          </cell>
        </row>
        <row r="1116">
          <cell r="A1116" t="str">
            <v>CMRUCT19234</v>
          </cell>
        </row>
        <row r="1117">
          <cell r="A1117" t="str">
            <v>CMRUCT19235</v>
          </cell>
        </row>
        <row r="1118">
          <cell r="A1118" t="str">
            <v>CMRUCT19246</v>
          </cell>
        </row>
        <row r="1119">
          <cell r="A1119" t="str">
            <v>CMRUCT19247</v>
          </cell>
        </row>
        <row r="1120">
          <cell r="A1120" t="str">
            <v>CMRUCT19253</v>
          </cell>
        </row>
        <row r="1121">
          <cell r="A1121" t="str">
            <v>CMRUCT19256</v>
          </cell>
        </row>
        <row r="1122">
          <cell r="A1122" t="str">
            <v>CMRUCT20001</v>
          </cell>
        </row>
        <row r="1123">
          <cell r="A1123" t="str">
            <v>CMRUCT20002</v>
          </cell>
        </row>
        <row r="1124">
          <cell r="A1124" t="str">
            <v>CMRUCT20003</v>
          </cell>
        </row>
        <row r="1125">
          <cell r="A1125" t="str">
            <v>CMRUCT20004</v>
          </cell>
        </row>
        <row r="1126">
          <cell r="A1126" t="str">
            <v>CMRUCT20005</v>
          </cell>
        </row>
        <row r="1127">
          <cell r="A1127" t="str">
            <v>CMRUCT20006</v>
          </cell>
        </row>
        <row r="1128">
          <cell r="A1128" t="str">
            <v>CMRUCT20007</v>
          </cell>
        </row>
        <row r="1129">
          <cell r="A1129" t="str">
            <v>CMRUCT20008</v>
          </cell>
        </row>
        <row r="1130">
          <cell r="A1130" t="str">
            <v>CMRUCT20009</v>
          </cell>
        </row>
        <row r="1131">
          <cell r="A1131" t="str">
            <v>CMRUCT20010</v>
          </cell>
        </row>
        <row r="1132">
          <cell r="A1132" t="str">
            <v>CMRUCT20011</v>
          </cell>
        </row>
        <row r="1133">
          <cell r="A1133" t="str">
            <v>CMRUCT20012</v>
          </cell>
        </row>
        <row r="1134">
          <cell r="A1134" t="str">
            <v>CMRUCT20013</v>
          </cell>
        </row>
        <row r="1135">
          <cell r="A1135" t="str">
            <v>CMRUCT20014</v>
          </cell>
        </row>
        <row r="1136">
          <cell r="A1136" t="str">
            <v>CMRUCT20015</v>
          </cell>
        </row>
        <row r="1137">
          <cell r="A1137" t="str">
            <v>CMRUCT20016</v>
          </cell>
        </row>
        <row r="1138">
          <cell r="A1138" t="str">
            <v>CMRUCT20017</v>
          </cell>
        </row>
        <row r="1139">
          <cell r="A1139" t="str">
            <v>CMRUCT20018</v>
          </cell>
        </row>
        <row r="1140">
          <cell r="A1140" t="str">
            <v>CMRUCT20019</v>
          </cell>
        </row>
        <row r="1141">
          <cell r="A1141" t="str">
            <v>CMRUCT20020</v>
          </cell>
        </row>
        <row r="1142">
          <cell r="A1142" t="str">
            <v>CMRUCT20021</v>
          </cell>
        </row>
        <row r="1143">
          <cell r="A1143" t="str">
            <v>CMRUCT20022</v>
          </cell>
        </row>
        <row r="1144">
          <cell r="A1144" t="str">
            <v>CMRUCT20023</v>
          </cell>
        </row>
        <row r="1145">
          <cell r="A1145" t="str">
            <v>CMRUCT20024</v>
          </cell>
        </row>
        <row r="1146">
          <cell r="A1146" t="str">
            <v>CMRUCT20025</v>
          </cell>
        </row>
        <row r="1147">
          <cell r="A1147" t="str">
            <v>CMRUCT20026</v>
          </cell>
        </row>
        <row r="1148">
          <cell r="A1148" t="str">
            <v>CMRUCT20027</v>
          </cell>
        </row>
        <row r="1149">
          <cell r="A1149" t="str">
            <v>CMRUCT20029</v>
          </cell>
        </row>
        <row r="1150">
          <cell r="A1150" t="str">
            <v>CMRUCT20030</v>
          </cell>
        </row>
        <row r="1151">
          <cell r="A1151" t="str">
            <v>CMRUCT20031</v>
          </cell>
        </row>
        <row r="1152">
          <cell r="A1152" t="str">
            <v>CMRUCT20032</v>
          </cell>
        </row>
        <row r="1153">
          <cell r="A1153" t="str">
            <v>CMRUCT20033</v>
          </cell>
        </row>
        <row r="1154">
          <cell r="A1154" t="str">
            <v>CMRUCT20034</v>
          </cell>
        </row>
        <row r="1155">
          <cell r="A1155" t="str">
            <v>CMRUCT20035</v>
          </cell>
        </row>
        <row r="1156">
          <cell r="A1156" t="str">
            <v>CMRUCT20036</v>
          </cell>
        </row>
        <row r="1157">
          <cell r="A1157" t="str">
            <v>CMRUCT20037</v>
          </cell>
        </row>
        <row r="1158">
          <cell r="A1158" t="str">
            <v>CMRUCT20039</v>
          </cell>
        </row>
        <row r="1159">
          <cell r="A1159" t="str">
            <v>CMRUCT20042</v>
          </cell>
        </row>
        <row r="1160">
          <cell r="A1160" t="str">
            <v>CMRUCT20043</v>
          </cell>
        </row>
        <row r="1161">
          <cell r="A1161" t="str">
            <v>CMRUCT20044</v>
          </cell>
        </row>
        <row r="1162">
          <cell r="A1162" t="str">
            <v>CMRUCT20046</v>
          </cell>
        </row>
        <row r="1163">
          <cell r="A1163" t="str">
            <v>CMRUCT20047</v>
          </cell>
        </row>
        <row r="1164">
          <cell r="A1164" t="str">
            <v>CMRUCT20048</v>
          </cell>
        </row>
        <row r="1165">
          <cell r="A1165" t="str">
            <v>CMRUCT20049</v>
          </cell>
        </row>
        <row r="1166">
          <cell r="A1166" t="str">
            <v>CMRUCT20050</v>
          </cell>
        </row>
        <row r="1167">
          <cell r="A1167" t="str">
            <v>CMRUCT20051</v>
          </cell>
        </row>
        <row r="1168">
          <cell r="A1168" t="str">
            <v>CMRUCT20052</v>
          </cell>
        </row>
        <row r="1169">
          <cell r="A1169" t="str">
            <v>CMRUCT20053</v>
          </cell>
        </row>
        <row r="1170">
          <cell r="A1170" t="str">
            <v>CMRUCT20054</v>
          </cell>
        </row>
        <row r="1171">
          <cell r="A1171" t="str">
            <v>CMRUCT20055</v>
          </cell>
        </row>
        <row r="1172">
          <cell r="A1172" t="str">
            <v>CMRUCT20056</v>
          </cell>
        </row>
        <row r="1173">
          <cell r="A1173" t="str">
            <v>CMRUCT20057</v>
          </cell>
        </row>
        <row r="1174">
          <cell r="A1174" t="str">
            <v>CMRUCT20058</v>
          </cell>
        </row>
        <row r="1175">
          <cell r="A1175" t="str">
            <v>CMRUCT20060</v>
          </cell>
        </row>
        <row r="1176">
          <cell r="A1176" t="str">
            <v>CMRUCT20061</v>
          </cell>
        </row>
        <row r="1177">
          <cell r="A1177" t="str">
            <v>CMRUCT20062</v>
          </cell>
        </row>
        <row r="1178">
          <cell r="A1178" t="str">
            <v>CMRUCT20063</v>
          </cell>
        </row>
        <row r="1179">
          <cell r="A1179" t="str">
            <v>CMRUCT20064</v>
          </cell>
        </row>
        <row r="1180">
          <cell r="A1180" t="str">
            <v>CMRUCT20065</v>
          </cell>
        </row>
        <row r="1181">
          <cell r="A1181" t="str">
            <v>CMRUCT20066</v>
          </cell>
        </row>
        <row r="1182">
          <cell r="A1182" t="str">
            <v>CMRUCT20067</v>
          </cell>
        </row>
        <row r="1183">
          <cell r="A1183" t="str">
            <v>CMRUCT20068</v>
          </cell>
        </row>
        <row r="1184">
          <cell r="A1184" t="str">
            <v>CMRUCT20069</v>
          </cell>
        </row>
        <row r="1185">
          <cell r="A1185" t="str">
            <v>CMRUCT20070</v>
          </cell>
        </row>
        <row r="1186">
          <cell r="A1186" t="str">
            <v>CMRUCT20071</v>
          </cell>
        </row>
        <row r="1187">
          <cell r="A1187" t="str">
            <v>CMRUCT20072</v>
          </cell>
        </row>
        <row r="1188">
          <cell r="A1188" t="str">
            <v>CMRUCT20073</v>
          </cell>
        </row>
        <row r="1189">
          <cell r="A1189" t="str">
            <v>CMRUCT20074</v>
          </cell>
        </row>
        <row r="1190">
          <cell r="A1190" t="str">
            <v>CMRUCT20076</v>
          </cell>
        </row>
        <row r="1191">
          <cell r="A1191" t="str">
            <v>CMRUCT20077</v>
          </cell>
        </row>
        <row r="1192">
          <cell r="A1192" t="str">
            <v>CMRUCT20078</v>
          </cell>
        </row>
        <row r="1193">
          <cell r="A1193" t="str">
            <v>CMRUCT20079</v>
          </cell>
        </row>
        <row r="1194">
          <cell r="A1194" t="str">
            <v>CMRUCT20080</v>
          </cell>
        </row>
        <row r="1195">
          <cell r="A1195" t="str">
            <v>CMRUCT20081</v>
          </cell>
        </row>
        <row r="1196">
          <cell r="A1196" t="str">
            <v>CMRUCT20082</v>
          </cell>
        </row>
        <row r="1197">
          <cell r="A1197" t="str">
            <v>CMRUCT20084</v>
          </cell>
        </row>
        <row r="1198">
          <cell r="A1198" t="str">
            <v>CMRUCT20085</v>
          </cell>
        </row>
        <row r="1199">
          <cell r="A1199" t="str">
            <v>CMRUCT20087</v>
          </cell>
        </row>
        <row r="1200">
          <cell r="A1200" t="str">
            <v>CMRUCT20088</v>
          </cell>
        </row>
        <row r="1201">
          <cell r="A1201" t="str">
            <v>CMRUCT20089</v>
          </cell>
        </row>
        <row r="1202">
          <cell r="A1202" t="str">
            <v>CMRUCT20090</v>
          </cell>
        </row>
        <row r="1203">
          <cell r="A1203" t="str">
            <v>CMRUCT20091</v>
          </cell>
        </row>
        <row r="1204">
          <cell r="A1204" t="str">
            <v>CMRUCT20092</v>
          </cell>
        </row>
        <row r="1205">
          <cell r="A1205" t="str">
            <v>CMRUCT20093</v>
          </cell>
        </row>
        <row r="1206">
          <cell r="A1206" t="str">
            <v>CMRUCT20094</v>
          </cell>
        </row>
        <row r="1207">
          <cell r="A1207" t="str">
            <v>CMRUCT20095</v>
          </cell>
        </row>
        <row r="1208">
          <cell r="A1208" t="str">
            <v>CMRUCT20096</v>
          </cell>
        </row>
        <row r="1209">
          <cell r="A1209" t="str">
            <v>CMRUCT20097</v>
          </cell>
        </row>
        <row r="1210">
          <cell r="A1210" t="str">
            <v>CMRUCT20098</v>
          </cell>
        </row>
        <row r="1211">
          <cell r="A1211" t="str">
            <v>CMRUCT20099</v>
          </cell>
        </row>
        <row r="1212">
          <cell r="A1212" t="str">
            <v>CMRUCT20100</v>
          </cell>
        </row>
        <row r="1213">
          <cell r="A1213" t="str">
            <v>CMRUCT20102</v>
          </cell>
        </row>
        <row r="1214">
          <cell r="A1214" t="str">
            <v>CMRUCT20103</v>
          </cell>
        </row>
        <row r="1215">
          <cell r="A1215" t="str">
            <v>CMRUCT20105</v>
          </cell>
        </row>
        <row r="1216">
          <cell r="A1216" t="str">
            <v>CMRUCT20107</v>
          </cell>
        </row>
        <row r="1217">
          <cell r="A1217" t="str">
            <v>CMRUCT20108</v>
          </cell>
        </row>
        <row r="1218">
          <cell r="A1218" t="str">
            <v>CMRUCT20109</v>
          </cell>
        </row>
        <row r="1219">
          <cell r="A1219" t="str">
            <v>CMRUCT20114</v>
          </cell>
        </row>
        <row r="1220">
          <cell r="A1220" t="str">
            <v>CMRUCT20115</v>
          </cell>
        </row>
        <row r="1221">
          <cell r="A1221" t="str">
            <v>CMRUCT20118</v>
          </cell>
        </row>
        <row r="1222">
          <cell r="A1222" t="str">
            <v>CMRUCT20119</v>
          </cell>
        </row>
        <row r="1223">
          <cell r="A1223" t="str">
            <v>CMRUCT20120</v>
          </cell>
        </row>
        <row r="1224">
          <cell r="A1224" t="str">
            <v>CMRUCT20121</v>
          </cell>
        </row>
        <row r="1225">
          <cell r="A1225" t="str">
            <v>CMRUCT20123</v>
          </cell>
        </row>
        <row r="1226">
          <cell r="A1226" t="str">
            <v>CMRUCT20124</v>
          </cell>
        </row>
        <row r="1227">
          <cell r="A1227" t="str">
            <v>CMRUCT20125</v>
          </cell>
        </row>
        <row r="1228">
          <cell r="A1228" t="str">
            <v>CMRUCT20126</v>
          </cell>
        </row>
        <row r="1229">
          <cell r="A1229" t="str">
            <v>CMRUCT20128</v>
          </cell>
        </row>
        <row r="1230">
          <cell r="A1230" t="str">
            <v>CMRUCT20129</v>
          </cell>
        </row>
        <row r="1231">
          <cell r="A1231" t="str">
            <v>CMRUCT20130</v>
          </cell>
        </row>
        <row r="1232">
          <cell r="A1232" t="str">
            <v>CMRUCT20133</v>
          </cell>
        </row>
        <row r="1233">
          <cell r="A1233" t="str">
            <v>CMRUCT20134</v>
          </cell>
        </row>
        <row r="1234">
          <cell r="A1234" t="str">
            <v>CMRUCT20135</v>
          </cell>
        </row>
        <row r="1235">
          <cell r="A1235" t="str">
            <v>CMRUCT20138</v>
          </cell>
        </row>
        <row r="1236">
          <cell r="A1236" t="str">
            <v>CMRUCT20140</v>
          </cell>
        </row>
        <row r="1237">
          <cell r="A1237" t="str">
            <v>CMRUCT20144</v>
          </cell>
        </row>
        <row r="1238">
          <cell r="A1238" t="str">
            <v>CMRUCT20145</v>
          </cell>
        </row>
        <row r="1239">
          <cell r="A1239" t="str">
            <v>CMRUCT20146</v>
          </cell>
        </row>
        <row r="1240">
          <cell r="A1240" t="str">
            <v>CMRUCT20148</v>
          </cell>
        </row>
        <row r="1241">
          <cell r="A1241" t="str">
            <v>CMRUCT20149</v>
          </cell>
        </row>
        <row r="1242">
          <cell r="A1242" t="str">
            <v>CMRUCT20151</v>
          </cell>
        </row>
        <row r="1243">
          <cell r="A1243" t="str">
            <v>CMRUCT20152</v>
          </cell>
        </row>
        <row r="1244">
          <cell r="A1244" t="str">
            <v>CMRUCT20154</v>
          </cell>
        </row>
        <row r="1245">
          <cell r="A1245" t="str">
            <v>CMRUCT20155</v>
          </cell>
        </row>
        <row r="1246">
          <cell r="A1246" t="str">
            <v>CMRUCT20157</v>
          </cell>
        </row>
        <row r="1247">
          <cell r="A1247" t="str">
            <v>CMRUCT20163</v>
          </cell>
        </row>
        <row r="1248">
          <cell r="A1248" t="str">
            <v>CMRUCT20164</v>
          </cell>
        </row>
        <row r="1249">
          <cell r="A1249" t="str">
            <v>CMRUCT20165</v>
          </cell>
        </row>
        <row r="1250">
          <cell r="A1250" t="str">
            <v>CMRUCT20166</v>
          </cell>
        </row>
        <row r="1251">
          <cell r="A1251" t="str">
            <v>CMRUCT20170</v>
          </cell>
        </row>
        <row r="1252">
          <cell r="A1252" t="str">
            <v>CMRUCT20173</v>
          </cell>
        </row>
        <row r="1253">
          <cell r="A1253" t="str">
            <v>CMRUCT20174</v>
          </cell>
        </row>
        <row r="1254">
          <cell r="A1254" t="str">
            <v>CMRUCT21002</v>
          </cell>
        </row>
        <row r="1255">
          <cell r="A1255" t="str">
            <v>CMRUCT21004</v>
          </cell>
        </row>
        <row r="1256">
          <cell r="A1256" t="str">
            <v>CMRUCT21005</v>
          </cell>
        </row>
        <row r="1257">
          <cell r="A1257" t="str">
            <v>CMRUCT21006</v>
          </cell>
        </row>
        <row r="1258">
          <cell r="A1258" t="str">
            <v>CMRUCT21007</v>
          </cell>
        </row>
        <row r="1259">
          <cell r="A1259" t="str">
            <v>CMRUCT21008</v>
          </cell>
        </row>
        <row r="1260">
          <cell r="A1260" t="str">
            <v>CMRUCT21010</v>
          </cell>
        </row>
        <row r="1261">
          <cell r="A1261" t="str">
            <v>CMRUCT21011</v>
          </cell>
        </row>
        <row r="1262">
          <cell r="A1262" t="str">
            <v>CMRUCT21012</v>
          </cell>
        </row>
        <row r="1263">
          <cell r="A1263" t="str">
            <v>CMRUCT21013</v>
          </cell>
        </row>
        <row r="1264">
          <cell r="A1264" t="str">
            <v>CMRUCT21014</v>
          </cell>
        </row>
        <row r="1265">
          <cell r="A1265" t="str">
            <v>CMRUCT21015</v>
          </cell>
        </row>
        <row r="1266">
          <cell r="A1266" t="str">
            <v>CMRUCT21016</v>
          </cell>
        </row>
        <row r="1267">
          <cell r="A1267" t="str">
            <v>CMRUCT21017</v>
          </cell>
        </row>
        <row r="1268">
          <cell r="A1268" t="str">
            <v>CMRUCT21018</v>
          </cell>
        </row>
        <row r="1269">
          <cell r="A1269" t="str">
            <v>CMRUCT21020</v>
          </cell>
        </row>
        <row r="1270">
          <cell r="A1270" t="str">
            <v>CMRUCT21022</v>
          </cell>
        </row>
        <row r="1271">
          <cell r="A1271" t="str">
            <v>CMRUCT21023</v>
          </cell>
        </row>
        <row r="1272">
          <cell r="A1272" t="str">
            <v>CMRUCT21026</v>
          </cell>
        </row>
        <row r="1273">
          <cell r="A1273" t="str">
            <v>CMRUCT21027</v>
          </cell>
        </row>
        <row r="1274">
          <cell r="A1274" t="str">
            <v>CMRUCT21028</v>
          </cell>
        </row>
        <row r="1275">
          <cell r="A1275" t="str">
            <v>CMRUCT21029</v>
          </cell>
        </row>
        <row r="1276">
          <cell r="A1276" t="str">
            <v>CMRUCT21030</v>
          </cell>
        </row>
        <row r="1277">
          <cell r="A1277" t="str">
            <v>CMRUCT21031</v>
          </cell>
        </row>
        <row r="1278">
          <cell r="A1278" t="str">
            <v>CMRUCT21032</v>
          </cell>
        </row>
        <row r="1279">
          <cell r="A1279" t="str">
            <v>CMRUCT21033</v>
          </cell>
        </row>
        <row r="1280">
          <cell r="A1280" t="str">
            <v>CMRUCT21034</v>
          </cell>
        </row>
        <row r="1281">
          <cell r="A1281" t="str">
            <v>CMRUCT21035</v>
          </cell>
        </row>
        <row r="1282">
          <cell r="A1282" t="str">
            <v>CMRUCT21036</v>
          </cell>
        </row>
        <row r="1283">
          <cell r="A1283" t="str">
            <v>CMRUCT21037</v>
          </cell>
        </row>
        <row r="1284">
          <cell r="A1284" t="str">
            <v>CMRUCT21039</v>
          </cell>
        </row>
        <row r="1285">
          <cell r="A1285" t="str">
            <v>CMRUCT21040</v>
          </cell>
        </row>
        <row r="1286">
          <cell r="A1286" t="str">
            <v>CMRUCT21041</v>
          </cell>
        </row>
        <row r="1287">
          <cell r="A1287" t="str">
            <v>CMRUCT21042</v>
          </cell>
        </row>
        <row r="1288">
          <cell r="A1288" t="str">
            <v>CMRUCT21043</v>
          </cell>
        </row>
        <row r="1289">
          <cell r="A1289" t="str">
            <v>CMRUCT21044</v>
          </cell>
        </row>
        <row r="1290">
          <cell r="A1290" t="str">
            <v>CMRUCT21045</v>
          </cell>
        </row>
        <row r="1291">
          <cell r="A1291" t="str">
            <v>CMRUCT21046</v>
          </cell>
        </row>
        <row r="1292">
          <cell r="A1292" t="str">
            <v>CMRUCT21047</v>
          </cell>
        </row>
        <row r="1293">
          <cell r="A1293" t="str">
            <v>CMRUCT21048</v>
          </cell>
        </row>
        <row r="1294">
          <cell r="A1294" t="str">
            <v>CMRUCT21049</v>
          </cell>
        </row>
        <row r="1295">
          <cell r="A1295" t="str">
            <v>CMRUCT21050</v>
          </cell>
        </row>
        <row r="1296">
          <cell r="A1296" t="str">
            <v>CMRUCT21051</v>
          </cell>
        </row>
        <row r="1297">
          <cell r="A1297" t="str">
            <v>CMRUCT21052</v>
          </cell>
        </row>
        <row r="1298">
          <cell r="A1298" t="str">
            <v>CMRUCT21053</v>
          </cell>
        </row>
        <row r="1299">
          <cell r="A1299" t="str">
            <v>CMRUCT21054</v>
          </cell>
        </row>
        <row r="1300">
          <cell r="A1300" t="str">
            <v>CMRUCT21055</v>
          </cell>
        </row>
        <row r="1301">
          <cell r="A1301" t="str">
            <v>CMRUCT21057</v>
          </cell>
        </row>
        <row r="1302">
          <cell r="A1302" t="str">
            <v>CMRUCT21058</v>
          </cell>
        </row>
        <row r="1303">
          <cell r="A1303" t="str">
            <v>CMRUCT21059</v>
          </cell>
        </row>
        <row r="1304">
          <cell r="A1304" t="str">
            <v>CMRUCT21060</v>
          </cell>
        </row>
        <row r="1305">
          <cell r="A1305" t="str">
            <v>CMRUCT21061</v>
          </cell>
        </row>
        <row r="1306">
          <cell r="A1306" t="str">
            <v>CMRUCT21062</v>
          </cell>
        </row>
        <row r="1307">
          <cell r="A1307" t="str">
            <v>CMRUCT21064</v>
          </cell>
        </row>
        <row r="1308">
          <cell r="A1308" t="str">
            <v>CMRUCT21065</v>
          </cell>
        </row>
        <row r="1309">
          <cell r="A1309" t="str">
            <v>CMRUCT21066</v>
          </cell>
        </row>
        <row r="1310">
          <cell r="A1310" t="str">
            <v>CMRUCT21067</v>
          </cell>
        </row>
        <row r="1311">
          <cell r="A1311" t="str">
            <v>CMRUCT21069</v>
          </cell>
        </row>
        <row r="1312">
          <cell r="A1312" t="str">
            <v>CMRUCT21070</v>
          </cell>
        </row>
        <row r="1313">
          <cell r="A1313" t="str">
            <v>CMRUCT21071</v>
          </cell>
        </row>
        <row r="1314">
          <cell r="A1314" t="str">
            <v>CMRUCT21072</v>
          </cell>
        </row>
        <row r="1315">
          <cell r="A1315" t="str">
            <v>CMRUCT21075</v>
          </cell>
        </row>
        <row r="1316">
          <cell r="A1316" t="str">
            <v>CMRUCT21076</v>
          </cell>
        </row>
        <row r="1317">
          <cell r="A1317" t="str">
            <v>CMRUCT21077</v>
          </cell>
        </row>
        <row r="1318">
          <cell r="A1318" t="str">
            <v>CMRUCT21078</v>
          </cell>
        </row>
        <row r="1319">
          <cell r="A1319" t="str">
            <v>CMRUCT21079</v>
          </cell>
        </row>
        <row r="1320">
          <cell r="A1320" t="str">
            <v>CMRUCT21080</v>
          </cell>
        </row>
        <row r="1321">
          <cell r="A1321" t="str">
            <v>CMRUCT21081</v>
          </cell>
        </row>
        <row r="1322">
          <cell r="A1322" t="str">
            <v>CMRUCT21081</v>
          </cell>
        </row>
        <row r="1323">
          <cell r="A1323" t="str">
            <v>CMRUCT21083</v>
          </cell>
        </row>
        <row r="1324">
          <cell r="A1324" t="str">
            <v>CMRUCT21084</v>
          </cell>
        </row>
        <row r="1325">
          <cell r="A1325" t="str">
            <v>CMRUCT21085</v>
          </cell>
        </row>
        <row r="1326">
          <cell r="A1326" t="str">
            <v>CMRUCT21086</v>
          </cell>
        </row>
        <row r="1327">
          <cell r="A1327" t="str">
            <v>CMRUCT21087</v>
          </cell>
        </row>
        <row r="1328">
          <cell r="A1328" t="str">
            <v>CMRUCT21089</v>
          </cell>
        </row>
        <row r="1329">
          <cell r="A1329" t="str">
            <v>CMRUCT21090</v>
          </cell>
        </row>
        <row r="1330">
          <cell r="A1330" t="str">
            <v>CMRUCT21091</v>
          </cell>
        </row>
        <row r="1331">
          <cell r="A1331" t="str">
            <v>CMRUCT21092</v>
          </cell>
        </row>
        <row r="1332">
          <cell r="A1332" t="str">
            <v>CMRUCT21093</v>
          </cell>
        </row>
        <row r="1333">
          <cell r="A1333" t="str">
            <v>CMRUCT21094</v>
          </cell>
        </row>
        <row r="1334">
          <cell r="A1334" t="str">
            <v>CMRUCT21095</v>
          </cell>
        </row>
        <row r="1335">
          <cell r="A1335" t="str">
            <v>CMRUCT21096</v>
          </cell>
        </row>
        <row r="1336">
          <cell r="A1336" t="str">
            <v>CMRUCT21097</v>
          </cell>
        </row>
        <row r="1337">
          <cell r="A1337" t="str">
            <v>CMRUCT21098</v>
          </cell>
        </row>
        <row r="1338">
          <cell r="A1338" t="str">
            <v>CMRUCT21099</v>
          </cell>
        </row>
        <row r="1339">
          <cell r="A1339" t="str">
            <v>CMRUCT21100</v>
          </cell>
        </row>
        <row r="1340">
          <cell r="A1340" t="str">
            <v>CMRUCT21102</v>
          </cell>
        </row>
        <row r="1341">
          <cell r="A1341" t="str">
            <v>CMRUCT21103</v>
          </cell>
        </row>
        <row r="1342">
          <cell r="A1342" t="str">
            <v>CMRUCT21104</v>
          </cell>
        </row>
        <row r="1343">
          <cell r="A1343" t="str">
            <v>CMRUCT21105</v>
          </cell>
        </row>
        <row r="1344">
          <cell r="A1344" t="str">
            <v>CMRUCT21106</v>
          </cell>
        </row>
        <row r="1345">
          <cell r="A1345" t="str">
            <v>CMRUCT21107</v>
          </cell>
        </row>
        <row r="1346">
          <cell r="A1346" t="str">
            <v>CMRUCT21108</v>
          </cell>
        </row>
        <row r="1347">
          <cell r="A1347" t="str">
            <v>CMRUCT21109</v>
          </cell>
        </row>
        <row r="1348">
          <cell r="A1348" t="str">
            <v>CMRUCT21110</v>
          </cell>
        </row>
        <row r="1349">
          <cell r="A1349" t="str">
            <v>CMRUCT21111</v>
          </cell>
        </row>
        <row r="1350">
          <cell r="A1350" t="str">
            <v>CMRUCT21112</v>
          </cell>
        </row>
        <row r="1351">
          <cell r="A1351" t="str">
            <v>CMRUCT21113</v>
          </cell>
        </row>
        <row r="1352">
          <cell r="A1352" t="str">
            <v>CMRUCT21114</v>
          </cell>
        </row>
        <row r="1353">
          <cell r="A1353" t="str">
            <v>CMRUCT21115</v>
          </cell>
        </row>
        <row r="1354">
          <cell r="A1354" t="str">
            <v>CMRUCT21116</v>
          </cell>
        </row>
        <row r="1355">
          <cell r="A1355" t="str">
            <v>CMRUCT21117</v>
          </cell>
        </row>
        <row r="1356">
          <cell r="A1356" t="str">
            <v>CMRUCT21118</v>
          </cell>
        </row>
        <row r="1357">
          <cell r="A1357" t="str">
            <v>CMRUCT21119</v>
          </cell>
        </row>
        <row r="1358">
          <cell r="A1358" t="str">
            <v>CMRUCT21120</v>
          </cell>
        </row>
        <row r="1359">
          <cell r="A1359" t="str">
            <v>CMRUCT21121</v>
          </cell>
        </row>
        <row r="1360">
          <cell r="A1360" t="str">
            <v>CMRUCT21122</v>
          </cell>
        </row>
        <row r="1361">
          <cell r="A1361" t="str">
            <v>CMRUCT21123</v>
          </cell>
        </row>
        <row r="1362">
          <cell r="A1362" t="str">
            <v>CMRUCT21124</v>
          </cell>
        </row>
        <row r="1363">
          <cell r="A1363" t="str">
            <v>CMRUCT21125</v>
          </cell>
        </row>
        <row r="1364">
          <cell r="A1364" t="str">
            <v>CMRUCT21126</v>
          </cell>
        </row>
        <row r="1365">
          <cell r="A1365" t="str">
            <v>CMRUCT21127</v>
          </cell>
        </row>
        <row r="1366">
          <cell r="A1366" t="str">
            <v>CMRUCT21128</v>
          </cell>
        </row>
        <row r="1367">
          <cell r="A1367" t="str">
            <v>CMRUCT21130</v>
          </cell>
        </row>
        <row r="1368">
          <cell r="A1368" t="str">
            <v>CMRUCT21131</v>
          </cell>
        </row>
        <row r="1369">
          <cell r="A1369" t="str">
            <v>CMRUCT21135</v>
          </cell>
        </row>
        <row r="1370">
          <cell r="A1370" t="str">
            <v>CMRUCT22001</v>
          </cell>
        </row>
        <row r="1371">
          <cell r="A1371" t="str">
            <v>CMRUCT22002</v>
          </cell>
        </row>
        <row r="1372">
          <cell r="A1372" t="str">
            <v>CMRUCT22003</v>
          </cell>
        </row>
        <row r="1373">
          <cell r="A1373" t="str">
            <v>CMRUCT22004</v>
          </cell>
        </row>
        <row r="1374">
          <cell r="A1374" t="str">
            <v>CMRUCT22005</v>
          </cell>
        </row>
        <row r="1375">
          <cell r="A1375" t="str">
            <v>CMRUCT22006</v>
          </cell>
        </row>
        <row r="1376">
          <cell r="A1376" t="str">
            <v>CMRUCT22007</v>
          </cell>
        </row>
        <row r="1377">
          <cell r="A1377" t="str">
            <v>CMRUCT22008</v>
          </cell>
        </row>
        <row r="1378">
          <cell r="A1378" t="str">
            <v>CMRUCT22009</v>
          </cell>
        </row>
        <row r="1379">
          <cell r="A1379" t="str">
            <v>CMRUCT22010</v>
          </cell>
        </row>
        <row r="1380">
          <cell r="A1380" t="str">
            <v>CMRUCT22011</v>
          </cell>
        </row>
        <row r="1381">
          <cell r="A1381" t="str">
            <v>CMRUCT22012</v>
          </cell>
        </row>
        <row r="1382">
          <cell r="A1382" t="str">
            <v>CMRUCT22013</v>
          </cell>
        </row>
        <row r="1383">
          <cell r="A1383" t="str">
            <v>CMRUCT22014</v>
          </cell>
        </row>
        <row r="1384">
          <cell r="A1384" t="str">
            <v>CMRUCT22016</v>
          </cell>
        </row>
        <row r="1385">
          <cell r="A1385" t="str">
            <v>CMRUCT22017</v>
          </cell>
        </row>
        <row r="1386">
          <cell r="A1386" t="str">
            <v>CMRUCT22018</v>
          </cell>
        </row>
        <row r="1387">
          <cell r="A1387" t="str">
            <v>CMRUCT22019</v>
          </cell>
        </row>
        <row r="1388">
          <cell r="A1388" t="str">
            <v>CMRUCT22020</v>
          </cell>
        </row>
        <row r="1389">
          <cell r="A1389" t="str">
            <v>CMRUCT22021</v>
          </cell>
        </row>
        <row r="1390">
          <cell r="A1390" t="str">
            <v>CMRUCT22022</v>
          </cell>
        </row>
        <row r="1391">
          <cell r="A1391" t="str">
            <v>CMRUCT22024</v>
          </cell>
        </row>
        <row r="1392">
          <cell r="A1392" t="str">
            <v>CMRUCT22025</v>
          </cell>
        </row>
        <row r="1393">
          <cell r="A1393" t="str">
            <v>CMRUCT22026</v>
          </cell>
        </row>
        <row r="1394">
          <cell r="A1394" t="str">
            <v>CMRUCT22027</v>
          </cell>
        </row>
        <row r="1395">
          <cell r="A1395" t="str">
            <v>CMRUCT22028</v>
          </cell>
        </row>
        <row r="1396">
          <cell r="A1396" t="str">
            <v>CMRUCT22029</v>
          </cell>
        </row>
        <row r="1397">
          <cell r="A1397" t="str">
            <v>CMRUCT22030</v>
          </cell>
        </row>
        <row r="1398">
          <cell r="A1398" t="str">
            <v>CMRUCT22031</v>
          </cell>
        </row>
        <row r="1399">
          <cell r="A1399" t="str">
            <v>CMRUCT22032</v>
          </cell>
        </row>
        <row r="1400">
          <cell r="A1400" t="str">
            <v>CMRUCT22033</v>
          </cell>
        </row>
        <row r="1401">
          <cell r="A1401" t="str">
            <v>CMRUCT22034</v>
          </cell>
        </row>
        <row r="1402">
          <cell r="A1402" t="str">
            <v>CMRUCT22035</v>
          </cell>
        </row>
        <row r="1403">
          <cell r="A1403" t="str">
            <v>CMRUCT22036</v>
          </cell>
        </row>
        <row r="1404">
          <cell r="A1404" t="str">
            <v>CMRUCT22037</v>
          </cell>
        </row>
        <row r="1405">
          <cell r="A1405" t="str">
            <v>CMRUCT22038</v>
          </cell>
        </row>
        <row r="1406">
          <cell r="A1406" t="str">
            <v>CMRUCT22039</v>
          </cell>
        </row>
        <row r="1407">
          <cell r="A1407" t="str">
            <v>CMRUCT22040</v>
          </cell>
        </row>
        <row r="1408">
          <cell r="A1408" t="str">
            <v>CMRUCT22041</v>
          </cell>
        </row>
        <row r="1409">
          <cell r="A1409" t="str">
            <v>CMRUCT22042</v>
          </cell>
        </row>
        <row r="1410">
          <cell r="A1410" t="str">
            <v>CMRUCT22043</v>
          </cell>
        </row>
        <row r="1411">
          <cell r="A1411" t="str">
            <v>CMRUCT22044</v>
          </cell>
        </row>
        <row r="1412">
          <cell r="A1412" t="str">
            <v>CMRUCT22045</v>
          </cell>
        </row>
        <row r="1413">
          <cell r="A1413" t="str">
            <v>CMRUCT22046</v>
          </cell>
        </row>
        <row r="1414">
          <cell r="A1414" t="str">
            <v>CMRUCT22047</v>
          </cell>
        </row>
        <row r="1415">
          <cell r="A1415" t="str">
            <v>CMRUCT22048</v>
          </cell>
        </row>
        <row r="1416">
          <cell r="A1416" t="str">
            <v>CMRUCT22049</v>
          </cell>
        </row>
        <row r="1417">
          <cell r="A1417" t="str">
            <v>CMRUCT22050</v>
          </cell>
        </row>
        <row r="1418">
          <cell r="A1418" t="str">
            <v>CMRUCT22051</v>
          </cell>
        </row>
        <row r="1419">
          <cell r="A1419" t="str">
            <v>CMRUCT22053</v>
          </cell>
        </row>
        <row r="1420">
          <cell r="A1420" t="str">
            <v>CMRUCT22054</v>
          </cell>
        </row>
        <row r="1421">
          <cell r="A1421" t="str">
            <v>CMRUCT22055</v>
          </cell>
        </row>
        <row r="1422">
          <cell r="A1422" t="str">
            <v>CMRUCT22056</v>
          </cell>
        </row>
        <row r="1423">
          <cell r="A1423" t="str">
            <v>CMRUCT22057</v>
          </cell>
        </row>
        <row r="1424">
          <cell r="A1424" t="str">
            <v>CMRUCT22058</v>
          </cell>
        </row>
        <row r="1425">
          <cell r="A1425" t="str">
            <v>CMRUCT22059</v>
          </cell>
        </row>
        <row r="1426">
          <cell r="A1426" t="str">
            <v>CMRUCT22061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CMRUCT22121</v>
          </cell>
        </row>
        <row r="1483">
          <cell r="A1483" t="str">
            <v>CMRUCT22122</v>
          </cell>
        </row>
        <row r="1484">
          <cell r="A1484" t="str">
            <v>CMRUCT22123</v>
          </cell>
        </row>
        <row r="1485">
          <cell r="A1485" t="str">
            <v>CMRUCT22124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CMRUCT22131</v>
          </cell>
        </row>
        <row r="1490">
          <cell r="A1490" t="str">
            <v>CMRUCT22133</v>
          </cell>
        </row>
        <row r="1491">
          <cell r="A1491" t="str">
            <v>CMRUCT22134</v>
          </cell>
        </row>
        <row r="1492">
          <cell r="A1492" t="str">
            <v>CMRUCT22136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CMRUCT22145</v>
          </cell>
        </row>
        <row r="1498">
          <cell r="A1498" t="str">
            <v>CMRUCT22146</v>
          </cell>
        </row>
        <row r="1499">
          <cell r="A1499" t="str">
            <v>CMRUCT22147</v>
          </cell>
        </row>
        <row r="1500">
          <cell r="A1500" t="str">
            <v>CMRUCT22148</v>
          </cell>
        </row>
        <row r="1501">
          <cell r="A1501" t="str">
            <v>CMRUCT22149</v>
          </cell>
        </row>
        <row r="1502">
          <cell r="A1502" t="str">
            <v>CMRUCT22151</v>
          </cell>
        </row>
        <row r="1503">
          <cell r="A1503" t="str">
            <v>CMRUCT22152</v>
          </cell>
        </row>
        <row r="1504">
          <cell r="A1504" t="str">
            <v>CMRUCT22156</v>
          </cell>
        </row>
        <row r="1505">
          <cell r="A1505" t="str">
            <v>CMRUCT22157</v>
          </cell>
        </row>
        <row r="1506">
          <cell r="A1506" t="str">
            <v>CMRUCT22160</v>
          </cell>
        </row>
        <row r="1507">
          <cell r="A1507" t="str">
            <v>CMRUCT22161</v>
          </cell>
        </row>
        <row r="1508">
          <cell r="A1508" t="str">
            <v>CMRUCT22162</v>
          </cell>
        </row>
        <row r="1509">
          <cell r="A1509" t="str">
            <v>CMRUCT22164</v>
          </cell>
        </row>
        <row r="1510">
          <cell r="A1510" t="str">
            <v>CMRUCT22166</v>
          </cell>
        </row>
        <row r="1511">
          <cell r="A1511" t="str">
            <v>CMRUCT22167</v>
          </cell>
        </row>
        <row r="1512">
          <cell r="A1512" t="str">
            <v>CMRUCT23001</v>
          </cell>
        </row>
        <row r="1513">
          <cell r="A1513" t="str">
            <v>CMRUCT23002</v>
          </cell>
        </row>
        <row r="1514">
          <cell r="A1514" t="str">
            <v>CMRUCT23003</v>
          </cell>
        </row>
        <row r="1515">
          <cell r="A1515" t="str">
            <v>CMRUCT23004</v>
          </cell>
        </row>
        <row r="1516">
          <cell r="A1516" t="str">
            <v>CMRUCT23005</v>
          </cell>
        </row>
        <row r="1517">
          <cell r="A1517" t="str">
            <v>CMRUCT23006</v>
          </cell>
        </row>
        <row r="1518">
          <cell r="A1518" t="str">
            <v>CMRUCT23007</v>
          </cell>
        </row>
        <row r="1519">
          <cell r="A1519" t="str">
            <v>CMRUCT23008</v>
          </cell>
        </row>
        <row r="1520">
          <cell r="A1520" t="str">
            <v>CMRUCT23009</v>
          </cell>
        </row>
        <row r="1521">
          <cell r="A1521" t="str">
            <v>CMRUCT23010</v>
          </cell>
        </row>
        <row r="1522">
          <cell r="A1522" t="str">
            <v>CMRUCT23011</v>
          </cell>
        </row>
        <row r="1523">
          <cell r="A1523" t="str">
            <v>CMRUCT23012</v>
          </cell>
        </row>
        <row r="1524">
          <cell r="A1524" t="str">
            <v>CMRUCT23013</v>
          </cell>
        </row>
        <row r="1525">
          <cell r="A1525" t="str">
            <v>CMRUCT23014</v>
          </cell>
        </row>
        <row r="1526">
          <cell r="A1526" t="str">
            <v>CMRUCT23015</v>
          </cell>
        </row>
        <row r="1527">
          <cell r="A1527" t="str">
            <v>CMRUCT23016</v>
          </cell>
        </row>
        <row r="1528">
          <cell r="A1528" t="str">
            <v>CMRUCT23017</v>
          </cell>
        </row>
        <row r="1529">
          <cell r="A1529" t="str">
            <v>CMRUCT23018</v>
          </cell>
        </row>
        <row r="1530">
          <cell r="A1530" t="str">
            <v>CMRUCT23019</v>
          </cell>
        </row>
        <row r="1531">
          <cell r="A1531" t="str">
            <v>CMRUCT23020</v>
          </cell>
        </row>
        <row r="1532">
          <cell r="A1532" t="str">
            <v>CMRUCT23021</v>
          </cell>
        </row>
        <row r="1533">
          <cell r="A1533" t="str">
            <v>CMRUCT23022</v>
          </cell>
        </row>
        <row r="1534">
          <cell r="A1534" t="str">
            <v>CMRUCT23023</v>
          </cell>
        </row>
        <row r="1535">
          <cell r="A1535" t="str">
            <v>CMRUCT23024</v>
          </cell>
        </row>
        <row r="1536">
          <cell r="A1536" t="str">
            <v>CMRUCT23025</v>
          </cell>
        </row>
        <row r="1537">
          <cell r="A1537" t="str">
            <v>CMRUCT23026</v>
          </cell>
        </row>
        <row r="1538">
          <cell r="A1538" t="str">
            <v>CMRUCT23027</v>
          </cell>
        </row>
        <row r="1539">
          <cell r="A1539" t="str">
            <v>CMRUCT23028</v>
          </cell>
        </row>
        <row r="1540">
          <cell r="A1540" t="str">
            <v>CMRUCT23029</v>
          </cell>
        </row>
        <row r="1541">
          <cell r="A1541" t="str">
            <v>CMRUCT23031</v>
          </cell>
        </row>
        <row r="1542">
          <cell r="A1542" t="str">
            <v>CMRUCT23032</v>
          </cell>
        </row>
        <row r="1543">
          <cell r="A1543" t="str">
            <v>CMRUCT23033</v>
          </cell>
        </row>
        <row r="1544">
          <cell r="A1544" t="str">
            <v>CMRUCT23034</v>
          </cell>
        </row>
        <row r="1545">
          <cell r="A1545" t="str">
            <v>CMRUCT23036</v>
          </cell>
        </row>
        <row r="1546">
          <cell r="A1546" t="str">
            <v>CMRUCT23037</v>
          </cell>
        </row>
        <row r="1547">
          <cell r="A1547" t="str">
            <v>CMRUCT23038</v>
          </cell>
        </row>
        <row r="1548">
          <cell r="A1548" t="str">
            <v>CMRUCT23039</v>
          </cell>
        </row>
        <row r="1549">
          <cell r="A1549" t="str">
            <v>CMRUCT23040</v>
          </cell>
        </row>
        <row r="1550">
          <cell r="A1550" t="str">
            <v>CMRUCT23041</v>
          </cell>
        </row>
        <row r="1551">
          <cell r="A1551" t="str">
            <v>CMRUCT23042</v>
          </cell>
        </row>
        <row r="1552">
          <cell r="A1552" t="str">
            <v>CMRUCT23043</v>
          </cell>
        </row>
        <row r="1553">
          <cell r="A1553" t="str">
            <v>CMRUCT23044</v>
          </cell>
        </row>
        <row r="1554">
          <cell r="A1554" t="str">
            <v>CMRUCT23045</v>
          </cell>
        </row>
        <row r="1555">
          <cell r="A1555" t="str">
            <v>CMRUCT23046</v>
          </cell>
        </row>
        <row r="1556">
          <cell r="A1556" t="str">
            <v>CMRUCT23047</v>
          </cell>
        </row>
        <row r="1557">
          <cell r="A1557" t="str">
            <v>CMRUCT23048</v>
          </cell>
        </row>
        <row r="1558">
          <cell r="A1558" t="str">
            <v>CMRUCT23049</v>
          </cell>
        </row>
        <row r="1559">
          <cell r="A1559" t="str">
            <v>CMRUCT23050</v>
          </cell>
        </row>
        <row r="1560">
          <cell r="A1560" t="str">
            <v>CMRUCT23051</v>
          </cell>
        </row>
        <row r="1561">
          <cell r="A1561" t="str">
            <v>CMRUCT23052</v>
          </cell>
        </row>
        <row r="1562">
          <cell r="A1562" t="str">
            <v>CMRUCT23053</v>
          </cell>
        </row>
        <row r="1563">
          <cell r="A1563" t="str">
            <v>CMRUCT23054</v>
          </cell>
        </row>
        <row r="1564">
          <cell r="A1564" t="str">
            <v>CMRUCT23055</v>
          </cell>
        </row>
        <row r="1565">
          <cell r="A1565" t="str">
            <v>CMRUCT23056</v>
          </cell>
        </row>
        <row r="1566">
          <cell r="A1566" t="str">
            <v>CMRUCT23057</v>
          </cell>
        </row>
        <row r="1567">
          <cell r="A1567" t="str">
            <v>CMRUCT23058</v>
          </cell>
        </row>
        <row r="1568">
          <cell r="A1568" t="str">
            <v>CMRUCT23059</v>
          </cell>
        </row>
        <row r="1569">
          <cell r="A1569" t="str">
            <v>CMRUCT23060</v>
          </cell>
        </row>
        <row r="1570">
          <cell r="A1570" t="str">
            <v>CMRUCT23061</v>
          </cell>
        </row>
        <row r="1571">
          <cell r="A1571" t="str">
            <v>CMRUCT23062</v>
          </cell>
        </row>
        <row r="1572">
          <cell r="A1572" t="str">
            <v>CMRUCT23063</v>
          </cell>
        </row>
        <row r="1573">
          <cell r="A1573" t="str">
            <v>CMRUCT23064</v>
          </cell>
        </row>
        <row r="1574">
          <cell r="A1574" t="str">
            <v>CMRUCT23065</v>
          </cell>
        </row>
        <row r="1575">
          <cell r="A1575" t="str">
            <v>CMRUCT23066</v>
          </cell>
        </row>
        <row r="1576">
          <cell r="A1576" t="str">
            <v>CMRUCT23067</v>
          </cell>
        </row>
        <row r="1577">
          <cell r="A1577" t="str">
            <v>CMRUCT23068</v>
          </cell>
        </row>
        <row r="1578">
          <cell r="A1578" t="str">
            <v>CMRUCT23069</v>
          </cell>
        </row>
        <row r="1579">
          <cell r="A1579" t="str">
            <v>CMRUCT23071</v>
          </cell>
        </row>
        <row r="1580">
          <cell r="A1580" t="str">
            <v>CMRUCT23072</v>
          </cell>
        </row>
        <row r="1581">
          <cell r="A1581" t="str">
            <v>CMRUCT23073</v>
          </cell>
        </row>
        <row r="1582">
          <cell r="A1582" t="str">
            <v>CMRUCT23074</v>
          </cell>
        </row>
        <row r="1583">
          <cell r="A1583" t="str">
            <v>CMRUCT23075</v>
          </cell>
        </row>
        <row r="1584">
          <cell r="A1584" t="str">
            <v>CMRUCT23076</v>
          </cell>
        </row>
        <row r="1585">
          <cell r="A1585" t="str">
            <v>CMRUCT23077</v>
          </cell>
        </row>
        <row r="1586">
          <cell r="A1586" t="str">
            <v>CMRUCT23078</v>
          </cell>
        </row>
        <row r="1587">
          <cell r="A1587" t="str">
            <v>CMRUCT23079</v>
          </cell>
        </row>
        <row r="1588">
          <cell r="A1588" t="str">
            <v>CMRUCT23080</v>
          </cell>
        </row>
        <row r="1589">
          <cell r="A1589" t="str">
            <v>CMRUCT23081</v>
          </cell>
        </row>
        <row r="1590">
          <cell r="A1590" t="str">
            <v>CMRUCT23082</v>
          </cell>
        </row>
        <row r="1591">
          <cell r="A1591" t="str">
            <v>CMRUCT23083</v>
          </cell>
        </row>
        <row r="1592">
          <cell r="A1592" t="str">
            <v>CMRUCT23084</v>
          </cell>
        </row>
        <row r="1593">
          <cell r="A1593" t="str">
            <v>CMRUCT23085</v>
          </cell>
        </row>
        <row r="1594">
          <cell r="A1594" t="str">
            <v>CMRUCT23086</v>
          </cell>
        </row>
        <row r="1595">
          <cell r="A1595" t="str">
            <v>CMRUCT23087</v>
          </cell>
        </row>
        <row r="1596">
          <cell r="A1596" t="str">
            <v>CMRUCT23088</v>
          </cell>
        </row>
        <row r="1597">
          <cell r="A1597" t="str">
            <v>CMRUCT23089</v>
          </cell>
        </row>
        <row r="1598">
          <cell r="A1598" t="str">
            <v>CMRUCT23090</v>
          </cell>
        </row>
        <row r="1599">
          <cell r="A1599" t="str">
            <v>CMRUCT23091</v>
          </cell>
        </row>
        <row r="1600">
          <cell r="A1600" t="str">
            <v>CMRUCT23092</v>
          </cell>
        </row>
        <row r="1601">
          <cell r="A1601" t="str">
            <v>CMRUCT23093</v>
          </cell>
        </row>
        <row r="1602">
          <cell r="A1602" t="str">
            <v>CMRUCT23094</v>
          </cell>
        </row>
        <row r="1603">
          <cell r="A1603" t="str">
            <v>CMRUCT23095</v>
          </cell>
        </row>
        <row r="1604">
          <cell r="A1604" t="str">
            <v>CMRUCT23096</v>
          </cell>
        </row>
        <row r="1605">
          <cell r="A1605" t="str">
            <v>CMRUCT23097</v>
          </cell>
        </row>
        <row r="1606">
          <cell r="A1606" t="str">
            <v>CMRUCT23098</v>
          </cell>
        </row>
        <row r="1607">
          <cell r="A1607" t="str">
            <v>CMRUCT23099</v>
          </cell>
        </row>
        <row r="1608">
          <cell r="A1608" t="str">
            <v>CMRUCT23100</v>
          </cell>
        </row>
        <row r="1609">
          <cell r="A1609" t="str">
            <v>CMRUCT23101</v>
          </cell>
        </row>
        <row r="1610">
          <cell r="A1610" t="str">
            <v>CMRUCT23102</v>
          </cell>
        </row>
        <row r="1611">
          <cell r="A1611" t="str">
            <v>CMRUCT23103</v>
          </cell>
        </row>
        <row r="1612">
          <cell r="A1612" t="str">
            <v>CMRUCT23104</v>
          </cell>
        </row>
        <row r="1613">
          <cell r="A1613" t="str">
            <v>CMRUCT23106</v>
          </cell>
        </row>
        <row r="1614">
          <cell r="A1614" t="str">
            <v>CMRUCT23107</v>
          </cell>
        </row>
        <row r="1615">
          <cell r="A1615" t="str">
            <v>CMRUCT23108</v>
          </cell>
        </row>
        <row r="1616">
          <cell r="A1616" t="str">
            <v>CMRUCT23109</v>
          </cell>
        </row>
        <row r="1617">
          <cell r="A1617" t="str">
            <v>CMRUCT23110</v>
          </cell>
        </row>
        <row r="1618">
          <cell r="A1618" t="str">
            <v>CMRUCT23111</v>
          </cell>
        </row>
        <row r="1619">
          <cell r="A1619" t="str">
            <v>CMRUCT23112</v>
          </cell>
        </row>
        <row r="1620">
          <cell r="A1620" t="str">
            <v>CMRUCT23113</v>
          </cell>
        </row>
        <row r="1621">
          <cell r="A1621" t="str">
            <v>CMRUCT23114</v>
          </cell>
        </row>
        <row r="1622">
          <cell r="A1622" t="str">
            <v>CMRUCT23115</v>
          </cell>
        </row>
        <row r="1623">
          <cell r="A1623" t="str">
            <v>CMRUCT23116</v>
          </cell>
        </row>
        <row r="1624">
          <cell r="A1624" t="str">
            <v>CMRUCT23117</v>
          </cell>
        </row>
        <row r="1625">
          <cell r="A1625" t="str">
            <v>CMRUCT23119</v>
          </cell>
        </row>
        <row r="1626">
          <cell r="A1626" t="str">
            <v>CMRUCT23120</v>
          </cell>
        </row>
        <row r="1627">
          <cell r="A1627" t="str">
            <v>CMRUCT23121</v>
          </cell>
        </row>
        <row r="1628">
          <cell r="A1628" t="str">
            <v>CMRUCT23122</v>
          </cell>
        </row>
        <row r="1629">
          <cell r="A1629" t="str">
            <v>CMRUCT23123</v>
          </cell>
        </row>
        <row r="1630">
          <cell r="A1630" t="str">
            <v>CMRUCT23124</v>
          </cell>
        </row>
        <row r="1631">
          <cell r="A1631" t="str">
            <v>CMRUCT23125</v>
          </cell>
        </row>
        <row r="1632">
          <cell r="A1632" t="str">
            <v>CMRUCT23126</v>
          </cell>
        </row>
        <row r="1633">
          <cell r="A1633" t="str">
            <v>CMRUCT23127</v>
          </cell>
        </row>
        <row r="1634">
          <cell r="A1634" t="str">
            <v>CMRUCT23128</v>
          </cell>
        </row>
        <row r="1635">
          <cell r="A1635" t="str">
            <v>CMRUCT23129</v>
          </cell>
        </row>
        <row r="1636">
          <cell r="A1636" t="str">
            <v>CMRUCT23130</v>
          </cell>
        </row>
        <row r="1637">
          <cell r="A1637" t="str">
            <v>CMRUCT23131</v>
          </cell>
        </row>
        <row r="1638">
          <cell r="A1638" t="str">
            <v>CMRUCT23132</v>
          </cell>
        </row>
        <row r="1639">
          <cell r="A1639" t="str">
            <v>CMRUCT23133</v>
          </cell>
        </row>
        <row r="1640">
          <cell r="A1640" t="str">
            <v>CMRUCT23134</v>
          </cell>
        </row>
        <row r="1641">
          <cell r="A1641" t="str">
            <v>CMRUCT23135</v>
          </cell>
        </row>
        <row r="1642">
          <cell r="A1642" t="str">
            <v>CMRUCT23136</v>
          </cell>
        </row>
        <row r="1643">
          <cell r="A1643" t="str">
            <v>CMRUCT23137</v>
          </cell>
        </row>
        <row r="1644">
          <cell r="A1644" t="str">
            <v>CMRUCT23138</v>
          </cell>
        </row>
        <row r="1645">
          <cell r="A1645" t="str">
            <v>CMRUCT23140</v>
          </cell>
        </row>
        <row r="1646">
          <cell r="A1646" t="str">
            <v>CMRUCT23141</v>
          </cell>
        </row>
        <row r="1647">
          <cell r="A1647" t="str">
            <v>CMRUCT23142</v>
          </cell>
        </row>
        <row r="1648">
          <cell r="A1648" t="str">
            <v>CMRUCT23143</v>
          </cell>
        </row>
        <row r="1649">
          <cell r="A1649" t="str">
            <v>CMRUCT23144</v>
          </cell>
        </row>
        <row r="1650">
          <cell r="A1650" t="str">
            <v>CMRUCT23145</v>
          </cell>
        </row>
        <row r="1651">
          <cell r="A1651" t="str">
            <v>CMRUCT23146</v>
          </cell>
        </row>
        <row r="1652">
          <cell r="A1652" t="str">
            <v>CMRUCT23147</v>
          </cell>
        </row>
        <row r="1653">
          <cell r="A1653" t="str">
            <v>CMRUCT23148</v>
          </cell>
        </row>
        <row r="1654">
          <cell r="A1654" t="str">
            <v>CMRUCT23149</v>
          </cell>
        </row>
        <row r="1655">
          <cell r="A1655" t="str">
            <v>CMRUCT23150</v>
          </cell>
        </row>
        <row r="1656">
          <cell r="A1656" t="str">
            <v>CMRUCT23151</v>
          </cell>
        </row>
        <row r="1657">
          <cell r="A1657" t="str">
            <v>CMRUCT23152</v>
          </cell>
        </row>
        <row r="1658">
          <cell r="A1658" t="str">
            <v>CMRUCT23153</v>
          </cell>
        </row>
        <row r="1659">
          <cell r="A1659" t="str">
            <v>CMRUCT23154</v>
          </cell>
        </row>
        <row r="1660">
          <cell r="A1660" t="str">
            <v>CMRUCT23155</v>
          </cell>
        </row>
        <row r="1661">
          <cell r="A1661" t="str">
            <v>CMRUCT23156</v>
          </cell>
        </row>
        <row r="1662">
          <cell r="A1662" t="str">
            <v>CMRUCT23158</v>
          </cell>
        </row>
        <row r="1663">
          <cell r="A1663" t="str">
            <v>CMRUCT23159</v>
          </cell>
        </row>
        <row r="1664">
          <cell r="A1664" t="str">
            <v>CMRUCT23160</v>
          </cell>
        </row>
        <row r="1665">
          <cell r="A1665" t="str">
            <v>CMRUCT23161</v>
          </cell>
        </row>
        <row r="1666">
          <cell r="A1666" t="str">
            <v>CMRUCT23162</v>
          </cell>
        </row>
        <row r="1667">
          <cell r="A1667" t="str">
            <v>CMRUCT23163</v>
          </cell>
        </row>
        <row r="1668">
          <cell r="A1668" t="str">
            <v>CMRUCT23164</v>
          </cell>
        </row>
        <row r="1669">
          <cell r="A1669" t="str">
            <v>CMRUCT23165</v>
          </cell>
        </row>
        <row r="1670">
          <cell r="A1670" t="str">
            <v>CMRUCT23166</v>
          </cell>
        </row>
        <row r="1671">
          <cell r="A1671" t="str">
            <v>CMRUCT23167</v>
          </cell>
        </row>
        <row r="1672">
          <cell r="A1672" t="str">
            <v>CMRUCT23168</v>
          </cell>
        </row>
        <row r="1673">
          <cell r="A1673" t="str">
            <v>CMRUCT23169</v>
          </cell>
        </row>
        <row r="1674">
          <cell r="A1674" t="str">
            <v>CMRUCT23170</v>
          </cell>
        </row>
        <row r="1675">
          <cell r="A1675" t="str">
            <v>CMRUCT23171</v>
          </cell>
        </row>
        <row r="1676">
          <cell r="A1676" t="str">
            <v>CMRUCT23172</v>
          </cell>
        </row>
        <row r="1677">
          <cell r="A1677" t="str">
            <v>CMRUCT23173</v>
          </cell>
        </row>
        <row r="1678">
          <cell r="A1678" t="str">
            <v>CMRUCT23174</v>
          </cell>
        </row>
        <row r="1679">
          <cell r="A1679" t="str">
            <v>CMRUCT23175</v>
          </cell>
        </row>
        <row r="1680">
          <cell r="A1680" t="str">
            <v>CMRUCT23176</v>
          </cell>
        </row>
        <row r="1681">
          <cell r="A1681" t="str">
            <v>CMRUCT23177</v>
          </cell>
        </row>
        <row r="1682">
          <cell r="A1682" t="str">
            <v>CMRUCT23178</v>
          </cell>
        </row>
        <row r="1683">
          <cell r="A1683" t="str">
            <v>CMRUCT23179</v>
          </cell>
        </row>
        <row r="1684">
          <cell r="A1684" t="str">
            <v>CMRUCT23180</v>
          </cell>
        </row>
        <row r="1685">
          <cell r="A1685" t="str">
            <v>CMRUCT23181</v>
          </cell>
        </row>
        <row r="1686">
          <cell r="A1686" t="str">
            <v>CMRUCT23182</v>
          </cell>
        </row>
        <row r="1687">
          <cell r="A1687" t="str">
            <v>CMRUCT23183</v>
          </cell>
        </row>
        <row r="1688">
          <cell r="A1688" t="str">
            <v>CMRUCT23184</v>
          </cell>
        </row>
        <row r="1689">
          <cell r="A1689" t="str">
            <v>CMRUCT23185</v>
          </cell>
        </row>
        <row r="1690">
          <cell r="A1690" t="str">
            <v>CMRUCT23186</v>
          </cell>
        </row>
        <row r="1691">
          <cell r="A1691" t="str">
            <v>CMRUCT23188</v>
          </cell>
        </row>
        <row r="1692">
          <cell r="A1692" t="str">
            <v>CMRUCT23190</v>
          </cell>
        </row>
        <row r="1693">
          <cell r="A1693" t="str">
            <v>CMRUCT23191</v>
          </cell>
        </row>
        <row r="1694">
          <cell r="A1694" t="str">
            <v>CMRUCT23192</v>
          </cell>
        </row>
        <row r="1695">
          <cell r="A1695" t="str">
            <v>CMRUCT23193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CMRUCT23235</v>
          </cell>
        </row>
        <row r="1735">
          <cell r="A1735" t="str">
            <v>CMRUCT23236</v>
          </cell>
        </row>
        <row r="1736">
          <cell r="A1736" t="str">
            <v>CMRUCT23237</v>
          </cell>
        </row>
        <row r="1737">
          <cell r="A1737" t="str">
            <v>CMRUCT23238</v>
          </cell>
        </row>
        <row r="1738">
          <cell r="A1738" t="str">
            <v>CMRUCT23239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CMRUCT23244</v>
          </cell>
        </row>
        <row r="1744">
          <cell r="A1744" t="str">
            <v>CMRUCT23244</v>
          </cell>
        </row>
        <row r="1745">
          <cell r="A1745" t="str">
            <v>CMRUCT23245</v>
          </cell>
        </row>
        <row r="1746">
          <cell r="A1746" t="str">
            <v>CMRUCT23246</v>
          </cell>
        </row>
        <row r="1747">
          <cell r="A1747" t="str">
            <v>CMRUCT23247</v>
          </cell>
        </row>
        <row r="1748">
          <cell r="A1748" t="str">
            <v>CMRUCT23248</v>
          </cell>
        </row>
        <row r="1749">
          <cell r="A1749" t="str">
            <v>CMRUCT23249</v>
          </cell>
        </row>
        <row r="1750">
          <cell r="A1750" t="str">
            <v>CMRUCT23250</v>
          </cell>
        </row>
        <row r="1751">
          <cell r="A1751" t="str">
            <v>CMRUCT23251</v>
          </cell>
        </row>
        <row r="1752">
          <cell r="A1752" t="str">
            <v>CMRUCT23252</v>
          </cell>
        </row>
        <row r="1753">
          <cell r="A1753" t="str">
            <v>CMRUCT23253</v>
          </cell>
        </row>
        <row r="1754">
          <cell r="A1754" t="str">
            <v>CMRUCT23254</v>
          </cell>
        </row>
        <row r="1755">
          <cell r="A1755" t="str">
            <v>CMRUCT23255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CMRUCT23258</v>
          </cell>
        </row>
        <row r="1759">
          <cell r="A1759" t="str">
            <v>CMRUCT23259</v>
          </cell>
        </row>
        <row r="1760">
          <cell r="A1760" t="str">
            <v>CMRUCT23260</v>
          </cell>
        </row>
        <row r="1761">
          <cell r="A1761" t="str">
            <v>CMRUCT23261</v>
          </cell>
        </row>
        <row r="1762">
          <cell r="A1762" t="str">
            <v>CMRUCT23269</v>
          </cell>
        </row>
        <row r="1763">
          <cell r="A1763" t="str">
            <v>CMRUCT23270</v>
          </cell>
        </row>
        <row r="1764">
          <cell r="A1764" t="str">
            <v>CMRUCT23271</v>
          </cell>
        </row>
        <row r="1765">
          <cell r="A1765" t="str">
            <v>CMRUCT23285</v>
          </cell>
        </row>
        <row r="1766">
          <cell r="A1766" t="str">
            <v>CMRUCT23286</v>
          </cell>
        </row>
        <row r="1767">
          <cell r="A1767" t="str">
            <v>CMRUCT23288</v>
          </cell>
        </row>
        <row r="1768">
          <cell r="A1768" t="str">
            <v>CMRUCT23290</v>
          </cell>
        </row>
        <row r="1769">
          <cell r="A1769" t="str">
            <v>CMRUCT23292</v>
          </cell>
        </row>
        <row r="1770">
          <cell r="A1770" t="str">
            <v>CMRUCT23293</v>
          </cell>
        </row>
        <row r="1771">
          <cell r="A1771" t="str">
            <v>CMRUCT23294</v>
          </cell>
        </row>
        <row r="1772">
          <cell r="A1772" t="str">
            <v>CMRUCT23296</v>
          </cell>
        </row>
        <row r="1773">
          <cell r="A1773" t="str">
            <v>CMRUCT23297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CMRUCT23304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CMRUCT23319</v>
          </cell>
        </row>
        <row r="1794">
          <cell r="A1794" t="str">
            <v>CMRUCT23319</v>
          </cell>
        </row>
        <row r="1795">
          <cell r="A1795" t="str">
            <v>CMRUCT23320</v>
          </cell>
        </row>
        <row r="1796">
          <cell r="A1796" t="str">
            <v>CMRUCT23321</v>
          </cell>
        </row>
        <row r="1797">
          <cell r="A1797" t="str">
            <v>CMRUCT23322</v>
          </cell>
        </row>
        <row r="1798">
          <cell r="A1798" t="str">
            <v>CMRUCT23324</v>
          </cell>
        </row>
        <row r="1799">
          <cell r="A1799" t="str">
            <v>CMRUCT23328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CMRUCT23332</v>
          </cell>
        </row>
        <row r="1803">
          <cell r="A1803" t="str">
            <v>CMRUCT24001</v>
          </cell>
        </row>
        <row r="1804">
          <cell r="A1804" t="str">
            <v>CMRUCT24002</v>
          </cell>
        </row>
        <row r="1805">
          <cell r="A1805" t="str">
            <v>CMRUCT24003</v>
          </cell>
        </row>
        <row r="1806">
          <cell r="A1806" t="str">
            <v>CMRUCT24004</v>
          </cell>
        </row>
        <row r="1807">
          <cell r="A1807" t="str">
            <v>CMRUCT24005</v>
          </cell>
        </row>
        <row r="1808">
          <cell r="A1808" t="str">
            <v>CMRUCT24006</v>
          </cell>
        </row>
        <row r="1809">
          <cell r="A1809" t="str">
            <v>CMRUCT24007</v>
          </cell>
        </row>
        <row r="1810">
          <cell r="A1810" t="str">
            <v>CMRUCT24008</v>
          </cell>
        </row>
        <row r="1811">
          <cell r="A1811" t="str">
            <v>CMRUCT24009</v>
          </cell>
        </row>
        <row r="1812">
          <cell r="A1812" t="str">
            <v>CMRUCT24010</v>
          </cell>
        </row>
        <row r="1813">
          <cell r="A1813" t="str">
            <v>CMRUCT24011</v>
          </cell>
        </row>
        <row r="1814">
          <cell r="A1814" t="str">
            <v>CMRUCT24012</v>
          </cell>
        </row>
        <row r="1815">
          <cell r="A1815" t="str">
            <v>CMRUCT24013</v>
          </cell>
        </row>
        <row r="1816">
          <cell r="A1816" t="str">
            <v>CMRUCT24014</v>
          </cell>
        </row>
        <row r="1817">
          <cell r="A1817" t="str">
            <v>CMRUCT24015</v>
          </cell>
        </row>
        <row r="1818">
          <cell r="A1818" t="str">
            <v>CMRUCT24016</v>
          </cell>
        </row>
        <row r="1819">
          <cell r="A1819" t="str">
            <v>CMRUCT24017</v>
          </cell>
        </row>
        <row r="1820">
          <cell r="A1820" t="str">
            <v>CMRUCT24018</v>
          </cell>
        </row>
        <row r="1821">
          <cell r="A1821" t="str">
            <v>CMRUCT24019</v>
          </cell>
        </row>
        <row r="1822">
          <cell r="A1822" t="str">
            <v>CMRUCT24021</v>
          </cell>
        </row>
        <row r="1823">
          <cell r="A1823" t="str">
            <v>CMRUCT24023</v>
          </cell>
        </row>
        <row r="1824">
          <cell r="A1824" t="str">
            <v>CMRUCT24025</v>
          </cell>
        </row>
        <row r="1825">
          <cell r="A1825" t="str">
            <v>CMRUCT24026</v>
          </cell>
        </row>
        <row r="1826">
          <cell r="A1826" t="str">
            <v>CMRUCT24027</v>
          </cell>
        </row>
        <row r="1827">
          <cell r="A1827" t="str">
            <v>CMRUCT24028</v>
          </cell>
        </row>
        <row r="1828">
          <cell r="A1828" t="str">
            <v>CMRUCT24030</v>
          </cell>
        </row>
        <row r="1829">
          <cell r="A1829" t="str">
            <v>CMRUCT24031</v>
          </cell>
        </row>
        <row r="1830">
          <cell r="A1830" t="str">
            <v>CMRUCT24032</v>
          </cell>
        </row>
        <row r="1831">
          <cell r="A1831" t="str">
            <v>CMRUCT24034</v>
          </cell>
        </row>
        <row r="1832">
          <cell r="A1832" t="str">
            <v>CMRUCT24035</v>
          </cell>
        </row>
        <row r="1833">
          <cell r="A1833" t="str">
            <v>CMRUCT24036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CMRUCT24056</v>
          </cell>
        </row>
        <row r="1854">
          <cell r="A1854" t="str">
            <v>CMRUCT24057</v>
          </cell>
        </row>
        <row r="1855">
          <cell r="A1855" t="str">
            <v>CMRUCT24059</v>
          </cell>
        </row>
        <row r="1856">
          <cell r="A1856" t="str">
            <v>CMRUCT24060</v>
          </cell>
        </row>
        <row r="1857">
          <cell r="A1857" t="str">
            <v>CMRUCT24061</v>
          </cell>
        </row>
        <row r="1858">
          <cell r="A1858" t="str">
            <v>CMRUCT24062</v>
          </cell>
        </row>
        <row r="1859">
          <cell r="A1859" t="str">
            <v>CMRUCT24063</v>
          </cell>
        </row>
        <row r="1860">
          <cell r="A1860" t="str">
            <v>CMRUCT24063</v>
          </cell>
        </row>
        <row r="1861">
          <cell r="A1861" t="str">
            <v>CMRUCT24064</v>
          </cell>
        </row>
        <row r="1862">
          <cell r="A1862" t="str">
            <v>CMRUCT24065</v>
          </cell>
        </row>
        <row r="1863">
          <cell r="A1863" t="str">
            <v>CMRUCT24066</v>
          </cell>
        </row>
        <row r="1864">
          <cell r="A1864" t="str">
            <v>CMRUCT24067</v>
          </cell>
        </row>
        <row r="1865">
          <cell r="A1865" t="str">
            <v>CMRUCT24068</v>
          </cell>
        </row>
        <row r="1866">
          <cell r="A1866" t="str">
            <v>CMRUCT24069</v>
          </cell>
        </row>
        <row r="1867">
          <cell r="A1867" t="str">
            <v>CMRUCT24070</v>
          </cell>
        </row>
        <row r="1868">
          <cell r="A1868" t="str">
            <v>CMRUCT24071</v>
          </cell>
        </row>
        <row r="1869">
          <cell r="A1869" t="str">
            <v>CMRUCT24072</v>
          </cell>
        </row>
        <row r="1870">
          <cell r="A1870" t="str">
            <v>CMRUCT24073</v>
          </cell>
        </row>
        <row r="1871">
          <cell r="A1871" t="str">
            <v>CMRUCT24076</v>
          </cell>
        </row>
        <row r="1872">
          <cell r="A1872" t="str">
            <v>CMRUCT24077</v>
          </cell>
        </row>
        <row r="1873">
          <cell r="A1873" t="str">
            <v>CMRUCT24078</v>
          </cell>
        </row>
        <row r="1874">
          <cell r="A1874" t="str">
            <v>CMRUCT24079</v>
          </cell>
        </row>
        <row r="1875">
          <cell r="A1875" t="str">
            <v>CMRUCT24080</v>
          </cell>
        </row>
        <row r="1876">
          <cell r="A1876" t="str">
            <v>CMRUCT24081</v>
          </cell>
        </row>
        <row r="1877">
          <cell r="A1877" t="str">
            <v>CMRUCT24082</v>
          </cell>
        </row>
        <row r="1878">
          <cell r="A1878" t="str">
            <v>CMRUCT24083</v>
          </cell>
        </row>
        <row r="1879">
          <cell r="A1879" t="str">
            <v>CMRUCT24084</v>
          </cell>
        </row>
        <row r="1880">
          <cell r="A1880" t="str">
            <v>CMRUCT24085</v>
          </cell>
        </row>
        <row r="1881">
          <cell r="A1881" t="str">
            <v>CMRUCT24086</v>
          </cell>
        </row>
        <row r="1882">
          <cell r="A1882" t="str">
            <v>CMRUCT24087</v>
          </cell>
        </row>
        <row r="1883">
          <cell r="A1883" t="str">
            <v>CMRUCT24088</v>
          </cell>
        </row>
        <row r="1884">
          <cell r="A1884" t="str">
            <v>CMRUCT24089</v>
          </cell>
        </row>
        <row r="1885">
          <cell r="A1885" t="str">
            <v>CMRUCT24090</v>
          </cell>
        </row>
        <row r="1886">
          <cell r="A1886" t="str">
            <v>CMRUCT24091</v>
          </cell>
        </row>
        <row r="1887">
          <cell r="A1887" t="str">
            <v>CMRUCT24092</v>
          </cell>
        </row>
        <row r="1888">
          <cell r="A1888" t="str">
            <v>CMRUCT24093</v>
          </cell>
        </row>
        <row r="1889">
          <cell r="A1889" t="str">
            <v>CMRUCT24094</v>
          </cell>
        </row>
        <row r="1890">
          <cell r="A1890" t="str">
            <v>CMRUCT24095</v>
          </cell>
        </row>
        <row r="1891">
          <cell r="A1891" t="str">
            <v>CMRUCT24097</v>
          </cell>
        </row>
        <row r="1892">
          <cell r="A1892" t="str">
            <v>CMRUCT24098</v>
          </cell>
        </row>
        <row r="1893">
          <cell r="A1893" t="str">
            <v>CMRUCT24099</v>
          </cell>
        </row>
        <row r="1894">
          <cell r="A1894" t="str">
            <v>CMRUCT24100</v>
          </cell>
        </row>
        <row r="1895">
          <cell r="A1895" t="str">
            <v>CMRUCT24101</v>
          </cell>
        </row>
        <row r="1896">
          <cell r="A1896" t="str">
            <v>CMRUCT24102</v>
          </cell>
        </row>
        <row r="1897">
          <cell r="A1897" t="str">
            <v>CMRUCT24104</v>
          </cell>
        </row>
        <row r="1898">
          <cell r="A1898" t="str">
            <v>CMRUCT24105</v>
          </cell>
        </row>
        <row r="1899">
          <cell r="A1899" t="str">
            <v>CMRUCT24106</v>
          </cell>
        </row>
        <row r="1900">
          <cell r="A1900" t="str">
            <v>CMRUCT24107</v>
          </cell>
        </row>
        <row r="1901">
          <cell r="A1901" t="str">
            <v>CMRUCT24108</v>
          </cell>
        </row>
        <row r="1902">
          <cell r="A1902" t="str">
            <v>CMRUCT24109</v>
          </cell>
        </row>
        <row r="1903">
          <cell r="A1903" t="str">
            <v>CMRUCT24110</v>
          </cell>
        </row>
        <row r="1904">
          <cell r="A1904" t="str">
            <v>CMRUCT24111</v>
          </cell>
        </row>
        <row r="1905">
          <cell r="A1905" t="str">
            <v>CMRUCT24112</v>
          </cell>
        </row>
        <row r="1906">
          <cell r="A1906" t="str">
            <v>CMRUCT24113</v>
          </cell>
        </row>
        <row r="1907">
          <cell r="A1907" t="str">
            <v>CMRUCT24114</v>
          </cell>
        </row>
        <row r="1908">
          <cell r="A1908" t="str">
            <v>CMRUCT24115</v>
          </cell>
        </row>
        <row r="1909">
          <cell r="A1909" t="str">
            <v>CMRUCT24116</v>
          </cell>
        </row>
        <row r="1910">
          <cell r="A1910" t="str">
            <v>CMRUCT24117</v>
          </cell>
        </row>
        <row r="1911">
          <cell r="A1911" t="str">
            <v>CMRUCT24118</v>
          </cell>
        </row>
        <row r="1912">
          <cell r="A1912" t="str">
            <v>CMRUCT24119</v>
          </cell>
        </row>
        <row r="1913">
          <cell r="A1913" t="str">
            <v>CMRUCT24120</v>
          </cell>
        </row>
        <row r="1914">
          <cell r="A1914" t="str">
            <v>CMRUCT24121</v>
          </cell>
        </row>
        <row r="1915">
          <cell r="A1915" t="str">
            <v>CMRUCT24122</v>
          </cell>
        </row>
        <row r="1916">
          <cell r="A1916" t="str">
            <v>CMRUCT24123</v>
          </cell>
        </row>
        <row r="1917">
          <cell r="A1917" t="str">
            <v>CMRUCT24124</v>
          </cell>
        </row>
        <row r="1918">
          <cell r="A1918" t="str">
            <v>CMRUCT24125</v>
          </cell>
        </row>
        <row r="1919">
          <cell r="A1919" t="str">
            <v>CMRUCT24128</v>
          </cell>
        </row>
        <row r="1920">
          <cell r="A1920" t="str">
            <v>CMRUCT24129</v>
          </cell>
        </row>
        <row r="1921">
          <cell r="A1921" t="str">
            <v>CMRUCT24139</v>
          </cell>
        </row>
        <row r="1922">
          <cell r="A1922" t="str">
            <v>CMRUCT24153</v>
          </cell>
        </row>
        <row r="1923">
          <cell r="A1923" t="str">
            <v>CMRUCT24154</v>
          </cell>
        </row>
        <row r="1924">
          <cell r="A1924" t="str">
            <v>CMRUCT24155</v>
          </cell>
        </row>
        <row r="1925">
          <cell r="A1925" t="str">
            <v>CMRUCT24156</v>
          </cell>
        </row>
        <row r="1926">
          <cell r="A1926" t="str">
            <v>CMRUCT24157</v>
          </cell>
        </row>
        <row r="1927">
          <cell r="A1927" t="str">
            <v>CMRUCT24158</v>
          </cell>
        </row>
        <row r="1928">
          <cell r="A1928" t="str">
            <v>CMRUCT24159</v>
          </cell>
        </row>
        <row r="1929">
          <cell r="A1929" t="str">
            <v>CMRUCT24160</v>
          </cell>
        </row>
        <row r="1930">
          <cell r="A1930" t="str">
            <v>CMRUCT24161</v>
          </cell>
        </row>
        <row r="1931">
          <cell r="A1931" t="str">
            <v>CMRUCT24162</v>
          </cell>
        </row>
        <row r="1932">
          <cell r="A1932" t="str">
            <v>CMRUCT24164</v>
          </cell>
        </row>
        <row r="1933">
          <cell r="A1933" t="str">
            <v>CMRUCT24165</v>
          </cell>
        </row>
        <row r="1934">
          <cell r="A1934" t="str">
            <v>CMRUCT24166</v>
          </cell>
        </row>
        <row r="1935">
          <cell r="A1935" t="str">
            <v>CMRUCT24168</v>
          </cell>
        </row>
        <row r="1936">
          <cell r="A1936" t="str">
            <v>CMRUCT24168</v>
          </cell>
        </row>
        <row r="1937">
          <cell r="A1937" t="str">
            <v>CMRUCT24169</v>
          </cell>
        </row>
        <row r="1938">
          <cell r="A1938" t="str">
            <v>CMRUCT24170</v>
          </cell>
        </row>
        <row r="1939">
          <cell r="A1939" t="str">
            <v>CMRUCT24172</v>
          </cell>
        </row>
        <row r="1940">
          <cell r="A1940" t="str">
            <v>CMRUCT24173</v>
          </cell>
        </row>
        <row r="1941">
          <cell r="A1941" t="str">
            <v>CMRUCT24174</v>
          </cell>
        </row>
        <row r="1942">
          <cell r="A1942" t="str">
            <v>CMRUCT24175</v>
          </cell>
        </row>
        <row r="1943">
          <cell r="A1943" t="str">
            <v>CMRUCT24176</v>
          </cell>
        </row>
        <row r="1944">
          <cell r="A1944" t="str">
            <v>CMRUCT24177</v>
          </cell>
        </row>
        <row r="1945">
          <cell r="A1945" t="str">
            <v>CMRUCT24178</v>
          </cell>
        </row>
        <row r="1946">
          <cell r="A1946" t="str">
            <v>CMRUCT24179</v>
          </cell>
        </row>
        <row r="1947">
          <cell r="A1947" t="str">
            <v>CMRUCT24180</v>
          </cell>
        </row>
        <row r="1948">
          <cell r="A1948" t="str">
            <v>CMRUCT24181</v>
          </cell>
        </row>
        <row r="1949">
          <cell r="A1949" t="str">
            <v>CMRUCT24182</v>
          </cell>
        </row>
        <row r="1950">
          <cell r="A1950" t="str">
            <v>CMRUCT24186</v>
          </cell>
        </row>
        <row r="1951">
          <cell r="A1951" t="str">
            <v>CMRUCT24187</v>
          </cell>
        </row>
        <row r="1952">
          <cell r="A1952" t="str">
            <v>CMRUCT24188</v>
          </cell>
        </row>
        <row r="1953">
          <cell r="A1953" t="str">
            <v>CMRUCT24190</v>
          </cell>
        </row>
        <row r="1954">
          <cell r="A1954" t="str">
            <v>CMRUCT24191</v>
          </cell>
        </row>
        <row r="1955">
          <cell r="A1955" t="str">
            <v>CMRUCT24192</v>
          </cell>
        </row>
        <row r="1956">
          <cell r="A1956" t="str">
            <v>CMRUCT24193</v>
          </cell>
        </row>
        <row r="1957">
          <cell r="A1957" t="str">
            <v>CMRUCT24194</v>
          </cell>
        </row>
        <row r="1958">
          <cell r="A1958" t="str">
            <v>CMRUCT24195</v>
          </cell>
        </row>
        <row r="1959">
          <cell r="A1959" t="str">
            <v>CMRUCT24196</v>
          </cell>
        </row>
        <row r="1960">
          <cell r="A1960" t="str">
            <v>CMRUCT24197</v>
          </cell>
        </row>
        <row r="1961">
          <cell r="A1961" t="str">
            <v>CMRUCT24197</v>
          </cell>
        </row>
        <row r="1962">
          <cell r="A1962" t="str">
            <v>CMRUCT24199</v>
          </cell>
        </row>
        <row r="1963">
          <cell r="A1963" t="str">
            <v>CMTLPT19324</v>
          </cell>
        </row>
        <row r="1964">
          <cell r="A1964" t="str">
            <v>DESKTOP-2D9N46C</v>
          </cell>
        </row>
        <row r="1965">
          <cell r="A1965" t="str">
            <v>DESKTOP-S3R7NVG</v>
          </cell>
        </row>
        <row r="1966">
          <cell r="A1966" t="str">
            <v>GARODOMC002</v>
          </cell>
        </row>
        <row r="1967">
          <cell r="A1967" t="str">
            <v>GAROMOS101</v>
          </cell>
        </row>
        <row r="1968">
          <cell r="A1968" t="str">
            <v>GAROPCUT001</v>
          </cell>
        </row>
        <row r="1969">
          <cell r="A1969" t="str">
            <v>GAROPDDK101</v>
          </cell>
        </row>
        <row r="1970">
          <cell r="A1970" t="str">
            <v>GAROSHARG101</v>
          </cell>
        </row>
        <row r="1971">
          <cell r="A1971" t="str">
            <v>GAROUSINE001</v>
          </cell>
        </row>
        <row r="1972">
          <cell r="A1972" t="str">
            <v>GUINMORP101</v>
          </cell>
        </row>
        <row r="1973">
          <cell r="A1973" t="str">
            <v>GUINUPCUT101</v>
          </cell>
        </row>
        <row r="1974">
          <cell r="A1974" t="str">
            <v>INDUSBI101</v>
          </cell>
        </row>
        <row r="1975">
          <cell r="A1975" t="str">
            <v>KOUMTRACK001</v>
          </cell>
        </row>
        <row r="1976">
          <cell r="A1976" t="str">
            <v>KOUMUSIN001</v>
          </cell>
        </row>
        <row r="1977">
          <cell r="A1977" t="str">
            <v>MESCAVESGAROU</v>
          </cell>
        </row>
        <row r="1978">
          <cell r="A1978" t="str">
            <v>MESCAVESKOUM</v>
          </cell>
        </row>
        <row r="1979">
          <cell r="A1979" t="str">
            <v>MESCAVESNDOK</v>
          </cell>
        </row>
        <row r="1980">
          <cell r="A1980" t="str">
            <v>MESCAVESYDE</v>
          </cell>
        </row>
        <row r="1981">
          <cell r="A1981" t="str">
            <v>MESCOND-TEST</v>
          </cell>
        </row>
        <row r="1982">
          <cell r="A1982" t="str">
            <v>MESCONDBAF</v>
          </cell>
        </row>
        <row r="1983">
          <cell r="A1983" t="str">
            <v>MESCONDGAROU</v>
          </cell>
        </row>
        <row r="1984">
          <cell r="A1984" t="str">
            <v>MESCONDNDOK1</v>
          </cell>
        </row>
        <row r="1985">
          <cell r="A1985" t="str">
            <v>MESCONDNDOKO</v>
          </cell>
        </row>
        <row r="1986">
          <cell r="A1986" t="str">
            <v>MESCONDYDE</v>
          </cell>
        </row>
        <row r="1987">
          <cell r="A1987" t="str">
            <v>MESCONDYDETC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MESTTEBAF</v>
          </cell>
        </row>
        <row r="1998">
          <cell r="A1998" t="str">
            <v>MESTTEYDEUBG</v>
          </cell>
        </row>
        <row r="1999">
          <cell r="A1999" t="str">
            <v>NDOKDOMC003</v>
          </cell>
        </row>
        <row r="2000">
          <cell r="A2000" t="str">
            <v>NDOKMOS101</v>
          </cell>
        </row>
        <row r="2001">
          <cell r="A2001" t="str">
            <v>NDOKPDDK101</v>
          </cell>
        </row>
        <row r="2002">
          <cell r="A2002" t="str">
            <v>NDOKSHARG101</v>
          </cell>
        </row>
        <row r="2003">
          <cell r="A2003" t="str">
            <v>NDOKUPCUT101</v>
          </cell>
        </row>
        <row r="2004">
          <cell r="A2004" t="str">
            <v>NDOKUSIN002</v>
          </cell>
        </row>
        <row r="2005">
          <cell r="A2005" t="str">
            <v>OLEMDOMC001</v>
          </cell>
        </row>
        <row r="2006">
          <cell r="A2006" t="str">
            <v>OLEMMOS101</v>
          </cell>
        </row>
        <row r="2007">
          <cell r="A2007" t="str">
            <v>OLEMPDDK101</v>
          </cell>
        </row>
        <row r="2008">
          <cell r="A2008" t="str">
            <v>OLEMUPCUT101</v>
          </cell>
        </row>
        <row r="2009">
          <cell r="A2009" t="str">
            <v>PONTBBRASSBAF</v>
          </cell>
        </row>
        <row r="2010">
          <cell r="A2010" t="str">
            <v>PONTBBRASSGARO</v>
          </cell>
        </row>
        <row r="2011">
          <cell r="A2011" t="str">
            <v>PONTBBRASSKOUM</v>
          </cell>
        </row>
        <row r="2012">
          <cell r="A2012" t="str">
            <v>PONTBBRASSYDE</v>
          </cell>
        </row>
        <row r="2013">
          <cell r="A2013" t="str">
            <v>PONTBRASGUIN</v>
          </cell>
        </row>
        <row r="2014">
          <cell r="A2014" t="str">
            <v>SABCADMIN</v>
          </cell>
        </row>
        <row r="2015">
          <cell r="A2015" t="str">
            <v>SABCAMPLI101</v>
          </cell>
        </row>
        <row r="2016">
          <cell r="A2016" t="str">
            <v>SABCASCO101</v>
          </cell>
        </row>
        <row r="2017">
          <cell r="A2017" t="str">
            <v>SABCASSET601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SABCBIOM101</v>
          </cell>
        </row>
        <row r="2022">
          <cell r="A2022" t="str">
            <v>SABCBIOM102</v>
          </cell>
        </row>
        <row r="2023">
          <cell r="A2023" t="str">
            <v>SABCBIOM103</v>
          </cell>
        </row>
        <row r="2024">
          <cell r="A2024" t="str">
            <v>SABCBIOM104</v>
          </cell>
        </row>
        <row r="2025">
          <cell r="A2025" t="str">
            <v>SABCBO101</v>
          </cell>
        </row>
        <row r="2026">
          <cell r="A2026" t="str">
            <v>SABCBO102</v>
          </cell>
        </row>
        <row r="2027">
          <cell r="A2027" t="str">
            <v>SABCBO601</v>
          </cell>
        </row>
        <row r="2028">
          <cell r="A2028" t="str">
            <v>SABCBPC101</v>
          </cell>
        </row>
        <row r="2029">
          <cell r="A2029" t="str">
            <v>SABCBPC103</v>
          </cell>
        </row>
        <row r="2030">
          <cell r="A2030" t="str">
            <v>SABCBPC601</v>
          </cell>
        </row>
        <row r="2031">
          <cell r="A2031" t="str">
            <v>SABCBPC603</v>
          </cell>
        </row>
        <row r="2032">
          <cell r="A2032" t="str">
            <v>SABCBUG101</v>
          </cell>
        </row>
        <row r="2033">
          <cell r="A2033" t="str">
            <v>SABCCACC101</v>
          </cell>
        </row>
        <row r="2034">
          <cell r="A2034" t="str">
            <v>SABCCONSO101</v>
          </cell>
        </row>
        <row r="2035">
          <cell r="A2035" t="str">
            <v>SABCCRM101</v>
          </cell>
        </row>
        <row r="2036">
          <cell r="A2036" t="str">
            <v>SABCCRM601</v>
          </cell>
        </row>
        <row r="2037">
          <cell r="A2037" t="str">
            <v>SABCDARE101</v>
          </cell>
        </row>
        <row r="2038">
          <cell r="A2038" t="str">
            <v>SABCDEOP101</v>
          </cell>
        </row>
        <row r="2039">
          <cell r="A2039" t="str">
            <v>SABCDHCP101</v>
          </cell>
        </row>
        <row r="2040">
          <cell r="A2040" t="str">
            <v>SABCDHCP102</v>
          </cell>
        </row>
        <row r="2041">
          <cell r="A2041" t="str">
            <v>SABCDIMO100</v>
          </cell>
        </row>
        <row r="2042">
          <cell r="A2042" t="str">
            <v>SABCDIMO101</v>
          </cell>
        </row>
        <row r="2043">
          <cell r="A2043" t="str">
            <v>SABCDIMO102</v>
          </cell>
        </row>
        <row r="2044">
          <cell r="A2044" t="str">
            <v>SABCDIMO103</v>
          </cell>
        </row>
        <row r="2045">
          <cell r="A2045" t="str">
            <v>SABCDIMO110</v>
          </cell>
        </row>
        <row r="2046">
          <cell r="A2046" t="str">
            <v>SABCDIMO201</v>
          </cell>
        </row>
        <row r="2047">
          <cell r="A2047" t="str">
            <v>SABCDIMO601</v>
          </cell>
        </row>
        <row r="2048">
          <cell r="A2048" t="str">
            <v>SABCDIMOB101</v>
          </cell>
        </row>
        <row r="2049">
          <cell r="A2049" t="str">
            <v>SABCDIMOBI101</v>
          </cell>
        </row>
        <row r="2050">
          <cell r="A2050" t="str">
            <v>SABCELO101</v>
          </cell>
        </row>
        <row r="2051">
          <cell r="A2051" t="str">
            <v>SABCELO101</v>
          </cell>
        </row>
        <row r="2052">
          <cell r="A2052" t="str">
            <v>SABCELO201</v>
          </cell>
        </row>
        <row r="2053">
          <cell r="A2053" t="str">
            <v>SABCENERG01</v>
          </cell>
        </row>
        <row r="2054">
          <cell r="A2054" t="str">
            <v>SABCERP101</v>
          </cell>
        </row>
        <row r="2055">
          <cell r="A2055" t="str">
            <v>SABCERP601</v>
          </cell>
        </row>
        <row r="2056">
          <cell r="A2056" t="str">
            <v>SABCFUTU101</v>
          </cell>
        </row>
        <row r="2057">
          <cell r="A2057" t="str">
            <v>SABCFUTU601</v>
          </cell>
        </row>
        <row r="2058">
          <cell r="A2058" t="str">
            <v>SABCGED101</v>
          </cell>
        </row>
        <row r="2059">
          <cell r="A2059" t="str">
            <v>SABCGED101</v>
          </cell>
        </row>
        <row r="2060">
          <cell r="A2060" t="str">
            <v>SABCGED103</v>
          </cell>
        </row>
        <row r="2061">
          <cell r="A2061" t="str">
            <v>SABCGED103</v>
          </cell>
        </row>
        <row r="2062">
          <cell r="A2062" t="str">
            <v>SABCGED104</v>
          </cell>
        </row>
        <row r="2063">
          <cell r="A2063" t="str">
            <v>SABCGED105</v>
          </cell>
        </row>
        <row r="2064">
          <cell r="A2064" t="str">
            <v>SABCGEDO101</v>
          </cell>
        </row>
        <row r="2065">
          <cell r="A2065" t="str">
            <v>SABCGEDO201</v>
          </cell>
        </row>
        <row r="2066">
          <cell r="A2066" t="str">
            <v>SABCGLPI101</v>
          </cell>
        </row>
        <row r="2067">
          <cell r="A2067" t="str">
            <v>SABCGLPI601</v>
          </cell>
        </row>
        <row r="2068">
          <cell r="A2068" t="str">
            <v>SABCIA101</v>
          </cell>
        </row>
        <row r="2069">
          <cell r="A2069" t="str">
            <v>SABCIA601</v>
          </cell>
        </row>
        <row r="2070">
          <cell r="A2070" t="str">
            <v>SABCISO101</v>
          </cell>
        </row>
        <row r="2071">
          <cell r="A2071" t="str">
            <v>SABCISO101</v>
          </cell>
        </row>
        <row r="2072">
          <cell r="A2072" t="str">
            <v>SABCISO102</v>
          </cell>
        </row>
        <row r="2073">
          <cell r="A2073" t="str">
            <v>SABCISO102</v>
          </cell>
        </row>
        <row r="2074">
          <cell r="A2074" t="str">
            <v>SABCISO103</v>
          </cell>
        </row>
        <row r="2075">
          <cell r="A2075" t="str">
            <v>SABCISO103</v>
          </cell>
        </row>
        <row r="2076">
          <cell r="A2076" t="str">
            <v>SABCISO201</v>
          </cell>
        </row>
        <row r="2077">
          <cell r="A2077" t="str">
            <v>SABCISO201</v>
          </cell>
        </row>
        <row r="2078">
          <cell r="A2078" t="str">
            <v>SABCISO601</v>
          </cell>
        </row>
        <row r="2079">
          <cell r="A2079" t="str">
            <v>SABCKCP102</v>
          </cell>
        </row>
        <row r="2080">
          <cell r="A2080" t="str">
            <v>SABCKCP102</v>
          </cell>
        </row>
        <row r="2081">
          <cell r="A2081" t="str">
            <v>SABCKPI101</v>
          </cell>
        </row>
        <row r="2082">
          <cell r="A2082" t="str">
            <v>SABCKPI103</v>
          </cell>
        </row>
        <row r="2083">
          <cell r="A2083" t="str">
            <v>SABCKPI1031</v>
          </cell>
        </row>
        <row r="2084">
          <cell r="A2084" t="str">
            <v>SABCKPI105</v>
          </cell>
        </row>
        <row r="2085">
          <cell r="A2085" t="str">
            <v>SABCKPI606</v>
          </cell>
        </row>
        <row r="2086">
          <cell r="A2086" t="str">
            <v>SABCLCM101</v>
          </cell>
        </row>
        <row r="2087">
          <cell r="A2087" t="str">
            <v>SABCLCM101</v>
          </cell>
        </row>
        <row r="2088">
          <cell r="A2088" t="str">
            <v>SABCLEARN101</v>
          </cell>
        </row>
        <row r="2089">
          <cell r="A2089" t="str">
            <v>SABCMASS101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SABCMDP101</v>
          </cell>
        </row>
        <row r="2093">
          <cell r="A2093" t="str">
            <v>SABCMEC101</v>
          </cell>
        </row>
        <row r="2094">
          <cell r="A2094" t="str">
            <v>SABCMEC101</v>
          </cell>
        </row>
        <row r="2095">
          <cell r="A2095" t="str">
            <v>SABCMEC102</v>
          </cell>
        </row>
        <row r="2096">
          <cell r="A2096" t="str">
            <v>SABCMEC102</v>
          </cell>
        </row>
        <row r="2097">
          <cell r="A2097" t="str">
            <v>SABCMEC201</v>
          </cell>
        </row>
        <row r="2098">
          <cell r="A2098" t="str">
            <v>SABCMEC201</v>
          </cell>
        </row>
        <row r="2099">
          <cell r="A2099" t="str">
            <v>SABCMEC202</v>
          </cell>
        </row>
        <row r="2100">
          <cell r="A2100" t="str">
            <v>SABCMEC202</v>
          </cell>
        </row>
        <row r="2101">
          <cell r="A2101" t="str">
            <v>SABCMMIX101</v>
          </cell>
        </row>
        <row r="2102">
          <cell r="A2102" t="str">
            <v>SABCMOS101</v>
          </cell>
        </row>
        <row r="2103">
          <cell r="A2103" t="str">
            <v>SABCMOS101</v>
          </cell>
        </row>
        <row r="2104">
          <cell r="A2104" t="str">
            <v>SABCMOS102</v>
          </cell>
        </row>
        <row r="2105">
          <cell r="A2105" t="str">
            <v>SABCMOS102</v>
          </cell>
        </row>
        <row r="2106">
          <cell r="A2106" t="str">
            <v>SABCMOS104</v>
          </cell>
        </row>
        <row r="2107">
          <cell r="A2107" t="str">
            <v>SABCMOS201</v>
          </cell>
        </row>
        <row r="2108">
          <cell r="A2108" t="str">
            <v>SABCMOS201</v>
          </cell>
        </row>
        <row r="2109">
          <cell r="A2109" t="str">
            <v>SABCMOS601</v>
          </cell>
        </row>
        <row r="2110">
          <cell r="A2110" t="str">
            <v>SABCMSQL101</v>
          </cell>
        </row>
        <row r="2111">
          <cell r="A2111" t="str">
            <v>SABCMSQL101</v>
          </cell>
        </row>
        <row r="2112">
          <cell r="A2112" t="str">
            <v>SABCMSQL201</v>
          </cell>
        </row>
        <row r="2113">
          <cell r="A2113" t="str">
            <v>SABCMSQL201</v>
          </cell>
        </row>
        <row r="2114">
          <cell r="A2114" t="str">
            <v>SABCMSQL402</v>
          </cell>
        </row>
        <row r="2115">
          <cell r="A2115" t="str">
            <v>SABCMSQL601</v>
          </cell>
        </row>
        <row r="2116">
          <cell r="A2116" t="str">
            <v>SABCMYAP101</v>
          </cell>
        </row>
        <row r="2117">
          <cell r="A2117" t="str">
            <v>SABCOMNI101</v>
          </cell>
        </row>
        <row r="2118">
          <cell r="A2118" t="str">
            <v>SABCPASDO101</v>
          </cell>
        </row>
        <row r="2119">
          <cell r="A2119" t="str">
            <v>SABCPASDO102</v>
          </cell>
        </row>
        <row r="2120">
          <cell r="A2120" t="str">
            <v>SABCPDDK101</v>
          </cell>
        </row>
        <row r="2121">
          <cell r="A2121" t="str">
            <v>SABCPERM101</v>
          </cell>
        </row>
        <row r="2122">
          <cell r="A2122" t="str">
            <v>SABCPROJ102</v>
          </cell>
        </row>
        <row r="2123">
          <cell r="A2123" t="str">
            <v>SABCPROJ601</v>
          </cell>
        </row>
        <row r="2124">
          <cell r="A2124" t="str">
            <v>SABCRADI101</v>
          </cell>
        </row>
        <row r="2125">
          <cell r="A2125" t="str">
            <v>SABCRADI102</v>
          </cell>
        </row>
        <row r="2126">
          <cell r="A2126" t="str">
            <v>SABCSCCM101</v>
          </cell>
        </row>
        <row r="2127">
          <cell r="A2127" t="str">
            <v>SABCSHARG101</v>
          </cell>
        </row>
        <row r="2128">
          <cell r="A2128" t="str">
            <v>SABCSOC101</v>
          </cell>
        </row>
        <row r="2129">
          <cell r="A2129" t="str">
            <v>SABCSQCAIS101</v>
          </cell>
        </row>
        <row r="2130">
          <cell r="A2130" t="str">
            <v>SABCSQCAIS601</v>
          </cell>
        </row>
        <row r="2131">
          <cell r="A2131" t="str">
            <v>SABCSQDIMO101</v>
          </cell>
        </row>
        <row r="2132">
          <cell r="A2132" t="str">
            <v>SABCSQDIMO201</v>
          </cell>
        </row>
        <row r="2133">
          <cell r="A2133" t="str">
            <v>SABCSQELO101</v>
          </cell>
        </row>
        <row r="2134">
          <cell r="A2134" t="str">
            <v>SABCSQELO101</v>
          </cell>
        </row>
        <row r="2135">
          <cell r="A2135" t="str">
            <v>SABCSQELO201</v>
          </cell>
        </row>
        <row r="2136">
          <cell r="A2136" t="str">
            <v>SABCSQINT601</v>
          </cell>
        </row>
        <row r="2137">
          <cell r="A2137" t="str">
            <v>SABCSQQUAL101</v>
          </cell>
        </row>
        <row r="2138">
          <cell r="A2138" t="str">
            <v>SABCSQRH101</v>
          </cell>
        </row>
        <row r="2139">
          <cell r="A2139" t="str">
            <v>SABCSQRH601</v>
          </cell>
        </row>
        <row r="2140">
          <cell r="A2140" t="str">
            <v>SABCSQSHAR101</v>
          </cell>
        </row>
        <row r="2141">
          <cell r="A2141" t="str">
            <v>SABCSSIS101</v>
          </cell>
        </row>
        <row r="2142">
          <cell r="A2142" t="str">
            <v>SABCSSIS601</v>
          </cell>
        </row>
        <row r="2143">
          <cell r="A2143" t="str">
            <v>SABCTEST601</v>
          </cell>
        </row>
        <row r="2144">
          <cell r="A2144" t="str">
            <v>SABCTSE101</v>
          </cell>
        </row>
        <row r="2145">
          <cell r="A2145" t="str">
            <v>SABCTSE102</v>
          </cell>
        </row>
        <row r="2146">
          <cell r="A2146" t="str">
            <v>SABCTSEL101</v>
          </cell>
        </row>
        <row r="2147">
          <cell r="A2147" t="str">
            <v>SABCTSEL101</v>
          </cell>
        </row>
        <row r="2148">
          <cell r="A2148" t="str">
            <v>SABCTSEL102</v>
          </cell>
        </row>
        <row r="2149">
          <cell r="A2149" t="str">
            <v>SABCUPCUT101</v>
          </cell>
        </row>
        <row r="2150">
          <cell r="A2150" t="str">
            <v>SABCUPCUT102</v>
          </cell>
        </row>
        <row r="2151">
          <cell r="A2151" t="str">
            <v>SABCVPRX101</v>
          </cell>
        </row>
        <row r="2152">
          <cell r="A2152" t="str">
            <v>SABCVPRX102</v>
          </cell>
        </row>
        <row r="2153">
          <cell r="A2153" t="str">
            <v>SABCVPRX103</v>
          </cell>
        </row>
        <row r="2154">
          <cell r="A2154" t="str">
            <v>SABCVPRX104</v>
          </cell>
        </row>
        <row r="2155">
          <cell r="A2155" t="str">
            <v>SABCVPRX105</v>
          </cell>
        </row>
        <row r="2156">
          <cell r="A2156" t="str">
            <v>SABCWEB101</v>
          </cell>
        </row>
        <row r="2157">
          <cell r="A2157" t="str">
            <v>SABCWEB101</v>
          </cell>
        </row>
        <row r="2158">
          <cell r="A2158" t="str">
            <v>SABCWEB601</v>
          </cell>
        </row>
        <row r="2159">
          <cell r="A2159" t="str">
            <v>SABCWEF101</v>
          </cell>
        </row>
        <row r="2160">
          <cell r="A2160" t="str">
            <v>SABCWIFI101</v>
          </cell>
        </row>
        <row r="2161">
          <cell r="A2161" t="str">
            <v>SABCWIFI601</v>
          </cell>
        </row>
        <row r="2162">
          <cell r="A2162" t="str">
            <v>SEMCDOMC001</v>
          </cell>
        </row>
        <row r="2163">
          <cell r="A2163" t="str">
            <v>SEMCPDDK101</v>
          </cell>
        </row>
        <row r="2164">
          <cell r="A2164" t="str">
            <v>SEMCSHARG101</v>
          </cell>
        </row>
        <row r="2165">
          <cell r="A2165" t="str">
            <v>SEMCUPCUT101</v>
          </cell>
        </row>
        <row r="2166">
          <cell r="A2166" t="str">
            <v>SEMCUSIN001</v>
          </cell>
        </row>
        <row r="2167">
          <cell r="A2167" t="str">
            <v>SERVEURDI01</v>
          </cell>
        </row>
        <row r="2168">
          <cell r="A2168" t="str">
            <v>SIACDOMC002</v>
          </cell>
        </row>
        <row r="2169">
          <cell r="A2169" t="str">
            <v>SIACFICH001</v>
          </cell>
        </row>
        <row r="2170">
          <cell r="A2170" t="str">
            <v>SIACFICH002</v>
          </cell>
        </row>
        <row r="2171">
          <cell r="A2171" t="str">
            <v>SIACMOS101</v>
          </cell>
        </row>
        <row r="2172">
          <cell r="A2172" t="str">
            <v>SIACPDDK101</v>
          </cell>
        </row>
        <row r="2173">
          <cell r="A2173" t="str">
            <v>SIACSHARG101</v>
          </cell>
        </row>
        <row r="2174">
          <cell r="A2174" t="str">
            <v>SIACUPCUT101</v>
          </cell>
        </row>
        <row r="2175">
          <cell r="A2175" t="str">
            <v>SILOS</v>
          </cell>
        </row>
        <row r="2176">
          <cell r="A2176" t="str">
            <v>SOCABACK101</v>
          </cell>
        </row>
        <row r="2177">
          <cell r="A2177" t="str">
            <v>SOCADOMC002</v>
          </cell>
        </row>
        <row r="2178">
          <cell r="A2178" t="str">
            <v>SOCAECOSYS101</v>
          </cell>
        </row>
        <row r="2179">
          <cell r="A2179" t="str">
            <v>SOCAFICH101</v>
          </cell>
        </row>
        <row r="2180">
          <cell r="A2180" t="str">
            <v>SOCAHUSKY101</v>
          </cell>
        </row>
        <row r="2181">
          <cell r="A2181" t="str">
            <v>SOCAMOS101</v>
          </cell>
        </row>
        <row r="2182">
          <cell r="A2182" t="str">
            <v>SOCAMSQL101</v>
          </cell>
        </row>
        <row r="2183">
          <cell r="A2183" t="str">
            <v>SOCAPCUT001</v>
          </cell>
        </row>
        <row r="2184">
          <cell r="A2184" t="str">
            <v>SOCAPDDK101</v>
          </cell>
        </row>
        <row r="2185">
          <cell r="A2185" t="str">
            <v>SOCASHARG101</v>
          </cell>
        </row>
        <row r="2186">
          <cell r="A2186" t="str">
            <v>SOCASOFT101</v>
          </cell>
        </row>
        <row r="2187">
          <cell r="A2187" t="str">
            <v>SOUADOMC001</v>
          </cell>
        </row>
        <row r="2188">
          <cell r="A2188" t="str">
            <v>SOUAMOS101</v>
          </cell>
        </row>
        <row r="2189">
          <cell r="A2189" t="str">
            <v>SOUAPCUT001</v>
          </cell>
        </row>
        <row r="2190">
          <cell r="A2190" t="str">
            <v>SOUAPDDK101</v>
          </cell>
        </row>
        <row r="2191">
          <cell r="A2191" t="str">
            <v>VM-CMRSRV23001-</v>
          </cell>
        </row>
        <row r="2192">
          <cell r="A2192" t="str">
            <v>YAOUBACK101</v>
          </cell>
        </row>
        <row r="2193">
          <cell r="A2193" t="str">
            <v>YAOUBI101</v>
          </cell>
        </row>
        <row r="2194">
          <cell r="A2194" t="str">
            <v>YAOUDOMC002</v>
          </cell>
        </row>
        <row r="2195">
          <cell r="A2195" t="str">
            <v>YAOUMOS101</v>
          </cell>
        </row>
        <row r="2196">
          <cell r="A2196" t="str">
            <v>YAOUPCUT001</v>
          </cell>
        </row>
        <row r="2197">
          <cell r="A2197" t="str">
            <v>YAOUPDDK101</v>
          </cell>
        </row>
        <row r="2198">
          <cell r="A2198" t="str">
            <v>YAOUSHARG101</v>
          </cell>
        </row>
        <row r="2199">
          <cell r="A2199" t="str">
            <v>YAOUSIN001</v>
          </cell>
        </row>
        <row r="2200">
          <cell r="A2200" t="str">
            <v>YAOUSIN001</v>
          </cell>
        </row>
        <row r="2201">
          <cell r="A2201" t="str">
            <v>YAOUSIN002</v>
          </cell>
        </row>
        <row r="2202">
          <cell r="A2202" t="str">
            <v>YAOUSIN003</v>
          </cell>
        </row>
        <row r="2203">
          <cell r="A2203" t="str">
            <v>YAOUSIN005</v>
          </cell>
        </row>
        <row r="2204">
          <cell r="A2204" t="str">
            <v>YAOUVPRX101</v>
          </cell>
        </row>
        <row r="2205">
          <cell r="A2205" t="str">
            <v>YAOUVPRX102</v>
          </cell>
        </row>
        <row r="2206">
          <cell r="A2206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CM00EDGE101</v>
          </cell>
        </row>
        <row r="49">
          <cell r="A49" t="str">
            <v>CM01BI101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CMRLPT19013</v>
          </cell>
        </row>
        <row r="56">
          <cell r="A56" t="str">
            <v>CMRLPT19045</v>
          </cell>
        </row>
        <row r="57">
          <cell r="A57" t="str">
            <v>CMRLPT19049</v>
          </cell>
        </row>
        <row r="58">
          <cell r="A58" t="str">
            <v>CMRLPT19057</v>
          </cell>
        </row>
        <row r="59">
          <cell r="A59" t="str">
            <v>CMRLPT19066</v>
          </cell>
        </row>
        <row r="60">
          <cell r="A60" t="str">
            <v>CMRLPT19069</v>
          </cell>
        </row>
        <row r="61">
          <cell r="A61" t="str">
            <v>CMRLPT19069</v>
          </cell>
        </row>
        <row r="62">
          <cell r="A62" t="str">
            <v>CMRLPT19069</v>
          </cell>
        </row>
        <row r="63">
          <cell r="A63" t="str">
            <v>CMRLPT19073</v>
          </cell>
        </row>
        <row r="64">
          <cell r="A64" t="str">
            <v>CMRLPT19088</v>
          </cell>
        </row>
        <row r="65">
          <cell r="A65" t="str">
            <v>CMRLPT19102</v>
          </cell>
        </row>
        <row r="66">
          <cell r="A66" t="str">
            <v>CMRLPT19149</v>
          </cell>
        </row>
        <row r="67">
          <cell r="A67" t="str">
            <v>CMRLPT19153</v>
          </cell>
        </row>
        <row r="68">
          <cell r="A68" t="str">
            <v>CMRLPT19153</v>
          </cell>
        </row>
        <row r="69">
          <cell r="A69" t="str">
            <v>CMRLPT19154</v>
          </cell>
        </row>
        <row r="70">
          <cell r="A70" t="str">
            <v>CMRLPT19155</v>
          </cell>
        </row>
        <row r="71">
          <cell r="A71" t="str">
            <v>CMRLPT19156</v>
          </cell>
        </row>
        <row r="72">
          <cell r="A72" t="str">
            <v>CMRLPT19157</v>
          </cell>
        </row>
        <row r="73">
          <cell r="A73" t="str">
            <v>CMRLPT19160</v>
          </cell>
        </row>
        <row r="74">
          <cell r="A74" t="str">
            <v>CMRLPT19161</v>
          </cell>
        </row>
        <row r="75">
          <cell r="A75" t="str">
            <v>CMRLPT19162</v>
          </cell>
        </row>
        <row r="76">
          <cell r="A76" t="str">
            <v>CMRLPT19163</v>
          </cell>
        </row>
        <row r="77">
          <cell r="A77" t="str">
            <v>CMRLPT19164</v>
          </cell>
        </row>
        <row r="78">
          <cell r="A78" t="str">
            <v>CMRLPT19165</v>
          </cell>
        </row>
        <row r="79">
          <cell r="A79" t="str">
            <v>CMRLPT19166</v>
          </cell>
        </row>
        <row r="80">
          <cell r="A80" t="str">
            <v>CMRLPT19167</v>
          </cell>
        </row>
        <row r="81">
          <cell r="A81" t="str">
            <v>CMRLPT19168</v>
          </cell>
        </row>
        <row r="82">
          <cell r="A82" t="str">
            <v>CMRLPT19169</v>
          </cell>
        </row>
        <row r="83">
          <cell r="A83" t="str">
            <v>CMRLPT19170</v>
          </cell>
        </row>
        <row r="84">
          <cell r="A84" t="str">
            <v>CMRLPT19171</v>
          </cell>
        </row>
        <row r="85">
          <cell r="A85" t="str">
            <v>CMRLPT19173</v>
          </cell>
        </row>
        <row r="86">
          <cell r="A86" t="str">
            <v>CMRLPT19174</v>
          </cell>
        </row>
        <row r="87">
          <cell r="A87" t="str">
            <v>CMRLPT19175</v>
          </cell>
        </row>
        <row r="88">
          <cell r="A88" t="str">
            <v>CMRLPT19177</v>
          </cell>
        </row>
        <row r="89">
          <cell r="A89" t="str">
            <v>CMRLPT19179</v>
          </cell>
        </row>
        <row r="90">
          <cell r="A90" t="str">
            <v>CMRLPT19181</v>
          </cell>
        </row>
        <row r="91">
          <cell r="A91" t="str">
            <v>CMRLPT19183</v>
          </cell>
        </row>
        <row r="92">
          <cell r="A92" t="str">
            <v>CMRLPT19186</v>
          </cell>
        </row>
        <row r="93">
          <cell r="A93" t="str">
            <v>CMRLPT19187</v>
          </cell>
        </row>
        <row r="94">
          <cell r="A94" t="str">
            <v>CMRLPT19188</v>
          </cell>
        </row>
        <row r="95">
          <cell r="A95" t="str">
            <v>CMRLPT19189</v>
          </cell>
        </row>
        <row r="96">
          <cell r="A96" t="str">
            <v>CMRLPT19190</v>
          </cell>
        </row>
        <row r="97">
          <cell r="A97" t="str">
            <v>CMRLPT19191</v>
          </cell>
        </row>
        <row r="98">
          <cell r="A98" t="str">
            <v>CMRLPT19194</v>
          </cell>
        </row>
        <row r="99">
          <cell r="A99" t="str">
            <v>CMRLPT19198</v>
          </cell>
        </row>
        <row r="100">
          <cell r="A100" t="str">
            <v>CMRLPT19200</v>
          </cell>
        </row>
        <row r="101">
          <cell r="A101" t="str">
            <v>CMRLPT19203</v>
          </cell>
        </row>
        <row r="102">
          <cell r="A102" t="str">
            <v>CMRLPT19205</v>
          </cell>
        </row>
        <row r="103">
          <cell r="A103" t="str">
            <v>CMRLPT19209</v>
          </cell>
        </row>
        <row r="104">
          <cell r="A104" t="str">
            <v>CMRLPT19211</v>
          </cell>
        </row>
        <row r="105">
          <cell r="A105" t="str">
            <v>CMRLPT19212</v>
          </cell>
        </row>
        <row r="106">
          <cell r="A106" t="str">
            <v>CMRLPT19214</v>
          </cell>
        </row>
        <row r="107">
          <cell r="A107" t="str">
            <v>CMRLPT19215</v>
          </cell>
        </row>
        <row r="108">
          <cell r="A108" t="str">
            <v>CMRLPT19216</v>
          </cell>
        </row>
        <row r="109">
          <cell r="A109" t="str">
            <v>CMRLPT19219</v>
          </cell>
        </row>
        <row r="110">
          <cell r="A110" t="str">
            <v>CMRLPT19220</v>
          </cell>
        </row>
        <row r="111">
          <cell r="A111" t="str">
            <v>CMRLPT19227</v>
          </cell>
        </row>
        <row r="112">
          <cell r="A112" t="str">
            <v>CMRLPT19228</v>
          </cell>
        </row>
        <row r="113">
          <cell r="A113" t="str">
            <v>CMRLPT19229</v>
          </cell>
        </row>
        <row r="114">
          <cell r="A114" t="str">
            <v>CMRLPT19230</v>
          </cell>
        </row>
        <row r="115">
          <cell r="A115" t="str">
            <v>CMRLPT19232</v>
          </cell>
        </row>
        <row r="116">
          <cell r="A116" t="str">
            <v>CMRLPT19236</v>
          </cell>
        </row>
        <row r="117">
          <cell r="A117" t="str">
            <v>CMRLPT19237</v>
          </cell>
        </row>
        <row r="118">
          <cell r="A118" t="str">
            <v>CMRLPT19238</v>
          </cell>
        </row>
        <row r="119">
          <cell r="A119" t="str">
            <v>CMRLPT19239</v>
          </cell>
        </row>
        <row r="120">
          <cell r="A120" t="str">
            <v>CMRLPT19242</v>
          </cell>
        </row>
        <row r="121">
          <cell r="A121" t="str">
            <v>CMRLPT19243</v>
          </cell>
        </row>
        <row r="122">
          <cell r="A122" t="str">
            <v>CMRLPT19244</v>
          </cell>
        </row>
        <row r="123">
          <cell r="A123" t="str">
            <v>CMRLPT19245</v>
          </cell>
        </row>
        <row r="124">
          <cell r="A124" t="str">
            <v>CMRLPT19247</v>
          </cell>
        </row>
        <row r="125">
          <cell r="A125" t="str">
            <v>CMRLPT19248</v>
          </cell>
        </row>
        <row r="126">
          <cell r="A126" t="str">
            <v>CMRLPT19248</v>
          </cell>
        </row>
        <row r="127">
          <cell r="A127" t="str">
            <v>CMRLPT19248</v>
          </cell>
        </row>
        <row r="128">
          <cell r="A128" t="str">
            <v>CMRLPT19249</v>
          </cell>
        </row>
        <row r="129">
          <cell r="A129" t="str">
            <v>CMRLPT19250</v>
          </cell>
        </row>
        <row r="130">
          <cell r="A130" t="str">
            <v>CMRLPT19253</v>
          </cell>
        </row>
        <row r="131">
          <cell r="A131" t="str">
            <v>CMRLPT19254</v>
          </cell>
        </row>
        <row r="132">
          <cell r="A132" t="str">
            <v>CMRLPT19264</v>
          </cell>
        </row>
        <row r="133">
          <cell r="A133" t="str">
            <v>CMRLPT19265</v>
          </cell>
        </row>
        <row r="134">
          <cell r="A134" t="str">
            <v>CMRLPT19269</v>
          </cell>
        </row>
        <row r="135">
          <cell r="A135" t="str">
            <v>CMRLPT19271</v>
          </cell>
        </row>
        <row r="136">
          <cell r="A136" t="str">
            <v>CMRLPT19273</v>
          </cell>
        </row>
        <row r="137">
          <cell r="A137" t="str">
            <v>CMRLPT19279</v>
          </cell>
        </row>
        <row r="138">
          <cell r="A138" t="str">
            <v>CMRLPT19282</v>
          </cell>
        </row>
        <row r="139">
          <cell r="A139" t="str">
            <v>CMRLPT19287</v>
          </cell>
        </row>
        <row r="140">
          <cell r="A140" t="str">
            <v>CMRLPT19288</v>
          </cell>
        </row>
        <row r="141">
          <cell r="A141" t="str">
            <v>CMRLPT19290</v>
          </cell>
        </row>
        <row r="142">
          <cell r="A142" t="str">
            <v>CMRLPT19293</v>
          </cell>
        </row>
        <row r="143">
          <cell r="A143" t="str">
            <v>CMRLPT19296</v>
          </cell>
        </row>
        <row r="144">
          <cell r="A144" t="str">
            <v>CMRLPT19304</v>
          </cell>
        </row>
        <row r="145">
          <cell r="A145" t="str">
            <v>CMRLPT19316</v>
          </cell>
        </row>
        <row r="146">
          <cell r="A146" t="str">
            <v>CMRLPT19318</v>
          </cell>
        </row>
        <row r="147">
          <cell r="A147" t="str">
            <v>CMRLPT19320</v>
          </cell>
        </row>
        <row r="148">
          <cell r="A148" t="str">
            <v>CMRLPT19325</v>
          </cell>
        </row>
        <row r="149">
          <cell r="A149" t="str">
            <v>CMRLPT19330</v>
          </cell>
        </row>
        <row r="150">
          <cell r="A150" t="str">
            <v>CMRLPT19331</v>
          </cell>
        </row>
        <row r="151">
          <cell r="A151" t="str">
            <v>CMRLPT19336</v>
          </cell>
        </row>
        <row r="152">
          <cell r="A152" t="str">
            <v>CMRLPT19350</v>
          </cell>
        </row>
        <row r="153">
          <cell r="A153" t="str">
            <v>CMRLPT19352</v>
          </cell>
        </row>
        <row r="154">
          <cell r="A154" t="str">
            <v>CMRLPT19354</v>
          </cell>
        </row>
        <row r="155">
          <cell r="A155" t="str">
            <v>CMRLPT19356</v>
          </cell>
        </row>
        <row r="156">
          <cell r="A156" t="str">
            <v>CMRLPT19357</v>
          </cell>
        </row>
        <row r="157">
          <cell r="A157" t="str">
            <v>CMRLPT19358</v>
          </cell>
        </row>
        <row r="158">
          <cell r="A158" t="str">
            <v>CMRLPT19361</v>
          </cell>
        </row>
        <row r="159">
          <cell r="A159" t="str">
            <v>CMRLPT19363</v>
          </cell>
        </row>
        <row r="160">
          <cell r="A160" t="str">
            <v>CMRLPT19365</v>
          </cell>
        </row>
        <row r="161">
          <cell r="A161" t="str">
            <v>CMRLPT19366</v>
          </cell>
        </row>
        <row r="162">
          <cell r="A162" t="str">
            <v>CMRLPT19366</v>
          </cell>
        </row>
        <row r="163">
          <cell r="A163" t="str">
            <v>CMRLPT19368</v>
          </cell>
        </row>
        <row r="164">
          <cell r="A164" t="str">
            <v>CMRLPT19369</v>
          </cell>
        </row>
        <row r="165">
          <cell r="A165" t="str">
            <v>CMRLPT19378</v>
          </cell>
        </row>
        <row r="166">
          <cell r="A166" t="str">
            <v>CMRLPT20001</v>
          </cell>
        </row>
        <row r="167">
          <cell r="A167" t="str">
            <v>CMRLPT20002</v>
          </cell>
        </row>
        <row r="168">
          <cell r="A168" t="str">
            <v>CMRLPT20003</v>
          </cell>
        </row>
        <row r="169">
          <cell r="A169" t="str">
            <v>CMRLPT20004</v>
          </cell>
        </row>
        <row r="170">
          <cell r="A170" t="str">
            <v>CMRLPT20005</v>
          </cell>
        </row>
        <row r="171">
          <cell r="A171" t="str">
            <v>CMRLPT20008</v>
          </cell>
        </row>
        <row r="172">
          <cell r="A172" t="str">
            <v>CMRLPT20009</v>
          </cell>
        </row>
        <row r="173">
          <cell r="A173" t="str">
            <v>CMRLPT20010</v>
          </cell>
        </row>
        <row r="174">
          <cell r="A174" t="str">
            <v>CMRLPT20011</v>
          </cell>
        </row>
        <row r="175">
          <cell r="A175" t="str">
            <v>CMRLPT20012</v>
          </cell>
        </row>
        <row r="176">
          <cell r="A176" t="str">
            <v>CMRLPT20014</v>
          </cell>
        </row>
        <row r="177">
          <cell r="A177" t="str">
            <v>CMRLPT20015</v>
          </cell>
        </row>
        <row r="178">
          <cell r="A178" t="str">
            <v>CMRLPT20016</v>
          </cell>
        </row>
        <row r="179">
          <cell r="A179" t="str">
            <v>CMRLPT20017</v>
          </cell>
        </row>
        <row r="180">
          <cell r="A180" t="str">
            <v>CMRLPT20019</v>
          </cell>
        </row>
        <row r="181">
          <cell r="A181" t="str">
            <v>CMRLPT20020</v>
          </cell>
        </row>
        <row r="182">
          <cell r="A182" t="str">
            <v>CMRLPT20021</v>
          </cell>
        </row>
        <row r="183">
          <cell r="A183" t="str">
            <v>CMRLPT20022</v>
          </cell>
        </row>
        <row r="184">
          <cell r="A184" t="str">
            <v>CMRLPT20023</v>
          </cell>
        </row>
        <row r="185">
          <cell r="A185" t="str">
            <v>CMRLPT20024</v>
          </cell>
        </row>
        <row r="186">
          <cell r="A186" t="str">
            <v>CMRLPT20025</v>
          </cell>
        </row>
        <row r="187">
          <cell r="A187" t="str">
            <v>CMRLPT20026</v>
          </cell>
        </row>
        <row r="188">
          <cell r="A188" t="str">
            <v>CMRLPT20027</v>
          </cell>
        </row>
        <row r="189">
          <cell r="A189" t="str">
            <v>CMRLPT20028</v>
          </cell>
        </row>
        <row r="190">
          <cell r="A190" t="str">
            <v>CMRLPT20029</v>
          </cell>
        </row>
        <row r="191">
          <cell r="A191" t="str">
            <v>CMRLPT20030</v>
          </cell>
        </row>
        <row r="192">
          <cell r="A192" t="str">
            <v>CMRLPT20032</v>
          </cell>
        </row>
        <row r="193">
          <cell r="A193" t="str">
            <v>CMRLPT20033</v>
          </cell>
        </row>
        <row r="194">
          <cell r="A194" t="str">
            <v>CMRLPT20034</v>
          </cell>
        </row>
        <row r="195">
          <cell r="A195" t="str">
            <v>CMRLPT20035</v>
          </cell>
        </row>
        <row r="196">
          <cell r="A196" t="str">
            <v>CMRLPT20036</v>
          </cell>
        </row>
        <row r="197">
          <cell r="A197" t="str">
            <v>CMRLPT20038</v>
          </cell>
        </row>
        <row r="198">
          <cell r="A198" t="str">
            <v>CMRLPT20040</v>
          </cell>
        </row>
        <row r="199">
          <cell r="A199" t="str">
            <v>CMRLPT20041</v>
          </cell>
        </row>
        <row r="200">
          <cell r="A200" t="str">
            <v>CMRLPT20042</v>
          </cell>
        </row>
        <row r="201">
          <cell r="A201" t="str">
            <v>CMRLPT20043</v>
          </cell>
        </row>
        <row r="202">
          <cell r="A202" t="str">
            <v>CMRLPT20045</v>
          </cell>
        </row>
        <row r="203">
          <cell r="A203" t="str">
            <v>CMRLPT20046</v>
          </cell>
        </row>
        <row r="204">
          <cell r="A204" t="str">
            <v>CMRLPT20047</v>
          </cell>
        </row>
        <row r="205">
          <cell r="A205" t="str">
            <v>CMRLPT20048</v>
          </cell>
        </row>
        <row r="206">
          <cell r="A206" t="str">
            <v>CMRLPT20049</v>
          </cell>
        </row>
        <row r="207">
          <cell r="A207" t="str">
            <v>CMRLPT20050</v>
          </cell>
        </row>
        <row r="208">
          <cell r="A208" t="str">
            <v>CMRLPT20051</v>
          </cell>
        </row>
        <row r="209">
          <cell r="A209" t="str">
            <v>CMRLPT20052</v>
          </cell>
        </row>
        <row r="210">
          <cell r="A210" t="str">
            <v>CMRLPT20053</v>
          </cell>
        </row>
        <row r="211">
          <cell r="A211" t="str">
            <v>CMRLPT20054</v>
          </cell>
        </row>
        <row r="212">
          <cell r="A212" t="str">
            <v>CMRLPT20056</v>
          </cell>
        </row>
        <row r="213">
          <cell r="A213" t="str">
            <v>CMRLPT20057</v>
          </cell>
        </row>
        <row r="214">
          <cell r="A214" t="str">
            <v>CMRLPT20058</v>
          </cell>
        </row>
        <row r="215">
          <cell r="A215" t="str">
            <v>CMRLPT20060</v>
          </cell>
        </row>
        <row r="216">
          <cell r="A216" t="str">
            <v>CMRLPT20061</v>
          </cell>
        </row>
        <row r="217">
          <cell r="A217" t="str">
            <v>CMRLPT20062</v>
          </cell>
        </row>
        <row r="218">
          <cell r="A218" t="str">
            <v>CMRLPT20063</v>
          </cell>
        </row>
        <row r="219">
          <cell r="A219" t="str">
            <v>CMRLPT20064</v>
          </cell>
        </row>
        <row r="220">
          <cell r="A220" t="str">
            <v>CMRLPT20066</v>
          </cell>
        </row>
        <row r="221">
          <cell r="A221" t="str">
            <v>CMRLPT20067</v>
          </cell>
        </row>
        <row r="222">
          <cell r="A222" t="str">
            <v>CMRLPT20068</v>
          </cell>
        </row>
        <row r="223">
          <cell r="A223" t="str">
            <v>CMRLPT20069</v>
          </cell>
        </row>
        <row r="224">
          <cell r="A224" t="str">
            <v>CMRLPT20070</v>
          </cell>
        </row>
        <row r="225">
          <cell r="A225" t="str">
            <v>CMRLPT20071</v>
          </cell>
        </row>
        <row r="226">
          <cell r="A226" t="str">
            <v>CMRLPT20072</v>
          </cell>
        </row>
        <row r="227">
          <cell r="A227" t="str">
            <v>CMRLPT20074</v>
          </cell>
        </row>
        <row r="228">
          <cell r="A228" t="str">
            <v>CMRLPT20075</v>
          </cell>
        </row>
        <row r="229">
          <cell r="A229" t="str">
            <v>CMRLPT20076</v>
          </cell>
        </row>
        <row r="230">
          <cell r="A230" t="str">
            <v>CMRLPT20077</v>
          </cell>
        </row>
        <row r="231">
          <cell r="A231" t="str">
            <v>CMRLPT20078</v>
          </cell>
        </row>
        <row r="232">
          <cell r="A232" t="str">
            <v>CMRLPT20080</v>
          </cell>
        </row>
        <row r="233">
          <cell r="A233" t="str">
            <v>CMRLPT20084</v>
          </cell>
        </row>
        <row r="234">
          <cell r="A234" t="str">
            <v>CMRLPT20085</v>
          </cell>
        </row>
        <row r="235">
          <cell r="A235" t="str">
            <v>CMRLPT20086</v>
          </cell>
        </row>
        <row r="236">
          <cell r="A236" t="str">
            <v>CMRLPT20087</v>
          </cell>
        </row>
        <row r="237">
          <cell r="A237" t="str">
            <v>CMRLPT20091</v>
          </cell>
        </row>
        <row r="238">
          <cell r="A238" t="str">
            <v>CMRLPT20093</v>
          </cell>
        </row>
        <row r="239">
          <cell r="A239" t="str">
            <v>CMRLPT20094</v>
          </cell>
        </row>
        <row r="240">
          <cell r="A240" t="str">
            <v>CMRLPT20095</v>
          </cell>
        </row>
        <row r="241">
          <cell r="A241" t="str">
            <v>CMRLPT20096</v>
          </cell>
        </row>
        <row r="242">
          <cell r="A242" t="str">
            <v>CMRLPT20100</v>
          </cell>
        </row>
        <row r="243">
          <cell r="A243" t="str">
            <v>CMRLPT20101</v>
          </cell>
        </row>
        <row r="244">
          <cell r="A244" t="str">
            <v>CMRLPT20106</v>
          </cell>
        </row>
        <row r="245">
          <cell r="A245" t="str">
            <v>CMRLPT20108</v>
          </cell>
        </row>
        <row r="246">
          <cell r="A246" t="str">
            <v>CMRLPT20109</v>
          </cell>
        </row>
        <row r="247">
          <cell r="A247" t="str">
            <v>CMRLPT20111</v>
          </cell>
        </row>
        <row r="248">
          <cell r="A248" t="str">
            <v>CMRLPT20112</v>
          </cell>
        </row>
        <row r="249">
          <cell r="A249" t="str">
            <v>CMRLPT20115</v>
          </cell>
        </row>
        <row r="250">
          <cell r="A250" t="str">
            <v>CMRLPT20117</v>
          </cell>
        </row>
        <row r="251">
          <cell r="A251" t="str">
            <v>CMRLPT20118</v>
          </cell>
        </row>
        <row r="252">
          <cell r="A252" t="str">
            <v>CMRLPT20121</v>
          </cell>
        </row>
        <row r="253">
          <cell r="A253" t="str">
            <v>CMRLPT21003</v>
          </cell>
        </row>
        <row r="254">
          <cell r="A254" t="str">
            <v>CMRLPT21004</v>
          </cell>
        </row>
        <row r="255">
          <cell r="A255" t="str">
            <v>CMRLPT21005</v>
          </cell>
        </row>
        <row r="256">
          <cell r="A256" t="str">
            <v>CMRLPT21006</v>
          </cell>
        </row>
        <row r="257">
          <cell r="A257" t="str">
            <v>CMRLPT21008</v>
          </cell>
        </row>
        <row r="258">
          <cell r="A258" t="str">
            <v>CMRLPT21009</v>
          </cell>
        </row>
        <row r="259">
          <cell r="A259" t="str">
            <v>CMRLPT21010</v>
          </cell>
        </row>
        <row r="260">
          <cell r="A260" t="str">
            <v>CMRLPT21011</v>
          </cell>
        </row>
        <row r="261">
          <cell r="A261" t="str">
            <v>CMRLPT21012</v>
          </cell>
        </row>
        <row r="262">
          <cell r="A262" t="str">
            <v>CMRLPT21013</v>
          </cell>
        </row>
        <row r="263">
          <cell r="A263" t="str">
            <v>CMRLPT21014</v>
          </cell>
        </row>
        <row r="264">
          <cell r="A264" t="str">
            <v>CMRLPT21015</v>
          </cell>
        </row>
        <row r="265">
          <cell r="A265" t="str">
            <v>CMRLPT21016</v>
          </cell>
        </row>
        <row r="266">
          <cell r="A266" t="str">
            <v>CMRLPT21017</v>
          </cell>
        </row>
        <row r="267">
          <cell r="A267" t="str">
            <v>CMRLPT21018</v>
          </cell>
        </row>
        <row r="268">
          <cell r="A268" t="str">
            <v>CMRLPT21019</v>
          </cell>
        </row>
        <row r="269">
          <cell r="A269" t="str">
            <v>CMRLPT21020</v>
          </cell>
        </row>
        <row r="270">
          <cell r="A270" t="str">
            <v>CMRLPT21021</v>
          </cell>
        </row>
        <row r="271">
          <cell r="A271" t="str">
            <v>CMRLPT21022</v>
          </cell>
        </row>
        <row r="272">
          <cell r="A272" t="str">
            <v>CMRLPT21023</v>
          </cell>
        </row>
        <row r="273">
          <cell r="A273" t="str">
            <v>CMRLPT21024</v>
          </cell>
        </row>
        <row r="274">
          <cell r="A274" t="str">
            <v>CMRLPT21025</v>
          </cell>
        </row>
        <row r="275">
          <cell r="A275" t="str">
            <v>CMRLPT21026</v>
          </cell>
        </row>
        <row r="276">
          <cell r="A276" t="str">
            <v>CMRLPT21027</v>
          </cell>
        </row>
        <row r="277">
          <cell r="A277" t="str">
            <v>CMRLPT21028</v>
          </cell>
        </row>
        <row r="278">
          <cell r="A278" t="str">
            <v>CMRLPT21030</v>
          </cell>
        </row>
        <row r="279">
          <cell r="A279" t="str">
            <v>CMRLPT21031</v>
          </cell>
        </row>
        <row r="280">
          <cell r="A280" t="str">
            <v>CMRLPT21032</v>
          </cell>
        </row>
        <row r="281">
          <cell r="A281" t="str">
            <v>CMRLPT21033</v>
          </cell>
        </row>
        <row r="282">
          <cell r="A282" t="str">
            <v>CMRLPT21034</v>
          </cell>
        </row>
        <row r="283">
          <cell r="A283" t="str">
            <v>CMRLPT21035</v>
          </cell>
        </row>
        <row r="284">
          <cell r="A284" t="str">
            <v>CMRLPT21036</v>
          </cell>
        </row>
        <row r="285">
          <cell r="A285" t="str">
            <v>CMRLPT21037</v>
          </cell>
        </row>
        <row r="286">
          <cell r="A286" t="str">
            <v>CMRLPT21038</v>
          </cell>
        </row>
        <row r="287">
          <cell r="A287" t="str">
            <v>CMRLPT21039</v>
          </cell>
        </row>
        <row r="288">
          <cell r="A288" t="str">
            <v>CMRLPT21040</v>
          </cell>
        </row>
        <row r="289">
          <cell r="A289" t="str">
            <v>CMRLPT21041</v>
          </cell>
        </row>
        <row r="290">
          <cell r="A290" t="str">
            <v>CMRLPT21042</v>
          </cell>
        </row>
        <row r="291">
          <cell r="A291" t="str">
            <v>CMRLPT21043</v>
          </cell>
        </row>
        <row r="292">
          <cell r="A292" t="str">
            <v>CMRLPT21044</v>
          </cell>
        </row>
        <row r="293">
          <cell r="A293" t="str">
            <v>CMRLPT21045</v>
          </cell>
        </row>
        <row r="294">
          <cell r="A294" t="str">
            <v>CMRLPT21046</v>
          </cell>
        </row>
        <row r="295">
          <cell r="A295" t="str">
            <v>CMRLPT21047</v>
          </cell>
        </row>
        <row r="296">
          <cell r="A296" t="str">
            <v>CMRLPT21048</v>
          </cell>
        </row>
        <row r="297">
          <cell r="A297" t="str">
            <v>CMRLPT21049</v>
          </cell>
        </row>
        <row r="298">
          <cell r="A298" t="str">
            <v>CMRLPT21050</v>
          </cell>
        </row>
        <row r="299">
          <cell r="A299" t="str">
            <v>CMRLPT21051</v>
          </cell>
        </row>
        <row r="300">
          <cell r="A300" t="str">
            <v>CMRLPT21053</v>
          </cell>
        </row>
        <row r="301">
          <cell r="A301" t="str">
            <v>CMRLPT21055</v>
          </cell>
        </row>
        <row r="302">
          <cell r="A302" t="str">
            <v>CMRLPT21056</v>
          </cell>
        </row>
        <row r="303">
          <cell r="A303" t="str">
            <v>CMRLPT21059</v>
          </cell>
        </row>
        <row r="304">
          <cell r="A304" t="str">
            <v>CMRLPT21060</v>
          </cell>
        </row>
        <row r="305">
          <cell r="A305" t="str">
            <v>CMRLPT21061</v>
          </cell>
        </row>
        <row r="306">
          <cell r="A306" t="str">
            <v>CMRLPT21062</v>
          </cell>
        </row>
        <row r="307">
          <cell r="A307" t="str">
            <v>CMRLPT21064</v>
          </cell>
        </row>
        <row r="308">
          <cell r="A308" t="str">
            <v>CMRLPT21065</v>
          </cell>
        </row>
        <row r="309">
          <cell r="A309" t="str">
            <v>CMRLPT21066</v>
          </cell>
        </row>
        <row r="310">
          <cell r="A310" t="str">
            <v>CMRLPT21067</v>
          </cell>
        </row>
        <row r="311">
          <cell r="A311" t="str">
            <v>CMRLPT21068</v>
          </cell>
        </row>
        <row r="312">
          <cell r="A312" t="str">
            <v>CMRLPT21069</v>
          </cell>
        </row>
        <row r="313">
          <cell r="A313" t="str">
            <v>CMRLPT21070</v>
          </cell>
        </row>
        <row r="314">
          <cell r="A314" t="str">
            <v>CMRLPT21072</v>
          </cell>
        </row>
        <row r="315">
          <cell r="A315" t="str">
            <v>CMRLPT21073</v>
          </cell>
        </row>
        <row r="316">
          <cell r="A316" t="str">
            <v>CMRLPT21074</v>
          </cell>
        </row>
        <row r="317">
          <cell r="A317" t="str">
            <v>CMRLPT21075</v>
          </cell>
        </row>
        <row r="318">
          <cell r="A318" t="str">
            <v>CMRLPT21076</v>
          </cell>
        </row>
        <row r="319">
          <cell r="A319" t="str">
            <v>CMRLPT21078</v>
          </cell>
        </row>
        <row r="320">
          <cell r="A320" t="str">
            <v>CMRLPT21080</v>
          </cell>
        </row>
        <row r="321">
          <cell r="A321" t="str">
            <v>CMRLPT21081</v>
          </cell>
        </row>
        <row r="322">
          <cell r="A322" t="str">
            <v>CMRLPT21082</v>
          </cell>
        </row>
        <row r="323">
          <cell r="A323" t="str">
            <v>CMRLPT21083</v>
          </cell>
        </row>
        <row r="324">
          <cell r="A324" t="str">
            <v>CMRLPT21084</v>
          </cell>
        </row>
        <row r="325">
          <cell r="A325" t="str">
            <v>CMRLPT21086</v>
          </cell>
        </row>
        <row r="326">
          <cell r="A326" t="str">
            <v>CMRLPT21088</v>
          </cell>
        </row>
        <row r="327">
          <cell r="A327" t="str">
            <v>CMRLPT21089</v>
          </cell>
        </row>
        <row r="328">
          <cell r="A328" t="str">
            <v>CMRLPT21090</v>
          </cell>
        </row>
        <row r="329">
          <cell r="A329" t="str">
            <v>CMRLPT21091</v>
          </cell>
        </row>
        <row r="330">
          <cell r="A330" t="str">
            <v>CMRLPT21092</v>
          </cell>
        </row>
        <row r="331">
          <cell r="A331" t="str">
            <v>CMRLPT21093</v>
          </cell>
        </row>
        <row r="332">
          <cell r="A332" t="str">
            <v>CMRLPT21094</v>
          </cell>
        </row>
        <row r="333">
          <cell r="A333" t="str">
            <v>CMRLPT21095</v>
          </cell>
        </row>
        <row r="334">
          <cell r="A334" t="str">
            <v>CMRLPT21096</v>
          </cell>
        </row>
        <row r="335">
          <cell r="A335" t="str">
            <v>CMRLPT21097</v>
          </cell>
        </row>
        <row r="336">
          <cell r="A336" t="str">
            <v>CMRLPT21098</v>
          </cell>
        </row>
        <row r="337">
          <cell r="A337" t="str">
            <v>CMRLPT21099</v>
          </cell>
        </row>
        <row r="338">
          <cell r="A338" t="str">
            <v>CMRLPT21100</v>
          </cell>
        </row>
        <row r="339">
          <cell r="A339" t="str">
            <v>CMRLPT21101</v>
          </cell>
        </row>
        <row r="340">
          <cell r="A340" t="str">
            <v>CMRLPT21102</v>
          </cell>
        </row>
        <row r="341">
          <cell r="A341" t="str">
            <v>CMRLPT21103</v>
          </cell>
        </row>
        <row r="342">
          <cell r="A342" t="str">
            <v>CMRLPT21104</v>
          </cell>
        </row>
        <row r="343">
          <cell r="A343" t="str">
            <v>CMRLPT21105</v>
          </cell>
        </row>
        <row r="344">
          <cell r="A344" t="str">
            <v>CMRLPT21106</v>
          </cell>
        </row>
        <row r="345">
          <cell r="A345" t="str">
            <v>CMRLPT21107</v>
          </cell>
        </row>
        <row r="346">
          <cell r="A346" t="str">
            <v>CMRLPT21109</v>
          </cell>
        </row>
        <row r="347">
          <cell r="A347" t="str">
            <v>CMRLPT21110</v>
          </cell>
        </row>
        <row r="348">
          <cell r="A348" t="str">
            <v>CMRLPT21111</v>
          </cell>
        </row>
        <row r="349">
          <cell r="A349" t="str">
            <v>CMRLPT21112</v>
          </cell>
        </row>
        <row r="350">
          <cell r="A350" t="str">
            <v>CMRLPT21113</v>
          </cell>
        </row>
        <row r="351">
          <cell r="A351" t="str">
            <v>CMRLPT21114</v>
          </cell>
        </row>
        <row r="352">
          <cell r="A352" t="str">
            <v>CMRLPT21115</v>
          </cell>
        </row>
        <row r="353">
          <cell r="A353" t="str">
            <v>CMRLPT21116</v>
          </cell>
        </row>
        <row r="354">
          <cell r="A354" t="str">
            <v>CMRLPT21118</v>
          </cell>
        </row>
        <row r="355">
          <cell r="A355" t="str">
            <v>CMRLPT21119</v>
          </cell>
        </row>
        <row r="356">
          <cell r="A356" t="str">
            <v>CMRLPT21120</v>
          </cell>
        </row>
        <row r="357">
          <cell r="A357" t="str">
            <v>CMRLPT21121</v>
          </cell>
        </row>
        <row r="358">
          <cell r="A358" t="str">
            <v>CMRLPT21122</v>
          </cell>
        </row>
        <row r="359">
          <cell r="A359" t="str">
            <v>CMRLPT21123</v>
          </cell>
        </row>
        <row r="360">
          <cell r="A360" t="str">
            <v>CMRLPT21124</v>
          </cell>
        </row>
        <row r="361">
          <cell r="A361" t="str">
            <v>CMRLPT21125</v>
          </cell>
        </row>
        <row r="362">
          <cell r="A362" t="str">
            <v>CMRLPT21126</v>
          </cell>
        </row>
        <row r="363">
          <cell r="A363" t="str">
            <v>CMRLPT21127</v>
          </cell>
        </row>
        <row r="364">
          <cell r="A364" t="str">
            <v>CMRLPT21128</v>
          </cell>
        </row>
        <row r="365">
          <cell r="A365" t="str">
            <v>CMRLPT21129</v>
          </cell>
        </row>
        <row r="366">
          <cell r="A366" t="str">
            <v>CMRLPT21130</v>
          </cell>
        </row>
        <row r="367">
          <cell r="A367" t="str">
            <v>CMRLPT21132</v>
          </cell>
        </row>
        <row r="368">
          <cell r="A368" t="str">
            <v>CMRLPT21133</v>
          </cell>
        </row>
        <row r="369">
          <cell r="A369" t="str">
            <v>CMRLPT21134</v>
          </cell>
        </row>
        <row r="370">
          <cell r="A370" t="str">
            <v>CMRLPT21135</v>
          </cell>
        </row>
        <row r="371">
          <cell r="A371" t="str">
            <v>CMRLPT21136</v>
          </cell>
        </row>
        <row r="372">
          <cell r="A372" t="str">
            <v>CMRLPT21137</v>
          </cell>
        </row>
        <row r="373">
          <cell r="A373" t="str">
            <v>CMRLPT21138</v>
          </cell>
        </row>
        <row r="374">
          <cell r="A374" t="str">
            <v>CMRLPT21139</v>
          </cell>
        </row>
        <row r="375">
          <cell r="A375" t="str">
            <v>CMRLPT21140</v>
          </cell>
        </row>
        <row r="376">
          <cell r="A376" t="str">
            <v>CMRLPT21142</v>
          </cell>
        </row>
        <row r="377">
          <cell r="A377" t="str">
            <v>CMRLPT21143</v>
          </cell>
        </row>
        <row r="378">
          <cell r="A378" t="str">
            <v>CMRLPT21144</v>
          </cell>
        </row>
        <row r="379">
          <cell r="A379" t="str">
            <v>CMRLPT21145</v>
          </cell>
        </row>
        <row r="380">
          <cell r="A380" t="str">
            <v>CMRLPT21146</v>
          </cell>
        </row>
        <row r="381">
          <cell r="A381" t="str">
            <v>CMRLPT21147</v>
          </cell>
        </row>
        <row r="382">
          <cell r="A382" t="str">
            <v>CMRLPT21148</v>
          </cell>
        </row>
        <row r="383">
          <cell r="A383" t="str">
            <v>CMRLPT21149</v>
          </cell>
        </row>
        <row r="384">
          <cell r="A384" t="str">
            <v>CMRLPT21150</v>
          </cell>
        </row>
        <row r="385">
          <cell r="A385" t="str">
            <v>CMRLPT21151</v>
          </cell>
        </row>
        <row r="386">
          <cell r="A386" t="str">
            <v>CMRLPT21153</v>
          </cell>
        </row>
        <row r="387">
          <cell r="A387" t="str">
            <v>CMRLPT21154</v>
          </cell>
        </row>
        <row r="388">
          <cell r="A388" t="str">
            <v>CMRLPT21155</v>
          </cell>
        </row>
        <row r="389">
          <cell r="A389" t="str">
            <v>CMRLPT21156</v>
          </cell>
        </row>
        <row r="390">
          <cell r="A390" t="str">
            <v>CMRLPT21157</v>
          </cell>
        </row>
        <row r="391">
          <cell r="A391" t="str">
            <v>CMRLPT21158</v>
          </cell>
        </row>
        <row r="392">
          <cell r="A392" t="str">
            <v>CMRLPT21159</v>
          </cell>
        </row>
        <row r="393">
          <cell r="A393" t="str">
            <v>CMRLPT21160</v>
          </cell>
        </row>
        <row r="394">
          <cell r="A394" t="str">
            <v>CMRLPT21161</v>
          </cell>
        </row>
        <row r="395">
          <cell r="A395" t="str">
            <v>CMRLPT21162</v>
          </cell>
        </row>
        <row r="396">
          <cell r="A396" t="str">
            <v>CMRLPT21163</v>
          </cell>
        </row>
        <row r="397">
          <cell r="A397" t="str">
            <v>CMRLPT21164</v>
          </cell>
        </row>
        <row r="398">
          <cell r="A398" t="str">
            <v>CMRLPT21165</v>
          </cell>
        </row>
        <row r="399">
          <cell r="A399" t="str">
            <v>CMRLPT21166</v>
          </cell>
        </row>
        <row r="400">
          <cell r="A400" t="str">
            <v>CMRLPT21167</v>
          </cell>
        </row>
        <row r="401">
          <cell r="A401" t="str">
            <v>CMRLPT21170</v>
          </cell>
        </row>
        <row r="402">
          <cell r="A402" t="str">
            <v>CMRLPT22001</v>
          </cell>
        </row>
        <row r="403">
          <cell r="A403" t="str">
            <v>CMRLPT22002</v>
          </cell>
        </row>
        <row r="404">
          <cell r="A404" t="str">
            <v>CMRLPT22003</v>
          </cell>
        </row>
        <row r="405">
          <cell r="A405" t="str">
            <v>CMRLPT22004</v>
          </cell>
        </row>
        <row r="406">
          <cell r="A406" t="str">
            <v>CMRLPT22006</v>
          </cell>
        </row>
        <row r="407">
          <cell r="A407" t="str">
            <v>CMRLPT22007</v>
          </cell>
        </row>
        <row r="408">
          <cell r="A408" t="str">
            <v>CMRLPT22009</v>
          </cell>
        </row>
        <row r="409">
          <cell r="A409" t="str">
            <v>CMRLPT22010</v>
          </cell>
        </row>
        <row r="410">
          <cell r="A410" t="str">
            <v>CMRLPT22011</v>
          </cell>
        </row>
        <row r="411">
          <cell r="A411" t="str">
            <v>CMRLPT22012</v>
          </cell>
        </row>
        <row r="412">
          <cell r="A412" t="str">
            <v>CMRLPT22013</v>
          </cell>
        </row>
        <row r="413">
          <cell r="A413" t="str">
            <v>CMRLPT22014</v>
          </cell>
        </row>
        <row r="414">
          <cell r="A414" t="str">
            <v>CMRLPT22015</v>
          </cell>
        </row>
        <row r="415">
          <cell r="A415" t="str">
            <v>CMRLPT22016</v>
          </cell>
        </row>
        <row r="416">
          <cell r="A416" t="str">
            <v>CMRLPT22017</v>
          </cell>
        </row>
        <row r="417">
          <cell r="A417" t="str">
            <v>CMRLPT22018</v>
          </cell>
        </row>
        <row r="418">
          <cell r="A418" t="str">
            <v>CMRLPT22019</v>
          </cell>
        </row>
        <row r="419">
          <cell r="A419" t="str">
            <v>CMRLPT22020</v>
          </cell>
        </row>
        <row r="420">
          <cell r="A420" t="str">
            <v>CMRLPT22021</v>
          </cell>
        </row>
        <row r="421">
          <cell r="A421" t="str">
            <v>CMRLPT22022</v>
          </cell>
        </row>
        <row r="422">
          <cell r="A422" t="str">
            <v>CMRLPT22023</v>
          </cell>
        </row>
        <row r="423">
          <cell r="A423" t="str">
            <v>CMRLPT22024</v>
          </cell>
        </row>
        <row r="424">
          <cell r="A424" t="str">
            <v>CMRLPT22025</v>
          </cell>
        </row>
        <row r="425">
          <cell r="A425" t="str">
            <v>CMRLPT22026</v>
          </cell>
        </row>
        <row r="426">
          <cell r="A426" t="str">
            <v>CMRLPT22027</v>
          </cell>
        </row>
        <row r="427">
          <cell r="A427" t="str">
            <v>CMRLPT22028</v>
          </cell>
        </row>
        <row r="428">
          <cell r="A428" t="str">
            <v>CMRLPT22029</v>
          </cell>
        </row>
        <row r="429">
          <cell r="A429" t="str">
            <v>CMRLPT22030</v>
          </cell>
        </row>
        <row r="430">
          <cell r="A430" t="str">
            <v>CMRLPT22031</v>
          </cell>
        </row>
        <row r="431">
          <cell r="A431" t="str">
            <v>CMRLPT22032</v>
          </cell>
        </row>
        <row r="432">
          <cell r="A432" t="str">
            <v>CMRLPT22034</v>
          </cell>
        </row>
        <row r="433">
          <cell r="A433" t="str">
            <v>CMRLPT22036</v>
          </cell>
        </row>
        <row r="434">
          <cell r="A434" t="str">
            <v>CMRLPT22037</v>
          </cell>
        </row>
        <row r="435">
          <cell r="A435" t="str">
            <v>CMRLPT22038</v>
          </cell>
        </row>
        <row r="436">
          <cell r="A436" t="str">
            <v>CMRLPT22039</v>
          </cell>
        </row>
        <row r="437">
          <cell r="A437" t="str">
            <v>CMRLPT22040</v>
          </cell>
        </row>
        <row r="438">
          <cell r="A438" t="str">
            <v>CMRLPT22041</v>
          </cell>
        </row>
        <row r="439">
          <cell r="A439" t="str">
            <v>CMRLPT22042</v>
          </cell>
        </row>
        <row r="440">
          <cell r="A440" t="str">
            <v>CMRLPT22043</v>
          </cell>
        </row>
        <row r="441">
          <cell r="A441" t="str">
            <v>CMRLPT22044</v>
          </cell>
        </row>
        <row r="442">
          <cell r="A442" t="str">
            <v>CMRLPT22045</v>
          </cell>
        </row>
        <row r="443">
          <cell r="A443" t="str">
            <v>CMRLPT22046</v>
          </cell>
        </row>
        <row r="444">
          <cell r="A444" t="str">
            <v>CMRLPT22047</v>
          </cell>
        </row>
        <row r="445">
          <cell r="A445" t="str">
            <v>CMRLPT22048</v>
          </cell>
        </row>
        <row r="446">
          <cell r="A446" t="str">
            <v>CMRLPT22049</v>
          </cell>
        </row>
        <row r="447">
          <cell r="A447" t="str">
            <v>CMRLPT22050</v>
          </cell>
        </row>
        <row r="448">
          <cell r="A448" t="str">
            <v>CMRLPT22051</v>
          </cell>
        </row>
        <row r="449">
          <cell r="A449" t="str">
            <v>CMRLPT22052</v>
          </cell>
        </row>
        <row r="450">
          <cell r="A450" t="str">
            <v>CMRLPT22053</v>
          </cell>
        </row>
        <row r="451">
          <cell r="A451" t="str">
            <v>CMRLPT22054</v>
          </cell>
        </row>
        <row r="452">
          <cell r="A452" t="str">
            <v>CMRLPT22055</v>
          </cell>
        </row>
        <row r="453">
          <cell r="A453" t="str">
            <v>CMRLPT22056</v>
          </cell>
        </row>
        <row r="454">
          <cell r="A454" t="str">
            <v>CMRLPT22057</v>
          </cell>
        </row>
        <row r="455">
          <cell r="A455" t="str">
            <v>CMRLPT22058</v>
          </cell>
        </row>
        <row r="456">
          <cell r="A456" t="str">
            <v>CMRLPT22059</v>
          </cell>
        </row>
        <row r="457">
          <cell r="A457" t="str">
            <v>CMRLPT22060</v>
          </cell>
        </row>
        <row r="458">
          <cell r="A458" t="str">
            <v>CMRLPT22061</v>
          </cell>
        </row>
        <row r="459">
          <cell r="A459" t="str">
            <v>CMRLPT22062</v>
          </cell>
        </row>
        <row r="460">
          <cell r="A460" t="str">
            <v>CMRLPT22063</v>
          </cell>
        </row>
        <row r="461">
          <cell r="A461" t="str">
            <v>CMRLPT22064</v>
          </cell>
        </row>
        <row r="462">
          <cell r="A462" t="str">
            <v>CMRLPT22065</v>
          </cell>
        </row>
        <row r="463">
          <cell r="A463" t="str">
            <v>CMRLPT22066</v>
          </cell>
        </row>
        <row r="464">
          <cell r="A464" t="str">
            <v>CMRLPT22068</v>
          </cell>
        </row>
        <row r="465">
          <cell r="A465" t="str">
            <v>CMRLPT22069</v>
          </cell>
        </row>
        <row r="466">
          <cell r="A466" t="str">
            <v>CMRLPT22070</v>
          </cell>
        </row>
        <row r="467">
          <cell r="A467" t="str">
            <v>CMRLPT22071</v>
          </cell>
        </row>
        <row r="468">
          <cell r="A468" t="str">
            <v>CMRLPT22072</v>
          </cell>
        </row>
        <row r="469">
          <cell r="A469" t="str">
            <v>CMRLPT22074</v>
          </cell>
        </row>
        <row r="470">
          <cell r="A470" t="str">
            <v>CMRLPT22075</v>
          </cell>
        </row>
        <row r="471">
          <cell r="A471" t="str">
            <v>CMRLPT22077</v>
          </cell>
        </row>
        <row r="472">
          <cell r="A472" t="str">
            <v>CMRLPT22078</v>
          </cell>
        </row>
        <row r="473">
          <cell r="A473" t="str">
            <v>CMRLPT22079</v>
          </cell>
        </row>
        <row r="474">
          <cell r="A474" t="str">
            <v>CMRLPT22080</v>
          </cell>
        </row>
        <row r="475">
          <cell r="A475" t="str">
            <v>CMRLPT22081</v>
          </cell>
        </row>
        <row r="476">
          <cell r="A476" t="str">
            <v>CMRLPT22082</v>
          </cell>
        </row>
        <row r="477">
          <cell r="A477" t="str">
            <v>CMRLPT22083</v>
          </cell>
        </row>
        <row r="478">
          <cell r="A478" t="str">
            <v>CMRLPT22084</v>
          </cell>
        </row>
        <row r="479">
          <cell r="A479" t="str">
            <v>CMRLPT22085</v>
          </cell>
        </row>
        <row r="480">
          <cell r="A480" t="str">
            <v>CMRLPT22086</v>
          </cell>
        </row>
        <row r="481">
          <cell r="A481" t="str">
            <v>CMRLPT22087</v>
          </cell>
        </row>
        <row r="482">
          <cell r="A482" t="str">
            <v>CMRLPT22089</v>
          </cell>
        </row>
        <row r="483">
          <cell r="A483" t="str">
            <v>CMRLPT22090</v>
          </cell>
        </row>
        <row r="484">
          <cell r="A484" t="str">
            <v>CMRLPT22091</v>
          </cell>
        </row>
        <row r="485">
          <cell r="A485" t="str">
            <v>CMRLPT22093</v>
          </cell>
        </row>
        <row r="486">
          <cell r="A486" t="str">
            <v>CMRLPT22094</v>
          </cell>
        </row>
        <row r="487">
          <cell r="A487" t="str">
            <v>CMRLPT22095</v>
          </cell>
        </row>
        <row r="488">
          <cell r="A488" t="str">
            <v>CMRLPT22096</v>
          </cell>
        </row>
        <row r="489">
          <cell r="A489" t="str">
            <v>CMRLPT22097</v>
          </cell>
        </row>
        <row r="490">
          <cell r="A490" t="str">
            <v>CMRLPT22098</v>
          </cell>
        </row>
        <row r="491">
          <cell r="A491" t="str">
            <v>CMRLPT22099</v>
          </cell>
        </row>
        <row r="492">
          <cell r="A492" t="str">
            <v>CMRLPT22100</v>
          </cell>
        </row>
        <row r="493">
          <cell r="A493" t="str">
            <v>CMRLPT22101</v>
          </cell>
        </row>
        <row r="494">
          <cell r="A494" t="str">
            <v>CMRLPT22103</v>
          </cell>
        </row>
        <row r="495">
          <cell r="A495" t="str">
            <v>CMRLPT22104</v>
          </cell>
        </row>
        <row r="496">
          <cell r="A496" t="str">
            <v>CMRLPT22105</v>
          </cell>
        </row>
        <row r="497">
          <cell r="A497" t="str">
            <v>CMRLPT22107</v>
          </cell>
        </row>
        <row r="498">
          <cell r="A498" t="str">
            <v>CMRLPT22108</v>
          </cell>
        </row>
        <row r="499">
          <cell r="A499" t="str">
            <v>CMRLPT22109</v>
          </cell>
        </row>
        <row r="500">
          <cell r="A500" t="str">
            <v>CMRLPT22110</v>
          </cell>
        </row>
        <row r="501">
          <cell r="A501" t="str">
            <v>CMRLPT22111</v>
          </cell>
        </row>
        <row r="502">
          <cell r="A502" t="str">
            <v>CMRLPT22112</v>
          </cell>
        </row>
        <row r="503">
          <cell r="A503" t="str">
            <v>CMRLPT22113</v>
          </cell>
        </row>
        <row r="504">
          <cell r="A504" t="str">
            <v>CMRLPT22114</v>
          </cell>
        </row>
        <row r="505">
          <cell r="A505" t="str">
            <v>CMRLPT22115</v>
          </cell>
        </row>
        <row r="506">
          <cell r="A506" t="str">
            <v>CMRLPT22116</v>
          </cell>
        </row>
        <row r="507">
          <cell r="A507" t="str">
            <v>CMRLPT22117</v>
          </cell>
        </row>
        <row r="508">
          <cell r="A508" t="str">
            <v>CMRLPT22118</v>
          </cell>
        </row>
        <row r="509">
          <cell r="A509" t="str">
            <v>CMRLPT22119</v>
          </cell>
        </row>
        <row r="510">
          <cell r="A510" t="str">
            <v>CMRLPT22120</v>
          </cell>
        </row>
        <row r="511">
          <cell r="A511" t="str">
            <v>CMRLPT22121</v>
          </cell>
        </row>
        <row r="512">
          <cell r="A512" t="str">
            <v>CMRLPT22123</v>
          </cell>
        </row>
        <row r="513">
          <cell r="A513" t="str">
            <v>CMRLPT22124</v>
          </cell>
        </row>
        <row r="514">
          <cell r="A514" t="str">
            <v>CMRLPT22125</v>
          </cell>
        </row>
        <row r="515">
          <cell r="A515" t="str">
            <v>CMRLPT22126</v>
          </cell>
        </row>
        <row r="516">
          <cell r="A516" t="str">
            <v>CMRLPT22127</v>
          </cell>
        </row>
        <row r="517">
          <cell r="A517" t="str">
            <v>CMRLPT22128</v>
          </cell>
        </row>
        <row r="518">
          <cell r="A518" t="str">
            <v>CMRLPT22129</v>
          </cell>
        </row>
        <row r="519">
          <cell r="A519" t="str">
            <v>CMRLPT22129</v>
          </cell>
        </row>
        <row r="520">
          <cell r="A520" t="str">
            <v>CMRLPT22131</v>
          </cell>
        </row>
        <row r="521">
          <cell r="A521" t="str">
            <v>CMRLPT22132</v>
          </cell>
        </row>
        <row r="522">
          <cell r="A522" t="str">
            <v>CMRLPT22133</v>
          </cell>
        </row>
        <row r="523">
          <cell r="A523" t="str">
            <v>CMRLPT22134</v>
          </cell>
        </row>
        <row r="524">
          <cell r="A524" t="str">
            <v>CMRLPT22135</v>
          </cell>
        </row>
        <row r="525">
          <cell r="A525" t="str">
            <v>CMRLPT22136</v>
          </cell>
        </row>
        <row r="526">
          <cell r="A526" t="str">
            <v>CMRLPT22137</v>
          </cell>
        </row>
        <row r="527">
          <cell r="A527" t="str">
            <v>CMRLPT22138</v>
          </cell>
        </row>
        <row r="528">
          <cell r="A528" t="str">
            <v>CMRLPT22139</v>
          </cell>
        </row>
        <row r="529">
          <cell r="A529" t="str">
            <v>CMRLPT22140</v>
          </cell>
        </row>
        <row r="530">
          <cell r="A530" t="str">
            <v>CMRLPT22141</v>
          </cell>
        </row>
        <row r="531">
          <cell r="A531" t="str">
            <v>CMRLPT22143</v>
          </cell>
        </row>
        <row r="532">
          <cell r="A532" t="str">
            <v>CMRLPT22144</v>
          </cell>
        </row>
        <row r="533">
          <cell r="A533" t="str">
            <v>CMRLPT22145</v>
          </cell>
        </row>
        <row r="534">
          <cell r="A534" t="str">
            <v>CMRLPT22146</v>
          </cell>
        </row>
        <row r="535">
          <cell r="A535" t="str">
            <v>CMRLPT22147</v>
          </cell>
        </row>
        <row r="536">
          <cell r="A536" t="str">
            <v>CMRLPT22148</v>
          </cell>
        </row>
        <row r="537">
          <cell r="A537" t="str">
            <v>CMRLPT22149</v>
          </cell>
        </row>
        <row r="538">
          <cell r="A538" t="str">
            <v>CMRLPT22150</v>
          </cell>
        </row>
        <row r="539">
          <cell r="A539" t="str">
            <v>CMRLPT22151</v>
          </cell>
        </row>
        <row r="540">
          <cell r="A540" t="str">
            <v>CMRLPT22152</v>
          </cell>
        </row>
        <row r="541">
          <cell r="A541" t="str">
            <v>CMRLPT22153</v>
          </cell>
        </row>
        <row r="542">
          <cell r="A542" t="str">
            <v>CMRLPT22155</v>
          </cell>
        </row>
        <row r="543">
          <cell r="A543" t="str">
            <v>CMRLPT22157</v>
          </cell>
        </row>
        <row r="544">
          <cell r="A544" t="str">
            <v>CMRLPT22158</v>
          </cell>
        </row>
        <row r="545">
          <cell r="A545" t="str">
            <v>CMRLPT22159</v>
          </cell>
        </row>
        <row r="546">
          <cell r="A546" t="str">
            <v>CMRLPT22161</v>
          </cell>
        </row>
        <row r="547">
          <cell r="A547" t="str">
            <v>CMRLPT22162</v>
          </cell>
        </row>
        <row r="548">
          <cell r="A548" t="str">
            <v>CMRLPT22164</v>
          </cell>
        </row>
        <row r="549">
          <cell r="A549" t="str">
            <v>CMRLPT22165</v>
          </cell>
        </row>
        <row r="550">
          <cell r="A550" t="str">
            <v>CMRLPT22166</v>
          </cell>
        </row>
        <row r="551">
          <cell r="A551" t="str">
            <v>CMRLPT22167</v>
          </cell>
        </row>
        <row r="552">
          <cell r="A552" t="str">
            <v>CMRLPT22168</v>
          </cell>
        </row>
        <row r="553">
          <cell r="A553" t="str">
            <v>CMRLPT22169</v>
          </cell>
        </row>
        <row r="554">
          <cell r="A554" t="str">
            <v>CMRLPT22171</v>
          </cell>
        </row>
        <row r="555">
          <cell r="A555" t="str">
            <v>CMRLPT22172</v>
          </cell>
        </row>
        <row r="556">
          <cell r="A556" t="str">
            <v>CMRLPT22174</v>
          </cell>
        </row>
        <row r="557">
          <cell r="A557" t="str">
            <v>CMRLPT22176</v>
          </cell>
        </row>
        <row r="558">
          <cell r="A558" t="str">
            <v>CMRLPT22177</v>
          </cell>
        </row>
        <row r="559">
          <cell r="A559" t="str">
            <v>CMRLPT22178</v>
          </cell>
        </row>
        <row r="560">
          <cell r="A560" t="str">
            <v>CMRLPT22179</v>
          </cell>
        </row>
        <row r="561">
          <cell r="A561" t="str">
            <v>CMRLPT22181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CMRLPT23061</v>
          </cell>
        </row>
        <row r="627">
          <cell r="A627" t="str">
            <v>CMRLPT23062</v>
          </cell>
        </row>
        <row r="628">
          <cell r="A628" t="str">
            <v>CMRLPT23063</v>
          </cell>
        </row>
        <row r="629">
          <cell r="A629" t="str">
            <v>CMRLPT23064</v>
          </cell>
        </row>
        <row r="630">
          <cell r="A630" t="str">
            <v>CMRLPT23065</v>
          </cell>
        </row>
        <row r="631">
          <cell r="A631" t="str">
            <v>CMRLPT23066</v>
          </cell>
        </row>
        <row r="632">
          <cell r="A632" t="str">
            <v>CMRLPT23067</v>
          </cell>
        </row>
        <row r="633">
          <cell r="A633" t="str">
            <v>CMRLPT23068</v>
          </cell>
        </row>
        <row r="634">
          <cell r="A634" t="str">
            <v>CMRLPT23070</v>
          </cell>
        </row>
        <row r="635">
          <cell r="A635" t="str">
            <v>CMRLPT23071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CMRLPT23088</v>
          </cell>
        </row>
        <row r="653">
          <cell r="A653" t="str">
            <v>CMRLPT23089</v>
          </cell>
        </row>
        <row r="654">
          <cell r="A654" t="str">
            <v>CMRLPT23090</v>
          </cell>
        </row>
        <row r="655">
          <cell r="A655" t="str">
            <v>CMRLPT23091</v>
          </cell>
        </row>
        <row r="656">
          <cell r="A656" t="str">
            <v>CMRLPT23092</v>
          </cell>
        </row>
        <row r="657">
          <cell r="A657" t="str">
            <v>CMRLPT23093</v>
          </cell>
        </row>
        <row r="658">
          <cell r="A658" t="str">
            <v>CMRLPT23094</v>
          </cell>
        </row>
        <row r="659">
          <cell r="A659" t="str">
            <v>CMRLPT23095</v>
          </cell>
        </row>
        <row r="660">
          <cell r="A660" t="str">
            <v>CMRLPT23095</v>
          </cell>
        </row>
        <row r="661">
          <cell r="A661" t="str">
            <v>CMRLPT23096</v>
          </cell>
        </row>
        <row r="662">
          <cell r="A662" t="str">
            <v>CMRLPT23097</v>
          </cell>
        </row>
        <row r="663">
          <cell r="A663" t="str">
            <v>CMRLPT23098</v>
          </cell>
        </row>
        <row r="664">
          <cell r="A664" t="str">
            <v>CMRLPT23099</v>
          </cell>
        </row>
        <row r="665">
          <cell r="A665" t="str">
            <v>CMRLPT23100</v>
          </cell>
        </row>
        <row r="666">
          <cell r="A666" t="str">
            <v>CMRLPT23101</v>
          </cell>
        </row>
        <row r="667">
          <cell r="A667" t="str">
            <v>CMRLPT23102</v>
          </cell>
        </row>
        <row r="668">
          <cell r="A668" t="str">
            <v>CMRLPT23103</v>
          </cell>
        </row>
        <row r="669">
          <cell r="A669" t="str">
            <v>CMRLPT23104</v>
          </cell>
        </row>
        <row r="670">
          <cell r="A670" t="str">
            <v>CMRLPT23105</v>
          </cell>
        </row>
        <row r="671">
          <cell r="A671" t="str">
            <v>CMRLPT23106</v>
          </cell>
        </row>
        <row r="672">
          <cell r="A672" t="str">
            <v>CMRLPT23107</v>
          </cell>
        </row>
        <row r="673">
          <cell r="A673" t="str">
            <v>CMRLPT23108</v>
          </cell>
        </row>
        <row r="674">
          <cell r="A674" t="str">
            <v>CMRLPT23109</v>
          </cell>
        </row>
        <row r="675">
          <cell r="A675" t="str">
            <v>CMRLPT23110</v>
          </cell>
        </row>
        <row r="676">
          <cell r="A676" t="str">
            <v>CMRLPT23111</v>
          </cell>
        </row>
        <row r="677">
          <cell r="A677" t="str">
            <v>CMRLPT23112</v>
          </cell>
        </row>
        <row r="678">
          <cell r="A678" t="str">
            <v>CMRLPT23113</v>
          </cell>
        </row>
        <row r="679">
          <cell r="A679" t="str">
            <v>CMRLPT23114</v>
          </cell>
        </row>
        <row r="680">
          <cell r="A680" t="str">
            <v>CMRLPT23115</v>
          </cell>
        </row>
        <row r="681">
          <cell r="A681" t="str">
            <v>CMRLPT23117</v>
          </cell>
        </row>
        <row r="682">
          <cell r="A682" t="str">
            <v>CMRLPT23118</v>
          </cell>
        </row>
        <row r="683">
          <cell r="A683" t="str">
            <v>CMRLPT23119</v>
          </cell>
        </row>
        <row r="684">
          <cell r="A684" t="str">
            <v>CMRLPT23120</v>
          </cell>
        </row>
        <row r="685">
          <cell r="A685" t="str">
            <v>CMRLPT23121</v>
          </cell>
        </row>
        <row r="686">
          <cell r="A686" t="str">
            <v>CMRLPT23122</v>
          </cell>
        </row>
        <row r="687">
          <cell r="A687" t="str">
            <v>CMRLPT23123</v>
          </cell>
        </row>
        <row r="688">
          <cell r="A688" t="str">
            <v>CMRLPT23124</v>
          </cell>
        </row>
        <row r="689">
          <cell r="A689" t="str">
            <v>CMRLPT23125</v>
          </cell>
        </row>
        <row r="690">
          <cell r="A690" t="str">
            <v>CMRLPT23126</v>
          </cell>
        </row>
        <row r="691">
          <cell r="A691" t="str">
            <v>CMRLPT23127</v>
          </cell>
        </row>
        <row r="692">
          <cell r="A692" t="str">
            <v>CMRLPT23128</v>
          </cell>
        </row>
        <row r="693">
          <cell r="A693" t="str">
            <v>CMRLPT23129</v>
          </cell>
        </row>
        <row r="694">
          <cell r="A694" t="str">
            <v>CMRLPT23130</v>
          </cell>
        </row>
        <row r="695">
          <cell r="A695" t="str">
            <v>CMRLPT23131</v>
          </cell>
        </row>
        <row r="696">
          <cell r="A696" t="str">
            <v>CMRLPT23132</v>
          </cell>
        </row>
        <row r="697">
          <cell r="A697" t="str">
            <v>CMRLPT23135</v>
          </cell>
        </row>
        <row r="698">
          <cell r="A698" t="str">
            <v>CMRLPT23136</v>
          </cell>
        </row>
        <row r="699">
          <cell r="A699" t="str">
            <v>CMRLPT23137</v>
          </cell>
        </row>
        <row r="700">
          <cell r="A700" t="str">
            <v>CMRLPT23138</v>
          </cell>
        </row>
        <row r="701">
          <cell r="A701" t="str">
            <v>CMRLPT23139</v>
          </cell>
        </row>
        <row r="702">
          <cell r="A702" t="str">
            <v>CMRLPT23140</v>
          </cell>
        </row>
        <row r="703">
          <cell r="A703" t="str">
            <v>CMRLPT23141</v>
          </cell>
        </row>
        <row r="704">
          <cell r="A704" t="str">
            <v>CMRLPT23142</v>
          </cell>
        </row>
        <row r="705">
          <cell r="A705" t="str">
            <v>CMRLPT23143</v>
          </cell>
        </row>
        <row r="706">
          <cell r="A706" t="str">
            <v>CMRLPT23145</v>
          </cell>
        </row>
        <row r="707">
          <cell r="A707" t="str">
            <v>CMRLPT23146</v>
          </cell>
        </row>
        <row r="708">
          <cell r="A708" t="str">
            <v>CMRLPT23147</v>
          </cell>
        </row>
        <row r="709">
          <cell r="A709" t="str">
            <v>CMRLPT23148</v>
          </cell>
        </row>
        <row r="710">
          <cell r="A710" t="str">
            <v>CMRLPT23149</v>
          </cell>
        </row>
        <row r="711">
          <cell r="A711" t="str">
            <v>CMRLPT23150</v>
          </cell>
        </row>
        <row r="712">
          <cell r="A712" t="str">
            <v>CMRLPT23151</v>
          </cell>
        </row>
        <row r="713">
          <cell r="A713" t="str">
            <v>CMRLPT23152</v>
          </cell>
        </row>
        <row r="714">
          <cell r="A714" t="str">
            <v>CMRLPT23153</v>
          </cell>
        </row>
        <row r="715">
          <cell r="A715" t="str">
            <v>CMRLPT23154</v>
          </cell>
        </row>
        <row r="716">
          <cell r="A716" t="str">
            <v>CMRLPT23155</v>
          </cell>
        </row>
        <row r="717">
          <cell r="A717" t="str">
            <v>CMRLPT23156</v>
          </cell>
        </row>
        <row r="718">
          <cell r="A718" t="str">
            <v>CMRLPT23157</v>
          </cell>
        </row>
        <row r="719">
          <cell r="A719" t="str">
            <v>CMRLPT23158</v>
          </cell>
        </row>
        <row r="720">
          <cell r="A720" t="str">
            <v>CMRLPT23159</v>
          </cell>
        </row>
        <row r="721">
          <cell r="A721" t="str">
            <v>CMRLPT23160</v>
          </cell>
        </row>
        <row r="722">
          <cell r="A722" t="str">
            <v>CMRLPT23161</v>
          </cell>
        </row>
        <row r="723">
          <cell r="A723" t="str">
            <v>CMRLPT23162</v>
          </cell>
        </row>
        <row r="724">
          <cell r="A724" t="str">
            <v>CMRLPT23163</v>
          </cell>
        </row>
        <row r="725">
          <cell r="A725" t="str">
            <v>CMRLPT23164</v>
          </cell>
        </row>
        <row r="726">
          <cell r="A726" t="str">
            <v>CMRLPT23165</v>
          </cell>
        </row>
        <row r="727">
          <cell r="A727" t="str">
            <v>CMRLPT23166</v>
          </cell>
        </row>
        <row r="728">
          <cell r="A728" t="str">
            <v>CMRLPT23167</v>
          </cell>
        </row>
        <row r="729">
          <cell r="A729" t="str">
            <v>CMRLPT23170</v>
          </cell>
        </row>
        <row r="730">
          <cell r="A730" t="str">
            <v>CMRLPT23174</v>
          </cell>
        </row>
        <row r="731">
          <cell r="A731" t="str">
            <v>CMRLPT23175</v>
          </cell>
        </row>
        <row r="732">
          <cell r="A732" t="str">
            <v>CMRLPT23176</v>
          </cell>
        </row>
        <row r="733">
          <cell r="A733" t="str">
            <v>CMRLPT23177</v>
          </cell>
        </row>
        <row r="734">
          <cell r="A734" t="str">
            <v>CMRLPT23178</v>
          </cell>
        </row>
        <row r="735">
          <cell r="A735" t="str">
            <v>CMRLPT23179</v>
          </cell>
        </row>
        <row r="736">
          <cell r="A736" t="str">
            <v>CMRLPT23180</v>
          </cell>
        </row>
        <row r="737">
          <cell r="A737" t="str">
            <v>CMRLPT23181</v>
          </cell>
        </row>
        <row r="738">
          <cell r="A738" t="str">
            <v>CMRLPT23183</v>
          </cell>
        </row>
        <row r="739">
          <cell r="A739" t="str">
            <v>CMRLPT23185</v>
          </cell>
        </row>
        <row r="740">
          <cell r="A740" t="str">
            <v>CMRLPT23186</v>
          </cell>
        </row>
        <row r="741">
          <cell r="A741" t="str">
            <v>CMRLPT23187</v>
          </cell>
        </row>
        <row r="742">
          <cell r="A742" t="str">
            <v>CMRLPT23188</v>
          </cell>
        </row>
        <row r="743">
          <cell r="A743" t="str">
            <v>CMRLPT23189</v>
          </cell>
        </row>
        <row r="744">
          <cell r="A744" t="str">
            <v>CMRLPT23190</v>
          </cell>
        </row>
        <row r="745">
          <cell r="A745" t="str">
            <v>CMRLPT23191</v>
          </cell>
        </row>
        <row r="746">
          <cell r="A746" t="str">
            <v>CMRLPT23192</v>
          </cell>
        </row>
        <row r="747">
          <cell r="A747" t="str">
            <v>CMRLPT23193</v>
          </cell>
        </row>
        <row r="748">
          <cell r="A748" t="str">
            <v>CMRLPT23194</v>
          </cell>
        </row>
        <row r="749">
          <cell r="A749" t="str">
            <v>CMRLPT23195</v>
          </cell>
        </row>
        <row r="750">
          <cell r="A750" t="str">
            <v>CMRLPT23196</v>
          </cell>
        </row>
        <row r="751">
          <cell r="A751" t="str">
            <v>CMRLPT23197</v>
          </cell>
        </row>
        <row r="752">
          <cell r="A752" t="str">
            <v>CMRLPT23198</v>
          </cell>
        </row>
        <row r="753">
          <cell r="A753" t="str">
            <v>CMRLPT23199</v>
          </cell>
        </row>
        <row r="754">
          <cell r="A754" t="str">
            <v>CMRLPT23200</v>
          </cell>
        </row>
        <row r="755">
          <cell r="A755" t="str">
            <v>CMRLPT23201</v>
          </cell>
        </row>
        <row r="756">
          <cell r="A756" t="str">
            <v>CMRLPT23202</v>
          </cell>
        </row>
        <row r="757">
          <cell r="A757" t="str">
            <v>CMRLPT23203</v>
          </cell>
        </row>
        <row r="758">
          <cell r="A758" t="str">
            <v>CMRLPT23204</v>
          </cell>
        </row>
        <row r="759">
          <cell r="A759" t="str">
            <v>CMRLPT23205</v>
          </cell>
        </row>
        <row r="760">
          <cell r="A760" t="str">
            <v>CMRLPT23206</v>
          </cell>
        </row>
        <row r="761">
          <cell r="A761" t="str">
            <v>CMRLPT23207</v>
          </cell>
        </row>
        <row r="762">
          <cell r="A762" t="str">
            <v>CMRLPT23208</v>
          </cell>
        </row>
        <row r="763">
          <cell r="A763" t="str">
            <v>CMRLPT23209</v>
          </cell>
        </row>
        <row r="764">
          <cell r="A764" t="str">
            <v>CMRLPT23210</v>
          </cell>
        </row>
        <row r="765">
          <cell r="A765" t="str">
            <v>CMRLPT23211</v>
          </cell>
        </row>
        <row r="766">
          <cell r="A766" t="str">
            <v>CMRLPT23212</v>
          </cell>
        </row>
        <row r="767">
          <cell r="A767" t="str">
            <v>CMRLPT23213</v>
          </cell>
        </row>
        <row r="768">
          <cell r="A768" t="str">
            <v>CMRLPT23214</v>
          </cell>
        </row>
        <row r="769">
          <cell r="A769" t="str">
            <v>CMRLPT23215</v>
          </cell>
        </row>
        <row r="770">
          <cell r="A770" t="str">
            <v>CMRLPT23216</v>
          </cell>
        </row>
        <row r="771">
          <cell r="A771" t="str">
            <v>CMRLPT23217</v>
          </cell>
        </row>
        <row r="772">
          <cell r="A772" t="str">
            <v>CMRLPT23218</v>
          </cell>
        </row>
        <row r="773">
          <cell r="A773" t="str">
            <v>CMRLPT23219</v>
          </cell>
        </row>
        <row r="774">
          <cell r="A774" t="str">
            <v>CMRLPT23222</v>
          </cell>
        </row>
        <row r="775">
          <cell r="A775" t="str">
            <v>CMRLPT23223</v>
          </cell>
        </row>
        <row r="776">
          <cell r="A776" t="str">
            <v>CMRLPT23224</v>
          </cell>
        </row>
        <row r="777">
          <cell r="A777" t="str">
            <v>CMRLPT23225</v>
          </cell>
        </row>
        <row r="778">
          <cell r="A778" t="str">
            <v>CMRLPT23226</v>
          </cell>
        </row>
        <row r="779">
          <cell r="A779" t="str">
            <v>CMRLPT23227</v>
          </cell>
        </row>
        <row r="780">
          <cell r="A780" t="str">
            <v>CMRLPT23228</v>
          </cell>
        </row>
        <row r="781">
          <cell r="A781" t="str">
            <v>CMRLPT23229</v>
          </cell>
        </row>
        <row r="782">
          <cell r="A782" t="str">
            <v>CMRLPT23230</v>
          </cell>
        </row>
        <row r="783">
          <cell r="A783" t="str">
            <v>CMRLPT23231</v>
          </cell>
        </row>
        <row r="784">
          <cell r="A784" t="str">
            <v>CMRLPT23233</v>
          </cell>
        </row>
        <row r="785">
          <cell r="A785" t="str">
            <v>CMRLPT23234</v>
          </cell>
        </row>
        <row r="786">
          <cell r="A786" t="str">
            <v>CMRLPT23235</v>
          </cell>
        </row>
        <row r="787">
          <cell r="A787" t="str">
            <v>CMRLPT23237</v>
          </cell>
        </row>
        <row r="788">
          <cell r="A788" t="str">
            <v>CMRLPT23238</v>
          </cell>
        </row>
        <row r="789">
          <cell r="A789" t="str">
            <v>CMRLPT23239</v>
          </cell>
        </row>
        <row r="790">
          <cell r="A790" t="str">
            <v>CMRLPT23240</v>
          </cell>
        </row>
        <row r="791">
          <cell r="A791" t="str">
            <v>CMRLPT23241</v>
          </cell>
        </row>
        <row r="792">
          <cell r="A792" t="str">
            <v>CMRLPT23242</v>
          </cell>
        </row>
        <row r="793">
          <cell r="A793" t="str">
            <v>CMRLPT23243</v>
          </cell>
        </row>
        <row r="794">
          <cell r="A794" t="str">
            <v>CMRLPT23244</v>
          </cell>
        </row>
        <row r="795">
          <cell r="A795" t="str">
            <v>CMRLPT23245</v>
          </cell>
        </row>
        <row r="796">
          <cell r="A796" t="str">
            <v>CMRLPT23246</v>
          </cell>
        </row>
        <row r="797">
          <cell r="A797" t="str">
            <v>CMRLPT23247</v>
          </cell>
        </row>
        <row r="798">
          <cell r="A798" t="str">
            <v>CMRLPT23248</v>
          </cell>
        </row>
        <row r="799">
          <cell r="A799" t="str">
            <v>CMRLPT23249</v>
          </cell>
        </row>
        <row r="800">
          <cell r="A800" t="str">
            <v>CMRLPT23250</v>
          </cell>
        </row>
        <row r="801">
          <cell r="A801" t="str">
            <v>CMRLPT23251</v>
          </cell>
        </row>
        <row r="802">
          <cell r="A802" t="str">
            <v>CMRLPT23252</v>
          </cell>
        </row>
        <row r="803">
          <cell r="A803" t="str">
            <v>CMRLPT23253</v>
          </cell>
        </row>
        <row r="804">
          <cell r="A804" t="str">
            <v>CMRLPT23254</v>
          </cell>
        </row>
        <row r="805">
          <cell r="A805" t="str">
            <v>CMRLPT23255</v>
          </cell>
        </row>
        <row r="806">
          <cell r="A806" t="str">
            <v>CMRLPT23256</v>
          </cell>
        </row>
        <row r="807">
          <cell r="A807" t="str">
            <v>CMRLPT23257</v>
          </cell>
        </row>
        <row r="808">
          <cell r="A808" t="str">
            <v>CMRLPT23258</v>
          </cell>
        </row>
        <row r="809">
          <cell r="A809" t="str">
            <v>CMRLPT23259</v>
          </cell>
        </row>
        <row r="810">
          <cell r="A810" t="str">
            <v>CMRLPT23260</v>
          </cell>
        </row>
        <row r="811">
          <cell r="A811" t="str">
            <v>CMRLPT23261</v>
          </cell>
        </row>
        <row r="812">
          <cell r="A812" t="str">
            <v>CMRLPT23262</v>
          </cell>
        </row>
        <row r="813">
          <cell r="A813" t="str">
            <v>CMRLPT23263</v>
          </cell>
        </row>
        <row r="814">
          <cell r="A814" t="str">
            <v>CMRLPT23264</v>
          </cell>
        </row>
        <row r="815">
          <cell r="A815" t="str">
            <v>CMRLPT23266</v>
          </cell>
        </row>
        <row r="816">
          <cell r="A816" t="str">
            <v>CMRLPT23267</v>
          </cell>
        </row>
        <row r="817">
          <cell r="A817" t="str">
            <v>CMRLPT23268</v>
          </cell>
        </row>
        <row r="818">
          <cell r="A818" t="str">
            <v>CMRLPT23269</v>
          </cell>
        </row>
        <row r="819">
          <cell r="A819" t="str">
            <v>CMRLPT23270</v>
          </cell>
        </row>
        <row r="820">
          <cell r="A820" t="str">
            <v>CMRLPT23271</v>
          </cell>
        </row>
        <row r="821">
          <cell r="A821" t="str">
            <v>CMRLPT23272</v>
          </cell>
        </row>
        <row r="822">
          <cell r="A822" t="str">
            <v>CMRLPT23273</v>
          </cell>
        </row>
        <row r="823">
          <cell r="A823" t="str">
            <v>CMRLPT23274</v>
          </cell>
        </row>
        <row r="824">
          <cell r="A824" t="str">
            <v>CMRLPT23275</v>
          </cell>
        </row>
        <row r="825">
          <cell r="A825" t="str">
            <v>CMRLPT23277</v>
          </cell>
        </row>
        <row r="826">
          <cell r="A826" t="str">
            <v>CMRLPT23278</v>
          </cell>
        </row>
        <row r="827">
          <cell r="A827" t="str">
            <v>CMRLPT23279</v>
          </cell>
        </row>
        <row r="828">
          <cell r="A828" t="str">
            <v>CMRLPT23280</v>
          </cell>
        </row>
        <row r="829">
          <cell r="A829" t="str">
            <v>CMRLPT23281</v>
          </cell>
        </row>
        <row r="830">
          <cell r="A830" t="str">
            <v>CMRLPT23282</v>
          </cell>
        </row>
        <row r="831">
          <cell r="A831" t="str">
            <v>CMRLPT23283</v>
          </cell>
        </row>
        <row r="832">
          <cell r="A832" t="str">
            <v>CMRLPT23284</v>
          </cell>
        </row>
        <row r="833">
          <cell r="A833" t="str">
            <v>CMRLPT23285</v>
          </cell>
        </row>
        <row r="834">
          <cell r="A834" t="str">
            <v>CMRLPT23286</v>
          </cell>
        </row>
        <row r="835">
          <cell r="A835" t="str">
            <v>CMRLPT23287</v>
          </cell>
        </row>
        <row r="836">
          <cell r="A836" t="str">
            <v>CMRLPT23288</v>
          </cell>
        </row>
        <row r="837">
          <cell r="A837" t="str">
            <v>CMRLPT23289</v>
          </cell>
        </row>
        <row r="838">
          <cell r="A838" t="str">
            <v>CMRLPT23290</v>
          </cell>
        </row>
        <row r="839">
          <cell r="A839" t="str">
            <v>CMRLPT23291</v>
          </cell>
        </row>
        <row r="840">
          <cell r="A840" t="str">
            <v>CMRLPT23292</v>
          </cell>
        </row>
        <row r="841">
          <cell r="A841" t="str">
            <v>CMRLPT23293</v>
          </cell>
        </row>
        <row r="842">
          <cell r="A842" t="str">
            <v>CMRLPT23294</v>
          </cell>
        </row>
        <row r="843">
          <cell r="A843" t="str">
            <v>CMRLPT23295</v>
          </cell>
        </row>
        <row r="844">
          <cell r="A844" t="str">
            <v>CMRLPT23296</v>
          </cell>
        </row>
        <row r="845">
          <cell r="A845" t="str">
            <v>CMRLPT23297</v>
          </cell>
        </row>
        <row r="846">
          <cell r="A846" t="str">
            <v>CMRLPT23298</v>
          </cell>
        </row>
        <row r="847">
          <cell r="A847" t="str">
            <v>CMRLPT23299</v>
          </cell>
        </row>
        <row r="848">
          <cell r="A848" t="str">
            <v>CMRLPT23300</v>
          </cell>
        </row>
        <row r="849">
          <cell r="A849" t="str">
            <v>CMRLPT23301</v>
          </cell>
        </row>
        <row r="850">
          <cell r="A850" t="str">
            <v>CMRLPT23302</v>
          </cell>
        </row>
        <row r="851">
          <cell r="A851" t="str">
            <v>CMRLPT23303</v>
          </cell>
        </row>
        <row r="852">
          <cell r="A852" t="str">
            <v>CMRLPT23304</v>
          </cell>
        </row>
        <row r="853">
          <cell r="A853" t="str">
            <v>CMRLPT23305</v>
          </cell>
        </row>
        <row r="854">
          <cell r="A854" t="str">
            <v>CMRLPT23306</v>
          </cell>
        </row>
        <row r="855">
          <cell r="A855" t="str">
            <v>CMRLPT23309</v>
          </cell>
        </row>
        <row r="856">
          <cell r="A856" t="str">
            <v>CMRLPT23310</v>
          </cell>
        </row>
        <row r="857">
          <cell r="A857" t="str">
            <v>CMRLPT23311</v>
          </cell>
        </row>
        <row r="858">
          <cell r="A858" t="str">
            <v>CMRLPT23312</v>
          </cell>
        </row>
        <row r="859">
          <cell r="A859" t="str">
            <v>CMRLPT23313</v>
          </cell>
        </row>
        <row r="860">
          <cell r="A860" t="str">
            <v>CMRLPT23314</v>
          </cell>
        </row>
        <row r="861">
          <cell r="A861" t="str">
            <v>CMRLPT23315</v>
          </cell>
        </row>
        <row r="862">
          <cell r="A862" t="str">
            <v>CMRLPT23316</v>
          </cell>
        </row>
        <row r="863">
          <cell r="A863" t="str">
            <v>CMRLPT23317</v>
          </cell>
        </row>
        <row r="864">
          <cell r="A864" t="str">
            <v>CMRLPT23318</v>
          </cell>
        </row>
        <row r="865">
          <cell r="A865" t="str">
            <v>CMRLPT23319</v>
          </cell>
        </row>
        <row r="866">
          <cell r="A866" t="str">
            <v>CMRLPT23320</v>
          </cell>
        </row>
        <row r="867">
          <cell r="A867" t="str">
            <v>CMRLPT24001</v>
          </cell>
        </row>
        <row r="868">
          <cell r="A868" t="str">
            <v>CMRLPT24002</v>
          </cell>
        </row>
        <row r="869">
          <cell r="A869" t="str">
            <v>CMRLPT24003</v>
          </cell>
        </row>
        <row r="870">
          <cell r="A870" t="str">
            <v>CMRLPT24004</v>
          </cell>
        </row>
        <row r="871">
          <cell r="A871" t="str">
            <v>CMRLPT24005</v>
          </cell>
        </row>
        <row r="872">
          <cell r="A872" t="str">
            <v>CMRLPT24006</v>
          </cell>
        </row>
        <row r="873">
          <cell r="A873" t="str">
            <v>CMRLPT24007</v>
          </cell>
        </row>
        <row r="874">
          <cell r="A874" t="str">
            <v>CMRLPT24008</v>
          </cell>
        </row>
        <row r="875">
          <cell r="A875" t="str">
            <v>CMRLPT24009</v>
          </cell>
        </row>
        <row r="876">
          <cell r="A876" t="str">
            <v>CMRLPT24010</v>
          </cell>
        </row>
        <row r="877">
          <cell r="A877" t="str">
            <v>CMRLPT24011</v>
          </cell>
        </row>
        <row r="878">
          <cell r="A878" t="str">
            <v>CMRLPT24012</v>
          </cell>
        </row>
        <row r="879">
          <cell r="A879" t="str">
            <v>CMRLPT24013</v>
          </cell>
        </row>
        <row r="880">
          <cell r="A880" t="str">
            <v>CMRLPT24014</v>
          </cell>
        </row>
        <row r="881">
          <cell r="A881" t="str">
            <v>CMRLPT24015</v>
          </cell>
        </row>
        <row r="882">
          <cell r="A882" t="str">
            <v>CMRLPT24016</v>
          </cell>
        </row>
        <row r="883">
          <cell r="A883" t="str">
            <v>CMRLPT24017</v>
          </cell>
        </row>
        <row r="884">
          <cell r="A884" t="str">
            <v>CMRLPT24019</v>
          </cell>
        </row>
        <row r="885">
          <cell r="A885" t="str">
            <v>CMRLPT24020</v>
          </cell>
        </row>
        <row r="886">
          <cell r="A886" t="str">
            <v>CMRLPT24021</v>
          </cell>
        </row>
        <row r="887">
          <cell r="A887" t="str">
            <v>CMRLPT24022</v>
          </cell>
        </row>
        <row r="888">
          <cell r="A888" t="str">
            <v>CMRLPT24023</v>
          </cell>
        </row>
        <row r="889">
          <cell r="A889" t="str">
            <v>CMRLPT24024</v>
          </cell>
        </row>
        <row r="890">
          <cell r="A890" t="str">
            <v>CMRLPT24025</v>
          </cell>
        </row>
        <row r="891">
          <cell r="A891" t="str">
            <v>CMRLPT24026</v>
          </cell>
        </row>
        <row r="892">
          <cell r="A892" t="str">
            <v>CMRLPT24027</v>
          </cell>
        </row>
        <row r="893">
          <cell r="A893" t="str">
            <v>CMRLPT24028</v>
          </cell>
        </row>
        <row r="894">
          <cell r="A894" t="str">
            <v>CMRLPT24029</v>
          </cell>
        </row>
        <row r="895">
          <cell r="A895" t="str">
            <v>CMRLPT24030</v>
          </cell>
        </row>
        <row r="896">
          <cell r="A896" t="str">
            <v>CMRLPT24031</v>
          </cell>
        </row>
        <row r="897">
          <cell r="A897" t="str">
            <v>CMRLPT24033</v>
          </cell>
        </row>
        <row r="898">
          <cell r="A898" t="str">
            <v>CMRLPT24034</v>
          </cell>
        </row>
        <row r="899">
          <cell r="A899" t="str">
            <v>CMRLPT24035</v>
          </cell>
        </row>
        <row r="900">
          <cell r="A900" t="str">
            <v>CMRLPT24036</v>
          </cell>
        </row>
        <row r="901">
          <cell r="A901" t="str">
            <v>CMRLPT24038</v>
          </cell>
        </row>
        <row r="902">
          <cell r="A902" t="str">
            <v>CMRLPT24039</v>
          </cell>
        </row>
        <row r="903">
          <cell r="A903" t="str">
            <v>CMRLPT24040</v>
          </cell>
        </row>
        <row r="904">
          <cell r="A904" t="str">
            <v>CMRLPT24041</v>
          </cell>
        </row>
        <row r="905">
          <cell r="A905" t="str">
            <v>CMRLPT24042</v>
          </cell>
        </row>
        <row r="906">
          <cell r="A906" t="str">
            <v>CMRLPT24043</v>
          </cell>
        </row>
        <row r="907">
          <cell r="A907" t="str">
            <v>CMRLPT24045</v>
          </cell>
        </row>
        <row r="908">
          <cell r="A908" t="str">
            <v>CMRLPT24047</v>
          </cell>
        </row>
        <row r="909">
          <cell r="A909" t="str">
            <v>CMRLPT24048</v>
          </cell>
        </row>
        <row r="910">
          <cell r="A910" t="str">
            <v>CMRLPT24049</v>
          </cell>
        </row>
        <row r="911">
          <cell r="A911" t="str">
            <v>CMRLPT24050</v>
          </cell>
        </row>
        <row r="912">
          <cell r="A912" t="str">
            <v>CMRLPT24051</v>
          </cell>
        </row>
        <row r="913">
          <cell r="A913" t="str">
            <v>CMRLPT24052</v>
          </cell>
        </row>
        <row r="914">
          <cell r="A914" t="str">
            <v>CMRLPT24053</v>
          </cell>
        </row>
        <row r="915">
          <cell r="A915" t="str">
            <v>CMRLPT24054</v>
          </cell>
        </row>
        <row r="916">
          <cell r="A916" t="str">
            <v>CMRLPT24055</v>
          </cell>
        </row>
        <row r="917">
          <cell r="A917" t="str">
            <v>CMRLPT24056</v>
          </cell>
        </row>
        <row r="918">
          <cell r="A918" t="str">
            <v>CMRLPT24057</v>
          </cell>
        </row>
        <row r="919">
          <cell r="A919" t="str">
            <v>CMRLPT24059</v>
          </cell>
        </row>
        <row r="920">
          <cell r="A920" t="str">
            <v>CMRLPT24060</v>
          </cell>
        </row>
        <row r="921">
          <cell r="A921" t="str">
            <v>CMRLPT24061</v>
          </cell>
        </row>
        <row r="922">
          <cell r="A922" t="str">
            <v>CMRLPT24062</v>
          </cell>
        </row>
        <row r="923">
          <cell r="A923" t="str">
            <v>CMRLPT24063</v>
          </cell>
        </row>
        <row r="924">
          <cell r="A924" t="str">
            <v>CMRLPT24064</v>
          </cell>
        </row>
        <row r="925">
          <cell r="A925" t="str">
            <v>CMRLPT24065</v>
          </cell>
        </row>
        <row r="926">
          <cell r="A926" t="str">
            <v>CMRLPT24066</v>
          </cell>
        </row>
        <row r="927">
          <cell r="A927" t="str">
            <v>CMRLPT24067</v>
          </cell>
        </row>
        <row r="928">
          <cell r="A928" t="str">
            <v>CMRLPT24068</v>
          </cell>
        </row>
        <row r="929">
          <cell r="A929" t="str">
            <v>CMRLPT24069</v>
          </cell>
        </row>
        <row r="930">
          <cell r="A930" t="str">
            <v>CMRLPT24070</v>
          </cell>
        </row>
        <row r="931">
          <cell r="A931" t="str">
            <v>CMRLPT24071</v>
          </cell>
        </row>
        <row r="932">
          <cell r="A932" t="str">
            <v>CMRLPT24072</v>
          </cell>
        </row>
        <row r="933">
          <cell r="A933" t="str">
            <v>CMRLPT24073</v>
          </cell>
        </row>
        <row r="934">
          <cell r="A934" t="str">
            <v>CMRLPT24074</v>
          </cell>
        </row>
        <row r="935">
          <cell r="A935" t="str">
            <v>CMRLPT24075</v>
          </cell>
        </row>
        <row r="936">
          <cell r="A936" t="str">
            <v>CMRLPT24076</v>
          </cell>
        </row>
        <row r="937">
          <cell r="A937" t="str">
            <v>CMRLPT24077</v>
          </cell>
        </row>
        <row r="938">
          <cell r="A938" t="str">
            <v>CMRLPT24078</v>
          </cell>
        </row>
        <row r="939">
          <cell r="A939" t="str">
            <v>CMRLPT24079</v>
          </cell>
        </row>
        <row r="940">
          <cell r="A940" t="str">
            <v>CMRLPT24080</v>
          </cell>
        </row>
        <row r="941">
          <cell r="A941" t="str">
            <v>CMRLPT24081</v>
          </cell>
        </row>
        <row r="942">
          <cell r="A942" t="str">
            <v>CMRLPT24082</v>
          </cell>
        </row>
        <row r="943">
          <cell r="A943" t="str">
            <v>CMRLPT24083</v>
          </cell>
        </row>
        <row r="944">
          <cell r="A944" t="str">
            <v>CMRLPT24084</v>
          </cell>
        </row>
        <row r="945">
          <cell r="A945" t="str">
            <v>CMRLPT24085</v>
          </cell>
        </row>
        <row r="946">
          <cell r="A946" t="str">
            <v>CMRLPT24087</v>
          </cell>
        </row>
        <row r="947">
          <cell r="A947" t="str">
            <v>CMRLPT24088</v>
          </cell>
        </row>
        <row r="948">
          <cell r="A948" t="str">
            <v>CMRLPT24090</v>
          </cell>
        </row>
        <row r="949">
          <cell r="A949" t="str">
            <v>CMRLPT24091</v>
          </cell>
        </row>
        <row r="950">
          <cell r="A950" t="str">
            <v>CMRLPT24092</v>
          </cell>
        </row>
        <row r="951">
          <cell r="A951" t="str">
            <v>CMRLPT24093</v>
          </cell>
        </row>
        <row r="952">
          <cell r="A952" t="str">
            <v>CMRLPT24094</v>
          </cell>
        </row>
        <row r="953">
          <cell r="A953" t="str">
            <v>CMRLPT24095</v>
          </cell>
        </row>
        <row r="954">
          <cell r="A954" t="str">
            <v>CMRLPT24096</v>
          </cell>
        </row>
        <row r="955">
          <cell r="A955" t="str">
            <v>CMRLPT24097</v>
          </cell>
        </row>
        <row r="956">
          <cell r="A956" t="str">
            <v>CMRLPT24098</v>
          </cell>
        </row>
        <row r="957">
          <cell r="A957" t="str">
            <v>CMRLPT24099</v>
          </cell>
        </row>
        <row r="958">
          <cell r="A958" t="str">
            <v>CMRLPT24100</v>
          </cell>
        </row>
        <row r="959">
          <cell r="A959" t="str">
            <v>CMRLPT24101</v>
          </cell>
        </row>
        <row r="960">
          <cell r="A960" t="str">
            <v>CMRLPT24102</v>
          </cell>
        </row>
        <row r="961">
          <cell r="A961" t="str">
            <v>CMRLPT24103</v>
          </cell>
        </row>
        <row r="962">
          <cell r="A962" t="str">
            <v>CMRLPT24104</v>
          </cell>
        </row>
        <row r="963">
          <cell r="A963" t="str">
            <v>CMRLPT24105</v>
          </cell>
        </row>
        <row r="964">
          <cell r="A964" t="str">
            <v>CMRLPT24109</v>
          </cell>
        </row>
        <row r="965">
          <cell r="A965" t="str">
            <v>CMRLPT24110</v>
          </cell>
        </row>
        <row r="966">
          <cell r="A966" t="str">
            <v>CMRLPT24111</v>
          </cell>
        </row>
        <row r="967">
          <cell r="A967" t="str">
            <v>CMRLPT24112</v>
          </cell>
        </row>
        <row r="968">
          <cell r="A968" t="str">
            <v>CMRLPT24113</v>
          </cell>
        </row>
        <row r="969">
          <cell r="A969" t="str">
            <v>CMRLPT24115</v>
          </cell>
        </row>
        <row r="970">
          <cell r="A970" t="str">
            <v>CMRLPT24116</v>
          </cell>
        </row>
        <row r="971">
          <cell r="A971" t="str">
            <v>CMRLPT24117</v>
          </cell>
        </row>
        <row r="972">
          <cell r="A972" t="str">
            <v>CMRLPT24118</v>
          </cell>
        </row>
        <row r="973">
          <cell r="A973" t="str">
            <v>CMRLPT24119</v>
          </cell>
        </row>
        <row r="974">
          <cell r="A974" t="str">
            <v>CMRLPT24120</v>
          </cell>
        </row>
        <row r="975">
          <cell r="A975" t="str">
            <v>CMRLPT24121</v>
          </cell>
        </row>
        <row r="976">
          <cell r="A976" t="str">
            <v>CMRLPT24122</v>
          </cell>
        </row>
        <row r="977">
          <cell r="A977" t="str">
            <v>CMRLPT24123</v>
          </cell>
        </row>
        <row r="978">
          <cell r="A978" t="str">
            <v>CMRLPT24126</v>
          </cell>
        </row>
        <row r="979">
          <cell r="A979" t="str">
            <v>CMRLPT24128</v>
          </cell>
        </row>
        <row r="980">
          <cell r="A980" t="str">
            <v>CMRLPT24129</v>
          </cell>
        </row>
        <row r="981">
          <cell r="A981" t="str">
            <v>CMRLPT24130</v>
          </cell>
        </row>
        <row r="982">
          <cell r="A982" t="str">
            <v>CMRLPT24131</v>
          </cell>
        </row>
        <row r="983">
          <cell r="A983" t="str">
            <v>CMRLPT24132</v>
          </cell>
        </row>
        <row r="984">
          <cell r="A984" t="str">
            <v>CMRLPT24133</v>
          </cell>
        </row>
        <row r="985">
          <cell r="A985" t="str">
            <v>CMRLPT24134</v>
          </cell>
        </row>
        <row r="986">
          <cell r="A986" t="str">
            <v>CMRLPT24135</v>
          </cell>
        </row>
        <row r="987">
          <cell r="A987" t="str">
            <v>CMRLPT24136</v>
          </cell>
        </row>
        <row r="988">
          <cell r="A988" t="str">
            <v>CMRLPT24137</v>
          </cell>
        </row>
        <row r="989">
          <cell r="A989" t="str">
            <v>CMRLPT24138</v>
          </cell>
        </row>
        <row r="990">
          <cell r="A990" t="str">
            <v>CMRLPT24139</v>
          </cell>
        </row>
        <row r="991">
          <cell r="A991" t="str">
            <v>CMRLPT24140</v>
          </cell>
        </row>
        <row r="992">
          <cell r="A992" t="str">
            <v>CMRLPT24141</v>
          </cell>
        </row>
        <row r="993">
          <cell r="A993" t="str">
            <v>CMRLPT24142</v>
          </cell>
        </row>
        <row r="994">
          <cell r="A994" t="str">
            <v>CMRLPT24143</v>
          </cell>
        </row>
        <row r="995">
          <cell r="A995" t="str">
            <v>CMRLPT24144</v>
          </cell>
        </row>
        <row r="996">
          <cell r="A996" t="str">
            <v>CMRLPT24145</v>
          </cell>
        </row>
        <row r="997">
          <cell r="A997" t="str">
            <v>CMRLPT24147</v>
          </cell>
        </row>
        <row r="998">
          <cell r="A998" t="str">
            <v>CMRLPT24148</v>
          </cell>
        </row>
        <row r="999">
          <cell r="A999" t="str">
            <v>CMRLPT24149</v>
          </cell>
        </row>
        <row r="1000">
          <cell r="A1000" t="str">
            <v>CMRLPT24150</v>
          </cell>
        </row>
        <row r="1001">
          <cell r="A1001" t="str">
            <v>CMRLPT24151</v>
          </cell>
        </row>
        <row r="1002">
          <cell r="A1002" t="str">
            <v>CMRLPT24152</v>
          </cell>
        </row>
        <row r="1003">
          <cell r="A1003" t="str">
            <v>CMRLPT24153</v>
          </cell>
        </row>
        <row r="1004">
          <cell r="A1004" t="str">
            <v>CMRLPT24154</v>
          </cell>
        </row>
        <row r="1005">
          <cell r="A1005" t="str">
            <v>CMRLPT24156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CMRLPT24163</v>
          </cell>
        </row>
        <row r="1011">
          <cell r="A1011" t="str">
            <v>CMRLPT24166</v>
          </cell>
        </row>
        <row r="1012">
          <cell r="A1012" t="str">
            <v>CMRLPT24167</v>
          </cell>
        </row>
        <row r="1013">
          <cell r="A1013" t="str">
            <v>CMRLPT24168</v>
          </cell>
        </row>
        <row r="1014">
          <cell r="A1014" t="str">
            <v>CMRLPT24168</v>
          </cell>
        </row>
        <row r="1015">
          <cell r="A1015" t="str">
            <v>CMRLPT24169</v>
          </cell>
        </row>
        <row r="1016">
          <cell r="A1016" t="str">
            <v>CMRLPT24171</v>
          </cell>
        </row>
        <row r="1017">
          <cell r="A1017" t="str">
            <v>CMRLPT24172</v>
          </cell>
        </row>
        <row r="1018">
          <cell r="A1018" t="str">
            <v>CMRLPT24173</v>
          </cell>
        </row>
        <row r="1019">
          <cell r="A1019" t="str">
            <v>CMRLPT24174</v>
          </cell>
        </row>
        <row r="1020">
          <cell r="A1020" t="str">
            <v>CMRLPT24175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CMRLPT24197</v>
          </cell>
        </row>
        <row r="1039">
          <cell r="A1039" t="str">
            <v>CMRLPT24199</v>
          </cell>
        </row>
        <row r="1040">
          <cell r="A1040" t="str">
            <v>CMRLPT24202</v>
          </cell>
        </row>
        <row r="1041">
          <cell r="A1041" t="str">
            <v>CMRLPT24203</v>
          </cell>
        </row>
        <row r="1042">
          <cell r="A1042" t="str">
            <v>CMRLPT24204</v>
          </cell>
        </row>
        <row r="1043">
          <cell r="A1043" t="str">
            <v>CMRLPT24206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CMRTAB20336</v>
          </cell>
        </row>
        <row r="1047">
          <cell r="A1047" t="str">
            <v>CMRTAB20337</v>
          </cell>
        </row>
        <row r="1048">
          <cell r="A1048" t="str">
            <v>CMRTAB20338</v>
          </cell>
        </row>
        <row r="1049">
          <cell r="A1049" t="str">
            <v>CMRTAB20339</v>
          </cell>
        </row>
        <row r="1050">
          <cell r="A1050" t="str">
            <v>CMRTLV21003</v>
          </cell>
        </row>
        <row r="1051">
          <cell r="A1051" t="str">
            <v>CMRTLV22007</v>
          </cell>
        </row>
        <row r="1052">
          <cell r="A1052" t="str">
            <v>CMRUCT15071</v>
          </cell>
        </row>
        <row r="1053">
          <cell r="A1053" t="str">
            <v>CMRUCT19001</v>
          </cell>
        </row>
        <row r="1054">
          <cell r="A1054" t="str">
            <v>CMRUCT19001</v>
          </cell>
        </row>
        <row r="1055">
          <cell r="A1055" t="str">
            <v>CMRUCT19002</v>
          </cell>
        </row>
        <row r="1056">
          <cell r="A1056" t="str">
            <v>CMRUCT19003</v>
          </cell>
        </row>
        <row r="1057">
          <cell r="A1057" t="str">
            <v>CMRUCT19004</v>
          </cell>
        </row>
        <row r="1058">
          <cell r="A1058" t="str">
            <v>CMRUCT19005</v>
          </cell>
        </row>
        <row r="1059">
          <cell r="A1059" t="str">
            <v>CMRUCT19006</v>
          </cell>
        </row>
        <row r="1060">
          <cell r="A1060" t="str">
            <v>CMRUCT19009</v>
          </cell>
        </row>
        <row r="1061">
          <cell r="A1061" t="str">
            <v>CMRUCT19013</v>
          </cell>
        </row>
        <row r="1062">
          <cell r="A1062" t="str">
            <v>CMRUCT19014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CMRUCT19082</v>
          </cell>
        </row>
        <row r="1072">
          <cell r="A1072" t="str">
            <v>CMRUCT19083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CMRUCT19087</v>
          </cell>
        </row>
        <row r="1076">
          <cell r="A1076" t="str">
            <v>CMRUCT19090</v>
          </cell>
        </row>
        <row r="1077">
          <cell r="A1077" t="str">
            <v>CMRUCT19091</v>
          </cell>
        </row>
        <row r="1078">
          <cell r="A1078" t="str">
            <v>CMRUCT19093</v>
          </cell>
        </row>
        <row r="1079">
          <cell r="A1079" t="str">
            <v>CMRUCT19101</v>
          </cell>
        </row>
        <row r="1080">
          <cell r="A1080" t="str">
            <v>CMRUCT19102</v>
          </cell>
        </row>
        <row r="1081">
          <cell r="A1081" t="str">
            <v>CMRUCT19104</v>
          </cell>
        </row>
        <row r="1082">
          <cell r="A1082" t="str">
            <v>CMRUCT19107</v>
          </cell>
        </row>
        <row r="1083">
          <cell r="A1083" t="str">
            <v>CMRUCT19108</v>
          </cell>
        </row>
        <row r="1084">
          <cell r="A1084" t="str">
            <v>CMRUCT19110</v>
          </cell>
        </row>
        <row r="1085">
          <cell r="A1085" t="str">
            <v>CMRUCT19111</v>
          </cell>
        </row>
        <row r="1086">
          <cell r="A1086" t="str">
            <v>CMRUCT19113</v>
          </cell>
        </row>
        <row r="1087">
          <cell r="A1087" t="str">
            <v>CMRUCT19114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CMRUCT19133</v>
          </cell>
        </row>
        <row r="1096">
          <cell r="A1096" t="str">
            <v>CMRUCT19134</v>
          </cell>
        </row>
        <row r="1097">
          <cell r="A1097" t="str">
            <v>CMRUCT19135</v>
          </cell>
        </row>
        <row r="1098">
          <cell r="A1098" t="str">
            <v>CMRUCT19136</v>
          </cell>
        </row>
        <row r="1099">
          <cell r="A1099" t="str">
            <v>CMRUCT19137</v>
          </cell>
        </row>
        <row r="1100">
          <cell r="A1100" t="str">
            <v>CMRUCT19138</v>
          </cell>
        </row>
        <row r="1101">
          <cell r="A1101" t="str">
            <v>CMRUCT19139</v>
          </cell>
        </row>
        <row r="1102">
          <cell r="A1102" t="str">
            <v>CMRUCT19140</v>
          </cell>
        </row>
        <row r="1103">
          <cell r="A1103" t="str">
            <v>CMRUCT19141</v>
          </cell>
        </row>
        <row r="1104">
          <cell r="A1104" t="str">
            <v>CMRUCT19142</v>
          </cell>
        </row>
        <row r="1105">
          <cell r="A1105" t="str">
            <v>CMRUCT19144</v>
          </cell>
        </row>
        <row r="1106">
          <cell r="A1106" t="str">
            <v>CMRUCT19145</v>
          </cell>
        </row>
        <row r="1107">
          <cell r="A1107" t="str">
            <v>CMRUCT19146</v>
          </cell>
        </row>
        <row r="1108">
          <cell r="A1108" t="str">
            <v>CMRUCT19147</v>
          </cell>
        </row>
        <row r="1109">
          <cell r="A1109" t="str">
            <v>CMRUCT19151</v>
          </cell>
        </row>
        <row r="1110">
          <cell r="A1110" t="str">
            <v>CMRUCT19160</v>
          </cell>
        </row>
        <row r="1111">
          <cell r="A1111" t="str">
            <v>CMRUCT19163</v>
          </cell>
        </row>
        <row r="1112">
          <cell r="A1112" t="str">
            <v>CMRUCT19166</v>
          </cell>
        </row>
        <row r="1113">
          <cell r="A1113" t="str">
            <v>CMRUCT19169</v>
          </cell>
        </row>
        <row r="1114">
          <cell r="A1114" t="str">
            <v>CMRUCT19176</v>
          </cell>
        </row>
        <row r="1115">
          <cell r="A1115" t="str">
            <v>CMRUCT19179</v>
          </cell>
        </row>
        <row r="1116">
          <cell r="A1116" t="str">
            <v>CMRUCT19179</v>
          </cell>
        </row>
        <row r="1117">
          <cell r="A1117" t="str">
            <v>CMRUCT19182</v>
          </cell>
        </row>
        <row r="1118">
          <cell r="A1118" t="str">
            <v>CMRUCT19184</v>
          </cell>
        </row>
        <row r="1119">
          <cell r="A1119" t="str">
            <v>CMRUCT19192</v>
          </cell>
        </row>
        <row r="1120">
          <cell r="A1120" t="str">
            <v>CMRUCT19194</v>
          </cell>
        </row>
        <row r="1121">
          <cell r="A1121" t="str">
            <v>CMRUCT19202</v>
          </cell>
        </row>
        <row r="1122">
          <cell r="A1122" t="str">
            <v>CMRUCT19204</v>
          </cell>
        </row>
        <row r="1123">
          <cell r="A1123" t="str">
            <v>CMRUCT19207</v>
          </cell>
        </row>
        <row r="1124">
          <cell r="A1124" t="str">
            <v>CMRUCT19220</v>
          </cell>
        </row>
        <row r="1125">
          <cell r="A1125" t="str">
            <v>CMRUCT19224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CMRUCT19235</v>
          </cell>
        </row>
        <row r="1129">
          <cell r="A1129" t="str">
            <v>CMRUCT19237</v>
          </cell>
        </row>
        <row r="1130">
          <cell r="A1130" t="str">
            <v>CMRUCT19246</v>
          </cell>
        </row>
        <row r="1131">
          <cell r="A1131" t="str">
            <v>CMRUCT19247</v>
          </cell>
        </row>
        <row r="1132">
          <cell r="A1132" t="str">
            <v>CMRUCT19253</v>
          </cell>
        </row>
        <row r="1133">
          <cell r="A1133" t="str">
            <v>CMRUCT19256</v>
          </cell>
        </row>
        <row r="1134">
          <cell r="A1134" t="str">
            <v>CMRUCT19263</v>
          </cell>
        </row>
        <row r="1135">
          <cell r="A1135" t="str">
            <v>CMRUCT20001</v>
          </cell>
        </row>
        <row r="1136">
          <cell r="A1136" t="str">
            <v>CMRUCT20002</v>
          </cell>
        </row>
        <row r="1137">
          <cell r="A1137" t="str">
            <v>CMRUCT20003</v>
          </cell>
        </row>
        <row r="1138">
          <cell r="A1138" t="str">
            <v>CMRUCT20004</v>
          </cell>
        </row>
        <row r="1139">
          <cell r="A1139" t="str">
            <v>CMRUCT20005</v>
          </cell>
        </row>
        <row r="1140">
          <cell r="A1140" t="str">
            <v>CMRUCT20006</v>
          </cell>
        </row>
        <row r="1141">
          <cell r="A1141" t="str">
            <v>CMRUCT20007</v>
          </cell>
        </row>
        <row r="1142">
          <cell r="A1142" t="str">
            <v>CMRUCT20008</v>
          </cell>
        </row>
        <row r="1143">
          <cell r="A1143" t="str">
            <v>CMRUCT20009</v>
          </cell>
        </row>
        <row r="1144">
          <cell r="A1144" t="str">
            <v>CMRUCT20010</v>
          </cell>
        </row>
        <row r="1145">
          <cell r="A1145" t="str">
            <v>CMRUCT20011</v>
          </cell>
        </row>
        <row r="1146">
          <cell r="A1146" t="str">
            <v>CMRUCT20012</v>
          </cell>
        </row>
        <row r="1147">
          <cell r="A1147" t="str">
            <v>CMRUCT20013</v>
          </cell>
        </row>
        <row r="1148">
          <cell r="A1148" t="str">
            <v>CMRUCT20014</v>
          </cell>
        </row>
        <row r="1149">
          <cell r="A1149" t="str">
            <v>CMRUCT20015</v>
          </cell>
        </row>
        <row r="1150">
          <cell r="A1150" t="str">
            <v>CMRUCT20016</v>
          </cell>
        </row>
        <row r="1151">
          <cell r="A1151" t="str">
            <v>CMRUCT20017</v>
          </cell>
        </row>
        <row r="1152">
          <cell r="A1152" t="str">
            <v>CMRUCT20018</v>
          </cell>
        </row>
        <row r="1153">
          <cell r="A1153" t="str">
            <v>CMRUCT20019</v>
          </cell>
        </row>
        <row r="1154">
          <cell r="A1154" t="str">
            <v>CMRUCT20020</v>
          </cell>
        </row>
        <row r="1155">
          <cell r="A1155" t="str">
            <v>CMRUCT20021</v>
          </cell>
        </row>
        <row r="1156">
          <cell r="A1156" t="str">
            <v>CMRUCT20022</v>
          </cell>
        </row>
        <row r="1157">
          <cell r="A1157" t="str">
            <v>CMRUCT20023</v>
          </cell>
        </row>
        <row r="1158">
          <cell r="A1158" t="str">
            <v>CMRUCT20024</v>
          </cell>
        </row>
        <row r="1159">
          <cell r="A1159" t="str">
            <v>CMRUCT20025</v>
          </cell>
        </row>
        <row r="1160">
          <cell r="A1160" t="str">
            <v>CMRUCT20026</v>
          </cell>
        </row>
        <row r="1161">
          <cell r="A1161" t="str">
            <v>CMRUCT20027</v>
          </cell>
        </row>
        <row r="1162">
          <cell r="A1162" t="str">
            <v>CMRUCT20028</v>
          </cell>
        </row>
        <row r="1163">
          <cell r="A1163" t="str">
            <v>CMRUCT20029</v>
          </cell>
        </row>
        <row r="1164">
          <cell r="A1164" t="str">
            <v>CMRUCT20030</v>
          </cell>
        </row>
        <row r="1165">
          <cell r="A1165" t="str">
            <v>CMRUCT20031</v>
          </cell>
        </row>
        <row r="1166">
          <cell r="A1166" t="str">
            <v>CMRUCT20032</v>
          </cell>
        </row>
        <row r="1167">
          <cell r="A1167" t="str">
            <v>CMRUCT20033</v>
          </cell>
        </row>
        <row r="1168">
          <cell r="A1168" t="str">
            <v>CMRUCT20034</v>
          </cell>
        </row>
        <row r="1169">
          <cell r="A1169" t="str">
            <v>CMRUCT20035</v>
          </cell>
        </row>
        <row r="1170">
          <cell r="A1170" t="str">
            <v>CMRUCT20036</v>
          </cell>
        </row>
        <row r="1171">
          <cell r="A1171" t="str">
            <v>CMRUCT20037</v>
          </cell>
        </row>
        <row r="1172">
          <cell r="A1172" t="str">
            <v>CMRUCT20039</v>
          </cell>
        </row>
        <row r="1173">
          <cell r="A1173" t="str">
            <v>CMRUCT20042</v>
          </cell>
        </row>
        <row r="1174">
          <cell r="A1174" t="str">
            <v>CMRUCT20043</v>
          </cell>
        </row>
        <row r="1175">
          <cell r="A1175" t="str">
            <v>CMRUCT20044</v>
          </cell>
        </row>
        <row r="1176">
          <cell r="A1176" t="str">
            <v>CMRUCT20046</v>
          </cell>
        </row>
        <row r="1177">
          <cell r="A1177" t="str">
            <v>CMRUCT20047</v>
          </cell>
        </row>
        <row r="1178">
          <cell r="A1178" t="str">
            <v>CMRUCT20048</v>
          </cell>
        </row>
        <row r="1179">
          <cell r="A1179" t="str">
            <v>CMRUCT20049</v>
          </cell>
        </row>
        <row r="1180">
          <cell r="A1180" t="str">
            <v>CMRUCT20050</v>
          </cell>
        </row>
        <row r="1181">
          <cell r="A1181" t="str">
            <v>CMRUCT20051</v>
          </cell>
        </row>
        <row r="1182">
          <cell r="A1182" t="str">
            <v>CMRUCT20052</v>
          </cell>
        </row>
        <row r="1183">
          <cell r="A1183" t="str">
            <v>CMRUCT20053</v>
          </cell>
        </row>
        <row r="1184">
          <cell r="A1184" t="str">
            <v>CMRUCT20054</v>
          </cell>
        </row>
        <row r="1185">
          <cell r="A1185" t="str">
            <v>CMRUCT20055</v>
          </cell>
        </row>
        <row r="1186">
          <cell r="A1186" t="str">
            <v>CMRUCT20056</v>
          </cell>
        </row>
        <row r="1187">
          <cell r="A1187" t="str">
            <v>CMRUCT20057</v>
          </cell>
        </row>
        <row r="1188">
          <cell r="A1188" t="str">
            <v>CMRUCT20058</v>
          </cell>
        </row>
        <row r="1189">
          <cell r="A1189" t="str">
            <v>CMRUCT20060</v>
          </cell>
        </row>
        <row r="1190">
          <cell r="A1190" t="str">
            <v>CMRUCT20061</v>
          </cell>
        </row>
        <row r="1191">
          <cell r="A1191" t="str">
            <v>CMRUCT20062</v>
          </cell>
        </row>
        <row r="1192">
          <cell r="A1192" t="str">
            <v>CMRUCT20063</v>
          </cell>
        </row>
        <row r="1193">
          <cell r="A1193" t="str">
            <v>CMRUCT20064</v>
          </cell>
        </row>
        <row r="1194">
          <cell r="A1194" t="str">
            <v>CMRUCT20065</v>
          </cell>
        </row>
        <row r="1195">
          <cell r="A1195" t="str">
            <v>CMRUCT20066</v>
          </cell>
        </row>
        <row r="1196">
          <cell r="A1196" t="str">
            <v>CMRUCT20067</v>
          </cell>
        </row>
        <row r="1197">
          <cell r="A1197" t="str">
            <v>CMRUCT20068</v>
          </cell>
        </row>
        <row r="1198">
          <cell r="A1198" t="str">
            <v>CMRUCT20069</v>
          </cell>
        </row>
        <row r="1199">
          <cell r="A1199" t="str">
            <v>CMRUCT20070</v>
          </cell>
        </row>
        <row r="1200">
          <cell r="A1200" t="str">
            <v>CMRUCT20071</v>
          </cell>
        </row>
        <row r="1201">
          <cell r="A1201" t="str">
            <v>CMRUCT20072</v>
          </cell>
        </row>
        <row r="1202">
          <cell r="A1202" t="str">
            <v>CMRUCT20073</v>
          </cell>
        </row>
        <row r="1203">
          <cell r="A1203" t="str">
            <v>CMRUCT20074</v>
          </cell>
        </row>
        <row r="1204">
          <cell r="A1204" t="str">
            <v>CMRUCT20076</v>
          </cell>
        </row>
        <row r="1205">
          <cell r="A1205" t="str">
            <v>CMRUCT20077</v>
          </cell>
        </row>
        <row r="1206">
          <cell r="A1206" t="str">
            <v>CMRUCT20078</v>
          </cell>
        </row>
        <row r="1207">
          <cell r="A1207" t="str">
            <v>CMRUCT20079</v>
          </cell>
        </row>
        <row r="1208">
          <cell r="A1208" t="str">
            <v>CMRUCT20080</v>
          </cell>
        </row>
        <row r="1209">
          <cell r="A1209" t="str">
            <v>CMRUCT20081</v>
          </cell>
        </row>
        <row r="1210">
          <cell r="A1210" t="str">
            <v>CMRUCT20082</v>
          </cell>
        </row>
        <row r="1211">
          <cell r="A1211" t="str">
            <v>CMRUCT20084</v>
          </cell>
        </row>
        <row r="1212">
          <cell r="A1212" t="str">
            <v>CMRUCT20085</v>
          </cell>
        </row>
        <row r="1213">
          <cell r="A1213" t="str">
            <v>CMRUCT20087</v>
          </cell>
        </row>
        <row r="1214">
          <cell r="A1214" t="str">
            <v>CMRUCT20088</v>
          </cell>
        </row>
        <row r="1215">
          <cell r="A1215" t="str">
            <v>CMRUCT20089</v>
          </cell>
        </row>
        <row r="1216">
          <cell r="A1216" t="str">
            <v>CMRUCT20090</v>
          </cell>
        </row>
        <row r="1217">
          <cell r="A1217" t="str">
            <v>CMRUCT20091</v>
          </cell>
        </row>
        <row r="1218">
          <cell r="A1218" t="str">
            <v>CMRUCT20092</v>
          </cell>
        </row>
        <row r="1219">
          <cell r="A1219" t="str">
            <v>CMRUCT20093</v>
          </cell>
        </row>
        <row r="1220">
          <cell r="A1220" t="str">
            <v>CMRUCT20094</v>
          </cell>
        </row>
        <row r="1221">
          <cell r="A1221" t="str">
            <v>CMRUCT20095</v>
          </cell>
        </row>
        <row r="1222">
          <cell r="A1222" t="str">
            <v>CMRUCT20096</v>
          </cell>
        </row>
        <row r="1223">
          <cell r="A1223" t="str">
            <v>CMRUCT20097</v>
          </cell>
        </row>
        <row r="1224">
          <cell r="A1224" t="str">
            <v>CMRUCT20098</v>
          </cell>
        </row>
        <row r="1225">
          <cell r="A1225" t="str">
            <v>CMRUCT20099</v>
          </cell>
        </row>
        <row r="1226">
          <cell r="A1226" t="str">
            <v>CMRUCT20100</v>
          </cell>
        </row>
        <row r="1227">
          <cell r="A1227" t="str">
            <v>CMRUCT20102</v>
          </cell>
        </row>
        <row r="1228">
          <cell r="A1228" t="str">
            <v>CMRUCT20103</v>
          </cell>
        </row>
        <row r="1229">
          <cell r="A1229" t="str">
            <v>CMRUCT20105</v>
          </cell>
        </row>
        <row r="1230">
          <cell r="A1230" t="str">
            <v>CMRUCT20107</v>
          </cell>
        </row>
        <row r="1231">
          <cell r="A1231" t="str">
            <v>CMRUCT20108</v>
          </cell>
        </row>
        <row r="1232">
          <cell r="A1232" t="str">
            <v>CMRUCT20109</v>
          </cell>
        </row>
        <row r="1233">
          <cell r="A1233" t="str">
            <v>CMRUCT20114</v>
          </cell>
        </row>
        <row r="1234">
          <cell r="A1234" t="str">
            <v>CMRUCT20115</v>
          </cell>
        </row>
        <row r="1235">
          <cell r="A1235" t="str">
            <v>CMRUCT20118</v>
          </cell>
        </row>
        <row r="1236">
          <cell r="A1236" t="str">
            <v>CMRUCT20119</v>
          </cell>
        </row>
        <row r="1237">
          <cell r="A1237" t="str">
            <v>CMRUCT20120</v>
          </cell>
        </row>
        <row r="1238">
          <cell r="A1238" t="str">
            <v>CMRUCT20121</v>
          </cell>
        </row>
        <row r="1239">
          <cell r="A1239" t="str">
            <v>CMRUCT20123</v>
          </cell>
        </row>
        <row r="1240">
          <cell r="A1240" t="str">
            <v>CMRUCT20124</v>
          </cell>
        </row>
        <row r="1241">
          <cell r="A1241" t="str">
            <v>CMRUCT20125</v>
          </cell>
        </row>
        <row r="1242">
          <cell r="A1242" t="str">
            <v>CMRUCT20126</v>
          </cell>
        </row>
        <row r="1243">
          <cell r="A1243" t="str">
            <v>CMRUCT20128</v>
          </cell>
        </row>
        <row r="1244">
          <cell r="A1244" t="str">
            <v>CMRUCT20129</v>
          </cell>
        </row>
        <row r="1245">
          <cell r="A1245" t="str">
            <v>CMRUCT20130</v>
          </cell>
        </row>
        <row r="1246">
          <cell r="A1246" t="str">
            <v>CMRUCT20134</v>
          </cell>
        </row>
        <row r="1247">
          <cell r="A1247" t="str">
            <v>CMRUCT20135</v>
          </cell>
        </row>
        <row r="1248">
          <cell r="A1248" t="str">
            <v>CMRUCT20138</v>
          </cell>
        </row>
        <row r="1249">
          <cell r="A1249" t="str">
            <v>CMRUCT20140</v>
          </cell>
        </row>
        <row r="1250">
          <cell r="A1250" t="str">
            <v>CMRUCT20144</v>
          </cell>
        </row>
        <row r="1251">
          <cell r="A1251" t="str">
            <v>CMRUCT20145</v>
          </cell>
        </row>
        <row r="1252">
          <cell r="A1252" t="str">
            <v>CMRUCT20146</v>
          </cell>
        </row>
        <row r="1253">
          <cell r="A1253" t="str">
            <v>CMRUCT20148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CMRUCT20166</v>
          </cell>
        </row>
        <row r="1263">
          <cell r="A1263" t="str">
            <v>CMRUCT20170</v>
          </cell>
        </row>
        <row r="1264">
          <cell r="A1264" t="str">
            <v>CMRUCT20173</v>
          </cell>
        </row>
        <row r="1265">
          <cell r="A1265" t="str">
            <v>CMRUCT20174</v>
          </cell>
        </row>
        <row r="1266">
          <cell r="A1266" t="str">
            <v>CMRUCT21002</v>
          </cell>
        </row>
        <row r="1267">
          <cell r="A1267" t="str">
            <v>CMRUCT21004</v>
          </cell>
        </row>
        <row r="1268">
          <cell r="A1268" t="str">
            <v>CMRUCT21005</v>
          </cell>
        </row>
        <row r="1269">
          <cell r="A1269" t="str">
            <v>CMRUCT21006</v>
          </cell>
        </row>
        <row r="1270">
          <cell r="A1270" t="str">
            <v>CMRUCT21007</v>
          </cell>
        </row>
        <row r="1271">
          <cell r="A1271" t="str">
            <v>CMRUCT21008</v>
          </cell>
        </row>
        <row r="1272">
          <cell r="A1272" t="str">
            <v>CMRUCT21010</v>
          </cell>
        </row>
        <row r="1273">
          <cell r="A1273" t="str">
            <v>CMRUCT21011</v>
          </cell>
        </row>
        <row r="1274">
          <cell r="A1274" t="str">
            <v>CMRUCT21012</v>
          </cell>
        </row>
        <row r="1275">
          <cell r="A1275" t="str">
            <v>CMRUCT21013</v>
          </cell>
        </row>
        <row r="1276">
          <cell r="A1276" t="str">
            <v>CMRUCT21014</v>
          </cell>
        </row>
        <row r="1277">
          <cell r="A1277" t="str">
            <v>CMRUCT21015</v>
          </cell>
        </row>
        <row r="1278">
          <cell r="A1278" t="str">
            <v>CMRUCT21016</v>
          </cell>
        </row>
        <row r="1279">
          <cell r="A1279" t="str">
            <v>CMRUCT21017</v>
          </cell>
        </row>
        <row r="1280">
          <cell r="A1280" t="str">
            <v>CMRUCT21018</v>
          </cell>
        </row>
        <row r="1281">
          <cell r="A1281" t="str">
            <v>CMRUCT21020</v>
          </cell>
        </row>
        <row r="1282">
          <cell r="A1282" t="str">
            <v>CMRUCT21022</v>
          </cell>
        </row>
        <row r="1283">
          <cell r="A1283" t="str">
            <v>CMRUCT21023</v>
          </cell>
        </row>
        <row r="1284">
          <cell r="A1284" t="str">
            <v>CMRUCT21026</v>
          </cell>
        </row>
        <row r="1285">
          <cell r="A1285" t="str">
            <v>CMRUCT21027</v>
          </cell>
        </row>
        <row r="1286">
          <cell r="A1286" t="str">
            <v>CMRUCT21028</v>
          </cell>
        </row>
        <row r="1287">
          <cell r="A1287" t="str">
            <v>CMRUCT21029</v>
          </cell>
        </row>
        <row r="1288">
          <cell r="A1288" t="str">
            <v>CMRUCT21030</v>
          </cell>
        </row>
        <row r="1289">
          <cell r="A1289" t="str">
            <v>CMRUCT21031</v>
          </cell>
        </row>
        <row r="1290">
          <cell r="A1290" t="str">
            <v>CMRUCT21032</v>
          </cell>
        </row>
        <row r="1291">
          <cell r="A1291" t="str">
            <v>CMRUCT21033</v>
          </cell>
        </row>
        <row r="1292">
          <cell r="A1292" t="str">
            <v>CMRUCT21034</v>
          </cell>
        </row>
        <row r="1293">
          <cell r="A1293" t="str">
            <v>CMRUCT21035</v>
          </cell>
        </row>
        <row r="1294">
          <cell r="A1294" t="str">
            <v>CMRUCT21036</v>
          </cell>
        </row>
        <row r="1295">
          <cell r="A1295" t="str">
            <v>CMRUCT21037</v>
          </cell>
        </row>
        <row r="1296">
          <cell r="A1296" t="str">
            <v>CMRUCT21039</v>
          </cell>
        </row>
        <row r="1297">
          <cell r="A1297" t="str">
            <v>CMRUCT21040</v>
          </cell>
        </row>
        <row r="1298">
          <cell r="A1298" t="str">
            <v>CMRUCT21041</v>
          </cell>
        </row>
        <row r="1299">
          <cell r="A1299" t="str">
            <v>CMRUCT21042</v>
          </cell>
        </row>
        <row r="1300">
          <cell r="A1300" t="str">
            <v>CMRUCT21043</v>
          </cell>
        </row>
        <row r="1301">
          <cell r="A1301" t="str">
            <v>CMRUCT21044</v>
          </cell>
        </row>
        <row r="1302">
          <cell r="A1302" t="str">
            <v>CMRUCT21045</v>
          </cell>
        </row>
        <row r="1303">
          <cell r="A1303" t="str">
            <v>CMRUCT21046</v>
          </cell>
        </row>
        <row r="1304">
          <cell r="A1304" t="str">
            <v>CMRUCT21047</v>
          </cell>
        </row>
        <row r="1305">
          <cell r="A1305" t="str">
            <v>CMRUCT21048</v>
          </cell>
        </row>
        <row r="1306">
          <cell r="A1306" t="str">
            <v>CMRUCT21049</v>
          </cell>
        </row>
        <row r="1307">
          <cell r="A1307" t="str">
            <v>CMRUCT21050</v>
          </cell>
        </row>
        <row r="1308">
          <cell r="A1308" t="str">
            <v>CMRUCT21051</v>
          </cell>
        </row>
        <row r="1309">
          <cell r="A1309" t="str">
            <v>CMRUCT21052</v>
          </cell>
        </row>
        <row r="1310">
          <cell r="A1310" t="str">
            <v>CMRUCT21053</v>
          </cell>
        </row>
        <row r="1311">
          <cell r="A1311" t="str">
            <v>CMRUCT21054</v>
          </cell>
        </row>
        <row r="1312">
          <cell r="A1312" t="str">
            <v>CMRUCT21055</v>
          </cell>
        </row>
        <row r="1313">
          <cell r="A1313" t="str">
            <v>CMRUCT21057</v>
          </cell>
        </row>
        <row r="1314">
          <cell r="A1314" t="str">
            <v>CMRUCT21058</v>
          </cell>
        </row>
        <row r="1315">
          <cell r="A1315" t="str">
            <v>CMRUCT21059</v>
          </cell>
        </row>
        <row r="1316">
          <cell r="A1316" t="str">
            <v>CMRUCT21060</v>
          </cell>
        </row>
        <row r="1317">
          <cell r="A1317" t="str">
            <v>CMRUCT21061</v>
          </cell>
        </row>
        <row r="1318">
          <cell r="A1318" t="str">
            <v>CMRUCT21062</v>
          </cell>
        </row>
        <row r="1319">
          <cell r="A1319" t="str">
            <v>CMRUCT21064</v>
          </cell>
        </row>
        <row r="1320">
          <cell r="A1320" t="str">
            <v>CMRUCT21065</v>
          </cell>
        </row>
        <row r="1321">
          <cell r="A1321" t="str">
            <v>CMRUCT21066</v>
          </cell>
        </row>
        <row r="1322">
          <cell r="A1322" t="str">
            <v>CMRUCT21067</v>
          </cell>
        </row>
        <row r="1323">
          <cell r="A1323" t="str">
            <v>CMRUCT21069</v>
          </cell>
        </row>
        <row r="1324">
          <cell r="A1324" t="str">
            <v>CMRUCT21070</v>
          </cell>
        </row>
        <row r="1325">
          <cell r="A1325" t="str">
            <v>CMRUCT21071</v>
          </cell>
        </row>
        <row r="1326">
          <cell r="A1326" t="str">
            <v>CMRUCT21072</v>
          </cell>
        </row>
        <row r="1327">
          <cell r="A1327" t="str">
            <v>CMRUCT21075</v>
          </cell>
        </row>
        <row r="1328">
          <cell r="A1328" t="str">
            <v>CMRUCT21076</v>
          </cell>
        </row>
        <row r="1329">
          <cell r="A1329" t="str">
            <v>CMRUCT21077</v>
          </cell>
        </row>
        <row r="1330">
          <cell r="A1330" t="str">
            <v>CMRUCT21078</v>
          </cell>
        </row>
        <row r="1331">
          <cell r="A1331" t="str">
            <v>CMRUCT21079</v>
          </cell>
        </row>
        <row r="1332">
          <cell r="A1332" t="str">
            <v>CMRUCT21080</v>
          </cell>
        </row>
        <row r="1333">
          <cell r="A1333" t="str">
            <v>CMRUCT21081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CMRUCT21100</v>
          </cell>
        </row>
        <row r="1353">
          <cell r="A1353" t="str">
            <v>CMRUCT21101</v>
          </cell>
        </row>
        <row r="1354">
          <cell r="A1354" t="str">
            <v>CMRUCT21102</v>
          </cell>
        </row>
        <row r="1355">
          <cell r="A1355" t="str">
            <v>CMRUCT21103</v>
          </cell>
        </row>
        <row r="1356">
          <cell r="A1356" t="str">
            <v>CMRUCT21104</v>
          </cell>
        </row>
        <row r="1357">
          <cell r="A1357" t="str">
            <v>CMRUCT21105</v>
          </cell>
        </row>
        <row r="1358">
          <cell r="A1358" t="str">
            <v>CMRUCT21106</v>
          </cell>
        </row>
        <row r="1359">
          <cell r="A1359" t="str">
            <v>CMRUCT21107</v>
          </cell>
        </row>
        <row r="1360">
          <cell r="A1360" t="str">
            <v>CMRUCT21108</v>
          </cell>
        </row>
        <row r="1361">
          <cell r="A1361" t="str">
            <v>CMRUCT21109</v>
          </cell>
        </row>
        <row r="1362">
          <cell r="A1362" t="str">
            <v>CMRUCT21110</v>
          </cell>
        </row>
        <row r="1363">
          <cell r="A1363" t="str">
            <v>CMRUCT21111</v>
          </cell>
        </row>
        <row r="1364">
          <cell r="A1364" t="str">
            <v>CMRUCT21112</v>
          </cell>
        </row>
        <row r="1365">
          <cell r="A1365" t="str">
            <v>CMRUCT21113</v>
          </cell>
        </row>
        <row r="1366">
          <cell r="A1366" t="str">
            <v>CMRUCT21114</v>
          </cell>
        </row>
        <row r="1367">
          <cell r="A1367" t="str">
            <v>CMRUCT21115</v>
          </cell>
        </row>
        <row r="1368">
          <cell r="A1368" t="str">
            <v>CMRUCT21116</v>
          </cell>
        </row>
        <row r="1369">
          <cell r="A1369" t="str">
            <v>CMRUCT21117</v>
          </cell>
        </row>
        <row r="1370">
          <cell r="A1370" t="str">
            <v>CMRUCT21118</v>
          </cell>
        </row>
        <row r="1371">
          <cell r="A1371" t="str">
            <v>CMRUCT21119</v>
          </cell>
        </row>
        <row r="1372">
          <cell r="A1372" t="str">
            <v>CMRUCT21120</v>
          </cell>
        </row>
        <row r="1373">
          <cell r="A1373" t="str">
            <v>CMRUCT21121</v>
          </cell>
        </row>
        <row r="1374">
          <cell r="A1374" t="str">
            <v>CMRUCT21122</v>
          </cell>
        </row>
        <row r="1375">
          <cell r="A1375" t="str">
            <v>CMRUCT21123</v>
          </cell>
        </row>
        <row r="1376">
          <cell r="A1376" t="str">
            <v>CMRUCT21124</v>
          </cell>
        </row>
        <row r="1377">
          <cell r="A1377" t="str">
            <v>CMRUCT21125</v>
          </cell>
        </row>
        <row r="1378">
          <cell r="A1378" t="str">
            <v>CMRUCT21127</v>
          </cell>
        </row>
        <row r="1379">
          <cell r="A1379" t="str">
            <v>CMRUCT21128</v>
          </cell>
        </row>
        <row r="1380">
          <cell r="A1380" t="str">
            <v>CMRUCT21130</v>
          </cell>
        </row>
        <row r="1381">
          <cell r="A1381" t="str">
            <v>CMRUCT21131</v>
          </cell>
        </row>
        <row r="1382">
          <cell r="A1382" t="str">
            <v>CMRUCT21135</v>
          </cell>
        </row>
        <row r="1383">
          <cell r="A1383" t="str">
            <v>CMRUCT22001</v>
          </cell>
        </row>
        <row r="1384">
          <cell r="A1384" t="str">
            <v>CMRUCT22002</v>
          </cell>
        </row>
        <row r="1385">
          <cell r="A1385" t="str">
            <v>CMRUCT22003</v>
          </cell>
        </row>
        <row r="1386">
          <cell r="A1386" t="str">
            <v>CMRUCT22004</v>
          </cell>
        </row>
        <row r="1387">
          <cell r="A1387" t="str">
            <v>CMRUCT22005</v>
          </cell>
        </row>
        <row r="1388">
          <cell r="A1388" t="str">
            <v>CMRUCT22006</v>
          </cell>
        </row>
        <row r="1389">
          <cell r="A1389" t="str">
            <v>CMRUCT22007</v>
          </cell>
        </row>
        <row r="1390">
          <cell r="A1390" t="str">
            <v>CMRUCT22008</v>
          </cell>
        </row>
        <row r="1391">
          <cell r="A1391" t="str">
            <v>CMRUCT22009</v>
          </cell>
        </row>
        <row r="1392">
          <cell r="A1392" t="str">
            <v>CMRUCT22010</v>
          </cell>
        </row>
        <row r="1393">
          <cell r="A1393" t="str">
            <v>CMRUCT22011</v>
          </cell>
        </row>
        <row r="1394">
          <cell r="A1394" t="str">
            <v>CMRUCT22012</v>
          </cell>
        </row>
        <row r="1395">
          <cell r="A1395" t="str">
            <v>CMRUCT22013</v>
          </cell>
        </row>
        <row r="1396">
          <cell r="A1396" t="str">
            <v>CMRUCT22014</v>
          </cell>
        </row>
        <row r="1397">
          <cell r="A1397" t="str">
            <v>CMRUCT22016</v>
          </cell>
        </row>
        <row r="1398">
          <cell r="A1398" t="str">
            <v>CMRUCT22017</v>
          </cell>
        </row>
        <row r="1399">
          <cell r="A1399" t="str">
            <v>CMRUCT22018</v>
          </cell>
        </row>
        <row r="1400">
          <cell r="A1400" t="str">
            <v>CMRUCT22019</v>
          </cell>
        </row>
        <row r="1401">
          <cell r="A1401" t="str">
            <v>CMRUCT22020</v>
          </cell>
        </row>
        <row r="1402">
          <cell r="A1402" t="str">
            <v>CMRUCT22021</v>
          </cell>
        </row>
        <row r="1403">
          <cell r="A1403" t="str">
            <v>CMRUCT22022</v>
          </cell>
        </row>
        <row r="1404">
          <cell r="A1404" t="str">
            <v>CMRUCT22024</v>
          </cell>
        </row>
        <row r="1405">
          <cell r="A1405" t="str">
            <v>CMRUCT22025</v>
          </cell>
        </row>
        <row r="1406">
          <cell r="A1406" t="str">
            <v>CMRUCT22026</v>
          </cell>
        </row>
        <row r="1407">
          <cell r="A1407" t="str">
            <v>CMRUCT22027</v>
          </cell>
        </row>
        <row r="1408">
          <cell r="A1408" t="str">
            <v>CMRUCT22028</v>
          </cell>
        </row>
        <row r="1409">
          <cell r="A1409" t="str">
            <v>CMRUCT22029</v>
          </cell>
        </row>
        <row r="1410">
          <cell r="A1410" t="str">
            <v>CMRUCT22030</v>
          </cell>
        </row>
        <row r="1411">
          <cell r="A1411" t="str">
            <v>CMRUCT22031</v>
          </cell>
        </row>
        <row r="1412">
          <cell r="A1412" t="str">
            <v>CMRUCT22032</v>
          </cell>
        </row>
        <row r="1413">
          <cell r="A1413" t="str">
            <v>CMRUCT22033</v>
          </cell>
        </row>
        <row r="1414">
          <cell r="A1414" t="str">
            <v>CMRUCT22034</v>
          </cell>
        </row>
        <row r="1415">
          <cell r="A1415" t="str">
            <v>CMRUCT22035</v>
          </cell>
        </row>
        <row r="1416">
          <cell r="A1416" t="str">
            <v>CMRUCT22036</v>
          </cell>
        </row>
        <row r="1417">
          <cell r="A1417" t="str">
            <v>CMRUCT22037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CMRUCT22061</v>
          </cell>
        </row>
        <row r="1440">
          <cell r="A1440" t="str">
            <v>CMRUCT22062</v>
          </cell>
        </row>
        <row r="1441">
          <cell r="A1441" t="str">
            <v>CMRUCT22063</v>
          </cell>
        </row>
        <row r="1442">
          <cell r="A1442" t="str">
            <v>CMRUCT22064</v>
          </cell>
        </row>
        <row r="1443">
          <cell r="A1443" t="str">
            <v>CMRUCT22065</v>
          </cell>
        </row>
        <row r="1444">
          <cell r="A1444" t="str">
            <v>CMRUCT22066</v>
          </cell>
        </row>
        <row r="1445">
          <cell r="A1445" t="str">
            <v>CMRUCT22068</v>
          </cell>
        </row>
        <row r="1446">
          <cell r="A1446" t="str">
            <v>CMRUCT22069</v>
          </cell>
        </row>
        <row r="1447">
          <cell r="A1447" t="str">
            <v>CMRUCT22070</v>
          </cell>
        </row>
        <row r="1448">
          <cell r="A1448" t="str">
            <v>CMRUCT22071</v>
          </cell>
        </row>
        <row r="1449">
          <cell r="A1449" t="str">
            <v>CMRUCT22072</v>
          </cell>
        </row>
        <row r="1450">
          <cell r="A1450" t="str">
            <v>CMRUCT22073</v>
          </cell>
        </row>
        <row r="1451">
          <cell r="A1451" t="str">
            <v>CMRUCT22074</v>
          </cell>
        </row>
        <row r="1452">
          <cell r="A1452" t="str">
            <v>CMRUCT22075</v>
          </cell>
        </row>
        <row r="1453">
          <cell r="A1453" t="str">
            <v>CMRUCT22077</v>
          </cell>
        </row>
        <row r="1454">
          <cell r="A1454" t="str">
            <v>CMRUCT22078</v>
          </cell>
        </row>
        <row r="1455">
          <cell r="A1455" t="str">
            <v>CMRUCT22079</v>
          </cell>
        </row>
        <row r="1456">
          <cell r="A1456" t="str">
            <v>CMRUCT22080</v>
          </cell>
        </row>
        <row r="1457">
          <cell r="A1457" t="str">
            <v>CMRUCT22081</v>
          </cell>
        </row>
        <row r="1458">
          <cell r="A1458" t="str">
            <v>CMRUCT22082</v>
          </cell>
        </row>
        <row r="1459">
          <cell r="A1459" t="str">
            <v>CMRUCT22083</v>
          </cell>
        </row>
        <row r="1460">
          <cell r="A1460" t="str">
            <v>CMRUCT22084</v>
          </cell>
        </row>
        <row r="1461">
          <cell r="A1461" t="str">
            <v>CMRUCT22085</v>
          </cell>
        </row>
        <row r="1462">
          <cell r="A1462" t="str">
            <v>CMRUCT22086</v>
          </cell>
        </row>
        <row r="1463">
          <cell r="A1463" t="str">
            <v>CMRUCT22087</v>
          </cell>
        </row>
        <row r="1464">
          <cell r="A1464" t="str">
            <v>CMRUCT22088</v>
          </cell>
        </row>
        <row r="1465">
          <cell r="A1465" t="str">
            <v>CMRUCT22089</v>
          </cell>
        </row>
        <row r="1466">
          <cell r="A1466" t="str">
            <v>CMRUCT22090</v>
          </cell>
        </row>
        <row r="1467">
          <cell r="A1467" t="str">
            <v>CMRUCT22091</v>
          </cell>
        </row>
        <row r="1468">
          <cell r="A1468" t="str">
            <v>CMRUCT22092</v>
          </cell>
        </row>
        <row r="1469">
          <cell r="A1469" t="str">
            <v>CMRUCT22093</v>
          </cell>
        </row>
        <row r="1470">
          <cell r="A1470" t="str">
            <v>CMRUCT22094</v>
          </cell>
        </row>
        <row r="1471">
          <cell r="A1471" t="str">
            <v>CMRUCT22095</v>
          </cell>
        </row>
        <row r="1472">
          <cell r="A1472" t="str">
            <v>CMRUCT22096</v>
          </cell>
        </row>
        <row r="1473">
          <cell r="A1473" t="str">
            <v>CMRUCT22097</v>
          </cell>
        </row>
        <row r="1474">
          <cell r="A1474" t="str">
            <v>CMRUCT22098</v>
          </cell>
        </row>
        <row r="1475">
          <cell r="A1475" t="str">
            <v>CMRUCT22099</v>
          </cell>
        </row>
        <row r="1476">
          <cell r="A1476" t="str">
            <v>CMRUCT22100</v>
          </cell>
        </row>
        <row r="1477">
          <cell r="A1477" t="str">
            <v>CMRUCT22101</v>
          </cell>
        </row>
        <row r="1478">
          <cell r="A1478" t="str">
            <v>CMRUCT22102</v>
          </cell>
        </row>
        <row r="1479">
          <cell r="A1479" t="str">
            <v>CMRUCT22103</v>
          </cell>
        </row>
        <row r="1480">
          <cell r="A1480" t="str">
            <v>CMRUCT22105</v>
          </cell>
        </row>
        <row r="1481">
          <cell r="A1481" t="str">
            <v>CMRUCT22107</v>
          </cell>
        </row>
        <row r="1482">
          <cell r="A1482" t="str">
            <v>CMRUCT22108</v>
          </cell>
        </row>
        <row r="1483">
          <cell r="A1483" t="str">
            <v>CMRUCT22109</v>
          </cell>
        </row>
        <row r="1484">
          <cell r="A1484" t="str">
            <v>CMRUCT22110</v>
          </cell>
        </row>
        <row r="1485">
          <cell r="A1485" t="str">
            <v>CMRUCT22111</v>
          </cell>
        </row>
        <row r="1486">
          <cell r="A1486" t="str">
            <v>CMRUCT22112</v>
          </cell>
        </row>
        <row r="1487">
          <cell r="A1487" t="str">
            <v>CMRUCT22113</v>
          </cell>
        </row>
        <row r="1488">
          <cell r="A1488" t="str">
            <v>CMRUCT22114</v>
          </cell>
        </row>
        <row r="1489">
          <cell r="A1489" t="str">
            <v>CMRUCT22115</v>
          </cell>
        </row>
        <row r="1490">
          <cell r="A1490" t="str">
            <v>CMRUCT22116</v>
          </cell>
        </row>
        <row r="1491">
          <cell r="A1491" t="str">
            <v>CMRUCT22117</v>
          </cell>
        </row>
        <row r="1492">
          <cell r="A1492" t="str">
            <v>CMRUCT22118</v>
          </cell>
        </row>
        <row r="1493">
          <cell r="A1493" t="str">
            <v>CMRUCT22119</v>
          </cell>
        </row>
        <row r="1494">
          <cell r="A1494" t="str">
            <v>CMRUCT22120</v>
          </cell>
        </row>
        <row r="1495">
          <cell r="A1495" t="str">
            <v>CMRUCT22121</v>
          </cell>
        </row>
        <row r="1496">
          <cell r="A1496" t="str">
            <v>CMRUCT22122</v>
          </cell>
        </row>
        <row r="1497">
          <cell r="A1497" t="str">
            <v>CMRUCT22123</v>
          </cell>
        </row>
        <row r="1498">
          <cell r="A1498" t="str">
            <v>CMRUCT22124</v>
          </cell>
        </row>
        <row r="1499">
          <cell r="A1499" t="str">
            <v>CMRUCT22126</v>
          </cell>
        </row>
        <row r="1500">
          <cell r="A1500" t="str">
            <v>CMRUCT22127</v>
          </cell>
        </row>
        <row r="1501">
          <cell r="A1501" t="str">
            <v>CMRUCT22129</v>
          </cell>
        </row>
        <row r="1502">
          <cell r="A1502" t="str">
            <v>CMRUCT22131</v>
          </cell>
        </row>
        <row r="1503">
          <cell r="A1503" t="str">
            <v>CMRUCT22133</v>
          </cell>
        </row>
        <row r="1504">
          <cell r="A1504" t="str">
            <v>CMRUCT22134</v>
          </cell>
        </row>
        <row r="1505">
          <cell r="A1505" t="str">
            <v>CMRUCT22136</v>
          </cell>
        </row>
        <row r="1506">
          <cell r="A1506" t="str">
            <v>CMRUCT22137</v>
          </cell>
        </row>
        <row r="1507">
          <cell r="A1507" t="str">
            <v>CMRUCT22139</v>
          </cell>
        </row>
        <row r="1508">
          <cell r="A1508" t="str">
            <v>CMRUCT22140</v>
          </cell>
        </row>
        <row r="1509">
          <cell r="A1509" t="str">
            <v>CMRUCT22142</v>
          </cell>
        </row>
        <row r="1510">
          <cell r="A1510" t="str">
            <v>CMRUCT22143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CMRUCT22148</v>
          </cell>
        </row>
        <row r="1515">
          <cell r="A1515" t="str">
            <v>CMRUCT22149</v>
          </cell>
        </row>
        <row r="1516">
          <cell r="A1516" t="str">
            <v>CMRUCT22151</v>
          </cell>
        </row>
        <row r="1517">
          <cell r="A1517" t="str">
            <v>CMRUCT22152</v>
          </cell>
        </row>
        <row r="1518">
          <cell r="A1518" t="str">
            <v>CMRUCT22156</v>
          </cell>
        </row>
        <row r="1519">
          <cell r="A1519" t="str">
            <v>CMRUCT22157</v>
          </cell>
        </row>
        <row r="1520">
          <cell r="A1520" t="str">
            <v>CMRUCT22160</v>
          </cell>
        </row>
        <row r="1521">
          <cell r="A1521" t="str">
            <v>CMRUCT22161</v>
          </cell>
        </row>
        <row r="1522">
          <cell r="A1522" t="str">
            <v>CMRUCT22162</v>
          </cell>
        </row>
        <row r="1523">
          <cell r="A1523" t="str">
            <v>CMRUCT22164</v>
          </cell>
        </row>
        <row r="1524">
          <cell r="A1524" t="str">
            <v>CMRUCT22166</v>
          </cell>
        </row>
        <row r="1525">
          <cell r="A1525" t="str">
            <v>CMRUCT22167</v>
          </cell>
        </row>
        <row r="1526">
          <cell r="A1526" t="str">
            <v>CMRUCT23001</v>
          </cell>
        </row>
        <row r="1527">
          <cell r="A1527" t="str">
            <v>CMRUCT23002</v>
          </cell>
        </row>
        <row r="1528">
          <cell r="A1528" t="str">
            <v>CMRUCT23003</v>
          </cell>
        </row>
        <row r="1529">
          <cell r="A1529" t="str">
            <v>CMRUCT23004</v>
          </cell>
        </row>
        <row r="1530">
          <cell r="A1530" t="str">
            <v>CMRUCT23006</v>
          </cell>
        </row>
        <row r="1531">
          <cell r="A1531" t="str">
            <v>CMRUCT23007</v>
          </cell>
        </row>
        <row r="1532">
          <cell r="A1532" t="str">
            <v>CMRUCT23008</v>
          </cell>
        </row>
        <row r="1533">
          <cell r="A1533" t="str">
            <v>CMRUCT23009</v>
          </cell>
        </row>
        <row r="1534">
          <cell r="A1534" t="str">
            <v>CMRUCT23010</v>
          </cell>
        </row>
        <row r="1535">
          <cell r="A1535" t="str">
            <v>CMRUCT23011</v>
          </cell>
        </row>
        <row r="1536">
          <cell r="A1536" t="str">
            <v>CMRUCT23012</v>
          </cell>
        </row>
        <row r="1537">
          <cell r="A1537" t="str">
            <v>CMRUCT23013</v>
          </cell>
        </row>
        <row r="1538">
          <cell r="A1538" t="str">
            <v>CMRUCT23014</v>
          </cell>
        </row>
        <row r="1539">
          <cell r="A1539" t="str">
            <v>CMRUCT23015</v>
          </cell>
        </row>
        <row r="1540">
          <cell r="A1540" t="str">
            <v>CMRUCT23016</v>
          </cell>
        </row>
        <row r="1541">
          <cell r="A1541" t="str">
            <v>CMRUCT23017</v>
          </cell>
        </row>
        <row r="1542">
          <cell r="A1542" t="str">
            <v>CMRUCT23018</v>
          </cell>
        </row>
        <row r="1543">
          <cell r="A1543" t="str">
            <v>CMRUCT23019</v>
          </cell>
        </row>
        <row r="1544">
          <cell r="A1544" t="str">
            <v>CMRUCT23020</v>
          </cell>
        </row>
        <row r="1545">
          <cell r="A1545" t="str">
            <v>CMRUCT23021</v>
          </cell>
        </row>
        <row r="1546">
          <cell r="A1546" t="str">
            <v>CMRUCT23022</v>
          </cell>
        </row>
        <row r="1547">
          <cell r="A1547" t="str">
            <v>CMRUCT23023</v>
          </cell>
        </row>
        <row r="1548">
          <cell r="A1548" t="str">
            <v>CMRUCT23024</v>
          </cell>
        </row>
        <row r="1549">
          <cell r="A1549" t="str">
            <v>CMRUCT23025</v>
          </cell>
        </row>
        <row r="1550">
          <cell r="A1550" t="str">
            <v>CMRUCT23026</v>
          </cell>
        </row>
        <row r="1551">
          <cell r="A1551" t="str">
            <v>CMRUCT23027</v>
          </cell>
        </row>
        <row r="1552">
          <cell r="A1552" t="str">
            <v>CMRUCT23028</v>
          </cell>
        </row>
        <row r="1553">
          <cell r="A1553" t="str">
            <v>CMRUCT23029</v>
          </cell>
        </row>
        <row r="1554">
          <cell r="A1554" t="str">
            <v>CMRUCT23031</v>
          </cell>
        </row>
        <row r="1555">
          <cell r="A1555" t="str">
            <v>CMRUCT23032</v>
          </cell>
        </row>
        <row r="1556">
          <cell r="A1556" t="str">
            <v>CMRUCT23033</v>
          </cell>
        </row>
        <row r="1557">
          <cell r="A1557" t="str">
            <v>CMRUCT23034</v>
          </cell>
        </row>
        <row r="1558">
          <cell r="A1558" t="str">
            <v>CMRUCT23036</v>
          </cell>
        </row>
        <row r="1559">
          <cell r="A1559" t="str">
            <v>CMRUCT23037</v>
          </cell>
        </row>
        <row r="1560">
          <cell r="A1560" t="str">
            <v>CMRUCT23038</v>
          </cell>
        </row>
        <row r="1561">
          <cell r="A1561" t="str">
            <v>CMRUCT23039</v>
          </cell>
        </row>
        <row r="1562">
          <cell r="A1562" t="str">
            <v>CMRUCT23040</v>
          </cell>
        </row>
        <row r="1563">
          <cell r="A1563" t="str">
            <v>CMRUCT23041</v>
          </cell>
        </row>
        <row r="1564">
          <cell r="A1564" t="str">
            <v>CMRUCT23042</v>
          </cell>
        </row>
        <row r="1565">
          <cell r="A1565" t="str">
            <v>CMRUCT23043</v>
          </cell>
        </row>
        <row r="1566">
          <cell r="A1566" t="str">
            <v>CMRUCT23044</v>
          </cell>
        </row>
        <row r="1567">
          <cell r="A1567" t="str">
            <v>CMRUCT23045</v>
          </cell>
        </row>
        <row r="1568">
          <cell r="A1568" t="str">
            <v>CMRUCT23046</v>
          </cell>
        </row>
        <row r="1569">
          <cell r="A1569" t="str">
            <v>CMRUCT23047</v>
          </cell>
        </row>
        <row r="1570">
          <cell r="A1570" t="str">
            <v>CMRUCT23048</v>
          </cell>
        </row>
        <row r="1571">
          <cell r="A1571" t="str">
            <v>CMRUCT23049</v>
          </cell>
        </row>
        <row r="1572">
          <cell r="A1572" t="str">
            <v>CMRUCT23050</v>
          </cell>
        </row>
        <row r="1573">
          <cell r="A1573" t="str">
            <v>CMRUCT23051</v>
          </cell>
        </row>
        <row r="1574">
          <cell r="A1574" t="str">
            <v>CMRUCT23052</v>
          </cell>
        </row>
        <row r="1575">
          <cell r="A1575" t="str">
            <v>CMRUCT23053</v>
          </cell>
        </row>
        <row r="1576">
          <cell r="A1576" t="str">
            <v>CMRUCT23054</v>
          </cell>
        </row>
        <row r="1577">
          <cell r="A1577" t="str">
            <v>CMRUCT23055</v>
          </cell>
        </row>
        <row r="1578">
          <cell r="A1578" t="str">
            <v>CMRUCT23056</v>
          </cell>
        </row>
        <row r="1579">
          <cell r="A1579" t="str">
            <v>CMRUCT23057</v>
          </cell>
        </row>
        <row r="1580">
          <cell r="A1580" t="str">
            <v>CMRUCT23058</v>
          </cell>
        </row>
        <row r="1581">
          <cell r="A1581" t="str">
            <v>CMRUCT23059</v>
          </cell>
        </row>
        <row r="1582">
          <cell r="A1582" t="str">
            <v>CMRUCT23060</v>
          </cell>
        </row>
        <row r="1583">
          <cell r="A1583" t="str">
            <v>CMRUCT23061</v>
          </cell>
        </row>
        <row r="1584">
          <cell r="A1584" t="str">
            <v>CMRUCT23062</v>
          </cell>
        </row>
        <row r="1585">
          <cell r="A1585" t="str">
            <v>CMRUCT23063</v>
          </cell>
        </row>
        <row r="1586">
          <cell r="A1586" t="str">
            <v>CMRUCT23064</v>
          </cell>
        </row>
        <row r="1587">
          <cell r="A1587" t="str">
            <v>CMRUCT23065</v>
          </cell>
        </row>
        <row r="1588">
          <cell r="A1588" t="str">
            <v>CMRUCT23066</v>
          </cell>
        </row>
        <row r="1589">
          <cell r="A1589" t="str">
            <v>CMRUCT23067</v>
          </cell>
        </row>
        <row r="1590">
          <cell r="A1590" t="str">
            <v>CMRUCT23068</v>
          </cell>
        </row>
        <row r="1591">
          <cell r="A1591" t="str">
            <v>CMRUCT23069</v>
          </cell>
        </row>
        <row r="1592">
          <cell r="A1592" t="str">
            <v>CMRUCT23071</v>
          </cell>
        </row>
        <row r="1593">
          <cell r="A1593" t="str">
            <v>CMRUCT23072</v>
          </cell>
        </row>
        <row r="1594">
          <cell r="A1594" t="str">
            <v>CMRUCT23073</v>
          </cell>
        </row>
        <row r="1595">
          <cell r="A1595" t="str">
            <v>CMRUCT23074</v>
          </cell>
        </row>
        <row r="1596">
          <cell r="A1596" t="str">
            <v>CMRUCT23075</v>
          </cell>
        </row>
        <row r="1597">
          <cell r="A1597" t="str">
            <v>CMRUCT23076</v>
          </cell>
        </row>
        <row r="1598">
          <cell r="A1598" t="str">
            <v>CMRUCT23077</v>
          </cell>
        </row>
        <row r="1599">
          <cell r="A1599" t="str">
            <v>CMRUCT23078</v>
          </cell>
        </row>
        <row r="1600">
          <cell r="A1600" t="str">
            <v>CMRUCT23079</v>
          </cell>
        </row>
        <row r="1601">
          <cell r="A1601" t="str">
            <v>CMRUCT23080</v>
          </cell>
        </row>
        <row r="1602">
          <cell r="A1602" t="str">
            <v>CMRUCT23081</v>
          </cell>
        </row>
        <row r="1603">
          <cell r="A1603" t="str">
            <v>CMRUCT23082</v>
          </cell>
        </row>
        <row r="1604">
          <cell r="A1604" t="str">
            <v>CMRUCT23083</v>
          </cell>
        </row>
        <row r="1605">
          <cell r="A1605" t="str">
            <v>CMRUCT23084</v>
          </cell>
        </row>
        <row r="1606">
          <cell r="A1606" t="str">
            <v>CMRUCT23085</v>
          </cell>
        </row>
        <row r="1607">
          <cell r="A1607" t="str">
            <v>CMRUCT23086</v>
          </cell>
        </row>
        <row r="1608">
          <cell r="A1608" t="str">
            <v>CMRUCT23087</v>
          </cell>
        </row>
        <row r="1609">
          <cell r="A1609" t="str">
            <v>CMRUCT23088</v>
          </cell>
        </row>
        <row r="1610">
          <cell r="A1610" t="str">
            <v>CMRUCT23089</v>
          </cell>
        </row>
        <row r="1611">
          <cell r="A1611" t="str">
            <v>CMRUCT23090</v>
          </cell>
        </row>
        <row r="1612">
          <cell r="A1612" t="str">
            <v>CMRUCT23091</v>
          </cell>
        </row>
        <row r="1613">
          <cell r="A1613" t="str">
            <v>CMRUCT23092</v>
          </cell>
        </row>
        <row r="1614">
          <cell r="A1614" t="str">
            <v>CMRUCT23093</v>
          </cell>
        </row>
        <row r="1615">
          <cell r="A1615" t="str">
            <v>CMRUCT23094</v>
          </cell>
        </row>
        <row r="1616">
          <cell r="A1616" t="str">
            <v>CMRUCT23095</v>
          </cell>
        </row>
        <row r="1617">
          <cell r="A1617" t="str">
            <v>CMRUCT23096</v>
          </cell>
        </row>
        <row r="1618">
          <cell r="A1618" t="str">
            <v>CMRUCT23097</v>
          </cell>
        </row>
        <row r="1619">
          <cell r="A1619" t="str">
            <v>CMRUCT23098</v>
          </cell>
        </row>
        <row r="1620">
          <cell r="A1620" t="str">
            <v>CMRUCT23099</v>
          </cell>
        </row>
        <row r="1621">
          <cell r="A1621" t="str">
            <v>CMRUCT23100</v>
          </cell>
        </row>
        <row r="1622">
          <cell r="A1622" t="str">
            <v>CMRUCT23101</v>
          </cell>
        </row>
        <row r="1623">
          <cell r="A1623" t="str">
            <v>CMRUCT23102</v>
          </cell>
        </row>
        <row r="1624">
          <cell r="A1624" t="str">
            <v>CMRUCT23103</v>
          </cell>
        </row>
        <row r="1625">
          <cell r="A1625" t="str">
            <v>CMRUCT23104</v>
          </cell>
        </row>
        <row r="1626">
          <cell r="A1626" t="str">
            <v>CMRUCT23106</v>
          </cell>
        </row>
        <row r="1627">
          <cell r="A1627" t="str">
            <v>CMRUCT23107</v>
          </cell>
        </row>
        <row r="1628">
          <cell r="A1628" t="str">
            <v>CMRUCT23108</v>
          </cell>
        </row>
        <row r="1629">
          <cell r="A1629" t="str">
            <v>CMRUCT23109</v>
          </cell>
        </row>
        <row r="1630">
          <cell r="A1630" t="str">
            <v>CMRUCT23110</v>
          </cell>
        </row>
        <row r="1631">
          <cell r="A1631" t="str">
            <v>CMRUCT23111</v>
          </cell>
        </row>
        <row r="1632">
          <cell r="A1632" t="str">
            <v>CMRUCT23112</v>
          </cell>
        </row>
        <row r="1633">
          <cell r="A1633" t="str">
            <v>CMRUCT23113</v>
          </cell>
        </row>
        <row r="1634">
          <cell r="A1634" t="str">
            <v>CMRUCT23114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CMRUCT23121</v>
          </cell>
        </row>
        <row r="1641">
          <cell r="A1641" t="str">
            <v>CMRUCT23122</v>
          </cell>
        </row>
        <row r="1642">
          <cell r="A1642" t="str">
            <v>CMRUCT23123</v>
          </cell>
        </row>
        <row r="1643">
          <cell r="A1643" t="str">
            <v>CMRUCT23124</v>
          </cell>
        </row>
        <row r="1644">
          <cell r="A1644" t="str">
            <v>CMRUCT23125</v>
          </cell>
        </row>
        <row r="1645">
          <cell r="A1645" t="str">
            <v>CMRUCT23126</v>
          </cell>
        </row>
        <row r="1646">
          <cell r="A1646" t="str">
            <v>CMRUCT23127</v>
          </cell>
        </row>
        <row r="1647">
          <cell r="A1647" t="str">
            <v>CMRUCT23128</v>
          </cell>
        </row>
        <row r="1648">
          <cell r="A1648" t="str">
            <v>CMRUCT23129</v>
          </cell>
        </row>
        <row r="1649">
          <cell r="A1649" t="str">
            <v>CMRUCT23130</v>
          </cell>
        </row>
        <row r="1650">
          <cell r="A1650" t="str">
            <v>CMRUCT23131</v>
          </cell>
        </row>
        <row r="1651">
          <cell r="A1651" t="str">
            <v>CMRUCT23132</v>
          </cell>
        </row>
        <row r="1652">
          <cell r="A1652" t="str">
            <v>CMRUCT23133</v>
          </cell>
        </row>
        <row r="1653">
          <cell r="A1653" t="str">
            <v>CMRUCT23134</v>
          </cell>
        </row>
        <row r="1654">
          <cell r="A1654" t="str">
            <v>CMRUCT23135</v>
          </cell>
        </row>
        <row r="1655">
          <cell r="A1655" t="str">
            <v>CMRUCT23136</v>
          </cell>
        </row>
        <row r="1656">
          <cell r="A1656" t="str">
            <v>CMRUCT23137</v>
          </cell>
        </row>
        <row r="1657">
          <cell r="A1657" t="str">
            <v>CMRUCT23138</v>
          </cell>
        </row>
        <row r="1658">
          <cell r="A1658" t="str">
            <v>CMRUCT23140</v>
          </cell>
        </row>
        <row r="1659">
          <cell r="A1659" t="str">
            <v>CMRUCT23141</v>
          </cell>
        </row>
        <row r="1660">
          <cell r="A1660" t="str">
            <v>CMRUCT23142</v>
          </cell>
        </row>
        <row r="1661">
          <cell r="A1661" t="str">
            <v>CMRUCT23143</v>
          </cell>
        </row>
        <row r="1662">
          <cell r="A1662" t="str">
            <v>CMRUCT23144</v>
          </cell>
        </row>
        <row r="1663">
          <cell r="A1663" t="str">
            <v>CMRUCT23145</v>
          </cell>
        </row>
        <row r="1664">
          <cell r="A1664" t="str">
            <v>CMRUCT23146</v>
          </cell>
        </row>
        <row r="1665">
          <cell r="A1665" t="str">
            <v>CMRUCT23147</v>
          </cell>
        </row>
        <row r="1666">
          <cell r="A1666" t="str">
            <v>CMRUCT23148</v>
          </cell>
        </row>
        <row r="1667">
          <cell r="A1667" t="str">
            <v>CMRUCT23149</v>
          </cell>
        </row>
        <row r="1668">
          <cell r="A1668" t="str">
            <v>CMRUCT23150</v>
          </cell>
        </row>
        <row r="1669">
          <cell r="A1669" t="str">
            <v>CMRUCT23151</v>
          </cell>
        </row>
        <row r="1670">
          <cell r="A1670" t="str">
            <v>CMRUCT23152</v>
          </cell>
        </row>
        <row r="1671">
          <cell r="A1671" t="str">
            <v>CMRUCT23153</v>
          </cell>
        </row>
        <row r="1672">
          <cell r="A1672" t="str">
            <v>CMRUCT23154</v>
          </cell>
        </row>
        <row r="1673">
          <cell r="A1673" t="str">
            <v>CMRUCT23155</v>
          </cell>
        </row>
        <row r="1674">
          <cell r="A1674" t="str">
            <v>CMRUCT23156</v>
          </cell>
        </row>
        <row r="1675">
          <cell r="A1675" t="str">
            <v>CMRUCT23158</v>
          </cell>
        </row>
        <row r="1676">
          <cell r="A1676" t="str">
            <v>CMRUCT23159</v>
          </cell>
        </row>
        <row r="1677">
          <cell r="A1677" t="str">
            <v>CMRUCT23160</v>
          </cell>
        </row>
        <row r="1678">
          <cell r="A1678" t="str">
            <v>CMRUCT23161</v>
          </cell>
        </row>
        <row r="1679">
          <cell r="A1679" t="str">
            <v>CMRUCT23162</v>
          </cell>
        </row>
        <row r="1680">
          <cell r="A1680" t="str">
            <v>CMRUCT23163</v>
          </cell>
        </row>
        <row r="1681">
          <cell r="A1681" t="str">
            <v>CMRUCT23164</v>
          </cell>
        </row>
        <row r="1682">
          <cell r="A1682" t="str">
            <v>CMRUCT23165</v>
          </cell>
        </row>
        <row r="1683">
          <cell r="A1683" t="str">
            <v>CMRUCT23166</v>
          </cell>
        </row>
        <row r="1684">
          <cell r="A1684" t="str">
            <v>CMRUCT23167</v>
          </cell>
        </row>
        <row r="1685">
          <cell r="A1685" t="str">
            <v>CMRUCT23168</v>
          </cell>
        </row>
        <row r="1686">
          <cell r="A1686" t="str">
            <v>CMRUCT23169</v>
          </cell>
        </row>
        <row r="1687">
          <cell r="A1687" t="str">
            <v>CMRUCT23170</v>
          </cell>
        </row>
        <row r="1688">
          <cell r="A1688" t="str">
            <v>CMRUCT23171</v>
          </cell>
        </row>
        <row r="1689">
          <cell r="A1689" t="str">
            <v>CMRUCT23172</v>
          </cell>
        </row>
        <row r="1690">
          <cell r="A1690" t="str">
            <v>CMRUCT23173</v>
          </cell>
        </row>
        <row r="1691">
          <cell r="A1691" t="str">
            <v>CMRUCT23174</v>
          </cell>
        </row>
        <row r="1692">
          <cell r="A1692" t="str">
            <v>CMRUCT23175</v>
          </cell>
        </row>
        <row r="1693">
          <cell r="A1693" t="str">
            <v>CMRUCT23176</v>
          </cell>
        </row>
        <row r="1694">
          <cell r="A1694" t="str">
            <v>CMRUCT23177</v>
          </cell>
        </row>
        <row r="1695">
          <cell r="A1695" t="str">
            <v>CMRUCT23178</v>
          </cell>
        </row>
        <row r="1696">
          <cell r="A1696" t="str">
            <v>CMRUCT23179</v>
          </cell>
        </row>
        <row r="1697">
          <cell r="A1697" t="str">
            <v>CMRUCT23180</v>
          </cell>
        </row>
        <row r="1698">
          <cell r="A1698" t="str">
            <v>CMRUCT23181</v>
          </cell>
        </row>
        <row r="1699">
          <cell r="A1699" t="str">
            <v>CMRUCT23182</v>
          </cell>
        </row>
        <row r="1700">
          <cell r="A1700" t="str">
            <v>CMRUCT23183</v>
          </cell>
        </row>
        <row r="1701">
          <cell r="A1701" t="str">
            <v>CMRUCT23184</v>
          </cell>
        </row>
        <row r="1702">
          <cell r="A1702" t="str">
            <v>CMRUCT23185</v>
          </cell>
        </row>
        <row r="1703">
          <cell r="A1703" t="str">
            <v>CMRUCT23186</v>
          </cell>
        </row>
        <row r="1704">
          <cell r="A1704" t="str">
            <v>CMRUCT23188</v>
          </cell>
        </row>
        <row r="1705">
          <cell r="A1705" t="str">
            <v>CMRUCT23189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CMRUCT23193</v>
          </cell>
        </row>
        <row r="1710">
          <cell r="A1710" t="str">
            <v>CMRUCT23195</v>
          </cell>
        </row>
        <row r="1711">
          <cell r="A1711" t="str">
            <v>CMRUCT23196</v>
          </cell>
        </row>
        <row r="1712">
          <cell r="A1712" t="str">
            <v>CMRUCT23197</v>
          </cell>
        </row>
        <row r="1713">
          <cell r="A1713" t="str">
            <v>CMRUCT23199</v>
          </cell>
        </row>
        <row r="1714">
          <cell r="A1714" t="str">
            <v>CMRUCT23200</v>
          </cell>
        </row>
        <row r="1715">
          <cell r="A1715" t="str">
            <v>CMRUCT23201</v>
          </cell>
        </row>
        <row r="1716">
          <cell r="A1716" t="str">
            <v>CMRUCT23203</v>
          </cell>
        </row>
        <row r="1717">
          <cell r="A1717" t="str">
            <v>CMRUCT23204</v>
          </cell>
        </row>
        <row r="1718">
          <cell r="A1718" t="str">
            <v>CMRUCT23205</v>
          </cell>
        </row>
        <row r="1719">
          <cell r="A1719" t="str">
            <v>CMRUCT23206</v>
          </cell>
        </row>
        <row r="1720">
          <cell r="A1720" t="str">
            <v>CMRUCT23207</v>
          </cell>
        </row>
        <row r="1721">
          <cell r="A1721" t="str">
            <v>CMRUCT23208</v>
          </cell>
        </row>
        <row r="1722">
          <cell r="A1722" t="str">
            <v>CMRUCT23209</v>
          </cell>
        </row>
        <row r="1723">
          <cell r="A1723" t="str">
            <v>CMRUCT23210</v>
          </cell>
        </row>
        <row r="1724">
          <cell r="A1724" t="str">
            <v>CMRUCT23211</v>
          </cell>
        </row>
        <row r="1725">
          <cell r="A1725" t="str">
            <v>CMRUCT23212</v>
          </cell>
        </row>
        <row r="1726">
          <cell r="A1726" t="str">
            <v>CMRUCT23213</v>
          </cell>
        </row>
        <row r="1727">
          <cell r="A1727" t="str">
            <v>CMRUCT23214</v>
          </cell>
        </row>
        <row r="1728">
          <cell r="A1728" t="str">
            <v>CMRUCT23215</v>
          </cell>
        </row>
        <row r="1729">
          <cell r="A1729" t="str">
            <v>CMRUCT23216</v>
          </cell>
        </row>
        <row r="1730">
          <cell r="A1730" t="str">
            <v>CMRUCT23217</v>
          </cell>
        </row>
        <row r="1731">
          <cell r="A1731" t="str">
            <v>CMRUCT23218</v>
          </cell>
        </row>
        <row r="1732">
          <cell r="A1732" t="str">
            <v>CMRUCT23219</v>
          </cell>
        </row>
        <row r="1733">
          <cell r="A1733" t="str">
            <v>CMRUCT23220</v>
          </cell>
        </row>
        <row r="1734">
          <cell r="A1734" t="str">
            <v>CMRUCT23221</v>
          </cell>
        </row>
        <row r="1735">
          <cell r="A1735" t="str">
            <v>CMRUCT23222</v>
          </cell>
        </row>
        <row r="1736">
          <cell r="A1736" t="str">
            <v>CMRUCT23223</v>
          </cell>
        </row>
        <row r="1737">
          <cell r="A1737" t="str">
            <v>CMRUCT23224</v>
          </cell>
        </row>
        <row r="1738">
          <cell r="A1738" t="str">
            <v>CMRUCT23225</v>
          </cell>
        </row>
        <row r="1739">
          <cell r="A1739" t="str">
            <v>CMRUCT23226</v>
          </cell>
        </row>
        <row r="1740">
          <cell r="A1740" t="str">
            <v>CMRUCT23227</v>
          </cell>
        </row>
        <row r="1741">
          <cell r="A1741" t="str">
            <v>CMRUCT23228</v>
          </cell>
        </row>
        <row r="1742">
          <cell r="A1742" t="str">
            <v>CMRUCT23229</v>
          </cell>
        </row>
        <row r="1743">
          <cell r="A1743" t="str">
            <v>CMRUCT23230</v>
          </cell>
        </row>
        <row r="1744">
          <cell r="A1744" t="str">
            <v>CMRUCT23231</v>
          </cell>
        </row>
        <row r="1745">
          <cell r="A1745" t="str">
            <v>CMRUCT23232</v>
          </cell>
        </row>
        <row r="1746">
          <cell r="A1746" t="str">
            <v>CMRUCT23233</v>
          </cell>
        </row>
        <row r="1747">
          <cell r="A1747" t="str">
            <v>CMRUCT23234</v>
          </cell>
        </row>
        <row r="1748">
          <cell r="A1748" t="str">
            <v>CMRUCT23235</v>
          </cell>
        </row>
        <row r="1749">
          <cell r="A1749" t="str">
            <v>CMRUCT23236</v>
          </cell>
        </row>
        <row r="1750">
          <cell r="A1750" t="str">
            <v>CMRUCT23237</v>
          </cell>
        </row>
        <row r="1751">
          <cell r="A1751" t="str">
            <v>CMRUCT23238</v>
          </cell>
        </row>
        <row r="1752">
          <cell r="A1752" t="str">
            <v>CMRUCT23239</v>
          </cell>
        </row>
        <row r="1753">
          <cell r="A1753" t="str">
            <v>CMRUCT23240</v>
          </cell>
        </row>
        <row r="1754">
          <cell r="A1754" t="str">
            <v>CMRUCT23241</v>
          </cell>
        </row>
        <row r="1755">
          <cell r="A1755" t="str">
            <v>CMRUCT23242</v>
          </cell>
        </row>
        <row r="1756">
          <cell r="A1756" t="str">
            <v>CMRUCT23243</v>
          </cell>
        </row>
        <row r="1757">
          <cell r="A1757" t="str">
            <v>CMRUCT23244</v>
          </cell>
        </row>
        <row r="1758">
          <cell r="A1758" t="str">
            <v>CMRUCT23244</v>
          </cell>
        </row>
        <row r="1759">
          <cell r="A1759" t="str">
            <v>CMRUCT23245</v>
          </cell>
        </row>
        <row r="1760">
          <cell r="A1760" t="str">
            <v>CMRUCT23246</v>
          </cell>
        </row>
        <row r="1761">
          <cell r="A1761" t="str">
            <v>CMRUCT23247</v>
          </cell>
        </row>
        <row r="1762">
          <cell r="A1762" t="str">
            <v>CMRUCT23248</v>
          </cell>
        </row>
        <row r="1763">
          <cell r="A1763" t="str">
            <v>CMRUCT23249</v>
          </cell>
        </row>
        <row r="1764">
          <cell r="A1764" t="str">
            <v>CMRUCT23250</v>
          </cell>
        </row>
        <row r="1765">
          <cell r="A1765" t="str">
            <v>CMRUCT23251</v>
          </cell>
        </row>
        <row r="1766">
          <cell r="A1766" t="str">
            <v>CMRUCT23252</v>
          </cell>
        </row>
        <row r="1767">
          <cell r="A1767" t="str">
            <v>CMRUCT23253</v>
          </cell>
        </row>
        <row r="1768">
          <cell r="A1768" t="str">
            <v>CMRUCT23254</v>
          </cell>
        </row>
        <row r="1769">
          <cell r="A1769" t="str">
            <v>CMRUCT23255</v>
          </cell>
        </row>
        <row r="1770">
          <cell r="A1770" t="str">
            <v>CMRUCT23256</v>
          </cell>
        </row>
        <row r="1771">
          <cell r="A1771" t="str">
            <v>CMRUCT23257</v>
          </cell>
        </row>
        <row r="1772">
          <cell r="A1772" t="str">
            <v>CMRUCT23258</v>
          </cell>
        </row>
        <row r="1773">
          <cell r="A1773" t="str">
            <v>CMRUCT23259</v>
          </cell>
        </row>
        <row r="1774">
          <cell r="A1774" t="str">
            <v>CMRUCT23260</v>
          </cell>
        </row>
        <row r="1775">
          <cell r="A1775" t="str">
            <v>CMRUCT23270</v>
          </cell>
        </row>
        <row r="1776">
          <cell r="A1776" t="str">
            <v>CMRUCT23271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CMRUCT23296</v>
          </cell>
        </row>
        <row r="1781">
          <cell r="A1781" t="str">
            <v>CMRUCT23300</v>
          </cell>
        </row>
        <row r="1782">
          <cell r="A1782" t="str">
            <v>CMRUCT23301</v>
          </cell>
        </row>
        <row r="1783">
          <cell r="A1783" t="str">
            <v>CMRUCT23302</v>
          </cell>
        </row>
        <row r="1784">
          <cell r="A1784" t="str">
            <v>CMRUCT23303</v>
          </cell>
        </row>
        <row r="1785">
          <cell r="A1785" t="str">
            <v>CMRUCT23305</v>
          </cell>
        </row>
        <row r="1786">
          <cell r="A1786" t="str">
            <v>CMRUCT23306</v>
          </cell>
        </row>
        <row r="1787">
          <cell r="A1787" t="str">
            <v>CMRUCT23307</v>
          </cell>
        </row>
        <row r="1788">
          <cell r="A1788" t="str">
            <v>CMRUCT23308</v>
          </cell>
        </row>
        <row r="1789">
          <cell r="A1789" t="str">
            <v>CMRUCT23309</v>
          </cell>
        </row>
        <row r="1790">
          <cell r="A1790" t="str">
            <v>CMRUCT23310</v>
          </cell>
        </row>
        <row r="1791">
          <cell r="A1791" t="str">
            <v>CMRUCT23311</v>
          </cell>
        </row>
        <row r="1792">
          <cell r="A1792" t="str">
            <v>CMRUCT23312</v>
          </cell>
        </row>
        <row r="1793">
          <cell r="A1793" t="str">
            <v>CMRUCT23313</v>
          </cell>
        </row>
        <row r="1794">
          <cell r="A1794" t="str">
            <v>CMRUCT23314</v>
          </cell>
        </row>
        <row r="1795">
          <cell r="A1795" t="str">
            <v>CMRUCT23315</v>
          </cell>
        </row>
        <row r="1796">
          <cell r="A1796" t="str">
            <v>CMRUCT23316</v>
          </cell>
        </row>
        <row r="1797">
          <cell r="A1797" t="str">
            <v>CMRUCT23317</v>
          </cell>
        </row>
        <row r="1798">
          <cell r="A1798" t="str">
            <v>CMRUCT23318</v>
          </cell>
        </row>
        <row r="1799">
          <cell r="A1799" t="str">
            <v>CMRUCT23319</v>
          </cell>
        </row>
        <row r="1800">
          <cell r="A1800" t="str">
            <v>CMRUCT23319</v>
          </cell>
        </row>
        <row r="1801">
          <cell r="A1801" t="str">
            <v>CMRUCT23320</v>
          </cell>
        </row>
        <row r="1802">
          <cell r="A1802" t="str">
            <v>CMRUCT23321</v>
          </cell>
        </row>
        <row r="1803">
          <cell r="A1803" t="str">
            <v>CMRUCT23322</v>
          </cell>
        </row>
        <row r="1804">
          <cell r="A1804" t="str">
            <v>CMRUCT23324</v>
          </cell>
        </row>
        <row r="1805">
          <cell r="A1805" t="str">
            <v>CMRUCT23329</v>
          </cell>
        </row>
        <row r="1806">
          <cell r="A1806" t="str">
            <v>CMRUCT23331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CMRUCT24005</v>
          </cell>
        </row>
        <row r="1812">
          <cell r="A1812" t="str">
            <v>CMRUCT24006</v>
          </cell>
        </row>
        <row r="1813">
          <cell r="A1813" t="str">
            <v>CMRUCT24007</v>
          </cell>
        </row>
        <row r="1814">
          <cell r="A1814" t="str">
            <v>CMRUCT24008</v>
          </cell>
        </row>
        <row r="1815">
          <cell r="A1815" t="str">
            <v>CMRUCT24009</v>
          </cell>
        </row>
        <row r="1816">
          <cell r="A1816" t="str">
            <v>CMRUCT24010</v>
          </cell>
        </row>
        <row r="1817">
          <cell r="A1817" t="str">
            <v>CMRUCT24011</v>
          </cell>
        </row>
        <row r="1818">
          <cell r="A1818" t="str">
            <v>CMRUCT24012</v>
          </cell>
        </row>
        <row r="1819">
          <cell r="A1819" t="str">
            <v>CMRUCT24013</v>
          </cell>
        </row>
        <row r="1820">
          <cell r="A1820" t="str">
            <v>CMRUCT24014</v>
          </cell>
        </row>
        <row r="1821">
          <cell r="A1821" t="str">
            <v>CMRUCT24015</v>
          </cell>
        </row>
        <row r="1822">
          <cell r="A1822" t="str">
            <v>CMRUCT24016</v>
          </cell>
        </row>
        <row r="1823">
          <cell r="A1823" t="str">
            <v>CMRUCT24017</v>
          </cell>
        </row>
        <row r="1824">
          <cell r="A1824" t="str">
            <v>CMRUCT24018</v>
          </cell>
        </row>
        <row r="1825">
          <cell r="A1825" t="str">
            <v>CMRUCT24019</v>
          </cell>
        </row>
        <row r="1826">
          <cell r="A1826" t="str">
            <v>CMRUCT24021</v>
          </cell>
        </row>
        <row r="1827">
          <cell r="A1827" t="str">
            <v>CMRUCT24023</v>
          </cell>
        </row>
        <row r="1828">
          <cell r="A1828" t="str">
            <v>CMRUCT24025</v>
          </cell>
        </row>
        <row r="1829">
          <cell r="A1829" t="str">
            <v>CMRUCT24026</v>
          </cell>
        </row>
        <row r="1830">
          <cell r="A1830" t="str">
            <v>CMRUCT24027</v>
          </cell>
        </row>
        <row r="1831">
          <cell r="A1831" t="str">
            <v>CMRUCT24028</v>
          </cell>
        </row>
        <row r="1832">
          <cell r="A1832" t="str">
            <v>CMRUCT24030</v>
          </cell>
        </row>
        <row r="1833">
          <cell r="A1833" t="str">
            <v>CMRUCT24031</v>
          </cell>
        </row>
        <row r="1834">
          <cell r="A1834" t="str">
            <v>CMRUCT24032</v>
          </cell>
        </row>
        <row r="1835">
          <cell r="A1835" t="str">
            <v>CMRUCT24034</v>
          </cell>
        </row>
        <row r="1836">
          <cell r="A1836" t="str">
            <v>CMRUCT24035</v>
          </cell>
        </row>
        <row r="1837">
          <cell r="A1837" t="str">
            <v>CMRUCT24036</v>
          </cell>
        </row>
        <row r="1838">
          <cell r="A1838" t="str">
            <v>CMRUCT24038</v>
          </cell>
        </row>
        <row r="1839">
          <cell r="A1839" t="str">
            <v>CMRUCT24039</v>
          </cell>
        </row>
        <row r="1840">
          <cell r="A1840" t="str">
            <v>CMRUCT24040</v>
          </cell>
        </row>
        <row r="1841">
          <cell r="A1841" t="str">
            <v>CMRUCT24041</v>
          </cell>
        </row>
        <row r="1842">
          <cell r="A1842" t="str">
            <v>CMRUCT24042</v>
          </cell>
        </row>
        <row r="1843">
          <cell r="A1843" t="str">
            <v>CMRUCT24043</v>
          </cell>
        </row>
        <row r="1844">
          <cell r="A1844" t="str">
            <v>CMRUCT24044</v>
          </cell>
        </row>
        <row r="1845">
          <cell r="A1845" t="str">
            <v>CMRUCT24045</v>
          </cell>
        </row>
        <row r="1846">
          <cell r="A1846" t="str">
            <v>CMRUCT24046</v>
          </cell>
        </row>
        <row r="1847">
          <cell r="A1847" t="str">
            <v>CMRUCT24047</v>
          </cell>
        </row>
        <row r="1848">
          <cell r="A1848" t="str">
            <v>CMRUCT24048</v>
          </cell>
        </row>
        <row r="1849">
          <cell r="A1849" t="str">
            <v>CMRUCT24049</v>
          </cell>
        </row>
        <row r="1850">
          <cell r="A1850" t="str">
            <v>CMRUCT24050</v>
          </cell>
        </row>
        <row r="1851">
          <cell r="A1851" t="str">
            <v>CMRUCT24051</v>
          </cell>
        </row>
        <row r="1852">
          <cell r="A1852" t="str">
            <v>CMRUCT24052</v>
          </cell>
        </row>
        <row r="1853">
          <cell r="A1853" t="str">
            <v>CMRUCT24053</v>
          </cell>
        </row>
        <row r="1854">
          <cell r="A1854" t="str">
            <v>CMRUCT24054</v>
          </cell>
        </row>
        <row r="1855">
          <cell r="A1855" t="str">
            <v>CMRUCT24055</v>
          </cell>
        </row>
        <row r="1856">
          <cell r="A1856" t="str">
            <v>CMRUCT24056</v>
          </cell>
        </row>
        <row r="1857">
          <cell r="A1857" t="str">
            <v>CMRUCT24057</v>
          </cell>
        </row>
        <row r="1858">
          <cell r="A1858" t="str">
            <v>CMRUCT24059</v>
          </cell>
        </row>
        <row r="1859">
          <cell r="A1859" t="str">
            <v>CMRUCT24060</v>
          </cell>
        </row>
        <row r="1860">
          <cell r="A1860" t="str">
            <v>CMRUCT24061</v>
          </cell>
        </row>
        <row r="1861">
          <cell r="A1861" t="str">
            <v>CMRUCT24062</v>
          </cell>
        </row>
        <row r="1862">
          <cell r="A1862" t="str">
            <v>CMRUCT24063</v>
          </cell>
        </row>
        <row r="1863">
          <cell r="A1863" t="str">
            <v>CMRUCT24063</v>
          </cell>
        </row>
        <row r="1864">
          <cell r="A1864" t="str">
            <v>CMRUCT24064</v>
          </cell>
        </row>
        <row r="1865">
          <cell r="A1865" t="str">
            <v>CMRUCT24065</v>
          </cell>
        </row>
        <row r="1866">
          <cell r="A1866" t="str">
            <v>CMRUCT24066</v>
          </cell>
        </row>
        <row r="1867">
          <cell r="A1867" t="str">
            <v>CMRUCT24067</v>
          </cell>
        </row>
        <row r="1868">
          <cell r="A1868" t="str">
            <v>CMRUCT24068</v>
          </cell>
        </row>
        <row r="1869">
          <cell r="A1869" t="str">
            <v>CMRUCT24069</v>
          </cell>
        </row>
        <row r="1870">
          <cell r="A1870" t="str">
            <v>CMRUCT24070</v>
          </cell>
        </row>
        <row r="1871">
          <cell r="A1871" t="str">
            <v>CMRUCT24071</v>
          </cell>
        </row>
        <row r="1872">
          <cell r="A1872" t="str">
            <v>CMRUCT24072</v>
          </cell>
        </row>
        <row r="1873">
          <cell r="A1873" t="str">
            <v>CMRUCT24073</v>
          </cell>
        </row>
        <row r="1874">
          <cell r="A1874" t="str">
            <v>CMRUCT24076</v>
          </cell>
        </row>
        <row r="1875">
          <cell r="A1875" t="str">
            <v>CMRUCT24077</v>
          </cell>
        </row>
        <row r="1876">
          <cell r="A1876" t="str">
            <v>CMRUCT24078</v>
          </cell>
        </row>
        <row r="1877">
          <cell r="A1877" t="str">
            <v>CMRUCT24079</v>
          </cell>
        </row>
        <row r="1878">
          <cell r="A1878" t="str">
            <v>CMRUCT24080</v>
          </cell>
        </row>
        <row r="1879">
          <cell r="A1879" t="str">
            <v>CMRUCT24081</v>
          </cell>
        </row>
        <row r="1880">
          <cell r="A1880" t="str">
            <v>CMRUCT24082</v>
          </cell>
        </row>
        <row r="1881">
          <cell r="A1881" t="str">
            <v>CMRUCT24083</v>
          </cell>
        </row>
        <row r="1882">
          <cell r="A1882" t="str">
            <v>CMRUCT24084</v>
          </cell>
        </row>
        <row r="1883">
          <cell r="A1883" t="str">
            <v>CMRUCT24085</v>
          </cell>
        </row>
        <row r="1884">
          <cell r="A1884" t="str">
            <v>CMRUCT24086</v>
          </cell>
        </row>
        <row r="1885">
          <cell r="A1885" t="str">
            <v>CMRUCT24087</v>
          </cell>
        </row>
        <row r="1886">
          <cell r="A1886" t="str">
            <v>CMRUCT24088</v>
          </cell>
        </row>
        <row r="1887">
          <cell r="A1887" t="str">
            <v>CMRUCT24089</v>
          </cell>
        </row>
        <row r="1888">
          <cell r="A1888" t="str">
            <v>CMRUCT24090</v>
          </cell>
        </row>
        <row r="1889">
          <cell r="A1889" t="str">
            <v>CMRUCT24091</v>
          </cell>
        </row>
        <row r="1890">
          <cell r="A1890" t="str">
            <v>CMRUCT24092</v>
          </cell>
        </row>
        <row r="1891">
          <cell r="A1891" t="str">
            <v>CMRUCT24093</v>
          </cell>
        </row>
        <row r="1892">
          <cell r="A1892" t="str">
            <v>CMRUCT24094</v>
          </cell>
        </row>
        <row r="1893">
          <cell r="A1893" t="str">
            <v>CMRUCT24095</v>
          </cell>
        </row>
        <row r="1894">
          <cell r="A1894" t="str">
            <v>CMRUCT24097</v>
          </cell>
        </row>
        <row r="1895">
          <cell r="A1895" t="str">
            <v>CMRUCT24098</v>
          </cell>
        </row>
        <row r="1896">
          <cell r="A1896" t="str">
            <v>CMRUCT24099</v>
          </cell>
        </row>
        <row r="1897">
          <cell r="A1897" t="str">
            <v>CMRUCT24100</v>
          </cell>
        </row>
        <row r="1898">
          <cell r="A1898" t="str">
            <v>CMRUCT24101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CMRUCT24122</v>
          </cell>
        </row>
        <row r="1919">
          <cell r="A1919" t="str">
            <v>CMRUCT24123</v>
          </cell>
        </row>
        <row r="1920">
          <cell r="A1920" t="str">
            <v>CMRUCT24124</v>
          </cell>
        </row>
        <row r="1921">
          <cell r="A1921" t="str">
            <v>CMRUCT24125</v>
          </cell>
        </row>
        <row r="1922">
          <cell r="A1922" t="str">
            <v>CMRUCT24128</v>
          </cell>
        </row>
        <row r="1923">
          <cell r="A1923" t="str">
            <v>CMRUCT24129</v>
          </cell>
        </row>
        <row r="1924">
          <cell r="A1924" t="str">
            <v>CMRUCT24139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CMRUCT24162</v>
          </cell>
        </row>
        <row r="1935">
          <cell r="A1935" t="str">
            <v>CMRUCT24165</v>
          </cell>
        </row>
        <row r="1936">
          <cell r="A1936" t="str">
            <v>CMRUCT24166</v>
          </cell>
        </row>
        <row r="1937">
          <cell r="A1937" t="str">
            <v>CMRUCT24168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CMRUCT24177</v>
          </cell>
        </row>
        <row r="1947">
          <cell r="A1947" t="str">
            <v>CMRUCT24178</v>
          </cell>
        </row>
        <row r="1948">
          <cell r="A1948" t="str">
            <v>CMRUCT24179</v>
          </cell>
        </row>
        <row r="1949">
          <cell r="A1949" t="str">
            <v>CMRUCT24180</v>
          </cell>
        </row>
        <row r="1950">
          <cell r="A1950" t="str">
            <v>CMRUCT24181</v>
          </cell>
        </row>
        <row r="1951">
          <cell r="A1951" t="str">
            <v>CMRUCT24182</v>
          </cell>
        </row>
        <row r="1952">
          <cell r="A1952" t="str">
            <v>CMRUCT24186</v>
          </cell>
        </row>
        <row r="1953">
          <cell r="A1953" t="str">
            <v>CMRUCT24187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CMRUCT24193</v>
          </cell>
        </row>
        <row r="1958">
          <cell r="A1958" t="str">
            <v>CMRUCT24194</v>
          </cell>
        </row>
        <row r="1959">
          <cell r="A1959" t="str">
            <v>CMRUCT24195</v>
          </cell>
        </row>
        <row r="1960">
          <cell r="A1960" t="str">
            <v>CMRUCT24196</v>
          </cell>
        </row>
        <row r="1961">
          <cell r="A1961" t="str">
            <v>CMRUCT24197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MESCONDNDK</v>
          </cell>
        </row>
        <row r="1986">
          <cell r="A1986" t="str">
            <v>MESCONDNDOK1</v>
          </cell>
        </row>
        <row r="1987">
          <cell r="A1987" t="str">
            <v>MESCONDYDE</v>
          </cell>
        </row>
        <row r="1988">
          <cell r="A1988" t="str">
            <v>MESCONDYDETC</v>
          </cell>
        </row>
        <row r="1989">
          <cell r="A1989" t="str">
            <v>MESCONDYDEUBG</v>
          </cell>
        </row>
        <row r="1990">
          <cell r="A1990" t="str">
            <v>MESFILTBAF</v>
          </cell>
        </row>
        <row r="1991">
          <cell r="A1991" t="str">
            <v>MESFILTGAROU</v>
          </cell>
        </row>
        <row r="1992">
          <cell r="A1992" t="str">
            <v>MESFILTKOUM</v>
          </cell>
        </row>
        <row r="1993">
          <cell r="A1993" t="str">
            <v>MESSGXBAF</v>
          </cell>
        </row>
        <row r="1994">
          <cell r="A1994" t="str">
            <v>MESSGXGARO</v>
          </cell>
        </row>
        <row r="1995">
          <cell r="A1995" t="str">
            <v>MESSGXNDOK</v>
          </cell>
        </row>
        <row r="1996">
          <cell r="A1996" t="str">
            <v>MESSGXTCYDE</v>
          </cell>
        </row>
        <row r="1997">
          <cell r="A1997" t="str">
            <v>MESSGXYDECP</v>
          </cell>
        </row>
        <row r="1998">
          <cell r="A1998" t="str">
            <v>MESTTEBAF</v>
          </cell>
        </row>
        <row r="1999">
          <cell r="A1999" t="str">
            <v>MESTTEYDEUBG</v>
          </cell>
        </row>
        <row r="2000">
          <cell r="A2000" t="str">
            <v>NDOKDOMC003</v>
          </cell>
        </row>
        <row r="2001">
          <cell r="A2001" t="str">
            <v>NDOKMOS101</v>
          </cell>
        </row>
        <row r="2002">
          <cell r="A2002" t="str">
            <v>NDOKPDDK101</v>
          </cell>
        </row>
        <row r="2003">
          <cell r="A2003" t="str">
            <v>NDOKSHARG101</v>
          </cell>
        </row>
        <row r="2004">
          <cell r="A2004" t="str">
            <v>NDOKUPCUT101</v>
          </cell>
        </row>
        <row r="2005">
          <cell r="A2005" t="str">
            <v>NDOKUSIN002</v>
          </cell>
        </row>
        <row r="2006">
          <cell r="A2006" t="str">
            <v>OLEMDOMC001</v>
          </cell>
        </row>
        <row r="2007">
          <cell r="A2007" t="str">
            <v>OLEMMOS101</v>
          </cell>
        </row>
        <row r="2008">
          <cell r="A2008" t="str">
            <v>OLEMPDDK101</v>
          </cell>
        </row>
        <row r="2009">
          <cell r="A2009" t="str">
            <v>OLEMUPCUT101</v>
          </cell>
        </row>
        <row r="2010">
          <cell r="A2010" t="str">
            <v>OMBEPCUT001</v>
          </cell>
        </row>
        <row r="2011">
          <cell r="A2011" t="str">
            <v>OMBEPDDK101</v>
          </cell>
        </row>
        <row r="2012">
          <cell r="A2012" t="str">
            <v>PONTBBRASSBAF</v>
          </cell>
        </row>
        <row r="2013">
          <cell r="A2013" t="str">
            <v>PONTBBRASSGARO</v>
          </cell>
        </row>
        <row r="2014">
          <cell r="A2014" t="str">
            <v>PONTBBRASSKOUM</v>
          </cell>
        </row>
        <row r="2015">
          <cell r="A2015" t="str">
            <v>PONTBBRASSYDE</v>
          </cell>
        </row>
        <row r="2016">
          <cell r="A2016" t="str">
            <v>PONTBRASGUIN</v>
          </cell>
        </row>
        <row r="2017">
          <cell r="A2017" t="str">
            <v>SABCADMIN</v>
          </cell>
        </row>
        <row r="2018">
          <cell r="A2018" t="str">
            <v>SABCAMPLI101</v>
          </cell>
        </row>
        <row r="2019">
          <cell r="A2019" t="str">
            <v>SABCASCO101</v>
          </cell>
        </row>
        <row r="2020">
          <cell r="A2020" t="str">
            <v>SABCASSET601</v>
          </cell>
        </row>
        <row r="2021">
          <cell r="A2021" t="str">
            <v>SABCBI102</v>
          </cell>
        </row>
        <row r="2022">
          <cell r="A2022" t="str">
            <v>SABCBI201</v>
          </cell>
        </row>
        <row r="2023">
          <cell r="A2023" t="str">
            <v>SABCBICRM101</v>
          </cell>
        </row>
        <row r="2024">
          <cell r="A2024" t="str">
            <v>SABCBIOM101</v>
          </cell>
        </row>
        <row r="2025">
          <cell r="A2025" t="str">
            <v>SABCBIOM102</v>
          </cell>
        </row>
        <row r="2026">
          <cell r="A2026" t="str">
            <v>SABCBIOM103</v>
          </cell>
        </row>
        <row r="2027">
          <cell r="A2027" t="str">
            <v>SABCBIOM104</v>
          </cell>
        </row>
        <row r="2028">
          <cell r="A2028" t="str">
            <v>SABCBO101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SABCCRM101</v>
          </cell>
        </row>
        <row r="2040">
          <cell r="A2040" t="str">
            <v>SABCCRM601</v>
          </cell>
        </row>
        <row r="2041">
          <cell r="A2041" t="str">
            <v>SABCDARE101</v>
          </cell>
        </row>
        <row r="2042">
          <cell r="A2042" t="str">
            <v>SABCDEOP101</v>
          </cell>
        </row>
        <row r="2043">
          <cell r="A2043" t="str">
            <v>SABCDHCP101</v>
          </cell>
        </row>
        <row r="2044">
          <cell r="A2044" t="str">
            <v>SABCDHCP102</v>
          </cell>
        </row>
        <row r="2045">
          <cell r="A2045" t="str">
            <v>SABCDIMO100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SABCDIMO103</v>
          </cell>
        </row>
        <row r="2049">
          <cell r="A2049" t="str">
            <v>SABCDIMO110</v>
          </cell>
        </row>
        <row r="2050">
          <cell r="A2050" t="str">
            <v>SABCDIMO201</v>
          </cell>
        </row>
        <row r="2051">
          <cell r="A2051" t="str">
            <v>SABCDIMO601</v>
          </cell>
        </row>
        <row r="2052">
          <cell r="A2052" t="str">
            <v>SABCDIMOB101</v>
          </cell>
        </row>
        <row r="2053">
          <cell r="A2053" t="str">
            <v>SABCDIMOBI101</v>
          </cell>
        </row>
        <row r="2054">
          <cell r="A2054" t="str">
            <v>SABCELO101</v>
          </cell>
        </row>
        <row r="2055">
          <cell r="A2055" t="str">
            <v>SABCELO101</v>
          </cell>
        </row>
        <row r="2056">
          <cell r="A2056" t="str">
            <v>SABCELO201</v>
          </cell>
        </row>
        <row r="2057">
          <cell r="A2057" t="str">
            <v>SABCENERG01</v>
          </cell>
        </row>
        <row r="2058">
          <cell r="A2058" t="str">
            <v>SABCERP101</v>
          </cell>
        </row>
        <row r="2059">
          <cell r="A2059" t="str">
            <v>SABCERP601</v>
          </cell>
        </row>
        <row r="2060">
          <cell r="A2060" t="str">
            <v>SABCFUTU101</v>
          </cell>
        </row>
        <row r="2061">
          <cell r="A2061" t="str">
            <v>SABCFUTU601</v>
          </cell>
        </row>
        <row r="2062">
          <cell r="A2062" t="str">
            <v>SABCGED101</v>
          </cell>
        </row>
        <row r="2063">
          <cell r="A2063" t="str">
            <v>SABCGED101</v>
          </cell>
        </row>
        <row r="2064">
          <cell r="A2064" t="str">
            <v>SABCGED103</v>
          </cell>
        </row>
        <row r="2065">
          <cell r="A2065" t="str">
            <v>SABCGED103</v>
          </cell>
        </row>
        <row r="2066">
          <cell r="A2066" t="str">
            <v>SABCGED104</v>
          </cell>
        </row>
        <row r="2067">
          <cell r="A2067" t="str">
            <v>SABCGED105</v>
          </cell>
        </row>
        <row r="2068">
          <cell r="A2068" t="str">
            <v>SABCGEDO101</v>
          </cell>
        </row>
        <row r="2069">
          <cell r="A2069" t="str">
            <v>SABCGEDO101</v>
          </cell>
        </row>
        <row r="2070">
          <cell r="A2070" t="str">
            <v>SABCGEDO201</v>
          </cell>
        </row>
        <row r="2071">
          <cell r="A2071" t="str">
            <v>SABCGLPI101</v>
          </cell>
        </row>
        <row r="2072">
          <cell r="A2072" t="str">
            <v>SABCGLPI601</v>
          </cell>
        </row>
        <row r="2073">
          <cell r="A2073" t="str">
            <v>SABCIA101</v>
          </cell>
        </row>
        <row r="2074">
          <cell r="A2074" t="str">
            <v>SABCIA601</v>
          </cell>
        </row>
        <row r="2075">
          <cell r="A2075" t="str">
            <v>SABCISO101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SABCISO102</v>
          </cell>
        </row>
        <row r="2079">
          <cell r="A2079" t="str">
            <v>SABCISO103</v>
          </cell>
        </row>
        <row r="2080">
          <cell r="A2080" t="str">
            <v>SABCISO103</v>
          </cell>
        </row>
        <row r="2081">
          <cell r="A2081" t="str">
            <v>SABCISO201</v>
          </cell>
        </row>
        <row r="2082">
          <cell r="A2082" t="str">
            <v>SABCISO601</v>
          </cell>
        </row>
        <row r="2083">
          <cell r="A2083" t="str">
            <v>SABCKCP102</v>
          </cell>
        </row>
        <row r="2084">
          <cell r="A2084" t="str">
            <v>SABCKCP102</v>
          </cell>
        </row>
        <row r="2085">
          <cell r="A2085" t="str">
            <v>SABCKPI101</v>
          </cell>
        </row>
        <row r="2086">
          <cell r="A2086" t="str">
            <v>SABCKPI103</v>
          </cell>
        </row>
        <row r="2087">
          <cell r="A2087" t="str">
            <v>SABCKPI1031</v>
          </cell>
        </row>
        <row r="2088">
          <cell r="A2088" t="str">
            <v>SABCKPI105</v>
          </cell>
        </row>
        <row r="2089">
          <cell r="A2089" t="str">
            <v>SABCKPI606</v>
          </cell>
        </row>
        <row r="2090">
          <cell r="A2090" t="str">
            <v>SABCLCM101</v>
          </cell>
        </row>
        <row r="2091">
          <cell r="A2091" t="str">
            <v>SABCLCM101</v>
          </cell>
        </row>
        <row r="2092">
          <cell r="A2092" t="str">
            <v>SABCLEARN101</v>
          </cell>
        </row>
        <row r="2093">
          <cell r="A2093" t="str">
            <v>SABCLEARN101</v>
          </cell>
        </row>
        <row r="2094">
          <cell r="A2094" t="str">
            <v>SABCMASS101</v>
          </cell>
        </row>
        <row r="2095">
          <cell r="A2095" t="str">
            <v>SABCMASS601</v>
          </cell>
        </row>
        <row r="2096">
          <cell r="A2096" t="str">
            <v>SABCMDP101</v>
          </cell>
        </row>
        <row r="2097">
          <cell r="A2097" t="str">
            <v>SABCMDP101</v>
          </cell>
        </row>
        <row r="2098">
          <cell r="A2098" t="str">
            <v>SABCMEC101</v>
          </cell>
        </row>
        <row r="2099">
          <cell r="A2099" t="str">
            <v>SABCMEC101</v>
          </cell>
        </row>
        <row r="2100">
          <cell r="A2100" t="str">
            <v>SABCMEC102</v>
          </cell>
        </row>
        <row r="2101">
          <cell r="A2101" t="str">
            <v>SABCMEC102</v>
          </cell>
        </row>
        <row r="2102">
          <cell r="A2102" t="str">
            <v>SABCMEC201</v>
          </cell>
        </row>
        <row r="2103">
          <cell r="A2103" t="str">
            <v>SABCMEC202</v>
          </cell>
        </row>
        <row r="2104">
          <cell r="A2104" t="str">
            <v>SABCMMIX101</v>
          </cell>
        </row>
        <row r="2105">
          <cell r="A2105" t="str">
            <v>SABCMOS101</v>
          </cell>
        </row>
        <row r="2106">
          <cell r="A2106" t="str">
            <v>SABCMOS101</v>
          </cell>
        </row>
        <row r="2107">
          <cell r="A2107" t="str">
            <v>SABCMOS102</v>
          </cell>
        </row>
        <row r="2108">
          <cell r="A2108" t="str">
            <v>SABCMOS102</v>
          </cell>
        </row>
        <row r="2109">
          <cell r="A2109" t="str">
            <v>SABCMOS104</v>
          </cell>
        </row>
        <row r="2110">
          <cell r="A2110" t="str">
            <v>SABCMOS201</v>
          </cell>
        </row>
        <row r="2111">
          <cell r="A2111" t="str">
            <v>SABCMOS601</v>
          </cell>
        </row>
        <row r="2112">
          <cell r="A2112" t="str">
            <v>SABCMSQL101</v>
          </cell>
        </row>
        <row r="2113">
          <cell r="A2113" t="str">
            <v>SABCMSQL101</v>
          </cell>
        </row>
        <row r="2114">
          <cell r="A2114" t="str">
            <v>SABCMSQL201</v>
          </cell>
        </row>
        <row r="2115">
          <cell r="A2115" t="str">
            <v>SABCMSQL402</v>
          </cell>
        </row>
        <row r="2116">
          <cell r="A2116" t="str">
            <v>SABCMSQL601</v>
          </cell>
        </row>
        <row r="2117">
          <cell r="A2117" t="str">
            <v>SABCMYAP101</v>
          </cell>
        </row>
        <row r="2118">
          <cell r="A2118" t="str">
            <v>SABCOMNI101</v>
          </cell>
        </row>
        <row r="2119">
          <cell r="A2119" t="str">
            <v>SABCPASDO101</v>
          </cell>
        </row>
        <row r="2120">
          <cell r="A2120" t="str">
            <v>SABCPASDO102</v>
          </cell>
        </row>
        <row r="2121">
          <cell r="A2121" t="str">
            <v>SABCPDDK101</v>
          </cell>
        </row>
        <row r="2122">
          <cell r="A2122" t="str">
            <v>SABCPERM101</v>
          </cell>
        </row>
        <row r="2123">
          <cell r="A2123" t="str">
            <v>SABCPROJ102</v>
          </cell>
        </row>
        <row r="2124">
          <cell r="A2124" t="str">
            <v>SABCPROJ601</v>
          </cell>
        </row>
        <row r="2125">
          <cell r="A2125" t="str">
            <v>SABCRADI101</v>
          </cell>
        </row>
        <row r="2126">
          <cell r="A2126" t="str">
            <v>SABCRADI102</v>
          </cell>
        </row>
        <row r="2127">
          <cell r="A2127" t="str">
            <v>SABCSCCM101</v>
          </cell>
        </row>
        <row r="2128">
          <cell r="A2128" t="str">
            <v>SABCSHARG101</v>
          </cell>
        </row>
        <row r="2129">
          <cell r="A2129" t="str">
            <v>SABCSOC101</v>
          </cell>
        </row>
        <row r="2130">
          <cell r="A2130" t="str">
            <v>SABCSQCAIS101</v>
          </cell>
        </row>
        <row r="2131">
          <cell r="A2131" t="str">
            <v>SABCSQCAIS601</v>
          </cell>
        </row>
        <row r="2132">
          <cell r="A2132" t="str">
            <v>SABCSQDIMO101</v>
          </cell>
        </row>
        <row r="2133">
          <cell r="A2133" t="str">
            <v>SABCSQDIMO201</v>
          </cell>
        </row>
        <row r="2134">
          <cell r="A2134" t="str">
            <v>SABCSQELO101</v>
          </cell>
        </row>
        <row r="2135">
          <cell r="A2135" t="str">
            <v>SABCSQELO101</v>
          </cell>
        </row>
        <row r="2136">
          <cell r="A2136" t="str">
            <v>SABCSQELO201</v>
          </cell>
        </row>
        <row r="2137">
          <cell r="A2137" t="str">
            <v>SABCSQINT601</v>
          </cell>
        </row>
        <row r="2138">
          <cell r="A2138" t="str">
            <v>SABCSQQUAL101</v>
          </cell>
        </row>
        <row r="2139">
          <cell r="A2139" t="str">
            <v>SABCSQRH101</v>
          </cell>
        </row>
        <row r="2140">
          <cell r="A2140" t="str">
            <v>SABCSQRH601</v>
          </cell>
        </row>
        <row r="2141">
          <cell r="A2141" t="str">
            <v>SABCSQSHAR101</v>
          </cell>
        </row>
        <row r="2142">
          <cell r="A2142" t="str">
            <v>SABCSSIS101</v>
          </cell>
        </row>
        <row r="2143">
          <cell r="A2143" t="str">
            <v>SABCSSIS601</v>
          </cell>
        </row>
        <row r="2144">
          <cell r="A2144" t="str">
            <v>SABCTEST601</v>
          </cell>
        </row>
        <row r="2145">
          <cell r="A2145" t="str">
            <v>SABCTSE101</v>
          </cell>
        </row>
        <row r="2146">
          <cell r="A2146" t="str">
            <v>SABCTSE102</v>
          </cell>
        </row>
        <row r="2147">
          <cell r="A2147" t="str">
            <v>SABCTSEL101</v>
          </cell>
        </row>
        <row r="2148">
          <cell r="A2148" t="str">
            <v>SABCTSEL101</v>
          </cell>
        </row>
        <row r="2149">
          <cell r="A2149" t="str">
            <v>SABCTSEL102</v>
          </cell>
        </row>
        <row r="2150">
          <cell r="A2150" t="str">
            <v>SABCUPCUT101</v>
          </cell>
        </row>
        <row r="2151">
          <cell r="A2151" t="str">
            <v>SABCUPCUT102</v>
          </cell>
        </row>
        <row r="2152">
          <cell r="A2152" t="str">
            <v>SABCVPRX101</v>
          </cell>
        </row>
        <row r="2153">
          <cell r="A2153" t="str">
            <v>SABCVPRX102</v>
          </cell>
        </row>
        <row r="2154">
          <cell r="A2154" t="str">
            <v>SABCVPRX103</v>
          </cell>
        </row>
        <row r="2155">
          <cell r="A2155" t="str">
            <v>SABCVPRX104</v>
          </cell>
        </row>
        <row r="2156">
          <cell r="A2156" t="str">
            <v>SABCVPRX105</v>
          </cell>
        </row>
        <row r="2157">
          <cell r="A2157" t="str">
            <v>SABCWEB101</v>
          </cell>
        </row>
        <row r="2158">
          <cell r="A2158" t="str">
            <v>SABCWEB101</v>
          </cell>
        </row>
        <row r="2159">
          <cell r="A2159" t="str">
            <v>SABCWEB601</v>
          </cell>
        </row>
        <row r="2160">
          <cell r="A2160" t="str">
            <v>SABCWEF101</v>
          </cell>
        </row>
        <row r="2161">
          <cell r="A2161" t="str">
            <v>SABCWIFI101</v>
          </cell>
        </row>
        <row r="2162">
          <cell r="A2162" t="str">
            <v>SABCWIFI601</v>
          </cell>
        </row>
        <row r="2163">
          <cell r="A2163" t="str">
            <v>SEMCDOMC001</v>
          </cell>
        </row>
        <row r="2164">
          <cell r="A2164" t="str">
            <v>SEMCPDDK101</v>
          </cell>
        </row>
        <row r="2165">
          <cell r="A2165" t="str">
            <v>SEMCSHARG101</v>
          </cell>
        </row>
        <row r="2166">
          <cell r="A2166" t="str">
            <v>SEMCUPCUT101</v>
          </cell>
        </row>
        <row r="2167">
          <cell r="A2167" t="str">
            <v>SEMCUSIN001</v>
          </cell>
        </row>
        <row r="2168">
          <cell r="A2168" t="str">
            <v>SERVEURDI01</v>
          </cell>
        </row>
        <row r="2169">
          <cell r="A2169" t="str">
            <v>SIACDOMC002</v>
          </cell>
        </row>
        <row r="2170">
          <cell r="A2170" t="str">
            <v>SIACFICH001</v>
          </cell>
        </row>
        <row r="2171">
          <cell r="A2171" t="str">
            <v>SIACFICH002</v>
          </cell>
        </row>
        <row r="2172">
          <cell r="A2172" t="str">
            <v>SIACMOS101</v>
          </cell>
        </row>
        <row r="2173">
          <cell r="A2173" t="str">
            <v>SIACPDDK101</v>
          </cell>
        </row>
        <row r="2174">
          <cell r="A2174" t="str">
            <v>SIACSHARG101</v>
          </cell>
        </row>
        <row r="2175">
          <cell r="A2175" t="str">
            <v>SIACUPCUT101</v>
          </cell>
        </row>
        <row r="2176">
          <cell r="A2176" t="str">
            <v>SILOS</v>
          </cell>
        </row>
        <row r="2177">
          <cell r="A2177" t="str">
            <v>SOCABACK101</v>
          </cell>
        </row>
        <row r="2178">
          <cell r="A2178" t="str">
            <v>SOCADOMC002</v>
          </cell>
        </row>
        <row r="2179">
          <cell r="A2179" t="str">
            <v>SOCAECOSYS101</v>
          </cell>
        </row>
        <row r="2180">
          <cell r="A2180" t="str">
            <v>SOCAFICH101</v>
          </cell>
        </row>
        <row r="2181">
          <cell r="A2181" t="str">
            <v>SOCAHUSKY101</v>
          </cell>
        </row>
        <row r="2182">
          <cell r="A2182" t="str">
            <v>SOCAMOS101</v>
          </cell>
        </row>
        <row r="2183">
          <cell r="A2183" t="str">
            <v>SOCAMSQL101</v>
          </cell>
        </row>
        <row r="2184">
          <cell r="A2184" t="str">
            <v>SOCAPCUT001</v>
          </cell>
        </row>
        <row r="2185">
          <cell r="A2185" t="str">
            <v>SOCAPDDK101</v>
          </cell>
        </row>
        <row r="2186">
          <cell r="A2186" t="str">
            <v>SOCASHARG101</v>
          </cell>
        </row>
        <row r="2187">
          <cell r="A2187" t="str">
            <v>SOCASOFT101</v>
          </cell>
        </row>
        <row r="2188">
          <cell r="A2188" t="str">
            <v>SOUADOMC001</v>
          </cell>
        </row>
        <row r="2189">
          <cell r="A2189" t="str">
            <v>SOUAMOS101</v>
          </cell>
        </row>
        <row r="2190">
          <cell r="A2190" t="str">
            <v>SOUAPCUT001</v>
          </cell>
        </row>
        <row r="2191">
          <cell r="A2191" t="str">
            <v>SOUAPDDK101</v>
          </cell>
        </row>
        <row r="2192">
          <cell r="A2192" t="str">
            <v>VM-CMRSRV23001-</v>
          </cell>
        </row>
        <row r="2193">
          <cell r="A2193" t="str">
            <v>YAOUBACK101</v>
          </cell>
        </row>
        <row r="2194">
          <cell r="A2194" t="str">
            <v>YAOUBI101</v>
          </cell>
        </row>
        <row r="2195">
          <cell r="A2195" t="str">
            <v>YAOUDOMC002</v>
          </cell>
        </row>
        <row r="2196">
          <cell r="A2196" t="str">
            <v>YAOUMOS101</v>
          </cell>
        </row>
        <row r="2197">
          <cell r="A2197" t="str">
            <v>YAOUPCUT001</v>
          </cell>
        </row>
        <row r="2198">
          <cell r="A2198" t="str">
            <v>YAOUPDDK101</v>
          </cell>
        </row>
        <row r="2199">
          <cell r="A2199" t="str">
            <v>YAOUSHARG101</v>
          </cell>
        </row>
        <row r="2200">
          <cell r="A2200" t="str">
            <v>YAOUSIN001</v>
          </cell>
        </row>
        <row r="2201">
          <cell r="A2201" t="str">
            <v>YAOUSIN002</v>
          </cell>
        </row>
        <row r="2202">
          <cell r="A2202" t="str">
            <v>YAOUSIN003</v>
          </cell>
        </row>
        <row r="2203">
          <cell r="A2203" t="str">
            <v>YAOUSIN005</v>
          </cell>
        </row>
        <row r="2204">
          <cell r="A2204" t="str">
            <v>YAOUVPRX101</v>
          </cell>
        </row>
        <row r="2205">
          <cell r="A2205" t="str">
            <v>YAOUVPRX102</v>
          </cell>
        </row>
        <row r="2206">
          <cell r="A2206" t="str">
            <v>sabccais101</v>
          </cell>
        </row>
      </sheetData>
      <sheetData sheetId="13" refreshError="1"/>
      <sheetData sheetId="1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CM00EDGE101</v>
          </cell>
        </row>
        <row r="49">
          <cell r="A49" t="str">
            <v>CM01BI101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CMRLPT19013</v>
          </cell>
        </row>
        <row r="56">
          <cell r="A56" t="str">
            <v>CMRLPT19045</v>
          </cell>
        </row>
        <row r="57">
          <cell r="A57" t="str">
            <v>CMRLPT19049</v>
          </cell>
        </row>
        <row r="58">
          <cell r="A58" t="str">
            <v>CMRLPT19057</v>
          </cell>
        </row>
        <row r="59">
          <cell r="A59" t="str">
            <v>CMRLPT19066</v>
          </cell>
        </row>
        <row r="60">
          <cell r="A60" t="str">
            <v>CMRLPT19069</v>
          </cell>
        </row>
        <row r="61">
          <cell r="A61" t="str">
            <v>CMRLPT19069</v>
          </cell>
        </row>
        <row r="62">
          <cell r="A62" t="str">
            <v>CMRLPT19069</v>
          </cell>
        </row>
        <row r="63">
          <cell r="A63" t="str">
            <v>CMRLPT19073</v>
          </cell>
        </row>
        <row r="64">
          <cell r="A64" t="str">
            <v>CMRLPT19088</v>
          </cell>
        </row>
        <row r="65">
          <cell r="A65" t="str">
            <v>CMRLPT19102</v>
          </cell>
        </row>
        <row r="66">
          <cell r="A66" t="str">
            <v>CMRLPT19149</v>
          </cell>
        </row>
        <row r="67">
          <cell r="A67" t="str">
            <v>CMRLPT19153</v>
          </cell>
        </row>
        <row r="68">
          <cell r="A68" t="str">
            <v>CMRLPT19153</v>
          </cell>
        </row>
        <row r="69">
          <cell r="A69" t="str">
            <v>CMRLPT19154</v>
          </cell>
        </row>
        <row r="70">
          <cell r="A70" t="str">
            <v>CMRLPT19155</v>
          </cell>
        </row>
        <row r="71">
          <cell r="A71" t="str">
            <v>CMRLPT19156</v>
          </cell>
        </row>
        <row r="72">
          <cell r="A72" t="str">
            <v>CMRLPT19157</v>
          </cell>
        </row>
        <row r="73">
          <cell r="A73" t="str">
            <v>CMRLPT19160</v>
          </cell>
        </row>
        <row r="74">
          <cell r="A74" t="str">
            <v>CMRLPT19161</v>
          </cell>
        </row>
        <row r="75">
          <cell r="A75" t="str">
            <v>CMRLPT19162</v>
          </cell>
        </row>
        <row r="76">
          <cell r="A76" t="str">
            <v>CMRLPT19163</v>
          </cell>
        </row>
        <row r="77">
          <cell r="A77" t="str">
            <v>CMRLPT19164</v>
          </cell>
        </row>
        <row r="78">
          <cell r="A78" t="str">
            <v>CMRLPT19165</v>
          </cell>
        </row>
        <row r="79">
          <cell r="A79" t="str">
            <v>CMRLPT19166</v>
          </cell>
        </row>
        <row r="80">
          <cell r="A80" t="str">
            <v>CMRLPT19167</v>
          </cell>
        </row>
        <row r="81">
          <cell r="A81" t="str">
            <v>CMRLPT19168</v>
          </cell>
        </row>
        <row r="82">
          <cell r="A82" t="str">
            <v>CMRLPT19169</v>
          </cell>
        </row>
        <row r="83">
          <cell r="A83" t="str">
            <v>CMRLPT19170</v>
          </cell>
        </row>
        <row r="84">
          <cell r="A84" t="str">
            <v>CMRLPT19171</v>
          </cell>
        </row>
        <row r="85">
          <cell r="A85" t="str">
            <v>CMRLPT19173</v>
          </cell>
        </row>
        <row r="86">
          <cell r="A86" t="str">
            <v>CMRLPT19174</v>
          </cell>
        </row>
        <row r="87">
          <cell r="A87" t="str">
            <v>CMRLPT19175</v>
          </cell>
        </row>
        <row r="88">
          <cell r="A88" t="str">
            <v>CMRLPT19177</v>
          </cell>
        </row>
        <row r="89">
          <cell r="A89" t="str">
            <v>CMRLPT19179</v>
          </cell>
        </row>
        <row r="90">
          <cell r="A90" t="str">
            <v>CMRLPT19181</v>
          </cell>
        </row>
        <row r="91">
          <cell r="A91" t="str">
            <v>CMRLPT19183</v>
          </cell>
        </row>
        <row r="92">
          <cell r="A92" t="str">
            <v>CMRLPT19186</v>
          </cell>
        </row>
        <row r="93">
          <cell r="A93" t="str">
            <v>CMRLPT19187</v>
          </cell>
        </row>
        <row r="94">
          <cell r="A94" t="str">
            <v>CMRLPT19188</v>
          </cell>
        </row>
        <row r="95">
          <cell r="A95" t="str">
            <v>CMRLPT19189</v>
          </cell>
        </row>
        <row r="96">
          <cell r="A96" t="str">
            <v>CMRLPT19190</v>
          </cell>
        </row>
        <row r="97">
          <cell r="A97" t="str">
            <v>CMRLPT19191</v>
          </cell>
        </row>
        <row r="98">
          <cell r="A98" t="str">
            <v>CMRLPT19194</v>
          </cell>
        </row>
        <row r="99">
          <cell r="A99" t="str">
            <v>CMRLPT19198</v>
          </cell>
        </row>
        <row r="100">
          <cell r="A100" t="str">
            <v>CMRLPT19200</v>
          </cell>
        </row>
        <row r="101">
          <cell r="A101" t="str">
            <v>CMRLPT19203</v>
          </cell>
        </row>
        <row r="102">
          <cell r="A102" t="str">
            <v>CMRLPT19205</v>
          </cell>
        </row>
        <row r="103">
          <cell r="A103" t="str">
            <v>CMRLPT19209</v>
          </cell>
        </row>
        <row r="104">
          <cell r="A104" t="str">
            <v>CMRLPT19211</v>
          </cell>
        </row>
        <row r="105">
          <cell r="A105" t="str">
            <v>CMRLPT19212</v>
          </cell>
        </row>
        <row r="106">
          <cell r="A106" t="str">
            <v>CMRLPT19214</v>
          </cell>
        </row>
        <row r="107">
          <cell r="A107" t="str">
            <v>CMRLPT19215</v>
          </cell>
        </row>
        <row r="108">
          <cell r="A108" t="str">
            <v>CMRLPT19216</v>
          </cell>
        </row>
        <row r="109">
          <cell r="A109" t="str">
            <v>CMRLPT19219</v>
          </cell>
        </row>
        <row r="110">
          <cell r="A110" t="str">
            <v>CMRLPT19220</v>
          </cell>
        </row>
        <row r="111">
          <cell r="A111" t="str">
            <v>CMRLPT19227</v>
          </cell>
        </row>
        <row r="112">
          <cell r="A112" t="str">
            <v>CMRLPT19228</v>
          </cell>
        </row>
        <row r="113">
          <cell r="A113" t="str">
            <v>CMRLPT19229</v>
          </cell>
        </row>
        <row r="114">
          <cell r="A114" t="str">
            <v>CMRLPT19230</v>
          </cell>
        </row>
        <row r="115">
          <cell r="A115" t="str">
            <v>CMRLPT19232</v>
          </cell>
        </row>
        <row r="116">
          <cell r="A116" t="str">
            <v>CMRLPT19236</v>
          </cell>
        </row>
        <row r="117">
          <cell r="A117" t="str">
            <v>CMRLPT19237</v>
          </cell>
        </row>
        <row r="118">
          <cell r="A118" t="str">
            <v>CMRLPT19238</v>
          </cell>
        </row>
        <row r="119">
          <cell r="A119" t="str">
            <v>CMRLPT19239</v>
          </cell>
        </row>
        <row r="120">
          <cell r="A120" t="str">
            <v>CMRLPT19242</v>
          </cell>
        </row>
        <row r="121">
          <cell r="A121" t="str">
            <v>CMRLPT19243</v>
          </cell>
        </row>
        <row r="122">
          <cell r="A122" t="str">
            <v>CMRLPT19244</v>
          </cell>
        </row>
        <row r="123">
          <cell r="A123" t="str">
            <v>CMRLPT19245</v>
          </cell>
        </row>
        <row r="124">
          <cell r="A124" t="str">
            <v>CMRLPT19247</v>
          </cell>
        </row>
        <row r="125">
          <cell r="A125" t="str">
            <v>CMRLPT19248</v>
          </cell>
        </row>
        <row r="126">
          <cell r="A126" t="str">
            <v>CMRLPT19248</v>
          </cell>
        </row>
        <row r="127">
          <cell r="A127" t="str">
            <v>CMRLPT19248</v>
          </cell>
        </row>
        <row r="128">
          <cell r="A128" t="str">
            <v>CMRLPT19249</v>
          </cell>
        </row>
        <row r="129">
          <cell r="A129" t="str">
            <v>CMRLPT19250</v>
          </cell>
        </row>
        <row r="130">
          <cell r="A130" t="str">
            <v>CMRLPT19253</v>
          </cell>
        </row>
        <row r="131">
          <cell r="A131" t="str">
            <v>CMRLPT19254</v>
          </cell>
        </row>
        <row r="132">
          <cell r="A132" t="str">
            <v>CMRLPT19264</v>
          </cell>
        </row>
        <row r="133">
          <cell r="A133" t="str">
            <v>CMRLPT19265</v>
          </cell>
        </row>
        <row r="134">
          <cell r="A134" t="str">
            <v>CMRLPT19269</v>
          </cell>
        </row>
        <row r="135">
          <cell r="A135" t="str">
            <v>CMRLPT19271</v>
          </cell>
        </row>
        <row r="136">
          <cell r="A136" t="str">
            <v>CMRLPT19273</v>
          </cell>
        </row>
        <row r="137">
          <cell r="A137" t="str">
            <v>CMRLPT19279</v>
          </cell>
        </row>
        <row r="138">
          <cell r="A138" t="str">
            <v>CMRLPT19282</v>
          </cell>
        </row>
        <row r="139">
          <cell r="A139" t="str">
            <v>CMRLPT19287</v>
          </cell>
        </row>
        <row r="140">
          <cell r="A140" t="str">
            <v>CMRLPT19288</v>
          </cell>
        </row>
        <row r="141">
          <cell r="A141" t="str">
            <v>CMRLPT19290</v>
          </cell>
        </row>
        <row r="142">
          <cell r="A142" t="str">
            <v>CMRLPT19293</v>
          </cell>
        </row>
        <row r="143">
          <cell r="A143" t="str">
            <v>CMRLPT19296</v>
          </cell>
        </row>
        <row r="144">
          <cell r="A144" t="str">
            <v>CMRLPT19304</v>
          </cell>
        </row>
        <row r="145">
          <cell r="A145" t="str">
            <v>CMRLPT19316</v>
          </cell>
        </row>
        <row r="146">
          <cell r="A146" t="str">
            <v>CMRLPT19318</v>
          </cell>
        </row>
        <row r="147">
          <cell r="A147" t="str">
            <v>CMRLPT19320</v>
          </cell>
        </row>
        <row r="148">
          <cell r="A148" t="str">
            <v>CMRLPT19325</v>
          </cell>
        </row>
        <row r="149">
          <cell r="A149" t="str">
            <v>CMRLPT19330</v>
          </cell>
        </row>
        <row r="150">
          <cell r="A150" t="str">
            <v>CMRLPT19331</v>
          </cell>
        </row>
        <row r="151">
          <cell r="A151" t="str">
            <v>CMRLPT19336</v>
          </cell>
        </row>
        <row r="152">
          <cell r="A152" t="str">
            <v>CMRLPT19350</v>
          </cell>
        </row>
        <row r="153">
          <cell r="A153" t="str">
            <v>CMRLPT19352</v>
          </cell>
        </row>
        <row r="154">
          <cell r="A154" t="str">
            <v>CMRLPT19354</v>
          </cell>
        </row>
        <row r="155">
          <cell r="A155" t="str">
            <v>CMRLPT19356</v>
          </cell>
        </row>
        <row r="156">
          <cell r="A156" t="str">
            <v>CMRLPT19357</v>
          </cell>
        </row>
        <row r="157">
          <cell r="A157" t="str">
            <v>CMRLPT19358</v>
          </cell>
        </row>
        <row r="158">
          <cell r="A158" t="str">
            <v>CMRLPT19361</v>
          </cell>
        </row>
        <row r="159">
          <cell r="A159" t="str">
            <v>CMRLPT19363</v>
          </cell>
        </row>
        <row r="160">
          <cell r="A160" t="str">
            <v>CMRLPT19365</v>
          </cell>
        </row>
        <row r="161">
          <cell r="A161" t="str">
            <v>CMRLPT19366</v>
          </cell>
        </row>
        <row r="162">
          <cell r="A162" t="str">
            <v>CMRLPT19366</v>
          </cell>
        </row>
        <row r="163">
          <cell r="A163" t="str">
            <v>CMRLPT19368</v>
          </cell>
        </row>
        <row r="164">
          <cell r="A164" t="str">
            <v>CMRLPT19369</v>
          </cell>
        </row>
        <row r="165">
          <cell r="A165" t="str">
            <v>CMRLPT19378</v>
          </cell>
        </row>
        <row r="166">
          <cell r="A166" t="str">
            <v>CMRLPT20001</v>
          </cell>
        </row>
        <row r="167">
          <cell r="A167" t="str">
            <v>CMRLPT20002</v>
          </cell>
        </row>
        <row r="168">
          <cell r="A168" t="str">
            <v>CMRLPT20003</v>
          </cell>
        </row>
        <row r="169">
          <cell r="A169" t="str">
            <v>CMRLPT20004</v>
          </cell>
        </row>
        <row r="170">
          <cell r="A170" t="str">
            <v>CMRLPT20005</v>
          </cell>
        </row>
        <row r="171">
          <cell r="A171" t="str">
            <v>CMRLPT20008</v>
          </cell>
        </row>
        <row r="172">
          <cell r="A172" t="str">
            <v>CMRLPT20009</v>
          </cell>
        </row>
        <row r="173">
          <cell r="A173" t="str">
            <v>CMRLPT20010</v>
          </cell>
        </row>
        <row r="174">
          <cell r="A174" t="str">
            <v>CMRLPT20011</v>
          </cell>
        </row>
        <row r="175">
          <cell r="A175" t="str">
            <v>CMRLPT20012</v>
          </cell>
        </row>
        <row r="176">
          <cell r="A176" t="str">
            <v>CMRLPT20014</v>
          </cell>
        </row>
        <row r="177">
          <cell r="A177" t="str">
            <v>CMRLPT20015</v>
          </cell>
        </row>
        <row r="178">
          <cell r="A178" t="str">
            <v>CMRLPT20016</v>
          </cell>
        </row>
        <row r="179">
          <cell r="A179" t="str">
            <v>CMRLPT20017</v>
          </cell>
        </row>
        <row r="180">
          <cell r="A180" t="str">
            <v>CMRLPT20019</v>
          </cell>
        </row>
        <row r="181">
          <cell r="A181" t="str">
            <v>CMRLPT20020</v>
          </cell>
        </row>
        <row r="182">
          <cell r="A182" t="str">
            <v>CMRLPT20021</v>
          </cell>
        </row>
        <row r="183">
          <cell r="A183" t="str">
            <v>CMRLPT20022</v>
          </cell>
        </row>
        <row r="184">
          <cell r="A184" t="str">
            <v>CMRLPT20023</v>
          </cell>
        </row>
        <row r="185">
          <cell r="A185" t="str">
            <v>CMRLPT20024</v>
          </cell>
        </row>
        <row r="186">
          <cell r="A186" t="str">
            <v>CMRLPT20025</v>
          </cell>
        </row>
        <row r="187">
          <cell r="A187" t="str">
            <v>CMRLPT20026</v>
          </cell>
        </row>
        <row r="188">
          <cell r="A188" t="str">
            <v>CMRLPT20027</v>
          </cell>
        </row>
        <row r="189">
          <cell r="A189" t="str">
            <v>CMRLPT20028</v>
          </cell>
        </row>
        <row r="190">
          <cell r="A190" t="str">
            <v>CMRLPT20029</v>
          </cell>
        </row>
        <row r="191">
          <cell r="A191" t="str">
            <v>CMRLPT20030</v>
          </cell>
        </row>
        <row r="192">
          <cell r="A192" t="str">
            <v>CMRLPT20032</v>
          </cell>
        </row>
        <row r="193">
          <cell r="A193" t="str">
            <v>CMRLPT20033</v>
          </cell>
        </row>
        <row r="194">
          <cell r="A194" t="str">
            <v>CMRLPT20034</v>
          </cell>
        </row>
        <row r="195">
          <cell r="A195" t="str">
            <v>CMRLPT20035</v>
          </cell>
        </row>
        <row r="196">
          <cell r="A196" t="str">
            <v>CMRLPT20036</v>
          </cell>
        </row>
        <row r="197">
          <cell r="A197" t="str">
            <v>CMRLPT20038</v>
          </cell>
        </row>
        <row r="198">
          <cell r="A198" t="str">
            <v>CMRLPT20040</v>
          </cell>
        </row>
        <row r="199">
          <cell r="A199" t="str">
            <v>CMRLPT20041</v>
          </cell>
        </row>
        <row r="200">
          <cell r="A200" t="str">
            <v>CMRLPT20042</v>
          </cell>
        </row>
        <row r="201">
          <cell r="A201" t="str">
            <v>CMRLPT20043</v>
          </cell>
        </row>
        <row r="202">
          <cell r="A202" t="str">
            <v>CMRLPT20045</v>
          </cell>
        </row>
        <row r="203">
          <cell r="A203" t="str">
            <v>CMRLPT20046</v>
          </cell>
        </row>
        <row r="204">
          <cell r="A204" t="str">
            <v>CMRLPT20047</v>
          </cell>
        </row>
        <row r="205">
          <cell r="A205" t="str">
            <v>CMRLPT20048</v>
          </cell>
        </row>
        <row r="206">
          <cell r="A206" t="str">
            <v>CMRLPT20049</v>
          </cell>
        </row>
        <row r="207">
          <cell r="A207" t="str">
            <v>CMRLPT20050</v>
          </cell>
        </row>
        <row r="208">
          <cell r="A208" t="str">
            <v>CMRLPT20051</v>
          </cell>
        </row>
        <row r="209">
          <cell r="A209" t="str">
            <v>CMRLPT20052</v>
          </cell>
        </row>
        <row r="210">
          <cell r="A210" t="str">
            <v>CMRLPT20053</v>
          </cell>
        </row>
        <row r="211">
          <cell r="A211" t="str">
            <v>CMRLPT20054</v>
          </cell>
        </row>
        <row r="212">
          <cell r="A212" t="str">
            <v>CMRLPT20056</v>
          </cell>
        </row>
        <row r="213">
          <cell r="A213" t="str">
            <v>CMRLPT20057</v>
          </cell>
        </row>
        <row r="214">
          <cell r="A214" t="str">
            <v>CMRLPT20058</v>
          </cell>
        </row>
        <row r="215">
          <cell r="A215" t="str">
            <v>CMRLPT20060</v>
          </cell>
        </row>
        <row r="216">
          <cell r="A216" t="str">
            <v>CMRLPT20061</v>
          </cell>
        </row>
        <row r="217">
          <cell r="A217" t="str">
            <v>CMRLPT20062</v>
          </cell>
        </row>
        <row r="218">
          <cell r="A218" t="str">
            <v>CMRLPT20063</v>
          </cell>
        </row>
        <row r="219">
          <cell r="A219" t="str">
            <v>CMRLPT20064</v>
          </cell>
        </row>
        <row r="220">
          <cell r="A220" t="str">
            <v>CMRLPT20066</v>
          </cell>
        </row>
        <row r="221">
          <cell r="A221" t="str">
            <v>CMRLPT20067</v>
          </cell>
        </row>
        <row r="222">
          <cell r="A222" t="str">
            <v>CMRLPT20068</v>
          </cell>
        </row>
        <row r="223">
          <cell r="A223" t="str">
            <v>CMRLPT20069</v>
          </cell>
        </row>
        <row r="224">
          <cell r="A224" t="str">
            <v>CMRLPT20070</v>
          </cell>
        </row>
        <row r="225">
          <cell r="A225" t="str">
            <v>CMRLPT20071</v>
          </cell>
        </row>
        <row r="226">
          <cell r="A226" t="str">
            <v>CMRLPT20072</v>
          </cell>
        </row>
        <row r="227">
          <cell r="A227" t="str">
            <v>CMRLPT20074</v>
          </cell>
        </row>
        <row r="228">
          <cell r="A228" t="str">
            <v>CMRLPT20075</v>
          </cell>
        </row>
        <row r="229">
          <cell r="A229" t="str">
            <v>CMRLPT20076</v>
          </cell>
        </row>
        <row r="230">
          <cell r="A230" t="str">
            <v>CMRLPT20077</v>
          </cell>
        </row>
        <row r="231">
          <cell r="A231" t="str">
            <v>CMRLPT20078</v>
          </cell>
        </row>
        <row r="232">
          <cell r="A232" t="str">
            <v>CMRLPT20080</v>
          </cell>
        </row>
        <row r="233">
          <cell r="A233" t="str">
            <v>CMRLPT20084</v>
          </cell>
        </row>
        <row r="234">
          <cell r="A234" t="str">
            <v>CMRLPT20085</v>
          </cell>
        </row>
        <row r="235">
          <cell r="A235" t="str">
            <v>CMRLPT20086</v>
          </cell>
        </row>
        <row r="236">
          <cell r="A236" t="str">
            <v>CMRLPT20087</v>
          </cell>
        </row>
        <row r="237">
          <cell r="A237" t="str">
            <v>CMRLPT20091</v>
          </cell>
        </row>
        <row r="238">
          <cell r="A238" t="str">
            <v>CMRLPT20093</v>
          </cell>
        </row>
        <row r="239">
          <cell r="A239" t="str">
            <v>CMRLPT20094</v>
          </cell>
        </row>
        <row r="240">
          <cell r="A240" t="str">
            <v>CMRLPT20095</v>
          </cell>
        </row>
        <row r="241">
          <cell r="A241" t="str">
            <v>CMRLPT20096</v>
          </cell>
        </row>
        <row r="242">
          <cell r="A242" t="str">
            <v>CMRLPT20100</v>
          </cell>
        </row>
        <row r="243">
          <cell r="A243" t="str">
            <v>CMRLPT20101</v>
          </cell>
        </row>
        <row r="244">
          <cell r="A244" t="str">
            <v>CMRLPT20106</v>
          </cell>
        </row>
        <row r="245">
          <cell r="A245" t="str">
            <v>CMRLPT20108</v>
          </cell>
        </row>
        <row r="246">
          <cell r="A246" t="str">
            <v>CMRLPT20109</v>
          </cell>
        </row>
        <row r="247">
          <cell r="A247" t="str">
            <v>CMRLPT20111</v>
          </cell>
        </row>
        <row r="248">
          <cell r="A248" t="str">
            <v>CMRLPT20112</v>
          </cell>
        </row>
        <row r="249">
          <cell r="A249" t="str">
            <v>CMRLPT20115</v>
          </cell>
        </row>
        <row r="250">
          <cell r="A250" t="str">
            <v>CMRLPT20117</v>
          </cell>
        </row>
        <row r="251">
          <cell r="A251" t="str">
            <v>CMRLPT20118</v>
          </cell>
        </row>
        <row r="252">
          <cell r="A252" t="str">
            <v>CMRLPT20121</v>
          </cell>
        </row>
        <row r="253">
          <cell r="A253" t="str">
            <v>CMRLPT21003</v>
          </cell>
        </row>
        <row r="254">
          <cell r="A254" t="str">
            <v>CMRLPT21004</v>
          </cell>
        </row>
        <row r="255">
          <cell r="A255" t="str">
            <v>CMRLPT21005</v>
          </cell>
        </row>
        <row r="256">
          <cell r="A256" t="str">
            <v>CMRLPT21006</v>
          </cell>
        </row>
        <row r="257">
          <cell r="A257" t="str">
            <v>CMRLPT21008</v>
          </cell>
        </row>
        <row r="258">
          <cell r="A258" t="str">
            <v>CMRLPT21009</v>
          </cell>
        </row>
        <row r="259">
          <cell r="A259" t="str">
            <v>CMRLPT21010</v>
          </cell>
        </row>
        <row r="260">
          <cell r="A260" t="str">
            <v>CMRLPT21011</v>
          </cell>
        </row>
        <row r="261">
          <cell r="A261" t="str">
            <v>CMRLPT21012</v>
          </cell>
        </row>
        <row r="262">
          <cell r="A262" t="str">
            <v>CMRLPT21013</v>
          </cell>
        </row>
        <row r="263">
          <cell r="A263" t="str">
            <v>CMRLPT21014</v>
          </cell>
        </row>
        <row r="264">
          <cell r="A264" t="str">
            <v>CMRLPT21015</v>
          </cell>
        </row>
        <row r="265">
          <cell r="A265" t="str">
            <v>CMRLPT21016</v>
          </cell>
        </row>
        <row r="266">
          <cell r="A266" t="str">
            <v>CMRLPT21017</v>
          </cell>
        </row>
        <row r="267">
          <cell r="A267" t="str">
            <v>CMRLPT21018</v>
          </cell>
        </row>
        <row r="268">
          <cell r="A268" t="str">
            <v>CMRLPT21019</v>
          </cell>
        </row>
        <row r="269">
          <cell r="A269" t="str">
            <v>CMRLPT21020</v>
          </cell>
        </row>
        <row r="270">
          <cell r="A270" t="str">
            <v>CMRLPT21021</v>
          </cell>
        </row>
        <row r="271">
          <cell r="A271" t="str">
            <v>CMRLPT21022</v>
          </cell>
        </row>
        <row r="272">
          <cell r="A272" t="str">
            <v>CMRLPT21023</v>
          </cell>
        </row>
        <row r="273">
          <cell r="A273" t="str">
            <v>CMRLPT21024</v>
          </cell>
        </row>
        <row r="274">
          <cell r="A274" t="str">
            <v>CMRLPT21025</v>
          </cell>
        </row>
        <row r="275">
          <cell r="A275" t="str">
            <v>CMRLPT21026</v>
          </cell>
        </row>
        <row r="276">
          <cell r="A276" t="str">
            <v>CMRLPT21027</v>
          </cell>
        </row>
        <row r="277">
          <cell r="A277" t="str">
            <v>CMRLPT21028</v>
          </cell>
        </row>
        <row r="278">
          <cell r="A278" t="str">
            <v>CMRLPT21030</v>
          </cell>
        </row>
        <row r="279">
          <cell r="A279" t="str">
            <v>CMRLPT21031</v>
          </cell>
        </row>
        <row r="280">
          <cell r="A280" t="str">
            <v>CMRLPT21032</v>
          </cell>
        </row>
        <row r="281">
          <cell r="A281" t="str">
            <v>CMRLPT21033</v>
          </cell>
        </row>
        <row r="282">
          <cell r="A282" t="str">
            <v>CMRLPT21034</v>
          </cell>
        </row>
        <row r="283">
          <cell r="A283" t="str">
            <v>CMRLPT21035</v>
          </cell>
        </row>
        <row r="284">
          <cell r="A284" t="str">
            <v>CMRLPT21036</v>
          </cell>
        </row>
        <row r="285">
          <cell r="A285" t="str">
            <v>CMRLPT21037</v>
          </cell>
        </row>
        <row r="286">
          <cell r="A286" t="str">
            <v>CMRLPT21038</v>
          </cell>
        </row>
        <row r="287">
          <cell r="A287" t="str">
            <v>CMRLPT21039</v>
          </cell>
        </row>
        <row r="288">
          <cell r="A288" t="str">
            <v>CMRLPT21040</v>
          </cell>
        </row>
        <row r="289">
          <cell r="A289" t="str">
            <v>CMRLPT21041</v>
          </cell>
        </row>
        <row r="290">
          <cell r="A290" t="str">
            <v>CMRLPT21042</v>
          </cell>
        </row>
        <row r="291">
          <cell r="A291" t="str">
            <v>CMRLPT21043</v>
          </cell>
        </row>
        <row r="292">
          <cell r="A292" t="str">
            <v>CMRLPT21044</v>
          </cell>
        </row>
        <row r="293">
          <cell r="A293" t="str">
            <v>CMRLPT21045</v>
          </cell>
        </row>
        <row r="294">
          <cell r="A294" t="str">
            <v>CMRLPT21046</v>
          </cell>
        </row>
        <row r="295">
          <cell r="A295" t="str">
            <v>CMRLPT21047</v>
          </cell>
        </row>
        <row r="296">
          <cell r="A296" t="str">
            <v>CMRLPT21048</v>
          </cell>
        </row>
        <row r="297">
          <cell r="A297" t="str">
            <v>CMRLPT21049</v>
          </cell>
        </row>
        <row r="298">
          <cell r="A298" t="str">
            <v>CMRLPT21050</v>
          </cell>
        </row>
        <row r="299">
          <cell r="A299" t="str">
            <v>CMRLPT21051</v>
          </cell>
        </row>
        <row r="300">
          <cell r="A300" t="str">
            <v>CMRLPT21053</v>
          </cell>
        </row>
        <row r="301">
          <cell r="A301" t="str">
            <v>CMRLPT21055</v>
          </cell>
        </row>
        <row r="302">
          <cell r="A302" t="str">
            <v>CMRLPT21056</v>
          </cell>
        </row>
        <row r="303">
          <cell r="A303" t="str">
            <v>CMRLPT21059</v>
          </cell>
        </row>
        <row r="304">
          <cell r="A304" t="str">
            <v>CMRLPT21060</v>
          </cell>
        </row>
        <row r="305">
          <cell r="A305" t="str">
            <v>CMRLPT21061</v>
          </cell>
        </row>
        <row r="306">
          <cell r="A306" t="str">
            <v>CMRLPT21062</v>
          </cell>
        </row>
        <row r="307">
          <cell r="A307" t="str">
            <v>CMRLPT21064</v>
          </cell>
        </row>
        <row r="308">
          <cell r="A308" t="str">
            <v>CMRLPT21065</v>
          </cell>
        </row>
        <row r="309">
          <cell r="A309" t="str">
            <v>CMRLPT21066</v>
          </cell>
        </row>
        <row r="310">
          <cell r="A310" t="str">
            <v>CMRLPT21067</v>
          </cell>
        </row>
        <row r="311">
          <cell r="A311" t="str">
            <v>CMRLPT21068</v>
          </cell>
        </row>
        <row r="312">
          <cell r="A312" t="str">
            <v>CMRLPT21069</v>
          </cell>
        </row>
        <row r="313">
          <cell r="A313" t="str">
            <v>CMRLPT21070</v>
          </cell>
        </row>
        <row r="314">
          <cell r="A314" t="str">
            <v>CMRLPT21072</v>
          </cell>
        </row>
        <row r="315">
          <cell r="A315" t="str">
            <v>CMRLPT21073</v>
          </cell>
        </row>
        <row r="316">
          <cell r="A316" t="str">
            <v>CMRLPT21074</v>
          </cell>
        </row>
        <row r="317">
          <cell r="A317" t="str">
            <v>CMRLPT21075</v>
          </cell>
        </row>
        <row r="318">
          <cell r="A318" t="str">
            <v>CMRLPT21076</v>
          </cell>
        </row>
        <row r="319">
          <cell r="A319" t="str">
            <v>CMRLPT21078</v>
          </cell>
        </row>
        <row r="320">
          <cell r="A320" t="str">
            <v>CMRLPT21080</v>
          </cell>
        </row>
        <row r="321">
          <cell r="A321" t="str">
            <v>CMRLPT21081</v>
          </cell>
        </row>
        <row r="322">
          <cell r="A322" t="str">
            <v>CMRLPT21082</v>
          </cell>
        </row>
        <row r="323">
          <cell r="A323" t="str">
            <v>CMRLPT21083</v>
          </cell>
        </row>
        <row r="324">
          <cell r="A324" t="str">
            <v>CMRLPT21084</v>
          </cell>
        </row>
        <row r="325">
          <cell r="A325" t="str">
            <v>CMRLPT21086</v>
          </cell>
        </row>
        <row r="326">
          <cell r="A326" t="str">
            <v>CMRLPT21088</v>
          </cell>
        </row>
        <row r="327">
          <cell r="A327" t="str">
            <v>CMRLPT21089</v>
          </cell>
        </row>
        <row r="328">
          <cell r="A328" t="str">
            <v>CMRLPT21090</v>
          </cell>
        </row>
        <row r="329">
          <cell r="A329" t="str">
            <v>CMRLPT21091</v>
          </cell>
        </row>
        <row r="330">
          <cell r="A330" t="str">
            <v>CMRLPT21092</v>
          </cell>
        </row>
        <row r="331">
          <cell r="A331" t="str">
            <v>CMRLPT21093</v>
          </cell>
        </row>
        <row r="332">
          <cell r="A332" t="str">
            <v>CMRLPT21094</v>
          </cell>
        </row>
        <row r="333">
          <cell r="A333" t="str">
            <v>CMRLPT21095</v>
          </cell>
        </row>
        <row r="334">
          <cell r="A334" t="str">
            <v>CMRLPT21096</v>
          </cell>
        </row>
        <row r="335">
          <cell r="A335" t="str">
            <v>CMRLPT21097</v>
          </cell>
        </row>
        <row r="336">
          <cell r="A336" t="str">
            <v>CMRLPT21098</v>
          </cell>
        </row>
        <row r="337">
          <cell r="A337" t="str">
            <v>CMRLPT21099</v>
          </cell>
        </row>
        <row r="338">
          <cell r="A338" t="str">
            <v>CMRLPT21100</v>
          </cell>
        </row>
        <row r="339">
          <cell r="A339" t="str">
            <v>CMRLPT21101</v>
          </cell>
        </row>
        <row r="340">
          <cell r="A340" t="str">
            <v>CMRLPT21102</v>
          </cell>
        </row>
        <row r="341">
          <cell r="A341" t="str">
            <v>CMRLPT21103</v>
          </cell>
        </row>
        <row r="342">
          <cell r="A342" t="str">
            <v>CMRLPT21104</v>
          </cell>
        </row>
        <row r="343">
          <cell r="A343" t="str">
            <v>CMRLPT21105</v>
          </cell>
        </row>
        <row r="344">
          <cell r="A344" t="str">
            <v>CMRLPT21106</v>
          </cell>
        </row>
        <row r="345">
          <cell r="A345" t="str">
            <v>CMRLPT21107</v>
          </cell>
        </row>
        <row r="346">
          <cell r="A346" t="str">
            <v>CMRLPT21109</v>
          </cell>
        </row>
        <row r="347">
          <cell r="A347" t="str">
            <v>CMRLPT21110</v>
          </cell>
        </row>
        <row r="348">
          <cell r="A348" t="str">
            <v>CMRLPT21111</v>
          </cell>
        </row>
        <row r="349">
          <cell r="A349" t="str">
            <v>CMRLPT21112</v>
          </cell>
        </row>
        <row r="350">
          <cell r="A350" t="str">
            <v>CMRLPT21113</v>
          </cell>
        </row>
        <row r="351">
          <cell r="A351" t="str">
            <v>CMRLPT21114</v>
          </cell>
        </row>
        <row r="352">
          <cell r="A352" t="str">
            <v>CMRLPT21115</v>
          </cell>
        </row>
        <row r="353">
          <cell r="A353" t="str">
            <v>CMRLPT21116</v>
          </cell>
        </row>
        <row r="354">
          <cell r="A354" t="str">
            <v>CMRLPT21118</v>
          </cell>
        </row>
        <row r="355">
          <cell r="A355" t="str">
            <v>CMRLPT21119</v>
          </cell>
        </row>
        <row r="356">
          <cell r="A356" t="str">
            <v>CMRLPT21120</v>
          </cell>
        </row>
        <row r="357">
          <cell r="A357" t="str">
            <v>CMRLPT21121</v>
          </cell>
        </row>
        <row r="358">
          <cell r="A358" t="str">
            <v>CMRLPT21122</v>
          </cell>
        </row>
        <row r="359">
          <cell r="A359" t="str">
            <v>CMRLPT21123</v>
          </cell>
        </row>
        <row r="360">
          <cell r="A360" t="str">
            <v>CMRLPT21124</v>
          </cell>
        </row>
        <row r="361">
          <cell r="A361" t="str">
            <v>CMRLPT21125</v>
          </cell>
        </row>
        <row r="362">
          <cell r="A362" t="str">
            <v>CMRLPT21126</v>
          </cell>
        </row>
        <row r="363">
          <cell r="A363" t="str">
            <v>CMRLPT21127</v>
          </cell>
        </row>
        <row r="364">
          <cell r="A364" t="str">
            <v>CMRLPT21128</v>
          </cell>
        </row>
        <row r="365">
          <cell r="A365" t="str">
            <v>CMRLPT21129</v>
          </cell>
        </row>
        <row r="366">
          <cell r="A366" t="str">
            <v>CMRLPT21130</v>
          </cell>
        </row>
        <row r="367">
          <cell r="A367" t="str">
            <v>CMRLPT21132</v>
          </cell>
        </row>
        <row r="368">
          <cell r="A368" t="str">
            <v>CMRLPT21133</v>
          </cell>
        </row>
        <row r="369">
          <cell r="A369" t="str">
            <v>CMRLPT21134</v>
          </cell>
        </row>
        <row r="370">
          <cell r="A370" t="str">
            <v>CMRLPT21135</v>
          </cell>
        </row>
        <row r="371">
          <cell r="A371" t="str">
            <v>CMRLPT21136</v>
          </cell>
        </row>
        <row r="372">
          <cell r="A372" t="str">
            <v>CMRLPT21137</v>
          </cell>
        </row>
        <row r="373">
          <cell r="A373" t="str">
            <v>CMRLPT21138</v>
          </cell>
        </row>
        <row r="374">
          <cell r="A374" t="str">
            <v>CMRLPT21139</v>
          </cell>
        </row>
        <row r="375">
          <cell r="A375" t="str">
            <v>CMRLPT21140</v>
          </cell>
        </row>
        <row r="376">
          <cell r="A376" t="str">
            <v>CMRLPT21142</v>
          </cell>
        </row>
        <row r="377">
          <cell r="A377" t="str">
            <v>CMRLPT21143</v>
          </cell>
        </row>
        <row r="378">
          <cell r="A378" t="str">
            <v>CMRLPT21144</v>
          </cell>
        </row>
        <row r="379">
          <cell r="A379" t="str">
            <v>CMRLPT21145</v>
          </cell>
        </row>
        <row r="380">
          <cell r="A380" t="str">
            <v>CMRLPT21146</v>
          </cell>
        </row>
        <row r="381">
          <cell r="A381" t="str">
            <v>CMRLPT21147</v>
          </cell>
        </row>
        <row r="382">
          <cell r="A382" t="str">
            <v>CMRLPT21148</v>
          </cell>
        </row>
        <row r="383">
          <cell r="A383" t="str">
            <v>CMRLPT21149</v>
          </cell>
        </row>
        <row r="384">
          <cell r="A384" t="str">
            <v>CMRLPT21150</v>
          </cell>
        </row>
        <row r="385">
          <cell r="A385" t="str">
            <v>CMRLPT21151</v>
          </cell>
        </row>
        <row r="386">
          <cell r="A386" t="str">
            <v>CMRLPT21153</v>
          </cell>
        </row>
        <row r="387">
          <cell r="A387" t="str">
            <v>CMRLPT21154</v>
          </cell>
        </row>
        <row r="388">
          <cell r="A388" t="str">
            <v>CMRLPT21155</v>
          </cell>
        </row>
        <row r="389">
          <cell r="A389" t="str">
            <v>CMRLPT21156</v>
          </cell>
        </row>
        <row r="390">
          <cell r="A390" t="str">
            <v>CMRLPT21157</v>
          </cell>
        </row>
        <row r="391">
          <cell r="A391" t="str">
            <v>CMRLPT21158</v>
          </cell>
        </row>
        <row r="392">
          <cell r="A392" t="str">
            <v>CMRLPT21159</v>
          </cell>
        </row>
        <row r="393">
          <cell r="A393" t="str">
            <v>CMRLPT21160</v>
          </cell>
        </row>
        <row r="394">
          <cell r="A394" t="str">
            <v>CMRLPT21161</v>
          </cell>
        </row>
        <row r="395">
          <cell r="A395" t="str">
            <v>CMRLPT21162</v>
          </cell>
        </row>
        <row r="396">
          <cell r="A396" t="str">
            <v>CMRLPT21163</v>
          </cell>
        </row>
        <row r="397">
          <cell r="A397" t="str">
            <v>CMRLPT21164</v>
          </cell>
        </row>
        <row r="398">
          <cell r="A398" t="str">
            <v>CMRLPT21165</v>
          </cell>
        </row>
        <row r="399">
          <cell r="A399" t="str">
            <v>CMRLPT21166</v>
          </cell>
        </row>
        <row r="400">
          <cell r="A400" t="str">
            <v>CMRLPT21167</v>
          </cell>
        </row>
        <row r="401">
          <cell r="A401" t="str">
            <v>CMRLPT21170</v>
          </cell>
        </row>
        <row r="402">
          <cell r="A402" t="str">
            <v>CMRLPT22001</v>
          </cell>
        </row>
        <row r="403">
          <cell r="A403" t="str">
            <v>CMRLPT22002</v>
          </cell>
        </row>
        <row r="404">
          <cell r="A404" t="str">
            <v>CMRLPT22003</v>
          </cell>
        </row>
        <row r="405">
          <cell r="A405" t="str">
            <v>CMRLPT22004</v>
          </cell>
        </row>
        <row r="406">
          <cell r="A406" t="str">
            <v>CMRLPT22006</v>
          </cell>
        </row>
        <row r="407">
          <cell r="A407" t="str">
            <v>CMRLPT22007</v>
          </cell>
        </row>
        <row r="408">
          <cell r="A408" t="str">
            <v>CMRLPT22009</v>
          </cell>
        </row>
        <row r="409">
          <cell r="A409" t="str">
            <v>CMRLPT22010</v>
          </cell>
        </row>
        <row r="410">
          <cell r="A410" t="str">
            <v>CMRLPT22011</v>
          </cell>
        </row>
        <row r="411">
          <cell r="A411" t="str">
            <v>CMRLPT22012</v>
          </cell>
        </row>
        <row r="412">
          <cell r="A412" t="str">
            <v>CMRLPT22013</v>
          </cell>
        </row>
        <row r="413">
          <cell r="A413" t="str">
            <v>CMRLPT22014</v>
          </cell>
        </row>
        <row r="414">
          <cell r="A414" t="str">
            <v>CMRLPT22015</v>
          </cell>
        </row>
        <row r="415">
          <cell r="A415" t="str">
            <v>CMRLPT22016</v>
          </cell>
        </row>
        <row r="416">
          <cell r="A416" t="str">
            <v>CMRLPT22017</v>
          </cell>
        </row>
        <row r="417">
          <cell r="A417" t="str">
            <v>CMRLPT22018</v>
          </cell>
        </row>
        <row r="418">
          <cell r="A418" t="str">
            <v>CMRLPT22019</v>
          </cell>
        </row>
        <row r="419">
          <cell r="A419" t="str">
            <v>CMRLPT22020</v>
          </cell>
        </row>
        <row r="420">
          <cell r="A420" t="str">
            <v>CMRLPT22021</v>
          </cell>
        </row>
        <row r="421">
          <cell r="A421" t="str">
            <v>CMRLPT22022</v>
          </cell>
        </row>
        <row r="422">
          <cell r="A422" t="str">
            <v>CMRLPT22023</v>
          </cell>
        </row>
        <row r="423">
          <cell r="A423" t="str">
            <v>CMRLPT22024</v>
          </cell>
        </row>
        <row r="424">
          <cell r="A424" t="str">
            <v>CMRLPT22025</v>
          </cell>
        </row>
        <row r="425">
          <cell r="A425" t="str">
            <v>CMRLPT22026</v>
          </cell>
        </row>
        <row r="426">
          <cell r="A426" t="str">
            <v>CMRLPT22027</v>
          </cell>
        </row>
        <row r="427">
          <cell r="A427" t="str">
            <v>CMRLPT22028</v>
          </cell>
        </row>
        <row r="428">
          <cell r="A428" t="str">
            <v>CMRLPT22029</v>
          </cell>
        </row>
        <row r="429">
          <cell r="A429" t="str">
            <v>CMRLPT22030</v>
          </cell>
        </row>
        <row r="430">
          <cell r="A430" t="str">
            <v>CMRLPT22031</v>
          </cell>
        </row>
        <row r="431">
          <cell r="A431" t="str">
            <v>CMRLPT22032</v>
          </cell>
        </row>
        <row r="432">
          <cell r="A432" t="str">
            <v>CMRLPT22034</v>
          </cell>
        </row>
        <row r="433">
          <cell r="A433" t="str">
            <v>CMRLPT22036</v>
          </cell>
        </row>
        <row r="434">
          <cell r="A434" t="str">
            <v>CMRLPT22037</v>
          </cell>
        </row>
        <row r="435">
          <cell r="A435" t="str">
            <v>CMRLPT22038</v>
          </cell>
        </row>
        <row r="436">
          <cell r="A436" t="str">
            <v>CMRLPT22039</v>
          </cell>
        </row>
        <row r="437">
          <cell r="A437" t="str">
            <v>CMRLPT22040</v>
          </cell>
        </row>
        <row r="438">
          <cell r="A438" t="str">
            <v>CMRLPT22041</v>
          </cell>
        </row>
        <row r="439">
          <cell r="A439" t="str">
            <v>CMRLPT22042</v>
          </cell>
        </row>
        <row r="440">
          <cell r="A440" t="str">
            <v>CMRLPT22043</v>
          </cell>
        </row>
        <row r="441">
          <cell r="A441" t="str">
            <v>CMRLPT22044</v>
          </cell>
        </row>
        <row r="442">
          <cell r="A442" t="str">
            <v>CMRLPT22045</v>
          </cell>
        </row>
        <row r="443">
          <cell r="A443" t="str">
            <v>CMRLPT22046</v>
          </cell>
        </row>
        <row r="444">
          <cell r="A444" t="str">
            <v>CMRLPT22047</v>
          </cell>
        </row>
        <row r="445">
          <cell r="A445" t="str">
            <v>CMRLPT22048</v>
          </cell>
        </row>
        <row r="446">
          <cell r="A446" t="str">
            <v>CMRLPT22049</v>
          </cell>
        </row>
        <row r="447">
          <cell r="A447" t="str">
            <v>CMRLPT22050</v>
          </cell>
        </row>
        <row r="448">
          <cell r="A448" t="str">
            <v>CMRLPT22051</v>
          </cell>
        </row>
        <row r="449">
          <cell r="A449" t="str">
            <v>CMRLPT22052</v>
          </cell>
        </row>
        <row r="450">
          <cell r="A450" t="str">
            <v>CMRLPT22053</v>
          </cell>
        </row>
        <row r="451">
          <cell r="A451" t="str">
            <v>CMRLPT22054</v>
          </cell>
        </row>
        <row r="452">
          <cell r="A452" t="str">
            <v>CMRLPT22055</v>
          </cell>
        </row>
        <row r="453">
          <cell r="A453" t="str">
            <v>CMRLPT22056</v>
          </cell>
        </row>
        <row r="454">
          <cell r="A454" t="str">
            <v>CMRLPT22057</v>
          </cell>
        </row>
        <row r="455">
          <cell r="A455" t="str">
            <v>CMRLPT22058</v>
          </cell>
        </row>
        <row r="456">
          <cell r="A456" t="str">
            <v>CMRLPT22059</v>
          </cell>
        </row>
        <row r="457">
          <cell r="A457" t="str">
            <v>CMRLPT22060</v>
          </cell>
        </row>
        <row r="458">
          <cell r="A458" t="str">
            <v>CMRLPT22061</v>
          </cell>
        </row>
        <row r="459">
          <cell r="A459" t="str">
            <v>CMRLPT22062</v>
          </cell>
        </row>
        <row r="460">
          <cell r="A460" t="str">
            <v>CMRLPT22063</v>
          </cell>
        </row>
        <row r="461">
          <cell r="A461" t="str">
            <v>CMRLPT22064</v>
          </cell>
        </row>
        <row r="462">
          <cell r="A462" t="str">
            <v>CMRLPT22065</v>
          </cell>
        </row>
        <row r="463">
          <cell r="A463" t="str">
            <v>CMRLPT22066</v>
          </cell>
        </row>
        <row r="464">
          <cell r="A464" t="str">
            <v>CMRLPT22068</v>
          </cell>
        </row>
        <row r="465">
          <cell r="A465" t="str">
            <v>CMRLPT22069</v>
          </cell>
        </row>
        <row r="466">
          <cell r="A466" t="str">
            <v>CMRLPT22070</v>
          </cell>
        </row>
        <row r="467">
          <cell r="A467" t="str">
            <v>CMRLPT22071</v>
          </cell>
        </row>
        <row r="468">
          <cell r="A468" t="str">
            <v>CMRLPT22072</v>
          </cell>
        </row>
        <row r="469">
          <cell r="A469" t="str">
            <v>CMRLPT22074</v>
          </cell>
        </row>
        <row r="470">
          <cell r="A470" t="str">
            <v>CMRLPT22075</v>
          </cell>
        </row>
        <row r="471">
          <cell r="A471" t="str">
            <v>CMRLPT22077</v>
          </cell>
        </row>
        <row r="472">
          <cell r="A472" t="str">
            <v>CMRLPT22078</v>
          </cell>
        </row>
        <row r="473">
          <cell r="A473" t="str">
            <v>CMRLPT22079</v>
          </cell>
        </row>
        <row r="474">
          <cell r="A474" t="str">
            <v>CMRLPT22080</v>
          </cell>
        </row>
        <row r="475">
          <cell r="A475" t="str">
            <v>CMRLPT22081</v>
          </cell>
        </row>
        <row r="476">
          <cell r="A476" t="str">
            <v>CMRLPT22082</v>
          </cell>
        </row>
        <row r="477">
          <cell r="A477" t="str">
            <v>CMRLPT22083</v>
          </cell>
        </row>
        <row r="478">
          <cell r="A478" t="str">
            <v>CMRLPT22084</v>
          </cell>
        </row>
        <row r="479">
          <cell r="A479" t="str">
            <v>CMRLPT22085</v>
          </cell>
        </row>
        <row r="480">
          <cell r="A480" t="str">
            <v>CMRLPT22086</v>
          </cell>
        </row>
        <row r="481">
          <cell r="A481" t="str">
            <v>CMRLPT22087</v>
          </cell>
        </row>
        <row r="482">
          <cell r="A482" t="str">
            <v>CMRLPT22089</v>
          </cell>
        </row>
        <row r="483">
          <cell r="A483" t="str">
            <v>CMRLPT22090</v>
          </cell>
        </row>
        <row r="484">
          <cell r="A484" t="str">
            <v>CMRLPT22091</v>
          </cell>
        </row>
        <row r="485">
          <cell r="A485" t="str">
            <v>CMRLPT22093</v>
          </cell>
        </row>
        <row r="486">
          <cell r="A486" t="str">
            <v>CMRLPT22094</v>
          </cell>
        </row>
        <row r="487">
          <cell r="A487" t="str">
            <v>CMRLPT22095</v>
          </cell>
        </row>
        <row r="488">
          <cell r="A488" t="str">
            <v>CMRLPT22096</v>
          </cell>
        </row>
        <row r="489">
          <cell r="A489" t="str">
            <v>CMRLPT22097</v>
          </cell>
        </row>
        <row r="490">
          <cell r="A490" t="str">
            <v>CMRLPT22098</v>
          </cell>
        </row>
        <row r="491">
          <cell r="A491" t="str">
            <v>CMRLPT22099</v>
          </cell>
        </row>
        <row r="492">
          <cell r="A492" t="str">
            <v>CMRLPT22100</v>
          </cell>
        </row>
        <row r="493">
          <cell r="A493" t="str">
            <v>CMRLPT22101</v>
          </cell>
        </row>
        <row r="494">
          <cell r="A494" t="str">
            <v>CMRLPT22103</v>
          </cell>
        </row>
        <row r="495">
          <cell r="A495" t="str">
            <v>CMRLPT22104</v>
          </cell>
        </row>
        <row r="496">
          <cell r="A496" t="str">
            <v>CMRLPT22105</v>
          </cell>
        </row>
        <row r="497">
          <cell r="A497" t="str">
            <v>CMRLPT22107</v>
          </cell>
        </row>
        <row r="498">
          <cell r="A498" t="str">
            <v>CMRLPT22108</v>
          </cell>
        </row>
        <row r="499">
          <cell r="A499" t="str">
            <v>CMRLPT22109</v>
          </cell>
        </row>
        <row r="500">
          <cell r="A500" t="str">
            <v>CMRLPT22110</v>
          </cell>
        </row>
        <row r="501">
          <cell r="A501" t="str">
            <v>CMRLPT22111</v>
          </cell>
        </row>
        <row r="502">
          <cell r="A502" t="str">
            <v>CMRLPT22112</v>
          </cell>
        </row>
        <row r="503">
          <cell r="A503" t="str">
            <v>CMRLPT22113</v>
          </cell>
        </row>
        <row r="504">
          <cell r="A504" t="str">
            <v>CMRLPT22114</v>
          </cell>
        </row>
        <row r="505">
          <cell r="A505" t="str">
            <v>CMRLPT22115</v>
          </cell>
        </row>
        <row r="506">
          <cell r="A506" t="str">
            <v>CMRLPT22116</v>
          </cell>
        </row>
        <row r="507">
          <cell r="A507" t="str">
            <v>CMRLPT22117</v>
          </cell>
        </row>
        <row r="508">
          <cell r="A508" t="str">
            <v>CMRLPT22118</v>
          </cell>
        </row>
        <row r="509">
          <cell r="A509" t="str">
            <v>CMRLPT22119</v>
          </cell>
        </row>
        <row r="510">
          <cell r="A510" t="str">
            <v>CMRLPT22120</v>
          </cell>
        </row>
        <row r="511">
          <cell r="A511" t="str">
            <v>CMRLPT22121</v>
          </cell>
        </row>
        <row r="512">
          <cell r="A512" t="str">
            <v>CMRLPT22123</v>
          </cell>
        </row>
        <row r="513">
          <cell r="A513" t="str">
            <v>CMRLPT22124</v>
          </cell>
        </row>
        <row r="514">
          <cell r="A514" t="str">
            <v>CMRLPT22125</v>
          </cell>
        </row>
        <row r="515">
          <cell r="A515" t="str">
            <v>CMRLPT22126</v>
          </cell>
        </row>
        <row r="516">
          <cell r="A516" t="str">
            <v>CMRLPT22127</v>
          </cell>
        </row>
        <row r="517">
          <cell r="A517" t="str">
            <v>CMRLPT22128</v>
          </cell>
        </row>
        <row r="518">
          <cell r="A518" t="str">
            <v>CMRLPT22129</v>
          </cell>
        </row>
        <row r="519">
          <cell r="A519" t="str">
            <v>CMRLPT22129</v>
          </cell>
        </row>
        <row r="520">
          <cell r="A520" t="str">
            <v>CMRLPT22131</v>
          </cell>
        </row>
        <row r="521">
          <cell r="A521" t="str">
            <v>CMRLPT22132</v>
          </cell>
        </row>
        <row r="522">
          <cell r="A522" t="str">
            <v>CMRLPT22133</v>
          </cell>
        </row>
        <row r="523">
          <cell r="A523" t="str">
            <v>CMRLPT22134</v>
          </cell>
        </row>
        <row r="524">
          <cell r="A524" t="str">
            <v>CMRLPT22135</v>
          </cell>
        </row>
        <row r="525">
          <cell r="A525" t="str">
            <v>CMRLPT22136</v>
          </cell>
        </row>
        <row r="526">
          <cell r="A526" t="str">
            <v>CMRLPT22137</v>
          </cell>
        </row>
        <row r="527">
          <cell r="A527" t="str">
            <v>CMRLPT22138</v>
          </cell>
        </row>
        <row r="528">
          <cell r="A528" t="str">
            <v>CMRLPT22139</v>
          </cell>
        </row>
        <row r="529">
          <cell r="A529" t="str">
            <v>CMRLPT22140</v>
          </cell>
        </row>
        <row r="530">
          <cell r="A530" t="str">
            <v>CMRLPT22141</v>
          </cell>
        </row>
        <row r="531">
          <cell r="A531" t="str">
            <v>CMRLPT22143</v>
          </cell>
        </row>
        <row r="532">
          <cell r="A532" t="str">
            <v>CMRLPT22144</v>
          </cell>
        </row>
        <row r="533">
          <cell r="A533" t="str">
            <v>CMRLPT22145</v>
          </cell>
        </row>
        <row r="534">
          <cell r="A534" t="str">
            <v>CMRLPT22146</v>
          </cell>
        </row>
        <row r="535">
          <cell r="A535" t="str">
            <v>CMRLPT22147</v>
          </cell>
        </row>
        <row r="536">
          <cell r="A536" t="str">
            <v>CMRLPT22148</v>
          </cell>
        </row>
        <row r="537">
          <cell r="A537" t="str">
            <v>CMRLPT22149</v>
          </cell>
        </row>
        <row r="538">
          <cell r="A538" t="str">
            <v>CMRLPT22150</v>
          </cell>
        </row>
        <row r="539">
          <cell r="A539" t="str">
            <v>CMRLPT22151</v>
          </cell>
        </row>
        <row r="540">
          <cell r="A540" t="str">
            <v>CMRLPT22152</v>
          </cell>
        </row>
        <row r="541">
          <cell r="A541" t="str">
            <v>CMRLPT22153</v>
          </cell>
        </row>
        <row r="542">
          <cell r="A542" t="str">
            <v>CMRLPT22155</v>
          </cell>
        </row>
        <row r="543">
          <cell r="A543" t="str">
            <v>CMRLPT22157</v>
          </cell>
        </row>
        <row r="544">
          <cell r="A544" t="str">
            <v>CMRLPT22158</v>
          </cell>
        </row>
        <row r="545">
          <cell r="A545" t="str">
            <v>CMRLPT22159</v>
          </cell>
        </row>
        <row r="546">
          <cell r="A546" t="str">
            <v>CMRLPT22161</v>
          </cell>
        </row>
        <row r="547">
          <cell r="A547" t="str">
            <v>CMRLPT22162</v>
          </cell>
        </row>
        <row r="548">
          <cell r="A548" t="str">
            <v>CMRLPT22164</v>
          </cell>
        </row>
        <row r="549">
          <cell r="A549" t="str">
            <v>CMRLPT22165</v>
          </cell>
        </row>
        <row r="550">
          <cell r="A550" t="str">
            <v>CMRLPT22166</v>
          </cell>
        </row>
        <row r="551">
          <cell r="A551" t="str">
            <v>CMRLPT22167</v>
          </cell>
        </row>
        <row r="552">
          <cell r="A552" t="str">
            <v>CMRLPT22168</v>
          </cell>
        </row>
        <row r="553">
          <cell r="A553" t="str">
            <v>CMRLPT22169</v>
          </cell>
        </row>
        <row r="554">
          <cell r="A554" t="str">
            <v>CMRLPT22171</v>
          </cell>
        </row>
        <row r="555">
          <cell r="A555" t="str">
            <v>CMRLPT22172</v>
          </cell>
        </row>
        <row r="556">
          <cell r="A556" t="str">
            <v>CMRLPT22174</v>
          </cell>
        </row>
        <row r="557">
          <cell r="A557" t="str">
            <v>CMRLPT22176</v>
          </cell>
        </row>
        <row r="558">
          <cell r="A558" t="str">
            <v>CMRLPT22177</v>
          </cell>
        </row>
        <row r="559">
          <cell r="A559" t="str">
            <v>CMRLPT22178</v>
          </cell>
        </row>
        <row r="560">
          <cell r="A560" t="str">
            <v>CMRLPT22179</v>
          </cell>
        </row>
        <row r="561">
          <cell r="A561" t="str">
            <v>CMRLPT22181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CMRLPT23061</v>
          </cell>
        </row>
        <row r="627">
          <cell r="A627" t="str">
            <v>CMRLPT23062</v>
          </cell>
        </row>
        <row r="628">
          <cell r="A628" t="str">
            <v>CMRLPT23063</v>
          </cell>
        </row>
        <row r="629">
          <cell r="A629" t="str">
            <v>CMRLPT23064</v>
          </cell>
        </row>
        <row r="630">
          <cell r="A630" t="str">
            <v>CMRLPT23065</v>
          </cell>
        </row>
        <row r="631">
          <cell r="A631" t="str">
            <v>CMRLPT23066</v>
          </cell>
        </row>
        <row r="632">
          <cell r="A632" t="str">
            <v>CMRLPT23067</v>
          </cell>
        </row>
        <row r="633">
          <cell r="A633" t="str">
            <v>CMRLPT23068</v>
          </cell>
        </row>
        <row r="634">
          <cell r="A634" t="str">
            <v>CMRLPT23070</v>
          </cell>
        </row>
        <row r="635">
          <cell r="A635" t="str">
            <v>CMRLPT23071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CMRLPT23088</v>
          </cell>
        </row>
        <row r="653">
          <cell r="A653" t="str">
            <v>CMRLPT23089</v>
          </cell>
        </row>
        <row r="654">
          <cell r="A654" t="str">
            <v>CMRLPT23090</v>
          </cell>
        </row>
        <row r="655">
          <cell r="A655" t="str">
            <v>CMRLPT23091</v>
          </cell>
        </row>
        <row r="656">
          <cell r="A656" t="str">
            <v>CMRLPT23092</v>
          </cell>
        </row>
        <row r="657">
          <cell r="A657" t="str">
            <v>CMRLPT23093</v>
          </cell>
        </row>
        <row r="658">
          <cell r="A658" t="str">
            <v>CMRLPT23094</v>
          </cell>
        </row>
        <row r="659">
          <cell r="A659" t="str">
            <v>CMRLPT23095</v>
          </cell>
        </row>
        <row r="660">
          <cell r="A660" t="str">
            <v>CMRLPT23095</v>
          </cell>
        </row>
        <row r="661">
          <cell r="A661" t="str">
            <v>CMRLPT23096</v>
          </cell>
        </row>
        <row r="662">
          <cell r="A662" t="str">
            <v>CMRLPT23097</v>
          </cell>
        </row>
        <row r="663">
          <cell r="A663" t="str">
            <v>CMRLPT23098</v>
          </cell>
        </row>
        <row r="664">
          <cell r="A664" t="str">
            <v>CMRLPT23099</v>
          </cell>
        </row>
        <row r="665">
          <cell r="A665" t="str">
            <v>CMRLPT23100</v>
          </cell>
        </row>
        <row r="666">
          <cell r="A666" t="str">
            <v>CMRLPT23101</v>
          </cell>
        </row>
        <row r="667">
          <cell r="A667" t="str">
            <v>CMRLPT23102</v>
          </cell>
        </row>
        <row r="668">
          <cell r="A668" t="str">
            <v>CMRLPT23103</v>
          </cell>
        </row>
        <row r="669">
          <cell r="A669" t="str">
            <v>CMRLPT23104</v>
          </cell>
        </row>
        <row r="670">
          <cell r="A670" t="str">
            <v>CMRLPT23105</v>
          </cell>
        </row>
        <row r="671">
          <cell r="A671" t="str">
            <v>CMRLPT23106</v>
          </cell>
        </row>
        <row r="672">
          <cell r="A672" t="str">
            <v>CMRLPT23107</v>
          </cell>
        </row>
        <row r="673">
          <cell r="A673" t="str">
            <v>CMRLPT23108</v>
          </cell>
        </row>
        <row r="674">
          <cell r="A674" t="str">
            <v>CMRLPT23109</v>
          </cell>
        </row>
        <row r="675">
          <cell r="A675" t="str">
            <v>CMRLPT23110</v>
          </cell>
        </row>
        <row r="676">
          <cell r="A676" t="str">
            <v>CMRLPT23111</v>
          </cell>
        </row>
        <row r="677">
          <cell r="A677" t="str">
            <v>CMRLPT23112</v>
          </cell>
        </row>
        <row r="678">
          <cell r="A678" t="str">
            <v>CMRLPT23113</v>
          </cell>
        </row>
        <row r="679">
          <cell r="A679" t="str">
            <v>CMRLPT23114</v>
          </cell>
        </row>
        <row r="680">
          <cell r="A680" t="str">
            <v>CMRLPT23115</v>
          </cell>
        </row>
        <row r="681">
          <cell r="A681" t="str">
            <v>CMRLPT23117</v>
          </cell>
        </row>
        <row r="682">
          <cell r="A682" t="str">
            <v>CMRLPT23118</v>
          </cell>
        </row>
        <row r="683">
          <cell r="A683" t="str">
            <v>CMRLPT23119</v>
          </cell>
        </row>
        <row r="684">
          <cell r="A684" t="str">
            <v>CMRLPT23120</v>
          </cell>
        </row>
        <row r="685">
          <cell r="A685" t="str">
            <v>CMRLPT23121</v>
          </cell>
        </row>
        <row r="686">
          <cell r="A686" t="str">
            <v>CMRLPT23122</v>
          </cell>
        </row>
        <row r="687">
          <cell r="A687" t="str">
            <v>CMRLPT23123</v>
          </cell>
        </row>
        <row r="688">
          <cell r="A688" t="str">
            <v>CMRLPT23124</v>
          </cell>
        </row>
        <row r="689">
          <cell r="A689" t="str">
            <v>CMRLPT23125</v>
          </cell>
        </row>
        <row r="690">
          <cell r="A690" t="str">
            <v>CMRLPT23126</v>
          </cell>
        </row>
        <row r="691">
          <cell r="A691" t="str">
            <v>CMRLPT23127</v>
          </cell>
        </row>
        <row r="692">
          <cell r="A692" t="str">
            <v>CMRLPT23128</v>
          </cell>
        </row>
        <row r="693">
          <cell r="A693" t="str">
            <v>CMRLPT23129</v>
          </cell>
        </row>
        <row r="694">
          <cell r="A694" t="str">
            <v>CMRLPT23130</v>
          </cell>
        </row>
        <row r="695">
          <cell r="A695" t="str">
            <v>CMRLPT23131</v>
          </cell>
        </row>
        <row r="696">
          <cell r="A696" t="str">
            <v>CMRLPT23132</v>
          </cell>
        </row>
        <row r="697">
          <cell r="A697" t="str">
            <v>CMRLPT23135</v>
          </cell>
        </row>
        <row r="698">
          <cell r="A698" t="str">
            <v>CMRLPT23136</v>
          </cell>
        </row>
        <row r="699">
          <cell r="A699" t="str">
            <v>CMRLPT23137</v>
          </cell>
        </row>
        <row r="700">
          <cell r="A700" t="str">
            <v>CMRLPT23138</v>
          </cell>
        </row>
        <row r="701">
          <cell r="A701" t="str">
            <v>CMRLPT23139</v>
          </cell>
        </row>
        <row r="702">
          <cell r="A702" t="str">
            <v>CMRLPT23140</v>
          </cell>
        </row>
        <row r="703">
          <cell r="A703" t="str">
            <v>CMRLPT23141</v>
          </cell>
        </row>
        <row r="704">
          <cell r="A704" t="str">
            <v>CMRLPT23142</v>
          </cell>
        </row>
        <row r="705">
          <cell r="A705" t="str">
            <v>CMRLPT23143</v>
          </cell>
        </row>
        <row r="706">
          <cell r="A706" t="str">
            <v>CMRLPT23145</v>
          </cell>
        </row>
        <row r="707">
          <cell r="A707" t="str">
            <v>CMRLPT23146</v>
          </cell>
        </row>
        <row r="708">
          <cell r="A708" t="str">
            <v>CMRLPT23147</v>
          </cell>
        </row>
        <row r="709">
          <cell r="A709" t="str">
            <v>CMRLPT23148</v>
          </cell>
        </row>
        <row r="710">
          <cell r="A710" t="str">
            <v>CMRLPT23149</v>
          </cell>
        </row>
        <row r="711">
          <cell r="A711" t="str">
            <v>CMRLPT23150</v>
          </cell>
        </row>
        <row r="712">
          <cell r="A712" t="str">
            <v>CMRLPT23151</v>
          </cell>
        </row>
        <row r="713">
          <cell r="A713" t="str">
            <v>CMRLPT23152</v>
          </cell>
        </row>
        <row r="714">
          <cell r="A714" t="str">
            <v>CMRLPT23153</v>
          </cell>
        </row>
        <row r="715">
          <cell r="A715" t="str">
            <v>CMRLPT23154</v>
          </cell>
        </row>
        <row r="716">
          <cell r="A716" t="str">
            <v>CMRLPT23155</v>
          </cell>
        </row>
        <row r="717">
          <cell r="A717" t="str">
            <v>CMRLPT23156</v>
          </cell>
        </row>
        <row r="718">
          <cell r="A718" t="str">
            <v>CMRLPT23157</v>
          </cell>
        </row>
        <row r="719">
          <cell r="A719" t="str">
            <v>CMRLPT23158</v>
          </cell>
        </row>
        <row r="720">
          <cell r="A720" t="str">
            <v>CMRLPT23159</v>
          </cell>
        </row>
        <row r="721">
          <cell r="A721" t="str">
            <v>CMRLPT23160</v>
          </cell>
        </row>
        <row r="722">
          <cell r="A722" t="str">
            <v>CMRLPT23161</v>
          </cell>
        </row>
        <row r="723">
          <cell r="A723" t="str">
            <v>CMRLPT23162</v>
          </cell>
        </row>
        <row r="724">
          <cell r="A724" t="str">
            <v>CMRLPT23163</v>
          </cell>
        </row>
        <row r="725">
          <cell r="A725" t="str">
            <v>CMRLPT23164</v>
          </cell>
        </row>
        <row r="726">
          <cell r="A726" t="str">
            <v>CMRLPT23165</v>
          </cell>
        </row>
        <row r="727">
          <cell r="A727" t="str">
            <v>CMRLPT23166</v>
          </cell>
        </row>
        <row r="728">
          <cell r="A728" t="str">
            <v>CMRLPT23167</v>
          </cell>
        </row>
        <row r="729">
          <cell r="A729" t="str">
            <v>CMRLPT23170</v>
          </cell>
        </row>
        <row r="730">
          <cell r="A730" t="str">
            <v>CMRLPT23174</v>
          </cell>
        </row>
        <row r="731">
          <cell r="A731" t="str">
            <v>CMRLPT23175</v>
          </cell>
        </row>
        <row r="732">
          <cell r="A732" t="str">
            <v>CMRLPT23176</v>
          </cell>
        </row>
        <row r="733">
          <cell r="A733" t="str">
            <v>CMRLPT23177</v>
          </cell>
        </row>
        <row r="734">
          <cell r="A734" t="str">
            <v>CMRLPT23178</v>
          </cell>
        </row>
        <row r="735">
          <cell r="A735" t="str">
            <v>CMRLPT23179</v>
          </cell>
        </row>
        <row r="736">
          <cell r="A736" t="str">
            <v>CMRLPT23180</v>
          </cell>
        </row>
        <row r="737">
          <cell r="A737" t="str">
            <v>CMRLPT23181</v>
          </cell>
        </row>
        <row r="738">
          <cell r="A738" t="str">
            <v>CMRLPT23183</v>
          </cell>
        </row>
        <row r="739">
          <cell r="A739" t="str">
            <v>CMRLPT23185</v>
          </cell>
        </row>
        <row r="740">
          <cell r="A740" t="str">
            <v>CMRLPT23186</v>
          </cell>
        </row>
        <row r="741">
          <cell r="A741" t="str">
            <v>CMRLPT23187</v>
          </cell>
        </row>
        <row r="742">
          <cell r="A742" t="str">
            <v>CMRLPT23188</v>
          </cell>
        </row>
        <row r="743">
          <cell r="A743" t="str">
            <v>CMRLPT23189</v>
          </cell>
        </row>
        <row r="744">
          <cell r="A744" t="str">
            <v>CMRLPT23190</v>
          </cell>
        </row>
        <row r="745">
          <cell r="A745" t="str">
            <v>CMRLPT23191</v>
          </cell>
        </row>
        <row r="746">
          <cell r="A746" t="str">
            <v>CMRLPT23192</v>
          </cell>
        </row>
        <row r="747">
          <cell r="A747" t="str">
            <v>CMRLPT23193</v>
          </cell>
        </row>
        <row r="748">
          <cell r="A748" t="str">
            <v>CMRLPT23194</v>
          </cell>
        </row>
        <row r="749">
          <cell r="A749" t="str">
            <v>CMRLPT23195</v>
          </cell>
        </row>
        <row r="750">
          <cell r="A750" t="str">
            <v>CMRLPT23196</v>
          </cell>
        </row>
        <row r="751">
          <cell r="A751" t="str">
            <v>CMRLPT23197</v>
          </cell>
        </row>
        <row r="752">
          <cell r="A752" t="str">
            <v>CMRLPT23198</v>
          </cell>
        </row>
        <row r="753">
          <cell r="A753" t="str">
            <v>CMRLPT23199</v>
          </cell>
        </row>
        <row r="754">
          <cell r="A754" t="str">
            <v>CMRLPT23200</v>
          </cell>
        </row>
        <row r="755">
          <cell r="A755" t="str">
            <v>CMRLPT23201</v>
          </cell>
        </row>
        <row r="756">
          <cell r="A756" t="str">
            <v>CMRLPT23202</v>
          </cell>
        </row>
        <row r="757">
          <cell r="A757" t="str">
            <v>CMRLPT23203</v>
          </cell>
        </row>
        <row r="758">
          <cell r="A758" t="str">
            <v>CMRLPT23204</v>
          </cell>
        </row>
        <row r="759">
          <cell r="A759" t="str">
            <v>CMRLPT23205</v>
          </cell>
        </row>
        <row r="760">
          <cell r="A760" t="str">
            <v>CMRLPT23206</v>
          </cell>
        </row>
        <row r="761">
          <cell r="A761" t="str">
            <v>CMRLPT23207</v>
          </cell>
        </row>
        <row r="762">
          <cell r="A762" t="str">
            <v>CMRLPT23208</v>
          </cell>
        </row>
        <row r="763">
          <cell r="A763" t="str">
            <v>CMRLPT23209</v>
          </cell>
        </row>
        <row r="764">
          <cell r="A764" t="str">
            <v>CMRLPT23210</v>
          </cell>
        </row>
        <row r="765">
          <cell r="A765" t="str">
            <v>CMRLPT23211</v>
          </cell>
        </row>
        <row r="766">
          <cell r="A766" t="str">
            <v>CMRLPT23212</v>
          </cell>
        </row>
        <row r="767">
          <cell r="A767" t="str">
            <v>CMRLPT23213</v>
          </cell>
        </row>
        <row r="768">
          <cell r="A768" t="str">
            <v>CMRLPT23214</v>
          </cell>
        </row>
        <row r="769">
          <cell r="A769" t="str">
            <v>CMRLPT23215</v>
          </cell>
        </row>
        <row r="770">
          <cell r="A770" t="str">
            <v>CMRLPT23216</v>
          </cell>
        </row>
        <row r="771">
          <cell r="A771" t="str">
            <v>CMRLPT23217</v>
          </cell>
        </row>
        <row r="772">
          <cell r="A772" t="str">
            <v>CMRLPT23218</v>
          </cell>
        </row>
        <row r="773">
          <cell r="A773" t="str">
            <v>CMRLPT23219</v>
          </cell>
        </row>
        <row r="774">
          <cell r="A774" t="str">
            <v>CMRLPT23222</v>
          </cell>
        </row>
        <row r="775">
          <cell r="A775" t="str">
            <v>CMRLPT23223</v>
          </cell>
        </row>
        <row r="776">
          <cell r="A776" t="str">
            <v>CMRLPT23224</v>
          </cell>
        </row>
        <row r="777">
          <cell r="A777" t="str">
            <v>CMRLPT23225</v>
          </cell>
        </row>
        <row r="778">
          <cell r="A778" t="str">
            <v>CMRLPT23226</v>
          </cell>
        </row>
        <row r="779">
          <cell r="A779" t="str">
            <v>CMRLPT23227</v>
          </cell>
        </row>
        <row r="780">
          <cell r="A780" t="str">
            <v>CMRLPT23228</v>
          </cell>
        </row>
        <row r="781">
          <cell r="A781" t="str">
            <v>CMRLPT23229</v>
          </cell>
        </row>
        <row r="782">
          <cell r="A782" t="str">
            <v>CMRLPT23230</v>
          </cell>
        </row>
        <row r="783">
          <cell r="A783" t="str">
            <v>CMRLPT23231</v>
          </cell>
        </row>
        <row r="784">
          <cell r="A784" t="str">
            <v>CMRLPT23233</v>
          </cell>
        </row>
        <row r="785">
          <cell r="A785" t="str">
            <v>CMRLPT23234</v>
          </cell>
        </row>
        <row r="786">
          <cell r="A786" t="str">
            <v>CMRLPT23235</v>
          </cell>
        </row>
        <row r="787">
          <cell r="A787" t="str">
            <v>CMRLPT23237</v>
          </cell>
        </row>
        <row r="788">
          <cell r="A788" t="str">
            <v>CMRLPT23238</v>
          </cell>
        </row>
        <row r="789">
          <cell r="A789" t="str">
            <v>CMRLPT23239</v>
          </cell>
        </row>
        <row r="790">
          <cell r="A790" t="str">
            <v>CMRLPT23240</v>
          </cell>
        </row>
        <row r="791">
          <cell r="A791" t="str">
            <v>CMRLPT23241</v>
          </cell>
        </row>
        <row r="792">
          <cell r="A792" t="str">
            <v>CMRLPT23242</v>
          </cell>
        </row>
        <row r="793">
          <cell r="A793" t="str">
            <v>CMRLPT23243</v>
          </cell>
        </row>
        <row r="794">
          <cell r="A794" t="str">
            <v>CMRLPT23244</v>
          </cell>
        </row>
        <row r="795">
          <cell r="A795" t="str">
            <v>CMRLPT23245</v>
          </cell>
        </row>
        <row r="796">
          <cell r="A796" t="str">
            <v>CMRLPT23246</v>
          </cell>
        </row>
        <row r="797">
          <cell r="A797" t="str">
            <v>CMRLPT23247</v>
          </cell>
        </row>
        <row r="798">
          <cell r="A798" t="str">
            <v>CMRLPT23248</v>
          </cell>
        </row>
        <row r="799">
          <cell r="A799" t="str">
            <v>CMRLPT23249</v>
          </cell>
        </row>
        <row r="800">
          <cell r="A800" t="str">
            <v>CMRLPT23250</v>
          </cell>
        </row>
        <row r="801">
          <cell r="A801" t="str">
            <v>CMRLPT23251</v>
          </cell>
        </row>
        <row r="802">
          <cell r="A802" t="str">
            <v>CMRLPT23252</v>
          </cell>
        </row>
        <row r="803">
          <cell r="A803" t="str">
            <v>CMRLPT23253</v>
          </cell>
        </row>
        <row r="804">
          <cell r="A804" t="str">
            <v>CMRLPT23254</v>
          </cell>
        </row>
        <row r="805">
          <cell r="A805" t="str">
            <v>CMRLPT23255</v>
          </cell>
        </row>
        <row r="806">
          <cell r="A806" t="str">
            <v>CMRLPT23256</v>
          </cell>
        </row>
        <row r="807">
          <cell r="A807" t="str">
            <v>CMRLPT23257</v>
          </cell>
        </row>
        <row r="808">
          <cell r="A808" t="str">
            <v>CMRLPT23258</v>
          </cell>
        </row>
        <row r="809">
          <cell r="A809" t="str">
            <v>CMRLPT23259</v>
          </cell>
        </row>
        <row r="810">
          <cell r="A810" t="str">
            <v>CMRLPT23260</v>
          </cell>
        </row>
        <row r="811">
          <cell r="A811" t="str">
            <v>CMRLPT23261</v>
          </cell>
        </row>
        <row r="812">
          <cell r="A812" t="str">
            <v>CMRLPT23262</v>
          </cell>
        </row>
        <row r="813">
          <cell r="A813" t="str">
            <v>CMRLPT23263</v>
          </cell>
        </row>
        <row r="814">
          <cell r="A814" t="str">
            <v>CMRLPT23264</v>
          </cell>
        </row>
        <row r="815">
          <cell r="A815" t="str">
            <v>CMRLPT23266</v>
          </cell>
        </row>
        <row r="816">
          <cell r="A816" t="str">
            <v>CMRLPT23267</v>
          </cell>
        </row>
        <row r="817">
          <cell r="A817" t="str">
            <v>CMRLPT23268</v>
          </cell>
        </row>
        <row r="818">
          <cell r="A818" t="str">
            <v>CMRLPT23269</v>
          </cell>
        </row>
        <row r="819">
          <cell r="A819" t="str">
            <v>CMRLPT23270</v>
          </cell>
        </row>
        <row r="820">
          <cell r="A820" t="str">
            <v>CMRLPT23271</v>
          </cell>
        </row>
        <row r="821">
          <cell r="A821" t="str">
            <v>CMRLPT23272</v>
          </cell>
        </row>
        <row r="822">
          <cell r="A822" t="str">
            <v>CMRLPT23273</v>
          </cell>
        </row>
        <row r="823">
          <cell r="A823" t="str">
            <v>CMRLPT23274</v>
          </cell>
        </row>
        <row r="824">
          <cell r="A824" t="str">
            <v>CMRLPT23275</v>
          </cell>
        </row>
        <row r="825">
          <cell r="A825" t="str">
            <v>CMRLPT23277</v>
          </cell>
        </row>
        <row r="826">
          <cell r="A826" t="str">
            <v>CMRLPT23278</v>
          </cell>
        </row>
        <row r="827">
          <cell r="A827" t="str">
            <v>CMRLPT23279</v>
          </cell>
        </row>
        <row r="828">
          <cell r="A828" t="str">
            <v>CMRLPT23280</v>
          </cell>
        </row>
        <row r="829">
          <cell r="A829" t="str">
            <v>CMRLPT23281</v>
          </cell>
        </row>
        <row r="830">
          <cell r="A830" t="str">
            <v>CMRLPT23282</v>
          </cell>
        </row>
        <row r="831">
          <cell r="A831" t="str">
            <v>CMRLPT23283</v>
          </cell>
        </row>
        <row r="832">
          <cell r="A832" t="str">
            <v>CMRLPT23284</v>
          </cell>
        </row>
        <row r="833">
          <cell r="A833" t="str">
            <v>CMRLPT23285</v>
          </cell>
        </row>
        <row r="834">
          <cell r="A834" t="str">
            <v>CMRLPT23286</v>
          </cell>
        </row>
        <row r="835">
          <cell r="A835" t="str">
            <v>CMRLPT23287</v>
          </cell>
        </row>
        <row r="836">
          <cell r="A836" t="str">
            <v>CMRLPT23288</v>
          </cell>
        </row>
        <row r="837">
          <cell r="A837" t="str">
            <v>CMRLPT23289</v>
          </cell>
        </row>
        <row r="838">
          <cell r="A838" t="str">
            <v>CMRLPT23290</v>
          </cell>
        </row>
        <row r="839">
          <cell r="A839" t="str">
            <v>CMRLPT23291</v>
          </cell>
        </row>
        <row r="840">
          <cell r="A840" t="str">
            <v>CMRLPT23292</v>
          </cell>
        </row>
        <row r="841">
          <cell r="A841" t="str">
            <v>CMRLPT23293</v>
          </cell>
        </row>
        <row r="842">
          <cell r="A842" t="str">
            <v>CMRLPT23294</v>
          </cell>
        </row>
        <row r="843">
          <cell r="A843" t="str">
            <v>CMRLPT23295</v>
          </cell>
        </row>
        <row r="844">
          <cell r="A844" t="str">
            <v>CMRLPT23296</v>
          </cell>
        </row>
        <row r="845">
          <cell r="A845" t="str">
            <v>CMRLPT23297</v>
          </cell>
        </row>
        <row r="846">
          <cell r="A846" t="str">
            <v>CMRLPT23298</v>
          </cell>
        </row>
        <row r="847">
          <cell r="A847" t="str">
            <v>CMRLPT23299</v>
          </cell>
        </row>
        <row r="848">
          <cell r="A848" t="str">
            <v>CMRLPT23300</v>
          </cell>
        </row>
        <row r="849">
          <cell r="A849" t="str">
            <v>CMRLPT23301</v>
          </cell>
        </row>
        <row r="850">
          <cell r="A850" t="str">
            <v>CMRLPT23302</v>
          </cell>
        </row>
        <row r="851">
          <cell r="A851" t="str">
            <v>CMRLPT23303</v>
          </cell>
        </row>
        <row r="852">
          <cell r="A852" t="str">
            <v>CMRLPT23304</v>
          </cell>
        </row>
        <row r="853">
          <cell r="A853" t="str">
            <v>CMRLPT23305</v>
          </cell>
        </row>
        <row r="854">
          <cell r="A854" t="str">
            <v>CMRLPT23306</v>
          </cell>
        </row>
        <row r="855">
          <cell r="A855" t="str">
            <v>CMRLPT23309</v>
          </cell>
        </row>
        <row r="856">
          <cell r="A856" t="str">
            <v>CMRLPT23310</v>
          </cell>
        </row>
        <row r="857">
          <cell r="A857" t="str">
            <v>CMRLPT23311</v>
          </cell>
        </row>
        <row r="858">
          <cell r="A858" t="str">
            <v>CMRLPT23312</v>
          </cell>
        </row>
        <row r="859">
          <cell r="A859" t="str">
            <v>CMRLPT23313</v>
          </cell>
        </row>
        <row r="860">
          <cell r="A860" t="str">
            <v>CMRLPT23314</v>
          </cell>
        </row>
        <row r="861">
          <cell r="A861" t="str">
            <v>CMRLPT23315</v>
          </cell>
        </row>
        <row r="862">
          <cell r="A862" t="str">
            <v>CMRLPT23316</v>
          </cell>
        </row>
        <row r="863">
          <cell r="A863" t="str">
            <v>CMRLPT23317</v>
          </cell>
        </row>
        <row r="864">
          <cell r="A864" t="str">
            <v>CMRLPT23318</v>
          </cell>
        </row>
        <row r="865">
          <cell r="A865" t="str">
            <v>CMRLPT23319</v>
          </cell>
        </row>
        <row r="866">
          <cell r="A866" t="str">
            <v>CMRLPT23320</v>
          </cell>
        </row>
        <row r="867">
          <cell r="A867" t="str">
            <v>CMRLPT24001</v>
          </cell>
        </row>
        <row r="868">
          <cell r="A868" t="str">
            <v>CMRLPT24002</v>
          </cell>
        </row>
        <row r="869">
          <cell r="A869" t="str">
            <v>CMRLPT24003</v>
          </cell>
        </row>
        <row r="870">
          <cell r="A870" t="str">
            <v>CMRLPT24004</v>
          </cell>
        </row>
        <row r="871">
          <cell r="A871" t="str">
            <v>CMRLPT24005</v>
          </cell>
        </row>
        <row r="872">
          <cell r="A872" t="str">
            <v>CMRLPT24006</v>
          </cell>
        </row>
        <row r="873">
          <cell r="A873" t="str">
            <v>CMRLPT24007</v>
          </cell>
        </row>
        <row r="874">
          <cell r="A874" t="str">
            <v>CMRLPT24008</v>
          </cell>
        </row>
        <row r="875">
          <cell r="A875" t="str">
            <v>CMRLPT24009</v>
          </cell>
        </row>
        <row r="876">
          <cell r="A876" t="str">
            <v>CMRLPT24010</v>
          </cell>
        </row>
        <row r="877">
          <cell r="A877" t="str">
            <v>CMRLPT24011</v>
          </cell>
        </row>
        <row r="878">
          <cell r="A878" t="str">
            <v>CMRLPT24012</v>
          </cell>
        </row>
        <row r="879">
          <cell r="A879" t="str">
            <v>CMRLPT24013</v>
          </cell>
        </row>
        <row r="880">
          <cell r="A880" t="str">
            <v>CMRLPT24014</v>
          </cell>
        </row>
        <row r="881">
          <cell r="A881" t="str">
            <v>CMRLPT24015</v>
          </cell>
        </row>
        <row r="882">
          <cell r="A882" t="str">
            <v>CMRLPT24016</v>
          </cell>
        </row>
        <row r="883">
          <cell r="A883" t="str">
            <v>CMRLPT24017</v>
          </cell>
        </row>
        <row r="884">
          <cell r="A884" t="str">
            <v>CMRLPT24019</v>
          </cell>
        </row>
        <row r="885">
          <cell r="A885" t="str">
            <v>CMRLPT24020</v>
          </cell>
        </row>
        <row r="886">
          <cell r="A886" t="str">
            <v>CMRLPT24021</v>
          </cell>
        </row>
        <row r="887">
          <cell r="A887" t="str">
            <v>CMRLPT24022</v>
          </cell>
        </row>
        <row r="888">
          <cell r="A888" t="str">
            <v>CMRLPT24023</v>
          </cell>
        </row>
        <row r="889">
          <cell r="A889" t="str">
            <v>CMRLPT24024</v>
          </cell>
        </row>
        <row r="890">
          <cell r="A890" t="str">
            <v>CMRLPT24025</v>
          </cell>
        </row>
        <row r="891">
          <cell r="A891" t="str">
            <v>CMRLPT24026</v>
          </cell>
        </row>
        <row r="892">
          <cell r="A892" t="str">
            <v>CMRLPT24027</v>
          </cell>
        </row>
        <row r="893">
          <cell r="A893" t="str">
            <v>CMRLPT24028</v>
          </cell>
        </row>
        <row r="894">
          <cell r="A894" t="str">
            <v>CMRLPT24029</v>
          </cell>
        </row>
        <row r="895">
          <cell r="A895" t="str">
            <v>CMRLPT24030</v>
          </cell>
        </row>
        <row r="896">
          <cell r="A896" t="str">
            <v>CMRLPT24031</v>
          </cell>
        </row>
        <row r="897">
          <cell r="A897" t="str">
            <v>CMRLPT24033</v>
          </cell>
        </row>
        <row r="898">
          <cell r="A898" t="str">
            <v>CMRLPT24034</v>
          </cell>
        </row>
        <row r="899">
          <cell r="A899" t="str">
            <v>CMRLPT24035</v>
          </cell>
        </row>
        <row r="900">
          <cell r="A900" t="str">
            <v>CMRLPT24036</v>
          </cell>
        </row>
        <row r="901">
          <cell r="A901" t="str">
            <v>CMRLPT24038</v>
          </cell>
        </row>
        <row r="902">
          <cell r="A902" t="str">
            <v>CMRLPT24039</v>
          </cell>
        </row>
        <row r="903">
          <cell r="A903" t="str">
            <v>CMRLPT24040</v>
          </cell>
        </row>
        <row r="904">
          <cell r="A904" t="str">
            <v>CMRLPT24041</v>
          </cell>
        </row>
        <row r="905">
          <cell r="A905" t="str">
            <v>CMRLPT24042</v>
          </cell>
        </row>
        <row r="906">
          <cell r="A906" t="str">
            <v>CMRLPT24043</v>
          </cell>
        </row>
        <row r="907">
          <cell r="A907" t="str">
            <v>CMRLPT24045</v>
          </cell>
        </row>
        <row r="908">
          <cell r="A908" t="str">
            <v>CMRLPT24047</v>
          </cell>
        </row>
        <row r="909">
          <cell r="A909" t="str">
            <v>CMRLPT24048</v>
          </cell>
        </row>
        <row r="910">
          <cell r="A910" t="str">
            <v>CMRLPT24049</v>
          </cell>
        </row>
        <row r="911">
          <cell r="A911" t="str">
            <v>CMRLPT24050</v>
          </cell>
        </row>
        <row r="912">
          <cell r="A912" t="str">
            <v>CMRLPT24051</v>
          </cell>
        </row>
        <row r="913">
          <cell r="A913" t="str">
            <v>CMRLPT24052</v>
          </cell>
        </row>
        <row r="914">
          <cell r="A914" t="str">
            <v>CMRLPT24053</v>
          </cell>
        </row>
        <row r="915">
          <cell r="A915" t="str">
            <v>CMRLPT24054</v>
          </cell>
        </row>
        <row r="916">
          <cell r="A916" t="str">
            <v>CMRLPT24055</v>
          </cell>
        </row>
        <row r="917">
          <cell r="A917" t="str">
            <v>CMRLPT24056</v>
          </cell>
        </row>
        <row r="918">
          <cell r="A918" t="str">
            <v>CMRLPT24057</v>
          </cell>
        </row>
        <row r="919">
          <cell r="A919" t="str">
            <v>CMRLPT24059</v>
          </cell>
        </row>
        <row r="920">
          <cell r="A920" t="str">
            <v>CMRLPT24060</v>
          </cell>
        </row>
        <row r="921">
          <cell r="A921" t="str">
            <v>CMRLPT24061</v>
          </cell>
        </row>
        <row r="922">
          <cell r="A922" t="str">
            <v>CMRLPT24062</v>
          </cell>
        </row>
        <row r="923">
          <cell r="A923" t="str">
            <v>CMRLPT24063</v>
          </cell>
        </row>
        <row r="924">
          <cell r="A924" t="str">
            <v>CMRLPT24064</v>
          </cell>
        </row>
        <row r="925">
          <cell r="A925" t="str">
            <v>CMRLPT24065</v>
          </cell>
        </row>
        <row r="926">
          <cell r="A926" t="str">
            <v>CMRLPT24066</v>
          </cell>
        </row>
        <row r="927">
          <cell r="A927" t="str">
            <v>CMRLPT24067</v>
          </cell>
        </row>
        <row r="928">
          <cell r="A928" t="str">
            <v>CMRLPT24068</v>
          </cell>
        </row>
        <row r="929">
          <cell r="A929" t="str">
            <v>CMRLPT24069</v>
          </cell>
        </row>
        <row r="930">
          <cell r="A930" t="str">
            <v>CMRLPT24070</v>
          </cell>
        </row>
        <row r="931">
          <cell r="A931" t="str">
            <v>CMRLPT24071</v>
          </cell>
        </row>
        <row r="932">
          <cell r="A932" t="str">
            <v>CMRLPT24072</v>
          </cell>
        </row>
        <row r="933">
          <cell r="A933" t="str">
            <v>CMRLPT24073</v>
          </cell>
        </row>
        <row r="934">
          <cell r="A934" t="str">
            <v>CMRLPT24074</v>
          </cell>
        </row>
        <row r="935">
          <cell r="A935" t="str">
            <v>CMRLPT24075</v>
          </cell>
        </row>
        <row r="936">
          <cell r="A936" t="str">
            <v>CMRLPT24076</v>
          </cell>
        </row>
        <row r="937">
          <cell r="A937" t="str">
            <v>CMRLPT24077</v>
          </cell>
        </row>
        <row r="938">
          <cell r="A938" t="str">
            <v>CMRLPT24078</v>
          </cell>
        </row>
        <row r="939">
          <cell r="A939" t="str">
            <v>CMRLPT24079</v>
          </cell>
        </row>
        <row r="940">
          <cell r="A940" t="str">
            <v>CMRLPT24080</v>
          </cell>
        </row>
        <row r="941">
          <cell r="A941" t="str">
            <v>CMRLPT24081</v>
          </cell>
        </row>
        <row r="942">
          <cell r="A942" t="str">
            <v>CMRLPT24082</v>
          </cell>
        </row>
        <row r="943">
          <cell r="A943" t="str">
            <v>CMRLPT24083</v>
          </cell>
        </row>
        <row r="944">
          <cell r="A944" t="str">
            <v>CMRLPT24084</v>
          </cell>
        </row>
        <row r="945">
          <cell r="A945" t="str">
            <v>CMRLPT24085</v>
          </cell>
        </row>
        <row r="946">
          <cell r="A946" t="str">
            <v>CMRLPT24087</v>
          </cell>
        </row>
        <row r="947">
          <cell r="A947" t="str">
            <v>CMRLPT24088</v>
          </cell>
        </row>
        <row r="948">
          <cell r="A948" t="str">
            <v>CMRLPT24090</v>
          </cell>
        </row>
        <row r="949">
          <cell r="A949" t="str">
            <v>CMRLPT24091</v>
          </cell>
        </row>
        <row r="950">
          <cell r="A950" t="str">
            <v>CMRLPT24092</v>
          </cell>
        </row>
        <row r="951">
          <cell r="A951" t="str">
            <v>CMRLPT24093</v>
          </cell>
        </row>
        <row r="952">
          <cell r="A952" t="str">
            <v>CMRLPT24094</v>
          </cell>
        </row>
        <row r="953">
          <cell r="A953" t="str">
            <v>CMRLPT24095</v>
          </cell>
        </row>
        <row r="954">
          <cell r="A954" t="str">
            <v>CMRLPT24096</v>
          </cell>
        </row>
        <row r="955">
          <cell r="A955" t="str">
            <v>CMRLPT24097</v>
          </cell>
        </row>
        <row r="956">
          <cell r="A956" t="str">
            <v>CMRLPT24098</v>
          </cell>
        </row>
        <row r="957">
          <cell r="A957" t="str">
            <v>CMRLPT24099</v>
          </cell>
        </row>
        <row r="958">
          <cell r="A958" t="str">
            <v>CMRLPT24100</v>
          </cell>
        </row>
        <row r="959">
          <cell r="A959" t="str">
            <v>CMRLPT24101</v>
          </cell>
        </row>
        <row r="960">
          <cell r="A960" t="str">
            <v>CMRLPT24102</v>
          </cell>
        </row>
        <row r="961">
          <cell r="A961" t="str">
            <v>CMRLPT24103</v>
          </cell>
        </row>
        <row r="962">
          <cell r="A962" t="str">
            <v>CMRLPT24104</v>
          </cell>
        </row>
        <row r="963">
          <cell r="A963" t="str">
            <v>CMRLPT24105</v>
          </cell>
        </row>
        <row r="964">
          <cell r="A964" t="str">
            <v>CMRLPT24109</v>
          </cell>
        </row>
        <row r="965">
          <cell r="A965" t="str">
            <v>CMRLPT24110</v>
          </cell>
        </row>
        <row r="966">
          <cell r="A966" t="str">
            <v>CMRLPT24111</v>
          </cell>
        </row>
        <row r="967">
          <cell r="A967" t="str">
            <v>CMRLPT24112</v>
          </cell>
        </row>
        <row r="968">
          <cell r="A968" t="str">
            <v>CMRLPT24113</v>
          </cell>
        </row>
        <row r="969">
          <cell r="A969" t="str">
            <v>CMRLPT24115</v>
          </cell>
        </row>
        <row r="970">
          <cell r="A970" t="str">
            <v>CMRLPT24116</v>
          </cell>
        </row>
        <row r="971">
          <cell r="A971" t="str">
            <v>CMRLPT24117</v>
          </cell>
        </row>
        <row r="972">
          <cell r="A972" t="str">
            <v>CMRLPT24118</v>
          </cell>
        </row>
        <row r="973">
          <cell r="A973" t="str">
            <v>CMRLPT24119</v>
          </cell>
        </row>
        <row r="974">
          <cell r="A974" t="str">
            <v>CMRLPT24120</v>
          </cell>
        </row>
        <row r="975">
          <cell r="A975" t="str">
            <v>CMRLPT24121</v>
          </cell>
        </row>
        <row r="976">
          <cell r="A976" t="str">
            <v>CMRLPT24122</v>
          </cell>
        </row>
        <row r="977">
          <cell r="A977" t="str">
            <v>CMRLPT24123</v>
          </cell>
        </row>
        <row r="978">
          <cell r="A978" t="str">
            <v>CMRLPT24126</v>
          </cell>
        </row>
        <row r="979">
          <cell r="A979" t="str">
            <v>CMRLPT24128</v>
          </cell>
        </row>
        <row r="980">
          <cell r="A980" t="str">
            <v>CMRLPT24129</v>
          </cell>
        </row>
        <row r="981">
          <cell r="A981" t="str">
            <v>CMRLPT24130</v>
          </cell>
        </row>
        <row r="982">
          <cell r="A982" t="str">
            <v>CMRLPT24131</v>
          </cell>
        </row>
        <row r="983">
          <cell r="A983" t="str">
            <v>CMRLPT24132</v>
          </cell>
        </row>
        <row r="984">
          <cell r="A984" t="str">
            <v>CMRLPT24133</v>
          </cell>
        </row>
        <row r="985">
          <cell r="A985" t="str">
            <v>CMRLPT24134</v>
          </cell>
        </row>
        <row r="986">
          <cell r="A986" t="str">
            <v>CMRLPT24135</v>
          </cell>
        </row>
        <row r="987">
          <cell r="A987" t="str">
            <v>CMRLPT24136</v>
          </cell>
        </row>
        <row r="988">
          <cell r="A988" t="str">
            <v>CMRLPT24137</v>
          </cell>
        </row>
        <row r="989">
          <cell r="A989" t="str">
            <v>CMRLPT24138</v>
          </cell>
        </row>
        <row r="990">
          <cell r="A990" t="str">
            <v>CMRLPT24139</v>
          </cell>
        </row>
        <row r="991">
          <cell r="A991" t="str">
            <v>CMRLPT24140</v>
          </cell>
        </row>
        <row r="992">
          <cell r="A992" t="str">
            <v>CMRLPT24141</v>
          </cell>
        </row>
        <row r="993">
          <cell r="A993" t="str">
            <v>CMRLPT24142</v>
          </cell>
        </row>
        <row r="994">
          <cell r="A994" t="str">
            <v>CMRLPT24143</v>
          </cell>
        </row>
        <row r="995">
          <cell r="A995" t="str">
            <v>CMRLPT24144</v>
          </cell>
        </row>
        <row r="996">
          <cell r="A996" t="str">
            <v>CMRLPT24145</v>
          </cell>
        </row>
        <row r="997">
          <cell r="A997" t="str">
            <v>CMRLPT24147</v>
          </cell>
        </row>
        <row r="998">
          <cell r="A998" t="str">
            <v>CMRLPT24148</v>
          </cell>
        </row>
        <row r="999">
          <cell r="A999" t="str">
            <v>CMRLPT24149</v>
          </cell>
        </row>
        <row r="1000">
          <cell r="A1000" t="str">
            <v>CMRLPT24150</v>
          </cell>
        </row>
        <row r="1001">
          <cell r="A1001" t="str">
            <v>CMRLPT24151</v>
          </cell>
        </row>
        <row r="1002">
          <cell r="A1002" t="str">
            <v>CMRLPT24152</v>
          </cell>
        </row>
        <row r="1003">
          <cell r="A1003" t="str">
            <v>CMRLPT24153</v>
          </cell>
        </row>
        <row r="1004">
          <cell r="A1004" t="str">
            <v>CMRLPT24154</v>
          </cell>
        </row>
        <row r="1005">
          <cell r="A1005" t="str">
            <v>CMRLPT24156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CMRLPT24163</v>
          </cell>
        </row>
        <row r="1011">
          <cell r="A1011" t="str">
            <v>CMRLPT24166</v>
          </cell>
        </row>
        <row r="1012">
          <cell r="A1012" t="str">
            <v>CMRLPT24167</v>
          </cell>
        </row>
        <row r="1013">
          <cell r="A1013" t="str">
            <v>CMRLPT24168</v>
          </cell>
        </row>
        <row r="1014">
          <cell r="A1014" t="str">
            <v>CMRLPT24168</v>
          </cell>
        </row>
        <row r="1015">
          <cell r="A1015" t="str">
            <v>CMRLPT24169</v>
          </cell>
        </row>
        <row r="1016">
          <cell r="A1016" t="str">
            <v>CMRLPT24171</v>
          </cell>
        </row>
        <row r="1017">
          <cell r="A1017" t="str">
            <v>CMRLPT24172</v>
          </cell>
        </row>
        <row r="1018">
          <cell r="A1018" t="str">
            <v>CMRLPT24173</v>
          </cell>
        </row>
        <row r="1019">
          <cell r="A1019" t="str">
            <v>CMRLPT24174</v>
          </cell>
        </row>
        <row r="1020">
          <cell r="A1020" t="str">
            <v>CMRLPT24175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CMRLPT24197</v>
          </cell>
        </row>
        <row r="1039">
          <cell r="A1039" t="str">
            <v>CMRLPT24199</v>
          </cell>
        </row>
        <row r="1040">
          <cell r="A1040" t="str">
            <v>CMRLPT24202</v>
          </cell>
        </row>
        <row r="1041">
          <cell r="A1041" t="str">
            <v>CMRLPT24203</v>
          </cell>
        </row>
        <row r="1042">
          <cell r="A1042" t="str">
            <v>CMRLPT24204</v>
          </cell>
        </row>
        <row r="1043">
          <cell r="A1043" t="str">
            <v>CMRLPT24206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CMRTAB20336</v>
          </cell>
        </row>
        <row r="1047">
          <cell r="A1047" t="str">
            <v>CMRTAB20337</v>
          </cell>
        </row>
        <row r="1048">
          <cell r="A1048" t="str">
            <v>CMRTAB20338</v>
          </cell>
        </row>
        <row r="1049">
          <cell r="A1049" t="str">
            <v>CMRTAB20339</v>
          </cell>
        </row>
        <row r="1050">
          <cell r="A1050" t="str">
            <v>CMRTLV21003</v>
          </cell>
        </row>
        <row r="1051">
          <cell r="A1051" t="str">
            <v>CMRTLV22007</v>
          </cell>
        </row>
        <row r="1052">
          <cell r="A1052" t="str">
            <v>CMRUCT15071</v>
          </cell>
        </row>
        <row r="1053">
          <cell r="A1053" t="str">
            <v>CMRUCT19001</v>
          </cell>
        </row>
        <row r="1054">
          <cell r="A1054" t="str">
            <v>CMRUCT19001</v>
          </cell>
        </row>
        <row r="1055">
          <cell r="A1055" t="str">
            <v>CMRUCT19002</v>
          </cell>
        </row>
        <row r="1056">
          <cell r="A1056" t="str">
            <v>CMRUCT19003</v>
          </cell>
        </row>
        <row r="1057">
          <cell r="A1057" t="str">
            <v>CMRUCT19004</v>
          </cell>
        </row>
        <row r="1058">
          <cell r="A1058" t="str">
            <v>CMRUCT19005</v>
          </cell>
        </row>
        <row r="1059">
          <cell r="A1059" t="str">
            <v>CMRUCT19006</v>
          </cell>
        </row>
        <row r="1060">
          <cell r="A1060" t="str">
            <v>CMRUCT19009</v>
          </cell>
        </row>
        <row r="1061">
          <cell r="A1061" t="str">
            <v>CMRUCT19013</v>
          </cell>
        </row>
        <row r="1062">
          <cell r="A1062" t="str">
            <v>CMRUCT19014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CMRUCT19082</v>
          </cell>
        </row>
        <row r="1072">
          <cell r="A1072" t="str">
            <v>CMRUCT19083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CMRUCT19087</v>
          </cell>
        </row>
        <row r="1076">
          <cell r="A1076" t="str">
            <v>CMRUCT19090</v>
          </cell>
        </row>
        <row r="1077">
          <cell r="A1077" t="str">
            <v>CMRUCT19091</v>
          </cell>
        </row>
        <row r="1078">
          <cell r="A1078" t="str">
            <v>CMRUCT19093</v>
          </cell>
        </row>
        <row r="1079">
          <cell r="A1079" t="str">
            <v>CMRUCT19101</v>
          </cell>
        </row>
        <row r="1080">
          <cell r="A1080" t="str">
            <v>CMRUCT19102</v>
          </cell>
        </row>
        <row r="1081">
          <cell r="A1081" t="str">
            <v>CMRUCT19104</v>
          </cell>
        </row>
        <row r="1082">
          <cell r="A1082" t="str">
            <v>CMRUCT19107</v>
          </cell>
        </row>
        <row r="1083">
          <cell r="A1083" t="str">
            <v>CMRUCT19108</v>
          </cell>
        </row>
        <row r="1084">
          <cell r="A1084" t="str">
            <v>CMRUCT19110</v>
          </cell>
        </row>
        <row r="1085">
          <cell r="A1085" t="str">
            <v>CMRUCT19111</v>
          </cell>
        </row>
        <row r="1086">
          <cell r="A1086" t="str">
            <v>CMRUCT19113</v>
          </cell>
        </row>
        <row r="1087">
          <cell r="A1087" t="str">
            <v>CMRUCT19114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CMRUCT19133</v>
          </cell>
        </row>
        <row r="1096">
          <cell r="A1096" t="str">
            <v>CMRUCT19134</v>
          </cell>
        </row>
        <row r="1097">
          <cell r="A1097" t="str">
            <v>CMRUCT19135</v>
          </cell>
        </row>
        <row r="1098">
          <cell r="A1098" t="str">
            <v>CMRUCT19136</v>
          </cell>
        </row>
        <row r="1099">
          <cell r="A1099" t="str">
            <v>CMRUCT19137</v>
          </cell>
        </row>
        <row r="1100">
          <cell r="A1100" t="str">
            <v>CMRUCT19138</v>
          </cell>
        </row>
        <row r="1101">
          <cell r="A1101" t="str">
            <v>CMRUCT19139</v>
          </cell>
        </row>
        <row r="1102">
          <cell r="A1102" t="str">
            <v>CMRUCT19140</v>
          </cell>
        </row>
        <row r="1103">
          <cell r="A1103" t="str">
            <v>CMRUCT19141</v>
          </cell>
        </row>
        <row r="1104">
          <cell r="A1104" t="str">
            <v>CMRUCT19142</v>
          </cell>
        </row>
        <row r="1105">
          <cell r="A1105" t="str">
            <v>CMRUCT19144</v>
          </cell>
        </row>
        <row r="1106">
          <cell r="A1106" t="str">
            <v>CMRUCT19145</v>
          </cell>
        </row>
        <row r="1107">
          <cell r="A1107" t="str">
            <v>CMRUCT19146</v>
          </cell>
        </row>
        <row r="1108">
          <cell r="A1108" t="str">
            <v>CMRUCT19147</v>
          </cell>
        </row>
        <row r="1109">
          <cell r="A1109" t="str">
            <v>CMRUCT19151</v>
          </cell>
        </row>
        <row r="1110">
          <cell r="A1110" t="str">
            <v>CMRUCT19160</v>
          </cell>
        </row>
        <row r="1111">
          <cell r="A1111" t="str">
            <v>CMRUCT19163</v>
          </cell>
        </row>
        <row r="1112">
          <cell r="A1112" t="str">
            <v>CMRUCT19166</v>
          </cell>
        </row>
        <row r="1113">
          <cell r="A1113" t="str">
            <v>CMRUCT19169</v>
          </cell>
        </row>
        <row r="1114">
          <cell r="A1114" t="str">
            <v>CMRUCT19176</v>
          </cell>
        </row>
        <row r="1115">
          <cell r="A1115" t="str">
            <v>CMRUCT19179</v>
          </cell>
        </row>
        <row r="1116">
          <cell r="A1116" t="str">
            <v>CMRUCT19179</v>
          </cell>
        </row>
        <row r="1117">
          <cell r="A1117" t="str">
            <v>CMRUCT19182</v>
          </cell>
        </row>
        <row r="1118">
          <cell r="A1118" t="str">
            <v>CMRUCT19184</v>
          </cell>
        </row>
        <row r="1119">
          <cell r="A1119" t="str">
            <v>CMRUCT19192</v>
          </cell>
        </row>
        <row r="1120">
          <cell r="A1120" t="str">
            <v>CMRUCT19194</v>
          </cell>
        </row>
        <row r="1121">
          <cell r="A1121" t="str">
            <v>CMRUCT19202</v>
          </cell>
        </row>
        <row r="1122">
          <cell r="A1122" t="str">
            <v>CMRUCT19204</v>
          </cell>
        </row>
        <row r="1123">
          <cell r="A1123" t="str">
            <v>CMRUCT19207</v>
          </cell>
        </row>
        <row r="1124">
          <cell r="A1124" t="str">
            <v>CMRUCT19220</v>
          </cell>
        </row>
        <row r="1125">
          <cell r="A1125" t="str">
            <v>CMRUCT19224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CMRUCT19235</v>
          </cell>
        </row>
        <row r="1129">
          <cell r="A1129" t="str">
            <v>CMRUCT19237</v>
          </cell>
        </row>
        <row r="1130">
          <cell r="A1130" t="str">
            <v>CMRUCT19246</v>
          </cell>
        </row>
        <row r="1131">
          <cell r="A1131" t="str">
            <v>CMRUCT19247</v>
          </cell>
        </row>
        <row r="1132">
          <cell r="A1132" t="str">
            <v>CMRUCT19253</v>
          </cell>
        </row>
        <row r="1133">
          <cell r="A1133" t="str">
            <v>CMRUCT19256</v>
          </cell>
        </row>
        <row r="1134">
          <cell r="A1134" t="str">
            <v>CMRUCT19263</v>
          </cell>
        </row>
        <row r="1135">
          <cell r="A1135" t="str">
            <v>CMRUCT20001</v>
          </cell>
        </row>
        <row r="1136">
          <cell r="A1136" t="str">
            <v>CMRUCT20002</v>
          </cell>
        </row>
        <row r="1137">
          <cell r="A1137" t="str">
            <v>CMRUCT20003</v>
          </cell>
        </row>
        <row r="1138">
          <cell r="A1138" t="str">
            <v>CMRUCT20004</v>
          </cell>
        </row>
        <row r="1139">
          <cell r="A1139" t="str">
            <v>CMRUCT20005</v>
          </cell>
        </row>
        <row r="1140">
          <cell r="A1140" t="str">
            <v>CMRUCT20006</v>
          </cell>
        </row>
        <row r="1141">
          <cell r="A1141" t="str">
            <v>CMRUCT20007</v>
          </cell>
        </row>
        <row r="1142">
          <cell r="A1142" t="str">
            <v>CMRUCT20008</v>
          </cell>
        </row>
        <row r="1143">
          <cell r="A1143" t="str">
            <v>CMRUCT20009</v>
          </cell>
        </row>
        <row r="1144">
          <cell r="A1144" t="str">
            <v>CMRUCT20010</v>
          </cell>
        </row>
        <row r="1145">
          <cell r="A1145" t="str">
            <v>CMRUCT20011</v>
          </cell>
        </row>
        <row r="1146">
          <cell r="A1146" t="str">
            <v>CMRUCT20012</v>
          </cell>
        </row>
        <row r="1147">
          <cell r="A1147" t="str">
            <v>CMRUCT20013</v>
          </cell>
        </row>
        <row r="1148">
          <cell r="A1148" t="str">
            <v>CMRUCT20014</v>
          </cell>
        </row>
        <row r="1149">
          <cell r="A1149" t="str">
            <v>CMRUCT20015</v>
          </cell>
        </row>
        <row r="1150">
          <cell r="A1150" t="str">
            <v>CMRUCT20016</v>
          </cell>
        </row>
        <row r="1151">
          <cell r="A1151" t="str">
            <v>CMRUCT20017</v>
          </cell>
        </row>
        <row r="1152">
          <cell r="A1152" t="str">
            <v>CMRUCT20018</v>
          </cell>
        </row>
        <row r="1153">
          <cell r="A1153" t="str">
            <v>CMRUCT20019</v>
          </cell>
        </row>
        <row r="1154">
          <cell r="A1154" t="str">
            <v>CMRUCT20020</v>
          </cell>
        </row>
        <row r="1155">
          <cell r="A1155" t="str">
            <v>CMRUCT20021</v>
          </cell>
        </row>
        <row r="1156">
          <cell r="A1156" t="str">
            <v>CMRUCT20022</v>
          </cell>
        </row>
        <row r="1157">
          <cell r="A1157" t="str">
            <v>CMRUCT20023</v>
          </cell>
        </row>
        <row r="1158">
          <cell r="A1158" t="str">
            <v>CMRUCT20024</v>
          </cell>
        </row>
        <row r="1159">
          <cell r="A1159" t="str">
            <v>CMRUCT20025</v>
          </cell>
        </row>
        <row r="1160">
          <cell r="A1160" t="str">
            <v>CMRUCT20026</v>
          </cell>
        </row>
        <row r="1161">
          <cell r="A1161" t="str">
            <v>CMRUCT20027</v>
          </cell>
        </row>
        <row r="1162">
          <cell r="A1162" t="str">
            <v>CMRUCT20028</v>
          </cell>
        </row>
        <row r="1163">
          <cell r="A1163" t="str">
            <v>CMRUCT20029</v>
          </cell>
        </row>
        <row r="1164">
          <cell r="A1164" t="str">
            <v>CMRUCT20030</v>
          </cell>
        </row>
        <row r="1165">
          <cell r="A1165" t="str">
            <v>CMRUCT20031</v>
          </cell>
        </row>
        <row r="1166">
          <cell r="A1166" t="str">
            <v>CMRUCT20032</v>
          </cell>
        </row>
        <row r="1167">
          <cell r="A1167" t="str">
            <v>CMRUCT20033</v>
          </cell>
        </row>
        <row r="1168">
          <cell r="A1168" t="str">
            <v>CMRUCT20034</v>
          </cell>
        </row>
        <row r="1169">
          <cell r="A1169" t="str">
            <v>CMRUCT20035</v>
          </cell>
        </row>
        <row r="1170">
          <cell r="A1170" t="str">
            <v>CMRUCT20036</v>
          </cell>
        </row>
        <row r="1171">
          <cell r="A1171" t="str">
            <v>CMRUCT20037</v>
          </cell>
        </row>
        <row r="1172">
          <cell r="A1172" t="str">
            <v>CMRUCT20039</v>
          </cell>
        </row>
        <row r="1173">
          <cell r="A1173" t="str">
            <v>CMRUCT20042</v>
          </cell>
        </row>
        <row r="1174">
          <cell r="A1174" t="str">
            <v>CMRUCT20043</v>
          </cell>
        </row>
        <row r="1175">
          <cell r="A1175" t="str">
            <v>CMRUCT20044</v>
          </cell>
        </row>
        <row r="1176">
          <cell r="A1176" t="str">
            <v>CMRUCT20046</v>
          </cell>
        </row>
        <row r="1177">
          <cell r="A1177" t="str">
            <v>CMRUCT20047</v>
          </cell>
        </row>
        <row r="1178">
          <cell r="A1178" t="str">
            <v>CMRUCT20048</v>
          </cell>
        </row>
        <row r="1179">
          <cell r="A1179" t="str">
            <v>CMRUCT20049</v>
          </cell>
        </row>
        <row r="1180">
          <cell r="A1180" t="str">
            <v>CMRUCT20050</v>
          </cell>
        </row>
        <row r="1181">
          <cell r="A1181" t="str">
            <v>CMRUCT20051</v>
          </cell>
        </row>
        <row r="1182">
          <cell r="A1182" t="str">
            <v>CMRUCT20052</v>
          </cell>
        </row>
        <row r="1183">
          <cell r="A1183" t="str">
            <v>CMRUCT20053</v>
          </cell>
        </row>
        <row r="1184">
          <cell r="A1184" t="str">
            <v>CMRUCT20054</v>
          </cell>
        </row>
        <row r="1185">
          <cell r="A1185" t="str">
            <v>CMRUCT20055</v>
          </cell>
        </row>
        <row r="1186">
          <cell r="A1186" t="str">
            <v>CMRUCT20056</v>
          </cell>
        </row>
        <row r="1187">
          <cell r="A1187" t="str">
            <v>CMRUCT20057</v>
          </cell>
        </row>
        <row r="1188">
          <cell r="A1188" t="str">
            <v>CMRUCT20058</v>
          </cell>
        </row>
        <row r="1189">
          <cell r="A1189" t="str">
            <v>CMRUCT20060</v>
          </cell>
        </row>
        <row r="1190">
          <cell r="A1190" t="str">
            <v>CMRUCT20061</v>
          </cell>
        </row>
        <row r="1191">
          <cell r="A1191" t="str">
            <v>CMRUCT20062</v>
          </cell>
        </row>
        <row r="1192">
          <cell r="A1192" t="str">
            <v>CMRUCT20063</v>
          </cell>
        </row>
        <row r="1193">
          <cell r="A1193" t="str">
            <v>CMRUCT20064</v>
          </cell>
        </row>
        <row r="1194">
          <cell r="A1194" t="str">
            <v>CMRUCT20065</v>
          </cell>
        </row>
        <row r="1195">
          <cell r="A1195" t="str">
            <v>CMRUCT20066</v>
          </cell>
        </row>
        <row r="1196">
          <cell r="A1196" t="str">
            <v>CMRUCT20067</v>
          </cell>
        </row>
        <row r="1197">
          <cell r="A1197" t="str">
            <v>CMRUCT20068</v>
          </cell>
        </row>
        <row r="1198">
          <cell r="A1198" t="str">
            <v>CMRUCT20069</v>
          </cell>
        </row>
        <row r="1199">
          <cell r="A1199" t="str">
            <v>CMRUCT20070</v>
          </cell>
        </row>
        <row r="1200">
          <cell r="A1200" t="str">
            <v>CMRUCT20071</v>
          </cell>
        </row>
        <row r="1201">
          <cell r="A1201" t="str">
            <v>CMRUCT20072</v>
          </cell>
        </row>
        <row r="1202">
          <cell r="A1202" t="str">
            <v>CMRUCT20073</v>
          </cell>
        </row>
        <row r="1203">
          <cell r="A1203" t="str">
            <v>CMRUCT20074</v>
          </cell>
        </row>
        <row r="1204">
          <cell r="A1204" t="str">
            <v>CMRUCT20076</v>
          </cell>
        </row>
        <row r="1205">
          <cell r="A1205" t="str">
            <v>CMRUCT20077</v>
          </cell>
        </row>
        <row r="1206">
          <cell r="A1206" t="str">
            <v>CMRUCT20078</v>
          </cell>
        </row>
        <row r="1207">
          <cell r="A1207" t="str">
            <v>CMRUCT20079</v>
          </cell>
        </row>
        <row r="1208">
          <cell r="A1208" t="str">
            <v>CMRUCT20080</v>
          </cell>
        </row>
        <row r="1209">
          <cell r="A1209" t="str">
            <v>CMRUCT20081</v>
          </cell>
        </row>
        <row r="1210">
          <cell r="A1210" t="str">
            <v>CMRUCT20082</v>
          </cell>
        </row>
        <row r="1211">
          <cell r="A1211" t="str">
            <v>CMRUCT20084</v>
          </cell>
        </row>
        <row r="1212">
          <cell r="A1212" t="str">
            <v>CMRUCT20085</v>
          </cell>
        </row>
        <row r="1213">
          <cell r="A1213" t="str">
            <v>CMRUCT20087</v>
          </cell>
        </row>
        <row r="1214">
          <cell r="A1214" t="str">
            <v>CMRUCT20088</v>
          </cell>
        </row>
        <row r="1215">
          <cell r="A1215" t="str">
            <v>CMRUCT20089</v>
          </cell>
        </row>
        <row r="1216">
          <cell r="A1216" t="str">
            <v>CMRUCT20090</v>
          </cell>
        </row>
        <row r="1217">
          <cell r="A1217" t="str">
            <v>CMRUCT20091</v>
          </cell>
        </row>
        <row r="1218">
          <cell r="A1218" t="str">
            <v>CMRUCT20092</v>
          </cell>
        </row>
        <row r="1219">
          <cell r="A1219" t="str">
            <v>CMRUCT20093</v>
          </cell>
        </row>
        <row r="1220">
          <cell r="A1220" t="str">
            <v>CMRUCT20094</v>
          </cell>
        </row>
        <row r="1221">
          <cell r="A1221" t="str">
            <v>CMRUCT20095</v>
          </cell>
        </row>
        <row r="1222">
          <cell r="A1222" t="str">
            <v>CMRUCT20096</v>
          </cell>
        </row>
        <row r="1223">
          <cell r="A1223" t="str">
            <v>CMRUCT20097</v>
          </cell>
        </row>
        <row r="1224">
          <cell r="A1224" t="str">
            <v>CMRUCT20098</v>
          </cell>
        </row>
        <row r="1225">
          <cell r="A1225" t="str">
            <v>CMRUCT20099</v>
          </cell>
        </row>
        <row r="1226">
          <cell r="A1226" t="str">
            <v>CMRUCT20100</v>
          </cell>
        </row>
        <row r="1227">
          <cell r="A1227" t="str">
            <v>CMRUCT20102</v>
          </cell>
        </row>
        <row r="1228">
          <cell r="A1228" t="str">
            <v>CMRUCT20103</v>
          </cell>
        </row>
        <row r="1229">
          <cell r="A1229" t="str">
            <v>CMRUCT20105</v>
          </cell>
        </row>
        <row r="1230">
          <cell r="A1230" t="str">
            <v>CMRUCT20107</v>
          </cell>
        </row>
        <row r="1231">
          <cell r="A1231" t="str">
            <v>CMRUCT20108</v>
          </cell>
        </row>
        <row r="1232">
          <cell r="A1232" t="str">
            <v>CMRUCT20109</v>
          </cell>
        </row>
        <row r="1233">
          <cell r="A1233" t="str">
            <v>CMRUCT20114</v>
          </cell>
        </row>
        <row r="1234">
          <cell r="A1234" t="str">
            <v>CMRUCT20115</v>
          </cell>
        </row>
        <row r="1235">
          <cell r="A1235" t="str">
            <v>CMRUCT20118</v>
          </cell>
        </row>
        <row r="1236">
          <cell r="A1236" t="str">
            <v>CMRUCT20119</v>
          </cell>
        </row>
        <row r="1237">
          <cell r="A1237" t="str">
            <v>CMRUCT20120</v>
          </cell>
        </row>
        <row r="1238">
          <cell r="A1238" t="str">
            <v>CMRUCT20121</v>
          </cell>
        </row>
        <row r="1239">
          <cell r="A1239" t="str">
            <v>CMRUCT20123</v>
          </cell>
        </row>
        <row r="1240">
          <cell r="A1240" t="str">
            <v>CMRUCT20124</v>
          </cell>
        </row>
        <row r="1241">
          <cell r="A1241" t="str">
            <v>CMRUCT20125</v>
          </cell>
        </row>
        <row r="1242">
          <cell r="A1242" t="str">
            <v>CMRUCT20126</v>
          </cell>
        </row>
        <row r="1243">
          <cell r="A1243" t="str">
            <v>CMRUCT20128</v>
          </cell>
        </row>
        <row r="1244">
          <cell r="A1244" t="str">
            <v>CMRUCT20129</v>
          </cell>
        </row>
        <row r="1245">
          <cell r="A1245" t="str">
            <v>CMRUCT20130</v>
          </cell>
        </row>
        <row r="1246">
          <cell r="A1246" t="str">
            <v>CMRUCT20134</v>
          </cell>
        </row>
        <row r="1247">
          <cell r="A1247" t="str">
            <v>CMRUCT20135</v>
          </cell>
        </row>
        <row r="1248">
          <cell r="A1248" t="str">
            <v>CMRUCT20138</v>
          </cell>
        </row>
        <row r="1249">
          <cell r="A1249" t="str">
            <v>CMRUCT20140</v>
          </cell>
        </row>
        <row r="1250">
          <cell r="A1250" t="str">
            <v>CMRUCT20144</v>
          </cell>
        </row>
        <row r="1251">
          <cell r="A1251" t="str">
            <v>CMRUCT20145</v>
          </cell>
        </row>
        <row r="1252">
          <cell r="A1252" t="str">
            <v>CMRUCT20146</v>
          </cell>
        </row>
        <row r="1253">
          <cell r="A1253" t="str">
            <v>CMRUCT20148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CMRUCT20166</v>
          </cell>
        </row>
        <row r="1263">
          <cell r="A1263" t="str">
            <v>CMRUCT20170</v>
          </cell>
        </row>
        <row r="1264">
          <cell r="A1264" t="str">
            <v>CMRUCT20173</v>
          </cell>
        </row>
        <row r="1265">
          <cell r="A1265" t="str">
            <v>CMRUCT20174</v>
          </cell>
        </row>
        <row r="1266">
          <cell r="A1266" t="str">
            <v>CMRUCT21002</v>
          </cell>
        </row>
        <row r="1267">
          <cell r="A1267" t="str">
            <v>CMRUCT21004</v>
          </cell>
        </row>
        <row r="1268">
          <cell r="A1268" t="str">
            <v>CMRUCT21005</v>
          </cell>
        </row>
        <row r="1269">
          <cell r="A1269" t="str">
            <v>CMRUCT21006</v>
          </cell>
        </row>
        <row r="1270">
          <cell r="A1270" t="str">
            <v>CMRUCT21007</v>
          </cell>
        </row>
        <row r="1271">
          <cell r="A1271" t="str">
            <v>CMRUCT21008</v>
          </cell>
        </row>
        <row r="1272">
          <cell r="A1272" t="str">
            <v>CMRUCT21010</v>
          </cell>
        </row>
        <row r="1273">
          <cell r="A1273" t="str">
            <v>CMRUCT21011</v>
          </cell>
        </row>
        <row r="1274">
          <cell r="A1274" t="str">
            <v>CMRUCT21012</v>
          </cell>
        </row>
        <row r="1275">
          <cell r="A1275" t="str">
            <v>CMRUCT21013</v>
          </cell>
        </row>
        <row r="1276">
          <cell r="A1276" t="str">
            <v>CMRUCT21014</v>
          </cell>
        </row>
        <row r="1277">
          <cell r="A1277" t="str">
            <v>CMRUCT21015</v>
          </cell>
        </row>
        <row r="1278">
          <cell r="A1278" t="str">
            <v>CMRUCT21016</v>
          </cell>
        </row>
        <row r="1279">
          <cell r="A1279" t="str">
            <v>CMRUCT21017</v>
          </cell>
        </row>
        <row r="1280">
          <cell r="A1280" t="str">
            <v>CMRUCT21018</v>
          </cell>
        </row>
        <row r="1281">
          <cell r="A1281" t="str">
            <v>CMRUCT21020</v>
          </cell>
        </row>
        <row r="1282">
          <cell r="A1282" t="str">
            <v>CMRUCT21022</v>
          </cell>
        </row>
        <row r="1283">
          <cell r="A1283" t="str">
            <v>CMRUCT21023</v>
          </cell>
        </row>
        <row r="1284">
          <cell r="A1284" t="str">
            <v>CMRUCT21026</v>
          </cell>
        </row>
        <row r="1285">
          <cell r="A1285" t="str">
            <v>CMRUCT21027</v>
          </cell>
        </row>
        <row r="1286">
          <cell r="A1286" t="str">
            <v>CMRUCT21028</v>
          </cell>
        </row>
        <row r="1287">
          <cell r="A1287" t="str">
            <v>CMRUCT21029</v>
          </cell>
        </row>
        <row r="1288">
          <cell r="A1288" t="str">
            <v>CMRUCT21030</v>
          </cell>
        </row>
        <row r="1289">
          <cell r="A1289" t="str">
            <v>CMRUCT21031</v>
          </cell>
        </row>
        <row r="1290">
          <cell r="A1290" t="str">
            <v>CMRUCT21032</v>
          </cell>
        </row>
        <row r="1291">
          <cell r="A1291" t="str">
            <v>CMRUCT21033</v>
          </cell>
        </row>
        <row r="1292">
          <cell r="A1292" t="str">
            <v>CMRUCT21034</v>
          </cell>
        </row>
        <row r="1293">
          <cell r="A1293" t="str">
            <v>CMRUCT21035</v>
          </cell>
        </row>
        <row r="1294">
          <cell r="A1294" t="str">
            <v>CMRUCT21036</v>
          </cell>
        </row>
        <row r="1295">
          <cell r="A1295" t="str">
            <v>CMRUCT21037</v>
          </cell>
        </row>
        <row r="1296">
          <cell r="A1296" t="str">
            <v>CMRUCT21039</v>
          </cell>
        </row>
        <row r="1297">
          <cell r="A1297" t="str">
            <v>CMRUCT21040</v>
          </cell>
        </row>
        <row r="1298">
          <cell r="A1298" t="str">
            <v>CMRUCT21041</v>
          </cell>
        </row>
        <row r="1299">
          <cell r="A1299" t="str">
            <v>CMRUCT21042</v>
          </cell>
        </row>
        <row r="1300">
          <cell r="A1300" t="str">
            <v>CMRUCT21043</v>
          </cell>
        </row>
        <row r="1301">
          <cell r="A1301" t="str">
            <v>CMRUCT21044</v>
          </cell>
        </row>
        <row r="1302">
          <cell r="A1302" t="str">
            <v>CMRUCT21045</v>
          </cell>
        </row>
        <row r="1303">
          <cell r="A1303" t="str">
            <v>CMRUCT21046</v>
          </cell>
        </row>
        <row r="1304">
          <cell r="A1304" t="str">
            <v>CMRUCT21047</v>
          </cell>
        </row>
        <row r="1305">
          <cell r="A1305" t="str">
            <v>CMRUCT21048</v>
          </cell>
        </row>
        <row r="1306">
          <cell r="A1306" t="str">
            <v>CMRUCT21049</v>
          </cell>
        </row>
        <row r="1307">
          <cell r="A1307" t="str">
            <v>CMRUCT21050</v>
          </cell>
        </row>
        <row r="1308">
          <cell r="A1308" t="str">
            <v>CMRUCT21051</v>
          </cell>
        </row>
        <row r="1309">
          <cell r="A1309" t="str">
            <v>CMRUCT21052</v>
          </cell>
        </row>
        <row r="1310">
          <cell r="A1310" t="str">
            <v>CMRUCT21053</v>
          </cell>
        </row>
        <row r="1311">
          <cell r="A1311" t="str">
            <v>CMRUCT21054</v>
          </cell>
        </row>
        <row r="1312">
          <cell r="A1312" t="str">
            <v>CMRUCT21055</v>
          </cell>
        </row>
        <row r="1313">
          <cell r="A1313" t="str">
            <v>CMRUCT21057</v>
          </cell>
        </row>
        <row r="1314">
          <cell r="A1314" t="str">
            <v>CMRUCT21058</v>
          </cell>
        </row>
        <row r="1315">
          <cell r="A1315" t="str">
            <v>CMRUCT21059</v>
          </cell>
        </row>
        <row r="1316">
          <cell r="A1316" t="str">
            <v>CMRUCT21060</v>
          </cell>
        </row>
        <row r="1317">
          <cell r="A1317" t="str">
            <v>CMRUCT21061</v>
          </cell>
        </row>
        <row r="1318">
          <cell r="A1318" t="str">
            <v>CMRUCT21062</v>
          </cell>
        </row>
        <row r="1319">
          <cell r="A1319" t="str">
            <v>CMRUCT21064</v>
          </cell>
        </row>
        <row r="1320">
          <cell r="A1320" t="str">
            <v>CMRUCT21065</v>
          </cell>
        </row>
        <row r="1321">
          <cell r="A1321" t="str">
            <v>CMRUCT21066</v>
          </cell>
        </row>
        <row r="1322">
          <cell r="A1322" t="str">
            <v>CMRUCT21067</v>
          </cell>
        </row>
        <row r="1323">
          <cell r="A1323" t="str">
            <v>CMRUCT21069</v>
          </cell>
        </row>
        <row r="1324">
          <cell r="A1324" t="str">
            <v>CMRUCT21070</v>
          </cell>
        </row>
        <row r="1325">
          <cell r="A1325" t="str">
            <v>CMRUCT21071</v>
          </cell>
        </row>
        <row r="1326">
          <cell r="A1326" t="str">
            <v>CMRUCT21072</v>
          </cell>
        </row>
        <row r="1327">
          <cell r="A1327" t="str">
            <v>CMRUCT21075</v>
          </cell>
        </row>
        <row r="1328">
          <cell r="A1328" t="str">
            <v>CMRUCT21076</v>
          </cell>
        </row>
        <row r="1329">
          <cell r="A1329" t="str">
            <v>CMRUCT21077</v>
          </cell>
        </row>
        <row r="1330">
          <cell r="A1330" t="str">
            <v>CMRUCT21078</v>
          </cell>
        </row>
        <row r="1331">
          <cell r="A1331" t="str">
            <v>CMRUCT21079</v>
          </cell>
        </row>
        <row r="1332">
          <cell r="A1332" t="str">
            <v>CMRUCT21080</v>
          </cell>
        </row>
        <row r="1333">
          <cell r="A1333" t="str">
            <v>CMRUCT21081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CMRUCT21100</v>
          </cell>
        </row>
        <row r="1353">
          <cell r="A1353" t="str">
            <v>CMRUCT21101</v>
          </cell>
        </row>
        <row r="1354">
          <cell r="A1354" t="str">
            <v>CMRUCT21102</v>
          </cell>
        </row>
        <row r="1355">
          <cell r="A1355" t="str">
            <v>CMRUCT21103</v>
          </cell>
        </row>
        <row r="1356">
          <cell r="A1356" t="str">
            <v>CMRUCT21104</v>
          </cell>
        </row>
        <row r="1357">
          <cell r="A1357" t="str">
            <v>CMRUCT21105</v>
          </cell>
        </row>
        <row r="1358">
          <cell r="A1358" t="str">
            <v>CMRUCT21106</v>
          </cell>
        </row>
        <row r="1359">
          <cell r="A1359" t="str">
            <v>CMRUCT21107</v>
          </cell>
        </row>
        <row r="1360">
          <cell r="A1360" t="str">
            <v>CMRUCT21108</v>
          </cell>
        </row>
        <row r="1361">
          <cell r="A1361" t="str">
            <v>CMRUCT21109</v>
          </cell>
        </row>
        <row r="1362">
          <cell r="A1362" t="str">
            <v>CMRUCT21110</v>
          </cell>
        </row>
        <row r="1363">
          <cell r="A1363" t="str">
            <v>CMRUCT21111</v>
          </cell>
        </row>
        <row r="1364">
          <cell r="A1364" t="str">
            <v>CMRUCT21112</v>
          </cell>
        </row>
        <row r="1365">
          <cell r="A1365" t="str">
            <v>CMRUCT21113</v>
          </cell>
        </row>
        <row r="1366">
          <cell r="A1366" t="str">
            <v>CMRUCT21114</v>
          </cell>
        </row>
        <row r="1367">
          <cell r="A1367" t="str">
            <v>CMRUCT21115</v>
          </cell>
        </row>
        <row r="1368">
          <cell r="A1368" t="str">
            <v>CMRUCT21116</v>
          </cell>
        </row>
        <row r="1369">
          <cell r="A1369" t="str">
            <v>CMRUCT21117</v>
          </cell>
        </row>
        <row r="1370">
          <cell r="A1370" t="str">
            <v>CMRUCT21118</v>
          </cell>
        </row>
        <row r="1371">
          <cell r="A1371" t="str">
            <v>CMRUCT21119</v>
          </cell>
        </row>
        <row r="1372">
          <cell r="A1372" t="str">
            <v>CMRUCT21120</v>
          </cell>
        </row>
        <row r="1373">
          <cell r="A1373" t="str">
            <v>CMRUCT21121</v>
          </cell>
        </row>
        <row r="1374">
          <cell r="A1374" t="str">
            <v>CMRUCT21122</v>
          </cell>
        </row>
        <row r="1375">
          <cell r="A1375" t="str">
            <v>CMRUCT21123</v>
          </cell>
        </row>
        <row r="1376">
          <cell r="A1376" t="str">
            <v>CMRUCT21124</v>
          </cell>
        </row>
        <row r="1377">
          <cell r="A1377" t="str">
            <v>CMRUCT21125</v>
          </cell>
        </row>
        <row r="1378">
          <cell r="A1378" t="str">
            <v>CMRUCT21127</v>
          </cell>
        </row>
        <row r="1379">
          <cell r="A1379" t="str">
            <v>CMRUCT21128</v>
          </cell>
        </row>
        <row r="1380">
          <cell r="A1380" t="str">
            <v>CMRUCT21130</v>
          </cell>
        </row>
        <row r="1381">
          <cell r="A1381" t="str">
            <v>CMRUCT21131</v>
          </cell>
        </row>
        <row r="1382">
          <cell r="A1382" t="str">
            <v>CMRUCT21135</v>
          </cell>
        </row>
        <row r="1383">
          <cell r="A1383" t="str">
            <v>CMRUCT22001</v>
          </cell>
        </row>
        <row r="1384">
          <cell r="A1384" t="str">
            <v>CMRUCT22002</v>
          </cell>
        </row>
        <row r="1385">
          <cell r="A1385" t="str">
            <v>CMRUCT22003</v>
          </cell>
        </row>
        <row r="1386">
          <cell r="A1386" t="str">
            <v>CMRUCT22004</v>
          </cell>
        </row>
        <row r="1387">
          <cell r="A1387" t="str">
            <v>CMRUCT22005</v>
          </cell>
        </row>
        <row r="1388">
          <cell r="A1388" t="str">
            <v>CMRUCT22006</v>
          </cell>
        </row>
        <row r="1389">
          <cell r="A1389" t="str">
            <v>CMRUCT22007</v>
          </cell>
        </row>
        <row r="1390">
          <cell r="A1390" t="str">
            <v>CMRUCT22008</v>
          </cell>
        </row>
        <row r="1391">
          <cell r="A1391" t="str">
            <v>CMRUCT22009</v>
          </cell>
        </row>
        <row r="1392">
          <cell r="A1392" t="str">
            <v>CMRUCT22010</v>
          </cell>
        </row>
        <row r="1393">
          <cell r="A1393" t="str">
            <v>CMRUCT22011</v>
          </cell>
        </row>
        <row r="1394">
          <cell r="A1394" t="str">
            <v>CMRUCT22012</v>
          </cell>
        </row>
        <row r="1395">
          <cell r="A1395" t="str">
            <v>CMRUCT22013</v>
          </cell>
        </row>
        <row r="1396">
          <cell r="A1396" t="str">
            <v>CMRUCT22014</v>
          </cell>
        </row>
        <row r="1397">
          <cell r="A1397" t="str">
            <v>CMRUCT22016</v>
          </cell>
        </row>
        <row r="1398">
          <cell r="A1398" t="str">
            <v>CMRUCT22017</v>
          </cell>
        </row>
        <row r="1399">
          <cell r="A1399" t="str">
            <v>CMRUCT22018</v>
          </cell>
        </row>
        <row r="1400">
          <cell r="A1400" t="str">
            <v>CMRUCT22019</v>
          </cell>
        </row>
        <row r="1401">
          <cell r="A1401" t="str">
            <v>CMRUCT22020</v>
          </cell>
        </row>
        <row r="1402">
          <cell r="A1402" t="str">
            <v>CMRUCT22021</v>
          </cell>
        </row>
        <row r="1403">
          <cell r="A1403" t="str">
            <v>CMRUCT22022</v>
          </cell>
        </row>
        <row r="1404">
          <cell r="A1404" t="str">
            <v>CMRUCT22024</v>
          </cell>
        </row>
        <row r="1405">
          <cell r="A1405" t="str">
            <v>CMRUCT22025</v>
          </cell>
        </row>
        <row r="1406">
          <cell r="A1406" t="str">
            <v>CMRUCT22026</v>
          </cell>
        </row>
        <row r="1407">
          <cell r="A1407" t="str">
            <v>CMRUCT22027</v>
          </cell>
        </row>
        <row r="1408">
          <cell r="A1408" t="str">
            <v>CMRUCT22028</v>
          </cell>
        </row>
        <row r="1409">
          <cell r="A1409" t="str">
            <v>CMRUCT22029</v>
          </cell>
        </row>
        <row r="1410">
          <cell r="A1410" t="str">
            <v>CMRUCT22030</v>
          </cell>
        </row>
        <row r="1411">
          <cell r="A1411" t="str">
            <v>CMRUCT22031</v>
          </cell>
        </row>
        <row r="1412">
          <cell r="A1412" t="str">
            <v>CMRUCT22032</v>
          </cell>
        </row>
        <row r="1413">
          <cell r="A1413" t="str">
            <v>CMRUCT22033</v>
          </cell>
        </row>
        <row r="1414">
          <cell r="A1414" t="str">
            <v>CMRUCT22034</v>
          </cell>
        </row>
        <row r="1415">
          <cell r="A1415" t="str">
            <v>CMRUCT22035</v>
          </cell>
        </row>
        <row r="1416">
          <cell r="A1416" t="str">
            <v>CMRUCT22036</v>
          </cell>
        </row>
        <row r="1417">
          <cell r="A1417" t="str">
            <v>CMRUCT22037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CMRUCT22061</v>
          </cell>
        </row>
        <row r="1440">
          <cell r="A1440" t="str">
            <v>CMRUCT22062</v>
          </cell>
        </row>
        <row r="1441">
          <cell r="A1441" t="str">
            <v>CMRUCT22063</v>
          </cell>
        </row>
        <row r="1442">
          <cell r="A1442" t="str">
            <v>CMRUCT22064</v>
          </cell>
        </row>
        <row r="1443">
          <cell r="A1443" t="str">
            <v>CMRUCT22065</v>
          </cell>
        </row>
        <row r="1444">
          <cell r="A1444" t="str">
            <v>CMRUCT22066</v>
          </cell>
        </row>
        <row r="1445">
          <cell r="A1445" t="str">
            <v>CMRUCT22068</v>
          </cell>
        </row>
        <row r="1446">
          <cell r="A1446" t="str">
            <v>CMRUCT22069</v>
          </cell>
        </row>
        <row r="1447">
          <cell r="A1447" t="str">
            <v>CMRUCT22070</v>
          </cell>
        </row>
        <row r="1448">
          <cell r="A1448" t="str">
            <v>CMRUCT22071</v>
          </cell>
        </row>
        <row r="1449">
          <cell r="A1449" t="str">
            <v>CMRUCT22072</v>
          </cell>
        </row>
        <row r="1450">
          <cell r="A1450" t="str">
            <v>CMRUCT22073</v>
          </cell>
        </row>
        <row r="1451">
          <cell r="A1451" t="str">
            <v>CMRUCT22074</v>
          </cell>
        </row>
        <row r="1452">
          <cell r="A1452" t="str">
            <v>CMRUCT22075</v>
          </cell>
        </row>
        <row r="1453">
          <cell r="A1453" t="str">
            <v>CMRUCT22077</v>
          </cell>
        </row>
        <row r="1454">
          <cell r="A1454" t="str">
            <v>CMRUCT22078</v>
          </cell>
        </row>
        <row r="1455">
          <cell r="A1455" t="str">
            <v>CMRUCT22079</v>
          </cell>
        </row>
        <row r="1456">
          <cell r="A1456" t="str">
            <v>CMRUCT22080</v>
          </cell>
        </row>
        <row r="1457">
          <cell r="A1457" t="str">
            <v>CMRUCT22081</v>
          </cell>
        </row>
        <row r="1458">
          <cell r="A1458" t="str">
            <v>CMRUCT22082</v>
          </cell>
        </row>
        <row r="1459">
          <cell r="A1459" t="str">
            <v>CMRUCT22083</v>
          </cell>
        </row>
        <row r="1460">
          <cell r="A1460" t="str">
            <v>CMRUCT22084</v>
          </cell>
        </row>
        <row r="1461">
          <cell r="A1461" t="str">
            <v>CMRUCT22085</v>
          </cell>
        </row>
        <row r="1462">
          <cell r="A1462" t="str">
            <v>CMRUCT22086</v>
          </cell>
        </row>
        <row r="1463">
          <cell r="A1463" t="str">
            <v>CMRUCT22087</v>
          </cell>
        </row>
        <row r="1464">
          <cell r="A1464" t="str">
            <v>CMRUCT22088</v>
          </cell>
        </row>
        <row r="1465">
          <cell r="A1465" t="str">
            <v>CMRUCT22089</v>
          </cell>
        </row>
        <row r="1466">
          <cell r="A1466" t="str">
            <v>CMRUCT22090</v>
          </cell>
        </row>
        <row r="1467">
          <cell r="A1467" t="str">
            <v>CMRUCT22091</v>
          </cell>
        </row>
        <row r="1468">
          <cell r="A1468" t="str">
            <v>CMRUCT22092</v>
          </cell>
        </row>
        <row r="1469">
          <cell r="A1469" t="str">
            <v>CMRUCT22093</v>
          </cell>
        </row>
        <row r="1470">
          <cell r="A1470" t="str">
            <v>CMRUCT22094</v>
          </cell>
        </row>
        <row r="1471">
          <cell r="A1471" t="str">
            <v>CMRUCT22095</v>
          </cell>
        </row>
        <row r="1472">
          <cell r="A1472" t="str">
            <v>CMRUCT22096</v>
          </cell>
        </row>
        <row r="1473">
          <cell r="A1473" t="str">
            <v>CMRUCT22097</v>
          </cell>
        </row>
        <row r="1474">
          <cell r="A1474" t="str">
            <v>CMRUCT22098</v>
          </cell>
        </row>
        <row r="1475">
          <cell r="A1475" t="str">
            <v>CMRUCT22099</v>
          </cell>
        </row>
        <row r="1476">
          <cell r="A1476" t="str">
            <v>CMRUCT22100</v>
          </cell>
        </row>
        <row r="1477">
          <cell r="A1477" t="str">
            <v>CMRUCT22101</v>
          </cell>
        </row>
        <row r="1478">
          <cell r="A1478" t="str">
            <v>CMRUCT22102</v>
          </cell>
        </row>
        <row r="1479">
          <cell r="A1479" t="str">
            <v>CMRUCT22103</v>
          </cell>
        </row>
        <row r="1480">
          <cell r="A1480" t="str">
            <v>CMRUCT22105</v>
          </cell>
        </row>
        <row r="1481">
          <cell r="A1481" t="str">
            <v>CMRUCT22107</v>
          </cell>
        </row>
        <row r="1482">
          <cell r="A1482" t="str">
            <v>CMRUCT22108</v>
          </cell>
        </row>
        <row r="1483">
          <cell r="A1483" t="str">
            <v>CMRUCT22109</v>
          </cell>
        </row>
        <row r="1484">
          <cell r="A1484" t="str">
            <v>CMRUCT22110</v>
          </cell>
        </row>
        <row r="1485">
          <cell r="A1485" t="str">
            <v>CMRUCT22111</v>
          </cell>
        </row>
        <row r="1486">
          <cell r="A1486" t="str">
            <v>CMRUCT22112</v>
          </cell>
        </row>
        <row r="1487">
          <cell r="A1487" t="str">
            <v>CMRUCT22113</v>
          </cell>
        </row>
        <row r="1488">
          <cell r="A1488" t="str">
            <v>CMRUCT22114</v>
          </cell>
        </row>
        <row r="1489">
          <cell r="A1489" t="str">
            <v>CMRUCT22115</v>
          </cell>
        </row>
        <row r="1490">
          <cell r="A1490" t="str">
            <v>CMRUCT22116</v>
          </cell>
        </row>
        <row r="1491">
          <cell r="A1491" t="str">
            <v>CMRUCT22117</v>
          </cell>
        </row>
        <row r="1492">
          <cell r="A1492" t="str">
            <v>CMRUCT22118</v>
          </cell>
        </row>
        <row r="1493">
          <cell r="A1493" t="str">
            <v>CMRUCT22119</v>
          </cell>
        </row>
        <row r="1494">
          <cell r="A1494" t="str">
            <v>CMRUCT22120</v>
          </cell>
        </row>
        <row r="1495">
          <cell r="A1495" t="str">
            <v>CMRUCT22121</v>
          </cell>
        </row>
        <row r="1496">
          <cell r="A1496" t="str">
            <v>CMRUCT22122</v>
          </cell>
        </row>
        <row r="1497">
          <cell r="A1497" t="str">
            <v>CMRUCT22123</v>
          </cell>
        </row>
        <row r="1498">
          <cell r="A1498" t="str">
            <v>CMRUCT22124</v>
          </cell>
        </row>
        <row r="1499">
          <cell r="A1499" t="str">
            <v>CMRUCT22126</v>
          </cell>
        </row>
        <row r="1500">
          <cell r="A1500" t="str">
            <v>CMRUCT22127</v>
          </cell>
        </row>
        <row r="1501">
          <cell r="A1501" t="str">
            <v>CMRUCT22129</v>
          </cell>
        </row>
        <row r="1502">
          <cell r="A1502" t="str">
            <v>CMRUCT22131</v>
          </cell>
        </row>
        <row r="1503">
          <cell r="A1503" t="str">
            <v>CMRUCT22133</v>
          </cell>
        </row>
        <row r="1504">
          <cell r="A1504" t="str">
            <v>CMRUCT22134</v>
          </cell>
        </row>
        <row r="1505">
          <cell r="A1505" t="str">
            <v>CMRUCT22136</v>
          </cell>
        </row>
        <row r="1506">
          <cell r="A1506" t="str">
            <v>CMRUCT22137</v>
          </cell>
        </row>
        <row r="1507">
          <cell r="A1507" t="str">
            <v>CMRUCT22139</v>
          </cell>
        </row>
        <row r="1508">
          <cell r="A1508" t="str">
            <v>CMRUCT22140</v>
          </cell>
        </row>
        <row r="1509">
          <cell r="A1509" t="str">
            <v>CMRUCT22142</v>
          </cell>
        </row>
        <row r="1510">
          <cell r="A1510" t="str">
            <v>CMRUCT22143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CMRUCT22148</v>
          </cell>
        </row>
        <row r="1515">
          <cell r="A1515" t="str">
            <v>CMRUCT22149</v>
          </cell>
        </row>
        <row r="1516">
          <cell r="A1516" t="str">
            <v>CMRUCT22151</v>
          </cell>
        </row>
        <row r="1517">
          <cell r="A1517" t="str">
            <v>CMRUCT22152</v>
          </cell>
        </row>
        <row r="1518">
          <cell r="A1518" t="str">
            <v>CMRUCT22156</v>
          </cell>
        </row>
        <row r="1519">
          <cell r="A1519" t="str">
            <v>CMRUCT22157</v>
          </cell>
        </row>
        <row r="1520">
          <cell r="A1520" t="str">
            <v>CMRUCT22160</v>
          </cell>
        </row>
        <row r="1521">
          <cell r="A1521" t="str">
            <v>CMRUCT22161</v>
          </cell>
        </row>
        <row r="1522">
          <cell r="A1522" t="str">
            <v>CMRUCT22162</v>
          </cell>
        </row>
        <row r="1523">
          <cell r="A1523" t="str">
            <v>CMRUCT22164</v>
          </cell>
        </row>
        <row r="1524">
          <cell r="A1524" t="str">
            <v>CMRUCT22166</v>
          </cell>
        </row>
        <row r="1525">
          <cell r="A1525" t="str">
            <v>CMRUCT22167</v>
          </cell>
        </row>
        <row r="1526">
          <cell r="A1526" t="str">
            <v>CMRUCT23001</v>
          </cell>
        </row>
        <row r="1527">
          <cell r="A1527" t="str">
            <v>CMRUCT23002</v>
          </cell>
        </row>
        <row r="1528">
          <cell r="A1528" t="str">
            <v>CMRUCT23003</v>
          </cell>
        </row>
        <row r="1529">
          <cell r="A1529" t="str">
            <v>CMRUCT23004</v>
          </cell>
        </row>
        <row r="1530">
          <cell r="A1530" t="str">
            <v>CMRUCT23006</v>
          </cell>
        </row>
        <row r="1531">
          <cell r="A1531" t="str">
            <v>CMRUCT23007</v>
          </cell>
        </row>
        <row r="1532">
          <cell r="A1532" t="str">
            <v>CMRUCT23008</v>
          </cell>
        </row>
        <row r="1533">
          <cell r="A1533" t="str">
            <v>CMRUCT23009</v>
          </cell>
        </row>
        <row r="1534">
          <cell r="A1534" t="str">
            <v>CMRUCT23010</v>
          </cell>
        </row>
        <row r="1535">
          <cell r="A1535" t="str">
            <v>CMRUCT23011</v>
          </cell>
        </row>
        <row r="1536">
          <cell r="A1536" t="str">
            <v>CMRUCT23012</v>
          </cell>
        </row>
        <row r="1537">
          <cell r="A1537" t="str">
            <v>CMRUCT23013</v>
          </cell>
        </row>
        <row r="1538">
          <cell r="A1538" t="str">
            <v>CMRUCT23014</v>
          </cell>
        </row>
        <row r="1539">
          <cell r="A1539" t="str">
            <v>CMRUCT23015</v>
          </cell>
        </row>
        <row r="1540">
          <cell r="A1540" t="str">
            <v>CMRUCT23016</v>
          </cell>
        </row>
        <row r="1541">
          <cell r="A1541" t="str">
            <v>CMRUCT23017</v>
          </cell>
        </row>
        <row r="1542">
          <cell r="A1542" t="str">
            <v>CMRUCT23018</v>
          </cell>
        </row>
        <row r="1543">
          <cell r="A1543" t="str">
            <v>CMRUCT23019</v>
          </cell>
        </row>
        <row r="1544">
          <cell r="A1544" t="str">
            <v>CMRUCT23020</v>
          </cell>
        </row>
        <row r="1545">
          <cell r="A1545" t="str">
            <v>CMRUCT23021</v>
          </cell>
        </row>
        <row r="1546">
          <cell r="A1546" t="str">
            <v>CMRUCT23022</v>
          </cell>
        </row>
        <row r="1547">
          <cell r="A1547" t="str">
            <v>CMRUCT23023</v>
          </cell>
        </row>
        <row r="1548">
          <cell r="A1548" t="str">
            <v>CMRUCT23024</v>
          </cell>
        </row>
        <row r="1549">
          <cell r="A1549" t="str">
            <v>CMRUCT23025</v>
          </cell>
        </row>
        <row r="1550">
          <cell r="A1550" t="str">
            <v>CMRUCT23026</v>
          </cell>
        </row>
        <row r="1551">
          <cell r="A1551" t="str">
            <v>CMRUCT23027</v>
          </cell>
        </row>
        <row r="1552">
          <cell r="A1552" t="str">
            <v>CMRUCT23028</v>
          </cell>
        </row>
        <row r="1553">
          <cell r="A1553" t="str">
            <v>CMRUCT23029</v>
          </cell>
        </row>
        <row r="1554">
          <cell r="A1554" t="str">
            <v>CMRUCT23031</v>
          </cell>
        </row>
        <row r="1555">
          <cell r="A1555" t="str">
            <v>CMRUCT23032</v>
          </cell>
        </row>
        <row r="1556">
          <cell r="A1556" t="str">
            <v>CMRUCT23033</v>
          </cell>
        </row>
        <row r="1557">
          <cell r="A1557" t="str">
            <v>CMRUCT23034</v>
          </cell>
        </row>
        <row r="1558">
          <cell r="A1558" t="str">
            <v>CMRUCT23036</v>
          </cell>
        </row>
        <row r="1559">
          <cell r="A1559" t="str">
            <v>CMRUCT23037</v>
          </cell>
        </row>
        <row r="1560">
          <cell r="A1560" t="str">
            <v>CMRUCT23038</v>
          </cell>
        </row>
        <row r="1561">
          <cell r="A1561" t="str">
            <v>CMRUCT23039</v>
          </cell>
        </row>
        <row r="1562">
          <cell r="A1562" t="str">
            <v>CMRUCT23040</v>
          </cell>
        </row>
        <row r="1563">
          <cell r="A1563" t="str">
            <v>CMRUCT23041</v>
          </cell>
        </row>
        <row r="1564">
          <cell r="A1564" t="str">
            <v>CMRUCT23042</v>
          </cell>
        </row>
        <row r="1565">
          <cell r="A1565" t="str">
            <v>CMRUCT23043</v>
          </cell>
        </row>
        <row r="1566">
          <cell r="A1566" t="str">
            <v>CMRUCT23044</v>
          </cell>
        </row>
        <row r="1567">
          <cell r="A1567" t="str">
            <v>CMRUCT23045</v>
          </cell>
        </row>
        <row r="1568">
          <cell r="A1568" t="str">
            <v>CMRUCT23046</v>
          </cell>
        </row>
        <row r="1569">
          <cell r="A1569" t="str">
            <v>CMRUCT23047</v>
          </cell>
        </row>
        <row r="1570">
          <cell r="A1570" t="str">
            <v>CMRUCT23048</v>
          </cell>
        </row>
        <row r="1571">
          <cell r="A1571" t="str">
            <v>CMRUCT23049</v>
          </cell>
        </row>
        <row r="1572">
          <cell r="A1572" t="str">
            <v>CMRUCT23050</v>
          </cell>
        </row>
        <row r="1573">
          <cell r="A1573" t="str">
            <v>CMRUCT23051</v>
          </cell>
        </row>
        <row r="1574">
          <cell r="A1574" t="str">
            <v>CMRUCT23052</v>
          </cell>
        </row>
        <row r="1575">
          <cell r="A1575" t="str">
            <v>CMRUCT23053</v>
          </cell>
        </row>
        <row r="1576">
          <cell r="A1576" t="str">
            <v>CMRUCT23054</v>
          </cell>
        </row>
        <row r="1577">
          <cell r="A1577" t="str">
            <v>CMRUCT23055</v>
          </cell>
        </row>
        <row r="1578">
          <cell r="A1578" t="str">
            <v>CMRUCT23056</v>
          </cell>
        </row>
        <row r="1579">
          <cell r="A1579" t="str">
            <v>CMRUCT23057</v>
          </cell>
        </row>
        <row r="1580">
          <cell r="A1580" t="str">
            <v>CMRUCT23058</v>
          </cell>
        </row>
        <row r="1581">
          <cell r="A1581" t="str">
            <v>CMRUCT23059</v>
          </cell>
        </row>
        <row r="1582">
          <cell r="A1582" t="str">
            <v>CMRUCT23060</v>
          </cell>
        </row>
        <row r="1583">
          <cell r="A1583" t="str">
            <v>CMRUCT23061</v>
          </cell>
        </row>
        <row r="1584">
          <cell r="A1584" t="str">
            <v>CMRUCT23062</v>
          </cell>
        </row>
        <row r="1585">
          <cell r="A1585" t="str">
            <v>CMRUCT23063</v>
          </cell>
        </row>
        <row r="1586">
          <cell r="A1586" t="str">
            <v>CMRUCT23064</v>
          </cell>
        </row>
        <row r="1587">
          <cell r="A1587" t="str">
            <v>CMRUCT23065</v>
          </cell>
        </row>
        <row r="1588">
          <cell r="A1588" t="str">
            <v>CMRUCT23066</v>
          </cell>
        </row>
        <row r="1589">
          <cell r="A1589" t="str">
            <v>CMRUCT23067</v>
          </cell>
        </row>
        <row r="1590">
          <cell r="A1590" t="str">
            <v>CMRUCT23068</v>
          </cell>
        </row>
        <row r="1591">
          <cell r="A1591" t="str">
            <v>CMRUCT23069</v>
          </cell>
        </row>
        <row r="1592">
          <cell r="A1592" t="str">
            <v>CMRUCT23071</v>
          </cell>
        </row>
        <row r="1593">
          <cell r="A1593" t="str">
            <v>CMRUCT23072</v>
          </cell>
        </row>
        <row r="1594">
          <cell r="A1594" t="str">
            <v>CMRUCT23073</v>
          </cell>
        </row>
        <row r="1595">
          <cell r="A1595" t="str">
            <v>CMRUCT23074</v>
          </cell>
        </row>
        <row r="1596">
          <cell r="A1596" t="str">
            <v>CMRUCT23075</v>
          </cell>
        </row>
        <row r="1597">
          <cell r="A1597" t="str">
            <v>CMRUCT23076</v>
          </cell>
        </row>
        <row r="1598">
          <cell r="A1598" t="str">
            <v>CMRUCT23077</v>
          </cell>
        </row>
        <row r="1599">
          <cell r="A1599" t="str">
            <v>CMRUCT23078</v>
          </cell>
        </row>
        <row r="1600">
          <cell r="A1600" t="str">
            <v>CMRUCT23079</v>
          </cell>
        </row>
        <row r="1601">
          <cell r="A1601" t="str">
            <v>CMRUCT23080</v>
          </cell>
        </row>
        <row r="1602">
          <cell r="A1602" t="str">
            <v>CMRUCT23081</v>
          </cell>
        </row>
        <row r="1603">
          <cell r="A1603" t="str">
            <v>CMRUCT23082</v>
          </cell>
        </row>
        <row r="1604">
          <cell r="A1604" t="str">
            <v>CMRUCT23083</v>
          </cell>
        </row>
        <row r="1605">
          <cell r="A1605" t="str">
            <v>CMRUCT23084</v>
          </cell>
        </row>
        <row r="1606">
          <cell r="A1606" t="str">
            <v>CMRUCT23085</v>
          </cell>
        </row>
        <row r="1607">
          <cell r="A1607" t="str">
            <v>CMRUCT23086</v>
          </cell>
        </row>
        <row r="1608">
          <cell r="A1608" t="str">
            <v>CMRUCT23087</v>
          </cell>
        </row>
        <row r="1609">
          <cell r="A1609" t="str">
            <v>CMRUCT23088</v>
          </cell>
        </row>
        <row r="1610">
          <cell r="A1610" t="str">
            <v>CMRUCT23089</v>
          </cell>
        </row>
        <row r="1611">
          <cell r="A1611" t="str">
            <v>CMRUCT23090</v>
          </cell>
        </row>
        <row r="1612">
          <cell r="A1612" t="str">
            <v>CMRUCT23091</v>
          </cell>
        </row>
        <row r="1613">
          <cell r="A1613" t="str">
            <v>CMRUCT23092</v>
          </cell>
        </row>
        <row r="1614">
          <cell r="A1614" t="str">
            <v>CMRUCT23093</v>
          </cell>
        </row>
        <row r="1615">
          <cell r="A1615" t="str">
            <v>CMRUCT23094</v>
          </cell>
        </row>
        <row r="1616">
          <cell r="A1616" t="str">
            <v>CMRUCT23095</v>
          </cell>
        </row>
        <row r="1617">
          <cell r="A1617" t="str">
            <v>CMRUCT23096</v>
          </cell>
        </row>
        <row r="1618">
          <cell r="A1618" t="str">
            <v>CMRUCT23097</v>
          </cell>
        </row>
        <row r="1619">
          <cell r="A1619" t="str">
            <v>CMRUCT23098</v>
          </cell>
        </row>
        <row r="1620">
          <cell r="A1620" t="str">
            <v>CMRUCT23099</v>
          </cell>
        </row>
        <row r="1621">
          <cell r="A1621" t="str">
            <v>CMRUCT23100</v>
          </cell>
        </row>
        <row r="1622">
          <cell r="A1622" t="str">
            <v>CMRUCT23101</v>
          </cell>
        </row>
        <row r="1623">
          <cell r="A1623" t="str">
            <v>CMRUCT23102</v>
          </cell>
        </row>
        <row r="1624">
          <cell r="A1624" t="str">
            <v>CMRUCT23103</v>
          </cell>
        </row>
        <row r="1625">
          <cell r="A1625" t="str">
            <v>CMRUCT23104</v>
          </cell>
        </row>
        <row r="1626">
          <cell r="A1626" t="str">
            <v>CMRUCT23106</v>
          </cell>
        </row>
        <row r="1627">
          <cell r="A1627" t="str">
            <v>CMRUCT23107</v>
          </cell>
        </row>
        <row r="1628">
          <cell r="A1628" t="str">
            <v>CMRUCT23108</v>
          </cell>
        </row>
        <row r="1629">
          <cell r="A1629" t="str">
            <v>CMRUCT23109</v>
          </cell>
        </row>
        <row r="1630">
          <cell r="A1630" t="str">
            <v>CMRUCT23110</v>
          </cell>
        </row>
        <row r="1631">
          <cell r="A1631" t="str">
            <v>CMRUCT23111</v>
          </cell>
        </row>
        <row r="1632">
          <cell r="A1632" t="str">
            <v>CMRUCT23112</v>
          </cell>
        </row>
        <row r="1633">
          <cell r="A1633" t="str">
            <v>CMRUCT23113</v>
          </cell>
        </row>
        <row r="1634">
          <cell r="A1634" t="str">
            <v>CMRUCT23114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CMRUCT23121</v>
          </cell>
        </row>
        <row r="1641">
          <cell r="A1641" t="str">
            <v>CMRUCT23122</v>
          </cell>
        </row>
        <row r="1642">
          <cell r="A1642" t="str">
            <v>CMRUCT23123</v>
          </cell>
        </row>
        <row r="1643">
          <cell r="A1643" t="str">
            <v>CMRUCT23124</v>
          </cell>
        </row>
        <row r="1644">
          <cell r="A1644" t="str">
            <v>CMRUCT23125</v>
          </cell>
        </row>
        <row r="1645">
          <cell r="A1645" t="str">
            <v>CMRUCT23126</v>
          </cell>
        </row>
        <row r="1646">
          <cell r="A1646" t="str">
            <v>CMRUCT23127</v>
          </cell>
        </row>
        <row r="1647">
          <cell r="A1647" t="str">
            <v>CMRUCT23128</v>
          </cell>
        </row>
        <row r="1648">
          <cell r="A1648" t="str">
            <v>CMRUCT23129</v>
          </cell>
        </row>
        <row r="1649">
          <cell r="A1649" t="str">
            <v>CMRUCT23130</v>
          </cell>
        </row>
        <row r="1650">
          <cell r="A1650" t="str">
            <v>CMRUCT23131</v>
          </cell>
        </row>
        <row r="1651">
          <cell r="A1651" t="str">
            <v>CMRUCT23132</v>
          </cell>
        </row>
        <row r="1652">
          <cell r="A1652" t="str">
            <v>CMRUCT23133</v>
          </cell>
        </row>
        <row r="1653">
          <cell r="A1653" t="str">
            <v>CMRUCT23134</v>
          </cell>
        </row>
        <row r="1654">
          <cell r="A1654" t="str">
            <v>CMRUCT23135</v>
          </cell>
        </row>
        <row r="1655">
          <cell r="A1655" t="str">
            <v>CMRUCT23136</v>
          </cell>
        </row>
        <row r="1656">
          <cell r="A1656" t="str">
            <v>CMRUCT23137</v>
          </cell>
        </row>
        <row r="1657">
          <cell r="A1657" t="str">
            <v>CMRUCT23138</v>
          </cell>
        </row>
        <row r="1658">
          <cell r="A1658" t="str">
            <v>CMRUCT23140</v>
          </cell>
        </row>
        <row r="1659">
          <cell r="A1659" t="str">
            <v>CMRUCT23141</v>
          </cell>
        </row>
        <row r="1660">
          <cell r="A1660" t="str">
            <v>CMRUCT23142</v>
          </cell>
        </row>
        <row r="1661">
          <cell r="A1661" t="str">
            <v>CMRUCT23143</v>
          </cell>
        </row>
        <row r="1662">
          <cell r="A1662" t="str">
            <v>CMRUCT23144</v>
          </cell>
        </row>
        <row r="1663">
          <cell r="A1663" t="str">
            <v>CMRUCT23145</v>
          </cell>
        </row>
        <row r="1664">
          <cell r="A1664" t="str">
            <v>CMRUCT23146</v>
          </cell>
        </row>
        <row r="1665">
          <cell r="A1665" t="str">
            <v>CMRUCT23147</v>
          </cell>
        </row>
        <row r="1666">
          <cell r="A1666" t="str">
            <v>CMRUCT23148</v>
          </cell>
        </row>
        <row r="1667">
          <cell r="A1667" t="str">
            <v>CMRUCT23149</v>
          </cell>
        </row>
        <row r="1668">
          <cell r="A1668" t="str">
            <v>CMRUCT23150</v>
          </cell>
        </row>
        <row r="1669">
          <cell r="A1669" t="str">
            <v>CMRUCT23151</v>
          </cell>
        </row>
        <row r="1670">
          <cell r="A1670" t="str">
            <v>CMRUCT23152</v>
          </cell>
        </row>
        <row r="1671">
          <cell r="A1671" t="str">
            <v>CMRUCT23153</v>
          </cell>
        </row>
        <row r="1672">
          <cell r="A1672" t="str">
            <v>CMRUCT23154</v>
          </cell>
        </row>
        <row r="1673">
          <cell r="A1673" t="str">
            <v>CMRUCT23155</v>
          </cell>
        </row>
        <row r="1674">
          <cell r="A1674" t="str">
            <v>CMRUCT23156</v>
          </cell>
        </row>
        <row r="1675">
          <cell r="A1675" t="str">
            <v>CMRUCT23158</v>
          </cell>
        </row>
        <row r="1676">
          <cell r="A1676" t="str">
            <v>CMRUCT23159</v>
          </cell>
        </row>
        <row r="1677">
          <cell r="A1677" t="str">
            <v>CMRUCT23160</v>
          </cell>
        </row>
        <row r="1678">
          <cell r="A1678" t="str">
            <v>CMRUCT23161</v>
          </cell>
        </row>
        <row r="1679">
          <cell r="A1679" t="str">
            <v>CMRUCT23162</v>
          </cell>
        </row>
        <row r="1680">
          <cell r="A1680" t="str">
            <v>CMRUCT23163</v>
          </cell>
        </row>
        <row r="1681">
          <cell r="A1681" t="str">
            <v>CMRUCT23164</v>
          </cell>
        </row>
        <row r="1682">
          <cell r="A1682" t="str">
            <v>CMRUCT23165</v>
          </cell>
        </row>
        <row r="1683">
          <cell r="A1683" t="str">
            <v>CMRUCT23166</v>
          </cell>
        </row>
        <row r="1684">
          <cell r="A1684" t="str">
            <v>CMRUCT23167</v>
          </cell>
        </row>
        <row r="1685">
          <cell r="A1685" t="str">
            <v>CMRUCT23168</v>
          </cell>
        </row>
        <row r="1686">
          <cell r="A1686" t="str">
            <v>CMRUCT23169</v>
          </cell>
        </row>
        <row r="1687">
          <cell r="A1687" t="str">
            <v>CMRUCT23170</v>
          </cell>
        </row>
        <row r="1688">
          <cell r="A1688" t="str">
            <v>CMRUCT23171</v>
          </cell>
        </row>
        <row r="1689">
          <cell r="A1689" t="str">
            <v>CMRUCT23172</v>
          </cell>
        </row>
        <row r="1690">
          <cell r="A1690" t="str">
            <v>CMRUCT23173</v>
          </cell>
        </row>
        <row r="1691">
          <cell r="A1691" t="str">
            <v>CMRUCT23174</v>
          </cell>
        </row>
        <row r="1692">
          <cell r="A1692" t="str">
            <v>CMRUCT23175</v>
          </cell>
        </row>
        <row r="1693">
          <cell r="A1693" t="str">
            <v>CMRUCT23176</v>
          </cell>
        </row>
        <row r="1694">
          <cell r="A1694" t="str">
            <v>CMRUCT23177</v>
          </cell>
        </row>
        <row r="1695">
          <cell r="A1695" t="str">
            <v>CMRUCT23178</v>
          </cell>
        </row>
        <row r="1696">
          <cell r="A1696" t="str">
            <v>CMRUCT23179</v>
          </cell>
        </row>
        <row r="1697">
          <cell r="A1697" t="str">
            <v>CMRUCT23180</v>
          </cell>
        </row>
        <row r="1698">
          <cell r="A1698" t="str">
            <v>CMRUCT23181</v>
          </cell>
        </row>
        <row r="1699">
          <cell r="A1699" t="str">
            <v>CMRUCT23182</v>
          </cell>
        </row>
        <row r="1700">
          <cell r="A1700" t="str">
            <v>CMRUCT23183</v>
          </cell>
        </row>
        <row r="1701">
          <cell r="A1701" t="str">
            <v>CMRUCT23184</v>
          </cell>
        </row>
        <row r="1702">
          <cell r="A1702" t="str">
            <v>CMRUCT23185</v>
          </cell>
        </row>
        <row r="1703">
          <cell r="A1703" t="str">
            <v>CMRUCT23186</v>
          </cell>
        </row>
        <row r="1704">
          <cell r="A1704" t="str">
            <v>CMRUCT23188</v>
          </cell>
        </row>
        <row r="1705">
          <cell r="A1705" t="str">
            <v>CMRUCT23189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CMRUCT23193</v>
          </cell>
        </row>
        <row r="1710">
          <cell r="A1710" t="str">
            <v>CMRUCT23195</v>
          </cell>
        </row>
        <row r="1711">
          <cell r="A1711" t="str">
            <v>CMRUCT23196</v>
          </cell>
        </row>
        <row r="1712">
          <cell r="A1712" t="str">
            <v>CMRUCT23197</v>
          </cell>
        </row>
        <row r="1713">
          <cell r="A1713" t="str">
            <v>CMRUCT23199</v>
          </cell>
        </row>
        <row r="1714">
          <cell r="A1714" t="str">
            <v>CMRUCT23200</v>
          </cell>
        </row>
        <row r="1715">
          <cell r="A1715" t="str">
            <v>CMRUCT23201</v>
          </cell>
        </row>
        <row r="1716">
          <cell r="A1716" t="str">
            <v>CMRUCT23203</v>
          </cell>
        </row>
        <row r="1717">
          <cell r="A1717" t="str">
            <v>CMRUCT23204</v>
          </cell>
        </row>
        <row r="1718">
          <cell r="A1718" t="str">
            <v>CMRUCT23205</v>
          </cell>
        </row>
        <row r="1719">
          <cell r="A1719" t="str">
            <v>CMRUCT23206</v>
          </cell>
        </row>
        <row r="1720">
          <cell r="A1720" t="str">
            <v>CMRUCT23207</v>
          </cell>
        </row>
        <row r="1721">
          <cell r="A1721" t="str">
            <v>CMRUCT23208</v>
          </cell>
        </row>
        <row r="1722">
          <cell r="A1722" t="str">
            <v>CMRUCT23209</v>
          </cell>
        </row>
        <row r="1723">
          <cell r="A1723" t="str">
            <v>CMRUCT23210</v>
          </cell>
        </row>
        <row r="1724">
          <cell r="A1724" t="str">
            <v>CMRUCT23211</v>
          </cell>
        </row>
        <row r="1725">
          <cell r="A1725" t="str">
            <v>CMRUCT23212</v>
          </cell>
        </row>
        <row r="1726">
          <cell r="A1726" t="str">
            <v>CMRUCT23213</v>
          </cell>
        </row>
        <row r="1727">
          <cell r="A1727" t="str">
            <v>CMRUCT23214</v>
          </cell>
        </row>
        <row r="1728">
          <cell r="A1728" t="str">
            <v>CMRUCT23215</v>
          </cell>
        </row>
        <row r="1729">
          <cell r="A1729" t="str">
            <v>CMRUCT23216</v>
          </cell>
        </row>
        <row r="1730">
          <cell r="A1730" t="str">
            <v>CMRUCT23217</v>
          </cell>
        </row>
        <row r="1731">
          <cell r="A1731" t="str">
            <v>CMRUCT23218</v>
          </cell>
        </row>
        <row r="1732">
          <cell r="A1732" t="str">
            <v>CMRUCT23219</v>
          </cell>
        </row>
        <row r="1733">
          <cell r="A1733" t="str">
            <v>CMRUCT23220</v>
          </cell>
        </row>
        <row r="1734">
          <cell r="A1734" t="str">
            <v>CMRUCT23221</v>
          </cell>
        </row>
        <row r="1735">
          <cell r="A1735" t="str">
            <v>CMRUCT23222</v>
          </cell>
        </row>
        <row r="1736">
          <cell r="A1736" t="str">
            <v>CMRUCT23223</v>
          </cell>
        </row>
        <row r="1737">
          <cell r="A1737" t="str">
            <v>CMRUCT23224</v>
          </cell>
        </row>
        <row r="1738">
          <cell r="A1738" t="str">
            <v>CMRUCT23225</v>
          </cell>
        </row>
        <row r="1739">
          <cell r="A1739" t="str">
            <v>CMRUCT23226</v>
          </cell>
        </row>
        <row r="1740">
          <cell r="A1740" t="str">
            <v>CMRUCT23227</v>
          </cell>
        </row>
        <row r="1741">
          <cell r="A1741" t="str">
            <v>CMRUCT23228</v>
          </cell>
        </row>
        <row r="1742">
          <cell r="A1742" t="str">
            <v>CMRUCT23229</v>
          </cell>
        </row>
        <row r="1743">
          <cell r="A1743" t="str">
            <v>CMRUCT23230</v>
          </cell>
        </row>
        <row r="1744">
          <cell r="A1744" t="str">
            <v>CMRUCT23231</v>
          </cell>
        </row>
        <row r="1745">
          <cell r="A1745" t="str">
            <v>CMRUCT23232</v>
          </cell>
        </row>
        <row r="1746">
          <cell r="A1746" t="str">
            <v>CMRUCT23233</v>
          </cell>
        </row>
        <row r="1747">
          <cell r="A1747" t="str">
            <v>CMRUCT23234</v>
          </cell>
        </row>
        <row r="1748">
          <cell r="A1748" t="str">
            <v>CMRUCT23235</v>
          </cell>
        </row>
        <row r="1749">
          <cell r="A1749" t="str">
            <v>CMRUCT23236</v>
          </cell>
        </row>
        <row r="1750">
          <cell r="A1750" t="str">
            <v>CMRUCT23237</v>
          </cell>
        </row>
        <row r="1751">
          <cell r="A1751" t="str">
            <v>CMRUCT23238</v>
          </cell>
        </row>
        <row r="1752">
          <cell r="A1752" t="str">
            <v>CMRUCT23239</v>
          </cell>
        </row>
        <row r="1753">
          <cell r="A1753" t="str">
            <v>CMRUCT23240</v>
          </cell>
        </row>
        <row r="1754">
          <cell r="A1754" t="str">
            <v>CMRUCT23241</v>
          </cell>
        </row>
        <row r="1755">
          <cell r="A1755" t="str">
            <v>CMRUCT23242</v>
          </cell>
        </row>
        <row r="1756">
          <cell r="A1756" t="str">
            <v>CMRUCT23243</v>
          </cell>
        </row>
        <row r="1757">
          <cell r="A1757" t="str">
            <v>CMRUCT23244</v>
          </cell>
        </row>
        <row r="1758">
          <cell r="A1758" t="str">
            <v>CMRUCT23244</v>
          </cell>
        </row>
        <row r="1759">
          <cell r="A1759" t="str">
            <v>CMRUCT23245</v>
          </cell>
        </row>
        <row r="1760">
          <cell r="A1760" t="str">
            <v>CMRUCT23246</v>
          </cell>
        </row>
        <row r="1761">
          <cell r="A1761" t="str">
            <v>CMRUCT23247</v>
          </cell>
        </row>
        <row r="1762">
          <cell r="A1762" t="str">
            <v>CMRUCT23248</v>
          </cell>
        </row>
        <row r="1763">
          <cell r="A1763" t="str">
            <v>CMRUCT23249</v>
          </cell>
        </row>
        <row r="1764">
          <cell r="A1764" t="str">
            <v>CMRUCT23250</v>
          </cell>
        </row>
        <row r="1765">
          <cell r="A1765" t="str">
            <v>CMRUCT23251</v>
          </cell>
        </row>
        <row r="1766">
          <cell r="A1766" t="str">
            <v>CMRUCT23252</v>
          </cell>
        </row>
        <row r="1767">
          <cell r="A1767" t="str">
            <v>CMRUCT23253</v>
          </cell>
        </row>
        <row r="1768">
          <cell r="A1768" t="str">
            <v>CMRUCT23254</v>
          </cell>
        </row>
        <row r="1769">
          <cell r="A1769" t="str">
            <v>CMRUCT23255</v>
          </cell>
        </row>
        <row r="1770">
          <cell r="A1770" t="str">
            <v>CMRUCT23256</v>
          </cell>
        </row>
        <row r="1771">
          <cell r="A1771" t="str">
            <v>CMRUCT23257</v>
          </cell>
        </row>
        <row r="1772">
          <cell r="A1772" t="str">
            <v>CMRUCT23258</v>
          </cell>
        </row>
        <row r="1773">
          <cell r="A1773" t="str">
            <v>CMRUCT23259</v>
          </cell>
        </row>
        <row r="1774">
          <cell r="A1774" t="str">
            <v>CMRUCT23260</v>
          </cell>
        </row>
        <row r="1775">
          <cell r="A1775" t="str">
            <v>CMRUCT23270</v>
          </cell>
        </row>
        <row r="1776">
          <cell r="A1776" t="str">
            <v>CMRUCT23271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CMRUCT23296</v>
          </cell>
        </row>
        <row r="1781">
          <cell r="A1781" t="str">
            <v>CMRUCT23300</v>
          </cell>
        </row>
        <row r="1782">
          <cell r="A1782" t="str">
            <v>CMRUCT23301</v>
          </cell>
        </row>
        <row r="1783">
          <cell r="A1783" t="str">
            <v>CMRUCT23302</v>
          </cell>
        </row>
        <row r="1784">
          <cell r="A1784" t="str">
            <v>CMRUCT23303</v>
          </cell>
        </row>
        <row r="1785">
          <cell r="A1785" t="str">
            <v>CMRUCT23305</v>
          </cell>
        </row>
        <row r="1786">
          <cell r="A1786" t="str">
            <v>CMRUCT23306</v>
          </cell>
        </row>
        <row r="1787">
          <cell r="A1787" t="str">
            <v>CMRUCT23307</v>
          </cell>
        </row>
        <row r="1788">
          <cell r="A1788" t="str">
            <v>CMRUCT23308</v>
          </cell>
        </row>
        <row r="1789">
          <cell r="A1789" t="str">
            <v>CMRUCT23309</v>
          </cell>
        </row>
        <row r="1790">
          <cell r="A1790" t="str">
            <v>CMRUCT23310</v>
          </cell>
        </row>
        <row r="1791">
          <cell r="A1791" t="str">
            <v>CMRUCT23311</v>
          </cell>
        </row>
        <row r="1792">
          <cell r="A1792" t="str">
            <v>CMRUCT23312</v>
          </cell>
        </row>
        <row r="1793">
          <cell r="A1793" t="str">
            <v>CMRUCT23313</v>
          </cell>
        </row>
        <row r="1794">
          <cell r="A1794" t="str">
            <v>CMRUCT23314</v>
          </cell>
        </row>
        <row r="1795">
          <cell r="A1795" t="str">
            <v>CMRUCT23315</v>
          </cell>
        </row>
        <row r="1796">
          <cell r="A1796" t="str">
            <v>CMRUCT23316</v>
          </cell>
        </row>
        <row r="1797">
          <cell r="A1797" t="str">
            <v>CMRUCT23317</v>
          </cell>
        </row>
        <row r="1798">
          <cell r="A1798" t="str">
            <v>CMRUCT23318</v>
          </cell>
        </row>
        <row r="1799">
          <cell r="A1799" t="str">
            <v>CMRUCT23319</v>
          </cell>
        </row>
        <row r="1800">
          <cell r="A1800" t="str">
            <v>CMRUCT23319</v>
          </cell>
        </row>
        <row r="1801">
          <cell r="A1801" t="str">
            <v>CMRUCT23320</v>
          </cell>
        </row>
        <row r="1802">
          <cell r="A1802" t="str">
            <v>CMRUCT23321</v>
          </cell>
        </row>
        <row r="1803">
          <cell r="A1803" t="str">
            <v>CMRUCT23322</v>
          </cell>
        </row>
        <row r="1804">
          <cell r="A1804" t="str">
            <v>CMRUCT23324</v>
          </cell>
        </row>
        <row r="1805">
          <cell r="A1805" t="str">
            <v>CMRUCT23329</v>
          </cell>
        </row>
        <row r="1806">
          <cell r="A1806" t="str">
            <v>CMRUCT23331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CMRUCT24005</v>
          </cell>
        </row>
        <row r="1812">
          <cell r="A1812" t="str">
            <v>CMRUCT24006</v>
          </cell>
        </row>
        <row r="1813">
          <cell r="A1813" t="str">
            <v>CMRUCT24007</v>
          </cell>
        </row>
        <row r="1814">
          <cell r="A1814" t="str">
            <v>CMRUCT24008</v>
          </cell>
        </row>
        <row r="1815">
          <cell r="A1815" t="str">
            <v>CMRUCT24009</v>
          </cell>
        </row>
        <row r="1816">
          <cell r="A1816" t="str">
            <v>CMRUCT24010</v>
          </cell>
        </row>
        <row r="1817">
          <cell r="A1817" t="str">
            <v>CMRUCT24011</v>
          </cell>
        </row>
        <row r="1818">
          <cell r="A1818" t="str">
            <v>CMRUCT24012</v>
          </cell>
        </row>
        <row r="1819">
          <cell r="A1819" t="str">
            <v>CMRUCT24013</v>
          </cell>
        </row>
        <row r="1820">
          <cell r="A1820" t="str">
            <v>CMRUCT24014</v>
          </cell>
        </row>
        <row r="1821">
          <cell r="A1821" t="str">
            <v>CMRUCT24015</v>
          </cell>
        </row>
        <row r="1822">
          <cell r="A1822" t="str">
            <v>CMRUCT24016</v>
          </cell>
        </row>
        <row r="1823">
          <cell r="A1823" t="str">
            <v>CMRUCT24017</v>
          </cell>
        </row>
        <row r="1824">
          <cell r="A1824" t="str">
            <v>CMRUCT24018</v>
          </cell>
        </row>
        <row r="1825">
          <cell r="A1825" t="str">
            <v>CMRUCT24019</v>
          </cell>
        </row>
        <row r="1826">
          <cell r="A1826" t="str">
            <v>CMRUCT24021</v>
          </cell>
        </row>
        <row r="1827">
          <cell r="A1827" t="str">
            <v>CMRUCT24023</v>
          </cell>
        </row>
        <row r="1828">
          <cell r="A1828" t="str">
            <v>CMRUCT24025</v>
          </cell>
        </row>
        <row r="1829">
          <cell r="A1829" t="str">
            <v>CMRUCT24026</v>
          </cell>
        </row>
        <row r="1830">
          <cell r="A1830" t="str">
            <v>CMRUCT24027</v>
          </cell>
        </row>
        <row r="1831">
          <cell r="A1831" t="str">
            <v>CMRUCT24028</v>
          </cell>
        </row>
        <row r="1832">
          <cell r="A1832" t="str">
            <v>CMRUCT24030</v>
          </cell>
        </row>
        <row r="1833">
          <cell r="A1833" t="str">
            <v>CMRUCT24031</v>
          </cell>
        </row>
        <row r="1834">
          <cell r="A1834" t="str">
            <v>CMRUCT24032</v>
          </cell>
        </row>
        <row r="1835">
          <cell r="A1835" t="str">
            <v>CMRUCT24034</v>
          </cell>
        </row>
        <row r="1836">
          <cell r="A1836" t="str">
            <v>CMRUCT24035</v>
          </cell>
        </row>
        <row r="1837">
          <cell r="A1837" t="str">
            <v>CMRUCT24036</v>
          </cell>
        </row>
        <row r="1838">
          <cell r="A1838" t="str">
            <v>CMRUCT24038</v>
          </cell>
        </row>
        <row r="1839">
          <cell r="A1839" t="str">
            <v>CMRUCT24039</v>
          </cell>
        </row>
        <row r="1840">
          <cell r="A1840" t="str">
            <v>CMRUCT24040</v>
          </cell>
        </row>
        <row r="1841">
          <cell r="A1841" t="str">
            <v>CMRUCT24041</v>
          </cell>
        </row>
        <row r="1842">
          <cell r="A1842" t="str">
            <v>CMRUCT24042</v>
          </cell>
        </row>
        <row r="1843">
          <cell r="A1843" t="str">
            <v>CMRUCT24043</v>
          </cell>
        </row>
        <row r="1844">
          <cell r="A1844" t="str">
            <v>CMRUCT24044</v>
          </cell>
        </row>
        <row r="1845">
          <cell r="A1845" t="str">
            <v>CMRUCT24045</v>
          </cell>
        </row>
        <row r="1846">
          <cell r="A1846" t="str">
            <v>CMRUCT24046</v>
          </cell>
        </row>
        <row r="1847">
          <cell r="A1847" t="str">
            <v>CMRUCT24047</v>
          </cell>
        </row>
        <row r="1848">
          <cell r="A1848" t="str">
            <v>CMRUCT24048</v>
          </cell>
        </row>
        <row r="1849">
          <cell r="A1849" t="str">
            <v>CMRUCT24049</v>
          </cell>
        </row>
        <row r="1850">
          <cell r="A1850" t="str">
            <v>CMRUCT24050</v>
          </cell>
        </row>
        <row r="1851">
          <cell r="A1851" t="str">
            <v>CMRUCT24051</v>
          </cell>
        </row>
        <row r="1852">
          <cell r="A1852" t="str">
            <v>CMRUCT24052</v>
          </cell>
        </row>
        <row r="1853">
          <cell r="A1853" t="str">
            <v>CMRUCT24053</v>
          </cell>
        </row>
        <row r="1854">
          <cell r="A1854" t="str">
            <v>CMRUCT24054</v>
          </cell>
        </row>
        <row r="1855">
          <cell r="A1855" t="str">
            <v>CMRUCT24055</v>
          </cell>
        </row>
        <row r="1856">
          <cell r="A1856" t="str">
            <v>CMRUCT24056</v>
          </cell>
        </row>
        <row r="1857">
          <cell r="A1857" t="str">
            <v>CMRUCT24057</v>
          </cell>
        </row>
        <row r="1858">
          <cell r="A1858" t="str">
            <v>CMRUCT24059</v>
          </cell>
        </row>
        <row r="1859">
          <cell r="A1859" t="str">
            <v>CMRUCT24060</v>
          </cell>
        </row>
        <row r="1860">
          <cell r="A1860" t="str">
            <v>CMRUCT24061</v>
          </cell>
        </row>
        <row r="1861">
          <cell r="A1861" t="str">
            <v>CMRUCT24062</v>
          </cell>
        </row>
        <row r="1862">
          <cell r="A1862" t="str">
            <v>CMRUCT24063</v>
          </cell>
        </row>
        <row r="1863">
          <cell r="A1863" t="str">
            <v>CMRUCT24063</v>
          </cell>
        </row>
        <row r="1864">
          <cell r="A1864" t="str">
            <v>CMRUCT24064</v>
          </cell>
        </row>
        <row r="1865">
          <cell r="A1865" t="str">
            <v>CMRUCT24065</v>
          </cell>
        </row>
        <row r="1866">
          <cell r="A1866" t="str">
            <v>CMRUCT24066</v>
          </cell>
        </row>
        <row r="1867">
          <cell r="A1867" t="str">
            <v>CMRUCT24067</v>
          </cell>
        </row>
        <row r="1868">
          <cell r="A1868" t="str">
            <v>CMRUCT24068</v>
          </cell>
        </row>
        <row r="1869">
          <cell r="A1869" t="str">
            <v>CMRUCT24069</v>
          </cell>
        </row>
        <row r="1870">
          <cell r="A1870" t="str">
            <v>CMRUCT24070</v>
          </cell>
        </row>
        <row r="1871">
          <cell r="A1871" t="str">
            <v>CMRUCT24071</v>
          </cell>
        </row>
        <row r="1872">
          <cell r="A1872" t="str">
            <v>CMRUCT24072</v>
          </cell>
        </row>
        <row r="1873">
          <cell r="A1873" t="str">
            <v>CMRUCT24073</v>
          </cell>
        </row>
        <row r="1874">
          <cell r="A1874" t="str">
            <v>CMRUCT24076</v>
          </cell>
        </row>
        <row r="1875">
          <cell r="A1875" t="str">
            <v>CMRUCT24077</v>
          </cell>
        </row>
        <row r="1876">
          <cell r="A1876" t="str">
            <v>CMRUCT24078</v>
          </cell>
        </row>
        <row r="1877">
          <cell r="A1877" t="str">
            <v>CMRUCT24079</v>
          </cell>
        </row>
        <row r="1878">
          <cell r="A1878" t="str">
            <v>CMRUCT24080</v>
          </cell>
        </row>
        <row r="1879">
          <cell r="A1879" t="str">
            <v>CMRUCT24081</v>
          </cell>
        </row>
        <row r="1880">
          <cell r="A1880" t="str">
            <v>CMRUCT24082</v>
          </cell>
        </row>
        <row r="1881">
          <cell r="A1881" t="str">
            <v>CMRUCT24083</v>
          </cell>
        </row>
        <row r="1882">
          <cell r="A1882" t="str">
            <v>CMRUCT24084</v>
          </cell>
        </row>
        <row r="1883">
          <cell r="A1883" t="str">
            <v>CMRUCT24085</v>
          </cell>
        </row>
        <row r="1884">
          <cell r="A1884" t="str">
            <v>CMRUCT24086</v>
          </cell>
        </row>
        <row r="1885">
          <cell r="A1885" t="str">
            <v>CMRUCT24087</v>
          </cell>
        </row>
        <row r="1886">
          <cell r="A1886" t="str">
            <v>CMRUCT24088</v>
          </cell>
        </row>
        <row r="1887">
          <cell r="A1887" t="str">
            <v>CMRUCT24089</v>
          </cell>
        </row>
        <row r="1888">
          <cell r="A1888" t="str">
            <v>CMRUCT24090</v>
          </cell>
        </row>
        <row r="1889">
          <cell r="A1889" t="str">
            <v>CMRUCT24091</v>
          </cell>
        </row>
        <row r="1890">
          <cell r="A1890" t="str">
            <v>CMRUCT24092</v>
          </cell>
        </row>
        <row r="1891">
          <cell r="A1891" t="str">
            <v>CMRUCT24093</v>
          </cell>
        </row>
        <row r="1892">
          <cell r="A1892" t="str">
            <v>CMRUCT24094</v>
          </cell>
        </row>
        <row r="1893">
          <cell r="A1893" t="str">
            <v>CMRUCT24095</v>
          </cell>
        </row>
        <row r="1894">
          <cell r="A1894" t="str">
            <v>CMRUCT24097</v>
          </cell>
        </row>
        <row r="1895">
          <cell r="A1895" t="str">
            <v>CMRUCT24098</v>
          </cell>
        </row>
        <row r="1896">
          <cell r="A1896" t="str">
            <v>CMRUCT24099</v>
          </cell>
        </row>
        <row r="1897">
          <cell r="A1897" t="str">
            <v>CMRUCT24100</v>
          </cell>
        </row>
        <row r="1898">
          <cell r="A1898" t="str">
            <v>CMRUCT24101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CMRUCT24122</v>
          </cell>
        </row>
        <row r="1919">
          <cell r="A1919" t="str">
            <v>CMRUCT24123</v>
          </cell>
        </row>
        <row r="1920">
          <cell r="A1920" t="str">
            <v>CMRUCT24124</v>
          </cell>
        </row>
        <row r="1921">
          <cell r="A1921" t="str">
            <v>CMRUCT24125</v>
          </cell>
        </row>
        <row r="1922">
          <cell r="A1922" t="str">
            <v>CMRUCT24128</v>
          </cell>
        </row>
        <row r="1923">
          <cell r="A1923" t="str">
            <v>CMRUCT24129</v>
          </cell>
        </row>
        <row r="1924">
          <cell r="A1924" t="str">
            <v>CMRUCT24139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CMRUCT24162</v>
          </cell>
        </row>
        <row r="1935">
          <cell r="A1935" t="str">
            <v>CMRUCT24165</v>
          </cell>
        </row>
        <row r="1936">
          <cell r="A1936" t="str">
            <v>CMRUCT24166</v>
          </cell>
        </row>
        <row r="1937">
          <cell r="A1937" t="str">
            <v>CMRUCT24168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CMRUCT24177</v>
          </cell>
        </row>
        <row r="1947">
          <cell r="A1947" t="str">
            <v>CMRUCT24178</v>
          </cell>
        </row>
        <row r="1948">
          <cell r="A1948" t="str">
            <v>CMRUCT24179</v>
          </cell>
        </row>
        <row r="1949">
          <cell r="A1949" t="str">
            <v>CMRUCT24180</v>
          </cell>
        </row>
        <row r="1950">
          <cell r="A1950" t="str">
            <v>CMRUCT24181</v>
          </cell>
        </row>
        <row r="1951">
          <cell r="A1951" t="str">
            <v>CMRUCT24182</v>
          </cell>
        </row>
        <row r="1952">
          <cell r="A1952" t="str">
            <v>CMRUCT24186</v>
          </cell>
        </row>
        <row r="1953">
          <cell r="A1953" t="str">
            <v>CMRUCT24187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CMRUCT24193</v>
          </cell>
        </row>
        <row r="1958">
          <cell r="A1958" t="str">
            <v>CMRUCT24194</v>
          </cell>
        </row>
        <row r="1959">
          <cell r="A1959" t="str">
            <v>CMRUCT24195</v>
          </cell>
        </row>
        <row r="1960">
          <cell r="A1960" t="str">
            <v>CMRUCT24196</v>
          </cell>
        </row>
        <row r="1961">
          <cell r="A1961" t="str">
            <v>CMRUCT24197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MESCONDNDK</v>
          </cell>
        </row>
        <row r="1986">
          <cell r="A1986" t="str">
            <v>MESCONDNDOK1</v>
          </cell>
        </row>
        <row r="1987">
          <cell r="A1987" t="str">
            <v>MESCONDYDE</v>
          </cell>
        </row>
        <row r="1988">
          <cell r="A1988" t="str">
            <v>MESCONDYDETC</v>
          </cell>
        </row>
        <row r="1989">
          <cell r="A1989" t="str">
            <v>MESCONDYDEUBG</v>
          </cell>
        </row>
        <row r="1990">
          <cell r="A1990" t="str">
            <v>MESFILTBAF</v>
          </cell>
        </row>
        <row r="1991">
          <cell r="A1991" t="str">
            <v>MESFILTGAROU</v>
          </cell>
        </row>
        <row r="1992">
          <cell r="A1992" t="str">
            <v>MESFILTKOUM</v>
          </cell>
        </row>
        <row r="1993">
          <cell r="A1993" t="str">
            <v>MESSGXBAF</v>
          </cell>
        </row>
        <row r="1994">
          <cell r="A1994" t="str">
            <v>MESSGXGARO</v>
          </cell>
        </row>
        <row r="1995">
          <cell r="A1995" t="str">
            <v>MESSGXNDOK</v>
          </cell>
        </row>
        <row r="1996">
          <cell r="A1996" t="str">
            <v>MESSGXTCYDE</v>
          </cell>
        </row>
        <row r="1997">
          <cell r="A1997" t="str">
            <v>MESSGXYDECP</v>
          </cell>
        </row>
        <row r="1998">
          <cell r="A1998" t="str">
            <v>MESTTEBAF</v>
          </cell>
        </row>
        <row r="1999">
          <cell r="A1999" t="str">
            <v>MESTTEYDEUBG</v>
          </cell>
        </row>
        <row r="2000">
          <cell r="A2000" t="str">
            <v>NDOKDOMC003</v>
          </cell>
        </row>
        <row r="2001">
          <cell r="A2001" t="str">
            <v>NDOKMOS101</v>
          </cell>
        </row>
        <row r="2002">
          <cell r="A2002" t="str">
            <v>NDOKPDDK101</v>
          </cell>
        </row>
        <row r="2003">
          <cell r="A2003" t="str">
            <v>NDOKSHARG101</v>
          </cell>
        </row>
        <row r="2004">
          <cell r="A2004" t="str">
            <v>NDOKUPCUT101</v>
          </cell>
        </row>
        <row r="2005">
          <cell r="A2005" t="str">
            <v>NDOKUSIN002</v>
          </cell>
        </row>
        <row r="2006">
          <cell r="A2006" t="str">
            <v>OLEMDOMC001</v>
          </cell>
        </row>
        <row r="2007">
          <cell r="A2007" t="str">
            <v>OLEMMOS101</v>
          </cell>
        </row>
        <row r="2008">
          <cell r="A2008" t="str">
            <v>OLEMPDDK101</v>
          </cell>
        </row>
        <row r="2009">
          <cell r="A2009" t="str">
            <v>OLEMUPCUT101</v>
          </cell>
        </row>
        <row r="2010">
          <cell r="A2010" t="str">
            <v>OMBEPCUT001</v>
          </cell>
        </row>
        <row r="2011">
          <cell r="A2011" t="str">
            <v>OMBEPDDK101</v>
          </cell>
        </row>
        <row r="2012">
          <cell r="A2012" t="str">
            <v>PONTBBRASSBAF</v>
          </cell>
        </row>
        <row r="2013">
          <cell r="A2013" t="str">
            <v>PONTBBRASSGARO</v>
          </cell>
        </row>
        <row r="2014">
          <cell r="A2014" t="str">
            <v>PONTBBRASSKOUM</v>
          </cell>
        </row>
        <row r="2015">
          <cell r="A2015" t="str">
            <v>PONTBBRASSYDE</v>
          </cell>
        </row>
        <row r="2016">
          <cell r="A2016" t="str">
            <v>PONTBRASGUIN</v>
          </cell>
        </row>
        <row r="2017">
          <cell r="A2017" t="str">
            <v>SABCADMIN</v>
          </cell>
        </row>
        <row r="2018">
          <cell r="A2018" t="str">
            <v>SABCAMPLI101</v>
          </cell>
        </row>
        <row r="2019">
          <cell r="A2019" t="str">
            <v>SABCASCO101</v>
          </cell>
        </row>
        <row r="2020">
          <cell r="A2020" t="str">
            <v>SABCASSET601</v>
          </cell>
        </row>
        <row r="2021">
          <cell r="A2021" t="str">
            <v>SABCBI102</v>
          </cell>
        </row>
        <row r="2022">
          <cell r="A2022" t="str">
            <v>SABCBI201</v>
          </cell>
        </row>
        <row r="2023">
          <cell r="A2023" t="str">
            <v>SABCBICRM101</v>
          </cell>
        </row>
        <row r="2024">
          <cell r="A2024" t="str">
            <v>SABCBIOM101</v>
          </cell>
        </row>
        <row r="2025">
          <cell r="A2025" t="str">
            <v>SABCBIOM102</v>
          </cell>
        </row>
        <row r="2026">
          <cell r="A2026" t="str">
            <v>SABCBIOM103</v>
          </cell>
        </row>
        <row r="2027">
          <cell r="A2027" t="str">
            <v>SABCBIOM104</v>
          </cell>
        </row>
        <row r="2028">
          <cell r="A2028" t="str">
            <v>SABCBO101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SABCCRM101</v>
          </cell>
        </row>
        <row r="2040">
          <cell r="A2040" t="str">
            <v>SABCCRM601</v>
          </cell>
        </row>
        <row r="2041">
          <cell r="A2041" t="str">
            <v>SABCDARE101</v>
          </cell>
        </row>
        <row r="2042">
          <cell r="A2042" t="str">
            <v>SABCDEOP101</v>
          </cell>
        </row>
        <row r="2043">
          <cell r="A2043" t="str">
            <v>SABCDHCP101</v>
          </cell>
        </row>
        <row r="2044">
          <cell r="A2044" t="str">
            <v>SABCDHCP102</v>
          </cell>
        </row>
        <row r="2045">
          <cell r="A2045" t="str">
            <v>SABCDIMO100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SABCDIMO103</v>
          </cell>
        </row>
        <row r="2049">
          <cell r="A2049" t="str">
            <v>SABCDIMO110</v>
          </cell>
        </row>
        <row r="2050">
          <cell r="A2050" t="str">
            <v>SABCDIMO201</v>
          </cell>
        </row>
        <row r="2051">
          <cell r="A2051" t="str">
            <v>SABCDIMO601</v>
          </cell>
        </row>
        <row r="2052">
          <cell r="A2052" t="str">
            <v>SABCDIMOB101</v>
          </cell>
        </row>
        <row r="2053">
          <cell r="A2053" t="str">
            <v>SABCDIMOBI101</v>
          </cell>
        </row>
        <row r="2054">
          <cell r="A2054" t="str">
            <v>SABCELO101</v>
          </cell>
        </row>
        <row r="2055">
          <cell r="A2055" t="str">
            <v>SABCELO101</v>
          </cell>
        </row>
        <row r="2056">
          <cell r="A2056" t="str">
            <v>SABCELO201</v>
          </cell>
        </row>
        <row r="2057">
          <cell r="A2057" t="str">
            <v>SABCENERG01</v>
          </cell>
        </row>
        <row r="2058">
          <cell r="A2058" t="str">
            <v>SABCERP101</v>
          </cell>
        </row>
        <row r="2059">
          <cell r="A2059" t="str">
            <v>SABCERP601</v>
          </cell>
        </row>
        <row r="2060">
          <cell r="A2060" t="str">
            <v>SABCFUTU101</v>
          </cell>
        </row>
        <row r="2061">
          <cell r="A2061" t="str">
            <v>SABCFUTU601</v>
          </cell>
        </row>
        <row r="2062">
          <cell r="A2062" t="str">
            <v>SABCGED101</v>
          </cell>
        </row>
        <row r="2063">
          <cell r="A2063" t="str">
            <v>SABCGED101</v>
          </cell>
        </row>
        <row r="2064">
          <cell r="A2064" t="str">
            <v>SABCGED103</v>
          </cell>
        </row>
        <row r="2065">
          <cell r="A2065" t="str">
            <v>SABCGED103</v>
          </cell>
        </row>
        <row r="2066">
          <cell r="A2066" t="str">
            <v>SABCGED104</v>
          </cell>
        </row>
        <row r="2067">
          <cell r="A2067" t="str">
            <v>SABCGED105</v>
          </cell>
        </row>
        <row r="2068">
          <cell r="A2068" t="str">
            <v>SABCGEDO101</v>
          </cell>
        </row>
        <row r="2069">
          <cell r="A2069" t="str">
            <v>SABCGEDO101</v>
          </cell>
        </row>
        <row r="2070">
          <cell r="A2070" t="str">
            <v>SABCGEDO201</v>
          </cell>
        </row>
        <row r="2071">
          <cell r="A2071" t="str">
            <v>SABCGLPI101</v>
          </cell>
        </row>
        <row r="2072">
          <cell r="A2072" t="str">
            <v>SABCGLPI601</v>
          </cell>
        </row>
        <row r="2073">
          <cell r="A2073" t="str">
            <v>SABCIA101</v>
          </cell>
        </row>
        <row r="2074">
          <cell r="A2074" t="str">
            <v>SABCIA601</v>
          </cell>
        </row>
        <row r="2075">
          <cell r="A2075" t="str">
            <v>SABCISO101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SABCISO102</v>
          </cell>
        </row>
        <row r="2079">
          <cell r="A2079" t="str">
            <v>SABCISO103</v>
          </cell>
        </row>
        <row r="2080">
          <cell r="A2080" t="str">
            <v>SABCISO103</v>
          </cell>
        </row>
        <row r="2081">
          <cell r="A2081" t="str">
            <v>SABCISO201</v>
          </cell>
        </row>
        <row r="2082">
          <cell r="A2082" t="str">
            <v>SABCISO601</v>
          </cell>
        </row>
        <row r="2083">
          <cell r="A2083" t="str">
            <v>SABCKCP102</v>
          </cell>
        </row>
        <row r="2084">
          <cell r="A2084" t="str">
            <v>SABCKCP102</v>
          </cell>
        </row>
        <row r="2085">
          <cell r="A2085" t="str">
            <v>SABCKPI101</v>
          </cell>
        </row>
        <row r="2086">
          <cell r="A2086" t="str">
            <v>SABCKPI103</v>
          </cell>
        </row>
        <row r="2087">
          <cell r="A2087" t="str">
            <v>SABCKPI1031</v>
          </cell>
        </row>
        <row r="2088">
          <cell r="A2088" t="str">
            <v>SABCKPI105</v>
          </cell>
        </row>
        <row r="2089">
          <cell r="A2089" t="str">
            <v>SABCKPI606</v>
          </cell>
        </row>
        <row r="2090">
          <cell r="A2090" t="str">
            <v>SABCLCM101</v>
          </cell>
        </row>
        <row r="2091">
          <cell r="A2091" t="str">
            <v>SABCLCM101</v>
          </cell>
        </row>
        <row r="2092">
          <cell r="A2092" t="str">
            <v>SABCLEARN101</v>
          </cell>
        </row>
        <row r="2093">
          <cell r="A2093" t="str">
            <v>SABCLEARN101</v>
          </cell>
        </row>
        <row r="2094">
          <cell r="A2094" t="str">
            <v>SABCMASS101</v>
          </cell>
        </row>
        <row r="2095">
          <cell r="A2095" t="str">
            <v>SABCMASS601</v>
          </cell>
        </row>
        <row r="2096">
          <cell r="A2096" t="str">
            <v>SABCMDP101</v>
          </cell>
        </row>
        <row r="2097">
          <cell r="A2097" t="str">
            <v>SABCMDP101</v>
          </cell>
        </row>
        <row r="2098">
          <cell r="A2098" t="str">
            <v>SABCMEC101</v>
          </cell>
        </row>
        <row r="2099">
          <cell r="A2099" t="str">
            <v>SABCMEC101</v>
          </cell>
        </row>
        <row r="2100">
          <cell r="A2100" t="str">
            <v>SABCMEC102</v>
          </cell>
        </row>
        <row r="2101">
          <cell r="A2101" t="str">
            <v>SABCMEC102</v>
          </cell>
        </row>
        <row r="2102">
          <cell r="A2102" t="str">
            <v>SABCMEC201</v>
          </cell>
        </row>
        <row r="2103">
          <cell r="A2103" t="str">
            <v>SABCMEC202</v>
          </cell>
        </row>
        <row r="2104">
          <cell r="A2104" t="str">
            <v>SABCMMIX101</v>
          </cell>
        </row>
        <row r="2105">
          <cell r="A2105" t="str">
            <v>SABCMOS101</v>
          </cell>
        </row>
        <row r="2106">
          <cell r="A2106" t="str">
            <v>SABCMOS101</v>
          </cell>
        </row>
        <row r="2107">
          <cell r="A2107" t="str">
            <v>SABCMOS102</v>
          </cell>
        </row>
        <row r="2108">
          <cell r="A2108" t="str">
            <v>SABCMOS102</v>
          </cell>
        </row>
        <row r="2109">
          <cell r="A2109" t="str">
            <v>SABCMOS104</v>
          </cell>
        </row>
        <row r="2110">
          <cell r="A2110" t="str">
            <v>SABCMOS201</v>
          </cell>
        </row>
        <row r="2111">
          <cell r="A2111" t="str">
            <v>SABCMOS601</v>
          </cell>
        </row>
        <row r="2112">
          <cell r="A2112" t="str">
            <v>SABCMSQL101</v>
          </cell>
        </row>
        <row r="2113">
          <cell r="A2113" t="str">
            <v>SABCMSQL101</v>
          </cell>
        </row>
        <row r="2114">
          <cell r="A2114" t="str">
            <v>SABCMSQL201</v>
          </cell>
        </row>
        <row r="2115">
          <cell r="A2115" t="str">
            <v>SABCMSQL402</v>
          </cell>
        </row>
        <row r="2116">
          <cell r="A2116" t="str">
            <v>SABCMSQL601</v>
          </cell>
        </row>
        <row r="2117">
          <cell r="A2117" t="str">
            <v>SABCMYAP101</v>
          </cell>
        </row>
        <row r="2118">
          <cell r="A2118" t="str">
            <v>SABCOMNI101</v>
          </cell>
        </row>
        <row r="2119">
          <cell r="A2119" t="str">
            <v>SABCPASDO101</v>
          </cell>
        </row>
        <row r="2120">
          <cell r="A2120" t="str">
            <v>SABCPASDO102</v>
          </cell>
        </row>
        <row r="2121">
          <cell r="A2121" t="str">
            <v>SABCPDDK101</v>
          </cell>
        </row>
        <row r="2122">
          <cell r="A2122" t="str">
            <v>SABCPERM101</v>
          </cell>
        </row>
        <row r="2123">
          <cell r="A2123" t="str">
            <v>SABCPROJ102</v>
          </cell>
        </row>
        <row r="2124">
          <cell r="A2124" t="str">
            <v>SABCPROJ601</v>
          </cell>
        </row>
        <row r="2125">
          <cell r="A2125" t="str">
            <v>SABCRADI101</v>
          </cell>
        </row>
        <row r="2126">
          <cell r="A2126" t="str">
            <v>SABCRADI102</v>
          </cell>
        </row>
        <row r="2127">
          <cell r="A2127" t="str">
            <v>SABCSCCM101</v>
          </cell>
        </row>
        <row r="2128">
          <cell r="A2128" t="str">
            <v>SABCSHARG101</v>
          </cell>
        </row>
        <row r="2129">
          <cell r="A2129" t="str">
            <v>SABCSOC101</v>
          </cell>
        </row>
        <row r="2130">
          <cell r="A2130" t="str">
            <v>SABCSQCAIS101</v>
          </cell>
        </row>
        <row r="2131">
          <cell r="A2131" t="str">
            <v>SABCSQCAIS601</v>
          </cell>
        </row>
        <row r="2132">
          <cell r="A2132" t="str">
            <v>SABCSQDIMO101</v>
          </cell>
        </row>
        <row r="2133">
          <cell r="A2133" t="str">
            <v>SABCSQDIMO201</v>
          </cell>
        </row>
        <row r="2134">
          <cell r="A2134" t="str">
            <v>SABCSQELO101</v>
          </cell>
        </row>
        <row r="2135">
          <cell r="A2135" t="str">
            <v>SABCSQELO101</v>
          </cell>
        </row>
        <row r="2136">
          <cell r="A2136" t="str">
            <v>SABCSQELO201</v>
          </cell>
        </row>
        <row r="2137">
          <cell r="A2137" t="str">
            <v>SABCSQINT601</v>
          </cell>
        </row>
        <row r="2138">
          <cell r="A2138" t="str">
            <v>SABCSQQUAL101</v>
          </cell>
        </row>
        <row r="2139">
          <cell r="A2139" t="str">
            <v>SABCSQRH101</v>
          </cell>
        </row>
        <row r="2140">
          <cell r="A2140" t="str">
            <v>SABCSQRH601</v>
          </cell>
        </row>
        <row r="2141">
          <cell r="A2141" t="str">
            <v>SABCSQSHAR101</v>
          </cell>
        </row>
        <row r="2142">
          <cell r="A2142" t="str">
            <v>SABCSSIS101</v>
          </cell>
        </row>
        <row r="2143">
          <cell r="A2143" t="str">
            <v>SABCSSIS601</v>
          </cell>
        </row>
        <row r="2144">
          <cell r="A2144" t="str">
            <v>SABCTEST601</v>
          </cell>
        </row>
        <row r="2145">
          <cell r="A2145" t="str">
            <v>SABCTSE101</v>
          </cell>
        </row>
        <row r="2146">
          <cell r="A2146" t="str">
            <v>SABCTSE102</v>
          </cell>
        </row>
        <row r="2147">
          <cell r="A2147" t="str">
            <v>SABCTSEL101</v>
          </cell>
        </row>
        <row r="2148">
          <cell r="A2148" t="str">
            <v>SABCTSEL101</v>
          </cell>
        </row>
        <row r="2149">
          <cell r="A2149" t="str">
            <v>SABCTSEL102</v>
          </cell>
        </row>
        <row r="2150">
          <cell r="A2150" t="str">
            <v>SABCUPCUT101</v>
          </cell>
        </row>
        <row r="2151">
          <cell r="A2151" t="str">
            <v>SABCUPCUT102</v>
          </cell>
        </row>
        <row r="2152">
          <cell r="A2152" t="str">
            <v>SABCVPRX101</v>
          </cell>
        </row>
        <row r="2153">
          <cell r="A2153" t="str">
            <v>SABCVPRX102</v>
          </cell>
        </row>
        <row r="2154">
          <cell r="A2154" t="str">
            <v>SABCVPRX103</v>
          </cell>
        </row>
        <row r="2155">
          <cell r="A2155" t="str">
            <v>SABCVPRX104</v>
          </cell>
        </row>
        <row r="2156">
          <cell r="A2156" t="str">
            <v>SABCVPRX105</v>
          </cell>
        </row>
        <row r="2157">
          <cell r="A2157" t="str">
            <v>SABCWEB101</v>
          </cell>
        </row>
        <row r="2158">
          <cell r="A2158" t="str">
            <v>SABCWEB101</v>
          </cell>
        </row>
        <row r="2159">
          <cell r="A2159" t="str">
            <v>SABCWEB601</v>
          </cell>
        </row>
        <row r="2160">
          <cell r="A2160" t="str">
            <v>SABCWEF101</v>
          </cell>
        </row>
        <row r="2161">
          <cell r="A2161" t="str">
            <v>SABCWIFI101</v>
          </cell>
        </row>
        <row r="2162">
          <cell r="A2162" t="str">
            <v>SABCWIFI601</v>
          </cell>
        </row>
        <row r="2163">
          <cell r="A2163" t="str">
            <v>SEMCDOMC001</v>
          </cell>
        </row>
        <row r="2164">
          <cell r="A2164" t="str">
            <v>SEMCPDDK101</v>
          </cell>
        </row>
        <row r="2165">
          <cell r="A2165" t="str">
            <v>SEMCSHARG101</v>
          </cell>
        </row>
        <row r="2166">
          <cell r="A2166" t="str">
            <v>SEMCUPCUT101</v>
          </cell>
        </row>
        <row r="2167">
          <cell r="A2167" t="str">
            <v>SEMCUSIN001</v>
          </cell>
        </row>
        <row r="2168">
          <cell r="A2168" t="str">
            <v>SERVEURDI01</v>
          </cell>
        </row>
        <row r="2169">
          <cell r="A2169" t="str">
            <v>SIACDOMC002</v>
          </cell>
        </row>
        <row r="2170">
          <cell r="A2170" t="str">
            <v>SIACFICH001</v>
          </cell>
        </row>
        <row r="2171">
          <cell r="A2171" t="str">
            <v>SIACFICH002</v>
          </cell>
        </row>
        <row r="2172">
          <cell r="A2172" t="str">
            <v>SIACMOS101</v>
          </cell>
        </row>
        <row r="2173">
          <cell r="A2173" t="str">
            <v>SIACPDDK101</v>
          </cell>
        </row>
        <row r="2174">
          <cell r="A2174" t="str">
            <v>SIACSHARG101</v>
          </cell>
        </row>
        <row r="2175">
          <cell r="A2175" t="str">
            <v>SIACUPCUT101</v>
          </cell>
        </row>
        <row r="2176">
          <cell r="A2176" t="str">
            <v>SILOS</v>
          </cell>
        </row>
        <row r="2177">
          <cell r="A2177" t="str">
            <v>SOCABACK101</v>
          </cell>
        </row>
        <row r="2178">
          <cell r="A2178" t="str">
            <v>SOCADOMC002</v>
          </cell>
        </row>
        <row r="2179">
          <cell r="A2179" t="str">
            <v>SOCAECOSYS101</v>
          </cell>
        </row>
        <row r="2180">
          <cell r="A2180" t="str">
            <v>SOCAFICH101</v>
          </cell>
        </row>
        <row r="2181">
          <cell r="A2181" t="str">
            <v>SOCAHUSKY101</v>
          </cell>
        </row>
        <row r="2182">
          <cell r="A2182" t="str">
            <v>SOCAMOS101</v>
          </cell>
        </row>
        <row r="2183">
          <cell r="A2183" t="str">
            <v>SOCAMSQL101</v>
          </cell>
        </row>
        <row r="2184">
          <cell r="A2184" t="str">
            <v>SOCAPCUT001</v>
          </cell>
        </row>
        <row r="2185">
          <cell r="A2185" t="str">
            <v>SOCAPDDK101</v>
          </cell>
        </row>
        <row r="2186">
          <cell r="A2186" t="str">
            <v>SOCASHARG101</v>
          </cell>
        </row>
        <row r="2187">
          <cell r="A2187" t="str">
            <v>SOCASOFT101</v>
          </cell>
        </row>
        <row r="2188">
          <cell r="A2188" t="str">
            <v>SOUADOMC001</v>
          </cell>
        </row>
        <row r="2189">
          <cell r="A2189" t="str">
            <v>SOUAMOS101</v>
          </cell>
        </row>
        <row r="2190">
          <cell r="A2190" t="str">
            <v>SOUAPCUT001</v>
          </cell>
        </row>
        <row r="2191">
          <cell r="A2191" t="str">
            <v>SOUAPDDK101</v>
          </cell>
        </row>
        <row r="2192">
          <cell r="A2192" t="str">
            <v>VM-CMRSRV23001-</v>
          </cell>
        </row>
        <row r="2193">
          <cell r="A2193" t="str">
            <v>YAOUBACK101</v>
          </cell>
        </row>
        <row r="2194">
          <cell r="A2194" t="str">
            <v>YAOUBI101</v>
          </cell>
        </row>
        <row r="2195">
          <cell r="A2195" t="str">
            <v>YAOUDOMC002</v>
          </cell>
        </row>
        <row r="2196">
          <cell r="A2196" t="str">
            <v>YAOUMOS101</v>
          </cell>
        </row>
        <row r="2197">
          <cell r="A2197" t="str">
            <v>YAOUPCUT001</v>
          </cell>
        </row>
        <row r="2198">
          <cell r="A2198" t="str">
            <v>YAOUPDDK101</v>
          </cell>
        </row>
        <row r="2199">
          <cell r="A2199" t="str">
            <v>YAOUSHARG101</v>
          </cell>
        </row>
        <row r="2200">
          <cell r="A2200" t="str">
            <v>YAOUSIN001</v>
          </cell>
        </row>
        <row r="2201">
          <cell r="A2201" t="str">
            <v>YAOUSIN002</v>
          </cell>
        </row>
        <row r="2202">
          <cell r="A2202" t="str">
            <v>YAOUSIN003</v>
          </cell>
        </row>
        <row r="2203">
          <cell r="A2203" t="str">
            <v>YAOUSIN005</v>
          </cell>
        </row>
        <row r="2204">
          <cell r="A2204" t="str">
            <v>YAOUVPRX101</v>
          </cell>
        </row>
        <row r="2205">
          <cell r="A2205" t="str">
            <v>YAOUVPRX102</v>
          </cell>
        </row>
        <row r="2206">
          <cell r="A2206" t="str">
            <v>sabccais101</v>
          </cell>
        </row>
      </sheetData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BALILIMS202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BALIQUAL101</v>
          </cell>
        </row>
        <row r="40">
          <cell r="A40" t="str">
            <v>BALISCDP001</v>
          </cell>
        </row>
        <row r="41">
          <cell r="A41" t="str">
            <v>BALISHAR003</v>
          </cell>
        </row>
        <row r="42">
          <cell r="A42" t="str">
            <v>BALISHAR004</v>
          </cell>
        </row>
        <row r="43">
          <cell r="A43" t="str">
            <v>BALITATT001</v>
          </cell>
        </row>
        <row r="44">
          <cell r="A44" t="str">
            <v>BONADOMC002</v>
          </cell>
        </row>
        <row r="45">
          <cell r="A45" t="str">
            <v>BONAMOS101</v>
          </cell>
        </row>
        <row r="46">
          <cell r="A46" t="str">
            <v>BONAPDDK101</v>
          </cell>
        </row>
        <row r="47">
          <cell r="A47" t="str">
            <v>BONAUPCUT101</v>
          </cell>
        </row>
        <row r="48">
          <cell r="A48" t="str">
            <v>CM00EDGE101</v>
          </cell>
        </row>
        <row r="49">
          <cell r="A49" t="str">
            <v>CM00EDGE101</v>
          </cell>
        </row>
        <row r="50">
          <cell r="A50" t="str">
            <v>CM01BI101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CMRLPT19013</v>
          </cell>
        </row>
        <row r="57">
          <cell r="A57" t="str">
            <v>CMRLPT19045</v>
          </cell>
        </row>
        <row r="58">
          <cell r="A58" t="str">
            <v>CMRLPT19049</v>
          </cell>
        </row>
        <row r="59">
          <cell r="A59" t="str">
            <v>CMRLPT19057</v>
          </cell>
        </row>
        <row r="60">
          <cell r="A60" t="str">
            <v>CMRLPT19066</v>
          </cell>
        </row>
        <row r="61">
          <cell r="A61" t="str">
            <v>CMRLPT19069</v>
          </cell>
        </row>
        <row r="62">
          <cell r="A62" t="str">
            <v>CMRLPT19069</v>
          </cell>
        </row>
        <row r="63">
          <cell r="A63" t="str">
            <v>CMRLPT19069</v>
          </cell>
        </row>
        <row r="64">
          <cell r="A64" t="str">
            <v>CMRLPT19073</v>
          </cell>
        </row>
        <row r="65">
          <cell r="A65" t="str">
            <v>CMRLPT19088</v>
          </cell>
        </row>
        <row r="66">
          <cell r="A66" t="str">
            <v>CMRLPT19102</v>
          </cell>
        </row>
        <row r="67">
          <cell r="A67" t="str">
            <v>CMRLPT19149</v>
          </cell>
        </row>
        <row r="68">
          <cell r="A68" t="str">
            <v>CMRLPT19153</v>
          </cell>
        </row>
        <row r="69">
          <cell r="A69" t="str">
            <v>CMRLPT19153</v>
          </cell>
        </row>
        <row r="70">
          <cell r="A70" t="str">
            <v>CMRLPT19154</v>
          </cell>
        </row>
        <row r="71">
          <cell r="A71" t="str">
            <v>CMRLPT19155</v>
          </cell>
        </row>
        <row r="72">
          <cell r="A72" t="str">
            <v>CMRLPT19156</v>
          </cell>
        </row>
        <row r="73">
          <cell r="A73" t="str">
            <v>CMRLPT19157</v>
          </cell>
        </row>
        <row r="74">
          <cell r="A74" t="str">
            <v>CMRLPT19160</v>
          </cell>
        </row>
        <row r="75">
          <cell r="A75" t="str">
            <v>CMRLPT19161</v>
          </cell>
        </row>
        <row r="76">
          <cell r="A76" t="str">
            <v>CMRLPT19162</v>
          </cell>
        </row>
        <row r="77">
          <cell r="A77" t="str">
            <v>CMRLPT19163</v>
          </cell>
        </row>
        <row r="78">
          <cell r="A78" t="str">
            <v>CMRLPT19164</v>
          </cell>
        </row>
        <row r="79">
          <cell r="A79" t="str">
            <v>CMRLPT19165</v>
          </cell>
        </row>
        <row r="80">
          <cell r="A80" t="str">
            <v>CMRLPT19166</v>
          </cell>
        </row>
        <row r="81">
          <cell r="A81" t="str">
            <v>CMRLPT19167</v>
          </cell>
        </row>
        <row r="82">
          <cell r="A82" t="str">
            <v>CMRLPT19168</v>
          </cell>
        </row>
        <row r="83">
          <cell r="A83" t="str">
            <v>CMRLPT19169</v>
          </cell>
        </row>
        <row r="84">
          <cell r="A84" t="str">
            <v>CMRLPT19170</v>
          </cell>
        </row>
        <row r="85">
          <cell r="A85" t="str">
            <v>CMRLPT19171</v>
          </cell>
        </row>
        <row r="86">
          <cell r="A86" t="str">
            <v>CMRLPT19173</v>
          </cell>
        </row>
        <row r="87">
          <cell r="A87" t="str">
            <v>CMRLPT19174</v>
          </cell>
        </row>
        <row r="88">
          <cell r="A88" t="str">
            <v>CMRLPT19175</v>
          </cell>
        </row>
        <row r="89">
          <cell r="A89" t="str">
            <v>CMRLPT19177</v>
          </cell>
        </row>
        <row r="90">
          <cell r="A90" t="str">
            <v>CMRLPT19179</v>
          </cell>
        </row>
        <row r="91">
          <cell r="A91" t="str">
            <v>CMRLPT19181</v>
          </cell>
        </row>
        <row r="92">
          <cell r="A92" t="str">
            <v>CMRLPT19183</v>
          </cell>
        </row>
        <row r="93">
          <cell r="A93" t="str">
            <v>CMRLPT19186</v>
          </cell>
        </row>
        <row r="94">
          <cell r="A94" t="str">
            <v>CMRLPT19187</v>
          </cell>
        </row>
        <row r="95">
          <cell r="A95" t="str">
            <v>CMRLPT19188</v>
          </cell>
        </row>
        <row r="96">
          <cell r="A96" t="str">
            <v>CMRLPT19189</v>
          </cell>
        </row>
        <row r="97">
          <cell r="A97" t="str">
            <v>CMRLPT19190</v>
          </cell>
        </row>
        <row r="98">
          <cell r="A98" t="str">
            <v>CMRLPT19191</v>
          </cell>
        </row>
        <row r="99">
          <cell r="A99" t="str">
            <v>CMRLPT19194</v>
          </cell>
        </row>
        <row r="100">
          <cell r="A100" t="str">
            <v>CMRLPT19198</v>
          </cell>
        </row>
        <row r="101">
          <cell r="A101" t="str">
            <v>CMRLPT19200</v>
          </cell>
        </row>
        <row r="102">
          <cell r="A102" t="str">
            <v>CMRLPT19203</v>
          </cell>
        </row>
        <row r="103">
          <cell r="A103" t="str">
            <v>CMRLPT19205</v>
          </cell>
        </row>
        <row r="104">
          <cell r="A104" t="str">
            <v>CMRLPT19209</v>
          </cell>
        </row>
        <row r="105">
          <cell r="A105" t="str">
            <v>CMRLPT19211</v>
          </cell>
        </row>
        <row r="106">
          <cell r="A106" t="str">
            <v>CMRLPT19212</v>
          </cell>
        </row>
        <row r="107">
          <cell r="A107" t="str">
            <v>CMRLPT19214</v>
          </cell>
        </row>
        <row r="108">
          <cell r="A108" t="str">
            <v>CMRLPT19215</v>
          </cell>
        </row>
        <row r="109">
          <cell r="A109" t="str">
            <v>CMRLPT19216</v>
          </cell>
        </row>
        <row r="110">
          <cell r="A110" t="str">
            <v>CMRLPT19219</v>
          </cell>
        </row>
        <row r="111">
          <cell r="A111" t="str">
            <v>CMRLPT19220</v>
          </cell>
        </row>
        <row r="112">
          <cell r="A112" t="str">
            <v>CMRLPT19227</v>
          </cell>
        </row>
        <row r="113">
          <cell r="A113" t="str">
            <v>CMRLPT19228</v>
          </cell>
        </row>
        <row r="114">
          <cell r="A114" t="str">
            <v>CMRLPT19229</v>
          </cell>
        </row>
        <row r="115">
          <cell r="A115" t="str">
            <v>CMRLPT19230</v>
          </cell>
        </row>
        <row r="116">
          <cell r="A116" t="str">
            <v>CMRLPT19232</v>
          </cell>
        </row>
        <row r="117">
          <cell r="A117" t="str">
            <v>CMRLPT19236</v>
          </cell>
        </row>
        <row r="118">
          <cell r="A118" t="str">
            <v>CMRLPT19237</v>
          </cell>
        </row>
        <row r="119">
          <cell r="A119" t="str">
            <v>CMRLPT19238</v>
          </cell>
        </row>
        <row r="120">
          <cell r="A120" t="str">
            <v>CMRLPT19239</v>
          </cell>
        </row>
        <row r="121">
          <cell r="A121" t="str">
            <v>CMRLPT19242</v>
          </cell>
        </row>
        <row r="122">
          <cell r="A122" t="str">
            <v>CMRLPT19243</v>
          </cell>
        </row>
        <row r="123">
          <cell r="A123" t="str">
            <v>CMRLPT19244</v>
          </cell>
        </row>
        <row r="124">
          <cell r="A124" t="str">
            <v>CMRLPT19245</v>
          </cell>
        </row>
        <row r="125">
          <cell r="A125" t="str">
            <v>CMRLPT19247</v>
          </cell>
        </row>
        <row r="126">
          <cell r="A126" t="str">
            <v>CMRLPT19248</v>
          </cell>
        </row>
        <row r="127">
          <cell r="A127" t="str">
            <v>CMRLPT19248</v>
          </cell>
        </row>
        <row r="128">
          <cell r="A128" t="str">
            <v>CMRLPT19249</v>
          </cell>
        </row>
        <row r="129">
          <cell r="A129" t="str">
            <v>CMRLPT19250</v>
          </cell>
        </row>
        <row r="130">
          <cell r="A130" t="str">
            <v>CMRLPT19253</v>
          </cell>
        </row>
        <row r="131">
          <cell r="A131" t="str">
            <v>CMRLPT19254</v>
          </cell>
        </row>
        <row r="132">
          <cell r="A132" t="str">
            <v>CMRLPT19264</v>
          </cell>
        </row>
        <row r="133">
          <cell r="A133" t="str">
            <v>CMRLPT19265</v>
          </cell>
        </row>
        <row r="134">
          <cell r="A134" t="str">
            <v>CMRLPT19269</v>
          </cell>
        </row>
        <row r="135">
          <cell r="A135" t="str">
            <v>CMRLPT19271</v>
          </cell>
        </row>
        <row r="136">
          <cell r="A136" t="str">
            <v>CMRLPT19273</v>
          </cell>
        </row>
        <row r="137">
          <cell r="A137" t="str">
            <v>CMRLPT19279</v>
          </cell>
        </row>
        <row r="138">
          <cell r="A138" t="str">
            <v>CMRLPT19282</v>
          </cell>
        </row>
        <row r="139">
          <cell r="A139" t="str">
            <v>CMRLPT19287</v>
          </cell>
        </row>
        <row r="140">
          <cell r="A140" t="str">
            <v>CMRLPT19288</v>
          </cell>
        </row>
        <row r="141">
          <cell r="A141" t="str">
            <v>CMRLPT19290</v>
          </cell>
        </row>
        <row r="142">
          <cell r="A142" t="str">
            <v>CMRLPT19293</v>
          </cell>
        </row>
        <row r="143">
          <cell r="A143" t="str">
            <v>CMRLPT19296</v>
          </cell>
        </row>
        <row r="144">
          <cell r="A144" t="str">
            <v>CMRLPT19304</v>
          </cell>
        </row>
        <row r="145">
          <cell r="A145" t="str">
            <v>CMRLPT19316</v>
          </cell>
        </row>
        <row r="146">
          <cell r="A146" t="str">
            <v>CMRLPT19318</v>
          </cell>
        </row>
        <row r="147">
          <cell r="A147" t="str">
            <v>CMRLPT19320</v>
          </cell>
        </row>
        <row r="148">
          <cell r="A148" t="str">
            <v>CMRLPT19325</v>
          </cell>
        </row>
        <row r="149">
          <cell r="A149" t="str">
            <v>CMRLPT19330</v>
          </cell>
        </row>
        <row r="150">
          <cell r="A150" t="str">
            <v>CMRLPT19331</v>
          </cell>
        </row>
        <row r="151">
          <cell r="A151" t="str">
            <v>CMRLPT19336</v>
          </cell>
        </row>
        <row r="152">
          <cell r="A152" t="str">
            <v>CMRLPT19350</v>
          </cell>
        </row>
        <row r="153">
          <cell r="A153" t="str">
            <v>CMRLPT19351</v>
          </cell>
        </row>
        <row r="154">
          <cell r="A154" t="str">
            <v>CMRLPT19352</v>
          </cell>
        </row>
        <row r="155">
          <cell r="A155" t="str">
            <v>CMRLPT19354</v>
          </cell>
        </row>
        <row r="156">
          <cell r="A156" t="str">
            <v>CMRLPT19356</v>
          </cell>
        </row>
        <row r="157">
          <cell r="A157" t="str">
            <v>CMRLPT19357</v>
          </cell>
        </row>
        <row r="158">
          <cell r="A158" t="str">
            <v>CMRLPT19358</v>
          </cell>
        </row>
        <row r="159">
          <cell r="A159" t="str">
            <v>CMRLPT19361</v>
          </cell>
        </row>
        <row r="160">
          <cell r="A160" t="str">
            <v>CMRLPT19363</v>
          </cell>
        </row>
        <row r="161">
          <cell r="A161" t="str">
            <v>CMRLPT19365</v>
          </cell>
        </row>
        <row r="162">
          <cell r="A162" t="str">
            <v>CMRLPT19366</v>
          </cell>
        </row>
        <row r="163">
          <cell r="A163" t="str">
            <v>CMRLPT19366</v>
          </cell>
        </row>
        <row r="164">
          <cell r="A164" t="str">
            <v>CMRLPT19368</v>
          </cell>
        </row>
        <row r="165">
          <cell r="A165" t="str">
            <v>CMRLPT19369</v>
          </cell>
        </row>
        <row r="166">
          <cell r="A166" t="str">
            <v>CMRLPT19378</v>
          </cell>
        </row>
        <row r="167">
          <cell r="A167" t="str">
            <v>CMRLPT20001</v>
          </cell>
        </row>
        <row r="168">
          <cell r="A168" t="str">
            <v>CMRLPT20002</v>
          </cell>
        </row>
        <row r="169">
          <cell r="A169" t="str">
            <v>CMRLPT20003</v>
          </cell>
        </row>
        <row r="170">
          <cell r="A170" t="str">
            <v>CMRLPT20004</v>
          </cell>
        </row>
        <row r="171">
          <cell r="A171" t="str">
            <v>CMRLPT20005</v>
          </cell>
        </row>
        <row r="172">
          <cell r="A172" t="str">
            <v>CMRLPT20008</v>
          </cell>
        </row>
        <row r="173">
          <cell r="A173" t="str">
            <v>CMRLPT20009</v>
          </cell>
        </row>
        <row r="174">
          <cell r="A174" t="str">
            <v>CMRLPT20010</v>
          </cell>
        </row>
        <row r="175">
          <cell r="A175" t="str">
            <v>CMRLPT20011</v>
          </cell>
        </row>
        <row r="176">
          <cell r="A176" t="str">
            <v>CMRLPT20012</v>
          </cell>
        </row>
        <row r="177">
          <cell r="A177" t="str">
            <v>CMRLPT20014</v>
          </cell>
        </row>
        <row r="178">
          <cell r="A178" t="str">
            <v>CMRLPT20015</v>
          </cell>
        </row>
        <row r="179">
          <cell r="A179" t="str">
            <v>CMRLPT20016</v>
          </cell>
        </row>
        <row r="180">
          <cell r="A180" t="str">
            <v>CMRLPT20017</v>
          </cell>
        </row>
        <row r="181">
          <cell r="A181" t="str">
            <v>CMRLPT20019</v>
          </cell>
        </row>
        <row r="182">
          <cell r="A182" t="str">
            <v>CMRLPT20020</v>
          </cell>
        </row>
        <row r="183">
          <cell r="A183" t="str">
            <v>CMRLPT20021</v>
          </cell>
        </row>
        <row r="184">
          <cell r="A184" t="str">
            <v>CMRLPT20022</v>
          </cell>
        </row>
        <row r="185">
          <cell r="A185" t="str">
            <v>CMRLPT20023</v>
          </cell>
        </row>
        <row r="186">
          <cell r="A186" t="str">
            <v>CMRLPT20024</v>
          </cell>
        </row>
        <row r="187">
          <cell r="A187" t="str">
            <v>CMRLPT20025</v>
          </cell>
        </row>
        <row r="188">
          <cell r="A188" t="str">
            <v>CMRLPT20026</v>
          </cell>
        </row>
        <row r="189">
          <cell r="A189" t="str">
            <v>CMRLPT20027</v>
          </cell>
        </row>
        <row r="190">
          <cell r="A190" t="str">
            <v>CMRLPT20028</v>
          </cell>
        </row>
        <row r="191">
          <cell r="A191" t="str">
            <v>CMRLPT20029</v>
          </cell>
        </row>
        <row r="192">
          <cell r="A192" t="str">
            <v>CMRLPT20030</v>
          </cell>
        </row>
        <row r="193">
          <cell r="A193" t="str">
            <v>CMRLPT20032</v>
          </cell>
        </row>
        <row r="194">
          <cell r="A194" t="str">
            <v>CMRLPT20033</v>
          </cell>
        </row>
        <row r="195">
          <cell r="A195" t="str">
            <v>CMRLPT20034</v>
          </cell>
        </row>
        <row r="196">
          <cell r="A196" t="str">
            <v>CMRLPT20035</v>
          </cell>
        </row>
        <row r="197">
          <cell r="A197" t="str">
            <v>CMRLPT20036</v>
          </cell>
        </row>
        <row r="198">
          <cell r="A198" t="str">
            <v>CMRLPT20038</v>
          </cell>
        </row>
        <row r="199">
          <cell r="A199" t="str">
            <v>CMRLPT20040</v>
          </cell>
        </row>
        <row r="200">
          <cell r="A200" t="str">
            <v>CMRLPT20041</v>
          </cell>
        </row>
        <row r="201">
          <cell r="A201" t="str">
            <v>CMRLPT20042</v>
          </cell>
        </row>
        <row r="202">
          <cell r="A202" t="str">
            <v>CMRLPT20043</v>
          </cell>
        </row>
        <row r="203">
          <cell r="A203" t="str">
            <v>CMRLPT20045</v>
          </cell>
        </row>
        <row r="204">
          <cell r="A204" t="str">
            <v>CMRLPT20046</v>
          </cell>
        </row>
        <row r="205">
          <cell r="A205" t="str">
            <v>CMRLPT20047</v>
          </cell>
        </row>
        <row r="206">
          <cell r="A206" t="str">
            <v>CMRLPT20048</v>
          </cell>
        </row>
        <row r="207">
          <cell r="A207" t="str">
            <v>CMRLPT20049</v>
          </cell>
        </row>
        <row r="208">
          <cell r="A208" t="str">
            <v>CMRLPT20050</v>
          </cell>
        </row>
        <row r="209">
          <cell r="A209" t="str">
            <v>CMRLPT20051</v>
          </cell>
        </row>
        <row r="210">
          <cell r="A210" t="str">
            <v>CMRLPT20052</v>
          </cell>
        </row>
        <row r="211">
          <cell r="A211" t="str">
            <v>CMRLPT20053</v>
          </cell>
        </row>
        <row r="212">
          <cell r="A212" t="str">
            <v>CMRLPT20054</v>
          </cell>
        </row>
        <row r="213">
          <cell r="A213" t="str">
            <v>CMRLPT20056</v>
          </cell>
        </row>
        <row r="214">
          <cell r="A214" t="str">
            <v>CMRLPT20057</v>
          </cell>
        </row>
        <row r="215">
          <cell r="A215" t="str">
            <v>CMRLPT20058</v>
          </cell>
        </row>
        <row r="216">
          <cell r="A216" t="str">
            <v>CMRLPT20060</v>
          </cell>
        </row>
        <row r="217">
          <cell r="A217" t="str">
            <v>CMRLPT20061</v>
          </cell>
        </row>
        <row r="218">
          <cell r="A218" t="str">
            <v>CMRLPT20062</v>
          </cell>
        </row>
        <row r="219">
          <cell r="A219" t="str">
            <v>CMRLPT20063</v>
          </cell>
        </row>
        <row r="220">
          <cell r="A220" t="str">
            <v>CMRLPT20064</v>
          </cell>
        </row>
        <row r="221">
          <cell r="A221" t="str">
            <v>CMRLPT20066</v>
          </cell>
        </row>
        <row r="222">
          <cell r="A222" t="str">
            <v>CMRLPT20067</v>
          </cell>
        </row>
        <row r="223">
          <cell r="A223" t="str">
            <v>CMRLPT20068</v>
          </cell>
        </row>
        <row r="224">
          <cell r="A224" t="str">
            <v>CMRLPT20069</v>
          </cell>
        </row>
        <row r="225">
          <cell r="A225" t="str">
            <v>CMRLPT20070</v>
          </cell>
        </row>
        <row r="226">
          <cell r="A226" t="str">
            <v>CMRLPT20071</v>
          </cell>
        </row>
        <row r="227">
          <cell r="A227" t="str">
            <v>CMRLPT20072</v>
          </cell>
        </row>
        <row r="228">
          <cell r="A228" t="str">
            <v>CMRLPT20074</v>
          </cell>
        </row>
        <row r="229">
          <cell r="A229" t="str">
            <v>CMRLPT20075</v>
          </cell>
        </row>
        <row r="230">
          <cell r="A230" t="str">
            <v>CMRLPT20076</v>
          </cell>
        </row>
        <row r="231">
          <cell r="A231" t="str">
            <v>CMRLPT20077</v>
          </cell>
        </row>
        <row r="232">
          <cell r="A232" t="str">
            <v>CMRLPT20078</v>
          </cell>
        </row>
        <row r="233">
          <cell r="A233" t="str">
            <v>CMRLPT20080</v>
          </cell>
        </row>
        <row r="234">
          <cell r="A234" t="str">
            <v>CMRLPT20084</v>
          </cell>
        </row>
        <row r="235">
          <cell r="A235" t="str">
            <v>CMRLPT20085</v>
          </cell>
        </row>
        <row r="236">
          <cell r="A236" t="str">
            <v>CMRLPT20086</v>
          </cell>
        </row>
        <row r="237">
          <cell r="A237" t="str">
            <v>CMRLPT20087</v>
          </cell>
        </row>
        <row r="238">
          <cell r="A238" t="str">
            <v>CMRLPT20091</v>
          </cell>
        </row>
        <row r="239">
          <cell r="A239" t="str">
            <v>CMRLPT20093</v>
          </cell>
        </row>
        <row r="240">
          <cell r="A240" t="str">
            <v>CMRLPT20094</v>
          </cell>
        </row>
        <row r="241">
          <cell r="A241" t="str">
            <v>CMRLPT20095</v>
          </cell>
        </row>
        <row r="242">
          <cell r="A242" t="str">
            <v>CMRLPT20096</v>
          </cell>
        </row>
        <row r="243">
          <cell r="A243" t="str">
            <v>CMRLPT20100</v>
          </cell>
        </row>
        <row r="244">
          <cell r="A244" t="str">
            <v>CMRLPT20101</v>
          </cell>
        </row>
        <row r="245">
          <cell r="A245" t="str">
            <v>CMRLPT20106</v>
          </cell>
        </row>
        <row r="246">
          <cell r="A246" t="str">
            <v>CMRLPT20108</v>
          </cell>
        </row>
        <row r="247">
          <cell r="A247" t="str">
            <v>CMRLPT20109</v>
          </cell>
        </row>
        <row r="248">
          <cell r="A248" t="str">
            <v>CMRLPT20109</v>
          </cell>
        </row>
        <row r="249">
          <cell r="A249" t="str">
            <v>CMRLPT20111</v>
          </cell>
        </row>
        <row r="250">
          <cell r="A250" t="str">
            <v>CMRLPT20112</v>
          </cell>
        </row>
        <row r="251">
          <cell r="A251" t="str">
            <v>CMRLPT20115</v>
          </cell>
        </row>
        <row r="252">
          <cell r="A252" t="str">
            <v>CMRLPT20117</v>
          </cell>
        </row>
        <row r="253">
          <cell r="A253" t="str">
            <v>CMRLPT20118</v>
          </cell>
        </row>
        <row r="254">
          <cell r="A254" t="str">
            <v>CMRLPT20121</v>
          </cell>
        </row>
        <row r="255">
          <cell r="A255" t="str">
            <v>CMRLPT21003</v>
          </cell>
        </row>
        <row r="256">
          <cell r="A256" t="str">
            <v>CMRLPT21004</v>
          </cell>
        </row>
        <row r="257">
          <cell r="A257" t="str">
            <v>CMRLPT21005</v>
          </cell>
        </row>
        <row r="258">
          <cell r="A258" t="str">
            <v>CMRLPT21006</v>
          </cell>
        </row>
        <row r="259">
          <cell r="A259" t="str">
            <v>CMRLPT21008</v>
          </cell>
        </row>
        <row r="260">
          <cell r="A260" t="str">
            <v>CMRLPT21009</v>
          </cell>
        </row>
        <row r="261">
          <cell r="A261" t="str">
            <v>CMRLPT21010</v>
          </cell>
        </row>
        <row r="262">
          <cell r="A262" t="str">
            <v>CMRLPT21011</v>
          </cell>
        </row>
        <row r="263">
          <cell r="A263" t="str">
            <v>CMRLPT21012</v>
          </cell>
        </row>
        <row r="264">
          <cell r="A264" t="str">
            <v>CMRLPT21013</v>
          </cell>
        </row>
        <row r="265">
          <cell r="A265" t="str">
            <v>CMRLPT21014</v>
          </cell>
        </row>
        <row r="266">
          <cell r="A266" t="str">
            <v>CMRLPT21015</v>
          </cell>
        </row>
        <row r="267">
          <cell r="A267" t="str">
            <v>CMRLPT21016</v>
          </cell>
        </row>
        <row r="268">
          <cell r="A268" t="str">
            <v>CMRLPT21017</v>
          </cell>
        </row>
        <row r="269">
          <cell r="A269" t="str">
            <v>CMRLPT21018</v>
          </cell>
        </row>
        <row r="270">
          <cell r="A270" t="str">
            <v>CMRLPT21019</v>
          </cell>
        </row>
        <row r="271">
          <cell r="A271" t="str">
            <v>CMRLPT21020</v>
          </cell>
        </row>
        <row r="272">
          <cell r="A272" t="str">
            <v>CMRLPT21021</v>
          </cell>
        </row>
        <row r="273">
          <cell r="A273" t="str">
            <v>CMRLPT21022</v>
          </cell>
        </row>
        <row r="274">
          <cell r="A274" t="str">
            <v>CMRLPT21023</v>
          </cell>
        </row>
        <row r="275">
          <cell r="A275" t="str">
            <v>CMRLPT21024</v>
          </cell>
        </row>
        <row r="276">
          <cell r="A276" t="str">
            <v>CMRLPT21025</v>
          </cell>
        </row>
        <row r="277">
          <cell r="A277" t="str">
            <v>CMRLPT21026</v>
          </cell>
        </row>
        <row r="278">
          <cell r="A278" t="str">
            <v>CMRLPT21027</v>
          </cell>
        </row>
        <row r="279">
          <cell r="A279" t="str">
            <v>CMRLPT21028</v>
          </cell>
        </row>
        <row r="280">
          <cell r="A280" t="str">
            <v>CMRLPT21030</v>
          </cell>
        </row>
        <row r="281">
          <cell r="A281" t="str">
            <v>CMRLPT21031</v>
          </cell>
        </row>
        <row r="282">
          <cell r="A282" t="str">
            <v>CMRLPT21032</v>
          </cell>
        </row>
        <row r="283">
          <cell r="A283" t="str">
            <v>CMRLPT21033</v>
          </cell>
        </row>
        <row r="284">
          <cell r="A284" t="str">
            <v>CMRLPT21034</v>
          </cell>
        </row>
        <row r="285">
          <cell r="A285" t="str">
            <v>CMRLPT21035</v>
          </cell>
        </row>
        <row r="286">
          <cell r="A286" t="str">
            <v>CMRLPT21036</v>
          </cell>
        </row>
        <row r="287">
          <cell r="A287" t="str">
            <v>CMRLPT21037</v>
          </cell>
        </row>
        <row r="288">
          <cell r="A288" t="str">
            <v>CMRLPT21038</v>
          </cell>
        </row>
        <row r="289">
          <cell r="A289" t="str">
            <v>CMRLPT21039</v>
          </cell>
        </row>
        <row r="290">
          <cell r="A290" t="str">
            <v>CMRLPT21040</v>
          </cell>
        </row>
        <row r="291">
          <cell r="A291" t="str">
            <v>CMRLPT21041</v>
          </cell>
        </row>
        <row r="292">
          <cell r="A292" t="str">
            <v>CMRLPT21042</v>
          </cell>
        </row>
        <row r="293">
          <cell r="A293" t="str">
            <v>CMRLPT21043</v>
          </cell>
        </row>
        <row r="294">
          <cell r="A294" t="str">
            <v>CMRLPT21044</v>
          </cell>
        </row>
        <row r="295">
          <cell r="A295" t="str">
            <v>CMRLPT21045</v>
          </cell>
        </row>
        <row r="296">
          <cell r="A296" t="str">
            <v>CMRLPT21046</v>
          </cell>
        </row>
        <row r="297">
          <cell r="A297" t="str">
            <v>CMRLPT21047</v>
          </cell>
        </row>
        <row r="298">
          <cell r="A298" t="str">
            <v>CMRLPT21048</v>
          </cell>
        </row>
        <row r="299">
          <cell r="A299" t="str">
            <v>CMRLPT21049</v>
          </cell>
        </row>
        <row r="300">
          <cell r="A300" t="str">
            <v>CMRLPT21050</v>
          </cell>
        </row>
        <row r="301">
          <cell r="A301" t="str">
            <v>CMRLPT21051</v>
          </cell>
        </row>
        <row r="302">
          <cell r="A302" t="str">
            <v>CMRLPT21053</v>
          </cell>
        </row>
        <row r="303">
          <cell r="A303" t="str">
            <v>CMRLPT21055</v>
          </cell>
        </row>
        <row r="304">
          <cell r="A304" t="str">
            <v>CMRLPT21056</v>
          </cell>
        </row>
        <row r="305">
          <cell r="A305" t="str">
            <v>CMRLPT21059</v>
          </cell>
        </row>
        <row r="306">
          <cell r="A306" t="str">
            <v>CMRLPT21060</v>
          </cell>
        </row>
        <row r="307">
          <cell r="A307" t="str">
            <v>CMRLPT21061</v>
          </cell>
        </row>
        <row r="308">
          <cell r="A308" t="str">
            <v>CMRLPT21062</v>
          </cell>
        </row>
        <row r="309">
          <cell r="A309" t="str">
            <v>CMRLPT21064</v>
          </cell>
        </row>
        <row r="310">
          <cell r="A310" t="str">
            <v>CMRLPT21065</v>
          </cell>
        </row>
        <row r="311">
          <cell r="A311" t="str">
            <v>CMRLPT21066</v>
          </cell>
        </row>
        <row r="312">
          <cell r="A312" t="str">
            <v>CMRLPT21067</v>
          </cell>
        </row>
        <row r="313">
          <cell r="A313" t="str">
            <v>CMRLPT21068</v>
          </cell>
        </row>
        <row r="314">
          <cell r="A314" t="str">
            <v>CMRLPT21069</v>
          </cell>
        </row>
        <row r="315">
          <cell r="A315" t="str">
            <v>CMRLPT21070</v>
          </cell>
        </row>
        <row r="316">
          <cell r="A316" t="str">
            <v>CMRLPT21072</v>
          </cell>
        </row>
        <row r="317">
          <cell r="A317" t="str">
            <v>CMRLPT21073</v>
          </cell>
        </row>
        <row r="318">
          <cell r="A318" t="str">
            <v>CMRLPT21074</v>
          </cell>
        </row>
        <row r="319">
          <cell r="A319" t="str">
            <v>CMRLPT21075</v>
          </cell>
        </row>
        <row r="320">
          <cell r="A320" t="str">
            <v>CMRLPT21076</v>
          </cell>
        </row>
        <row r="321">
          <cell r="A321" t="str">
            <v>CMRLPT21078</v>
          </cell>
        </row>
        <row r="322">
          <cell r="A322" t="str">
            <v>CMRLPT21080</v>
          </cell>
        </row>
        <row r="323">
          <cell r="A323" t="str">
            <v>CMRLPT21081</v>
          </cell>
        </row>
        <row r="324">
          <cell r="A324" t="str">
            <v>CMRLPT21082</v>
          </cell>
        </row>
        <row r="325">
          <cell r="A325" t="str">
            <v>CMRLPT21083</v>
          </cell>
        </row>
        <row r="326">
          <cell r="A326" t="str">
            <v>CMRLPT21084</v>
          </cell>
        </row>
        <row r="327">
          <cell r="A327" t="str">
            <v>CMRLPT21086</v>
          </cell>
        </row>
        <row r="328">
          <cell r="A328" t="str">
            <v>CMRLPT21088</v>
          </cell>
        </row>
        <row r="329">
          <cell r="A329" t="str">
            <v>CMRLPT21089</v>
          </cell>
        </row>
        <row r="330">
          <cell r="A330" t="str">
            <v>CMRLPT21090</v>
          </cell>
        </row>
        <row r="331">
          <cell r="A331" t="str">
            <v>CMRLPT21091</v>
          </cell>
        </row>
        <row r="332">
          <cell r="A332" t="str">
            <v>CMRLPT21092</v>
          </cell>
        </row>
        <row r="333">
          <cell r="A333" t="str">
            <v>CMRLPT21093</v>
          </cell>
        </row>
        <row r="334">
          <cell r="A334" t="str">
            <v>CMRLPT21094</v>
          </cell>
        </row>
        <row r="335">
          <cell r="A335" t="str">
            <v>CMRLPT21095</v>
          </cell>
        </row>
        <row r="336">
          <cell r="A336" t="str">
            <v>CMRLPT21096</v>
          </cell>
        </row>
        <row r="337">
          <cell r="A337" t="str">
            <v>CMRLPT21097</v>
          </cell>
        </row>
        <row r="338">
          <cell r="A338" t="str">
            <v>CMRLPT21098</v>
          </cell>
        </row>
        <row r="339">
          <cell r="A339" t="str">
            <v>CMRLPT21099</v>
          </cell>
        </row>
        <row r="340">
          <cell r="A340" t="str">
            <v>CMRLPT21100</v>
          </cell>
        </row>
        <row r="341">
          <cell r="A341" t="str">
            <v>CMRLPT21101</v>
          </cell>
        </row>
        <row r="342">
          <cell r="A342" t="str">
            <v>CMRLPT21102</v>
          </cell>
        </row>
        <row r="343">
          <cell r="A343" t="str">
            <v>CMRLPT21103</v>
          </cell>
        </row>
        <row r="344">
          <cell r="A344" t="str">
            <v>CMRLPT21104</v>
          </cell>
        </row>
        <row r="345">
          <cell r="A345" t="str">
            <v>CMRLPT21105</v>
          </cell>
        </row>
        <row r="346">
          <cell r="A346" t="str">
            <v>CMRLPT21106</v>
          </cell>
        </row>
        <row r="347">
          <cell r="A347" t="str">
            <v>CMRLPT21107</v>
          </cell>
        </row>
        <row r="348">
          <cell r="A348" t="str">
            <v>CMRLPT21109</v>
          </cell>
        </row>
        <row r="349">
          <cell r="A349" t="str">
            <v>CMRLPT21110</v>
          </cell>
        </row>
        <row r="350">
          <cell r="A350" t="str">
            <v>CMRLPT21111</v>
          </cell>
        </row>
        <row r="351">
          <cell r="A351" t="str">
            <v>CMRLPT21112</v>
          </cell>
        </row>
        <row r="352">
          <cell r="A352" t="str">
            <v>CMRLPT21113</v>
          </cell>
        </row>
        <row r="353">
          <cell r="A353" t="str">
            <v>CMRLPT21114</v>
          </cell>
        </row>
        <row r="354">
          <cell r="A354" t="str">
            <v>CMRLPT21115</v>
          </cell>
        </row>
        <row r="355">
          <cell r="A355" t="str">
            <v>CMRLPT21116</v>
          </cell>
        </row>
        <row r="356">
          <cell r="A356" t="str">
            <v>CMRLPT21118</v>
          </cell>
        </row>
        <row r="357">
          <cell r="A357" t="str">
            <v>CMRLPT21119</v>
          </cell>
        </row>
        <row r="358">
          <cell r="A358" t="str">
            <v>CMRLPT21120</v>
          </cell>
        </row>
        <row r="359">
          <cell r="A359" t="str">
            <v>CMRLPT21121</v>
          </cell>
        </row>
        <row r="360">
          <cell r="A360" t="str">
            <v>CMRLPT21122</v>
          </cell>
        </row>
        <row r="361">
          <cell r="A361" t="str">
            <v>CMRLPT21123</v>
          </cell>
        </row>
        <row r="362">
          <cell r="A362" t="str">
            <v>CMRLPT21124</v>
          </cell>
        </row>
        <row r="363">
          <cell r="A363" t="str">
            <v>CMRLPT21125</v>
          </cell>
        </row>
        <row r="364">
          <cell r="A364" t="str">
            <v>CMRLPT21126</v>
          </cell>
        </row>
        <row r="365">
          <cell r="A365" t="str">
            <v>CMRLPT21127</v>
          </cell>
        </row>
        <row r="366">
          <cell r="A366" t="str">
            <v>CMRLPT21128</v>
          </cell>
        </row>
        <row r="367">
          <cell r="A367" t="str">
            <v>CMRLPT21129</v>
          </cell>
        </row>
        <row r="368">
          <cell r="A368" t="str">
            <v>CMRLPT21130</v>
          </cell>
        </row>
        <row r="369">
          <cell r="A369" t="str">
            <v>CMRLPT21132</v>
          </cell>
        </row>
        <row r="370">
          <cell r="A370" t="str">
            <v>CMRLPT21133</v>
          </cell>
        </row>
        <row r="371">
          <cell r="A371" t="str">
            <v>CMRLPT21134</v>
          </cell>
        </row>
        <row r="372">
          <cell r="A372" t="str">
            <v>CMRLPT21135</v>
          </cell>
        </row>
        <row r="373">
          <cell r="A373" t="str">
            <v>CMRLPT21136</v>
          </cell>
        </row>
        <row r="374">
          <cell r="A374" t="str">
            <v>CMRLPT21137</v>
          </cell>
        </row>
        <row r="375">
          <cell r="A375" t="str">
            <v>CMRLPT21138</v>
          </cell>
        </row>
        <row r="376">
          <cell r="A376" t="str">
            <v>CMRLPT21139</v>
          </cell>
        </row>
        <row r="377">
          <cell r="A377" t="str">
            <v>CMRLPT21140</v>
          </cell>
        </row>
        <row r="378">
          <cell r="A378" t="str">
            <v>CMRLPT21142</v>
          </cell>
        </row>
        <row r="379">
          <cell r="A379" t="str">
            <v>CMRLPT21143</v>
          </cell>
        </row>
        <row r="380">
          <cell r="A380" t="str">
            <v>CMRLPT21144</v>
          </cell>
        </row>
        <row r="381">
          <cell r="A381" t="str">
            <v>CMRLPT21145</v>
          </cell>
        </row>
        <row r="382">
          <cell r="A382" t="str">
            <v>CMRLPT21146</v>
          </cell>
        </row>
        <row r="383">
          <cell r="A383" t="str">
            <v>CMRLPT21147</v>
          </cell>
        </row>
        <row r="384">
          <cell r="A384" t="str">
            <v>CMRLPT21148</v>
          </cell>
        </row>
        <row r="385">
          <cell r="A385" t="str">
            <v>CMRLPT21149</v>
          </cell>
        </row>
        <row r="386">
          <cell r="A386" t="str">
            <v>CMRLPT21150</v>
          </cell>
        </row>
        <row r="387">
          <cell r="A387" t="str">
            <v>CMRLPT21151</v>
          </cell>
        </row>
        <row r="388">
          <cell r="A388" t="str">
            <v>CMRLPT21153</v>
          </cell>
        </row>
        <row r="389">
          <cell r="A389" t="str">
            <v>CMRLPT21154</v>
          </cell>
        </row>
        <row r="390">
          <cell r="A390" t="str">
            <v>CMRLPT21155</v>
          </cell>
        </row>
        <row r="391">
          <cell r="A391" t="str">
            <v>CMRLPT21156</v>
          </cell>
        </row>
        <row r="392">
          <cell r="A392" t="str">
            <v>CMRLPT21157</v>
          </cell>
        </row>
        <row r="393">
          <cell r="A393" t="str">
            <v>CMRLPT21158</v>
          </cell>
        </row>
        <row r="394">
          <cell r="A394" t="str">
            <v>CMRLPT21159</v>
          </cell>
        </row>
        <row r="395">
          <cell r="A395" t="str">
            <v>CMRLPT21160</v>
          </cell>
        </row>
        <row r="396">
          <cell r="A396" t="str">
            <v>CMRLPT21161</v>
          </cell>
        </row>
        <row r="397">
          <cell r="A397" t="str">
            <v>CMRLPT21162</v>
          </cell>
        </row>
        <row r="398">
          <cell r="A398" t="str">
            <v>CMRLPT21163</v>
          </cell>
        </row>
        <row r="399">
          <cell r="A399" t="str">
            <v>CMRLPT21164</v>
          </cell>
        </row>
        <row r="400">
          <cell r="A400" t="str">
            <v>CMRLPT21165</v>
          </cell>
        </row>
        <row r="401">
          <cell r="A401" t="str">
            <v>CMRLPT21166</v>
          </cell>
        </row>
        <row r="402">
          <cell r="A402" t="str">
            <v>CMRLPT21167</v>
          </cell>
        </row>
        <row r="403">
          <cell r="A403" t="str">
            <v>CMRLPT21170</v>
          </cell>
        </row>
        <row r="404">
          <cell r="A404" t="str">
            <v>CMRLPT22001</v>
          </cell>
        </row>
        <row r="405">
          <cell r="A405" t="str">
            <v>CMRLPT22002</v>
          </cell>
        </row>
        <row r="406">
          <cell r="A406" t="str">
            <v>CMRLPT22003</v>
          </cell>
        </row>
        <row r="407">
          <cell r="A407" t="str">
            <v>CMRLPT22004</v>
          </cell>
        </row>
        <row r="408">
          <cell r="A408" t="str">
            <v>CMRLPT22006</v>
          </cell>
        </row>
        <row r="409">
          <cell r="A409" t="str">
            <v>CMRLPT22007</v>
          </cell>
        </row>
        <row r="410">
          <cell r="A410" t="str">
            <v>CMRLPT22009</v>
          </cell>
        </row>
        <row r="411">
          <cell r="A411" t="str">
            <v>CMRLPT22010</v>
          </cell>
        </row>
        <row r="412">
          <cell r="A412" t="str">
            <v>CMRLPT22011</v>
          </cell>
        </row>
        <row r="413">
          <cell r="A413" t="str">
            <v>CMRLPT22012</v>
          </cell>
        </row>
        <row r="414">
          <cell r="A414" t="str">
            <v>CMRLPT22013</v>
          </cell>
        </row>
        <row r="415">
          <cell r="A415" t="str">
            <v>CMRLPT22014</v>
          </cell>
        </row>
        <row r="416">
          <cell r="A416" t="str">
            <v>CMRLPT22015</v>
          </cell>
        </row>
        <row r="417">
          <cell r="A417" t="str">
            <v>CMRLPT22016</v>
          </cell>
        </row>
        <row r="418">
          <cell r="A418" t="str">
            <v>CMRLPT22017</v>
          </cell>
        </row>
        <row r="419">
          <cell r="A419" t="str">
            <v>CMRLPT22018</v>
          </cell>
        </row>
        <row r="420">
          <cell r="A420" t="str">
            <v>CMRLPT22019</v>
          </cell>
        </row>
        <row r="421">
          <cell r="A421" t="str">
            <v>CMRLPT22020</v>
          </cell>
        </row>
        <row r="422">
          <cell r="A422" t="str">
            <v>CMRLPT22021</v>
          </cell>
        </row>
        <row r="423">
          <cell r="A423" t="str">
            <v>CMRLPT22022</v>
          </cell>
        </row>
        <row r="424">
          <cell r="A424" t="str">
            <v>CMRLPT22023</v>
          </cell>
        </row>
        <row r="425">
          <cell r="A425" t="str">
            <v>CMRLPT22024</v>
          </cell>
        </row>
        <row r="426">
          <cell r="A426" t="str">
            <v>CMRLPT22025</v>
          </cell>
        </row>
        <row r="427">
          <cell r="A427" t="str">
            <v>CMRLPT22026</v>
          </cell>
        </row>
        <row r="428">
          <cell r="A428" t="str">
            <v>CMRLPT22027</v>
          </cell>
        </row>
        <row r="429">
          <cell r="A429" t="str">
            <v>CMRLPT22028</v>
          </cell>
        </row>
        <row r="430">
          <cell r="A430" t="str">
            <v>CMRLPT22029</v>
          </cell>
        </row>
        <row r="431">
          <cell r="A431" t="str">
            <v>CMRLPT22030</v>
          </cell>
        </row>
        <row r="432">
          <cell r="A432" t="str">
            <v>CMRLPT22031</v>
          </cell>
        </row>
        <row r="433">
          <cell r="A433" t="str">
            <v>CMRLPT22032</v>
          </cell>
        </row>
        <row r="434">
          <cell r="A434" t="str">
            <v>CMRLPT22034</v>
          </cell>
        </row>
        <row r="435">
          <cell r="A435" t="str">
            <v>CMRLPT22036</v>
          </cell>
        </row>
        <row r="436">
          <cell r="A436" t="str">
            <v>CMRLPT22037</v>
          </cell>
        </row>
        <row r="437">
          <cell r="A437" t="str">
            <v>CMRLPT22038</v>
          </cell>
        </row>
        <row r="438">
          <cell r="A438" t="str">
            <v>CMRLPT22039</v>
          </cell>
        </row>
        <row r="439">
          <cell r="A439" t="str">
            <v>CMRLPT22040</v>
          </cell>
        </row>
        <row r="440">
          <cell r="A440" t="str">
            <v>CMRLPT22041</v>
          </cell>
        </row>
        <row r="441">
          <cell r="A441" t="str">
            <v>CMRLPT22042</v>
          </cell>
        </row>
        <row r="442">
          <cell r="A442" t="str">
            <v>CMRLPT22043</v>
          </cell>
        </row>
        <row r="443">
          <cell r="A443" t="str">
            <v>CMRLPT22044</v>
          </cell>
        </row>
        <row r="444">
          <cell r="A444" t="str">
            <v>CMRLPT22045</v>
          </cell>
        </row>
        <row r="445">
          <cell r="A445" t="str">
            <v>CMRLPT22046</v>
          </cell>
        </row>
        <row r="446">
          <cell r="A446" t="str">
            <v>CMRLPT22047</v>
          </cell>
        </row>
        <row r="447">
          <cell r="A447" t="str">
            <v>CMRLPT22048</v>
          </cell>
        </row>
        <row r="448">
          <cell r="A448" t="str">
            <v>CMRLPT22049</v>
          </cell>
        </row>
        <row r="449">
          <cell r="A449" t="str">
            <v>CMRLPT22050</v>
          </cell>
        </row>
        <row r="450">
          <cell r="A450" t="str">
            <v>CMRLPT22051</v>
          </cell>
        </row>
        <row r="451">
          <cell r="A451" t="str">
            <v>CMRLPT22052</v>
          </cell>
        </row>
        <row r="452">
          <cell r="A452" t="str">
            <v>CMRLPT22053</v>
          </cell>
        </row>
        <row r="453">
          <cell r="A453" t="str">
            <v>CMRLPT22054</v>
          </cell>
        </row>
        <row r="454">
          <cell r="A454" t="str">
            <v>CMRLPT22055</v>
          </cell>
        </row>
        <row r="455">
          <cell r="A455" t="str">
            <v>CMRLPT22056</v>
          </cell>
        </row>
        <row r="456">
          <cell r="A456" t="str">
            <v>CMRLPT22057</v>
          </cell>
        </row>
        <row r="457">
          <cell r="A457" t="str">
            <v>CMRLPT22058</v>
          </cell>
        </row>
        <row r="458">
          <cell r="A458" t="str">
            <v>CMRLPT22059</v>
          </cell>
        </row>
        <row r="459">
          <cell r="A459" t="str">
            <v>CMRLPT22060</v>
          </cell>
        </row>
        <row r="460">
          <cell r="A460" t="str">
            <v>CMRLPT22061</v>
          </cell>
        </row>
        <row r="461">
          <cell r="A461" t="str">
            <v>CMRLPT22062</v>
          </cell>
        </row>
        <row r="462">
          <cell r="A462" t="str">
            <v>CMRLPT22063</v>
          </cell>
        </row>
        <row r="463">
          <cell r="A463" t="str">
            <v>CMRLPT22064</v>
          </cell>
        </row>
        <row r="464">
          <cell r="A464" t="str">
            <v>CMRLPT22065</v>
          </cell>
        </row>
        <row r="465">
          <cell r="A465" t="str">
            <v>CMRLPT22066</v>
          </cell>
        </row>
        <row r="466">
          <cell r="A466" t="str">
            <v>CMRLPT22068</v>
          </cell>
        </row>
        <row r="467">
          <cell r="A467" t="str">
            <v>CMRLPT22069</v>
          </cell>
        </row>
        <row r="468">
          <cell r="A468" t="str">
            <v>CMRLPT22070</v>
          </cell>
        </row>
        <row r="469">
          <cell r="A469" t="str">
            <v>CMRLPT22071</v>
          </cell>
        </row>
        <row r="470">
          <cell r="A470" t="str">
            <v>CMRLPT22072</v>
          </cell>
        </row>
        <row r="471">
          <cell r="A471" t="str">
            <v>CMRLPT22074</v>
          </cell>
        </row>
        <row r="472">
          <cell r="A472" t="str">
            <v>CMRLPT22075</v>
          </cell>
        </row>
        <row r="473">
          <cell r="A473" t="str">
            <v>CMRLPT22077</v>
          </cell>
        </row>
        <row r="474">
          <cell r="A474" t="str">
            <v>CMRLPT22078</v>
          </cell>
        </row>
        <row r="475">
          <cell r="A475" t="str">
            <v>CMRLPT22079</v>
          </cell>
        </row>
        <row r="476">
          <cell r="A476" t="str">
            <v>CMRLPT22080</v>
          </cell>
        </row>
        <row r="477">
          <cell r="A477" t="str">
            <v>CMRLPT22081</v>
          </cell>
        </row>
        <row r="478">
          <cell r="A478" t="str">
            <v>CMRLPT22082</v>
          </cell>
        </row>
        <row r="479">
          <cell r="A479" t="str">
            <v>CMRLPT22083</v>
          </cell>
        </row>
        <row r="480">
          <cell r="A480" t="str">
            <v>CMRLPT22084</v>
          </cell>
        </row>
        <row r="481">
          <cell r="A481" t="str">
            <v>CMRLPT22085</v>
          </cell>
        </row>
        <row r="482">
          <cell r="A482" t="str">
            <v>CMRLPT22086</v>
          </cell>
        </row>
        <row r="483">
          <cell r="A483" t="str">
            <v>CMRLPT22087</v>
          </cell>
        </row>
        <row r="484">
          <cell r="A484" t="str">
            <v>CMRLPT22089</v>
          </cell>
        </row>
        <row r="485">
          <cell r="A485" t="str">
            <v>CMRLPT22090</v>
          </cell>
        </row>
        <row r="486">
          <cell r="A486" t="str">
            <v>CMRLPT22091</v>
          </cell>
        </row>
        <row r="487">
          <cell r="A487" t="str">
            <v>CMRLPT22093</v>
          </cell>
        </row>
        <row r="488">
          <cell r="A488" t="str">
            <v>CMRLPT22094</v>
          </cell>
        </row>
        <row r="489">
          <cell r="A489" t="str">
            <v>CMRLPT22095</v>
          </cell>
        </row>
        <row r="490">
          <cell r="A490" t="str">
            <v>CMRLPT22096</v>
          </cell>
        </row>
        <row r="491">
          <cell r="A491" t="str">
            <v>CMRLPT22097</v>
          </cell>
        </row>
        <row r="492">
          <cell r="A492" t="str">
            <v>CMRLPT22098</v>
          </cell>
        </row>
        <row r="493">
          <cell r="A493" t="str">
            <v>CMRLPT22099</v>
          </cell>
        </row>
        <row r="494">
          <cell r="A494" t="str">
            <v>CMRLPT22101</v>
          </cell>
        </row>
        <row r="495">
          <cell r="A495" t="str">
            <v>CMRLPT22103</v>
          </cell>
        </row>
        <row r="496">
          <cell r="A496" t="str">
            <v>CMRLPT22104</v>
          </cell>
        </row>
        <row r="497">
          <cell r="A497" t="str">
            <v>CMRLPT22105</v>
          </cell>
        </row>
        <row r="498">
          <cell r="A498" t="str">
            <v>CMRLPT22107</v>
          </cell>
        </row>
        <row r="499">
          <cell r="A499" t="str">
            <v>CMRLPT22108</v>
          </cell>
        </row>
        <row r="500">
          <cell r="A500" t="str">
            <v>CMRLPT22109</v>
          </cell>
        </row>
        <row r="501">
          <cell r="A501" t="str">
            <v>CMRLPT22110</v>
          </cell>
        </row>
        <row r="502">
          <cell r="A502" t="str">
            <v>CMRLPT22111</v>
          </cell>
        </row>
        <row r="503">
          <cell r="A503" t="str">
            <v>CMRLPT22112</v>
          </cell>
        </row>
        <row r="504">
          <cell r="A504" t="str">
            <v>CMRLPT22113</v>
          </cell>
        </row>
        <row r="505">
          <cell r="A505" t="str">
            <v>CMRLPT22114</v>
          </cell>
        </row>
        <row r="506">
          <cell r="A506" t="str">
            <v>CMRLPT22115</v>
          </cell>
        </row>
        <row r="507">
          <cell r="A507" t="str">
            <v>CMRLPT22116</v>
          </cell>
        </row>
        <row r="508">
          <cell r="A508" t="str">
            <v>CMRLPT22117</v>
          </cell>
        </row>
        <row r="509">
          <cell r="A509" t="str">
            <v>CMRLPT22118</v>
          </cell>
        </row>
        <row r="510">
          <cell r="A510" t="str">
            <v>CMRLPT22119</v>
          </cell>
        </row>
        <row r="511">
          <cell r="A511" t="str">
            <v>CMRLPT22120</v>
          </cell>
        </row>
        <row r="512">
          <cell r="A512" t="str">
            <v>CMRLPT22121</v>
          </cell>
        </row>
        <row r="513">
          <cell r="A513" t="str">
            <v>CMRLPT22123</v>
          </cell>
        </row>
        <row r="514">
          <cell r="A514" t="str">
            <v>CMRLPT22124</v>
          </cell>
        </row>
        <row r="515">
          <cell r="A515" t="str">
            <v>CMRLPT22125</v>
          </cell>
        </row>
        <row r="516">
          <cell r="A516" t="str">
            <v>CMRLPT22126</v>
          </cell>
        </row>
        <row r="517">
          <cell r="A517" t="str">
            <v>CMRLPT22127</v>
          </cell>
        </row>
        <row r="518">
          <cell r="A518" t="str">
            <v>CMRLPT22128</v>
          </cell>
        </row>
        <row r="519">
          <cell r="A519" t="str">
            <v>CMRLPT22129</v>
          </cell>
        </row>
        <row r="520">
          <cell r="A520" t="str">
            <v>CMRLPT22131</v>
          </cell>
        </row>
        <row r="521">
          <cell r="A521" t="str">
            <v>CMRLPT22132</v>
          </cell>
        </row>
        <row r="522">
          <cell r="A522" t="str">
            <v>CMRLPT22133</v>
          </cell>
        </row>
        <row r="523">
          <cell r="A523" t="str">
            <v>CMRLPT22134</v>
          </cell>
        </row>
        <row r="524">
          <cell r="A524" t="str">
            <v>CMRLPT22135</v>
          </cell>
        </row>
        <row r="525">
          <cell r="A525" t="str">
            <v>CMRLPT22136</v>
          </cell>
        </row>
        <row r="526">
          <cell r="A526" t="str">
            <v>CMRLPT22137</v>
          </cell>
        </row>
        <row r="527">
          <cell r="A527" t="str">
            <v>CMRLPT22138</v>
          </cell>
        </row>
        <row r="528">
          <cell r="A528" t="str">
            <v>CMRLPT22139</v>
          </cell>
        </row>
        <row r="529">
          <cell r="A529" t="str">
            <v>CMRLPT22140</v>
          </cell>
        </row>
        <row r="530">
          <cell r="A530" t="str">
            <v>CMRLPT22141</v>
          </cell>
        </row>
        <row r="531">
          <cell r="A531" t="str">
            <v>CMRLPT22143</v>
          </cell>
        </row>
        <row r="532">
          <cell r="A532" t="str">
            <v>CMRLPT22144</v>
          </cell>
        </row>
        <row r="533">
          <cell r="A533" t="str">
            <v>CMRLPT22145</v>
          </cell>
        </row>
        <row r="534">
          <cell r="A534" t="str">
            <v>CMRLPT22146</v>
          </cell>
        </row>
        <row r="535">
          <cell r="A535" t="str">
            <v>CMRLPT22147</v>
          </cell>
        </row>
        <row r="536">
          <cell r="A536" t="str">
            <v>CMRLPT22148</v>
          </cell>
        </row>
        <row r="537">
          <cell r="A537" t="str">
            <v>CMRLPT22149</v>
          </cell>
        </row>
        <row r="538">
          <cell r="A538" t="str">
            <v>CMRLPT22150</v>
          </cell>
        </row>
        <row r="539">
          <cell r="A539" t="str">
            <v>CMRLPT22151</v>
          </cell>
        </row>
        <row r="540">
          <cell r="A540" t="str">
            <v>CMRLPT22152</v>
          </cell>
        </row>
        <row r="541">
          <cell r="A541" t="str">
            <v>CMRLPT22153</v>
          </cell>
        </row>
        <row r="542">
          <cell r="A542" t="str">
            <v>CMRLPT22155</v>
          </cell>
        </row>
        <row r="543">
          <cell r="A543" t="str">
            <v>CMRLPT22157</v>
          </cell>
        </row>
        <row r="544">
          <cell r="A544" t="str">
            <v>CMRLPT22158</v>
          </cell>
        </row>
        <row r="545">
          <cell r="A545" t="str">
            <v>CMRLPT22159</v>
          </cell>
        </row>
        <row r="546">
          <cell r="A546" t="str">
            <v>CMRLPT22161</v>
          </cell>
        </row>
        <row r="547">
          <cell r="A547" t="str">
            <v>CMRLPT22162</v>
          </cell>
        </row>
        <row r="548">
          <cell r="A548" t="str">
            <v>CMRLPT22164</v>
          </cell>
        </row>
        <row r="549">
          <cell r="A549" t="str">
            <v>CMRLPT22165</v>
          </cell>
        </row>
        <row r="550">
          <cell r="A550" t="str">
            <v>CMRLPT22166</v>
          </cell>
        </row>
        <row r="551">
          <cell r="A551" t="str">
            <v>CMRLPT22167</v>
          </cell>
        </row>
        <row r="552">
          <cell r="A552" t="str">
            <v>CMRLPT22168</v>
          </cell>
        </row>
        <row r="553">
          <cell r="A553" t="str">
            <v>CMRLPT22169</v>
          </cell>
        </row>
        <row r="554">
          <cell r="A554" t="str">
            <v>CMRLPT22171</v>
          </cell>
        </row>
        <row r="555">
          <cell r="A555" t="str">
            <v>CMRLPT22172</v>
          </cell>
        </row>
        <row r="556">
          <cell r="A556" t="str">
            <v>CMRLPT22174</v>
          </cell>
        </row>
        <row r="557">
          <cell r="A557" t="str">
            <v>CMRLPT22176</v>
          </cell>
        </row>
        <row r="558">
          <cell r="A558" t="str">
            <v>CMRLPT22177</v>
          </cell>
        </row>
        <row r="559">
          <cell r="A559" t="str">
            <v>CMRLPT22178</v>
          </cell>
        </row>
        <row r="560">
          <cell r="A560" t="str">
            <v>CMRLPT22179</v>
          </cell>
        </row>
        <row r="561">
          <cell r="A561" t="str">
            <v>CMRLPT22181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CMRLPT23061</v>
          </cell>
        </row>
        <row r="627">
          <cell r="A627" t="str">
            <v>CMRLPT23062</v>
          </cell>
        </row>
        <row r="628">
          <cell r="A628" t="str">
            <v>CMRLPT23063</v>
          </cell>
        </row>
        <row r="629">
          <cell r="A629" t="str">
            <v>CMRLPT23064</v>
          </cell>
        </row>
        <row r="630">
          <cell r="A630" t="str">
            <v>CMRLPT23065</v>
          </cell>
        </row>
        <row r="631">
          <cell r="A631" t="str">
            <v>CMRLPT23066</v>
          </cell>
        </row>
        <row r="632">
          <cell r="A632" t="str">
            <v>CMRLPT23067</v>
          </cell>
        </row>
        <row r="633">
          <cell r="A633" t="str">
            <v>CMRLPT23068</v>
          </cell>
        </row>
        <row r="634">
          <cell r="A634" t="str">
            <v>CMRLPT23070</v>
          </cell>
        </row>
        <row r="635">
          <cell r="A635" t="str">
            <v>CMRLPT23071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CMRLPT23088</v>
          </cell>
        </row>
        <row r="653">
          <cell r="A653" t="str">
            <v>CMRLPT23089</v>
          </cell>
        </row>
        <row r="654">
          <cell r="A654" t="str">
            <v>CMRLPT23090</v>
          </cell>
        </row>
        <row r="655">
          <cell r="A655" t="str">
            <v>CMRLPT23091</v>
          </cell>
        </row>
        <row r="656">
          <cell r="A656" t="str">
            <v>CMRLPT23092</v>
          </cell>
        </row>
        <row r="657">
          <cell r="A657" t="str">
            <v>CMRLPT23093</v>
          </cell>
        </row>
        <row r="658">
          <cell r="A658" t="str">
            <v>CMRLPT23094</v>
          </cell>
        </row>
        <row r="659">
          <cell r="A659" t="str">
            <v>CMRLPT23095</v>
          </cell>
        </row>
        <row r="660">
          <cell r="A660" t="str">
            <v>CMRLPT23095</v>
          </cell>
        </row>
        <row r="661">
          <cell r="A661" t="str">
            <v>CMRLPT23096</v>
          </cell>
        </row>
        <row r="662">
          <cell r="A662" t="str">
            <v>CMRLPT23097</v>
          </cell>
        </row>
        <row r="663">
          <cell r="A663" t="str">
            <v>CMRLPT23098</v>
          </cell>
        </row>
        <row r="664">
          <cell r="A664" t="str">
            <v>CMRLPT23099</v>
          </cell>
        </row>
        <row r="665">
          <cell r="A665" t="str">
            <v>CMRLPT23100</v>
          </cell>
        </row>
        <row r="666">
          <cell r="A666" t="str">
            <v>CMRLPT23101</v>
          </cell>
        </row>
        <row r="667">
          <cell r="A667" t="str">
            <v>CMRLPT23102</v>
          </cell>
        </row>
        <row r="668">
          <cell r="A668" t="str">
            <v>CMRLPT23103</v>
          </cell>
        </row>
        <row r="669">
          <cell r="A669" t="str">
            <v>CMRLPT23104</v>
          </cell>
        </row>
        <row r="670">
          <cell r="A670" t="str">
            <v>CMRLPT23105</v>
          </cell>
        </row>
        <row r="671">
          <cell r="A671" t="str">
            <v>CMRLPT23106</v>
          </cell>
        </row>
        <row r="672">
          <cell r="A672" t="str">
            <v>CMRLPT23107</v>
          </cell>
        </row>
        <row r="673">
          <cell r="A673" t="str">
            <v>CMRLPT23108</v>
          </cell>
        </row>
        <row r="674">
          <cell r="A674" t="str">
            <v>CMRLPT23109</v>
          </cell>
        </row>
        <row r="675">
          <cell r="A675" t="str">
            <v>CMRLPT23110</v>
          </cell>
        </row>
        <row r="676">
          <cell r="A676" t="str">
            <v>CMRLPT23111</v>
          </cell>
        </row>
        <row r="677">
          <cell r="A677" t="str">
            <v>CMRLPT23112</v>
          </cell>
        </row>
        <row r="678">
          <cell r="A678" t="str">
            <v>CMRLPT23113</v>
          </cell>
        </row>
        <row r="679">
          <cell r="A679" t="str">
            <v>CMRLPT23114</v>
          </cell>
        </row>
        <row r="680">
          <cell r="A680" t="str">
            <v>CMRLPT23115</v>
          </cell>
        </row>
        <row r="681">
          <cell r="A681" t="str">
            <v>CMRLPT23117</v>
          </cell>
        </row>
        <row r="682">
          <cell r="A682" t="str">
            <v>CMRLPT23118</v>
          </cell>
        </row>
        <row r="683">
          <cell r="A683" t="str">
            <v>CMRLPT23119</v>
          </cell>
        </row>
        <row r="684">
          <cell r="A684" t="str">
            <v>CMRLPT23120</v>
          </cell>
        </row>
        <row r="685">
          <cell r="A685" t="str">
            <v>CMRLPT23121</v>
          </cell>
        </row>
        <row r="686">
          <cell r="A686" t="str">
            <v>CMRLPT23122</v>
          </cell>
        </row>
        <row r="687">
          <cell r="A687" t="str">
            <v>CMRLPT23123</v>
          </cell>
        </row>
        <row r="688">
          <cell r="A688" t="str">
            <v>CMRLPT23124</v>
          </cell>
        </row>
        <row r="689">
          <cell r="A689" t="str">
            <v>CMRLPT23125</v>
          </cell>
        </row>
        <row r="690">
          <cell r="A690" t="str">
            <v>CMRLPT23126</v>
          </cell>
        </row>
        <row r="691">
          <cell r="A691" t="str">
            <v>CMRLPT23127</v>
          </cell>
        </row>
        <row r="692">
          <cell r="A692" t="str">
            <v>CMRLPT23128</v>
          </cell>
        </row>
        <row r="693">
          <cell r="A693" t="str">
            <v>CMRLPT23129</v>
          </cell>
        </row>
        <row r="694">
          <cell r="A694" t="str">
            <v>CMRLPT23130</v>
          </cell>
        </row>
        <row r="695">
          <cell r="A695" t="str">
            <v>CMRLPT23131</v>
          </cell>
        </row>
        <row r="696">
          <cell r="A696" t="str">
            <v>CMRLPT23132</v>
          </cell>
        </row>
        <row r="697">
          <cell r="A697" t="str">
            <v>CMRLPT23135</v>
          </cell>
        </row>
        <row r="698">
          <cell r="A698" t="str">
            <v>CMRLPT23136</v>
          </cell>
        </row>
        <row r="699">
          <cell r="A699" t="str">
            <v>CMRLPT23137</v>
          </cell>
        </row>
        <row r="700">
          <cell r="A700" t="str">
            <v>CMRLPT23138</v>
          </cell>
        </row>
        <row r="701">
          <cell r="A701" t="str">
            <v>CMRLPT23139</v>
          </cell>
        </row>
        <row r="702">
          <cell r="A702" t="str">
            <v>CMRLPT23140</v>
          </cell>
        </row>
        <row r="703">
          <cell r="A703" t="str">
            <v>CMRLPT23141</v>
          </cell>
        </row>
        <row r="704">
          <cell r="A704" t="str">
            <v>CMRLPT23142</v>
          </cell>
        </row>
        <row r="705">
          <cell r="A705" t="str">
            <v>CMRLPT23143</v>
          </cell>
        </row>
        <row r="706">
          <cell r="A706" t="str">
            <v>CMRLPT23145</v>
          </cell>
        </row>
        <row r="707">
          <cell r="A707" t="str">
            <v>CMRLPT23146</v>
          </cell>
        </row>
        <row r="708">
          <cell r="A708" t="str">
            <v>CMRLPT23147</v>
          </cell>
        </row>
        <row r="709">
          <cell r="A709" t="str">
            <v>CMRLPT23148</v>
          </cell>
        </row>
        <row r="710">
          <cell r="A710" t="str">
            <v>CMRLPT23149</v>
          </cell>
        </row>
        <row r="711">
          <cell r="A711" t="str">
            <v>CMRLPT23150</v>
          </cell>
        </row>
        <row r="712">
          <cell r="A712" t="str">
            <v>CMRLPT23151</v>
          </cell>
        </row>
        <row r="713">
          <cell r="A713" t="str">
            <v>CMRLPT23152</v>
          </cell>
        </row>
        <row r="714">
          <cell r="A714" t="str">
            <v>CMRLPT23153</v>
          </cell>
        </row>
        <row r="715">
          <cell r="A715" t="str">
            <v>CMRLPT23154</v>
          </cell>
        </row>
        <row r="716">
          <cell r="A716" t="str">
            <v>CMRLPT23155</v>
          </cell>
        </row>
        <row r="717">
          <cell r="A717" t="str">
            <v>CMRLPT23156</v>
          </cell>
        </row>
        <row r="718">
          <cell r="A718" t="str">
            <v>CMRLPT23157</v>
          </cell>
        </row>
        <row r="719">
          <cell r="A719" t="str">
            <v>CMRLPT23158</v>
          </cell>
        </row>
        <row r="720">
          <cell r="A720" t="str">
            <v>CMRLPT23159</v>
          </cell>
        </row>
        <row r="721">
          <cell r="A721" t="str">
            <v>CMRLPT23160</v>
          </cell>
        </row>
        <row r="722">
          <cell r="A722" t="str">
            <v>CMRLPT23161</v>
          </cell>
        </row>
        <row r="723">
          <cell r="A723" t="str">
            <v>CMRLPT23162</v>
          </cell>
        </row>
        <row r="724">
          <cell r="A724" t="str">
            <v>CMRLPT23163</v>
          </cell>
        </row>
        <row r="725">
          <cell r="A725" t="str">
            <v>CMRLPT23164</v>
          </cell>
        </row>
        <row r="726">
          <cell r="A726" t="str">
            <v>CMRLPT23165</v>
          </cell>
        </row>
        <row r="727">
          <cell r="A727" t="str">
            <v>CMRLPT23166</v>
          </cell>
        </row>
        <row r="728">
          <cell r="A728" t="str">
            <v>CMRLPT23167</v>
          </cell>
        </row>
        <row r="729">
          <cell r="A729" t="str">
            <v>CMRLPT23170</v>
          </cell>
        </row>
        <row r="730">
          <cell r="A730" t="str">
            <v>CMRLPT23174</v>
          </cell>
        </row>
        <row r="731">
          <cell r="A731" t="str">
            <v>CMRLPT23175</v>
          </cell>
        </row>
        <row r="732">
          <cell r="A732" t="str">
            <v>CMRLPT23176</v>
          </cell>
        </row>
        <row r="733">
          <cell r="A733" t="str">
            <v>CMRLPT23177</v>
          </cell>
        </row>
        <row r="734">
          <cell r="A734" t="str">
            <v>CMRLPT23178</v>
          </cell>
        </row>
        <row r="735">
          <cell r="A735" t="str">
            <v>CMRLPT23179</v>
          </cell>
        </row>
        <row r="736">
          <cell r="A736" t="str">
            <v>CMRLPT23180</v>
          </cell>
        </row>
        <row r="737">
          <cell r="A737" t="str">
            <v>CMRLPT23181</v>
          </cell>
        </row>
        <row r="738">
          <cell r="A738" t="str">
            <v>CMRLPT23183</v>
          </cell>
        </row>
        <row r="739">
          <cell r="A739" t="str">
            <v>CMRLPT23185</v>
          </cell>
        </row>
        <row r="740">
          <cell r="A740" t="str">
            <v>CMRLPT23186</v>
          </cell>
        </row>
        <row r="741">
          <cell r="A741" t="str">
            <v>CMRLPT23187</v>
          </cell>
        </row>
        <row r="742">
          <cell r="A742" t="str">
            <v>CMRLPT23188</v>
          </cell>
        </row>
        <row r="743">
          <cell r="A743" t="str">
            <v>CMRLPT23189</v>
          </cell>
        </row>
        <row r="744">
          <cell r="A744" t="str">
            <v>CMRLPT23190</v>
          </cell>
        </row>
        <row r="745">
          <cell r="A745" t="str">
            <v>CMRLPT23191</v>
          </cell>
        </row>
        <row r="746">
          <cell r="A746" t="str">
            <v>CMRLPT23192</v>
          </cell>
        </row>
        <row r="747">
          <cell r="A747" t="str">
            <v>CMRLPT23193</v>
          </cell>
        </row>
        <row r="748">
          <cell r="A748" t="str">
            <v>CMRLPT23194</v>
          </cell>
        </row>
        <row r="749">
          <cell r="A749" t="str">
            <v>CMRLPT23195</v>
          </cell>
        </row>
        <row r="750">
          <cell r="A750" t="str">
            <v>CMRLPT23196</v>
          </cell>
        </row>
        <row r="751">
          <cell r="A751" t="str">
            <v>CMRLPT23197</v>
          </cell>
        </row>
        <row r="752">
          <cell r="A752" t="str">
            <v>CMRLPT23198</v>
          </cell>
        </row>
        <row r="753">
          <cell r="A753" t="str">
            <v>CMRLPT23199</v>
          </cell>
        </row>
        <row r="754">
          <cell r="A754" t="str">
            <v>CMRLPT23200</v>
          </cell>
        </row>
        <row r="755">
          <cell r="A755" t="str">
            <v>CMRLPT23201</v>
          </cell>
        </row>
        <row r="756">
          <cell r="A756" t="str">
            <v>CMRLPT23202</v>
          </cell>
        </row>
        <row r="757">
          <cell r="A757" t="str">
            <v>CMRLPT23203</v>
          </cell>
        </row>
        <row r="758">
          <cell r="A758" t="str">
            <v>CMRLPT23204</v>
          </cell>
        </row>
        <row r="759">
          <cell r="A759" t="str">
            <v>CMRLPT23205</v>
          </cell>
        </row>
        <row r="760">
          <cell r="A760" t="str">
            <v>CMRLPT23206</v>
          </cell>
        </row>
        <row r="761">
          <cell r="A761" t="str">
            <v>CMRLPT23207</v>
          </cell>
        </row>
        <row r="762">
          <cell r="A762" t="str">
            <v>CMRLPT23208</v>
          </cell>
        </row>
        <row r="763">
          <cell r="A763" t="str">
            <v>CMRLPT23209</v>
          </cell>
        </row>
        <row r="764">
          <cell r="A764" t="str">
            <v>CMRLPT23210</v>
          </cell>
        </row>
        <row r="765">
          <cell r="A765" t="str">
            <v>CMRLPT23211</v>
          </cell>
        </row>
        <row r="766">
          <cell r="A766" t="str">
            <v>CMRLPT23212</v>
          </cell>
        </row>
        <row r="767">
          <cell r="A767" t="str">
            <v>CMRLPT23213</v>
          </cell>
        </row>
        <row r="768">
          <cell r="A768" t="str">
            <v>CMRLPT23214</v>
          </cell>
        </row>
        <row r="769">
          <cell r="A769" t="str">
            <v>CMRLPT23215</v>
          </cell>
        </row>
        <row r="770">
          <cell r="A770" t="str">
            <v>CMRLPT23216</v>
          </cell>
        </row>
        <row r="771">
          <cell r="A771" t="str">
            <v>CMRLPT23217</v>
          </cell>
        </row>
        <row r="772">
          <cell r="A772" t="str">
            <v>CMRLPT23218</v>
          </cell>
        </row>
        <row r="773">
          <cell r="A773" t="str">
            <v>CMRLPT23219</v>
          </cell>
        </row>
        <row r="774">
          <cell r="A774" t="str">
            <v>CMRLPT23222</v>
          </cell>
        </row>
        <row r="775">
          <cell r="A775" t="str">
            <v>CMRLPT23223</v>
          </cell>
        </row>
        <row r="776">
          <cell r="A776" t="str">
            <v>CMRLPT23224</v>
          </cell>
        </row>
        <row r="777">
          <cell r="A777" t="str">
            <v>CMRLPT23225</v>
          </cell>
        </row>
        <row r="778">
          <cell r="A778" t="str">
            <v>CMRLPT23226</v>
          </cell>
        </row>
        <row r="779">
          <cell r="A779" t="str">
            <v>CMRLPT23227</v>
          </cell>
        </row>
        <row r="780">
          <cell r="A780" t="str">
            <v>CMRLPT23228</v>
          </cell>
        </row>
        <row r="781">
          <cell r="A781" t="str">
            <v>CMRLPT23229</v>
          </cell>
        </row>
        <row r="782">
          <cell r="A782" t="str">
            <v>CMRLPT23230</v>
          </cell>
        </row>
        <row r="783">
          <cell r="A783" t="str">
            <v>CMRLPT23231</v>
          </cell>
        </row>
        <row r="784">
          <cell r="A784" t="str">
            <v>CMRLPT23233</v>
          </cell>
        </row>
        <row r="785">
          <cell r="A785" t="str">
            <v>CMRLPT23234</v>
          </cell>
        </row>
        <row r="786">
          <cell r="A786" t="str">
            <v>CMRLPT23235</v>
          </cell>
        </row>
        <row r="787">
          <cell r="A787" t="str">
            <v>CMRLPT23237</v>
          </cell>
        </row>
        <row r="788">
          <cell r="A788" t="str">
            <v>CMRLPT23238</v>
          </cell>
        </row>
        <row r="789">
          <cell r="A789" t="str">
            <v>CMRLPT23239</v>
          </cell>
        </row>
        <row r="790">
          <cell r="A790" t="str">
            <v>CMRLPT23240</v>
          </cell>
        </row>
        <row r="791">
          <cell r="A791" t="str">
            <v>CMRLPT23241</v>
          </cell>
        </row>
        <row r="792">
          <cell r="A792" t="str">
            <v>CMRLPT23242</v>
          </cell>
        </row>
        <row r="793">
          <cell r="A793" t="str">
            <v>CMRLPT23243</v>
          </cell>
        </row>
        <row r="794">
          <cell r="A794" t="str">
            <v>CMRLPT23244</v>
          </cell>
        </row>
        <row r="795">
          <cell r="A795" t="str">
            <v>CMRLPT23245</v>
          </cell>
        </row>
        <row r="796">
          <cell r="A796" t="str">
            <v>CMRLPT23246</v>
          </cell>
        </row>
        <row r="797">
          <cell r="A797" t="str">
            <v>CMRLPT23247</v>
          </cell>
        </row>
        <row r="798">
          <cell r="A798" t="str">
            <v>CMRLPT23248</v>
          </cell>
        </row>
        <row r="799">
          <cell r="A799" t="str">
            <v>CMRLPT23249</v>
          </cell>
        </row>
        <row r="800">
          <cell r="A800" t="str">
            <v>CMRLPT23250</v>
          </cell>
        </row>
        <row r="801">
          <cell r="A801" t="str">
            <v>CMRLPT23251</v>
          </cell>
        </row>
        <row r="802">
          <cell r="A802" t="str">
            <v>CMRLPT23252</v>
          </cell>
        </row>
        <row r="803">
          <cell r="A803" t="str">
            <v>CMRLPT23253</v>
          </cell>
        </row>
        <row r="804">
          <cell r="A804" t="str">
            <v>CMRLPT23254</v>
          </cell>
        </row>
        <row r="805">
          <cell r="A805" t="str">
            <v>CMRLPT23255</v>
          </cell>
        </row>
        <row r="806">
          <cell r="A806" t="str">
            <v>CMRLPT23256</v>
          </cell>
        </row>
        <row r="807">
          <cell r="A807" t="str">
            <v>CMRLPT23257</v>
          </cell>
        </row>
        <row r="808">
          <cell r="A808" t="str">
            <v>CMRLPT23258</v>
          </cell>
        </row>
        <row r="809">
          <cell r="A809" t="str">
            <v>CMRLPT23259</v>
          </cell>
        </row>
        <row r="810">
          <cell r="A810" t="str">
            <v>CMRLPT23260</v>
          </cell>
        </row>
        <row r="811">
          <cell r="A811" t="str">
            <v>CMRLPT23261</v>
          </cell>
        </row>
        <row r="812">
          <cell r="A812" t="str">
            <v>CMRLPT23262</v>
          </cell>
        </row>
        <row r="813">
          <cell r="A813" t="str">
            <v>CMRLPT23263</v>
          </cell>
        </row>
        <row r="814">
          <cell r="A814" t="str">
            <v>CMRLPT23264</v>
          </cell>
        </row>
        <row r="815">
          <cell r="A815" t="str">
            <v>CMRLPT23266</v>
          </cell>
        </row>
        <row r="816">
          <cell r="A816" t="str">
            <v>CMRLPT23267</v>
          </cell>
        </row>
        <row r="817">
          <cell r="A817" t="str">
            <v>CMRLPT23268</v>
          </cell>
        </row>
        <row r="818">
          <cell r="A818" t="str">
            <v>CMRLPT23269</v>
          </cell>
        </row>
        <row r="819">
          <cell r="A819" t="str">
            <v>CMRLPT23270</v>
          </cell>
        </row>
        <row r="820">
          <cell r="A820" t="str">
            <v>CMRLPT23271</v>
          </cell>
        </row>
        <row r="821">
          <cell r="A821" t="str">
            <v>CMRLPT23272</v>
          </cell>
        </row>
        <row r="822">
          <cell r="A822" t="str">
            <v>CMRLPT23273</v>
          </cell>
        </row>
        <row r="823">
          <cell r="A823" t="str">
            <v>CMRLPT23274</v>
          </cell>
        </row>
        <row r="824">
          <cell r="A824" t="str">
            <v>CMRLPT23275</v>
          </cell>
        </row>
        <row r="825">
          <cell r="A825" t="str">
            <v>CMRLPT23277</v>
          </cell>
        </row>
        <row r="826">
          <cell r="A826" t="str">
            <v>CMRLPT23278</v>
          </cell>
        </row>
        <row r="827">
          <cell r="A827" t="str">
            <v>CMRLPT23279</v>
          </cell>
        </row>
        <row r="828">
          <cell r="A828" t="str">
            <v>CMRLPT23280</v>
          </cell>
        </row>
        <row r="829">
          <cell r="A829" t="str">
            <v>CMRLPT23281</v>
          </cell>
        </row>
        <row r="830">
          <cell r="A830" t="str">
            <v>CMRLPT23282</v>
          </cell>
        </row>
        <row r="831">
          <cell r="A831" t="str">
            <v>CMRLPT23283</v>
          </cell>
        </row>
        <row r="832">
          <cell r="A832" t="str">
            <v>CMRLPT23284</v>
          </cell>
        </row>
        <row r="833">
          <cell r="A833" t="str">
            <v>CMRLPT23285</v>
          </cell>
        </row>
        <row r="834">
          <cell r="A834" t="str">
            <v>CMRLPT23286</v>
          </cell>
        </row>
        <row r="835">
          <cell r="A835" t="str">
            <v>CMRLPT23287</v>
          </cell>
        </row>
        <row r="836">
          <cell r="A836" t="str">
            <v>CMRLPT23288</v>
          </cell>
        </row>
        <row r="837">
          <cell r="A837" t="str">
            <v>CMRLPT23289</v>
          </cell>
        </row>
        <row r="838">
          <cell r="A838" t="str">
            <v>CMRLPT23290</v>
          </cell>
        </row>
        <row r="839">
          <cell r="A839" t="str">
            <v>CMRLPT23291</v>
          </cell>
        </row>
        <row r="840">
          <cell r="A840" t="str">
            <v>CMRLPT23292</v>
          </cell>
        </row>
        <row r="841">
          <cell r="A841" t="str">
            <v>CMRLPT23293</v>
          </cell>
        </row>
        <row r="842">
          <cell r="A842" t="str">
            <v>CMRLPT23294</v>
          </cell>
        </row>
        <row r="843">
          <cell r="A843" t="str">
            <v>CMRLPT23295</v>
          </cell>
        </row>
        <row r="844">
          <cell r="A844" t="str">
            <v>CMRLPT23296</v>
          </cell>
        </row>
        <row r="845">
          <cell r="A845" t="str">
            <v>CMRLPT23297</v>
          </cell>
        </row>
        <row r="846">
          <cell r="A846" t="str">
            <v>CMRLPT23298</v>
          </cell>
        </row>
        <row r="847">
          <cell r="A847" t="str">
            <v>CMRLPT23299</v>
          </cell>
        </row>
        <row r="848">
          <cell r="A848" t="str">
            <v>CMRLPT23300</v>
          </cell>
        </row>
        <row r="849">
          <cell r="A849" t="str">
            <v>CMRLPT23301</v>
          </cell>
        </row>
        <row r="850">
          <cell r="A850" t="str">
            <v>CMRLPT23302</v>
          </cell>
        </row>
        <row r="851">
          <cell r="A851" t="str">
            <v>CMRLPT23303</v>
          </cell>
        </row>
        <row r="852">
          <cell r="A852" t="str">
            <v>CMRLPT23304</v>
          </cell>
        </row>
        <row r="853">
          <cell r="A853" t="str">
            <v>CMRLPT23305</v>
          </cell>
        </row>
        <row r="854">
          <cell r="A854" t="str">
            <v>CMRLPT23306</v>
          </cell>
        </row>
        <row r="855">
          <cell r="A855" t="str">
            <v>CMRLPT23310</v>
          </cell>
        </row>
        <row r="856">
          <cell r="A856" t="str">
            <v>CMRLPT23311</v>
          </cell>
        </row>
        <row r="857">
          <cell r="A857" t="str">
            <v>CMRLPT23312</v>
          </cell>
        </row>
        <row r="858">
          <cell r="A858" t="str">
            <v>CMRLPT23313</v>
          </cell>
        </row>
        <row r="859">
          <cell r="A859" t="str">
            <v>CMRLPT23314</v>
          </cell>
        </row>
        <row r="860">
          <cell r="A860" t="str">
            <v>CMRLPT23315</v>
          </cell>
        </row>
        <row r="861">
          <cell r="A861" t="str">
            <v>CMRLPT23316</v>
          </cell>
        </row>
        <row r="862">
          <cell r="A862" t="str">
            <v>CMRLPT23317</v>
          </cell>
        </row>
        <row r="863">
          <cell r="A863" t="str">
            <v>CMRLPT23318</v>
          </cell>
        </row>
        <row r="864">
          <cell r="A864" t="str">
            <v>CMRLPT23319</v>
          </cell>
        </row>
        <row r="865">
          <cell r="A865" t="str">
            <v>CMRLPT23320</v>
          </cell>
        </row>
        <row r="866">
          <cell r="A866" t="str">
            <v>CMRLPT24001</v>
          </cell>
        </row>
        <row r="867">
          <cell r="A867" t="str">
            <v>CMRLPT24002</v>
          </cell>
        </row>
        <row r="868">
          <cell r="A868" t="str">
            <v>CMRLPT24003</v>
          </cell>
        </row>
        <row r="869">
          <cell r="A869" t="str">
            <v>CMRLPT24004</v>
          </cell>
        </row>
        <row r="870">
          <cell r="A870" t="str">
            <v>CMRLPT24005</v>
          </cell>
        </row>
        <row r="871">
          <cell r="A871" t="str">
            <v>CMRLPT24006</v>
          </cell>
        </row>
        <row r="872">
          <cell r="A872" t="str">
            <v>CMRLPT24007</v>
          </cell>
        </row>
        <row r="873">
          <cell r="A873" t="str">
            <v>CMRLPT24008</v>
          </cell>
        </row>
        <row r="874">
          <cell r="A874" t="str">
            <v>CMRLPT24009</v>
          </cell>
        </row>
        <row r="875">
          <cell r="A875" t="str">
            <v>CMRLPT24010</v>
          </cell>
        </row>
        <row r="876">
          <cell r="A876" t="str">
            <v>CMRLPT24011</v>
          </cell>
        </row>
        <row r="877">
          <cell r="A877" t="str">
            <v>CMRLPT24012</v>
          </cell>
        </row>
        <row r="878">
          <cell r="A878" t="str">
            <v>CMRLPT24013</v>
          </cell>
        </row>
        <row r="879">
          <cell r="A879" t="str">
            <v>CMRLPT24014</v>
          </cell>
        </row>
        <row r="880">
          <cell r="A880" t="str">
            <v>CMRLPT24015</v>
          </cell>
        </row>
        <row r="881">
          <cell r="A881" t="str">
            <v>CMRLPT24016</v>
          </cell>
        </row>
        <row r="882">
          <cell r="A882" t="str">
            <v>CMRLPT24017</v>
          </cell>
        </row>
        <row r="883">
          <cell r="A883" t="str">
            <v>CMRLPT24019</v>
          </cell>
        </row>
        <row r="884">
          <cell r="A884" t="str">
            <v>CMRLPT24020</v>
          </cell>
        </row>
        <row r="885">
          <cell r="A885" t="str">
            <v>CMRLPT24021</v>
          </cell>
        </row>
        <row r="886">
          <cell r="A886" t="str">
            <v>CMRLPT24022</v>
          </cell>
        </row>
        <row r="887">
          <cell r="A887" t="str">
            <v>CMRLPT24023</v>
          </cell>
        </row>
        <row r="888">
          <cell r="A888" t="str">
            <v>CMRLPT24024</v>
          </cell>
        </row>
        <row r="889">
          <cell r="A889" t="str">
            <v>CMRLPT24025</v>
          </cell>
        </row>
        <row r="890">
          <cell r="A890" t="str">
            <v>CMRLPT24026</v>
          </cell>
        </row>
        <row r="891">
          <cell r="A891" t="str">
            <v>CMRLPT24027</v>
          </cell>
        </row>
        <row r="892">
          <cell r="A892" t="str">
            <v>CMRLPT24028</v>
          </cell>
        </row>
        <row r="893">
          <cell r="A893" t="str">
            <v>CMRLPT24029</v>
          </cell>
        </row>
        <row r="894">
          <cell r="A894" t="str">
            <v>CMRLPT24030</v>
          </cell>
        </row>
        <row r="895">
          <cell r="A895" t="str">
            <v>CMRLPT24031</v>
          </cell>
        </row>
        <row r="896">
          <cell r="A896" t="str">
            <v>CMRLPT24033</v>
          </cell>
        </row>
        <row r="897">
          <cell r="A897" t="str">
            <v>CMRLPT24034</v>
          </cell>
        </row>
        <row r="898">
          <cell r="A898" t="str">
            <v>CMRLPT24035</v>
          </cell>
        </row>
        <row r="899">
          <cell r="A899" t="str">
            <v>CMRLPT24036</v>
          </cell>
        </row>
        <row r="900">
          <cell r="A900" t="str">
            <v>CMRLPT24038</v>
          </cell>
        </row>
        <row r="901">
          <cell r="A901" t="str">
            <v>CMRLPT24039</v>
          </cell>
        </row>
        <row r="902">
          <cell r="A902" t="str">
            <v>CMRLPT24040</v>
          </cell>
        </row>
        <row r="903">
          <cell r="A903" t="str">
            <v>CMRLPT24041</v>
          </cell>
        </row>
        <row r="904">
          <cell r="A904" t="str">
            <v>CMRLPT24042</v>
          </cell>
        </row>
        <row r="905">
          <cell r="A905" t="str">
            <v>CMRLPT24043</v>
          </cell>
        </row>
        <row r="906">
          <cell r="A906" t="str">
            <v>CMRLPT24045</v>
          </cell>
        </row>
        <row r="907">
          <cell r="A907" t="str">
            <v>CMRLPT24047</v>
          </cell>
        </row>
        <row r="908">
          <cell r="A908" t="str">
            <v>CMRLPT24048</v>
          </cell>
        </row>
        <row r="909">
          <cell r="A909" t="str">
            <v>CMRLPT24049</v>
          </cell>
        </row>
        <row r="910">
          <cell r="A910" t="str">
            <v>CMRLPT24050</v>
          </cell>
        </row>
        <row r="911">
          <cell r="A911" t="str">
            <v>CMRLPT24051</v>
          </cell>
        </row>
        <row r="912">
          <cell r="A912" t="str">
            <v>CMRLPT24052</v>
          </cell>
        </row>
        <row r="913">
          <cell r="A913" t="str">
            <v>CMRLPT24053</v>
          </cell>
        </row>
        <row r="914">
          <cell r="A914" t="str">
            <v>CMRLPT24054</v>
          </cell>
        </row>
        <row r="915">
          <cell r="A915" t="str">
            <v>CMRLPT24055</v>
          </cell>
        </row>
        <row r="916">
          <cell r="A916" t="str">
            <v>CMRLPT24056</v>
          </cell>
        </row>
        <row r="917">
          <cell r="A917" t="str">
            <v>CMRLPT24057</v>
          </cell>
        </row>
        <row r="918">
          <cell r="A918" t="str">
            <v>CMRLPT24059</v>
          </cell>
        </row>
        <row r="919">
          <cell r="A919" t="str">
            <v>CMRLPT24060</v>
          </cell>
        </row>
        <row r="920">
          <cell r="A920" t="str">
            <v>CMRLPT24061</v>
          </cell>
        </row>
        <row r="921">
          <cell r="A921" t="str">
            <v>CMRLPT24062</v>
          </cell>
        </row>
        <row r="922">
          <cell r="A922" t="str">
            <v>CMRLPT24063</v>
          </cell>
        </row>
        <row r="923">
          <cell r="A923" t="str">
            <v>CMRLPT24064</v>
          </cell>
        </row>
        <row r="924">
          <cell r="A924" t="str">
            <v>CMRLPT24065</v>
          </cell>
        </row>
        <row r="925">
          <cell r="A925" t="str">
            <v>CMRLPT24066</v>
          </cell>
        </row>
        <row r="926">
          <cell r="A926" t="str">
            <v>CMRLPT24067</v>
          </cell>
        </row>
        <row r="927">
          <cell r="A927" t="str">
            <v>CMRLPT24068</v>
          </cell>
        </row>
        <row r="928">
          <cell r="A928" t="str">
            <v>CMRLPT24069</v>
          </cell>
        </row>
        <row r="929">
          <cell r="A929" t="str">
            <v>CMRLPT24070</v>
          </cell>
        </row>
        <row r="930">
          <cell r="A930" t="str">
            <v>CMRLPT24071</v>
          </cell>
        </row>
        <row r="931">
          <cell r="A931" t="str">
            <v>CMRLPT24072</v>
          </cell>
        </row>
        <row r="932">
          <cell r="A932" t="str">
            <v>CMRLPT24073</v>
          </cell>
        </row>
        <row r="933">
          <cell r="A933" t="str">
            <v>CMRLPT24074</v>
          </cell>
        </row>
        <row r="934">
          <cell r="A934" t="str">
            <v>CMRLPT24075</v>
          </cell>
        </row>
        <row r="935">
          <cell r="A935" t="str">
            <v>CMRLPT24076</v>
          </cell>
        </row>
        <row r="936">
          <cell r="A936" t="str">
            <v>CMRLPT24077</v>
          </cell>
        </row>
        <row r="937">
          <cell r="A937" t="str">
            <v>CMRLPT24078</v>
          </cell>
        </row>
        <row r="938">
          <cell r="A938" t="str">
            <v>CMRLPT24079</v>
          </cell>
        </row>
        <row r="939">
          <cell r="A939" t="str">
            <v>CMRLPT24080</v>
          </cell>
        </row>
        <row r="940">
          <cell r="A940" t="str">
            <v>CMRLPT24081</v>
          </cell>
        </row>
        <row r="941">
          <cell r="A941" t="str">
            <v>CMRLPT24082</v>
          </cell>
        </row>
        <row r="942">
          <cell r="A942" t="str">
            <v>CMRLPT24083</v>
          </cell>
        </row>
        <row r="943">
          <cell r="A943" t="str">
            <v>CMRLPT24084</v>
          </cell>
        </row>
        <row r="944">
          <cell r="A944" t="str">
            <v>CMRLPT24085</v>
          </cell>
        </row>
        <row r="945">
          <cell r="A945" t="str">
            <v>CMRLPT24087</v>
          </cell>
        </row>
        <row r="946">
          <cell r="A946" t="str">
            <v>CMRLPT24088</v>
          </cell>
        </row>
        <row r="947">
          <cell r="A947" t="str">
            <v>CMRLPT24090</v>
          </cell>
        </row>
        <row r="948">
          <cell r="A948" t="str">
            <v>CMRLPT24091</v>
          </cell>
        </row>
        <row r="949">
          <cell r="A949" t="str">
            <v>CMRLPT24092</v>
          </cell>
        </row>
        <row r="950">
          <cell r="A950" t="str">
            <v>CMRLPT24093</v>
          </cell>
        </row>
        <row r="951">
          <cell r="A951" t="str">
            <v>CMRLPT24094</v>
          </cell>
        </row>
        <row r="952">
          <cell r="A952" t="str">
            <v>CMRLPT24095</v>
          </cell>
        </row>
        <row r="953">
          <cell r="A953" t="str">
            <v>CMRLPT24096</v>
          </cell>
        </row>
        <row r="954">
          <cell r="A954" t="str">
            <v>CMRLPT24097</v>
          </cell>
        </row>
        <row r="955">
          <cell r="A955" t="str">
            <v>CMRLPT24098</v>
          </cell>
        </row>
        <row r="956">
          <cell r="A956" t="str">
            <v>CMRLPT24099</v>
          </cell>
        </row>
        <row r="957">
          <cell r="A957" t="str">
            <v>CMRLPT24100</v>
          </cell>
        </row>
        <row r="958">
          <cell r="A958" t="str">
            <v>CMRLPT24101</v>
          </cell>
        </row>
        <row r="959">
          <cell r="A959" t="str">
            <v>CMRLPT24102</v>
          </cell>
        </row>
        <row r="960">
          <cell r="A960" t="str">
            <v>CMRLPT24103</v>
          </cell>
        </row>
        <row r="961">
          <cell r="A961" t="str">
            <v>CMRLPT24104</v>
          </cell>
        </row>
        <row r="962">
          <cell r="A962" t="str">
            <v>CMRLPT24105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CMRLPT24126</v>
          </cell>
        </row>
        <row r="978">
          <cell r="A978" t="str">
            <v>CMRLPT24128</v>
          </cell>
        </row>
        <row r="979">
          <cell r="A979" t="str">
            <v>CMRLPT24129</v>
          </cell>
        </row>
        <row r="980">
          <cell r="A980" t="str">
            <v>CMRLPT24130</v>
          </cell>
        </row>
        <row r="981">
          <cell r="A981" t="str">
            <v>CMRLPT24131</v>
          </cell>
        </row>
        <row r="982">
          <cell r="A982" t="str">
            <v>CMRLPT24132</v>
          </cell>
        </row>
        <row r="983">
          <cell r="A983" t="str">
            <v>CMRLPT24133</v>
          </cell>
        </row>
        <row r="984">
          <cell r="A984" t="str">
            <v>CMRLPT24134</v>
          </cell>
        </row>
        <row r="985">
          <cell r="A985" t="str">
            <v>CMRLPT24135</v>
          </cell>
        </row>
        <row r="986">
          <cell r="A986" t="str">
            <v>CMRLPT24136</v>
          </cell>
        </row>
        <row r="987">
          <cell r="A987" t="str">
            <v>CMRLPT24137</v>
          </cell>
        </row>
        <row r="988">
          <cell r="A988" t="str">
            <v>CMRLPT24138</v>
          </cell>
        </row>
        <row r="989">
          <cell r="A989" t="str">
            <v>CMRLPT24139</v>
          </cell>
        </row>
        <row r="990">
          <cell r="A990" t="str">
            <v>CMRLPT24140</v>
          </cell>
        </row>
        <row r="991">
          <cell r="A991" t="str">
            <v>CMRLPT24141</v>
          </cell>
        </row>
        <row r="992">
          <cell r="A992" t="str">
            <v>CMRLPT24142</v>
          </cell>
        </row>
        <row r="993">
          <cell r="A993" t="str">
            <v>CMRLPT24143</v>
          </cell>
        </row>
        <row r="994">
          <cell r="A994" t="str">
            <v>CMRLPT24144</v>
          </cell>
        </row>
        <row r="995">
          <cell r="A995" t="str">
            <v>CMRLPT24145</v>
          </cell>
        </row>
        <row r="996">
          <cell r="A996" t="str">
            <v>CMRLPT24147</v>
          </cell>
        </row>
        <row r="997">
          <cell r="A997" t="str">
            <v>CMRLPT24148</v>
          </cell>
        </row>
        <row r="998">
          <cell r="A998" t="str">
            <v>CMRLPT24149</v>
          </cell>
        </row>
        <row r="999">
          <cell r="A999" t="str">
            <v>CMRLPT24150</v>
          </cell>
        </row>
        <row r="1000">
          <cell r="A1000" t="str">
            <v>CMRLPT24151</v>
          </cell>
        </row>
        <row r="1001">
          <cell r="A1001" t="str">
            <v>CMRLPT24152</v>
          </cell>
        </row>
        <row r="1002">
          <cell r="A1002" t="str">
            <v>CMRLPT24153</v>
          </cell>
        </row>
        <row r="1003">
          <cell r="A1003" t="str">
            <v>CMRLPT24154</v>
          </cell>
        </row>
        <row r="1004">
          <cell r="A1004" t="str">
            <v>CMRLPT24156</v>
          </cell>
        </row>
        <row r="1005">
          <cell r="A1005" t="str">
            <v>CMRLPT24158</v>
          </cell>
        </row>
        <row r="1006">
          <cell r="A1006" t="str">
            <v>CMRLPT24159</v>
          </cell>
        </row>
        <row r="1007">
          <cell r="A1007" t="str">
            <v>CMRLPT24160</v>
          </cell>
        </row>
        <row r="1008">
          <cell r="A1008" t="str">
            <v>CMRLPT24161</v>
          </cell>
        </row>
        <row r="1009">
          <cell r="A1009" t="str">
            <v>CMRLPT24163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CMRLPT24168</v>
          </cell>
        </row>
        <row r="1014">
          <cell r="A1014" t="str">
            <v>CMRLPT24169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CMRLPT24177</v>
          </cell>
        </row>
        <row r="1021">
          <cell r="A1021" t="str">
            <v>CMRLPT24178</v>
          </cell>
        </row>
        <row r="1022">
          <cell r="A1022" t="str">
            <v>CMRLPT24179</v>
          </cell>
        </row>
        <row r="1023">
          <cell r="A1023" t="str">
            <v>CMRLPT24180</v>
          </cell>
        </row>
        <row r="1024">
          <cell r="A1024" t="str">
            <v>CMRLPT24181</v>
          </cell>
        </row>
        <row r="1025">
          <cell r="A1025" t="str">
            <v>CMRLPT24182</v>
          </cell>
        </row>
        <row r="1026">
          <cell r="A1026" t="str">
            <v>CMRLPT24183</v>
          </cell>
        </row>
        <row r="1027">
          <cell r="A1027" t="str">
            <v>CMRLPT24184</v>
          </cell>
        </row>
        <row r="1028">
          <cell r="A1028" t="str">
            <v>CMRLPT24185</v>
          </cell>
        </row>
        <row r="1029">
          <cell r="A1029" t="str">
            <v>CMRLPT24186</v>
          </cell>
        </row>
        <row r="1030">
          <cell r="A1030" t="str">
            <v>CMRLPT24187</v>
          </cell>
        </row>
        <row r="1031">
          <cell r="A1031" t="str">
            <v>CMRLPT24188</v>
          </cell>
        </row>
        <row r="1032">
          <cell r="A1032" t="str">
            <v>CMRLPT24189</v>
          </cell>
        </row>
        <row r="1033">
          <cell r="A1033" t="str">
            <v>CMRLPT24190</v>
          </cell>
        </row>
        <row r="1034">
          <cell r="A1034" t="str">
            <v>CMRLPT24191</v>
          </cell>
        </row>
        <row r="1035">
          <cell r="A1035" t="str">
            <v>CMRLPT24192</v>
          </cell>
        </row>
        <row r="1036">
          <cell r="A1036" t="str">
            <v>CMRLPT24193</v>
          </cell>
        </row>
        <row r="1037">
          <cell r="A1037" t="str">
            <v>CMRLPT24197</v>
          </cell>
        </row>
        <row r="1038">
          <cell r="A1038" t="str">
            <v>CMRLPT24199</v>
          </cell>
        </row>
        <row r="1039">
          <cell r="A1039" t="str">
            <v>CMRLPT24202</v>
          </cell>
        </row>
        <row r="1040">
          <cell r="A1040" t="str">
            <v>CMRLPT24203</v>
          </cell>
        </row>
        <row r="1041">
          <cell r="A1041" t="str">
            <v>CMRLPT24204</v>
          </cell>
        </row>
        <row r="1042">
          <cell r="A1042" t="str">
            <v>CMRLPT24206</v>
          </cell>
        </row>
        <row r="1043">
          <cell r="A1043" t="str">
            <v>CMRLTP19172</v>
          </cell>
        </row>
        <row r="1044">
          <cell r="A1044" t="str">
            <v>CMRLTP20065</v>
          </cell>
        </row>
        <row r="1045">
          <cell r="A1045" t="str">
            <v>CMRTAB20336</v>
          </cell>
        </row>
        <row r="1046">
          <cell r="A1046" t="str">
            <v>CMRTAB20337</v>
          </cell>
        </row>
        <row r="1047">
          <cell r="A1047" t="str">
            <v>CMRTAB20338</v>
          </cell>
        </row>
        <row r="1048">
          <cell r="A1048" t="str">
            <v>CMRTAB20339</v>
          </cell>
        </row>
        <row r="1049">
          <cell r="A1049" t="str">
            <v>CMRTLV22007</v>
          </cell>
        </row>
        <row r="1050">
          <cell r="A1050" t="str">
            <v>CMRUCT15071</v>
          </cell>
        </row>
        <row r="1051">
          <cell r="A1051" t="str">
            <v>CMRUCT19001</v>
          </cell>
        </row>
        <row r="1052">
          <cell r="A1052" t="str">
            <v>CMRUCT19001</v>
          </cell>
        </row>
        <row r="1053">
          <cell r="A1053" t="str">
            <v>CMRUCT19002</v>
          </cell>
        </row>
        <row r="1054">
          <cell r="A1054" t="str">
            <v>CMRUCT19003</v>
          </cell>
        </row>
        <row r="1055">
          <cell r="A1055" t="str">
            <v>CMRUCT19004</v>
          </cell>
        </row>
        <row r="1056">
          <cell r="A1056" t="str">
            <v>CMRUCT19005</v>
          </cell>
        </row>
        <row r="1057">
          <cell r="A1057" t="str">
            <v>CMRUCT19006</v>
          </cell>
        </row>
        <row r="1058">
          <cell r="A1058" t="str">
            <v>CMRUCT19009</v>
          </cell>
        </row>
        <row r="1059">
          <cell r="A1059" t="str">
            <v>CMRUCT19013</v>
          </cell>
        </row>
        <row r="1060">
          <cell r="A1060" t="str">
            <v>CMRUCT19014</v>
          </cell>
        </row>
        <row r="1061">
          <cell r="A1061" t="str">
            <v>CMRUCT19019</v>
          </cell>
        </row>
        <row r="1062">
          <cell r="A1062" t="str">
            <v>CMRUCT19022</v>
          </cell>
        </row>
        <row r="1063">
          <cell r="A1063" t="str">
            <v>CMRUCT19025</v>
          </cell>
        </row>
        <row r="1064">
          <cell r="A1064" t="str">
            <v>CMRUCT19068</v>
          </cell>
        </row>
        <row r="1065">
          <cell r="A1065" t="str">
            <v>CMRUCT19072</v>
          </cell>
        </row>
        <row r="1066">
          <cell r="A1066" t="str">
            <v>CMRUCT19073</v>
          </cell>
        </row>
        <row r="1067">
          <cell r="A1067" t="str">
            <v>CMRUCT19076</v>
          </cell>
        </row>
        <row r="1068">
          <cell r="A1068" t="str">
            <v>CMRUCT19080</v>
          </cell>
        </row>
        <row r="1069">
          <cell r="A1069" t="str">
            <v>CMRUCT19082</v>
          </cell>
        </row>
        <row r="1070">
          <cell r="A1070" t="str">
            <v>CMRUCT19083</v>
          </cell>
        </row>
        <row r="1071">
          <cell r="A1071" t="str">
            <v>CMRUCT19086</v>
          </cell>
        </row>
        <row r="1072">
          <cell r="A1072" t="str">
            <v>CMRUCT19087</v>
          </cell>
        </row>
        <row r="1073">
          <cell r="A1073" t="str">
            <v>CMRUCT19090</v>
          </cell>
        </row>
        <row r="1074">
          <cell r="A1074" t="str">
            <v>CMRUCT19091</v>
          </cell>
        </row>
        <row r="1075">
          <cell r="A1075" t="str">
            <v>CMRUCT19093</v>
          </cell>
        </row>
        <row r="1076">
          <cell r="A1076" t="str">
            <v>CMRUCT19101</v>
          </cell>
        </row>
        <row r="1077">
          <cell r="A1077" t="str">
            <v>CMRUCT19102</v>
          </cell>
        </row>
        <row r="1078">
          <cell r="A1078" t="str">
            <v>CMRUCT19104</v>
          </cell>
        </row>
        <row r="1079">
          <cell r="A1079" t="str">
            <v>CMRUCT19107</v>
          </cell>
        </row>
        <row r="1080">
          <cell r="A1080" t="str">
            <v>CMRUCT19108</v>
          </cell>
        </row>
        <row r="1081">
          <cell r="A1081" t="str">
            <v>CMRUCT19110</v>
          </cell>
        </row>
        <row r="1082">
          <cell r="A1082" t="str">
            <v>CMRUCT19111</v>
          </cell>
        </row>
        <row r="1083">
          <cell r="A1083" t="str">
            <v>CMRUCT19113</v>
          </cell>
        </row>
        <row r="1084">
          <cell r="A1084" t="str">
            <v>CMRUCT19114</v>
          </cell>
        </row>
        <row r="1085">
          <cell r="A1085" t="str">
            <v>CMRUCT19114</v>
          </cell>
        </row>
        <row r="1086">
          <cell r="A1086" t="str">
            <v>CMRUCT19119</v>
          </cell>
        </row>
        <row r="1087">
          <cell r="A1087" t="str">
            <v>CMRUCT19121</v>
          </cell>
        </row>
        <row r="1088">
          <cell r="A1088" t="str">
            <v>CMRUCT19122</v>
          </cell>
        </row>
        <row r="1089">
          <cell r="A1089" t="str">
            <v>CMRUCT19126</v>
          </cell>
        </row>
        <row r="1090">
          <cell r="A1090" t="str">
            <v>CMRUCT19128</v>
          </cell>
        </row>
        <row r="1091">
          <cell r="A1091" t="str">
            <v>CMRUCT19130</v>
          </cell>
        </row>
        <row r="1092">
          <cell r="A1092" t="str">
            <v>CMRUCT19133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CMRUCT19145</v>
          </cell>
        </row>
        <row r="1104">
          <cell r="A1104" t="str">
            <v>CMRUCT19146</v>
          </cell>
        </row>
        <row r="1105">
          <cell r="A1105" t="str">
            <v>CMRUCT19147</v>
          </cell>
        </row>
        <row r="1106">
          <cell r="A1106" t="str">
            <v>CMRUCT19151</v>
          </cell>
        </row>
        <row r="1107">
          <cell r="A1107" t="str">
            <v>CMRUCT19160</v>
          </cell>
        </row>
        <row r="1108">
          <cell r="A1108" t="str">
            <v>CMRUCT19163</v>
          </cell>
        </row>
        <row r="1109">
          <cell r="A1109" t="str">
            <v>CMRUCT19166</v>
          </cell>
        </row>
        <row r="1110">
          <cell r="A1110" t="str">
            <v>CMRUCT19169</v>
          </cell>
        </row>
        <row r="1111">
          <cell r="A1111" t="str">
            <v>CMRUCT19176</v>
          </cell>
        </row>
        <row r="1112">
          <cell r="A1112" t="str">
            <v>CMRUCT19179</v>
          </cell>
        </row>
        <row r="1113">
          <cell r="A1113" t="str">
            <v>CMRUCT19179</v>
          </cell>
        </row>
        <row r="1114">
          <cell r="A1114" t="str">
            <v>CMRUCT19182</v>
          </cell>
        </row>
        <row r="1115">
          <cell r="A1115" t="str">
            <v>CMRUCT19184</v>
          </cell>
        </row>
        <row r="1116">
          <cell r="A1116" t="str">
            <v>CMRUCT19192</v>
          </cell>
        </row>
        <row r="1117">
          <cell r="A1117" t="str">
            <v>CMRUCT19194</v>
          </cell>
        </row>
        <row r="1118">
          <cell r="A1118" t="str">
            <v>CMRUCT19202</v>
          </cell>
        </row>
        <row r="1119">
          <cell r="A1119" t="str">
            <v>CMRUCT19204</v>
          </cell>
        </row>
        <row r="1120">
          <cell r="A1120" t="str">
            <v>CMRUCT19207</v>
          </cell>
        </row>
        <row r="1121">
          <cell r="A1121" t="str">
            <v>CMRUCT19220</v>
          </cell>
        </row>
        <row r="1122">
          <cell r="A1122" t="str">
            <v>CMRUCT19224</v>
          </cell>
        </row>
        <row r="1123">
          <cell r="A1123" t="str">
            <v>CMRUCT19227</v>
          </cell>
        </row>
        <row r="1124">
          <cell r="A1124" t="str">
            <v>CMRUCT19234</v>
          </cell>
        </row>
        <row r="1125">
          <cell r="A1125" t="str">
            <v>CMRUCT19235</v>
          </cell>
        </row>
        <row r="1126">
          <cell r="A1126" t="str">
            <v>CMRUCT19237</v>
          </cell>
        </row>
        <row r="1127">
          <cell r="A1127" t="str">
            <v>CMRUCT19246</v>
          </cell>
        </row>
        <row r="1128">
          <cell r="A1128" t="str">
            <v>CMRUCT19247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CMRUCT19263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CMRUCT20003</v>
          </cell>
        </row>
        <row r="1135">
          <cell r="A1135" t="str">
            <v>CMRUCT20004</v>
          </cell>
        </row>
        <row r="1136">
          <cell r="A1136" t="str">
            <v>CMRUCT20005</v>
          </cell>
        </row>
        <row r="1137">
          <cell r="A1137" t="str">
            <v>CMRUCT20006</v>
          </cell>
        </row>
        <row r="1138">
          <cell r="A1138" t="str">
            <v>CMRUCT20007</v>
          </cell>
        </row>
        <row r="1139">
          <cell r="A1139" t="str">
            <v>CMRUCT20008</v>
          </cell>
        </row>
        <row r="1140">
          <cell r="A1140" t="str">
            <v>CMRUCT20009</v>
          </cell>
        </row>
        <row r="1141">
          <cell r="A1141" t="str">
            <v>CMRUCT20010</v>
          </cell>
        </row>
        <row r="1142">
          <cell r="A1142" t="str">
            <v>CMRUCT20011</v>
          </cell>
        </row>
        <row r="1143">
          <cell r="A1143" t="str">
            <v>CMRUCT20012</v>
          </cell>
        </row>
        <row r="1144">
          <cell r="A1144" t="str">
            <v>CMRUCT20013</v>
          </cell>
        </row>
        <row r="1145">
          <cell r="A1145" t="str">
            <v>CMRUCT20014</v>
          </cell>
        </row>
        <row r="1146">
          <cell r="A1146" t="str">
            <v>CMRUCT20015</v>
          </cell>
        </row>
        <row r="1147">
          <cell r="A1147" t="str">
            <v>CMRUCT20016</v>
          </cell>
        </row>
        <row r="1148">
          <cell r="A1148" t="str">
            <v>CMRUCT20017</v>
          </cell>
        </row>
        <row r="1149">
          <cell r="A1149" t="str">
            <v>CMRUCT20018</v>
          </cell>
        </row>
        <row r="1150">
          <cell r="A1150" t="str">
            <v>CMRUCT20019</v>
          </cell>
        </row>
        <row r="1151">
          <cell r="A1151" t="str">
            <v>CMRUCT20020</v>
          </cell>
        </row>
        <row r="1152">
          <cell r="A1152" t="str">
            <v>CMRUCT20021</v>
          </cell>
        </row>
        <row r="1153">
          <cell r="A1153" t="str">
            <v>CMRUCT20022</v>
          </cell>
        </row>
        <row r="1154">
          <cell r="A1154" t="str">
            <v>CMRUCT20023</v>
          </cell>
        </row>
        <row r="1155">
          <cell r="A1155" t="str">
            <v>CMRUCT20024</v>
          </cell>
        </row>
        <row r="1156">
          <cell r="A1156" t="str">
            <v>CMRUCT20025</v>
          </cell>
        </row>
        <row r="1157">
          <cell r="A1157" t="str">
            <v>CMRUCT20026</v>
          </cell>
        </row>
        <row r="1158">
          <cell r="A1158" t="str">
            <v>CMRUCT20027</v>
          </cell>
        </row>
        <row r="1159">
          <cell r="A1159" t="str">
            <v>CMRUCT20028</v>
          </cell>
        </row>
        <row r="1160">
          <cell r="A1160" t="str">
            <v>CMRUCT20029</v>
          </cell>
        </row>
        <row r="1161">
          <cell r="A1161" t="str">
            <v>CMRUCT20030</v>
          </cell>
        </row>
        <row r="1162">
          <cell r="A1162" t="str">
            <v>CMRUCT20031</v>
          </cell>
        </row>
        <row r="1163">
          <cell r="A1163" t="str">
            <v>CMRUCT20032</v>
          </cell>
        </row>
        <row r="1164">
          <cell r="A1164" t="str">
            <v>CMRUCT20033</v>
          </cell>
        </row>
        <row r="1165">
          <cell r="A1165" t="str">
            <v>CMRUCT20034</v>
          </cell>
        </row>
        <row r="1166">
          <cell r="A1166" t="str">
            <v>CMRUCT20035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CMRUCT20084</v>
          </cell>
        </row>
        <row r="1208">
          <cell r="A1208" t="str">
            <v>CMRUCT20085</v>
          </cell>
        </row>
        <row r="1209">
          <cell r="A1209" t="str">
            <v>CMRUCT20087</v>
          </cell>
        </row>
        <row r="1210">
          <cell r="A1210" t="str">
            <v>CMRUCT20088</v>
          </cell>
        </row>
        <row r="1211">
          <cell r="A1211" t="str">
            <v>CMRUCT20089</v>
          </cell>
        </row>
        <row r="1212">
          <cell r="A1212" t="str">
            <v>CMRUCT20090</v>
          </cell>
        </row>
        <row r="1213">
          <cell r="A1213" t="str">
            <v>CMRUCT20091</v>
          </cell>
        </row>
        <row r="1214">
          <cell r="A1214" t="str">
            <v>CMRUCT20092</v>
          </cell>
        </row>
        <row r="1215">
          <cell r="A1215" t="str">
            <v>CMRUCT20093</v>
          </cell>
        </row>
        <row r="1216">
          <cell r="A1216" t="str">
            <v>CMRUCT20094</v>
          </cell>
        </row>
        <row r="1217">
          <cell r="A1217" t="str">
            <v>CMRUCT20095</v>
          </cell>
        </row>
        <row r="1218">
          <cell r="A1218" t="str">
            <v>CMRUCT20096</v>
          </cell>
        </row>
        <row r="1219">
          <cell r="A1219" t="str">
            <v>CMRUCT20097</v>
          </cell>
        </row>
        <row r="1220">
          <cell r="A1220" t="str">
            <v>CMRUCT20098</v>
          </cell>
        </row>
        <row r="1221">
          <cell r="A1221" t="str">
            <v>CMRUCT20099</v>
          </cell>
        </row>
        <row r="1222">
          <cell r="A1222" t="str">
            <v>CMRUCT20100</v>
          </cell>
        </row>
        <row r="1223">
          <cell r="A1223" t="str">
            <v>CMRUCT20102</v>
          </cell>
        </row>
        <row r="1224">
          <cell r="A1224" t="str">
            <v>CMRUCT20103</v>
          </cell>
        </row>
        <row r="1225">
          <cell r="A1225" t="str">
            <v>CMRUCT20105</v>
          </cell>
        </row>
        <row r="1226">
          <cell r="A1226" t="str">
            <v>CMRUCT20107</v>
          </cell>
        </row>
        <row r="1227">
          <cell r="A1227" t="str">
            <v>CMRUCT20108</v>
          </cell>
        </row>
        <row r="1228">
          <cell r="A1228" t="str">
            <v>CMRUCT20109</v>
          </cell>
        </row>
        <row r="1229">
          <cell r="A1229" t="str">
            <v>CMRUCT20114</v>
          </cell>
        </row>
        <row r="1230">
          <cell r="A1230" t="str">
            <v>CMRUCT20115</v>
          </cell>
        </row>
        <row r="1231">
          <cell r="A1231" t="str">
            <v>CMRUCT20118</v>
          </cell>
        </row>
        <row r="1232">
          <cell r="A1232" t="str">
            <v>CMRUCT20119</v>
          </cell>
        </row>
        <row r="1233">
          <cell r="A1233" t="str">
            <v>CMRUCT20120</v>
          </cell>
        </row>
        <row r="1234">
          <cell r="A1234" t="str">
            <v>CMRUCT20121</v>
          </cell>
        </row>
        <row r="1235">
          <cell r="A1235" t="str">
            <v>CMRUCT20123</v>
          </cell>
        </row>
        <row r="1236">
          <cell r="A1236" t="str">
            <v>CMRUCT20124</v>
          </cell>
        </row>
        <row r="1237">
          <cell r="A1237" t="str">
            <v>CMRUCT20125</v>
          </cell>
        </row>
        <row r="1238">
          <cell r="A1238" t="str">
            <v>CMRUCT20126</v>
          </cell>
        </row>
        <row r="1239">
          <cell r="A1239" t="str">
            <v>CMRUCT20128</v>
          </cell>
        </row>
        <row r="1240">
          <cell r="A1240" t="str">
            <v>CMRUCT20129</v>
          </cell>
        </row>
        <row r="1241">
          <cell r="A1241" t="str">
            <v>CMRUCT20130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CMRUCT20148</v>
          </cell>
        </row>
        <row r="1250">
          <cell r="A1250" t="str">
            <v>CMRUCT20149</v>
          </cell>
        </row>
        <row r="1251">
          <cell r="A1251" t="str">
            <v>CMRUCT20151</v>
          </cell>
        </row>
        <row r="1252">
          <cell r="A1252" t="str">
            <v>CMRUCT20152</v>
          </cell>
        </row>
        <row r="1253">
          <cell r="A1253" t="str">
            <v>CMRUCT20154</v>
          </cell>
        </row>
        <row r="1254">
          <cell r="A1254" t="str">
            <v>CMRUCT20155</v>
          </cell>
        </row>
        <row r="1255">
          <cell r="A1255" t="str">
            <v>CMRUCT20157</v>
          </cell>
        </row>
        <row r="1256">
          <cell r="A1256" t="str">
            <v>CMRUCT20163</v>
          </cell>
        </row>
        <row r="1257">
          <cell r="A1257" t="str">
            <v>CMRUCT20164</v>
          </cell>
        </row>
        <row r="1258">
          <cell r="A1258" t="str">
            <v>CMRUCT20166</v>
          </cell>
        </row>
        <row r="1259">
          <cell r="A1259" t="str">
            <v>CMRUCT20170</v>
          </cell>
        </row>
        <row r="1260">
          <cell r="A1260" t="str">
            <v>CMRUCT20173</v>
          </cell>
        </row>
        <row r="1261">
          <cell r="A1261" t="str">
            <v>CMRUCT20174</v>
          </cell>
        </row>
        <row r="1262">
          <cell r="A1262" t="str">
            <v>CMRUCT21002</v>
          </cell>
        </row>
        <row r="1263">
          <cell r="A1263" t="str">
            <v>CMRUCT21004</v>
          </cell>
        </row>
        <row r="1264">
          <cell r="A1264" t="str">
            <v>CMRUCT21005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CMRUCT21022</v>
          </cell>
        </row>
        <row r="1279">
          <cell r="A1279" t="str">
            <v>CMRUCT21023</v>
          </cell>
        </row>
        <row r="1280">
          <cell r="A1280" t="str">
            <v>CMRUCT21026</v>
          </cell>
        </row>
        <row r="1281">
          <cell r="A1281" t="str">
            <v>CMRUCT21027</v>
          </cell>
        </row>
        <row r="1282">
          <cell r="A1282" t="str">
            <v>CMRUCT21028</v>
          </cell>
        </row>
        <row r="1283">
          <cell r="A1283" t="str">
            <v>CMRUCT21029</v>
          </cell>
        </row>
        <row r="1284">
          <cell r="A1284" t="str">
            <v>CMRUCT21030</v>
          </cell>
        </row>
        <row r="1285">
          <cell r="A1285" t="str">
            <v>CMRUCT21031</v>
          </cell>
        </row>
        <row r="1286">
          <cell r="A1286" t="str">
            <v>CMRUCT21032</v>
          </cell>
        </row>
        <row r="1287">
          <cell r="A1287" t="str">
            <v>CMRUCT21033</v>
          </cell>
        </row>
        <row r="1288">
          <cell r="A1288" t="str">
            <v>CMRUCT21034</v>
          </cell>
        </row>
        <row r="1289">
          <cell r="A1289" t="str">
            <v>CMRUCT21035</v>
          </cell>
        </row>
        <row r="1290">
          <cell r="A1290" t="str">
            <v>CMRUCT21036</v>
          </cell>
        </row>
        <row r="1291">
          <cell r="A1291" t="str">
            <v>CMRUCT21037</v>
          </cell>
        </row>
        <row r="1292">
          <cell r="A1292" t="str">
            <v>CMRUCT21039</v>
          </cell>
        </row>
        <row r="1293">
          <cell r="A1293" t="str">
            <v>CMRUCT21040</v>
          </cell>
        </row>
        <row r="1294">
          <cell r="A1294" t="str">
            <v>CMRUCT21041</v>
          </cell>
        </row>
        <row r="1295">
          <cell r="A1295" t="str">
            <v>CMRUCT21042</v>
          </cell>
        </row>
        <row r="1296">
          <cell r="A1296" t="str">
            <v>CMRUCT21043</v>
          </cell>
        </row>
        <row r="1297">
          <cell r="A1297" t="str">
            <v>CMRUCT21044</v>
          </cell>
        </row>
        <row r="1298">
          <cell r="A1298" t="str">
            <v>CMRUCT21045</v>
          </cell>
        </row>
        <row r="1299">
          <cell r="A1299" t="str">
            <v>CMRUCT21045</v>
          </cell>
        </row>
        <row r="1300">
          <cell r="A1300" t="str">
            <v>CMRUCT21046</v>
          </cell>
        </row>
        <row r="1301">
          <cell r="A1301" t="str">
            <v>CMRUCT21047</v>
          </cell>
        </row>
        <row r="1302">
          <cell r="A1302" t="str">
            <v>CMRUCT21048</v>
          </cell>
        </row>
        <row r="1303">
          <cell r="A1303" t="str">
            <v>CMRUCT21049</v>
          </cell>
        </row>
        <row r="1304">
          <cell r="A1304" t="str">
            <v>CMRUCT21050</v>
          </cell>
        </row>
        <row r="1305">
          <cell r="A1305" t="str">
            <v>CMRUCT21051</v>
          </cell>
        </row>
        <row r="1306">
          <cell r="A1306" t="str">
            <v>CMRUCT21052</v>
          </cell>
        </row>
        <row r="1307">
          <cell r="A1307" t="str">
            <v>CMRUCT21053</v>
          </cell>
        </row>
        <row r="1308">
          <cell r="A1308" t="str">
            <v>CMRUCT21054</v>
          </cell>
        </row>
        <row r="1309">
          <cell r="A1309" t="str">
            <v>CMRUCT21055</v>
          </cell>
        </row>
        <row r="1310">
          <cell r="A1310" t="str">
            <v>CMRUCT21057</v>
          </cell>
        </row>
        <row r="1311">
          <cell r="A1311" t="str">
            <v>CMRUCT21058</v>
          </cell>
        </row>
        <row r="1312">
          <cell r="A1312" t="str">
            <v>CMRUCT21059</v>
          </cell>
        </row>
        <row r="1313">
          <cell r="A1313" t="str">
            <v>CMRUCT21060</v>
          </cell>
        </row>
        <row r="1314">
          <cell r="A1314" t="str">
            <v>CMRUCT21061</v>
          </cell>
        </row>
        <row r="1315">
          <cell r="A1315" t="str">
            <v>CMRUCT21062</v>
          </cell>
        </row>
        <row r="1316">
          <cell r="A1316" t="str">
            <v>CMRUCT21064</v>
          </cell>
        </row>
        <row r="1317">
          <cell r="A1317" t="str">
            <v>CMRUCT21065</v>
          </cell>
        </row>
        <row r="1318">
          <cell r="A1318" t="str">
            <v>CMRUCT21066</v>
          </cell>
        </row>
        <row r="1319">
          <cell r="A1319" t="str">
            <v>CMRUCT21067</v>
          </cell>
        </row>
        <row r="1320">
          <cell r="A1320" t="str">
            <v>CMRUCT21069</v>
          </cell>
        </row>
        <row r="1321">
          <cell r="A1321" t="str">
            <v>CMRUCT21070</v>
          </cell>
        </row>
        <row r="1322">
          <cell r="A1322" t="str">
            <v>CMRUCT21071</v>
          </cell>
        </row>
        <row r="1323">
          <cell r="A1323" t="str">
            <v>CMRUCT21072</v>
          </cell>
        </row>
        <row r="1324">
          <cell r="A1324" t="str">
            <v>CMRUCT21075</v>
          </cell>
        </row>
        <row r="1325">
          <cell r="A1325" t="str">
            <v>CMRUCT21076</v>
          </cell>
        </row>
        <row r="1326">
          <cell r="A1326" t="str">
            <v>CMRUCT21077</v>
          </cell>
        </row>
        <row r="1327">
          <cell r="A1327" t="str">
            <v>CMRUCT21078</v>
          </cell>
        </row>
        <row r="1328">
          <cell r="A1328" t="str">
            <v>CMRUCT21079</v>
          </cell>
        </row>
        <row r="1329">
          <cell r="A1329" t="str">
            <v>CMRUCT21080</v>
          </cell>
        </row>
        <row r="1330">
          <cell r="A1330" t="str">
            <v>CMRUCT21081</v>
          </cell>
        </row>
        <row r="1331">
          <cell r="A1331" t="str">
            <v>CMRUCT21081</v>
          </cell>
        </row>
        <row r="1332">
          <cell r="A1332" t="str">
            <v>CMRUCT21083</v>
          </cell>
        </row>
        <row r="1333">
          <cell r="A1333" t="str">
            <v>CMRUCT21084</v>
          </cell>
        </row>
        <row r="1334">
          <cell r="A1334" t="str">
            <v>CMRUCT21085</v>
          </cell>
        </row>
        <row r="1335">
          <cell r="A1335" t="str">
            <v>CMRUCT21086</v>
          </cell>
        </row>
        <row r="1336">
          <cell r="A1336" t="str">
            <v>CMRUCT21087</v>
          </cell>
        </row>
        <row r="1337">
          <cell r="A1337" t="str">
            <v>CMRUCT21089</v>
          </cell>
        </row>
        <row r="1338">
          <cell r="A1338" t="str">
            <v>CMRUCT21090</v>
          </cell>
        </row>
        <row r="1339">
          <cell r="A1339" t="str">
            <v>CMRUCT21091</v>
          </cell>
        </row>
        <row r="1340">
          <cell r="A1340" t="str">
            <v>CMRUCT21092</v>
          </cell>
        </row>
        <row r="1341">
          <cell r="A1341" t="str">
            <v>CMRUCT21093</v>
          </cell>
        </row>
        <row r="1342">
          <cell r="A1342" t="str">
            <v>CMRUCT21094</v>
          </cell>
        </row>
        <row r="1343">
          <cell r="A1343" t="str">
            <v>CMRUCT21095</v>
          </cell>
        </row>
        <row r="1344">
          <cell r="A1344" t="str">
            <v>CMRUCT21096</v>
          </cell>
        </row>
        <row r="1345">
          <cell r="A1345" t="str">
            <v>CMRUCT21097</v>
          </cell>
        </row>
        <row r="1346">
          <cell r="A1346" t="str">
            <v>CMRUCT21098</v>
          </cell>
        </row>
        <row r="1347">
          <cell r="A1347" t="str">
            <v>CMRUCT21099</v>
          </cell>
        </row>
        <row r="1348">
          <cell r="A1348" t="str">
            <v>CMRUCT21100</v>
          </cell>
        </row>
        <row r="1349">
          <cell r="A1349" t="str">
            <v>CMRUCT21100</v>
          </cell>
        </row>
        <row r="1350">
          <cell r="A1350" t="str">
            <v>CMRUCT21101</v>
          </cell>
        </row>
        <row r="1351">
          <cell r="A1351" t="str">
            <v>CMRUCT21102</v>
          </cell>
        </row>
        <row r="1352">
          <cell r="A1352" t="str">
            <v>CMRUCT21103</v>
          </cell>
        </row>
        <row r="1353">
          <cell r="A1353" t="str">
            <v>CMRUCT21104</v>
          </cell>
        </row>
        <row r="1354">
          <cell r="A1354" t="str">
            <v>CMRUCT21105</v>
          </cell>
        </row>
        <row r="1355">
          <cell r="A1355" t="str">
            <v>CMRUCT21106</v>
          </cell>
        </row>
        <row r="1356">
          <cell r="A1356" t="str">
            <v>CMRUCT21107</v>
          </cell>
        </row>
        <row r="1357">
          <cell r="A1357" t="str">
            <v>CMRUCT21108</v>
          </cell>
        </row>
        <row r="1358">
          <cell r="A1358" t="str">
            <v>CMRUCT21109</v>
          </cell>
        </row>
        <row r="1359">
          <cell r="A1359" t="str">
            <v>CMRUCT21110</v>
          </cell>
        </row>
        <row r="1360">
          <cell r="A1360" t="str">
            <v>CMRUCT21111</v>
          </cell>
        </row>
        <row r="1361">
          <cell r="A1361" t="str">
            <v>CMRUCT21112</v>
          </cell>
        </row>
        <row r="1362">
          <cell r="A1362" t="str">
            <v>CMRUCT21113</v>
          </cell>
        </row>
        <row r="1363">
          <cell r="A1363" t="str">
            <v>CMRUCT21114</v>
          </cell>
        </row>
        <row r="1364">
          <cell r="A1364" t="str">
            <v>CMRUCT21115</v>
          </cell>
        </row>
        <row r="1365">
          <cell r="A1365" t="str">
            <v>CMRUCT21116</v>
          </cell>
        </row>
        <row r="1366">
          <cell r="A1366" t="str">
            <v>CMRUCT21117</v>
          </cell>
        </row>
        <row r="1367">
          <cell r="A1367" t="str">
            <v>CMRUCT21118</v>
          </cell>
        </row>
        <row r="1368">
          <cell r="A1368" t="str">
            <v>CMRUCT21119</v>
          </cell>
        </row>
        <row r="1369">
          <cell r="A1369" t="str">
            <v>CMRUCT21120</v>
          </cell>
        </row>
        <row r="1370">
          <cell r="A1370" t="str">
            <v>CMRUCT21121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CMRUCT21127</v>
          </cell>
        </row>
        <row r="1376">
          <cell r="A1376" t="str">
            <v>CMRUCT21128</v>
          </cell>
        </row>
        <row r="1377">
          <cell r="A1377" t="str">
            <v>CMRUCT21130</v>
          </cell>
        </row>
        <row r="1378">
          <cell r="A1378" t="str">
            <v>CMRUCT21131</v>
          </cell>
        </row>
        <row r="1379">
          <cell r="A1379" t="str">
            <v>CMRUCT21135</v>
          </cell>
        </row>
        <row r="1380">
          <cell r="A1380" t="str">
            <v>CMRUCT22001</v>
          </cell>
        </row>
        <row r="1381">
          <cell r="A1381" t="str">
            <v>CMRUCT22002</v>
          </cell>
        </row>
        <row r="1382">
          <cell r="A1382" t="str">
            <v>CMRUCT22003</v>
          </cell>
        </row>
        <row r="1383">
          <cell r="A1383" t="str">
            <v>CMRUCT22004</v>
          </cell>
        </row>
        <row r="1384">
          <cell r="A1384" t="str">
            <v>CMRUCT22005</v>
          </cell>
        </row>
        <row r="1385">
          <cell r="A1385" t="str">
            <v>CMRUCT22006</v>
          </cell>
        </row>
        <row r="1386">
          <cell r="A1386" t="str">
            <v>CMRUCT22007</v>
          </cell>
        </row>
        <row r="1387">
          <cell r="A1387" t="str">
            <v>CMRUCT22007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CMRUCT22016</v>
          </cell>
        </row>
        <row r="1396">
          <cell r="A1396" t="str">
            <v>CMRUCT22017</v>
          </cell>
        </row>
        <row r="1397">
          <cell r="A1397" t="str">
            <v>CMRUCT22018</v>
          </cell>
        </row>
        <row r="1398">
          <cell r="A1398" t="str">
            <v>CMRUCT22019</v>
          </cell>
        </row>
        <row r="1399">
          <cell r="A1399" t="str">
            <v>CMRUCT22020</v>
          </cell>
        </row>
        <row r="1400">
          <cell r="A1400" t="str">
            <v>CMRUCT22021</v>
          </cell>
        </row>
        <row r="1401">
          <cell r="A1401" t="str">
            <v>CMRUCT22022</v>
          </cell>
        </row>
        <row r="1402">
          <cell r="A1402" t="str">
            <v>CMRUCT22024</v>
          </cell>
        </row>
        <row r="1403">
          <cell r="A1403" t="str">
            <v>CMRUCT22025</v>
          </cell>
        </row>
        <row r="1404">
          <cell r="A1404" t="str">
            <v>CMRUCT22026</v>
          </cell>
        </row>
        <row r="1405">
          <cell r="A1405" t="str">
            <v>CMRUCT22027</v>
          </cell>
        </row>
        <row r="1406">
          <cell r="A1406" t="str">
            <v>CMRUCT22028</v>
          </cell>
        </row>
        <row r="1407">
          <cell r="A1407" t="str">
            <v>CMRUCT22029</v>
          </cell>
        </row>
        <row r="1408">
          <cell r="A1408" t="str">
            <v>CMRUCT22030</v>
          </cell>
        </row>
        <row r="1409">
          <cell r="A1409" t="str">
            <v>CMRUCT22031</v>
          </cell>
        </row>
        <row r="1410">
          <cell r="A1410" t="str">
            <v>CMRUCT22032</v>
          </cell>
        </row>
        <row r="1411">
          <cell r="A1411" t="str">
            <v>CMRUCT22033</v>
          </cell>
        </row>
        <row r="1412">
          <cell r="A1412" t="str">
            <v>CMRUCT22034</v>
          </cell>
        </row>
        <row r="1413">
          <cell r="A1413" t="str">
            <v>CMRUCT22035</v>
          </cell>
        </row>
        <row r="1414">
          <cell r="A1414" t="str">
            <v>CMRUCT22036</v>
          </cell>
        </row>
        <row r="1415">
          <cell r="A1415" t="str">
            <v>CMRUCT22037</v>
          </cell>
        </row>
        <row r="1416">
          <cell r="A1416" t="str">
            <v>CMRUCT22038</v>
          </cell>
        </row>
        <row r="1417">
          <cell r="A1417" t="str">
            <v>CMRUCT22039</v>
          </cell>
        </row>
        <row r="1418">
          <cell r="A1418" t="str">
            <v>CMRUCT22040</v>
          </cell>
        </row>
        <row r="1419">
          <cell r="A1419" t="str">
            <v>CMRUCT22041</v>
          </cell>
        </row>
        <row r="1420">
          <cell r="A1420" t="str">
            <v>CMRUCT22042</v>
          </cell>
        </row>
        <row r="1421">
          <cell r="A1421" t="str">
            <v>CMRUCT22043</v>
          </cell>
        </row>
        <row r="1422">
          <cell r="A1422" t="str">
            <v>CMRUCT22044</v>
          </cell>
        </row>
        <row r="1423">
          <cell r="A1423" t="str">
            <v>CMRUCT22045</v>
          </cell>
        </row>
        <row r="1424">
          <cell r="A1424" t="str">
            <v>CMRUCT22046</v>
          </cell>
        </row>
        <row r="1425">
          <cell r="A1425" t="str">
            <v>CMRUCT22047</v>
          </cell>
        </row>
        <row r="1426">
          <cell r="A1426" t="str">
            <v>CMRUCT22048</v>
          </cell>
        </row>
        <row r="1427">
          <cell r="A1427" t="str">
            <v>CMRUCT22049</v>
          </cell>
        </row>
        <row r="1428">
          <cell r="A1428" t="str">
            <v>CMRUCT22050</v>
          </cell>
        </row>
        <row r="1429">
          <cell r="A1429" t="str">
            <v>CMRUCT22051</v>
          </cell>
        </row>
        <row r="1430">
          <cell r="A1430" t="str">
            <v>CMRUCT22053</v>
          </cell>
        </row>
        <row r="1431">
          <cell r="A1431" t="str">
            <v>CMRUCT22054</v>
          </cell>
        </row>
        <row r="1432">
          <cell r="A1432" t="str">
            <v>CMRUCT22055</v>
          </cell>
        </row>
        <row r="1433">
          <cell r="A1433" t="str">
            <v>CMRUCT22056</v>
          </cell>
        </row>
        <row r="1434">
          <cell r="A1434" t="str">
            <v>CMRUCT22057</v>
          </cell>
        </row>
        <row r="1435">
          <cell r="A1435" t="str">
            <v>CMRUCT22058</v>
          </cell>
        </row>
        <row r="1436">
          <cell r="A1436" t="str">
            <v>CMRUCT22059</v>
          </cell>
        </row>
        <row r="1437">
          <cell r="A1437" t="str">
            <v>CMRUCT22062</v>
          </cell>
        </row>
        <row r="1438">
          <cell r="A1438" t="str">
            <v>CMRUCT22063</v>
          </cell>
        </row>
        <row r="1439">
          <cell r="A1439" t="str">
            <v>CMRUCT22064</v>
          </cell>
        </row>
        <row r="1440">
          <cell r="A1440" t="str">
            <v>CMRUCT22065</v>
          </cell>
        </row>
        <row r="1441">
          <cell r="A1441" t="str">
            <v>CMRUCT22066</v>
          </cell>
        </row>
        <row r="1442">
          <cell r="A1442" t="str">
            <v>CMRUCT22068</v>
          </cell>
        </row>
        <row r="1443">
          <cell r="A1443" t="str">
            <v>CMRUCT22069</v>
          </cell>
        </row>
        <row r="1444">
          <cell r="A1444" t="str">
            <v>CMRUCT22070</v>
          </cell>
        </row>
        <row r="1445">
          <cell r="A1445" t="str">
            <v>CMRUCT22071</v>
          </cell>
        </row>
        <row r="1446">
          <cell r="A1446" t="str">
            <v>CMRUCT22072</v>
          </cell>
        </row>
        <row r="1447">
          <cell r="A1447" t="str">
            <v>CMRUCT22074</v>
          </cell>
        </row>
        <row r="1448">
          <cell r="A1448" t="str">
            <v>CMRUCT22075</v>
          </cell>
        </row>
        <row r="1449">
          <cell r="A1449" t="str">
            <v>CMRUCT22077</v>
          </cell>
        </row>
        <row r="1450">
          <cell r="A1450" t="str">
            <v>CMRUCT22078</v>
          </cell>
        </row>
        <row r="1451">
          <cell r="A1451" t="str">
            <v>CMRUCT22079</v>
          </cell>
        </row>
        <row r="1452">
          <cell r="A1452" t="str">
            <v>CMRUCT22080</v>
          </cell>
        </row>
        <row r="1453">
          <cell r="A1453" t="str">
            <v>CMRUCT22081</v>
          </cell>
        </row>
        <row r="1454">
          <cell r="A1454" t="str">
            <v>CMRUCT22082</v>
          </cell>
        </row>
        <row r="1455">
          <cell r="A1455" t="str">
            <v>CMRUCT22083</v>
          </cell>
        </row>
        <row r="1456">
          <cell r="A1456" t="str">
            <v>CMRUCT22084</v>
          </cell>
        </row>
        <row r="1457">
          <cell r="A1457" t="str">
            <v>CMRUCT22085</v>
          </cell>
        </row>
        <row r="1458">
          <cell r="A1458" t="str">
            <v>CMRUCT22086</v>
          </cell>
        </row>
        <row r="1459">
          <cell r="A1459" t="str">
            <v>CMRUCT22087</v>
          </cell>
        </row>
        <row r="1460">
          <cell r="A1460" t="str">
            <v>CMRUCT22088</v>
          </cell>
        </row>
        <row r="1461">
          <cell r="A1461" t="str">
            <v>CMRUCT22089</v>
          </cell>
        </row>
        <row r="1462">
          <cell r="A1462" t="str">
            <v>CMRUCT22090</v>
          </cell>
        </row>
        <row r="1463">
          <cell r="A1463" t="str">
            <v>CMRUCT22091</v>
          </cell>
        </row>
        <row r="1464">
          <cell r="A1464" t="str">
            <v>CMRUCT22092</v>
          </cell>
        </row>
        <row r="1465">
          <cell r="A1465" t="str">
            <v>CMRUCT22093</v>
          </cell>
        </row>
        <row r="1466">
          <cell r="A1466" t="str">
            <v>CMRUCT22094</v>
          </cell>
        </row>
        <row r="1467">
          <cell r="A1467" t="str">
            <v>CMRUCT22095</v>
          </cell>
        </row>
        <row r="1468">
          <cell r="A1468" t="str">
            <v>CMRUCT22096</v>
          </cell>
        </row>
        <row r="1469">
          <cell r="A1469" t="str">
            <v>CMRUCT22097</v>
          </cell>
        </row>
        <row r="1470">
          <cell r="A1470" t="str">
            <v>CMRUCT22098</v>
          </cell>
        </row>
        <row r="1471">
          <cell r="A1471" t="str">
            <v>CMRUCT22099</v>
          </cell>
        </row>
        <row r="1472">
          <cell r="A1472" t="str">
            <v>CMRUCT22100</v>
          </cell>
        </row>
        <row r="1473">
          <cell r="A1473" t="str">
            <v>CMRUCT22101</v>
          </cell>
        </row>
        <row r="1474">
          <cell r="A1474" t="str">
            <v>CMRUCT22102</v>
          </cell>
        </row>
        <row r="1475">
          <cell r="A1475" t="str">
            <v>CMRUCT22103</v>
          </cell>
        </row>
        <row r="1476">
          <cell r="A1476" t="str">
            <v>CMRUCT22105</v>
          </cell>
        </row>
        <row r="1477">
          <cell r="A1477" t="str">
            <v>CMRUCT22107</v>
          </cell>
        </row>
        <row r="1478">
          <cell r="A1478" t="str">
            <v>CMRUCT22108</v>
          </cell>
        </row>
        <row r="1479">
          <cell r="A1479" t="str">
            <v>CMRUCT22109</v>
          </cell>
        </row>
        <row r="1480">
          <cell r="A1480" t="str">
            <v>CMRUCT22110</v>
          </cell>
        </row>
        <row r="1481">
          <cell r="A1481" t="str">
            <v>CMRUCT22111</v>
          </cell>
        </row>
        <row r="1482">
          <cell r="A1482" t="str">
            <v>CMRUCT22112</v>
          </cell>
        </row>
        <row r="1483">
          <cell r="A1483" t="str">
            <v>CMRUCT22113</v>
          </cell>
        </row>
        <row r="1484">
          <cell r="A1484" t="str">
            <v>CMRUCT22114</v>
          </cell>
        </row>
        <row r="1485">
          <cell r="A1485" t="str">
            <v>CMRUCT22115</v>
          </cell>
        </row>
        <row r="1486">
          <cell r="A1486" t="str">
            <v>CMRUCT22116</v>
          </cell>
        </row>
        <row r="1487">
          <cell r="A1487" t="str">
            <v>CMRUCT22117</v>
          </cell>
        </row>
        <row r="1488">
          <cell r="A1488" t="str">
            <v>CMRUCT22118</v>
          </cell>
        </row>
        <row r="1489">
          <cell r="A1489" t="str">
            <v>CMRUCT22119</v>
          </cell>
        </row>
        <row r="1490">
          <cell r="A1490" t="str">
            <v>CMRUCT22120</v>
          </cell>
        </row>
        <row r="1491">
          <cell r="A1491" t="str">
            <v>CMRUCT22121</v>
          </cell>
        </row>
        <row r="1492">
          <cell r="A1492" t="str">
            <v>CMRUCT22122</v>
          </cell>
        </row>
        <row r="1493">
          <cell r="A1493" t="str">
            <v>CMRUCT22123</v>
          </cell>
        </row>
        <row r="1494">
          <cell r="A1494" t="str">
            <v>CMRUCT22124</v>
          </cell>
        </row>
        <row r="1495">
          <cell r="A1495" t="str">
            <v>CMRUCT22126</v>
          </cell>
        </row>
        <row r="1496">
          <cell r="A1496" t="str">
            <v>CMRUCT22127</v>
          </cell>
        </row>
        <row r="1497">
          <cell r="A1497" t="str">
            <v>CMRUCT22129</v>
          </cell>
        </row>
        <row r="1498">
          <cell r="A1498" t="str">
            <v>CMRUCT22131</v>
          </cell>
        </row>
        <row r="1499">
          <cell r="A1499" t="str">
            <v>CMRUCT22133</v>
          </cell>
        </row>
        <row r="1500">
          <cell r="A1500" t="str">
            <v>CMRUCT22134</v>
          </cell>
        </row>
        <row r="1501">
          <cell r="A1501" t="str">
            <v>CMRUCT22136</v>
          </cell>
        </row>
        <row r="1502">
          <cell r="A1502" t="str">
            <v>CMRUCT22137</v>
          </cell>
        </row>
        <row r="1503">
          <cell r="A1503" t="str">
            <v>CMRUCT22139</v>
          </cell>
        </row>
        <row r="1504">
          <cell r="A1504" t="str">
            <v>CMRUCT22140</v>
          </cell>
        </row>
        <row r="1505">
          <cell r="A1505" t="str">
            <v>CMRUCT22142</v>
          </cell>
        </row>
        <row r="1506">
          <cell r="A1506" t="str">
            <v>CMRUCT22143</v>
          </cell>
        </row>
        <row r="1507">
          <cell r="A1507" t="str">
            <v>CMRUCT22145</v>
          </cell>
        </row>
        <row r="1508">
          <cell r="A1508" t="str">
            <v>CMRUCT22146</v>
          </cell>
        </row>
        <row r="1509">
          <cell r="A1509" t="str">
            <v>CMRUCT22147</v>
          </cell>
        </row>
        <row r="1510">
          <cell r="A1510" t="str">
            <v>CMRUCT22148</v>
          </cell>
        </row>
        <row r="1511">
          <cell r="A1511" t="str">
            <v>CMRUCT22149</v>
          </cell>
        </row>
        <row r="1512">
          <cell r="A1512" t="str">
            <v>CMRUCT22151</v>
          </cell>
        </row>
        <row r="1513">
          <cell r="A1513" t="str">
            <v>CMRUCT22152</v>
          </cell>
        </row>
        <row r="1514">
          <cell r="A1514" t="str">
            <v>CMRUCT22156</v>
          </cell>
        </row>
        <row r="1515">
          <cell r="A1515" t="str">
            <v>CMRUCT22157</v>
          </cell>
        </row>
        <row r="1516">
          <cell r="A1516" t="str">
            <v>CMRUCT22160</v>
          </cell>
        </row>
        <row r="1517">
          <cell r="A1517" t="str">
            <v>CMRUCT22161</v>
          </cell>
        </row>
        <row r="1518">
          <cell r="A1518" t="str">
            <v>CMRUCT22162</v>
          </cell>
        </row>
        <row r="1519">
          <cell r="A1519" t="str">
            <v>CMRUCT22164</v>
          </cell>
        </row>
        <row r="1520">
          <cell r="A1520" t="str">
            <v>CMRUCT22166</v>
          </cell>
        </row>
        <row r="1521">
          <cell r="A1521" t="str">
            <v>CMRUCT22167</v>
          </cell>
        </row>
        <row r="1522">
          <cell r="A1522" t="str">
            <v>CMRUCT22169</v>
          </cell>
        </row>
        <row r="1523">
          <cell r="A1523" t="str">
            <v>CMRUCT23001</v>
          </cell>
        </row>
        <row r="1524">
          <cell r="A1524" t="str">
            <v>CMRUCT23002</v>
          </cell>
        </row>
        <row r="1525">
          <cell r="A1525" t="str">
            <v>CMRUCT23003</v>
          </cell>
        </row>
        <row r="1526">
          <cell r="A1526" t="str">
            <v>CMRUCT23004</v>
          </cell>
        </row>
        <row r="1527">
          <cell r="A1527" t="str">
            <v>CMRUCT23006</v>
          </cell>
        </row>
        <row r="1528">
          <cell r="A1528" t="str">
            <v>CMRUCT23007</v>
          </cell>
        </row>
        <row r="1529">
          <cell r="A1529" t="str">
            <v>CMRUCT23008</v>
          </cell>
        </row>
        <row r="1530">
          <cell r="A1530" t="str">
            <v>CMRUCT23009</v>
          </cell>
        </row>
        <row r="1531">
          <cell r="A1531" t="str">
            <v>CMRUCT23010</v>
          </cell>
        </row>
        <row r="1532">
          <cell r="A1532" t="str">
            <v>CMRUCT23011</v>
          </cell>
        </row>
        <row r="1533">
          <cell r="A1533" t="str">
            <v>CMRUCT23012</v>
          </cell>
        </row>
        <row r="1534">
          <cell r="A1534" t="str">
            <v>CMRUCT23013</v>
          </cell>
        </row>
        <row r="1535">
          <cell r="A1535" t="str">
            <v>CMRUCT23014</v>
          </cell>
        </row>
        <row r="1536">
          <cell r="A1536" t="str">
            <v>CMRUCT23015</v>
          </cell>
        </row>
        <row r="1537">
          <cell r="A1537" t="str">
            <v>CMRUCT23016</v>
          </cell>
        </row>
        <row r="1538">
          <cell r="A1538" t="str">
            <v>CMRUCT23017</v>
          </cell>
        </row>
        <row r="1539">
          <cell r="A1539" t="str">
            <v>CMRUCT23018</v>
          </cell>
        </row>
        <row r="1540">
          <cell r="A1540" t="str">
            <v>CMRUCT23019</v>
          </cell>
        </row>
        <row r="1541">
          <cell r="A1541" t="str">
            <v>CMRUCT23020</v>
          </cell>
        </row>
        <row r="1542">
          <cell r="A1542" t="str">
            <v>CMRUCT23021</v>
          </cell>
        </row>
        <row r="1543">
          <cell r="A1543" t="str">
            <v>CMRUCT23022</v>
          </cell>
        </row>
        <row r="1544">
          <cell r="A1544" t="str">
            <v>CMRUCT23023</v>
          </cell>
        </row>
        <row r="1545">
          <cell r="A1545" t="str">
            <v>CMRUCT23024</v>
          </cell>
        </row>
        <row r="1546">
          <cell r="A1546" t="str">
            <v>CMRUCT23025</v>
          </cell>
        </row>
        <row r="1547">
          <cell r="A1547" t="str">
            <v>CMRUCT23026</v>
          </cell>
        </row>
        <row r="1548">
          <cell r="A1548" t="str">
            <v>CMRUCT23027</v>
          </cell>
        </row>
        <row r="1549">
          <cell r="A1549" t="str">
            <v>CMRUCT23028</v>
          </cell>
        </row>
        <row r="1550">
          <cell r="A1550" t="str">
            <v>CMRUCT23029</v>
          </cell>
        </row>
        <row r="1551">
          <cell r="A1551" t="str">
            <v>CMRUCT23031</v>
          </cell>
        </row>
        <row r="1552">
          <cell r="A1552" t="str">
            <v>CMRUCT23032</v>
          </cell>
        </row>
        <row r="1553">
          <cell r="A1553" t="str">
            <v>CMRUCT23033</v>
          </cell>
        </row>
        <row r="1554">
          <cell r="A1554" t="str">
            <v>CMRUCT23034</v>
          </cell>
        </row>
        <row r="1555">
          <cell r="A1555" t="str">
            <v>CMRUCT23036</v>
          </cell>
        </row>
        <row r="1556">
          <cell r="A1556" t="str">
            <v>CMRUCT23037</v>
          </cell>
        </row>
        <row r="1557">
          <cell r="A1557" t="str">
            <v>CMRUCT23038</v>
          </cell>
        </row>
        <row r="1558">
          <cell r="A1558" t="str">
            <v>CMRUCT23039</v>
          </cell>
        </row>
        <row r="1559">
          <cell r="A1559" t="str">
            <v>CMRUCT23040</v>
          </cell>
        </row>
        <row r="1560">
          <cell r="A1560" t="str">
            <v>CMRUCT23041</v>
          </cell>
        </row>
        <row r="1561">
          <cell r="A1561" t="str">
            <v>CMRUCT23042</v>
          </cell>
        </row>
        <row r="1562">
          <cell r="A1562" t="str">
            <v>CMRUCT23043</v>
          </cell>
        </row>
        <row r="1563">
          <cell r="A1563" t="str">
            <v>CMRUCT23044</v>
          </cell>
        </row>
        <row r="1564">
          <cell r="A1564" t="str">
            <v>CMRUCT23045</v>
          </cell>
        </row>
        <row r="1565">
          <cell r="A1565" t="str">
            <v>CMRUCT23046</v>
          </cell>
        </row>
        <row r="1566">
          <cell r="A1566" t="str">
            <v>CMRUCT23047</v>
          </cell>
        </row>
        <row r="1567">
          <cell r="A1567" t="str">
            <v>CMRUCT23048</v>
          </cell>
        </row>
        <row r="1568">
          <cell r="A1568" t="str">
            <v>CMRUCT23049</v>
          </cell>
        </row>
        <row r="1569">
          <cell r="A1569" t="str">
            <v>CMRUCT23050</v>
          </cell>
        </row>
        <row r="1570">
          <cell r="A1570" t="str">
            <v>CMRUCT23051</v>
          </cell>
        </row>
        <row r="1571">
          <cell r="A1571" t="str">
            <v>CMRUCT23052</v>
          </cell>
        </row>
        <row r="1572">
          <cell r="A1572" t="str">
            <v>CMRUCT23053</v>
          </cell>
        </row>
        <row r="1573">
          <cell r="A1573" t="str">
            <v>CMRUCT23054</v>
          </cell>
        </row>
        <row r="1574">
          <cell r="A1574" t="str">
            <v>CMRUCT23055</v>
          </cell>
        </row>
        <row r="1575">
          <cell r="A1575" t="str">
            <v>CMRUCT23056</v>
          </cell>
        </row>
        <row r="1576">
          <cell r="A1576" t="str">
            <v>CMRUCT23057</v>
          </cell>
        </row>
        <row r="1577">
          <cell r="A1577" t="str">
            <v>CMRUCT23058</v>
          </cell>
        </row>
        <row r="1578">
          <cell r="A1578" t="str">
            <v>CMRUCT23059</v>
          </cell>
        </row>
        <row r="1579">
          <cell r="A1579" t="str">
            <v>CMRUCT23060</v>
          </cell>
        </row>
        <row r="1580">
          <cell r="A1580" t="str">
            <v>CMRUCT23061</v>
          </cell>
        </row>
        <row r="1581">
          <cell r="A1581" t="str">
            <v>CMRUCT23062</v>
          </cell>
        </row>
        <row r="1582">
          <cell r="A1582" t="str">
            <v>CMRUCT23063</v>
          </cell>
        </row>
        <row r="1583">
          <cell r="A1583" t="str">
            <v>CMRUCT23064</v>
          </cell>
        </row>
        <row r="1584">
          <cell r="A1584" t="str">
            <v>CMRUCT23065</v>
          </cell>
        </row>
        <row r="1585">
          <cell r="A1585" t="str">
            <v>CMRUCT23066</v>
          </cell>
        </row>
        <row r="1586">
          <cell r="A1586" t="str">
            <v>CMRUCT23067</v>
          </cell>
        </row>
        <row r="1587">
          <cell r="A1587" t="str">
            <v>CMRUCT23068</v>
          </cell>
        </row>
        <row r="1588">
          <cell r="A1588" t="str">
            <v>CMRUCT23069</v>
          </cell>
        </row>
        <row r="1589">
          <cell r="A1589" t="str">
            <v>CMRUCT23071</v>
          </cell>
        </row>
        <row r="1590">
          <cell r="A1590" t="str">
            <v>CMRUCT23072</v>
          </cell>
        </row>
        <row r="1591">
          <cell r="A1591" t="str">
            <v>CMRUCT23073</v>
          </cell>
        </row>
        <row r="1592">
          <cell r="A1592" t="str">
            <v>CMRUCT23074</v>
          </cell>
        </row>
        <row r="1593">
          <cell r="A1593" t="str">
            <v>CMRUCT23075</v>
          </cell>
        </row>
        <row r="1594">
          <cell r="A1594" t="str">
            <v>CMRUCT23076</v>
          </cell>
        </row>
        <row r="1595">
          <cell r="A1595" t="str">
            <v>CMRUCT23077</v>
          </cell>
        </row>
        <row r="1596">
          <cell r="A1596" t="str">
            <v>CMRUCT23078</v>
          </cell>
        </row>
        <row r="1597">
          <cell r="A1597" t="str">
            <v>CMRUCT23079</v>
          </cell>
        </row>
        <row r="1598">
          <cell r="A1598" t="str">
            <v>CMRUCT23080</v>
          </cell>
        </row>
        <row r="1599">
          <cell r="A1599" t="str">
            <v>CMRUCT23081</v>
          </cell>
        </row>
        <row r="1600">
          <cell r="A1600" t="str">
            <v>CMRUCT23082</v>
          </cell>
        </row>
        <row r="1601">
          <cell r="A1601" t="str">
            <v>CMRUCT23083</v>
          </cell>
        </row>
        <row r="1602">
          <cell r="A1602" t="str">
            <v>CMRUCT23084</v>
          </cell>
        </row>
        <row r="1603">
          <cell r="A1603" t="str">
            <v>CMRUCT23085</v>
          </cell>
        </row>
        <row r="1604">
          <cell r="A1604" t="str">
            <v>CMRUCT23086</v>
          </cell>
        </row>
        <row r="1605">
          <cell r="A1605" t="str">
            <v>CMRUCT23087</v>
          </cell>
        </row>
        <row r="1606">
          <cell r="A1606" t="str">
            <v>CMRUCT23088</v>
          </cell>
        </row>
        <row r="1607">
          <cell r="A1607" t="str">
            <v>CMRUCT23089</v>
          </cell>
        </row>
        <row r="1608">
          <cell r="A1608" t="str">
            <v>CMRUCT23090</v>
          </cell>
        </row>
        <row r="1609">
          <cell r="A1609" t="str">
            <v>CMRUCT23091</v>
          </cell>
        </row>
        <row r="1610">
          <cell r="A1610" t="str">
            <v>CMRUCT23092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CMRUCT23104</v>
          </cell>
        </row>
        <row r="1622">
          <cell r="A1622" t="str">
            <v>CMRUCT23106</v>
          </cell>
        </row>
        <row r="1623">
          <cell r="A1623" t="str">
            <v>CMRUCT23107</v>
          </cell>
        </row>
        <row r="1624">
          <cell r="A1624" t="str">
            <v>CMRUCT23108</v>
          </cell>
        </row>
        <row r="1625">
          <cell r="A1625" t="str">
            <v>CMRUCT23109</v>
          </cell>
        </row>
        <row r="1626">
          <cell r="A1626" t="str">
            <v>CMRUCT23110</v>
          </cell>
        </row>
        <row r="1627">
          <cell r="A1627" t="str">
            <v>CMRUCT23111</v>
          </cell>
        </row>
        <row r="1628">
          <cell r="A1628" t="str">
            <v>CMRUCT23112</v>
          </cell>
        </row>
        <row r="1629">
          <cell r="A1629" t="str">
            <v>CMRUCT23113</v>
          </cell>
        </row>
        <row r="1630">
          <cell r="A1630" t="str">
            <v>CMRUCT23114</v>
          </cell>
        </row>
        <row r="1631">
          <cell r="A1631" t="str">
            <v>CMRUCT23115</v>
          </cell>
        </row>
        <row r="1632">
          <cell r="A1632" t="str">
            <v>CMRUCT23116</v>
          </cell>
        </row>
        <row r="1633">
          <cell r="A1633" t="str">
            <v>CMRUCT23117</v>
          </cell>
        </row>
        <row r="1634">
          <cell r="A1634" t="str">
            <v>CMRUCT23118</v>
          </cell>
        </row>
        <row r="1635">
          <cell r="A1635" t="str">
            <v>CMRUCT23119</v>
          </cell>
        </row>
        <row r="1636">
          <cell r="A1636" t="str">
            <v>CMRUCT23120</v>
          </cell>
        </row>
        <row r="1637">
          <cell r="A1637" t="str">
            <v>CMRUCT23121</v>
          </cell>
        </row>
        <row r="1638">
          <cell r="A1638" t="str">
            <v>CMRUCT23122</v>
          </cell>
        </row>
        <row r="1639">
          <cell r="A1639" t="str">
            <v>CMRUCT23123</v>
          </cell>
        </row>
        <row r="1640">
          <cell r="A1640" t="str">
            <v>CMRUCT23124</v>
          </cell>
        </row>
        <row r="1641">
          <cell r="A1641" t="str">
            <v>CMRUCT23125</v>
          </cell>
        </row>
        <row r="1642">
          <cell r="A1642" t="str">
            <v>CMRUCT23126</v>
          </cell>
        </row>
        <row r="1643">
          <cell r="A1643" t="str">
            <v>CMRUCT23127</v>
          </cell>
        </row>
        <row r="1644">
          <cell r="A1644" t="str">
            <v>CMRUCT23128</v>
          </cell>
        </row>
        <row r="1645">
          <cell r="A1645" t="str">
            <v>CMRUCT23129</v>
          </cell>
        </row>
        <row r="1646">
          <cell r="A1646" t="str">
            <v>CMRUCT23130</v>
          </cell>
        </row>
        <row r="1647">
          <cell r="A1647" t="str">
            <v>CMRUCT23131</v>
          </cell>
        </row>
        <row r="1648">
          <cell r="A1648" t="str">
            <v>CMRUCT23132</v>
          </cell>
        </row>
        <row r="1649">
          <cell r="A1649" t="str">
            <v>CMRUCT23133</v>
          </cell>
        </row>
        <row r="1650">
          <cell r="A1650" t="str">
            <v>CMRUCT23134</v>
          </cell>
        </row>
        <row r="1651">
          <cell r="A1651" t="str">
            <v>CMRUCT23135</v>
          </cell>
        </row>
        <row r="1652">
          <cell r="A1652" t="str">
            <v>CMRUCT23136</v>
          </cell>
        </row>
        <row r="1653">
          <cell r="A1653" t="str">
            <v>CMRUCT23137</v>
          </cell>
        </row>
        <row r="1654">
          <cell r="A1654" t="str">
            <v>CMRUCT23138</v>
          </cell>
        </row>
        <row r="1655">
          <cell r="A1655" t="str">
            <v>CMRUCT23140</v>
          </cell>
        </row>
        <row r="1656">
          <cell r="A1656" t="str">
            <v>CMRUCT23141</v>
          </cell>
        </row>
        <row r="1657">
          <cell r="A1657" t="str">
            <v>CMRUCT23142</v>
          </cell>
        </row>
        <row r="1658">
          <cell r="A1658" t="str">
            <v>CMRUCT23143</v>
          </cell>
        </row>
        <row r="1659">
          <cell r="A1659" t="str">
            <v>CMRUCT23144</v>
          </cell>
        </row>
        <row r="1660">
          <cell r="A1660" t="str">
            <v>CMRUCT23145</v>
          </cell>
        </row>
        <row r="1661">
          <cell r="A1661" t="str">
            <v>CMRUCT23146</v>
          </cell>
        </row>
        <row r="1662">
          <cell r="A1662" t="str">
            <v>CMRUCT23147</v>
          </cell>
        </row>
        <row r="1663">
          <cell r="A1663" t="str">
            <v>CMRUCT23148</v>
          </cell>
        </row>
        <row r="1664">
          <cell r="A1664" t="str">
            <v>CMRUCT23149</v>
          </cell>
        </row>
        <row r="1665">
          <cell r="A1665" t="str">
            <v>CMRUCT23150</v>
          </cell>
        </row>
        <row r="1666">
          <cell r="A1666" t="str">
            <v>CMRUCT23151</v>
          </cell>
        </row>
        <row r="1667">
          <cell r="A1667" t="str">
            <v>CMRUCT23152</v>
          </cell>
        </row>
        <row r="1668">
          <cell r="A1668" t="str">
            <v>CMRUCT23153</v>
          </cell>
        </row>
        <row r="1669">
          <cell r="A1669" t="str">
            <v>CMRUCT23154</v>
          </cell>
        </row>
        <row r="1670">
          <cell r="A1670" t="str">
            <v>CMRUCT23155</v>
          </cell>
        </row>
        <row r="1671">
          <cell r="A1671" t="str">
            <v>CMRUCT23156</v>
          </cell>
        </row>
        <row r="1672">
          <cell r="A1672" t="str">
            <v>CMRUCT23158</v>
          </cell>
        </row>
        <row r="1673">
          <cell r="A1673" t="str">
            <v>CMRUCT23159</v>
          </cell>
        </row>
        <row r="1674">
          <cell r="A1674" t="str">
            <v>CMRUCT23160</v>
          </cell>
        </row>
        <row r="1675">
          <cell r="A1675" t="str">
            <v>CMRUCT23161</v>
          </cell>
        </row>
        <row r="1676">
          <cell r="A1676" t="str">
            <v>CMRUCT23162</v>
          </cell>
        </row>
        <row r="1677">
          <cell r="A1677" t="str">
            <v>CMRUCT23163</v>
          </cell>
        </row>
        <row r="1678">
          <cell r="A1678" t="str">
            <v>CMRUCT23164</v>
          </cell>
        </row>
        <row r="1679">
          <cell r="A1679" t="str">
            <v>CMRUCT23165</v>
          </cell>
        </row>
        <row r="1680">
          <cell r="A1680" t="str">
            <v>CMRUCT23166</v>
          </cell>
        </row>
        <row r="1681">
          <cell r="A1681" t="str">
            <v>CMRUCT23167</v>
          </cell>
        </row>
        <row r="1682">
          <cell r="A1682" t="str">
            <v>CMRUCT23168</v>
          </cell>
        </row>
        <row r="1683">
          <cell r="A1683" t="str">
            <v>CMRUCT23169</v>
          </cell>
        </row>
        <row r="1684">
          <cell r="A1684" t="str">
            <v>CMRUCT23170</v>
          </cell>
        </row>
        <row r="1685">
          <cell r="A1685" t="str">
            <v>CMRUCT23171</v>
          </cell>
        </row>
        <row r="1686">
          <cell r="A1686" t="str">
            <v>CMRUCT23172</v>
          </cell>
        </row>
        <row r="1687">
          <cell r="A1687" t="str">
            <v>CMRUCT23173</v>
          </cell>
        </row>
        <row r="1688">
          <cell r="A1688" t="str">
            <v>CMRUCT23174</v>
          </cell>
        </row>
        <row r="1689">
          <cell r="A1689" t="str">
            <v>CMRUCT23175</v>
          </cell>
        </row>
        <row r="1690">
          <cell r="A1690" t="str">
            <v>CMRUCT23176</v>
          </cell>
        </row>
        <row r="1691">
          <cell r="A1691" t="str">
            <v>CMRUCT23177</v>
          </cell>
        </row>
        <row r="1692">
          <cell r="A1692" t="str">
            <v>CMRUCT23178</v>
          </cell>
        </row>
        <row r="1693">
          <cell r="A1693" t="str">
            <v>CMRUCT23179</v>
          </cell>
        </row>
        <row r="1694">
          <cell r="A1694" t="str">
            <v>CMRUCT23180</v>
          </cell>
        </row>
        <row r="1695">
          <cell r="A1695" t="str">
            <v>CMRUCT23181</v>
          </cell>
        </row>
        <row r="1696">
          <cell r="A1696" t="str">
            <v>CMRUCT23182</v>
          </cell>
        </row>
        <row r="1697">
          <cell r="A1697" t="str">
            <v>CMRUCT23183</v>
          </cell>
        </row>
        <row r="1698">
          <cell r="A1698" t="str">
            <v>CMRUCT23184</v>
          </cell>
        </row>
        <row r="1699">
          <cell r="A1699" t="str">
            <v>CMRUCT23185</v>
          </cell>
        </row>
        <row r="1700">
          <cell r="A1700" t="str">
            <v>CMRUCT23186</v>
          </cell>
        </row>
        <row r="1701">
          <cell r="A1701" t="str">
            <v>CMRUCT23188</v>
          </cell>
        </row>
        <row r="1702">
          <cell r="A1702" t="str">
            <v>CMRUCT23189</v>
          </cell>
        </row>
        <row r="1703">
          <cell r="A1703" t="str">
            <v>CMRUCT23190</v>
          </cell>
        </row>
        <row r="1704">
          <cell r="A1704" t="str">
            <v>CMRUCT23191</v>
          </cell>
        </row>
        <row r="1705">
          <cell r="A1705" t="str">
            <v>CMRUCT23192</v>
          </cell>
        </row>
        <row r="1706">
          <cell r="A1706" t="str">
            <v>CMRUCT23193</v>
          </cell>
        </row>
        <row r="1707">
          <cell r="A1707" t="str">
            <v>CMRUCT23195</v>
          </cell>
        </row>
        <row r="1708">
          <cell r="A1708" t="str">
            <v>CMRUCT23196</v>
          </cell>
        </row>
        <row r="1709">
          <cell r="A1709" t="str">
            <v>CMRUCT23197</v>
          </cell>
        </row>
        <row r="1710">
          <cell r="A1710" t="str">
            <v>CMRUCT23199</v>
          </cell>
        </row>
        <row r="1711">
          <cell r="A1711" t="str">
            <v>CMRUCT23200</v>
          </cell>
        </row>
        <row r="1712">
          <cell r="A1712" t="str">
            <v>CMRUCT23201</v>
          </cell>
        </row>
        <row r="1713">
          <cell r="A1713" t="str">
            <v>CMRUCT23203</v>
          </cell>
        </row>
        <row r="1714">
          <cell r="A1714" t="str">
            <v>CMRUCT23204</v>
          </cell>
        </row>
        <row r="1715">
          <cell r="A1715" t="str">
            <v>CMRUCT23205</v>
          </cell>
        </row>
        <row r="1716">
          <cell r="A1716" t="str">
            <v>CMRUCT23206</v>
          </cell>
        </row>
        <row r="1717">
          <cell r="A1717" t="str">
            <v>CMRUCT23207</v>
          </cell>
        </row>
        <row r="1718">
          <cell r="A1718" t="str">
            <v>CMRUCT23208</v>
          </cell>
        </row>
        <row r="1719">
          <cell r="A1719" t="str">
            <v>CMRUCT23209</v>
          </cell>
        </row>
        <row r="1720">
          <cell r="A1720" t="str">
            <v>CMRUCT23210</v>
          </cell>
        </row>
        <row r="1721">
          <cell r="A1721" t="str">
            <v>CMRUCT23211</v>
          </cell>
        </row>
        <row r="1722">
          <cell r="A1722" t="str">
            <v>CMRUCT23212</v>
          </cell>
        </row>
        <row r="1723">
          <cell r="A1723" t="str">
            <v>CMRUCT23213</v>
          </cell>
        </row>
        <row r="1724">
          <cell r="A1724" t="str">
            <v>CMRUCT23214</v>
          </cell>
        </row>
        <row r="1725">
          <cell r="A1725" t="str">
            <v>CMRUCT23215</v>
          </cell>
        </row>
        <row r="1726">
          <cell r="A1726" t="str">
            <v>CMRUCT23216</v>
          </cell>
        </row>
        <row r="1727">
          <cell r="A1727" t="str">
            <v>CMRUCT23217</v>
          </cell>
        </row>
        <row r="1728">
          <cell r="A1728" t="str">
            <v>CMRUCT23218</v>
          </cell>
        </row>
        <row r="1729">
          <cell r="A1729" t="str">
            <v>CMRUCT23219</v>
          </cell>
        </row>
        <row r="1730">
          <cell r="A1730" t="str">
            <v>CMRUCT23220</v>
          </cell>
        </row>
        <row r="1731">
          <cell r="A1731" t="str">
            <v>CMRUCT23221</v>
          </cell>
        </row>
        <row r="1732">
          <cell r="A1732" t="str">
            <v>CMRUCT23222</v>
          </cell>
        </row>
        <row r="1733">
          <cell r="A1733" t="str">
            <v>CMRUCT23223</v>
          </cell>
        </row>
        <row r="1734">
          <cell r="A1734" t="str">
            <v>CMRUCT23224</v>
          </cell>
        </row>
        <row r="1735">
          <cell r="A1735" t="str">
            <v>CMRUCT23225</v>
          </cell>
        </row>
        <row r="1736">
          <cell r="A1736" t="str">
            <v>CMRUCT23226</v>
          </cell>
        </row>
        <row r="1737">
          <cell r="A1737" t="str">
            <v>CMRUCT23227</v>
          </cell>
        </row>
        <row r="1738">
          <cell r="A1738" t="str">
            <v>CMRUCT23228</v>
          </cell>
        </row>
        <row r="1739">
          <cell r="A1739" t="str">
            <v>CMRUCT23229</v>
          </cell>
        </row>
        <row r="1740">
          <cell r="A1740" t="str">
            <v>CMRUCT23230</v>
          </cell>
        </row>
        <row r="1741">
          <cell r="A1741" t="str">
            <v>CMRUCT23231</v>
          </cell>
        </row>
        <row r="1742">
          <cell r="A1742" t="str">
            <v>CMRUCT23232</v>
          </cell>
        </row>
        <row r="1743">
          <cell r="A1743" t="str">
            <v>CMRUCT23233</v>
          </cell>
        </row>
        <row r="1744">
          <cell r="A1744" t="str">
            <v>CMRUCT23234</v>
          </cell>
        </row>
        <row r="1745">
          <cell r="A1745" t="str">
            <v>CMRUCT23235</v>
          </cell>
        </row>
        <row r="1746">
          <cell r="A1746" t="str">
            <v>CMRUCT23236</v>
          </cell>
        </row>
        <row r="1747">
          <cell r="A1747" t="str">
            <v>CMRUCT23237</v>
          </cell>
        </row>
        <row r="1748">
          <cell r="A1748" t="str">
            <v>CMRUCT23238</v>
          </cell>
        </row>
        <row r="1749">
          <cell r="A1749" t="str">
            <v>CMRUCT23239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CMRUCT23244</v>
          </cell>
        </row>
        <row r="1755">
          <cell r="A1755" t="str">
            <v>CMRUCT23245</v>
          </cell>
        </row>
        <row r="1756">
          <cell r="A1756" t="str">
            <v>CMRUCT23246</v>
          </cell>
        </row>
        <row r="1757">
          <cell r="A1757" t="str">
            <v>CMRUCT23247</v>
          </cell>
        </row>
        <row r="1758">
          <cell r="A1758" t="str">
            <v>CMRUCT23248</v>
          </cell>
        </row>
        <row r="1759">
          <cell r="A1759" t="str">
            <v>CMRUCT23249</v>
          </cell>
        </row>
        <row r="1760">
          <cell r="A1760" t="str">
            <v>CMRUCT23250</v>
          </cell>
        </row>
        <row r="1761">
          <cell r="A1761" t="str">
            <v>CMRUCT23251</v>
          </cell>
        </row>
        <row r="1762">
          <cell r="A1762" t="str">
            <v>CMRUCT23252</v>
          </cell>
        </row>
        <row r="1763">
          <cell r="A1763" t="str">
            <v>CMRUCT23253</v>
          </cell>
        </row>
        <row r="1764">
          <cell r="A1764" t="str">
            <v>CMRUCT23254</v>
          </cell>
        </row>
        <row r="1765">
          <cell r="A1765" t="str">
            <v>CMRUCT23255</v>
          </cell>
        </row>
        <row r="1766">
          <cell r="A1766" t="str">
            <v>CMRUCT23256</v>
          </cell>
        </row>
        <row r="1767">
          <cell r="A1767" t="str">
            <v>CMRUCT23257</v>
          </cell>
        </row>
        <row r="1768">
          <cell r="A1768" t="str">
            <v>CMRUCT23258</v>
          </cell>
        </row>
        <row r="1769">
          <cell r="A1769" t="str">
            <v>CMRUCT23259</v>
          </cell>
        </row>
        <row r="1770">
          <cell r="A1770" t="str">
            <v>CMRUCT23260</v>
          </cell>
        </row>
        <row r="1771">
          <cell r="A1771" t="str">
            <v>CMRUCT23270</v>
          </cell>
        </row>
        <row r="1772">
          <cell r="A1772" t="str">
            <v>CMRUCT23271</v>
          </cell>
        </row>
        <row r="1773">
          <cell r="A1773" t="str">
            <v>CMRUCT23292</v>
          </cell>
        </row>
        <row r="1774">
          <cell r="A1774" t="str">
            <v>CMRUCT23293</v>
          </cell>
        </row>
        <row r="1775">
          <cell r="A1775" t="str">
            <v>CMRUCT23294</v>
          </cell>
        </row>
        <row r="1776">
          <cell r="A1776" t="str">
            <v>CMRUCT23296</v>
          </cell>
        </row>
        <row r="1777">
          <cell r="A1777" t="str">
            <v>CMRUCT23300</v>
          </cell>
        </row>
        <row r="1778">
          <cell r="A1778" t="str">
            <v>CMRUCT23301</v>
          </cell>
        </row>
        <row r="1779">
          <cell r="A1779" t="str">
            <v>CMRUCT23302</v>
          </cell>
        </row>
        <row r="1780">
          <cell r="A1780" t="str">
            <v>CMRUCT23303</v>
          </cell>
        </row>
        <row r="1781">
          <cell r="A1781" t="str">
            <v>CMRUCT23305</v>
          </cell>
        </row>
        <row r="1782">
          <cell r="A1782" t="str">
            <v>CMRUCT23306</v>
          </cell>
        </row>
        <row r="1783">
          <cell r="A1783" t="str">
            <v>CMRUCT23307</v>
          </cell>
        </row>
        <row r="1784">
          <cell r="A1784" t="str">
            <v>CMRUCT23308</v>
          </cell>
        </row>
        <row r="1785">
          <cell r="A1785" t="str">
            <v>CMRUCT23309</v>
          </cell>
        </row>
        <row r="1786">
          <cell r="A1786" t="str">
            <v>CMRUCT23310</v>
          </cell>
        </row>
        <row r="1787">
          <cell r="A1787" t="str">
            <v>CMRUCT23311</v>
          </cell>
        </row>
        <row r="1788">
          <cell r="A1788" t="str">
            <v>CMRUCT23312</v>
          </cell>
        </row>
        <row r="1789">
          <cell r="A1789" t="str">
            <v>CMRUCT23313</v>
          </cell>
        </row>
        <row r="1790">
          <cell r="A1790" t="str">
            <v>CMRUCT23314</v>
          </cell>
        </row>
        <row r="1791">
          <cell r="A1791" t="str">
            <v>CMRUCT23315</v>
          </cell>
        </row>
        <row r="1792">
          <cell r="A1792" t="str">
            <v>CMRUCT23316</v>
          </cell>
        </row>
        <row r="1793">
          <cell r="A1793" t="str">
            <v>CMRUCT23317</v>
          </cell>
        </row>
        <row r="1794">
          <cell r="A1794" t="str">
            <v>CMRUCT23318</v>
          </cell>
        </row>
        <row r="1795">
          <cell r="A1795" t="str">
            <v>CMRUCT23319</v>
          </cell>
        </row>
        <row r="1796">
          <cell r="A1796" t="str">
            <v>CMRUCT23320</v>
          </cell>
        </row>
        <row r="1797">
          <cell r="A1797" t="str">
            <v>CMRUCT23321</v>
          </cell>
        </row>
        <row r="1798">
          <cell r="A1798" t="str">
            <v>CMRUCT23322</v>
          </cell>
        </row>
        <row r="1799">
          <cell r="A1799" t="str">
            <v>CMRUCT23324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CMRUCT24005</v>
          </cell>
        </row>
        <row r="1807">
          <cell r="A1807" t="str">
            <v>CMRUCT24006</v>
          </cell>
        </row>
        <row r="1808">
          <cell r="A1808" t="str">
            <v>CMRUCT24007</v>
          </cell>
        </row>
        <row r="1809">
          <cell r="A1809" t="str">
            <v>CMRUCT24008</v>
          </cell>
        </row>
        <row r="1810">
          <cell r="A1810" t="str">
            <v>CMRUCT24009</v>
          </cell>
        </row>
        <row r="1811">
          <cell r="A1811" t="str">
            <v>CMRUCT24010</v>
          </cell>
        </row>
        <row r="1812">
          <cell r="A1812" t="str">
            <v>CMRUCT24011</v>
          </cell>
        </row>
        <row r="1813">
          <cell r="A1813" t="str">
            <v>CMRUCT24012</v>
          </cell>
        </row>
        <row r="1814">
          <cell r="A1814" t="str">
            <v>CMRUCT24013</v>
          </cell>
        </row>
        <row r="1815">
          <cell r="A1815" t="str">
            <v>CMRUCT24014</v>
          </cell>
        </row>
        <row r="1816">
          <cell r="A1816" t="str">
            <v>CMRUCT24015</v>
          </cell>
        </row>
        <row r="1817">
          <cell r="A1817" t="str">
            <v>CMRUCT24016</v>
          </cell>
        </row>
        <row r="1818">
          <cell r="A1818" t="str">
            <v>CMRUCT24017</v>
          </cell>
        </row>
        <row r="1819">
          <cell r="A1819" t="str">
            <v>CMRUCT24018</v>
          </cell>
        </row>
        <row r="1820">
          <cell r="A1820" t="str">
            <v>CMRUCT24019</v>
          </cell>
        </row>
        <row r="1821">
          <cell r="A1821" t="str">
            <v>CMRUCT24021</v>
          </cell>
        </row>
        <row r="1822">
          <cell r="A1822" t="str">
            <v>CMRUCT24023</v>
          </cell>
        </row>
        <row r="1823">
          <cell r="A1823" t="str">
            <v>CMRUCT24025</v>
          </cell>
        </row>
        <row r="1824">
          <cell r="A1824" t="str">
            <v>CMRUCT24026</v>
          </cell>
        </row>
        <row r="1825">
          <cell r="A1825" t="str">
            <v>CMRUCT24027</v>
          </cell>
        </row>
        <row r="1826">
          <cell r="A1826" t="str">
            <v>CMRUCT24028</v>
          </cell>
        </row>
        <row r="1827">
          <cell r="A1827" t="str">
            <v>CMRUCT24030</v>
          </cell>
        </row>
        <row r="1828">
          <cell r="A1828" t="str">
            <v>CMRUCT24031</v>
          </cell>
        </row>
        <row r="1829">
          <cell r="A1829" t="str">
            <v>CMRUCT24032</v>
          </cell>
        </row>
        <row r="1830">
          <cell r="A1830" t="str">
            <v>CMRUCT24034</v>
          </cell>
        </row>
        <row r="1831">
          <cell r="A1831" t="str">
            <v>CMRUCT24035</v>
          </cell>
        </row>
        <row r="1832">
          <cell r="A1832" t="str">
            <v>CMRUCT24036</v>
          </cell>
        </row>
        <row r="1833">
          <cell r="A1833" t="str">
            <v>CMRUCT24038</v>
          </cell>
        </row>
        <row r="1834">
          <cell r="A1834" t="str">
            <v>CMRUCT24039</v>
          </cell>
        </row>
        <row r="1835">
          <cell r="A1835" t="str">
            <v>CMRUCT24040</v>
          </cell>
        </row>
        <row r="1836">
          <cell r="A1836" t="str">
            <v>CMRUCT24041</v>
          </cell>
        </row>
        <row r="1837">
          <cell r="A1837" t="str">
            <v>CMRUCT24042</v>
          </cell>
        </row>
        <row r="1838">
          <cell r="A1838" t="str">
            <v>CMRUCT24043</v>
          </cell>
        </row>
        <row r="1839">
          <cell r="A1839" t="str">
            <v>CMRUCT24044</v>
          </cell>
        </row>
        <row r="1840">
          <cell r="A1840" t="str">
            <v>CMRUCT24045</v>
          </cell>
        </row>
        <row r="1841">
          <cell r="A1841" t="str">
            <v>CMRUCT24046</v>
          </cell>
        </row>
        <row r="1842">
          <cell r="A1842" t="str">
            <v>CMRUCT24047</v>
          </cell>
        </row>
        <row r="1843">
          <cell r="A1843" t="str">
            <v>CMRUCT24048</v>
          </cell>
        </row>
        <row r="1844">
          <cell r="A1844" t="str">
            <v>CMRUCT24049</v>
          </cell>
        </row>
        <row r="1845">
          <cell r="A1845" t="str">
            <v>CMRUCT24050</v>
          </cell>
        </row>
        <row r="1846">
          <cell r="A1846" t="str">
            <v>CMRUCT24051</v>
          </cell>
        </row>
        <row r="1847">
          <cell r="A1847" t="str">
            <v>CMRUCT24052</v>
          </cell>
        </row>
        <row r="1848">
          <cell r="A1848" t="str">
            <v>CMRUCT24053</v>
          </cell>
        </row>
        <row r="1849">
          <cell r="A1849" t="str">
            <v>CMRUCT24054</v>
          </cell>
        </row>
        <row r="1850">
          <cell r="A1850" t="str">
            <v>CMRUCT24055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CMRUCT24064</v>
          </cell>
        </row>
        <row r="1859">
          <cell r="A1859" t="str">
            <v>CMRUCT24065</v>
          </cell>
        </row>
        <row r="1860">
          <cell r="A1860" t="str">
            <v>CMRUCT24066</v>
          </cell>
        </row>
        <row r="1861">
          <cell r="A1861" t="str">
            <v>CMRUCT24067</v>
          </cell>
        </row>
        <row r="1862">
          <cell r="A1862" t="str">
            <v>CMRUCT24068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CMRUCT24095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CMRUCT24100</v>
          </cell>
        </row>
        <row r="1892">
          <cell r="A1892" t="str">
            <v>CMRUCT24101</v>
          </cell>
        </row>
        <row r="1893">
          <cell r="A1893" t="str">
            <v>CMRUCT24102</v>
          </cell>
        </row>
        <row r="1894">
          <cell r="A1894" t="str">
            <v>CMRUCT24104</v>
          </cell>
        </row>
        <row r="1895">
          <cell r="A1895" t="str">
            <v>CMRUCT24105</v>
          </cell>
        </row>
        <row r="1896">
          <cell r="A1896" t="str">
            <v>CMRUCT24106</v>
          </cell>
        </row>
        <row r="1897">
          <cell r="A1897" t="str">
            <v>CMRUCT24107</v>
          </cell>
        </row>
        <row r="1898">
          <cell r="A1898" t="str">
            <v>CMRUCT24108</v>
          </cell>
        </row>
        <row r="1899">
          <cell r="A1899" t="str">
            <v>CMRUCT24109</v>
          </cell>
        </row>
        <row r="1900">
          <cell r="A1900" t="str">
            <v>CMRUCT24110</v>
          </cell>
        </row>
        <row r="1901">
          <cell r="A1901" t="str">
            <v>CMRUCT24111</v>
          </cell>
        </row>
        <row r="1902">
          <cell r="A1902" t="str">
            <v>CMRUCT24112</v>
          </cell>
        </row>
        <row r="1903">
          <cell r="A1903" t="str">
            <v>CMRUCT24113</v>
          </cell>
        </row>
        <row r="1904">
          <cell r="A1904" t="str">
            <v>CMRUCT24114</v>
          </cell>
        </row>
        <row r="1905">
          <cell r="A1905" t="str">
            <v>CMRUCT24115</v>
          </cell>
        </row>
        <row r="1906">
          <cell r="A1906" t="str">
            <v>CMRUCT24116</v>
          </cell>
        </row>
        <row r="1907">
          <cell r="A1907" t="str">
            <v>CMRUCT24117</v>
          </cell>
        </row>
        <row r="1908">
          <cell r="A1908" t="str">
            <v>CMRUCT24118</v>
          </cell>
        </row>
        <row r="1909">
          <cell r="A1909" t="str">
            <v>CMRUCT24119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CMRUCT24128</v>
          </cell>
        </row>
        <row r="1917">
          <cell r="A1917" t="str">
            <v>CMRUCT24129</v>
          </cell>
        </row>
        <row r="1918">
          <cell r="A1918" t="str">
            <v>CMRUCT24139</v>
          </cell>
        </row>
        <row r="1919">
          <cell r="A1919" t="str">
            <v>CMRUCT24153</v>
          </cell>
        </row>
        <row r="1920">
          <cell r="A1920" t="str">
            <v>CMRUCT24154</v>
          </cell>
        </row>
        <row r="1921">
          <cell r="A1921" t="str">
            <v>CMRUCT24155</v>
          </cell>
        </row>
        <row r="1922">
          <cell r="A1922" t="str">
            <v>CMRUCT24156</v>
          </cell>
        </row>
        <row r="1923">
          <cell r="A1923" t="str">
            <v>CMRUCT24157</v>
          </cell>
        </row>
        <row r="1924">
          <cell r="A1924" t="str">
            <v>CMRUCT24158</v>
          </cell>
        </row>
        <row r="1925">
          <cell r="A1925" t="str">
            <v>CMRUCT24159</v>
          </cell>
        </row>
        <row r="1926">
          <cell r="A1926" t="str">
            <v>CMRUCT24160</v>
          </cell>
        </row>
        <row r="1927">
          <cell r="A1927" t="str">
            <v>CMRUCT24161</v>
          </cell>
        </row>
        <row r="1928">
          <cell r="A1928" t="str">
            <v>CMRUCT24162</v>
          </cell>
        </row>
        <row r="1929">
          <cell r="A1929" t="str">
            <v>CMRUCT24164</v>
          </cell>
        </row>
        <row r="1930">
          <cell r="A1930" t="str">
            <v>CMRUCT24165</v>
          </cell>
        </row>
        <row r="1931">
          <cell r="A1931" t="str">
            <v>CMRUCT24166</v>
          </cell>
        </row>
        <row r="1932">
          <cell r="A1932" t="str">
            <v>CMRUCT24168</v>
          </cell>
        </row>
        <row r="1933">
          <cell r="A1933" t="str">
            <v>CMRUCT24168</v>
          </cell>
        </row>
        <row r="1934">
          <cell r="A1934" t="str">
            <v>CMRUCT24169</v>
          </cell>
        </row>
        <row r="1935">
          <cell r="A1935" t="str">
            <v>CMRUCT24170</v>
          </cell>
        </row>
        <row r="1936">
          <cell r="A1936" t="str">
            <v>CMRUCT24172</v>
          </cell>
        </row>
        <row r="1937">
          <cell r="A1937" t="str">
            <v>CMRUCT24173</v>
          </cell>
        </row>
        <row r="1938">
          <cell r="A1938" t="str">
            <v>CMRUCT24174</v>
          </cell>
        </row>
        <row r="1939">
          <cell r="A1939" t="str">
            <v>CMRUCT24175</v>
          </cell>
        </row>
        <row r="1940">
          <cell r="A1940" t="str">
            <v>CMRUCT24176</v>
          </cell>
        </row>
        <row r="1941">
          <cell r="A1941" t="str">
            <v>CMRUCT24177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CMRUCT24190</v>
          </cell>
        </row>
        <row r="1949">
          <cell r="A1949" t="str">
            <v>CMRUCT24191</v>
          </cell>
        </row>
        <row r="1950">
          <cell r="A1950" t="str">
            <v>CMRUCT24192</v>
          </cell>
        </row>
        <row r="1951">
          <cell r="A1951" t="str">
            <v>CMRUCT24193</v>
          </cell>
        </row>
        <row r="1952">
          <cell r="A1952" t="str">
            <v>CMRUCT24194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CMRUCT24197</v>
          </cell>
        </row>
        <row r="1957">
          <cell r="A1957" t="str">
            <v>CMRUCT24199</v>
          </cell>
        </row>
        <row r="1958">
          <cell r="A1958" t="str">
            <v>CMTLPT19324</v>
          </cell>
        </row>
        <row r="1959">
          <cell r="A1959" t="str">
            <v>DESKTOP-2D9N46C</v>
          </cell>
        </row>
        <row r="1960">
          <cell r="A1960" t="str">
            <v>DESKTOP-S3R7NVG</v>
          </cell>
        </row>
        <row r="1961">
          <cell r="A1961" t="str">
            <v>GARODOMC002</v>
          </cell>
        </row>
        <row r="1962">
          <cell r="A1962" t="str">
            <v>GAROMOS101</v>
          </cell>
        </row>
        <row r="1963">
          <cell r="A1963" t="str">
            <v>GAROPCUT001</v>
          </cell>
        </row>
        <row r="1964">
          <cell r="A1964" t="str">
            <v>GAROPDDK101</v>
          </cell>
        </row>
        <row r="1965">
          <cell r="A1965" t="str">
            <v>GAROSHARG101</v>
          </cell>
        </row>
        <row r="1966">
          <cell r="A1966" t="str">
            <v>GAROUSINE001</v>
          </cell>
        </row>
        <row r="1967">
          <cell r="A1967" t="str">
            <v>GUINMORP101</v>
          </cell>
        </row>
        <row r="1968">
          <cell r="A1968" t="str">
            <v>GUINUPCUT101</v>
          </cell>
        </row>
        <row r="1969">
          <cell r="A1969" t="str">
            <v>INDUSBI101</v>
          </cell>
        </row>
        <row r="1970">
          <cell r="A1970" t="str">
            <v>KOUMTRACK001</v>
          </cell>
        </row>
        <row r="1971">
          <cell r="A1971" t="str">
            <v>KOUMUSIN001</v>
          </cell>
        </row>
        <row r="1972">
          <cell r="A1972" t="str">
            <v>MESCAVESGAROU</v>
          </cell>
        </row>
        <row r="1973">
          <cell r="A1973" t="str">
            <v>MESCAVESKOUM</v>
          </cell>
        </row>
        <row r="1974">
          <cell r="A1974" t="str">
            <v>MESCAVESNDOK</v>
          </cell>
        </row>
        <row r="1975">
          <cell r="A1975" t="str">
            <v>MESCAVESYDE</v>
          </cell>
        </row>
        <row r="1976">
          <cell r="A1976" t="str">
            <v>MESCOND-TEST</v>
          </cell>
        </row>
        <row r="1977">
          <cell r="A1977" t="str">
            <v>MESCONDBAF</v>
          </cell>
        </row>
        <row r="1978">
          <cell r="A1978" t="str">
            <v>MESCONDGAROU</v>
          </cell>
        </row>
        <row r="1979">
          <cell r="A1979" t="str">
            <v>MESCONDNDK</v>
          </cell>
        </row>
        <row r="1980">
          <cell r="A1980" t="str">
            <v>MESCONDNDOK1</v>
          </cell>
        </row>
        <row r="1981">
          <cell r="A1981" t="str">
            <v>MESCONDYDE</v>
          </cell>
        </row>
        <row r="1982">
          <cell r="A1982" t="str">
            <v>MESCONDYDEUBG</v>
          </cell>
        </row>
        <row r="1983">
          <cell r="A1983" t="str">
            <v>MESFILTBAF</v>
          </cell>
        </row>
        <row r="1984">
          <cell r="A1984" t="str">
            <v>MESFILTGAROU</v>
          </cell>
        </row>
        <row r="1985">
          <cell r="A1985" t="str">
            <v>MESFILTKOUM</v>
          </cell>
        </row>
        <row r="1986">
          <cell r="A1986" t="str">
            <v>MESSGXBAF</v>
          </cell>
        </row>
        <row r="1987">
          <cell r="A1987" t="str">
            <v>MESSGXGARO</v>
          </cell>
        </row>
        <row r="1988">
          <cell r="A1988" t="str">
            <v>MESSGXNDOK</v>
          </cell>
        </row>
        <row r="1989">
          <cell r="A1989" t="str">
            <v>MESSGXTCYDE</v>
          </cell>
        </row>
        <row r="1990">
          <cell r="A1990" t="str">
            <v>MESSGXYDECP</v>
          </cell>
        </row>
        <row r="1991">
          <cell r="A1991" t="str">
            <v>MESTTEBAF</v>
          </cell>
        </row>
        <row r="1992">
          <cell r="A1992" t="str">
            <v>MESTTEYDEUBG</v>
          </cell>
        </row>
        <row r="1993">
          <cell r="A1993" t="str">
            <v>NDOKDOMC003</v>
          </cell>
        </row>
        <row r="1994">
          <cell r="A1994" t="str">
            <v>NDOKMOS101</v>
          </cell>
        </row>
        <row r="1995">
          <cell r="A1995" t="str">
            <v>NDOKPDDK101</v>
          </cell>
        </row>
        <row r="1996">
          <cell r="A1996" t="str">
            <v>NDOKSHARG101</v>
          </cell>
        </row>
        <row r="1997">
          <cell r="A1997" t="str">
            <v>NDOKUPCUT101</v>
          </cell>
        </row>
        <row r="1998">
          <cell r="A1998" t="str">
            <v>NDOKUSIN002</v>
          </cell>
        </row>
        <row r="1999">
          <cell r="A1999" t="str">
            <v>OLEMDOMC001</v>
          </cell>
        </row>
        <row r="2000">
          <cell r="A2000" t="str">
            <v>OLEMMOS101</v>
          </cell>
        </row>
        <row r="2001">
          <cell r="A2001" t="str">
            <v>OLEMPDDK101</v>
          </cell>
        </row>
        <row r="2002">
          <cell r="A2002" t="str">
            <v>OLEMUPCUT101</v>
          </cell>
        </row>
        <row r="2003">
          <cell r="A2003" t="str">
            <v>OMBEPCUT001</v>
          </cell>
        </row>
        <row r="2004">
          <cell r="A2004" t="str">
            <v>OMBEPDDK101</v>
          </cell>
        </row>
        <row r="2005">
          <cell r="A2005" t="str">
            <v>PONTBBRASSBAF</v>
          </cell>
        </row>
        <row r="2006">
          <cell r="A2006" t="str">
            <v>PONTBBRASSGARO</v>
          </cell>
        </row>
        <row r="2007">
          <cell r="A2007" t="str">
            <v>PONTBBRASSKOUM</v>
          </cell>
        </row>
        <row r="2008">
          <cell r="A2008" t="str">
            <v>PONTBBRASSYDE</v>
          </cell>
        </row>
        <row r="2009">
          <cell r="A2009" t="str">
            <v>PONTBRASGUIN</v>
          </cell>
        </row>
        <row r="2010">
          <cell r="A2010" t="str">
            <v>SABCADMIN</v>
          </cell>
        </row>
        <row r="2011">
          <cell r="A2011" t="str">
            <v>SABCAMPLI101</v>
          </cell>
        </row>
        <row r="2012">
          <cell r="A2012" t="str">
            <v>SABCASCO101</v>
          </cell>
        </row>
        <row r="2013">
          <cell r="A2013" t="str">
            <v>SABCASSET601</v>
          </cell>
        </row>
        <row r="2014">
          <cell r="A2014" t="str">
            <v>SABCBI102</v>
          </cell>
        </row>
        <row r="2015">
          <cell r="A2015" t="str">
            <v>SABCBI201</v>
          </cell>
        </row>
        <row r="2016">
          <cell r="A2016" t="str">
            <v>SABCBICRM101</v>
          </cell>
        </row>
        <row r="2017">
          <cell r="A2017" t="str">
            <v>SABCBIOM101</v>
          </cell>
        </row>
        <row r="2018">
          <cell r="A2018" t="str">
            <v>SABCBIOM102</v>
          </cell>
        </row>
        <row r="2019">
          <cell r="A2019" t="str">
            <v>SABCBIOM103</v>
          </cell>
        </row>
        <row r="2020">
          <cell r="A2020" t="str">
            <v>SABCBIOM104</v>
          </cell>
        </row>
        <row r="2021">
          <cell r="A2021" t="str">
            <v>SABCBO101</v>
          </cell>
        </row>
        <row r="2022">
          <cell r="A2022" t="str">
            <v>SABCBO102</v>
          </cell>
        </row>
        <row r="2023">
          <cell r="A2023" t="str">
            <v>SABCBO601</v>
          </cell>
        </row>
        <row r="2024">
          <cell r="A2024" t="str">
            <v>SABCBPC101</v>
          </cell>
        </row>
        <row r="2025">
          <cell r="A2025" t="str">
            <v>SABCBPC103</v>
          </cell>
        </row>
        <row r="2026">
          <cell r="A2026" t="str">
            <v>SABCBPC601</v>
          </cell>
        </row>
        <row r="2027">
          <cell r="A2027" t="str">
            <v>SABCBPC603</v>
          </cell>
        </row>
        <row r="2028">
          <cell r="A2028" t="str">
            <v>SABCBUG101</v>
          </cell>
        </row>
        <row r="2029">
          <cell r="A2029" t="str">
            <v>SABCCACC101</v>
          </cell>
        </row>
        <row r="2030">
          <cell r="A2030" t="str">
            <v>SABCCONSO101</v>
          </cell>
        </row>
        <row r="2031">
          <cell r="A2031" t="str">
            <v>SABCCRM101</v>
          </cell>
        </row>
        <row r="2032">
          <cell r="A2032" t="str">
            <v>SABCCRM101</v>
          </cell>
        </row>
        <row r="2033">
          <cell r="A2033" t="str">
            <v>SABCCRM601</v>
          </cell>
        </row>
        <row r="2034">
          <cell r="A2034" t="str">
            <v>SABCDARE101</v>
          </cell>
        </row>
        <row r="2035">
          <cell r="A2035" t="str">
            <v>SABCDEOP101</v>
          </cell>
        </row>
        <row r="2036">
          <cell r="A2036" t="str">
            <v>SABCDHCP101</v>
          </cell>
        </row>
        <row r="2037">
          <cell r="A2037" t="str">
            <v>SABCDHCP102</v>
          </cell>
        </row>
        <row r="2038">
          <cell r="A2038" t="str">
            <v>SABCDIMO100</v>
          </cell>
        </row>
        <row r="2039">
          <cell r="A2039" t="str">
            <v>SABCDIMO101</v>
          </cell>
        </row>
        <row r="2040">
          <cell r="A2040" t="str">
            <v>SABCDIMO102</v>
          </cell>
        </row>
        <row r="2041">
          <cell r="A2041" t="str">
            <v>SABCDIMO103</v>
          </cell>
        </row>
        <row r="2042">
          <cell r="A2042" t="str">
            <v>SABCDIMO110</v>
          </cell>
        </row>
        <row r="2043">
          <cell r="A2043" t="str">
            <v>SABCDIMO201</v>
          </cell>
        </row>
        <row r="2044">
          <cell r="A2044" t="str">
            <v>SABCDIMO601</v>
          </cell>
        </row>
        <row r="2045">
          <cell r="A2045" t="str">
            <v>SABCDIMOB101</v>
          </cell>
        </row>
        <row r="2046">
          <cell r="A2046" t="str">
            <v>SABCDIMOBI101</v>
          </cell>
        </row>
        <row r="2047">
          <cell r="A2047" t="str">
            <v>SABCELO101</v>
          </cell>
        </row>
        <row r="2048">
          <cell r="A2048" t="str">
            <v>SABCELO101</v>
          </cell>
        </row>
        <row r="2049">
          <cell r="A2049" t="str">
            <v>SABCELO201</v>
          </cell>
        </row>
        <row r="2050">
          <cell r="A2050" t="str">
            <v>SABCENERG01</v>
          </cell>
        </row>
        <row r="2051">
          <cell r="A2051" t="str">
            <v>SABCERP101</v>
          </cell>
        </row>
        <row r="2052">
          <cell r="A2052" t="str">
            <v>SABCERP601</v>
          </cell>
        </row>
        <row r="2053">
          <cell r="A2053" t="str">
            <v>SABCFUTU101</v>
          </cell>
        </row>
        <row r="2054">
          <cell r="A2054" t="str">
            <v>SABCFUTU601</v>
          </cell>
        </row>
        <row r="2055">
          <cell r="A2055" t="str">
            <v>SABCGED101</v>
          </cell>
        </row>
        <row r="2056">
          <cell r="A2056" t="str">
            <v>SABCGED101</v>
          </cell>
        </row>
        <row r="2057">
          <cell r="A2057" t="str">
            <v>SABCGED103</v>
          </cell>
        </row>
        <row r="2058">
          <cell r="A2058" t="str">
            <v>SABCGED103</v>
          </cell>
        </row>
        <row r="2059">
          <cell r="A2059" t="str">
            <v>SABCGED104</v>
          </cell>
        </row>
        <row r="2060">
          <cell r="A2060" t="str">
            <v>SABCGED105</v>
          </cell>
        </row>
        <row r="2061">
          <cell r="A2061" t="str">
            <v>SABCGEDO101</v>
          </cell>
        </row>
        <row r="2062">
          <cell r="A2062" t="str">
            <v>SABCGEDO101</v>
          </cell>
        </row>
        <row r="2063">
          <cell r="A2063" t="str">
            <v>SABCGEDO201</v>
          </cell>
        </row>
        <row r="2064">
          <cell r="A2064" t="str">
            <v>SABCGLPI101</v>
          </cell>
        </row>
        <row r="2065">
          <cell r="A2065" t="str">
            <v>SABCGLPI601</v>
          </cell>
        </row>
        <row r="2066">
          <cell r="A2066" t="str">
            <v>SABCIA101</v>
          </cell>
        </row>
        <row r="2067">
          <cell r="A2067" t="str">
            <v>SABCIA601</v>
          </cell>
        </row>
        <row r="2068">
          <cell r="A2068" t="str">
            <v>SABCISO101</v>
          </cell>
        </row>
        <row r="2069">
          <cell r="A2069" t="str">
            <v>SABCISO101</v>
          </cell>
        </row>
        <row r="2070">
          <cell r="A2070" t="str">
            <v>SABCISO102</v>
          </cell>
        </row>
        <row r="2071">
          <cell r="A2071" t="str">
            <v>SABCISO102</v>
          </cell>
        </row>
        <row r="2072">
          <cell r="A2072" t="str">
            <v>SABCISO103</v>
          </cell>
        </row>
        <row r="2073">
          <cell r="A2073" t="str">
            <v>SABCISO103</v>
          </cell>
        </row>
        <row r="2074">
          <cell r="A2074" t="str">
            <v>SABCISO201</v>
          </cell>
        </row>
        <row r="2075">
          <cell r="A2075" t="str">
            <v>SABCISO601</v>
          </cell>
        </row>
        <row r="2076">
          <cell r="A2076" t="str">
            <v>SABCKCP102</v>
          </cell>
        </row>
        <row r="2077">
          <cell r="A2077" t="str">
            <v>SABCKCP102</v>
          </cell>
        </row>
        <row r="2078">
          <cell r="A2078" t="str">
            <v>SABCKPI101</v>
          </cell>
        </row>
        <row r="2079">
          <cell r="A2079" t="str">
            <v>SABCKPI103</v>
          </cell>
        </row>
        <row r="2080">
          <cell r="A2080" t="str">
            <v>SABCKPI1031</v>
          </cell>
        </row>
        <row r="2081">
          <cell r="A2081" t="str">
            <v>SABCKPI105</v>
          </cell>
        </row>
        <row r="2082">
          <cell r="A2082" t="str">
            <v>SABCKPI606</v>
          </cell>
        </row>
        <row r="2083">
          <cell r="A2083" t="str">
            <v>SABCLCM101</v>
          </cell>
        </row>
        <row r="2084">
          <cell r="A2084" t="str">
            <v>SABCLCM101</v>
          </cell>
        </row>
        <row r="2085">
          <cell r="A2085" t="str">
            <v>SABCLEARN101</v>
          </cell>
        </row>
        <row r="2086">
          <cell r="A2086" t="str">
            <v>SABCLEARN101</v>
          </cell>
        </row>
        <row r="2087">
          <cell r="A2087" t="str">
            <v>SABCMASS101</v>
          </cell>
        </row>
        <row r="2088">
          <cell r="A2088" t="str">
            <v>SABCMASS601</v>
          </cell>
        </row>
        <row r="2089">
          <cell r="A2089" t="str">
            <v>SABCMDP101</v>
          </cell>
        </row>
        <row r="2090">
          <cell r="A2090" t="str">
            <v>SABCMDP101</v>
          </cell>
        </row>
        <row r="2091">
          <cell r="A2091" t="str">
            <v>SABCMEC101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SABCMEC102</v>
          </cell>
        </row>
        <row r="2095">
          <cell r="A2095" t="str">
            <v>SABCMEC201</v>
          </cell>
        </row>
        <row r="2096">
          <cell r="A2096" t="str">
            <v>SABCMEC202</v>
          </cell>
        </row>
        <row r="2097">
          <cell r="A2097" t="str">
            <v>SABCMMIX101</v>
          </cell>
        </row>
        <row r="2098">
          <cell r="A2098" t="str">
            <v>SABCMOS101</v>
          </cell>
        </row>
        <row r="2099">
          <cell r="A2099" t="str">
            <v>SABCMOS101</v>
          </cell>
        </row>
        <row r="2100">
          <cell r="A2100" t="str">
            <v>SABCMOS102</v>
          </cell>
        </row>
        <row r="2101">
          <cell r="A2101" t="str">
            <v>SABCMOS102</v>
          </cell>
        </row>
        <row r="2102">
          <cell r="A2102" t="str">
            <v>SABCMOS104</v>
          </cell>
        </row>
        <row r="2103">
          <cell r="A2103" t="str">
            <v>SABCMOS201</v>
          </cell>
        </row>
        <row r="2104">
          <cell r="A2104" t="str">
            <v>SABCMOS601</v>
          </cell>
        </row>
        <row r="2105">
          <cell r="A2105" t="str">
            <v>SABCMSQL101</v>
          </cell>
        </row>
        <row r="2106">
          <cell r="A2106" t="str">
            <v>SABCMSQL101</v>
          </cell>
        </row>
        <row r="2107">
          <cell r="A2107" t="str">
            <v>SABCMSQL201</v>
          </cell>
        </row>
        <row r="2108">
          <cell r="A2108" t="str">
            <v>SABCMSQL402</v>
          </cell>
        </row>
        <row r="2109">
          <cell r="A2109" t="str">
            <v>SABCMSQL601</v>
          </cell>
        </row>
        <row r="2110">
          <cell r="A2110" t="str">
            <v>SABCMYAP101</v>
          </cell>
        </row>
        <row r="2111">
          <cell r="A2111" t="str">
            <v>SABCOMNI101</v>
          </cell>
        </row>
        <row r="2112">
          <cell r="A2112" t="str">
            <v>SABCPASDO101</v>
          </cell>
        </row>
        <row r="2113">
          <cell r="A2113" t="str">
            <v>SABCPASDO102</v>
          </cell>
        </row>
        <row r="2114">
          <cell r="A2114" t="str">
            <v>SABCPDDK101</v>
          </cell>
        </row>
        <row r="2115">
          <cell r="A2115" t="str">
            <v>SABCPERM101</v>
          </cell>
        </row>
        <row r="2116">
          <cell r="A2116" t="str">
            <v>SABCPROJ102</v>
          </cell>
        </row>
        <row r="2117">
          <cell r="A2117" t="str">
            <v>SABCPROJ601</v>
          </cell>
        </row>
        <row r="2118">
          <cell r="A2118" t="str">
            <v>SABCRADI101</v>
          </cell>
        </row>
        <row r="2119">
          <cell r="A2119" t="str">
            <v>SABCRADI102</v>
          </cell>
        </row>
        <row r="2120">
          <cell r="A2120" t="str">
            <v>SABCSCCM101</v>
          </cell>
        </row>
        <row r="2121">
          <cell r="A2121" t="str">
            <v>SABCSHARG101</v>
          </cell>
        </row>
        <row r="2122">
          <cell r="A2122" t="str">
            <v>SABCSOC101</v>
          </cell>
        </row>
        <row r="2123">
          <cell r="A2123" t="str">
            <v>SABCSQCAIS101</v>
          </cell>
        </row>
        <row r="2124">
          <cell r="A2124" t="str">
            <v>SABCSQCAIS601</v>
          </cell>
        </row>
        <row r="2125">
          <cell r="A2125" t="str">
            <v>SABCSQDIMO101</v>
          </cell>
        </row>
        <row r="2126">
          <cell r="A2126" t="str">
            <v>SABCSQDIMO201</v>
          </cell>
        </row>
        <row r="2127">
          <cell r="A2127" t="str">
            <v>SABCSQELO101</v>
          </cell>
        </row>
        <row r="2128">
          <cell r="A2128" t="str">
            <v>SABCSQELO101</v>
          </cell>
        </row>
        <row r="2129">
          <cell r="A2129" t="str">
            <v>SABCSQELO201</v>
          </cell>
        </row>
        <row r="2130">
          <cell r="A2130" t="str">
            <v>SABCSQINT601</v>
          </cell>
        </row>
        <row r="2131">
          <cell r="A2131" t="str">
            <v>SABCSQQUAL101</v>
          </cell>
        </row>
        <row r="2132">
          <cell r="A2132" t="str">
            <v>SABCSQQUAL101</v>
          </cell>
        </row>
        <row r="2133">
          <cell r="A2133" t="str">
            <v>SABCSQRH101</v>
          </cell>
        </row>
        <row r="2134">
          <cell r="A2134" t="str">
            <v>SABCSQRH601</v>
          </cell>
        </row>
        <row r="2135">
          <cell r="A2135" t="str">
            <v>SABCSQSHAR101</v>
          </cell>
        </row>
        <row r="2136">
          <cell r="A2136" t="str">
            <v>SABCSSIS101</v>
          </cell>
        </row>
        <row r="2137">
          <cell r="A2137" t="str">
            <v>SABCSSIS601</v>
          </cell>
        </row>
        <row r="2138">
          <cell r="A2138" t="str">
            <v>SABCTEST601</v>
          </cell>
        </row>
        <row r="2139">
          <cell r="A2139" t="str">
            <v>SABCTSE101</v>
          </cell>
        </row>
        <row r="2140">
          <cell r="A2140" t="str">
            <v>SABCTSE102</v>
          </cell>
        </row>
        <row r="2141">
          <cell r="A2141" t="str">
            <v>SABCTSEL101</v>
          </cell>
        </row>
        <row r="2142">
          <cell r="A2142" t="str">
            <v>SABCTSEL101</v>
          </cell>
        </row>
        <row r="2143">
          <cell r="A2143" t="str">
            <v>SABCTSEL102</v>
          </cell>
        </row>
        <row r="2144">
          <cell r="A2144" t="str">
            <v>SABCUPCUT101</v>
          </cell>
        </row>
        <row r="2145">
          <cell r="A2145" t="str">
            <v>SABCUPCUT102</v>
          </cell>
        </row>
        <row r="2146">
          <cell r="A2146" t="str">
            <v>SABCVPRX101</v>
          </cell>
        </row>
        <row r="2147">
          <cell r="A2147" t="str">
            <v>SABCVPRX102</v>
          </cell>
        </row>
        <row r="2148">
          <cell r="A2148" t="str">
            <v>SABCVPRX103</v>
          </cell>
        </row>
        <row r="2149">
          <cell r="A2149" t="str">
            <v>SABCVPRX104</v>
          </cell>
        </row>
        <row r="2150">
          <cell r="A2150" t="str">
            <v>SABCVPRX105</v>
          </cell>
        </row>
        <row r="2151">
          <cell r="A2151" t="str">
            <v>SABCWEB101</v>
          </cell>
        </row>
        <row r="2152">
          <cell r="A2152" t="str">
            <v>SABCWEB101</v>
          </cell>
        </row>
        <row r="2153">
          <cell r="A2153" t="str">
            <v>SABCWEB601</v>
          </cell>
        </row>
        <row r="2154">
          <cell r="A2154" t="str">
            <v>SABCWEF101</v>
          </cell>
        </row>
        <row r="2155">
          <cell r="A2155" t="str">
            <v>SABCWIFI101</v>
          </cell>
        </row>
        <row r="2156">
          <cell r="A2156" t="str">
            <v>SABCWIFI601</v>
          </cell>
        </row>
        <row r="2157">
          <cell r="A2157" t="str">
            <v>SEMCDOMC001</v>
          </cell>
        </row>
        <row r="2158">
          <cell r="A2158" t="str">
            <v>SEMCPDDK101</v>
          </cell>
        </row>
        <row r="2159">
          <cell r="A2159" t="str">
            <v>SEMCSHARG101</v>
          </cell>
        </row>
        <row r="2160">
          <cell r="A2160" t="str">
            <v>SEMCUPCUT101</v>
          </cell>
        </row>
        <row r="2161">
          <cell r="A2161" t="str">
            <v>SEMCUSIN001</v>
          </cell>
        </row>
        <row r="2162">
          <cell r="A2162" t="str">
            <v>SERVEURDI01</v>
          </cell>
        </row>
        <row r="2163">
          <cell r="A2163" t="str">
            <v>SIACDOMC002</v>
          </cell>
        </row>
        <row r="2164">
          <cell r="A2164" t="str">
            <v>SIACFICH001</v>
          </cell>
        </row>
        <row r="2165">
          <cell r="A2165" t="str">
            <v>SIACFICH002</v>
          </cell>
        </row>
        <row r="2166">
          <cell r="A2166" t="str">
            <v>SIACMOS101</v>
          </cell>
        </row>
        <row r="2167">
          <cell r="A2167" t="str">
            <v>SIACPDDK101</v>
          </cell>
        </row>
        <row r="2168">
          <cell r="A2168" t="str">
            <v>SIACSHARG101</v>
          </cell>
        </row>
        <row r="2169">
          <cell r="A2169" t="str">
            <v>SIACUPCUT101</v>
          </cell>
        </row>
        <row r="2170">
          <cell r="A2170" t="str">
            <v>SILOS</v>
          </cell>
        </row>
        <row r="2171">
          <cell r="A2171" t="str">
            <v>SOCABACK101</v>
          </cell>
        </row>
        <row r="2172">
          <cell r="A2172" t="str">
            <v>SOCADOMC002</v>
          </cell>
        </row>
        <row r="2173">
          <cell r="A2173" t="str">
            <v>SOCAECOSYS101</v>
          </cell>
        </row>
        <row r="2174">
          <cell r="A2174" t="str">
            <v>SOCAFICH101</v>
          </cell>
        </row>
        <row r="2175">
          <cell r="A2175" t="str">
            <v>SOCAHUSKY101</v>
          </cell>
        </row>
        <row r="2176">
          <cell r="A2176" t="str">
            <v>SOCAMOS101</v>
          </cell>
        </row>
        <row r="2177">
          <cell r="A2177" t="str">
            <v>SOCAMSQL101</v>
          </cell>
        </row>
        <row r="2178">
          <cell r="A2178" t="str">
            <v>SOCAPCUT001</v>
          </cell>
        </row>
        <row r="2179">
          <cell r="A2179" t="str">
            <v>SOCAPDDK101</v>
          </cell>
        </row>
        <row r="2180">
          <cell r="A2180" t="str">
            <v>SOCASHARG101</v>
          </cell>
        </row>
        <row r="2181">
          <cell r="A2181" t="str">
            <v>SOCASOFT101</v>
          </cell>
        </row>
        <row r="2182">
          <cell r="A2182" t="str">
            <v>SOUADOMC001</v>
          </cell>
        </row>
        <row r="2183">
          <cell r="A2183" t="str">
            <v>SOUAMOS101</v>
          </cell>
        </row>
        <row r="2184">
          <cell r="A2184" t="str">
            <v>SOUAPCUT001</v>
          </cell>
        </row>
        <row r="2185">
          <cell r="A2185" t="str">
            <v>SOUAPDDK101</v>
          </cell>
        </row>
        <row r="2186">
          <cell r="A2186" t="str">
            <v>VM-CMRSRV23001-</v>
          </cell>
        </row>
        <row r="2187">
          <cell r="A2187" t="str">
            <v>YAOUBACK101</v>
          </cell>
        </row>
        <row r="2188">
          <cell r="A2188" t="str">
            <v>YAOUBI101</v>
          </cell>
        </row>
        <row r="2189">
          <cell r="A2189" t="str">
            <v>YAOUDOMC002</v>
          </cell>
        </row>
        <row r="2190">
          <cell r="A2190" t="str">
            <v>YAOUMOS101</v>
          </cell>
        </row>
        <row r="2191">
          <cell r="A2191" t="str">
            <v>YAOUPCUT001</v>
          </cell>
        </row>
        <row r="2192">
          <cell r="A2192" t="str">
            <v>YAOUPDDK101</v>
          </cell>
        </row>
        <row r="2193">
          <cell r="A2193" t="str">
            <v>YAOUSHARG101</v>
          </cell>
        </row>
        <row r="2194">
          <cell r="A2194" t="str">
            <v>YAOUSIN001</v>
          </cell>
        </row>
        <row r="2195">
          <cell r="A2195" t="str">
            <v>YAOUSIN002</v>
          </cell>
        </row>
        <row r="2196">
          <cell r="A2196" t="str">
            <v>YAOUSIN003</v>
          </cell>
        </row>
        <row r="2197">
          <cell r="A2197" t="str">
            <v>YAOUSIN005</v>
          </cell>
        </row>
        <row r="2198">
          <cell r="A2198" t="str">
            <v>YAOUVPRX101</v>
          </cell>
        </row>
        <row r="2199">
          <cell r="A2199" t="str">
            <v>YAOUVPRX102</v>
          </cell>
        </row>
        <row r="2200">
          <cell r="A2200" t="str">
            <v>sabccais101</v>
          </cell>
        </row>
      </sheetData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BALILIMS201</v>
          </cell>
        </row>
        <row r="34">
          <cell r="A34" t="str">
            <v>BALILIMS202</v>
          </cell>
        </row>
        <row r="35">
          <cell r="A35" t="str">
            <v>BALILIMS202</v>
          </cell>
        </row>
        <row r="36">
          <cell r="A36" t="str">
            <v>BALILIMS401</v>
          </cell>
        </row>
        <row r="37">
          <cell r="A37" t="str">
            <v>BALILIMS601</v>
          </cell>
        </row>
        <row r="38">
          <cell r="A38" t="str">
            <v>BALIPCUT001</v>
          </cell>
        </row>
        <row r="39">
          <cell r="A39" t="str">
            <v>BALIPCUT002</v>
          </cell>
        </row>
        <row r="40">
          <cell r="A40" t="str">
            <v>BALIQUAL101</v>
          </cell>
        </row>
        <row r="41">
          <cell r="A41" t="str">
            <v>BALIQUAL101</v>
          </cell>
        </row>
        <row r="42">
          <cell r="A42" t="str">
            <v>BALISCDP001</v>
          </cell>
        </row>
        <row r="43">
          <cell r="A43" t="str">
            <v>BALISHAR003</v>
          </cell>
        </row>
        <row r="44">
          <cell r="A44" t="str">
            <v>BALISHAR004</v>
          </cell>
        </row>
        <row r="45">
          <cell r="A45" t="str">
            <v>BALITATT001</v>
          </cell>
        </row>
        <row r="46">
          <cell r="A46" t="str">
            <v>BONADOMC002</v>
          </cell>
        </row>
        <row r="47">
          <cell r="A47" t="str">
            <v>BONAMOS101</v>
          </cell>
        </row>
        <row r="48">
          <cell r="A48" t="str">
            <v>BONAPDDK101</v>
          </cell>
        </row>
        <row r="49">
          <cell r="A49" t="str">
            <v>BONAUPCUT101</v>
          </cell>
        </row>
        <row r="50">
          <cell r="A50" t="str">
            <v>CM00EDGE101</v>
          </cell>
        </row>
        <row r="51">
          <cell r="A51" t="str">
            <v>CM00EDGE101</v>
          </cell>
        </row>
        <row r="52">
          <cell r="A52" t="str">
            <v>CM01BI101</v>
          </cell>
        </row>
        <row r="53">
          <cell r="A53" t="str">
            <v>CMRLPT19001</v>
          </cell>
        </row>
        <row r="54">
          <cell r="A54" t="str">
            <v>CMRLPT19002</v>
          </cell>
        </row>
        <row r="55">
          <cell r="A55" t="str">
            <v>CMRLPT19004</v>
          </cell>
        </row>
        <row r="56">
          <cell r="A56" t="str">
            <v>CMRLPT19005</v>
          </cell>
        </row>
        <row r="57">
          <cell r="A57" t="str">
            <v>CMRLPT19006</v>
          </cell>
        </row>
        <row r="58">
          <cell r="A58" t="str">
            <v>CMRLPT19013</v>
          </cell>
        </row>
        <row r="59">
          <cell r="A59" t="str">
            <v>CMRLPT19045</v>
          </cell>
        </row>
        <row r="60">
          <cell r="A60" t="str">
            <v>CMRLPT19049</v>
          </cell>
        </row>
        <row r="61">
          <cell r="A61" t="str">
            <v>CMRLPT19057</v>
          </cell>
        </row>
        <row r="62">
          <cell r="A62" t="str">
            <v>CMRLPT19066</v>
          </cell>
        </row>
        <row r="63">
          <cell r="A63" t="str">
            <v>CMRLPT19069</v>
          </cell>
        </row>
        <row r="64">
          <cell r="A64" t="str">
            <v>CMRLPT19069</v>
          </cell>
        </row>
        <row r="65">
          <cell r="A65" t="str">
            <v>CMRLPT19069</v>
          </cell>
        </row>
        <row r="66">
          <cell r="A66" t="str">
            <v>CMRLPT19073</v>
          </cell>
        </row>
        <row r="67">
          <cell r="A67" t="str">
            <v>CMRLPT19088</v>
          </cell>
        </row>
        <row r="68">
          <cell r="A68" t="str">
            <v>CMRLPT19102</v>
          </cell>
        </row>
        <row r="69">
          <cell r="A69" t="str">
            <v>CMRLPT19149</v>
          </cell>
        </row>
        <row r="70">
          <cell r="A70" t="str">
            <v>CMRLPT19153</v>
          </cell>
        </row>
        <row r="71">
          <cell r="A71" t="str">
            <v>CMRLPT19153</v>
          </cell>
        </row>
        <row r="72">
          <cell r="A72" t="str">
            <v>CMRLPT19154</v>
          </cell>
        </row>
        <row r="73">
          <cell r="A73" t="str">
            <v>CMRLPT19155</v>
          </cell>
        </row>
        <row r="74">
          <cell r="A74" t="str">
            <v>CMRLPT19156</v>
          </cell>
        </row>
        <row r="75">
          <cell r="A75" t="str">
            <v>CMRLPT19157</v>
          </cell>
        </row>
        <row r="76">
          <cell r="A76" t="str">
            <v>CMRLPT19160</v>
          </cell>
        </row>
        <row r="77">
          <cell r="A77" t="str">
            <v>CMRLPT19161</v>
          </cell>
        </row>
        <row r="78">
          <cell r="A78" t="str">
            <v>CMRLPT19162</v>
          </cell>
        </row>
        <row r="79">
          <cell r="A79" t="str">
            <v>CMRLPT19163</v>
          </cell>
        </row>
        <row r="80">
          <cell r="A80" t="str">
            <v>CMRLPT19164</v>
          </cell>
        </row>
        <row r="81">
          <cell r="A81" t="str">
            <v>CMRLPT19165</v>
          </cell>
        </row>
        <row r="82">
          <cell r="A82" t="str">
            <v>CMRLPT19166</v>
          </cell>
        </row>
        <row r="83">
          <cell r="A83" t="str">
            <v>CMRLPT19167</v>
          </cell>
        </row>
        <row r="84">
          <cell r="A84" t="str">
            <v>CMRLPT19168</v>
          </cell>
        </row>
        <row r="85">
          <cell r="A85" t="str">
            <v>CMRLPT19169</v>
          </cell>
        </row>
        <row r="86">
          <cell r="A86" t="str">
            <v>CMRLPT19170</v>
          </cell>
        </row>
        <row r="87">
          <cell r="A87" t="str">
            <v>CMRLPT19171</v>
          </cell>
        </row>
        <row r="88">
          <cell r="A88" t="str">
            <v>CMRLPT19173</v>
          </cell>
        </row>
        <row r="89">
          <cell r="A89" t="str">
            <v>CMRLPT19174</v>
          </cell>
        </row>
        <row r="90">
          <cell r="A90" t="str">
            <v>CMRLPT19175</v>
          </cell>
        </row>
        <row r="91">
          <cell r="A91" t="str">
            <v>CMRLPT19177</v>
          </cell>
        </row>
        <row r="92">
          <cell r="A92" t="str">
            <v>CMRLPT19179</v>
          </cell>
        </row>
        <row r="93">
          <cell r="A93" t="str">
            <v>CMRLPT19181</v>
          </cell>
        </row>
        <row r="94">
          <cell r="A94" t="str">
            <v>CMRLPT19183</v>
          </cell>
        </row>
        <row r="95">
          <cell r="A95" t="str">
            <v>CMRLPT19186</v>
          </cell>
        </row>
        <row r="96">
          <cell r="A96" t="str">
            <v>CMRLPT19187</v>
          </cell>
        </row>
        <row r="97">
          <cell r="A97" t="str">
            <v>CMRLPT19188</v>
          </cell>
        </row>
        <row r="98">
          <cell r="A98" t="str">
            <v>CMRLPT19189</v>
          </cell>
        </row>
        <row r="99">
          <cell r="A99" t="str">
            <v>CMRLPT19190</v>
          </cell>
        </row>
        <row r="100">
          <cell r="A100" t="str">
            <v>CMRLPT19191</v>
          </cell>
        </row>
        <row r="101">
          <cell r="A101" t="str">
            <v>CMRLPT19192</v>
          </cell>
        </row>
        <row r="102">
          <cell r="A102" t="str">
            <v>CMRLPT19194</v>
          </cell>
        </row>
        <row r="103">
          <cell r="A103" t="str">
            <v>CMRLPT19198</v>
          </cell>
        </row>
        <row r="104">
          <cell r="A104" t="str">
            <v>CMRLPT19200</v>
          </cell>
        </row>
        <row r="105">
          <cell r="A105" t="str">
            <v>CMRLPT19203</v>
          </cell>
        </row>
        <row r="106">
          <cell r="A106" t="str">
            <v>CMRLPT19205</v>
          </cell>
        </row>
        <row r="107">
          <cell r="A107" t="str">
            <v>CMRLPT19209</v>
          </cell>
        </row>
        <row r="108">
          <cell r="A108" t="str">
            <v>CMRLPT19211</v>
          </cell>
        </row>
        <row r="109">
          <cell r="A109" t="str">
            <v>CMRLPT19212</v>
          </cell>
        </row>
        <row r="110">
          <cell r="A110" t="str">
            <v>CMRLPT19214</v>
          </cell>
        </row>
        <row r="111">
          <cell r="A111" t="str">
            <v>CMRLPT19215</v>
          </cell>
        </row>
        <row r="112">
          <cell r="A112" t="str">
            <v>CMRLPT19216</v>
          </cell>
        </row>
        <row r="113">
          <cell r="A113" t="str">
            <v>CMRLPT19219</v>
          </cell>
        </row>
        <row r="114">
          <cell r="A114" t="str">
            <v>CMRLPT19220</v>
          </cell>
        </row>
        <row r="115">
          <cell r="A115" t="str">
            <v>CMRLPT19227</v>
          </cell>
        </row>
        <row r="116">
          <cell r="A116" t="str">
            <v>CMRLPT19228</v>
          </cell>
        </row>
        <row r="117">
          <cell r="A117" t="str">
            <v>CMRLPT19229</v>
          </cell>
        </row>
        <row r="118">
          <cell r="A118" t="str">
            <v>CMRLPT19230</v>
          </cell>
        </row>
        <row r="119">
          <cell r="A119" t="str">
            <v>CMRLPT19232</v>
          </cell>
        </row>
        <row r="120">
          <cell r="A120" t="str">
            <v>CMRLPT19236</v>
          </cell>
        </row>
        <row r="121">
          <cell r="A121" t="str">
            <v>CMRLPT19237</v>
          </cell>
        </row>
        <row r="122">
          <cell r="A122" t="str">
            <v>CMRLPT19238</v>
          </cell>
        </row>
        <row r="123">
          <cell r="A123" t="str">
            <v>CMRLPT19239</v>
          </cell>
        </row>
        <row r="124">
          <cell r="A124" t="str">
            <v>CMRLPT19242</v>
          </cell>
        </row>
        <row r="125">
          <cell r="A125" t="str">
            <v>CMRLPT19243</v>
          </cell>
        </row>
        <row r="126">
          <cell r="A126" t="str">
            <v>CMRLPT19244</v>
          </cell>
        </row>
        <row r="127">
          <cell r="A127" t="str">
            <v>CMRLPT19245</v>
          </cell>
        </row>
        <row r="128">
          <cell r="A128" t="str">
            <v>CMRLPT19247</v>
          </cell>
        </row>
        <row r="129">
          <cell r="A129" t="str">
            <v>CMRLPT19248</v>
          </cell>
        </row>
        <row r="130">
          <cell r="A130" t="str">
            <v>CMRLPT19248</v>
          </cell>
        </row>
        <row r="131">
          <cell r="A131" t="str">
            <v>CMRLPT19249</v>
          </cell>
        </row>
        <row r="132">
          <cell r="A132" t="str">
            <v>CMRLPT19250</v>
          </cell>
        </row>
        <row r="133">
          <cell r="A133" t="str">
            <v>CMRLPT19253</v>
          </cell>
        </row>
        <row r="134">
          <cell r="A134" t="str">
            <v>CMRLPT19254</v>
          </cell>
        </row>
        <row r="135">
          <cell r="A135" t="str">
            <v>CMRLPT19264</v>
          </cell>
        </row>
        <row r="136">
          <cell r="A136" t="str">
            <v>CMRLPT19265</v>
          </cell>
        </row>
        <row r="137">
          <cell r="A137" t="str">
            <v>CMRLPT19269</v>
          </cell>
        </row>
        <row r="138">
          <cell r="A138" t="str">
            <v>CMRLPT19271</v>
          </cell>
        </row>
        <row r="139">
          <cell r="A139" t="str">
            <v>CMRLPT19273</v>
          </cell>
        </row>
        <row r="140">
          <cell r="A140" t="str">
            <v>CMRLPT19279</v>
          </cell>
        </row>
        <row r="141">
          <cell r="A141" t="str">
            <v>CMRLPT19279</v>
          </cell>
        </row>
        <row r="142">
          <cell r="A142" t="str">
            <v>CMRLPT19282</v>
          </cell>
        </row>
        <row r="143">
          <cell r="A143" t="str">
            <v>CMRLPT19287</v>
          </cell>
        </row>
        <row r="144">
          <cell r="A144" t="str">
            <v>CMRLPT19288</v>
          </cell>
        </row>
        <row r="145">
          <cell r="A145" t="str">
            <v>CMRLPT19290</v>
          </cell>
        </row>
        <row r="146">
          <cell r="A146" t="str">
            <v>CMRLPT19293</v>
          </cell>
        </row>
        <row r="147">
          <cell r="A147" t="str">
            <v>CMRLPT19296</v>
          </cell>
        </row>
        <row r="148">
          <cell r="A148" t="str">
            <v>CMRLPT19304</v>
          </cell>
        </row>
        <row r="149">
          <cell r="A149" t="str">
            <v>CMRLPT19316</v>
          </cell>
        </row>
        <row r="150">
          <cell r="A150" t="str">
            <v>CMRLPT19318</v>
          </cell>
        </row>
        <row r="151">
          <cell r="A151" t="str">
            <v>CMRLPT19320</v>
          </cell>
        </row>
        <row r="152">
          <cell r="A152" t="str">
            <v>CMRLPT19325</v>
          </cell>
        </row>
        <row r="153">
          <cell r="A153" t="str">
            <v>CMRLPT19330</v>
          </cell>
        </row>
        <row r="154">
          <cell r="A154" t="str">
            <v>CMRLPT19331</v>
          </cell>
        </row>
        <row r="155">
          <cell r="A155" t="str">
            <v>CMRLPT19336</v>
          </cell>
        </row>
        <row r="156">
          <cell r="A156" t="str">
            <v>CMRLPT19336</v>
          </cell>
        </row>
        <row r="157">
          <cell r="A157" t="str">
            <v>CMRLPT19350</v>
          </cell>
        </row>
        <row r="158">
          <cell r="A158" t="str">
            <v>CMRLPT19351</v>
          </cell>
        </row>
        <row r="159">
          <cell r="A159" t="str">
            <v>CMRLPT19352</v>
          </cell>
        </row>
        <row r="160">
          <cell r="A160" t="str">
            <v>CMRLPT19354</v>
          </cell>
        </row>
        <row r="161">
          <cell r="A161" t="str">
            <v>CMRLPT19356</v>
          </cell>
        </row>
        <row r="162">
          <cell r="A162" t="str">
            <v>CMRLPT19357</v>
          </cell>
        </row>
        <row r="163">
          <cell r="A163" t="str">
            <v>CMRLPT19358</v>
          </cell>
        </row>
        <row r="164">
          <cell r="A164" t="str">
            <v>CMRLPT19361</v>
          </cell>
        </row>
        <row r="165">
          <cell r="A165" t="str">
            <v>CMRLPT19363</v>
          </cell>
        </row>
        <row r="166">
          <cell r="A166" t="str">
            <v>CMRLPT19365</v>
          </cell>
        </row>
        <row r="167">
          <cell r="A167" t="str">
            <v>CMRLPT19366</v>
          </cell>
        </row>
        <row r="168">
          <cell r="A168" t="str">
            <v>CMRLPT19366</v>
          </cell>
        </row>
        <row r="169">
          <cell r="A169" t="str">
            <v>CMRLPT19368</v>
          </cell>
        </row>
        <row r="170">
          <cell r="A170" t="str">
            <v>CMRLPT19369</v>
          </cell>
        </row>
        <row r="171">
          <cell r="A171" t="str">
            <v>CMRLPT19378</v>
          </cell>
        </row>
        <row r="172">
          <cell r="A172" t="str">
            <v>CMRLPT20001</v>
          </cell>
        </row>
        <row r="173">
          <cell r="A173" t="str">
            <v>CMRLPT20002</v>
          </cell>
        </row>
        <row r="174">
          <cell r="A174" t="str">
            <v>CMRLPT20003</v>
          </cell>
        </row>
        <row r="175">
          <cell r="A175" t="str">
            <v>CMRLPT20004</v>
          </cell>
        </row>
        <row r="176">
          <cell r="A176" t="str">
            <v>CMRLPT20005</v>
          </cell>
        </row>
        <row r="177">
          <cell r="A177" t="str">
            <v>CMRLPT20008</v>
          </cell>
        </row>
        <row r="178">
          <cell r="A178" t="str">
            <v>CMRLPT20009</v>
          </cell>
        </row>
        <row r="179">
          <cell r="A179" t="str">
            <v>CMRLPT20010</v>
          </cell>
        </row>
        <row r="180">
          <cell r="A180" t="str">
            <v>CMRLPT20011</v>
          </cell>
        </row>
        <row r="181">
          <cell r="A181" t="str">
            <v>CMRLPT20012</v>
          </cell>
        </row>
        <row r="182">
          <cell r="A182" t="str">
            <v>CMRLPT20014</v>
          </cell>
        </row>
        <row r="183">
          <cell r="A183" t="str">
            <v>CMRLPT20015</v>
          </cell>
        </row>
        <row r="184">
          <cell r="A184" t="str">
            <v>CMRLPT20016</v>
          </cell>
        </row>
        <row r="185">
          <cell r="A185" t="str">
            <v>CMRLPT20017</v>
          </cell>
        </row>
        <row r="186">
          <cell r="A186" t="str">
            <v>CMRLPT20019</v>
          </cell>
        </row>
        <row r="187">
          <cell r="A187" t="str">
            <v>CMRLPT20020</v>
          </cell>
        </row>
        <row r="188">
          <cell r="A188" t="str">
            <v>CMRLPT20021</v>
          </cell>
        </row>
        <row r="189">
          <cell r="A189" t="str">
            <v>CMRLPT20022</v>
          </cell>
        </row>
        <row r="190">
          <cell r="A190" t="str">
            <v>CMRLPT20023</v>
          </cell>
        </row>
        <row r="191">
          <cell r="A191" t="str">
            <v>CMRLPT20024</v>
          </cell>
        </row>
        <row r="192">
          <cell r="A192" t="str">
            <v>CMRLPT20025</v>
          </cell>
        </row>
        <row r="193">
          <cell r="A193" t="str">
            <v>CMRLPT20026</v>
          </cell>
        </row>
        <row r="194">
          <cell r="A194" t="str">
            <v>CMRLPT20027</v>
          </cell>
        </row>
        <row r="195">
          <cell r="A195" t="str">
            <v>CMRLPT20028</v>
          </cell>
        </row>
        <row r="196">
          <cell r="A196" t="str">
            <v>CMRLPT20029</v>
          </cell>
        </row>
        <row r="197">
          <cell r="A197" t="str">
            <v>CMRLPT20030</v>
          </cell>
        </row>
        <row r="198">
          <cell r="A198" t="str">
            <v>CMRLPT20032</v>
          </cell>
        </row>
        <row r="199">
          <cell r="A199" t="str">
            <v>CMRLPT20033</v>
          </cell>
        </row>
        <row r="200">
          <cell r="A200" t="str">
            <v>CMRLPT20034</v>
          </cell>
        </row>
        <row r="201">
          <cell r="A201" t="str">
            <v>CMRLPT20035</v>
          </cell>
        </row>
        <row r="202">
          <cell r="A202" t="str">
            <v>CMRLPT20036</v>
          </cell>
        </row>
        <row r="203">
          <cell r="A203" t="str">
            <v>CMRLPT20038</v>
          </cell>
        </row>
        <row r="204">
          <cell r="A204" t="str">
            <v>CMRLPT20040</v>
          </cell>
        </row>
        <row r="205">
          <cell r="A205" t="str">
            <v>CMRLPT20041</v>
          </cell>
        </row>
        <row r="206">
          <cell r="A206" t="str">
            <v>CMRLPT20042</v>
          </cell>
        </row>
        <row r="207">
          <cell r="A207" t="str">
            <v>CMRLPT20043</v>
          </cell>
        </row>
        <row r="208">
          <cell r="A208" t="str">
            <v>CMRLPT20045</v>
          </cell>
        </row>
        <row r="209">
          <cell r="A209" t="str">
            <v>CMRLPT20046</v>
          </cell>
        </row>
        <row r="210">
          <cell r="A210" t="str">
            <v>CMRLPT20047</v>
          </cell>
        </row>
        <row r="211">
          <cell r="A211" t="str">
            <v>CMRLPT20048</v>
          </cell>
        </row>
        <row r="212">
          <cell r="A212" t="str">
            <v>CMRLPT20049</v>
          </cell>
        </row>
        <row r="213">
          <cell r="A213" t="str">
            <v>CMRLPT20050</v>
          </cell>
        </row>
        <row r="214">
          <cell r="A214" t="str">
            <v>CMRLPT20051</v>
          </cell>
        </row>
        <row r="215">
          <cell r="A215" t="str">
            <v>CMRLPT20052</v>
          </cell>
        </row>
        <row r="216">
          <cell r="A216" t="str">
            <v>CMRLPT20053</v>
          </cell>
        </row>
        <row r="217">
          <cell r="A217" t="str">
            <v>CMRLPT20054</v>
          </cell>
        </row>
        <row r="218">
          <cell r="A218" t="str">
            <v>CMRLPT20056</v>
          </cell>
        </row>
        <row r="219">
          <cell r="A219" t="str">
            <v>CMRLPT20057</v>
          </cell>
        </row>
        <row r="220">
          <cell r="A220" t="str">
            <v>CMRLPT20058</v>
          </cell>
        </row>
        <row r="221">
          <cell r="A221" t="str">
            <v>CMRLPT20060</v>
          </cell>
        </row>
        <row r="222">
          <cell r="A222" t="str">
            <v>CMRLPT20061</v>
          </cell>
        </row>
        <row r="223">
          <cell r="A223" t="str">
            <v>CMRLPT20062</v>
          </cell>
        </row>
        <row r="224">
          <cell r="A224" t="str">
            <v>CMRLPT20063</v>
          </cell>
        </row>
        <row r="225">
          <cell r="A225" t="str">
            <v>CMRLPT20064</v>
          </cell>
        </row>
        <row r="226">
          <cell r="A226" t="str">
            <v>CMRLPT20066</v>
          </cell>
        </row>
        <row r="227">
          <cell r="A227" t="str">
            <v>CMRLPT20067</v>
          </cell>
        </row>
        <row r="228">
          <cell r="A228" t="str">
            <v>CMRLPT20068</v>
          </cell>
        </row>
        <row r="229">
          <cell r="A229" t="str">
            <v>CMRLPT20069</v>
          </cell>
        </row>
        <row r="230">
          <cell r="A230" t="str">
            <v>CMRLPT20070</v>
          </cell>
        </row>
        <row r="231">
          <cell r="A231" t="str">
            <v>CMRLPT20071</v>
          </cell>
        </row>
        <row r="232">
          <cell r="A232" t="str">
            <v>CMRLPT20072</v>
          </cell>
        </row>
        <row r="233">
          <cell r="A233" t="str">
            <v>CMRLPT20074</v>
          </cell>
        </row>
        <row r="234">
          <cell r="A234" t="str">
            <v>CMRLPT20075</v>
          </cell>
        </row>
        <row r="235">
          <cell r="A235" t="str">
            <v>CMRLPT20076</v>
          </cell>
        </row>
        <row r="236">
          <cell r="A236" t="str">
            <v>CMRLPT20077</v>
          </cell>
        </row>
        <row r="237">
          <cell r="A237" t="str">
            <v>CMRLPT20078</v>
          </cell>
        </row>
        <row r="238">
          <cell r="A238" t="str">
            <v>CMRLPT20080</v>
          </cell>
        </row>
        <row r="239">
          <cell r="A239" t="str">
            <v>CMRLPT20082</v>
          </cell>
        </row>
        <row r="240">
          <cell r="A240" t="str">
            <v>CMRLPT20084</v>
          </cell>
        </row>
        <row r="241">
          <cell r="A241" t="str">
            <v>CMRLPT20085</v>
          </cell>
        </row>
        <row r="242">
          <cell r="A242" t="str">
            <v>CMRLPT20086</v>
          </cell>
        </row>
        <row r="243">
          <cell r="A243" t="str">
            <v>CMRLPT20087</v>
          </cell>
        </row>
        <row r="244">
          <cell r="A244" t="str">
            <v>CMRLPT20091</v>
          </cell>
        </row>
        <row r="245">
          <cell r="A245" t="str">
            <v>CMRLPT20093</v>
          </cell>
        </row>
        <row r="246">
          <cell r="A246" t="str">
            <v>CMRLPT20094</v>
          </cell>
        </row>
        <row r="247">
          <cell r="A247" t="str">
            <v>CMRLPT20095</v>
          </cell>
        </row>
        <row r="248">
          <cell r="A248" t="str">
            <v>CMRLPT20096</v>
          </cell>
        </row>
        <row r="249">
          <cell r="A249" t="str">
            <v>CMRLPT20100</v>
          </cell>
        </row>
        <row r="250">
          <cell r="A250" t="str">
            <v>CMRLPT20101</v>
          </cell>
        </row>
        <row r="251">
          <cell r="A251" t="str">
            <v>CMRLPT20106</v>
          </cell>
        </row>
        <row r="252">
          <cell r="A252" t="str">
            <v>CMRLPT20108</v>
          </cell>
        </row>
        <row r="253">
          <cell r="A253" t="str">
            <v>CMRLPT20109</v>
          </cell>
        </row>
        <row r="254">
          <cell r="A254" t="str">
            <v>CMRLPT20109</v>
          </cell>
        </row>
        <row r="255">
          <cell r="A255" t="str">
            <v>CMRLPT20111</v>
          </cell>
        </row>
        <row r="256">
          <cell r="A256" t="str">
            <v>CMRLPT20112</v>
          </cell>
        </row>
        <row r="257">
          <cell r="A257" t="str">
            <v>CMRLPT20115</v>
          </cell>
        </row>
        <row r="258">
          <cell r="A258" t="str">
            <v>CMRLPT20117</v>
          </cell>
        </row>
        <row r="259">
          <cell r="A259" t="str">
            <v>CMRLPT20118</v>
          </cell>
        </row>
        <row r="260">
          <cell r="A260" t="str">
            <v>CMRLPT20121</v>
          </cell>
        </row>
        <row r="261">
          <cell r="A261" t="str">
            <v>CMRLPT21003</v>
          </cell>
        </row>
        <row r="262">
          <cell r="A262" t="str">
            <v>CMRLPT21004</v>
          </cell>
        </row>
        <row r="263">
          <cell r="A263" t="str">
            <v>CMRLPT21005</v>
          </cell>
        </row>
        <row r="264">
          <cell r="A264" t="str">
            <v>CMRLPT21006</v>
          </cell>
        </row>
        <row r="265">
          <cell r="A265" t="str">
            <v>CMRLPT21008</v>
          </cell>
        </row>
        <row r="266">
          <cell r="A266" t="str">
            <v>CMRLPT21009</v>
          </cell>
        </row>
        <row r="267">
          <cell r="A267" t="str">
            <v>CMRLPT21010</v>
          </cell>
        </row>
        <row r="268">
          <cell r="A268" t="str">
            <v>CMRLPT21011</v>
          </cell>
        </row>
        <row r="269">
          <cell r="A269" t="str">
            <v>CMRLPT21012</v>
          </cell>
        </row>
        <row r="270">
          <cell r="A270" t="str">
            <v>CMRLPT21013</v>
          </cell>
        </row>
        <row r="271">
          <cell r="A271" t="str">
            <v>CMRLPT21014</v>
          </cell>
        </row>
        <row r="272">
          <cell r="A272" t="str">
            <v>CMRLPT21015</v>
          </cell>
        </row>
        <row r="273">
          <cell r="A273" t="str">
            <v>CMRLPT21016</v>
          </cell>
        </row>
        <row r="274">
          <cell r="A274" t="str">
            <v>CMRLPT21017</v>
          </cell>
        </row>
        <row r="275">
          <cell r="A275" t="str">
            <v>CMRLPT21018</v>
          </cell>
        </row>
        <row r="276">
          <cell r="A276" t="str">
            <v>CMRLPT21019</v>
          </cell>
        </row>
        <row r="277">
          <cell r="A277" t="str">
            <v>CMRLPT21020</v>
          </cell>
        </row>
        <row r="278">
          <cell r="A278" t="str">
            <v>CMRLPT21021</v>
          </cell>
        </row>
        <row r="279">
          <cell r="A279" t="str">
            <v>CMRLPT21022</v>
          </cell>
        </row>
        <row r="280">
          <cell r="A280" t="str">
            <v>CMRLPT21023</v>
          </cell>
        </row>
        <row r="281">
          <cell r="A281" t="str">
            <v>CMRLPT21024</v>
          </cell>
        </row>
        <row r="282">
          <cell r="A282" t="str">
            <v>CMRLPT21025</v>
          </cell>
        </row>
        <row r="283">
          <cell r="A283" t="str">
            <v>CMRLPT21026</v>
          </cell>
        </row>
        <row r="284">
          <cell r="A284" t="str">
            <v>CMRLPT21027</v>
          </cell>
        </row>
        <row r="285">
          <cell r="A285" t="str">
            <v>CMRLPT21028</v>
          </cell>
        </row>
        <row r="286">
          <cell r="A286" t="str">
            <v>CMRLPT21030</v>
          </cell>
        </row>
        <row r="287">
          <cell r="A287" t="str">
            <v>CMRLPT21031</v>
          </cell>
        </row>
        <row r="288">
          <cell r="A288" t="str">
            <v>CMRLPT21032</v>
          </cell>
        </row>
        <row r="289">
          <cell r="A289" t="str">
            <v>CMRLPT21033</v>
          </cell>
        </row>
        <row r="290">
          <cell r="A290" t="str">
            <v>CMRLPT21034</v>
          </cell>
        </row>
        <row r="291">
          <cell r="A291" t="str">
            <v>CMRLPT21035</v>
          </cell>
        </row>
        <row r="292">
          <cell r="A292" t="str">
            <v>CMRLPT21036</v>
          </cell>
        </row>
        <row r="293">
          <cell r="A293" t="str">
            <v>CMRLPT21037</v>
          </cell>
        </row>
        <row r="294">
          <cell r="A294" t="str">
            <v>CMRLPT21038</v>
          </cell>
        </row>
        <row r="295">
          <cell r="A295" t="str">
            <v>CMRLPT21039</v>
          </cell>
        </row>
        <row r="296">
          <cell r="A296" t="str">
            <v>CMRLPT21040</v>
          </cell>
        </row>
        <row r="297">
          <cell r="A297" t="str">
            <v>CMRLPT21041</v>
          </cell>
        </row>
        <row r="298">
          <cell r="A298" t="str">
            <v>CMRLPT21042</v>
          </cell>
        </row>
        <row r="299">
          <cell r="A299" t="str">
            <v>CMRLPT21043</v>
          </cell>
        </row>
        <row r="300">
          <cell r="A300" t="str">
            <v>CMRLPT21044</v>
          </cell>
        </row>
        <row r="301">
          <cell r="A301" t="str">
            <v>CMRLPT21045</v>
          </cell>
        </row>
        <row r="302">
          <cell r="A302" t="str">
            <v>CMRLPT21046</v>
          </cell>
        </row>
        <row r="303">
          <cell r="A303" t="str">
            <v>CMRLPT21047</v>
          </cell>
        </row>
        <row r="304">
          <cell r="A304" t="str">
            <v>CMRLPT21048</v>
          </cell>
        </row>
        <row r="305">
          <cell r="A305" t="str">
            <v>CMRLPT21049</v>
          </cell>
        </row>
        <row r="306">
          <cell r="A306" t="str">
            <v>CMRLPT21050</v>
          </cell>
        </row>
        <row r="307">
          <cell r="A307" t="str">
            <v>CMRLPT21051</v>
          </cell>
        </row>
        <row r="308">
          <cell r="A308" t="str">
            <v>CMRLPT21053</v>
          </cell>
        </row>
        <row r="309">
          <cell r="A309" t="str">
            <v>CMRLPT21055</v>
          </cell>
        </row>
        <row r="310">
          <cell r="A310" t="str">
            <v>CMRLPT21056</v>
          </cell>
        </row>
        <row r="311">
          <cell r="A311" t="str">
            <v>CMRLPT21059</v>
          </cell>
        </row>
        <row r="312">
          <cell r="A312" t="str">
            <v>CMRLPT21060</v>
          </cell>
        </row>
        <row r="313">
          <cell r="A313" t="str">
            <v>CMRLPT21061</v>
          </cell>
        </row>
        <row r="314">
          <cell r="A314" t="str">
            <v>CMRLPT21062</v>
          </cell>
        </row>
        <row r="315">
          <cell r="A315" t="str">
            <v>CMRLPT21064</v>
          </cell>
        </row>
        <row r="316">
          <cell r="A316" t="str">
            <v>CMRLPT21065</v>
          </cell>
        </row>
        <row r="317">
          <cell r="A317" t="str">
            <v>CMRLPT21066</v>
          </cell>
        </row>
        <row r="318">
          <cell r="A318" t="str">
            <v>CMRLPT21067</v>
          </cell>
        </row>
        <row r="319">
          <cell r="A319" t="str">
            <v>CMRLPT21068</v>
          </cell>
        </row>
        <row r="320">
          <cell r="A320" t="str">
            <v>CMRLPT21069</v>
          </cell>
        </row>
        <row r="321">
          <cell r="A321" t="str">
            <v>CMRLPT21070</v>
          </cell>
        </row>
        <row r="322">
          <cell r="A322" t="str">
            <v>CMRLPT21072</v>
          </cell>
        </row>
        <row r="323">
          <cell r="A323" t="str">
            <v>CMRLPT21073</v>
          </cell>
        </row>
        <row r="324">
          <cell r="A324" t="str">
            <v>CMRLPT21074</v>
          </cell>
        </row>
        <row r="325">
          <cell r="A325" t="str">
            <v>CMRLPT21075</v>
          </cell>
        </row>
        <row r="326">
          <cell r="A326" t="str">
            <v>CMRLPT21076</v>
          </cell>
        </row>
        <row r="327">
          <cell r="A327" t="str">
            <v>CMRLPT21078</v>
          </cell>
        </row>
        <row r="328">
          <cell r="A328" t="str">
            <v>CMRLPT21080</v>
          </cell>
        </row>
        <row r="329">
          <cell r="A329" t="str">
            <v>CMRLPT21081</v>
          </cell>
        </row>
        <row r="330">
          <cell r="A330" t="str">
            <v>CMRLPT21082</v>
          </cell>
        </row>
        <row r="331">
          <cell r="A331" t="str">
            <v>CMRLPT21083</v>
          </cell>
        </row>
        <row r="332">
          <cell r="A332" t="str">
            <v>CMRLPT21084</v>
          </cell>
        </row>
        <row r="333">
          <cell r="A333" t="str">
            <v>CMRLPT21086</v>
          </cell>
        </row>
        <row r="334">
          <cell r="A334" t="str">
            <v>CMRLPT21088</v>
          </cell>
        </row>
        <row r="335">
          <cell r="A335" t="str">
            <v>CMRLPT21089</v>
          </cell>
        </row>
        <row r="336">
          <cell r="A336" t="str">
            <v>CMRLPT21090</v>
          </cell>
        </row>
        <row r="337">
          <cell r="A337" t="str">
            <v>CMRLPT21091</v>
          </cell>
        </row>
        <row r="338">
          <cell r="A338" t="str">
            <v>CMRLPT21092</v>
          </cell>
        </row>
        <row r="339">
          <cell r="A339" t="str">
            <v>CMRLPT21093</v>
          </cell>
        </row>
        <row r="340">
          <cell r="A340" t="str">
            <v>CMRLPT21094</v>
          </cell>
        </row>
        <row r="341">
          <cell r="A341" t="str">
            <v>CMRLPT21095</v>
          </cell>
        </row>
        <row r="342">
          <cell r="A342" t="str">
            <v>CMRLPT21096</v>
          </cell>
        </row>
        <row r="343">
          <cell r="A343" t="str">
            <v>CMRLPT21097</v>
          </cell>
        </row>
        <row r="344">
          <cell r="A344" t="str">
            <v>CMRLPT21098</v>
          </cell>
        </row>
        <row r="345">
          <cell r="A345" t="str">
            <v>CMRLPT21099</v>
          </cell>
        </row>
        <row r="346">
          <cell r="A346" t="str">
            <v>CMRLPT21100</v>
          </cell>
        </row>
        <row r="347">
          <cell r="A347" t="str">
            <v>CMRLPT21101</v>
          </cell>
        </row>
        <row r="348">
          <cell r="A348" t="str">
            <v>CMRLPT21102</v>
          </cell>
        </row>
        <row r="349">
          <cell r="A349" t="str">
            <v>CMRLPT21103</v>
          </cell>
        </row>
        <row r="350">
          <cell r="A350" t="str">
            <v>CMRLPT21104</v>
          </cell>
        </row>
        <row r="351">
          <cell r="A351" t="str">
            <v>CMRLPT21105</v>
          </cell>
        </row>
        <row r="352">
          <cell r="A352" t="str">
            <v>CMRLPT21106</v>
          </cell>
        </row>
        <row r="353">
          <cell r="A353" t="str">
            <v>CMRLPT21107</v>
          </cell>
        </row>
        <row r="354">
          <cell r="A354" t="str">
            <v>CMRLPT21109</v>
          </cell>
        </row>
        <row r="355">
          <cell r="A355" t="str">
            <v>CMRLPT21110</v>
          </cell>
        </row>
        <row r="356">
          <cell r="A356" t="str">
            <v>CMRLPT21111</v>
          </cell>
        </row>
        <row r="357">
          <cell r="A357" t="str">
            <v>CMRLPT21112</v>
          </cell>
        </row>
        <row r="358">
          <cell r="A358" t="str">
            <v>CMRLPT21113</v>
          </cell>
        </row>
        <row r="359">
          <cell r="A359" t="str">
            <v>CMRLPT21114</v>
          </cell>
        </row>
        <row r="360">
          <cell r="A360" t="str">
            <v>CMRLPT21115</v>
          </cell>
        </row>
        <row r="361">
          <cell r="A361" t="str">
            <v>CMRLPT21116</v>
          </cell>
        </row>
        <row r="362">
          <cell r="A362" t="str">
            <v>CMRLPT21118</v>
          </cell>
        </row>
        <row r="363">
          <cell r="A363" t="str">
            <v>CMRLPT21119</v>
          </cell>
        </row>
        <row r="364">
          <cell r="A364" t="str">
            <v>CMRLPT21120</v>
          </cell>
        </row>
        <row r="365">
          <cell r="A365" t="str">
            <v>CMRLPT21121</v>
          </cell>
        </row>
        <row r="366">
          <cell r="A366" t="str">
            <v>CMRLPT21122</v>
          </cell>
        </row>
        <row r="367">
          <cell r="A367" t="str">
            <v>CMRLPT21123</v>
          </cell>
        </row>
        <row r="368">
          <cell r="A368" t="str">
            <v>CMRLPT21124</v>
          </cell>
        </row>
        <row r="369">
          <cell r="A369" t="str">
            <v>CMRLPT21125</v>
          </cell>
        </row>
        <row r="370">
          <cell r="A370" t="str">
            <v>CMRLPT21126</v>
          </cell>
        </row>
        <row r="371">
          <cell r="A371" t="str">
            <v>CMRLPT21127</v>
          </cell>
        </row>
        <row r="372">
          <cell r="A372" t="str">
            <v>CMRLPT21128</v>
          </cell>
        </row>
        <row r="373">
          <cell r="A373" t="str">
            <v>CMRLPT21129</v>
          </cell>
        </row>
        <row r="374">
          <cell r="A374" t="str">
            <v>CMRLPT21130</v>
          </cell>
        </row>
        <row r="375">
          <cell r="A375" t="str">
            <v>CMRLPT21132</v>
          </cell>
        </row>
        <row r="376">
          <cell r="A376" t="str">
            <v>CMRLPT21133</v>
          </cell>
        </row>
        <row r="377">
          <cell r="A377" t="str">
            <v>CMRLPT21134</v>
          </cell>
        </row>
        <row r="378">
          <cell r="A378" t="str">
            <v>CMRLPT21135</v>
          </cell>
        </row>
        <row r="379">
          <cell r="A379" t="str">
            <v>CMRLPT21136</v>
          </cell>
        </row>
        <row r="380">
          <cell r="A380" t="str">
            <v>CMRLPT21137</v>
          </cell>
        </row>
        <row r="381">
          <cell r="A381" t="str">
            <v>CMRLPT21138</v>
          </cell>
        </row>
        <row r="382">
          <cell r="A382" t="str">
            <v>CMRLPT21139</v>
          </cell>
        </row>
        <row r="383">
          <cell r="A383" t="str">
            <v>CMRLPT21140</v>
          </cell>
        </row>
        <row r="384">
          <cell r="A384" t="str">
            <v>CMRLPT21142</v>
          </cell>
        </row>
        <row r="385">
          <cell r="A385" t="str">
            <v>CMRLPT21143</v>
          </cell>
        </row>
        <row r="386">
          <cell r="A386" t="str">
            <v>CMRLPT21144</v>
          </cell>
        </row>
        <row r="387">
          <cell r="A387" t="str">
            <v>CMRLPT21145</v>
          </cell>
        </row>
        <row r="388">
          <cell r="A388" t="str">
            <v>CMRLPT21146</v>
          </cell>
        </row>
        <row r="389">
          <cell r="A389" t="str">
            <v>CMRLPT21147</v>
          </cell>
        </row>
        <row r="390">
          <cell r="A390" t="str">
            <v>CMRLPT21148</v>
          </cell>
        </row>
        <row r="391">
          <cell r="A391" t="str">
            <v>CMRLPT21149</v>
          </cell>
        </row>
        <row r="392">
          <cell r="A392" t="str">
            <v>CMRLPT21150</v>
          </cell>
        </row>
        <row r="393">
          <cell r="A393" t="str">
            <v>CMRLPT21151</v>
          </cell>
        </row>
        <row r="394">
          <cell r="A394" t="str">
            <v>CMRLPT21153</v>
          </cell>
        </row>
        <row r="395">
          <cell r="A395" t="str">
            <v>CMRLPT21154</v>
          </cell>
        </row>
        <row r="396">
          <cell r="A396" t="str">
            <v>CMRLPT21155</v>
          </cell>
        </row>
        <row r="397">
          <cell r="A397" t="str">
            <v>CMRLPT21156</v>
          </cell>
        </row>
        <row r="398">
          <cell r="A398" t="str">
            <v>CMRLPT21157</v>
          </cell>
        </row>
        <row r="399">
          <cell r="A399" t="str">
            <v>CMRLPT21158</v>
          </cell>
        </row>
        <row r="400">
          <cell r="A400" t="str">
            <v>CMRLPT21159</v>
          </cell>
        </row>
        <row r="401">
          <cell r="A401" t="str">
            <v>CMRLPT21160</v>
          </cell>
        </row>
        <row r="402">
          <cell r="A402" t="str">
            <v>CMRLPT21161</v>
          </cell>
        </row>
        <row r="403">
          <cell r="A403" t="str">
            <v>CMRLPT21162</v>
          </cell>
        </row>
        <row r="404">
          <cell r="A404" t="str">
            <v>CMRLPT21163</v>
          </cell>
        </row>
        <row r="405">
          <cell r="A405" t="str">
            <v>CMRLPT21164</v>
          </cell>
        </row>
        <row r="406">
          <cell r="A406" t="str">
            <v>CMRLPT21165</v>
          </cell>
        </row>
        <row r="407">
          <cell r="A407" t="str">
            <v>CMRLPT21166</v>
          </cell>
        </row>
        <row r="408">
          <cell r="A408" t="str">
            <v>CMRLPT21167</v>
          </cell>
        </row>
        <row r="409">
          <cell r="A409" t="str">
            <v>CMRLPT21170</v>
          </cell>
        </row>
        <row r="410">
          <cell r="A410" t="str">
            <v>CMRLPT22001</v>
          </cell>
        </row>
        <row r="411">
          <cell r="A411" t="str">
            <v>CMRLPT22002</v>
          </cell>
        </row>
        <row r="412">
          <cell r="A412" t="str">
            <v>CMRLPT22003</v>
          </cell>
        </row>
        <row r="413">
          <cell r="A413" t="str">
            <v>CMRLPT22004</v>
          </cell>
        </row>
        <row r="414">
          <cell r="A414" t="str">
            <v>CMRLPT22006</v>
          </cell>
        </row>
        <row r="415">
          <cell r="A415" t="str">
            <v>CMRLPT22007</v>
          </cell>
        </row>
        <row r="416">
          <cell r="A416" t="str">
            <v>CMRLPT22009</v>
          </cell>
        </row>
        <row r="417">
          <cell r="A417" t="str">
            <v>CMRLPT22010</v>
          </cell>
        </row>
        <row r="418">
          <cell r="A418" t="str">
            <v>CMRLPT22011</v>
          </cell>
        </row>
        <row r="419">
          <cell r="A419" t="str">
            <v>CMRLPT22012</v>
          </cell>
        </row>
        <row r="420">
          <cell r="A420" t="str">
            <v>CMRLPT22013</v>
          </cell>
        </row>
        <row r="421">
          <cell r="A421" t="str">
            <v>CMRLPT22014</v>
          </cell>
        </row>
        <row r="422">
          <cell r="A422" t="str">
            <v>CMRLPT22015</v>
          </cell>
        </row>
        <row r="423">
          <cell r="A423" t="str">
            <v>CMRLPT22016</v>
          </cell>
        </row>
        <row r="424">
          <cell r="A424" t="str">
            <v>CMRLPT22017</v>
          </cell>
        </row>
        <row r="425">
          <cell r="A425" t="str">
            <v>CMRLPT22018</v>
          </cell>
        </row>
        <row r="426">
          <cell r="A426" t="str">
            <v>CMRLPT22019</v>
          </cell>
        </row>
        <row r="427">
          <cell r="A427" t="str">
            <v>CMRLPT22020</v>
          </cell>
        </row>
        <row r="428">
          <cell r="A428" t="str">
            <v>CMRLPT22021</v>
          </cell>
        </row>
        <row r="429">
          <cell r="A429" t="str">
            <v>CMRLPT22022</v>
          </cell>
        </row>
        <row r="430">
          <cell r="A430" t="str">
            <v>CMRLPT22023</v>
          </cell>
        </row>
        <row r="431">
          <cell r="A431" t="str">
            <v>CMRLPT22024</v>
          </cell>
        </row>
        <row r="432">
          <cell r="A432" t="str">
            <v>CMRLPT22025</v>
          </cell>
        </row>
        <row r="433">
          <cell r="A433" t="str">
            <v>CMRLPT22026</v>
          </cell>
        </row>
        <row r="434">
          <cell r="A434" t="str">
            <v>CMRLPT22027</v>
          </cell>
        </row>
        <row r="435">
          <cell r="A435" t="str">
            <v>CMRLPT22028</v>
          </cell>
        </row>
        <row r="436">
          <cell r="A436" t="str">
            <v>CMRLPT22029</v>
          </cell>
        </row>
        <row r="437">
          <cell r="A437" t="str">
            <v>CMRLPT22030</v>
          </cell>
        </row>
        <row r="438">
          <cell r="A438" t="str">
            <v>CMRLPT22031</v>
          </cell>
        </row>
        <row r="439">
          <cell r="A439" t="str">
            <v>CMRLPT22032</v>
          </cell>
        </row>
        <row r="440">
          <cell r="A440" t="str">
            <v>CMRLPT22034</v>
          </cell>
        </row>
        <row r="441">
          <cell r="A441" t="str">
            <v>CMRLPT22036</v>
          </cell>
        </row>
        <row r="442">
          <cell r="A442" t="str">
            <v>CMRLPT22037</v>
          </cell>
        </row>
        <row r="443">
          <cell r="A443" t="str">
            <v>CMRLPT22038</v>
          </cell>
        </row>
        <row r="444">
          <cell r="A444" t="str">
            <v>CMRLPT22039</v>
          </cell>
        </row>
        <row r="445">
          <cell r="A445" t="str">
            <v>CMRLPT22040</v>
          </cell>
        </row>
        <row r="446">
          <cell r="A446" t="str">
            <v>CMRLPT22041</v>
          </cell>
        </row>
        <row r="447">
          <cell r="A447" t="str">
            <v>CMRLPT22042</v>
          </cell>
        </row>
        <row r="448">
          <cell r="A448" t="str">
            <v>CMRLPT22043</v>
          </cell>
        </row>
        <row r="449">
          <cell r="A449" t="str">
            <v>CMRLPT22044</v>
          </cell>
        </row>
        <row r="450">
          <cell r="A450" t="str">
            <v>CMRLPT22045</v>
          </cell>
        </row>
        <row r="451">
          <cell r="A451" t="str">
            <v>CMRLPT22046</v>
          </cell>
        </row>
        <row r="452">
          <cell r="A452" t="str">
            <v>CMRLPT22047</v>
          </cell>
        </row>
        <row r="453">
          <cell r="A453" t="str">
            <v>CMRLPT22048</v>
          </cell>
        </row>
        <row r="454">
          <cell r="A454" t="str">
            <v>CMRLPT22049</v>
          </cell>
        </row>
        <row r="455">
          <cell r="A455" t="str">
            <v>CMRLPT22050</v>
          </cell>
        </row>
        <row r="456">
          <cell r="A456" t="str">
            <v>CMRLPT22051</v>
          </cell>
        </row>
        <row r="457">
          <cell r="A457" t="str">
            <v>CMRLPT22052</v>
          </cell>
        </row>
        <row r="458">
          <cell r="A458" t="str">
            <v>CMRLPT22053</v>
          </cell>
        </row>
        <row r="459">
          <cell r="A459" t="str">
            <v>CMRLPT22054</v>
          </cell>
        </row>
        <row r="460">
          <cell r="A460" t="str">
            <v>CMRLPT22055</v>
          </cell>
        </row>
        <row r="461">
          <cell r="A461" t="str">
            <v>CMRLPT22056</v>
          </cell>
        </row>
        <row r="462">
          <cell r="A462" t="str">
            <v>CMRLPT22057</v>
          </cell>
        </row>
        <row r="463">
          <cell r="A463" t="str">
            <v>CMRLPT22058</v>
          </cell>
        </row>
        <row r="464">
          <cell r="A464" t="str">
            <v>CMRLPT22059</v>
          </cell>
        </row>
        <row r="465">
          <cell r="A465" t="str">
            <v>CMRLPT22060</v>
          </cell>
        </row>
        <row r="466">
          <cell r="A466" t="str">
            <v>CMRLPT22061</v>
          </cell>
        </row>
        <row r="467">
          <cell r="A467" t="str">
            <v>CMRLPT22062</v>
          </cell>
        </row>
        <row r="468">
          <cell r="A468" t="str">
            <v>CMRLPT22063</v>
          </cell>
        </row>
        <row r="469">
          <cell r="A469" t="str">
            <v>CMRLPT22064</v>
          </cell>
        </row>
        <row r="470">
          <cell r="A470" t="str">
            <v>CMRLPT22065</v>
          </cell>
        </row>
        <row r="471">
          <cell r="A471" t="str">
            <v>CMRLPT22066</v>
          </cell>
        </row>
        <row r="472">
          <cell r="A472" t="str">
            <v>CMRLPT22068</v>
          </cell>
        </row>
        <row r="473">
          <cell r="A473" t="str">
            <v>CMRLPT22069</v>
          </cell>
        </row>
        <row r="474">
          <cell r="A474" t="str">
            <v>CMRLPT22070</v>
          </cell>
        </row>
        <row r="475">
          <cell r="A475" t="str">
            <v>CMRLPT22071</v>
          </cell>
        </row>
        <row r="476">
          <cell r="A476" t="str">
            <v>CMRLPT22072</v>
          </cell>
        </row>
        <row r="477">
          <cell r="A477" t="str">
            <v>CMRLPT22074</v>
          </cell>
        </row>
        <row r="478">
          <cell r="A478" t="str">
            <v>CMRLPT22075</v>
          </cell>
        </row>
        <row r="479">
          <cell r="A479" t="str">
            <v>CMRLPT22077</v>
          </cell>
        </row>
        <row r="480">
          <cell r="A480" t="str">
            <v>CMRLPT22078</v>
          </cell>
        </row>
        <row r="481">
          <cell r="A481" t="str">
            <v>CMRLPT22079</v>
          </cell>
        </row>
        <row r="482">
          <cell r="A482" t="str">
            <v>CMRLPT22080</v>
          </cell>
        </row>
        <row r="483">
          <cell r="A483" t="str">
            <v>CMRLPT22081</v>
          </cell>
        </row>
        <row r="484">
          <cell r="A484" t="str">
            <v>CMRLPT22082</v>
          </cell>
        </row>
        <row r="485">
          <cell r="A485" t="str">
            <v>CMRLPT22083</v>
          </cell>
        </row>
        <row r="486">
          <cell r="A486" t="str">
            <v>CMRLPT22084</v>
          </cell>
        </row>
        <row r="487">
          <cell r="A487" t="str">
            <v>CMRLPT22085</v>
          </cell>
        </row>
        <row r="488">
          <cell r="A488" t="str">
            <v>CMRLPT22086</v>
          </cell>
        </row>
        <row r="489">
          <cell r="A489" t="str">
            <v>CMRLPT22087</v>
          </cell>
        </row>
        <row r="490">
          <cell r="A490" t="str">
            <v>CMRLPT22087</v>
          </cell>
        </row>
        <row r="491">
          <cell r="A491" t="str">
            <v>CMRLPT22089</v>
          </cell>
        </row>
        <row r="492">
          <cell r="A492" t="str">
            <v>CMRLPT22090</v>
          </cell>
        </row>
        <row r="493">
          <cell r="A493" t="str">
            <v>CMRLPT22091</v>
          </cell>
        </row>
        <row r="494">
          <cell r="A494" t="str">
            <v>CMRLPT22093</v>
          </cell>
        </row>
        <row r="495">
          <cell r="A495" t="str">
            <v>CMRLPT22094</v>
          </cell>
        </row>
        <row r="496">
          <cell r="A496" t="str">
            <v>CMRLPT22095</v>
          </cell>
        </row>
        <row r="497">
          <cell r="A497" t="str">
            <v>CMRLPT22096</v>
          </cell>
        </row>
        <row r="498">
          <cell r="A498" t="str">
            <v>CMRLPT22097</v>
          </cell>
        </row>
        <row r="499">
          <cell r="A499" t="str">
            <v>CMRLPT22098</v>
          </cell>
        </row>
        <row r="500">
          <cell r="A500" t="str">
            <v>CMRLPT22099</v>
          </cell>
        </row>
        <row r="501">
          <cell r="A501" t="str">
            <v>CMRLPT22101</v>
          </cell>
        </row>
        <row r="502">
          <cell r="A502" t="str">
            <v>CMRLPT22103</v>
          </cell>
        </row>
        <row r="503">
          <cell r="A503" t="str">
            <v>CMRLPT22104</v>
          </cell>
        </row>
        <row r="504">
          <cell r="A504" t="str">
            <v>CMRLPT22105</v>
          </cell>
        </row>
        <row r="505">
          <cell r="A505" t="str">
            <v>CMRLPT22107</v>
          </cell>
        </row>
        <row r="506">
          <cell r="A506" t="str">
            <v>CMRLPT22108</v>
          </cell>
        </row>
        <row r="507">
          <cell r="A507" t="str">
            <v>CMRLPT22109</v>
          </cell>
        </row>
        <row r="508">
          <cell r="A508" t="str">
            <v>CMRLPT22110</v>
          </cell>
        </row>
        <row r="509">
          <cell r="A509" t="str">
            <v>CMRLPT22111</v>
          </cell>
        </row>
        <row r="510">
          <cell r="A510" t="str">
            <v>CMRLPT22112</v>
          </cell>
        </row>
        <row r="511">
          <cell r="A511" t="str">
            <v>CMRLPT22113</v>
          </cell>
        </row>
        <row r="512">
          <cell r="A512" t="str">
            <v>CMRLPT22114</v>
          </cell>
        </row>
        <row r="513">
          <cell r="A513" t="str">
            <v>CMRLPT22115</v>
          </cell>
        </row>
        <row r="514">
          <cell r="A514" t="str">
            <v>CMRLPT22116</v>
          </cell>
        </row>
        <row r="515">
          <cell r="A515" t="str">
            <v>CMRLPT22117</v>
          </cell>
        </row>
        <row r="516">
          <cell r="A516" t="str">
            <v>CMRLPT22118</v>
          </cell>
        </row>
        <row r="517">
          <cell r="A517" t="str">
            <v>CMRLPT22119</v>
          </cell>
        </row>
        <row r="518">
          <cell r="A518" t="str">
            <v>CMRLPT22120</v>
          </cell>
        </row>
        <row r="519">
          <cell r="A519" t="str">
            <v>CMRLPT22121</v>
          </cell>
        </row>
        <row r="520">
          <cell r="A520" t="str">
            <v>CMRLPT22121</v>
          </cell>
        </row>
        <row r="521">
          <cell r="A521" t="str">
            <v>CMRLPT22123</v>
          </cell>
        </row>
        <row r="522">
          <cell r="A522" t="str">
            <v>CMRLPT22124</v>
          </cell>
        </row>
        <row r="523">
          <cell r="A523" t="str">
            <v>CMRLPT22125</v>
          </cell>
        </row>
        <row r="524">
          <cell r="A524" t="str">
            <v>CMRLPT22126</v>
          </cell>
        </row>
        <row r="525">
          <cell r="A525" t="str">
            <v>CMRLPT22127</v>
          </cell>
        </row>
        <row r="526">
          <cell r="A526" t="str">
            <v>CMRLPT22128</v>
          </cell>
        </row>
        <row r="527">
          <cell r="A527" t="str">
            <v>CMRLPT22129</v>
          </cell>
        </row>
        <row r="528">
          <cell r="A528" t="str">
            <v>CMRLPT22131</v>
          </cell>
        </row>
        <row r="529">
          <cell r="A529" t="str">
            <v>CMRLPT22132</v>
          </cell>
        </row>
        <row r="530">
          <cell r="A530" t="str">
            <v>CMRLPT22133</v>
          </cell>
        </row>
        <row r="531">
          <cell r="A531" t="str">
            <v>CMRLPT22134</v>
          </cell>
        </row>
        <row r="532">
          <cell r="A532" t="str">
            <v>CMRLPT22135</v>
          </cell>
        </row>
        <row r="533">
          <cell r="A533" t="str">
            <v>CMRLPT22136</v>
          </cell>
        </row>
        <row r="534">
          <cell r="A534" t="str">
            <v>CMRLPT22137</v>
          </cell>
        </row>
        <row r="535">
          <cell r="A535" t="str">
            <v>CMRLPT22138</v>
          </cell>
        </row>
        <row r="536">
          <cell r="A536" t="str">
            <v>CMRLPT22139</v>
          </cell>
        </row>
        <row r="537">
          <cell r="A537" t="str">
            <v>CMRLPT22140</v>
          </cell>
        </row>
        <row r="538">
          <cell r="A538" t="str">
            <v>CMRLPT22141</v>
          </cell>
        </row>
        <row r="539">
          <cell r="A539" t="str">
            <v>CMRLPT22143</v>
          </cell>
        </row>
        <row r="540">
          <cell r="A540" t="str">
            <v>CMRLPT22144</v>
          </cell>
        </row>
        <row r="541">
          <cell r="A541" t="str">
            <v>CMRLPT22145</v>
          </cell>
        </row>
        <row r="542">
          <cell r="A542" t="str">
            <v>CMRLPT22146</v>
          </cell>
        </row>
        <row r="543">
          <cell r="A543" t="str">
            <v>CMRLPT22147</v>
          </cell>
        </row>
        <row r="544">
          <cell r="A544" t="str">
            <v>CMRLPT22148</v>
          </cell>
        </row>
        <row r="545">
          <cell r="A545" t="str">
            <v>CMRLPT22149</v>
          </cell>
        </row>
        <row r="546">
          <cell r="A546" t="str">
            <v>CMRLPT22150</v>
          </cell>
        </row>
        <row r="547">
          <cell r="A547" t="str">
            <v>CMRLPT22151</v>
          </cell>
        </row>
        <row r="548">
          <cell r="A548" t="str">
            <v>CMRLPT22152</v>
          </cell>
        </row>
        <row r="549">
          <cell r="A549" t="str">
            <v>CMRLPT22153</v>
          </cell>
        </row>
        <row r="550">
          <cell r="A550" t="str">
            <v>CMRLPT22155</v>
          </cell>
        </row>
        <row r="551">
          <cell r="A551" t="str">
            <v>CMRLPT22157</v>
          </cell>
        </row>
        <row r="552">
          <cell r="A552" t="str">
            <v>CMRLPT22158</v>
          </cell>
        </row>
        <row r="553">
          <cell r="A553" t="str">
            <v>CMRLPT22159</v>
          </cell>
        </row>
        <row r="554">
          <cell r="A554" t="str">
            <v>CMRLPT22161</v>
          </cell>
        </row>
        <row r="555">
          <cell r="A555" t="str">
            <v>CMRLPT22162</v>
          </cell>
        </row>
        <row r="556">
          <cell r="A556" t="str">
            <v>CMRLPT22164</v>
          </cell>
        </row>
        <row r="557">
          <cell r="A557" t="str">
            <v>CMRLPT22165</v>
          </cell>
        </row>
        <row r="558">
          <cell r="A558" t="str">
            <v>CMRLPT22166</v>
          </cell>
        </row>
        <row r="559">
          <cell r="A559" t="str">
            <v>CMRLPT22167</v>
          </cell>
        </row>
        <row r="560">
          <cell r="A560" t="str">
            <v>CMRLPT22168</v>
          </cell>
        </row>
        <row r="561">
          <cell r="A561" t="str">
            <v>CMRLPT22169</v>
          </cell>
        </row>
        <row r="562">
          <cell r="A562" t="str">
            <v>CMRLPT22171</v>
          </cell>
        </row>
        <row r="563">
          <cell r="A563" t="str">
            <v>CMRLPT22172</v>
          </cell>
        </row>
        <row r="564">
          <cell r="A564" t="str">
            <v>CMRLPT22174</v>
          </cell>
        </row>
        <row r="565">
          <cell r="A565" t="str">
            <v>CMRLPT22176</v>
          </cell>
        </row>
        <row r="566">
          <cell r="A566" t="str">
            <v>CMRLPT22177</v>
          </cell>
        </row>
        <row r="567">
          <cell r="A567" t="str">
            <v>CMRLPT22178</v>
          </cell>
        </row>
        <row r="568">
          <cell r="A568" t="str">
            <v>CMRLPT22179</v>
          </cell>
        </row>
        <row r="569">
          <cell r="A569" t="str">
            <v>CMRLPT22181</v>
          </cell>
        </row>
        <row r="570">
          <cell r="A570" t="str">
            <v>CMRLPT22183</v>
          </cell>
        </row>
        <row r="571">
          <cell r="A571" t="str">
            <v>CMRLPT22183</v>
          </cell>
        </row>
        <row r="572">
          <cell r="A572" t="str">
            <v>CMRLPT22184</v>
          </cell>
        </row>
        <row r="573">
          <cell r="A573" t="str">
            <v>CMRLPT22187</v>
          </cell>
        </row>
        <row r="574">
          <cell r="A574" t="str">
            <v>CMRLPT22196</v>
          </cell>
        </row>
        <row r="575">
          <cell r="A575" t="str">
            <v>CMRLPT22197</v>
          </cell>
        </row>
        <row r="576">
          <cell r="A576" t="str">
            <v>CMRLPT22198</v>
          </cell>
        </row>
        <row r="577">
          <cell r="A577" t="str">
            <v>CMRLPT22200</v>
          </cell>
        </row>
        <row r="578">
          <cell r="A578" t="str">
            <v>CMRLPT22204</v>
          </cell>
        </row>
        <row r="579">
          <cell r="A579" t="str">
            <v>CMRLPT22206</v>
          </cell>
        </row>
        <row r="580">
          <cell r="A580" t="str">
            <v>CMRLPT22207</v>
          </cell>
        </row>
        <row r="581">
          <cell r="A581" t="str">
            <v>CMRLPT22215</v>
          </cell>
        </row>
        <row r="582">
          <cell r="A582" t="str">
            <v>CMRLPT23001</v>
          </cell>
        </row>
        <row r="583">
          <cell r="A583" t="str">
            <v>CMRLPT23002</v>
          </cell>
        </row>
        <row r="584">
          <cell r="A584" t="str">
            <v>CMRLPT23003</v>
          </cell>
        </row>
        <row r="585">
          <cell r="A585" t="str">
            <v>CMRLPT23004</v>
          </cell>
        </row>
        <row r="586">
          <cell r="A586" t="str">
            <v>CMRLPT23005</v>
          </cell>
        </row>
        <row r="587">
          <cell r="A587" t="str">
            <v>CMRLPT23006</v>
          </cell>
        </row>
        <row r="588">
          <cell r="A588" t="str">
            <v>CMRLPT23008</v>
          </cell>
        </row>
        <row r="589">
          <cell r="A589" t="str">
            <v>CMRLPT23009</v>
          </cell>
        </row>
        <row r="590">
          <cell r="A590" t="str">
            <v>CMRLPT23010</v>
          </cell>
        </row>
        <row r="591">
          <cell r="A591" t="str">
            <v>CMRLPT23011</v>
          </cell>
        </row>
        <row r="592">
          <cell r="A592" t="str">
            <v>CMRLPT23012</v>
          </cell>
        </row>
        <row r="593">
          <cell r="A593" t="str">
            <v>CMRLPT23013</v>
          </cell>
        </row>
        <row r="594">
          <cell r="A594" t="str">
            <v>CMRLPT23014</v>
          </cell>
        </row>
        <row r="595">
          <cell r="A595" t="str">
            <v>CMRLPT23016</v>
          </cell>
        </row>
        <row r="596">
          <cell r="A596" t="str">
            <v>CMRLPT23017</v>
          </cell>
        </row>
        <row r="597">
          <cell r="A597" t="str">
            <v>CMRLPT23018</v>
          </cell>
        </row>
        <row r="598">
          <cell r="A598" t="str">
            <v>CMRLPT23019</v>
          </cell>
        </row>
        <row r="599">
          <cell r="A599" t="str">
            <v>CMRLPT23020</v>
          </cell>
        </row>
        <row r="600">
          <cell r="A600" t="str">
            <v>CMRLPT23021</v>
          </cell>
        </row>
        <row r="601">
          <cell r="A601" t="str">
            <v>CMRLPT23022</v>
          </cell>
        </row>
        <row r="602">
          <cell r="A602" t="str">
            <v>CMRLPT23023</v>
          </cell>
        </row>
        <row r="603">
          <cell r="A603" t="str">
            <v>CMRLPT23024</v>
          </cell>
        </row>
        <row r="604">
          <cell r="A604" t="str">
            <v>CMRLPT23025</v>
          </cell>
        </row>
        <row r="605">
          <cell r="A605" t="str">
            <v>CMRLPT23026</v>
          </cell>
        </row>
        <row r="606">
          <cell r="A606" t="str">
            <v>CMRLPT23027</v>
          </cell>
        </row>
        <row r="607">
          <cell r="A607" t="str">
            <v>CMRLPT23028</v>
          </cell>
        </row>
        <row r="608">
          <cell r="A608" t="str">
            <v>CMRLPT23029</v>
          </cell>
        </row>
        <row r="609">
          <cell r="A609" t="str">
            <v>CMRLPT23030</v>
          </cell>
        </row>
        <row r="610">
          <cell r="A610" t="str">
            <v>CMRLPT23032</v>
          </cell>
        </row>
        <row r="611">
          <cell r="A611" t="str">
            <v>CMRLPT23033</v>
          </cell>
        </row>
        <row r="612">
          <cell r="A612" t="str">
            <v>CMRLPT23034</v>
          </cell>
        </row>
        <row r="613">
          <cell r="A613" t="str">
            <v>CMRLPT23035</v>
          </cell>
        </row>
        <row r="614">
          <cell r="A614" t="str">
            <v>CMRLPT23036</v>
          </cell>
        </row>
        <row r="615">
          <cell r="A615" t="str">
            <v>CMRLPT23037</v>
          </cell>
        </row>
        <row r="616">
          <cell r="A616" t="str">
            <v>CMRLPT23038</v>
          </cell>
        </row>
        <row r="617">
          <cell r="A617" t="str">
            <v>CMRLPT23039</v>
          </cell>
        </row>
        <row r="618">
          <cell r="A618" t="str">
            <v>CMRLPT23040</v>
          </cell>
        </row>
        <row r="619">
          <cell r="A619" t="str">
            <v>CMRLPT23041</v>
          </cell>
        </row>
        <row r="620">
          <cell r="A620" t="str">
            <v>CMRLPT23043</v>
          </cell>
        </row>
        <row r="621">
          <cell r="A621" t="str">
            <v>CMRLPT23044</v>
          </cell>
        </row>
        <row r="622">
          <cell r="A622" t="str">
            <v>CMRLPT23045</v>
          </cell>
        </row>
        <row r="623">
          <cell r="A623" t="str">
            <v>CMRLPT23047</v>
          </cell>
        </row>
        <row r="624">
          <cell r="A624" t="str">
            <v>CMRLPT23049</v>
          </cell>
        </row>
        <row r="625">
          <cell r="A625" t="str">
            <v>CMRLPT23050</v>
          </cell>
        </row>
        <row r="626">
          <cell r="A626" t="str">
            <v>CMRLPT23051</v>
          </cell>
        </row>
        <row r="627">
          <cell r="A627" t="str">
            <v>CMRLPT23052</v>
          </cell>
        </row>
        <row r="628">
          <cell r="A628" t="str">
            <v>CMRLPT23053</v>
          </cell>
        </row>
        <row r="629">
          <cell r="A629" t="str">
            <v>CMRLPT23054</v>
          </cell>
        </row>
        <row r="630">
          <cell r="A630" t="str">
            <v>CMRLPT23056</v>
          </cell>
        </row>
        <row r="631">
          <cell r="A631" t="str">
            <v>CMRLPT23057</v>
          </cell>
        </row>
        <row r="632">
          <cell r="A632" t="str">
            <v>CMRLPT23058</v>
          </cell>
        </row>
        <row r="633">
          <cell r="A633" t="str">
            <v>CMRLPT23059</v>
          </cell>
        </row>
        <row r="634">
          <cell r="A634" t="str">
            <v>CMRLPT23060</v>
          </cell>
        </row>
        <row r="635">
          <cell r="A635" t="str">
            <v>CMRLPT23061</v>
          </cell>
        </row>
        <row r="636">
          <cell r="A636" t="str">
            <v>CMRLPT23062</v>
          </cell>
        </row>
        <row r="637">
          <cell r="A637" t="str">
            <v>CMRLPT23063</v>
          </cell>
        </row>
        <row r="638">
          <cell r="A638" t="str">
            <v>CMRLPT23064</v>
          </cell>
        </row>
        <row r="639">
          <cell r="A639" t="str">
            <v>CMRLPT23065</v>
          </cell>
        </row>
        <row r="640">
          <cell r="A640" t="str">
            <v>CMRLPT23066</v>
          </cell>
        </row>
        <row r="641">
          <cell r="A641" t="str">
            <v>CMRLPT23067</v>
          </cell>
        </row>
        <row r="642">
          <cell r="A642" t="str">
            <v>CMRLPT23068</v>
          </cell>
        </row>
        <row r="643">
          <cell r="A643" t="str">
            <v>CMRLPT23070</v>
          </cell>
        </row>
        <row r="644">
          <cell r="A644" t="str">
            <v>CMRLPT23071</v>
          </cell>
        </row>
        <row r="645">
          <cell r="A645" t="str">
            <v>CMRLPT23071</v>
          </cell>
        </row>
        <row r="646">
          <cell r="A646" t="str">
            <v>CMRLPT23072</v>
          </cell>
        </row>
        <row r="647">
          <cell r="A647" t="str">
            <v>CMRLPT23073</v>
          </cell>
        </row>
        <row r="648">
          <cell r="A648" t="str">
            <v>CMRLPT23074</v>
          </cell>
        </row>
        <row r="649">
          <cell r="A649" t="str">
            <v>CMRLPT23075</v>
          </cell>
        </row>
        <row r="650">
          <cell r="A650" t="str">
            <v>CMRLPT23076</v>
          </cell>
        </row>
        <row r="651">
          <cell r="A651" t="str">
            <v>CMRLPT23077</v>
          </cell>
        </row>
        <row r="652">
          <cell r="A652" t="str">
            <v>CMRLPT23078</v>
          </cell>
        </row>
        <row r="653">
          <cell r="A653" t="str">
            <v>CMRLPT23079</v>
          </cell>
        </row>
        <row r="654">
          <cell r="A654" t="str">
            <v>CMRLPT23081</v>
          </cell>
        </row>
        <row r="655">
          <cell r="A655" t="str">
            <v>CMRLPT23082</v>
          </cell>
        </row>
        <row r="656">
          <cell r="A656" t="str">
            <v>CMRLPT23083</v>
          </cell>
        </row>
        <row r="657">
          <cell r="A657" t="str">
            <v>CMRLPT23084</v>
          </cell>
        </row>
        <row r="658">
          <cell r="A658" t="str">
            <v>CMRLPT23085</v>
          </cell>
        </row>
        <row r="659">
          <cell r="A659" t="str">
            <v>CMRLPT23086</v>
          </cell>
        </row>
        <row r="660">
          <cell r="A660" t="str">
            <v>CMRLPT23087</v>
          </cell>
        </row>
        <row r="661">
          <cell r="A661" t="str">
            <v>CMRLPT23088</v>
          </cell>
        </row>
        <row r="662">
          <cell r="A662" t="str">
            <v>CMRLPT23089</v>
          </cell>
        </row>
        <row r="663">
          <cell r="A663" t="str">
            <v>CMRLPT23090</v>
          </cell>
        </row>
        <row r="664">
          <cell r="A664" t="str">
            <v>CMRLPT23091</v>
          </cell>
        </row>
        <row r="665">
          <cell r="A665" t="str">
            <v>CMRLPT23092</v>
          </cell>
        </row>
        <row r="666">
          <cell r="A666" t="str">
            <v>CMRLPT23093</v>
          </cell>
        </row>
        <row r="667">
          <cell r="A667" t="str">
            <v>CMRLPT23094</v>
          </cell>
        </row>
        <row r="668">
          <cell r="A668" t="str">
            <v>CMRLPT23095</v>
          </cell>
        </row>
        <row r="669">
          <cell r="A669" t="str">
            <v>CMRLPT23095</v>
          </cell>
        </row>
        <row r="670">
          <cell r="A670" t="str">
            <v>CMRLPT23096</v>
          </cell>
        </row>
        <row r="671">
          <cell r="A671" t="str">
            <v>CMRLPT23097</v>
          </cell>
        </row>
        <row r="672">
          <cell r="A672" t="str">
            <v>CMRLPT23098</v>
          </cell>
        </row>
        <row r="673">
          <cell r="A673" t="str">
            <v>CMRLPT23099</v>
          </cell>
        </row>
        <row r="674">
          <cell r="A674" t="str">
            <v>CMRLPT23100</v>
          </cell>
        </row>
        <row r="675">
          <cell r="A675" t="str">
            <v>CMRLPT23101</v>
          </cell>
        </row>
        <row r="676">
          <cell r="A676" t="str">
            <v>CMRLPT23102</v>
          </cell>
        </row>
        <row r="677">
          <cell r="A677" t="str">
            <v>CMRLPT23103</v>
          </cell>
        </row>
        <row r="678">
          <cell r="A678" t="str">
            <v>CMRLPT23104</v>
          </cell>
        </row>
        <row r="679">
          <cell r="A679" t="str">
            <v>CMRLPT23105</v>
          </cell>
        </row>
        <row r="680">
          <cell r="A680" t="str">
            <v>CMRLPT23106</v>
          </cell>
        </row>
        <row r="681">
          <cell r="A681" t="str">
            <v>CMRLPT23107</v>
          </cell>
        </row>
        <row r="682">
          <cell r="A682" t="str">
            <v>CMRLPT23108</v>
          </cell>
        </row>
        <row r="683">
          <cell r="A683" t="str">
            <v>CMRLPT23109</v>
          </cell>
        </row>
        <row r="684">
          <cell r="A684" t="str">
            <v>CMRLPT23110</v>
          </cell>
        </row>
        <row r="685">
          <cell r="A685" t="str">
            <v>CMRLPT23111</v>
          </cell>
        </row>
        <row r="686">
          <cell r="A686" t="str">
            <v>CMRLPT23112</v>
          </cell>
        </row>
        <row r="687">
          <cell r="A687" t="str">
            <v>CMRLPT23113</v>
          </cell>
        </row>
        <row r="688">
          <cell r="A688" t="str">
            <v>CMRLPT23114</v>
          </cell>
        </row>
        <row r="689">
          <cell r="A689" t="str">
            <v>CMRLPT23115</v>
          </cell>
        </row>
        <row r="690">
          <cell r="A690" t="str">
            <v>CMRLPT23117</v>
          </cell>
        </row>
        <row r="691">
          <cell r="A691" t="str">
            <v>CMRLPT23118</v>
          </cell>
        </row>
        <row r="692">
          <cell r="A692" t="str">
            <v>CMRLPT23119</v>
          </cell>
        </row>
        <row r="693">
          <cell r="A693" t="str">
            <v>CMRLPT23120</v>
          </cell>
        </row>
        <row r="694">
          <cell r="A694" t="str">
            <v>CMRLPT23121</v>
          </cell>
        </row>
        <row r="695">
          <cell r="A695" t="str">
            <v>CMRLPT23122</v>
          </cell>
        </row>
        <row r="696">
          <cell r="A696" t="str">
            <v>CMRLPT23123</v>
          </cell>
        </row>
        <row r="697">
          <cell r="A697" t="str">
            <v>CMRLPT23124</v>
          </cell>
        </row>
        <row r="698">
          <cell r="A698" t="str">
            <v>CMRLPT23125</v>
          </cell>
        </row>
        <row r="699">
          <cell r="A699" t="str">
            <v>CMRLPT23126</v>
          </cell>
        </row>
        <row r="700">
          <cell r="A700" t="str">
            <v>CMRLPT23127</v>
          </cell>
        </row>
        <row r="701">
          <cell r="A701" t="str">
            <v>CMRLPT23128</v>
          </cell>
        </row>
        <row r="702">
          <cell r="A702" t="str">
            <v>CMRLPT23129</v>
          </cell>
        </row>
        <row r="703">
          <cell r="A703" t="str">
            <v>CMRLPT23130</v>
          </cell>
        </row>
        <row r="704">
          <cell r="A704" t="str">
            <v>CMRLPT23131</v>
          </cell>
        </row>
        <row r="705">
          <cell r="A705" t="str">
            <v>CMRLPT23132</v>
          </cell>
        </row>
        <row r="706">
          <cell r="A706" t="str">
            <v>CMRLPT23135</v>
          </cell>
        </row>
        <row r="707">
          <cell r="A707" t="str">
            <v>CMRLPT23136</v>
          </cell>
        </row>
        <row r="708">
          <cell r="A708" t="str">
            <v>CMRLPT23137</v>
          </cell>
        </row>
        <row r="709">
          <cell r="A709" t="str">
            <v>CMRLPT23138</v>
          </cell>
        </row>
        <row r="710">
          <cell r="A710" t="str">
            <v>CMRLPT23139</v>
          </cell>
        </row>
        <row r="711">
          <cell r="A711" t="str">
            <v>CMRLPT23140</v>
          </cell>
        </row>
        <row r="712">
          <cell r="A712" t="str">
            <v>CMRLPT23141</v>
          </cell>
        </row>
        <row r="713">
          <cell r="A713" t="str">
            <v>CMRLPT23142</v>
          </cell>
        </row>
        <row r="714">
          <cell r="A714" t="str">
            <v>CMRLPT23143</v>
          </cell>
        </row>
        <row r="715">
          <cell r="A715" t="str">
            <v>CMRLPT23145</v>
          </cell>
        </row>
        <row r="716">
          <cell r="A716" t="str">
            <v>CMRLPT23146</v>
          </cell>
        </row>
        <row r="717">
          <cell r="A717" t="str">
            <v>CMRLPT23147</v>
          </cell>
        </row>
        <row r="718">
          <cell r="A718" t="str">
            <v>CMRLPT23148</v>
          </cell>
        </row>
        <row r="719">
          <cell r="A719" t="str">
            <v>CMRLPT23149</v>
          </cell>
        </row>
        <row r="720">
          <cell r="A720" t="str">
            <v>CMRLPT23150</v>
          </cell>
        </row>
        <row r="721">
          <cell r="A721" t="str">
            <v>CMRLPT23151</v>
          </cell>
        </row>
        <row r="722">
          <cell r="A722" t="str">
            <v>CMRLPT23152</v>
          </cell>
        </row>
        <row r="723">
          <cell r="A723" t="str">
            <v>CMRLPT23153</v>
          </cell>
        </row>
        <row r="724">
          <cell r="A724" t="str">
            <v>CMRLPT23154</v>
          </cell>
        </row>
        <row r="725">
          <cell r="A725" t="str">
            <v>CMRLPT23155</v>
          </cell>
        </row>
        <row r="726">
          <cell r="A726" t="str">
            <v>CMRLPT23156</v>
          </cell>
        </row>
        <row r="727">
          <cell r="A727" t="str">
            <v>CMRLPT23157</v>
          </cell>
        </row>
        <row r="728">
          <cell r="A728" t="str">
            <v>CMRLPT23158</v>
          </cell>
        </row>
        <row r="729">
          <cell r="A729" t="str">
            <v>CMRLPT23159</v>
          </cell>
        </row>
        <row r="730">
          <cell r="A730" t="str">
            <v>CMRLPT23160</v>
          </cell>
        </row>
        <row r="731">
          <cell r="A731" t="str">
            <v>CMRLPT23161</v>
          </cell>
        </row>
        <row r="732">
          <cell r="A732" t="str">
            <v>CMRLPT23162</v>
          </cell>
        </row>
        <row r="733">
          <cell r="A733" t="str">
            <v>CMRLPT23163</v>
          </cell>
        </row>
        <row r="734">
          <cell r="A734" t="str">
            <v>CMRLPT23164</v>
          </cell>
        </row>
        <row r="735">
          <cell r="A735" t="str">
            <v>CMRLPT23165</v>
          </cell>
        </row>
        <row r="736">
          <cell r="A736" t="str">
            <v>CMRLPT23166</v>
          </cell>
        </row>
        <row r="737">
          <cell r="A737" t="str">
            <v>CMRLPT23167</v>
          </cell>
        </row>
        <row r="738">
          <cell r="A738" t="str">
            <v>CMRLPT23170</v>
          </cell>
        </row>
        <row r="739">
          <cell r="A739" t="str">
            <v>CMRLPT23174</v>
          </cell>
        </row>
        <row r="740">
          <cell r="A740" t="str">
            <v>CMRLPT23175</v>
          </cell>
        </row>
        <row r="741">
          <cell r="A741" t="str">
            <v>CMRLPT23176</v>
          </cell>
        </row>
        <row r="742">
          <cell r="A742" t="str">
            <v>CMRLPT23177</v>
          </cell>
        </row>
        <row r="743">
          <cell r="A743" t="str">
            <v>CMRLPT23178</v>
          </cell>
        </row>
        <row r="744">
          <cell r="A744" t="str">
            <v>CMRLPT23179</v>
          </cell>
        </row>
        <row r="745">
          <cell r="A745" t="str">
            <v>CMRLPT23180</v>
          </cell>
        </row>
        <row r="746">
          <cell r="A746" t="str">
            <v>CMRLPT23181</v>
          </cell>
        </row>
        <row r="747">
          <cell r="A747" t="str">
            <v>CMRLPT23183</v>
          </cell>
        </row>
        <row r="748">
          <cell r="A748" t="str">
            <v>CMRLPT23185</v>
          </cell>
        </row>
        <row r="749">
          <cell r="A749" t="str">
            <v>CMRLPT23186</v>
          </cell>
        </row>
        <row r="750">
          <cell r="A750" t="str">
            <v>CMRLPT23187</v>
          </cell>
        </row>
        <row r="751">
          <cell r="A751" t="str">
            <v>CMRLPT23188</v>
          </cell>
        </row>
        <row r="752">
          <cell r="A752" t="str">
            <v>CMRLPT23189</v>
          </cell>
        </row>
        <row r="753">
          <cell r="A753" t="str">
            <v>CMRLPT23190</v>
          </cell>
        </row>
        <row r="754">
          <cell r="A754" t="str">
            <v>CMRLPT23191</v>
          </cell>
        </row>
        <row r="755">
          <cell r="A755" t="str">
            <v>CMRLPT23192</v>
          </cell>
        </row>
        <row r="756">
          <cell r="A756" t="str">
            <v>CMRLPT23193</v>
          </cell>
        </row>
        <row r="757">
          <cell r="A757" t="str">
            <v>CMRLPT23194</v>
          </cell>
        </row>
        <row r="758">
          <cell r="A758" t="str">
            <v>CMRLPT23195</v>
          </cell>
        </row>
        <row r="759">
          <cell r="A759" t="str">
            <v>CMRLPT23196</v>
          </cell>
        </row>
        <row r="760">
          <cell r="A760" t="str">
            <v>CMRLPT23197</v>
          </cell>
        </row>
        <row r="761">
          <cell r="A761" t="str">
            <v>CMRLPT23198</v>
          </cell>
        </row>
        <row r="762">
          <cell r="A762" t="str">
            <v>CMRLPT23199</v>
          </cell>
        </row>
        <row r="763">
          <cell r="A763" t="str">
            <v>CMRLPT23200</v>
          </cell>
        </row>
        <row r="764">
          <cell r="A764" t="str">
            <v>CMRLPT23201</v>
          </cell>
        </row>
        <row r="765">
          <cell r="A765" t="str">
            <v>CMRLPT23202</v>
          </cell>
        </row>
        <row r="766">
          <cell r="A766" t="str">
            <v>CMRLPT23203</v>
          </cell>
        </row>
        <row r="767">
          <cell r="A767" t="str">
            <v>CMRLPT23204</v>
          </cell>
        </row>
        <row r="768">
          <cell r="A768" t="str">
            <v>CMRLPT23205</v>
          </cell>
        </row>
        <row r="769">
          <cell r="A769" t="str">
            <v>CMRLPT23206</v>
          </cell>
        </row>
        <row r="770">
          <cell r="A770" t="str">
            <v>CMRLPT23207</v>
          </cell>
        </row>
        <row r="771">
          <cell r="A771" t="str">
            <v>CMRLPT23208</v>
          </cell>
        </row>
        <row r="772">
          <cell r="A772" t="str">
            <v>CMRLPT23209</v>
          </cell>
        </row>
        <row r="773">
          <cell r="A773" t="str">
            <v>CMRLPT23210</v>
          </cell>
        </row>
        <row r="774">
          <cell r="A774" t="str">
            <v>CMRLPT23211</v>
          </cell>
        </row>
        <row r="775">
          <cell r="A775" t="str">
            <v>CMRLPT23212</v>
          </cell>
        </row>
        <row r="776">
          <cell r="A776" t="str">
            <v>CMRLPT23213</v>
          </cell>
        </row>
        <row r="777">
          <cell r="A777" t="str">
            <v>CMRLPT23214</v>
          </cell>
        </row>
        <row r="778">
          <cell r="A778" t="str">
            <v>CMRLPT23215</v>
          </cell>
        </row>
        <row r="779">
          <cell r="A779" t="str">
            <v>CMRLPT23216</v>
          </cell>
        </row>
        <row r="780">
          <cell r="A780" t="str">
            <v>CMRLPT23217</v>
          </cell>
        </row>
        <row r="781">
          <cell r="A781" t="str">
            <v>CMRLPT23218</v>
          </cell>
        </row>
        <row r="782">
          <cell r="A782" t="str">
            <v>CMRLPT23219</v>
          </cell>
        </row>
        <row r="783">
          <cell r="A783" t="str">
            <v>CMRLPT23222</v>
          </cell>
        </row>
        <row r="784">
          <cell r="A784" t="str">
            <v>CMRLPT23223</v>
          </cell>
        </row>
        <row r="785">
          <cell r="A785" t="str">
            <v>CMRLPT23224</v>
          </cell>
        </row>
        <row r="786">
          <cell r="A786" t="str">
            <v>CMRLPT23225</v>
          </cell>
        </row>
        <row r="787">
          <cell r="A787" t="str">
            <v>CMRLPT23226</v>
          </cell>
        </row>
        <row r="788">
          <cell r="A788" t="str">
            <v>CMRLPT23227</v>
          </cell>
        </row>
        <row r="789">
          <cell r="A789" t="str">
            <v>CMRLPT23228</v>
          </cell>
        </row>
        <row r="790">
          <cell r="A790" t="str">
            <v>CMRLPT23229</v>
          </cell>
        </row>
        <row r="791">
          <cell r="A791" t="str">
            <v>CMRLPT23230</v>
          </cell>
        </row>
        <row r="792">
          <cell r="A792" t="str">
            <v>CMRLPT23231</v>
          </cell>
        </row>
        <row r="793">
          <cell r="A793" t="str">
            <v>CMRLPT23233</v>
          </cell>
        </row>
        <row r="794">
          <cell r="A794" t="str">
            <v>CMRLPT23234</v>
          </cell>
        </row>
        <row r="795">
          <cell r="A795" t="str">
            <v>CMRLPT23235</v>
          </cell>
        </row>
        <row r="796">
          <cell r="A796" t="str">
            <v>CMRLPT23237</v>
          </cell>
        </row>
        <row r="797">
          <cell r="A797" t="str">
            <v>CMRLPT23238</v>
          </cell>
        </row>
        <row r="798">
          <cell r="A798" t="str">
            <v>CMRLPT23239</v>
          </cell>
        </row>
        <row r="799">
          <cell r="A799" t="str">
            <v>CMRLPT23240</v>
          </cell>
        </row>
        <row r="800">
          <cell r="A800" t="str">
            <v>CMRLPT23241</v>
          </cell>
        </row>
        <row r="801">
          <cell r="A801" t="str">
            <v>CMRLPT23242</v>
          </cell>
        </row>
        <row r="802">
          <cell r="A802" t="str">
            <v>CMRLPT23243</v>
          </cell>
        </row>
        <row r="803">
          <cell r="A803" t="str">
            <v>CMRLPT23244</v>
          </cell>
        </row>
        <row r="804">
          <cell r="A804" t="str">
            <v>CMRLPT23245</v>
          </cell>
        </row>
        <row r="805">
          <cell r="A805" t="str">
            <v>CMRLPT23246</v>
          </cell>
        </row>
        <row r="806">
          <cell r="A806" t="str">
            <v>CMRLPT23247</v>
          </cell>
        </row>
        <row r="807">
          <cell r="A807" t="str">
            <v>CMRLPT23248</v>
          </cell>
        </row>
        <row r="808">
          <cell r="A808" t="str">
            <v>CMRLPT23249</v>
          </cell>
        </row>
        <row r="809">
          <cell r="A809" t="str">
            <v>CMRLPT23250</v>
          </cell>
        </row>
        <row r="810">
          <cell r="A810" t="str">
            <v>CMRLPT23251</v>
          </cell>
        </row>
        <row r="811">
          <cell r="A811" t="str">
            <v>CMRLPT23252</v>
          </cell>
        </row>
        <row r="812">
          <cell r="A812" t="str">
            <v>CMRLPT23253</v>
          </cell>
        </row>
        <row r="813">
          <cell r="A813" t="str">
            <v>CMRLPT23254</v>
          </cell>
        </row>
        <row r="814">
          <cell r="A814" t="str">
            <v>CMRLPT23255</v>
          </cell>
        </row>
        <row r="815">
          <cell r="A815" t="str">
            <v>CMRLPT23256</v>
          </cell>
        </row>
        <row r="816">
          <cell r="A816" t="str">
            <v>CMRLPT23257</v>
          </cell>
        </row>
        <row r="817">
          <cell r="A817" t="str">
            <v>CMRLPT23258</v>
          </cell>
        </row>
        <row r="818">
          <cell r="A818" t="str">
            <v>CMRLPT23259</v>
          </cell>
        </row>
        <row r="819">
          <cell r="A819" t="str">
            <v>CMRLPT23260</v>
          </cell>
        </row>
        <row r="820">
          <cell r="A820" t="str">
            <v>CMRLPT23261</v>
          </cell>
        </row>
        <row r="821">
          <cell r="A821" t="str">
            <v>CMRLPT23262</v>
          </cell>
        </row>
        <row r="822">
          <cell r="A822" t="str">
            <v>CMRLPT23263</v>
          </cell>
        </row>
        <row r="823">
          <cell r="A823" t="str">
            <v>CMRLPT23264</v>
          </cell>
        </row>
        <row r="824">
          <cell r="A824" t="str">
            <v>CMRLPT23266</v>
          </cell>
        </row>
        <row r="825">
          <cell r="A825" t="str">
            <v>CMRLPT23267</v>
          </cell>
        </row>
        <row r="826">
          <cell r="A826" t="str">
            <v>CMRLPT23268</v>
          </cell>
        </row>
        <row r="827">
          <cell r="A827" t="str">
            <v>CMRLPT23269</v>
          </cell>
        </row>
        <row r="828">
          <cell r="A828" t="str">
            <v>CMRLPT23270</v>
          </cell>
        </row>
        <row r="829">
          <cell r="A829" t="str">
            <v>CMRLPT23271</v>
          </cell>
        </row>
        <row r="830">
          <cell r="A830" t="str">
            <v>CMRLPT23272</v>
          </cell>
        </row>
        <row r="831">
          <cell r="A831" t="str">
            <v>CMRLPT23273</v>
          </cell>
        </row>
        <row r="832">
          <cell r="A832" t="str">
            <v>CMRLPT23274</v>
          </cell>
        </row>
        <row r="833">
          <cell r="A833" t="str">
            <v>CMRLPT23275</v>
          </cell>
        </row>
        <row r="834">
          <cell r="A834" t="str">
            <v>CMRLPT23277</v>
          </cell>
        </row>
        <row r="835">
          <cell r="A835" t="str">
            <v>CMRLPT23278</v>
          </cell>
        </row>
        <row r="836">
          <cell r="A836" t="str">
            <v>CMRLPT23279</v>
          </cell>
        </row>
        <row r="837">
          <cell r="A837" t="str">
            <v>CMRLPT23280</v>
          </cell>
        </row>
        <row r="838">
          <cell r="A838" t="str">
            <v>CMRLPT23281</v>
          </cell>
        </row>
        <row r="839">
          <cell r="A839" t="str">
            <v>CMRLPT23282</v>
          </cell>
        </row>
        <row r="840">
          <cell r="A840" t="str">
            <v>CMRLPT23283</v>
          </cell>
        </row>
        <row r="841">
          <cell r="A841" t="str">
            <v>CMRLPT23284</v>
          </cell>
        </row>
        <row r="842">
          <cell r="A842" t="str">
            <v>CMRLPT23285</v>
          </cell>
        </row>
        <row r="843">
          <cell r="A843" t="str">
            <v>CMRLPT23286</v>
          </cell>
        </row>
        <row r="844">
          <cell r="A844" t="str">
            <v>CMRLPT23287</v>
          </cell>
        </row>
        <row r="845">
          <cell r="A845" t="str">
            <v>CMRLPT23288</v>
          </cell>
        </row>
        <row r="846">
          <cell r="A846" t="str">
            <v>CMRLPT23289</v>
          </cell>
        </row>
        <row r="847">
          <cell r="A847" t="str">
            <v>CMRLPT23290</v>
          </cell>
        </row>
        <row r="848">
          <cell r="A848" t="str">
            <v>CMRLPT23291</v>
          </cell>
        </row>
        <row r="849">
          <cell r="A849" t="str">
            <v>CMRLPT23292</v>
          </cell>
        </row>
        <row r="850">
          <cell r="A850" t="str">
            <v>CMRLPT23293</v>
          </cell>
        </row>
        <row r="851">
          <cell r="A851" t="str">
            <v>CMRLPT23294</v>
          </cell>
        </row>
        <row r="852">
          <cell r="A852" t="str">
            <v>CMRLPT23295</v>
          </cell>
        </row>
        <row r="853">
          <cell r="A853" t="str">
            <v>CMRLPT23296</v>
          </cell>
        </row>
        <row r="854">
          <cell r="A854" t="str">
            <v>CMRLPT23297</v>
          </cell>
        </row>
        <row r="855">
          <cell r="A855" t="str">
            <v>CMRLPT23298</v>
          </cell>
        </row>
        <row r="856">
          <cell r="A856" t="str">
            <v>CMRLPT23299</v>
          </cell>
        </row>
        <row r="857">
          <cell r="A857" t="str">
            <v>CMRLPT23300</v>
          </cell>
        </row>
        <row r="858">
          <cell r="A858" t="str">
            <v>CMRLPT23301</v>
          </cell>
        </row>
        <row r="859">
          <cell r="A859" t="str">
            <v>CMRLPT23302</v>
          </cell>
        </row>
        <row r="860">
          <cell r="A860" t="str">
            <v>CMRLPT23303</v>
          </cell>
        </row>
        <row r="861">
          <cell r="A861" t="str">
            <v>CMRLPT23304</v>
          </cell>
        </row>
        <row r="862">
          <cell r="A862" t="str">
            <v>CMRLPT23305</v>
          </cell>
        </row>
        <row r="863">
          <cell r="A863" t="str">
            <v>CMRLPT23306</v>
          </cell>
        </row>
        <row r="864">
          <cell r="A864" t="str">
            <v>CMRLPT23309</v>
          </cell>
        </row>
        <row r="865">
          <cell r="A865" t="str">
            <v>CMRLPT23310</v>
          </cell>
        </row>
        <row r="866">
          <cell r="A866" t="str">
            <v>CMRLPT23311</v>
          </cell>
        </row>
        <row r="867">
          <cell r="A867" t="str">
            <v>CMRLPT23312</v>
          </cell>
        </row>
        <row r="868">
          <cell r="A868" t="str">
            <v>CMRLPT23313</v>
          </cell>
        </row>
        <row r="869">
          <cell r="A869" t="str">
            <v>CMRLPT23314</v>
          </cell>
        </row>
        <row r="870">
          <cell r="A870" t="str">
            <v>CMRLPT23315</v>
          </cell>
        </row>
        <row r="871">
          <cell r="A871" t="str">
            <v>CMRLPT23316</v>
          </cell>
        </row>
        <row r="872">
          <cell r="A872" t="str">
            <v>CMRLPT23317</v>
          </cell>
        </row>
        <row r="873">
          <cell r="A873" t="str">
            <v>CMRLPT23318</v>
          </cell>
        </row>
        <row r="874">
          <cell r="A874" t="str">
            <v>CMRLPT23319</v>
          </cell>
        </row>
        <row r="875">
          <cell r="A875" t="str">
            <v>CMRLPT23320</v>
          </cell>
        </row>
        <row r="876">
          <cell r="A876" t="str">
            <v>CMRLPT24001</v>
          </cell>
        </row>
        <row r="877">
          <cell r="A877" t="str">
            <v>CMRLPT24002</v>
          </cell>
        </row>
        <row r="878">
          <cell r="A878" t="str">
            <v>CMRLPT24003</v>
          </cell>
        </row>
        <row r="879">
          <cell r="A879" t="str">
            <v>CMRLPT24004</v>
          </cell>
        </row>
        <row r="880">
          <cell r="A880" t="str">
            <v>CMRLPT24005</v>
          </cell>
        </row>
        <row r="881">
          <cell r="A881" t="str">
            <v>CMRLPT24006</v>
          </cell>
        </row>
        <row r="882">
          <cell r="A882" t="str">
            <v>CMRLPT24007</v>
          </cell>
        </row>
        <row r="883">
          <cell r="A883" t="str">
            <v>CMRLPT24008</v>
          </cell>
        </row>
        <row r="884">
          <cell r="A884" t="str">
            <v>CMRLPT24009</v>
          </cell>
        </row>
        <row r="885">
          <cell r="A885" t="str">
            <v>CMRLPT24010</v>
          </cell>
        </row>
        <row r="886">
          <cell r="A886" t="str">
            <v>CMRLPT24011</v>
          </cell>
        </row>
        <row r="887">
          <cell r="A887" t="str">
            <v>CMRLPT24012</v>
          </cell>
        </row>
        <row r="888">
          <cell r="A888" t="str">
            <v>CMRLPT24013</v>
          </cell>
        </row>
        <row r="889">
          <cell r="A889" t="str">
            <v>CMRLPT24014</v>
          </cell>
        </row>
        <row r="890">
          <cell r="A890" t="str">
            <v>CMRLPT24015</v>
          </cell>
        </row>
        <row r="891">
          <cell r="A891" t="str">
            <v>CMRLPT24016</v>
          </cell>
        </row>
        <row r="892">
          <cell r="A892" t="str">
            <v>CMRLPT24017</v>
          </cell>
        </row>
        <row r="893">
          <cell r="A893" t="str">
            <v>CMRLPT24019</v>
          </cell>
        </row>
        <row r="894">
          <cell r="A894" t="str">
            <v>CMRLPT24020</v>
          </cell>
        </row>
        <row r="895">
          <cell r="A895" t="str">
            <v>CMRLPT24021</v>
          </cell>
        </row>
        <row r="896">
          <cell r="A896" t="str">
            <v>CMRLPT24022</v>
          </cell>
        </row>
        <row r="897">
          <cell r="A897" t="str">
            <v>CMRLPT24023</v>
          </cell>
        </row>
        <row r="898">
          <cell r="A898" t="str">
            <v>CMRLPT24024</v>
          </cell>
        </row>
        <row r="899">
          <cell r="A899" t="str">
            <v>CMRLPT24025</v>
          </cell>
        </row>
        <row r="900">
          <cell r="A900" t="str">
            <v>CMRLPT24026</v>
          </cell>
        </row>
        <row r="901">
          <cell r="A901" t="str">
            <v>CMRLPT24027</v>
          </cell>
        </row>
        <row r="902">
          <cell r="A902" t="str">
            <v>CMRLPT24028</v>
          </cell>
        </row>
        <row r="903">
          <cell r="A903" t="str">
            <v>CMRLPT24029</v>
          </cell>
        </row>
        <row r="904">
          <cell r="A904" t="str">
            <v>CMRLPT24030</v>
          </cell>
        </row>
        <row r="905">
          <cell r="A905" t="str">
            <v>CMRLPT24031</v>
          </cell>
        </row>
        <row r="906">
          <cell r="A906" t="str">
            <v>CMRLPT24033</v>
          </cell>
        </row>
        <row r="907">
          <cell r="A907" t="str">
            <v>CMRLPT24034</v>
          </cell>
        </row>
        <row r="908">
          <cell r="A908" t="str">
            <v>CMRLPT24035</v>
          </cell>
        </row>
        <row r="909">
          <cell r="A909" t="str">
            <v>CMRLPT24036</v>
          </cell>
        </row>
        <row r="910">
          <cell r="A910" t="str">
            <v>CMRLPT24038</v>
          </cell>
        </row>
        <row r="911">
          <cell r="A911" t="str">
            <v>CMRLPT24039</v>
          </cell>
        </row>
        <row r="912">
          <cell r="A912" t="str">
            <v>CMRLPT24040</v>
          </cell>
        </row>
        <row r="913">
          <cell r="A913" t="str">
            <v>CMRLPT24041</v>
          </cell>
        </row>
        <row r="914">
          <cell r="A914" t="str">
            <v>CMRLPT24042</v>
          </cell>
        </row>
        <row r="915">
          <cell r="A915" t="str">
            <v>CMRLPT24043</v>
          </cell>
        </row>
        <row r="916">
          <cell r="A916" t="str">
            <v>CMRLPT24045</v>
          </cell>
        </row>
        <row r="917">
          <cell r="A917" t="str">
            <v>CMRLPT24047</v>
          </cell>
        </row>
        <row r="918">
          <cell r="A918" t="str">
            <v>CMRLPT24048</v>
          </cell>
        </row>
        <row r="919">
          <cell r="A919" t="str">
            <v>CMRLPT24049</v>
          </cell>
        </row>
        <row r="920">
          <cell r="A920" t="str">
            <v>CMRLPT24050</v>
          </cell>
        </row>
        <row r="921">
          <cell r="A921" t="str">
            <v>CMRLPT24051</v>
          </cell>
        </row>
        <row r="922">
          <cell r="A922" t="str">
            <v>CMRLPT24052</v>
          </cell>
        </row>
        <row r="923">
          <cell r="A923" t="str">
            <v>CMRLPT24053</v>
          </cell>
        </row>
        <row r="924">
          <cell r="A924" t="str">
            <v>CMRLPT24054</v>
          </cell>
        </row>
        <row r="925">
          <cell r="A925" t="str">
            <v>CMRLPT24055</v>
          </cell>
        </row>
        <row r="926">
          <cell r="A926" t="str">
            <v>CMRLPT24056</v>
          </cell>
        </row>
        <row r="927">
          <cell r="A927" t="str">
            <v>CMRLPT24057</v>
          </cell>
        </row>
        <row r="928">
          <cell r="A928" t="str">
            <v>CMRLPT24059</v>
          </cell>
        </row>
        <row r="929">
          <cell r="A929" t="str">
            <v>CMRLPT24060</v>
          </cell>
        </row>
        <row r="930">
          <cell r="A930" t="str">
            <v>CMRLPT24061</v>
          </cell>
        </row>
        <row r="931">
          <cell r="A931" t="str">
            <v>CMRLPT24062</v>
          </cell>
        </row>
        <row r="932">
          <cell r="A932" t="str">
            <v>CMRLPT24063</v>
          </cell>
        </row>
        <row r="933">
          <cell r="A933" t="str">
            <v>CMRLPT24064</v>
          </cell>
        </row>
        <row r="934">
          <cell r="A934" t="str">
            <v>CMRLPT24065</v>
          </cell>
        </row>
        <row r="935">
          <cell r="A935" t="str">
            <v>CMRLPT24066</v>
          </cell>
        </row>
        <row r="936">
          <cell r="A936" t="str">
            <v>CMRLPT24067</v>
          </cell>
        </row>
        <row r="937">
          <cell r="A937" t="str">
            <v>CMRLPT24068</v>
          </cell>
        </row>
        <row r="938">
          <cell r="A938" t="str">
            <v>CMRLPT24069</v>
          </cell>
        </row>
        <row r="939">
          <cell r="A939" t="str">
            <v>CMRLPT24070</v>
          </cell>
        </row>
        <row r="940">
          <cell r="A940" t="str">
            <v>CMRLPT24071</v>
          </cell>
        </row>
        <row r="941">
          <cell r="A941" t="str">
            <v>CMRLPT24072</v>
          </cell>
        </row>
        <row r="942">
          <cell r="A942" t="str">
            <v>CMRLPT24073</v>
          </cell>
        </row>
        <row r="943">
          <cell r="A943" t="str">
            <v>CMRLPT24074</v>
          </cell>
        </row>
        <row r="944">
          <cell r="A944" t="str">
            <v>CMRLPT24075</v>
          </cell>
        </row>
        <row r="945">
          <cell r="A945" t="str">
            <v>CMRLPT24076</v>
          </cell>
        </row>
        <row r="946">
          <cell r="A946" t="str">
            <v>CMRLPT24077</v>
          </cell>
        </row>
        <row r="947">
          <cell r="A947" t="str">
            <v>CMRLPT24078</v>
          </cell>
        </row>
        <row r="948">
          <cell r="A948" t="str">
            <v>CMRLPT24079</v>
          </cell>
        </row>
        <row r="949">
          <cell r="A949" t="str">
            <v>CMRLPT24080</v>
          </cell>
        </row>
        <row r="950">
          <cell r="A950" t="str">
            <v>CMRLPT24081</v>
          </cell>
        </row>
        <row r="951">
          <cell r="A951" t="str">
            <v>CMRLPT24082</v>
          </cell>
        </row>
        <row r="952">
          <cell r="A952" t="str">
            <v>CMRLPT24083</v>
          </cell>
        </row>
        <row r="953">
          <cell r="A953" t="str">
            <v>CMRLPT24084</v>
          </cell>
        </row>
        <row r="954">
          <cell r="A954" t="str">
            <v>CMRLPT24085</v>
          </cell>
        </row>
        <row r="955">
          <cell r="A955" t="str">
            <v>CMRLPT24087</v>
          </cell>
        </row>
        <row r="956">
          <cell r="A956" t="str">
            <v>CMRLPT24088</v>
          </cell>
        </row>
        <row r="957">
          <cell r="A957" t="str">
            <v>CMRLPT24090</v>
          </cell>
        </row>
        <row r="958">
          <cell r="A958" t="str">
            <v>CMRLPT24091</v>
          </cell>
        </row>
        <row r="959">
          <cell r="A959" t="str">
            <v>CMRLPT24092</v>
          </cell>
        </row>
        <row r="960">
          <cell r="A960" t="str">
            <v>CMRLPT24093</v>
          </cell>
        </row>
        <row r="961">
          <cell r="A961" t="str">
            <v>CMRLPT24094</v>
          </cell>
        </row>
        <row r="962">
          <cell r="A962" t="str">
            <v>CMRLPT24095</v>
          </cell>
        </row>
        <row r="963">
          <cell r="A963" t="str">
            <v>CMRLPT24096</v>
          </cell>
        </row>
        <row r="964">
          <cell r="A964" t="str">
            <v>CMRLPT24097</v>
          </cell>
        </row>
        <row r="965">
          <cell r="A965" t="str">
            <v>CMRLPT24098</v>
          </cell>
        </row>
        <row r="966">
          <cell r="A966" t="str">
            <v>CMRLPT24099</v>
          </cell>
        </row>
        <row r="967">
          <cell r="A967" t="str">
            <v>CMRLPT24100</v>
          </cell>
        </row>
        <row r="968">
          <cell r="A968" t="str">
            <v>CMRLPT24101</v>
          </cell>
        </row>
        <row r="969">
          <cell r="A969" t="str">
            <v>CMRLPT24102</v>
          </cell>
        </row>
        <row r="970">
          <cell r="A970" t="str">
            <v>CMRLPT24103</v>
          </cell>
        </row>
        <row r="971">
          <cell r="A971" t="str">
            <v>CMRLPT24104</v>
          </cell>
        </row>
        <row r="972">
          <cell r="A972" t="str">
            <v>CMRLPT24105</v>
          </cell>
        </row>
        <row r="973">
          <cell r="A973" t="str">
            <v>CMRLPT24109</v>
          </cell>
        </row>
        <row r="974">
          <cell r="A974" t="str">
            <v>CMRLPT24110</v>
          </cell>
        </row>
        <row r="975">
          <cell r="A975" t="str">
            <v>CMRLPT24111</v>
          </cell>
        </row>
        <row r="976">
          <cell r="A976" t="str">
            <v>CMRLPT24112</v>
          </cell>
        </row>
        <row r="977">
          <cell r="A977" t="str">
            <v>CMRLPT24113</v>
          </cell>
        </row>
        <row r="978">
          <cell r="A978" t="str">
            <v>CMRLPT24115</v>
          </cell>
        </row>
        <row r="979">
          <cell r="A979" t="str">
            <v>CMRLPT24116</v>
          </cell>
        </row>
        <row r="980">
          <cell r="A980" t="str">
            <v>CMRLPT24117</v>
          </cell>
        </row>
        <row r="981">
          <cell r="A981" t="str">
            <v>CMRLPT24118</v>
          </cell>
        </row>
        <row r="982">
          <cell r="A982" t="str">
            <v>CMRLPT24119</v>
          </cell>
        </row>
        <row r="983">
          <cell r="A983" t="str">
            <v>CMRLPT24120</v>
          </cell>
        </row>
        <row r="984">
          <cell r="A984" t="str">
            <v>CMRLPT24121</v>
          </cell>
        </row>
        <row r="985">
          <cell r="A985" t="str">
            <v>CMRLPT24122</v>
          </cell>
        </row>
        <row r="986">
          <cell r="A986" t="str">
            <v>CMRLPT24123</v>
          </cell>
        </row>
        <row r="987">
          <cell r="A987" t="str">
            <v>CMRLPT24126</v>
          </cell>
        </row>
        <row r="988">
          <cell r="A988" t="str">
            <v>CMRLPT24128</v>
          </cell>
        </row>
        <row r="989">
          <cell r="A989" t="str">
            <v>CMRLPT24129</v>
          </cell>
        </row>
        <row r="990">
          <cell r="A990" t="str">
            <v>CMRLPT24130</v>
          </cell>
        </row>
        <row r="991">
          <cell r="A991" t="str">
            <v>CMRLPT24131</v>
          </cell>
        </row>
        <row r="992">
          <cell r="A992" t="str">
            <v>CMRLPT24132</v>
          </cell>
        </row>
        <row r="993">
          <cell r="A993" t="str">
            <v>CMRLPT24133</v>
          </cell>
        </row>
        <row r="994">
          <cell r="A994" t="str">
            <v>CMRLPT24134</v>
          </cell>
        </row>
        <row r="995">
          <cell r="A995" t="str">
            <v>CMRLPT24135</v>
          </cell>
        </row>
        <row r="996">
          <cell r="A996" t="str">
            <v>CMRLPT24136</v>
          </cell>
        </row>
        <row r="997">
          <cell r="A997" t="str">
            <v>CMRLPT24137</v>
          </cell>
        </row>
        <row r="998">
          <cell r="A998" t="str">
            <v>CMRLPT24138</v>
          </cell>
        </row>
        <row r="999">
          <cell r="A999" t="str">
            <v>CMRLPT24139</v>
          </cell>
        </row>
        <row r="1000">
          <cell r="A1000" t="str">
            <v>CMRLPT24140</v>
          </cell>
        </row>
        <row r="1001">
          <cell r="A1001" t="str">
            <v>CMRLPT24141</v>
          </cell>
        </row>
        <row r="1002">
          <cell r="A1002" t="str">
            <v>CMRLPT24142</v>
          </cell>
        </row>
        <row r="1003">
          <cell r="A1003" t="str">
            <v>CMRLPT24143</v>
          </cell>
        </row>
        <row r="1004">
          <cell r="A1004" t="str">
            <v>CMRLPT24144</v>
          </cell>
        </row>
        <row r="1005">
          <cell r="A1005" t="str">
            <v>CMRLPT24145</v>
          </cell>
        </row>
        <row r="1006">
          <cell r="A1006" t="str">
            <v>CMRLPT24147</v>
          </cell>
        </row>
        <row r="1007">
          <cell r="A1007" t="str">
            <v>CMRLPT24148</v>
          </cell>
        </row>
        <row r="1008">
          <cell r="A1008" t="str">
            <v>CMRLPT24149</v>
          </cell>
        </row>
        <row r="1009">
          <cell r="A1009" t="str">
            <v>CMRLPT24150</v>
          </cell>
        </row>
        <row r="1010">
          <cell r="A1010" t="str">
            <v>CMRLPT24151</v>
          </cell>
        </row>
        <row r="1011">
          <cell r="A1011" t="str">
            <v>CMRLPT24152</v>
          </cell>
        </row>
        <row r="1012">
          <cell r="A1012" t="str">
            <v>CMRLPT24153</v>
          </cell>
        </row>
        <row r="1013">
          <cell r="A1013" t="str">
            <v>CMRLPT24154</v>
          </cell>
        </row>
        <row r="1014">
          <cell r="A1014" t="str">
            <v>CMRLPT24156</v>
          </cell>
        </row>
        <row r="1015">
          <cell r="A1015" t="str">
            <v>CMRLPT24158</v>
          </cell>
        </row>
        <row r="1016">
          <cell r="A1016" t="str">
            <v>CMRLPT24159</v>
          </cell>
        </row>
        <row r="1017">
          <cell r="A1017" t="str">
            <v>CMRLPT24160</v>
          </cell>
        </row>
        <row r="1018">
          <cell r="A1018" t="str">
            <v>CMRLPT24161</v>
          </cell>
        </row>
        <row r="1019">
          <cell r="A1019" t="str">
            <v>CMRLPT24163</v>
          </cell>
        </row>
        <row r="1020">
          <cell r="A1020" t="str">
            <v>CMRLPT24166</v>
          </cell>
        </row>
        <row r="1021">
          <cell r="A1021" t="str">
            <v>CMRLPT24167</v>
          </cell>
        </row>
        <row r="1022">
          <cell r="A1022" t="str">
            <v>CMRLPT24168</v>
          </cell>
        </row>
        <row r="1023">
          <cell r="A1023" t="str">
            <v>CMRLPT24169</v>
          </cell>
        </row>
        <row r="1024">
          <cell r="A1024" t="str">
            <v>CMRLPT24171</v>
          </cell>
        </row>
        <row r="1025">
          <cell r="A1025" t="str">
            <v>CMRLPT24172</v>
          </cell>
        </row>
        <row r="1026">
          <cell r="A1026" t="str">
            <v>CMRLPT24173</v>
          </cell>
        </row>
        <row r="1027">
          <cell r="A1027" t="str">
            <v>CMRLPT24174</v>
          </cell>
        </row>
        <row r="1028">
          <cell r="A1028" t="str">
            <v>CMRLPT24175</v>
          </cell>
        </row>
        <row r="1029">
          <cell r="A1029" t="str">
            <v>CMRLPT24177</v>
          </cell>
        </row>
        <row r="1030">
          <cell r="A1030" t="str">
            <v>CMRLPT24178</v>
          </cell>
        </row>
        <row r="1031">
          <cell r="A1031" t="str">
            <v>CMRLPT24179</v>
          </cell>
        </row>
        <row r="1032">
          <cell r="A1032" t="str">
            <v>CMRLPT24180</v>
          </cell>
        </row>
        <row r="1033">
          <cell r="A1033" t="str">
            <v>CMRLPT24181</v>
          </cell>
        </row>
        <row r="1034">
          <cell r="A1034" t="str">
            <v>CMRLPT24182</v>
          </cell>
        </row>
        <row r="1035">
          <cell r="A1035" t="str">
            <v>CMRLPT24182</v>
          </cell>
        </row>
        <row r="1036">
          <cell r="A1036" t="str">
            <v>CMRLPT24183</v>
          </cell>
        </row>
        <row r="1037">
          <cell r="A1037" t="str">
            <v>CMRLPT24184</v>
          </cell>
        </row>
        <row r="1038">
          <cell r="A1038" t="str">
            <v>CMRLPT24185</v>
          </cell>
        </row>
        <row r="1039">
          <cell r="A1039" t="str">
            <v>CMRLPT24186</v>
          </cell>
        </row>
        <row r="1040">
          <cell r="A1040" t="str">
            <v>CMRLPT24187</v>
          </cell>
        </row>
        <row r="1041">
          <cell r="A1041" t="str">
            <v>CMRLPT24188</v>
          </cell>
        </row>
        <row r="1042">
          <cell r="A1042" t="str">
            <v>CMRLPT24189</v>
          </cell>
        </row>
        <row r="1043">
          <cell r="A1043" t="str">
            <v>CMRLPT24190</v>
          </cell>
        </row>
        <row r="1044">
          <cell r="A1044" t="str">
            <v>CMRLPT24191</v>
          </cell>
        </row>
        <row r="1045">
          <cell r="A1045" t="str">
            <v>CMRLPT24191</v>
          </cell>
        </row>
        <row r="1046">
          <cell r="A1046" t="str">
            <v>CMRLPT24192</v>
          </cell>
        </row>
        <row r="1047">
          <cell r="A1047" t="str">
            <v>CMRLPT24193</v>
          </cell>
        </row>
        <row r="1048">
          <cell r="A1048" t="str">
            <v>CMRLPT24197</v>
          </cell>
        </row>
        <row r="1049">
          <cell r="A1049" t="str">
            <v>CMRLPT24199</v>
          </cell>
        </row>
        <row r="1050">
          <cell r="A1050" t="str">
            <v>CMRLPT24202</v>
          </cell>
        </row>
        <row r="1051">
          <cell r="A1051" t="str">
            <v>CMRLPT24203</v>
          </cell>
        </row>
        <row r="1052">
          <cell r="A1052" t="str">
            <v>CMRLPT24204</v>
          </cell>
        </row>
        <row r="1053">
          <cell r="A1053" t="str">
            <v>CMRLPT24206</v>
          </cell>
        </row>
        <row r="1054">
          <cell r="A1054" t="str">
            <v>CMRLTP19172</v>
          </cell>
        </row>
        <row r="1055">
          <cell r="A1055" t="str">
            <v>CMRLTP20065</v>
          </cell>
        </row>
        <row r="1056">
          <cell r="A1056" t="str">
            <v>CMRTAB20336</v>
          </cell>
        </row>
        <row r="1057">
          <cell r="A1057" t="str">
            <v>CMRTAB20337</v>
          </cell>
        </row>
        <row r="1058">
          <cell r="A1058" t="str">
            <v>CMRTAB20338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CMRUCT19001</v>
          </cell>
        </row>
        <row r="1062">
          <cell r="A1062" t="str">
            <v>CMRUCT19002</v>
          </cell>
        </row>
        <row r="1063">
          <cell r="A1063" t="str">
            <v>CMRUCT19003</v>
          </cell>
        </row>
        <row r="1064">
          <cell r="A1064" t="str">
            <v>CMRUCT19005</v>
          </cell>
        </row>
        <row r="1065">
          <cell r="A1065" t="str">
            <v>CMRUCT19006</v>
          </cell>
        </row>
        <row r="1066">
          <cell r="A1066" t="str">
            <v>CMRUCT19009</v>
          </cell>
        </row>
        <row r="1067">
          <cell r="A1067" t="str">
            <v>CMRUCT19013</v>
          </cell>
        </row>
        <row r="1068">
          <cell r="A1068" t="str">
            <v>CMRUCT19014</v>
          </cell>
        </row>
        <row r="1069">
          <cell r="A1069" t="str">
            <v>CMRUCT19019</v>
          </cell>
        </row>
        <row r="1070">
          <cell r="A1070" t="str">
            <v>CMRUCT19022</v>
          </cell>
        </row>
        <row r="1071">
          <cell r="A1071" t="str">
            <v>CMRUCT19025</v>
          </cell>
        </row>
        <row r="1072">
          <cell r="A1072" t="str">
            <v>CMRUCT19068</v>
          </cell>
        </row>
        <row r="1073">
          <cell r="A1073" t="str">
            <v>CMRUCT19072</v>
          </cell>
        </row>
        <row r="1074">
          <cell r="A1074" t="str">
            <v>CMRUCT19073</v>
          </cell>
        </row>
        <row r="1075">
          <cell r="A1075" t="str">
            <v>CMRUCT19076</v>
          </cell>
        </row>
        <row r="1076">
          <cell r="A1076" t="str">
            <v>CMRUCT19080</v>
          </cell>
        </row>
        <row r="1077">
          <cell r="A1077" t="str">
            <v>CMRUCT19082</v>
          </cell>
        </row>
        <row r="1078">
          <cell r="A1078" t="str">
            <v>CMRUCT19083</v>
          </cell>
        </row>
        <row r="1079">
          <cell r="A1079" t="str">
            <v>CMRUCT19083</v>
          </cell>
        </row>
        <row r="1080">
          <cell r="A1080" t="str">
            <v>CMRUCT19086</v>
          </cell>
        </row>
        <row r="1081">
          <cell r="A1081" t="str">
            <v>CMRUCT19087</v>
          </cell>
        </row>
        <row r="1082">
          <cell r="A1082" t="str">
            <v>CMRUCT19090</v>
          </cell>
        </row>
        <row r="1083">
          <cell r="A1083" t="str">
            <v>CMRUCT19091</v>
          </cell>
        </row>
        <row r="1084">
          <cell r="A1084" t="str">
            <v>CMRUCT19093</v>
          </cell>
        </row>
        <row r="1085">
          <cell r="A1085" t="str">
            <v>CMRUCT19101</v>
          </cell>
        </row>
        <row r="1086">
          <cell r="A1086" t="str">
            <v>CMRUCT19102</v>
          </cell>
        </row>
        <row r="1087">
          <cell r="A1087" t="str">
            <v>CMRUCT19104</v>
          </cell>
        </row>
        <row r="1088">
          <cell r="A1088" t="str">
            <v>CMRUCT19107</v>
          </cell>
        </row>
        <row r="1089">
          <cell r="A1089" t="str">
            <v>CMRUCT19108</v>
          </cell>
        </row>
        <row r="1090">
          <cell r="A1090" t="str">
            <v>CMRUCT19110</v>
          </cell>
        </row>
        <row r="1091">
          <cell r="A1091" t="str">
            <v>CMRUCT19111</v>
          </cell>
        </row>
        <row r="1092">
          <cell r="A1092" t="str">
            <v>CMRUCT19113</v>
          </cell>
        </row>
        <row r="1093">
          <cell r="A1093" t="str">
            <v>CMRUCT19114</v>
          </cell>
        </row>
        <row r="1094">
          <cell r="A1094" t="str">
            <v>CMRUCT19119</v>
          </cell>
        </row>
        <row r="1095">
          <cell r="A1095" t="str">
            <v>CMRUCT19121</v>
          </cell>
        </row>
        <row r="1096">
          <cell r="A1096" t="str">
            <v>CMRUCT19122</v>
          </cell>
        </row>
        <row r="1097">
          <cell r="A1097" t="str">
            <v>CMRUCT19126</v>
          </cell>
        </row>
        <row r="1098">
          <cell r="A1098" t="str">
            <v>CMRUCT19128</v>
          </cell>
        </row>
        <row r="1099">
          <cell r="A1099" t="str">
            <v>CMRUCT19130</v>
          </cell>
        </row>
        <row r="1100">
          <cell r="A1100" t="str">
            <v>CMRUCT19133</v>
          </cell>
        </row>
        <row r="1101">
          <cell r="A1101" t="str">
            <v>CMRUCT19134</v>
          </cell>
        </row>
        <row r="1102">
          <cell r="A1102" t="str">
            <v>CMRUCT19135</v>
          </cell>
        </row>
        <row r="1103">
          <cell r="A1103" t="str">
            <v>CMRUCT19136</v>
          </cell>
        </row>
        <row r="1104">
          <cell r="A1104" t="str">
            <v>CMRUCT19137</v>
          </cell>
        </row>
        <row r="1105">
          <cell r="A1105" t="str">
            <v>CMRUCT19138</v>
          </cell>
        </row>
        <row r="1106">
          <cell r="A1106" t="str">
            <v>CMRUCT19139</v>
          </cell>
        </row>
        <row r="1107">
          <cell r="A1107" t="str">
            <v>CMRUCT19140</v>
          </cell>
        </row>
        <row r="1108">
          <cell r="A1108" t="str">
            <v>CMRUCT19141</v>
          </cell>
        </row>
        <row r="1109">
          <cell r="A1109" t="str">
            <v>CMRUCT19142</v>
          </cell>
        </row>
        <row r="1110">
          <cell r="A1110" t="str">
            <v>CMRUCT19144</v>
          </cell>
        </row>
        <row r="1111">
          <cell r="A1111" t="str">
            <v>CMRUCT19145</v>
          </cell>
        </row>
        <row r="1112">
          <cell r="A1112" t="str">
            <v>CMRUCT19146</v>
          </cell>
        </row>
        <row r="1113">
          <cell r="A1113" t="str">
            <v>CMRUCT19147</v>
          </cell>
        </row>
        <row r="1114">
          <cell r="A1114" t="str">
            <v>CMRUCT19151</v>
          </cell>
        </row>
        <row r="1115">
          <cell r="A1115" t="str">
            <v>CMRUCT19160</v>
          </cell>
        </row>
        <row r="1116">
          <cell r="A1116" t="str">
            <v>CMRUCT19163</v>
          </cell>
        </row>
        <row r="1117">
          <cell r="A1117" t="str">
            <v>CMRUCT19166</v>
          </cell>
        </row>
        <row r="1118">
          <cell r="A1118" t="str">
            <v>CMRUCT19169</v>
          </cell>
        </row>
        <row r="1119">
          <cell r="A1119" t="str">
            <v>CMRUCT19176</v>
          </cell>
        </row>
        <row r="1120">
          <cell r="A1120" t="str">
            <v>CMRUCT19179</v>
          </cell>
        </row>
        <row r="1121">
          <cell r="A1121" t="str">
            <v>CMRUCT19179</v>
          </cell>
        </row>
        <row r="1122">
          <cell r="A1122" t="str">
            <v>CMRUCT19184</v>
          </cell>
        </row>
        <row r="1123">
          <cell r="A1123" t="str">
            <v>CMRUCT19192</v>
          </cell>
        </row>
        <row r="1124">
          <cell r="A1124" t="str">
            <v>CMRUCT19194</v>
          </cell>
        </row>
        <row r="1125">
          <cell r="A1125" t="str">
            <v>CMRUCT19202</v>
          </cell>
        </row>
        <row r="1126">
          <cell r="A1126" t="str">
            <v>CMRUCT19204</v>
          </cell>
        </row>
        <row r="1127">
          <cell r="A1127" t="str">
            <v>CMRUCT19207</v>
          </cell>
        </row>
        <row r="1128">
          <cell r="A1128" t="str">
            <v>CMRUCT19220</v>
          </cell>
        </row>
        <row r="1129">
          <cell r="A1129" t="str">
            <v>CMRUCT19224</v>
          </cell>
        </row>
        <row r="1130">
          <cell r="A1130" t="str">
            <v>CMRUCT19227</v>
          </cell>
        </row>
        <row r="1131">
          <cell r="A1131" t="str">
            <v>CMRUCT19234</v>
          </cell>
        </row>
        <row r="1132">
          <cell r="A1132" t="str">
            <v>CMRUCT19235</v>
          </cell>
        </row>
        <row r="1133">
          <cell r="A1133" t="str">
            <v>CMRUCT19237</v>
          </cell>
        </row>
        <row r="1134">
          <cell r="A1134" t="str">
            <v>CMRUCT19246</v>
          </cell>
        </row>
        <row r="1135">
          <cell r="A1135" t="str">
            <v>CMRUCT19247</v>
          </cell>
        </row>
        <row r="1136">
          <cell r="A1136" t="str">
            <v>CMRUCT19253</v>
          </cell>
        </row>
        <row r="1137">
          <cell r="A1137" t="str">
            <v>CMRUCT19256</v>
          </cell>
        </row>
        <row r="1138">
          <cell r="A1138" t="str">
            <v>CMRUCT19263</v>
          </cell>
        </row>
        <row r="1139">
          <cell r="A1139" t="str">
            <v>CMRUCT20001</v>
          </cell>
        </row>
        <row r="1140">
          <cell r="A1140" t="str">
            <v>CMRUCT20002</v>
          </cell>
        </row>
        <row r="1141">
          <cell r="A1141" t="str">
            <v>CMRUCT20003</v>
          </cell>
        </row>
        <row r="1142">
          <cell r="A1142" t="str">
            <v>CMRUCT20004</v>
          </cell>
        </row>
        <row r="1143">
          <cell r="A1143" t="str">
            <v>CMRUCT20005</v>
          </cell>
        </row>
        <row r="1144">
          <cell r="A1144" t="str">
            <v>CMRUCT20006</v>
          </cell>
        </row>
        <row r="1145">
          <cell r="A1145" t="str">
            <v>CMRUCT20007</v>
          </cell>
        </row>
        <row r="1146">
          <cell r="A1146" t="str">
            <v>CMRUCT20008</v>
          </cell>
        </row>
        <row r="1147">
          <cell r="A1147" t="str">
            <v>CMRUCT20009</v>
          </cell>
        </row>
        <row r="1148">
          <cell r="A1148" t="str">
            <v>CMRUCT20010</v>
          </cell>
        </row>
        <row r="1149">
          <cell r="A1149" t="str">
            <v>CMRUCT20011</v>
          </cell>
        </row>
        <row r="1150">
          <cell r="A1150" t="str">
            <v>CMRUCT20012</v>
          </cell>
        </row>
        <row r="1151">
          <cell r="A1151" t="str">
            <v>CMRUCT20013</v>
          </cell>
        </row>
        <row r="1152">
          <cell r="A1152" t="str">
            <v>CMRUCT20014</v>
          </cell>
        </row>
        <row r="1153">
          <cell r="A1153" t="str">
            <v>CMRUCT20015</v>
          </cell>
        </row>
        <row r="1154">
          <cell r="A1154" t="str">
            <v>CMRUCT20016</v>
          </cell>
        </row>
        <row r="1155">
          <cell r="A1155" t="str">
            <v>CMRUCT20017</v>
          </cell>
        </row>
        <row r="1156">
          <cell r="A1156" t="str">
            <v>CMRUCT20018</v>
          </cell>
        </row>
        <row r="1157">
          <cell r="A1157" t="str">
            <v>CMRUCT20019</v>
          </cell>
        </row>
        <row r="1158">
          <cell r="A1158" t="str">
            <v>CMRUCT20020</v>
          </cell>
        </row>
        <row r="1159">
          <cell r="A1159" t="str">
            <v>CMRUCT20021</v>
          </cell>
        </row>
        <row r="1160">
          <cell r="A1160" t="str">
            <v>CMRUCT20022</v>
          </cell>
        </row>
        <row r="1161">
          <cell r="A1161" t="str">
            <v>CMRUCT20023</v>
          </cell>
        </row>
        <row r="1162">
          <cell r="A1162" t="str">
            <v>CMRUCT20024</v>
          </cell>
        </row>
        <row r="1163">
          <cell r="A1163" t="str">
            <v>CMRUCT20025</v>
          </cell>
        </row>
        <row r="1164">
          <cell r="A1164" t="str">
            <v>CMRUCT20026</v>
          </cell>
        </row>
        <row r="1165">
          <cell r="A1165" t="str">
            <v>CMRUCT20027</v>
          </cell>
        </row>
        <row r="1166">
          <cell r="A1166" t="str">
            <v>CMRUCT20029</v>
          </cell>
        </row>
        <row r="1167">
          <cell r="A1167" t="str">
            <v>CMRUCT20030</v>
          </cell>
        </row>
        <row r="1168">
          <cell r="A1168" t="str">
            <v>CMRUCT20031</v>
          </cell>
        </row>
        <row r="1169">
          <cell r="A1169" t="str">
            <v>CMRUCT20032</v>
          </cell>
        </row>
        <row r="1170">
          <cell r="A1170" t="str">
            <v>CMRUCT20033</v>
          </cell>
        </row>
        <row r="1171">
          <cell r="A1171" t="str">
            <v>CMRUCT20034</v>
          </cell>
        </row>
        <row r="1172">
          <cell r="A1172" t="str">
            <v>CMRUCT20035</v>
          </cell>
        </row>
        <row r="1173">
          <cell r="A1173" t="str">
            <v>CMRUCT20037</v>
          </cell>
        </row>
        <row r="1174">
          <cell r="A1174" t="str">
            <v>CMRUCT20039</v>
          </cell>
        </row>
        <row r="1175">
          <cell r="A1175" t="str">
            <v>CMRUCT20042</v>
          </cell>
        </row>
        <row r="1176">
          <cell r="A1176" t="str">
            <v>CMRUCT20043</v>
          </cell>
        </row>
        <row r="1177">
          <cell r="A1177" t="str">
            <v>CMRUCT20044</v>
          </cell>
        </row>
        <row r="1178">
          <cell r="A1178" t="str">
            <v>CMRUCT20046</v>
          </cell>
        </row>
        <row r="1179">
          <cell r="A1179" t="str">
            <v>CMRUCT20047</v>
          </cell>
        </row>
        <row r="1180">
          <cell r="A1180" t="str">
            <v>CMRUCT20048</v>
          </cell>
        </row>
        <row r="1181">
          <cell r="A1181" t="str">
            <v>CMRUCT20049</v>
          </cell>
        </row>
        <row r="1182">
          <cell r="A1182" t="str">
            <v>CMRUCT20050</v>
          </cell>
        </row>
        <row r="1183">
          <cell r="A1183" t="str">
            <v>CMRUCT20051</v>
          </cell>
        </row>
        <row r="1184">
          <cell r="A1184" t="str">
            <v>CMRUCT20052</v>
          </cell>
        </row>
        <row r="1185">
          <cell r="A1185" t="str">
            <v>CMRUCT20053</v>
          </cell>
        </row>
        <row r="1186">
          <cell r="A1186" t="str">
            <v>CMRUCT20054</v>
          </cell>
        </row>
        <row r="1187">
          <cell r="A1187" t="str">
            <v>CMRUCT20055</v>
          </cell>
        </row>
        <row r="1188">
          <cell r="A1188" t="str">
            <v>CMRUCT20056</v>
          </cell>
        </row>
        <row r="1189">
          <cell r="A1189" t="str">
            <v>CMRUCT20057</v>
          </cell>
        </row>
        <row r="1190">
          <cell r="A1190" t="str">
            <v>CMRUCT20058</v>
          </cell>
        </row>
        <row r="1191">
          <cell r="A1191" t="str">
            <v>CMRUCT20060</v>
          </cell>
        </row>
        <row r="1192">
          <cell r="A1192" t="str">
            <v>CMRUCT20061</v>
          </cell>
        </row>
        <row r="1193">
          <cell r="A1193" t="str">
            <v>CMRUCT20062</v>
          </cell>
        </row>
        <row r="1194">
          <cell r="A1194" t="str">
            <v>CMRUCT20063</v>
          </cell>
        </row>
        <row r="1195">
          <cell r="A1195" t="str">
            <v>CMRUCT20064</v>
          </cell>
        </row>
        <row r="1196">
          <cell r="A1196" t="str">
            <v>CMRUCT20065</v>
          </cell>
        </row>
        <row r="1197">
          <cell r="A1197" t="str">
            <v>CMRUCT20066</v>
          </cell>
        </row>
        <row r="1198">
          <cell r="A1198" t="str">
            <v>CMRUCT20067</v>
          </cell>
        </row>
        <row r="1199">
          <cell r="A1199" t="str">
            <v>CMRUCT20068</v>
          </cell>
        </row>
        <row r="1200">
          <cell r="A1200" t="str">
            <v>CMRUCT20069</v>
          </cell>
        </row>
        <row r="1201">
          <cell r="A1201" t="str">
            <v>CMRUCT20070</v>
          </cell>
        </row>
        <row r="1202">
          <cell r="A1202" t="str">
            <v>CMRUCT20071</v>
          </cell>
        </row>
        <row r="1203">
          <cell r="A1203" t="str">
            <v>CMRUCT20072</v>
          </cell>
        </row>
        <row r="1204">
          <cell r="A1204" t="str">
            <v>CMRUCT20073</v>
          </cell>
        </row>
        <row r="1205">
          <cell r="A1205" t="str">
            <v>CMRUCT20074</v>
          </cell>
        </row>
        <row r="1206">
          <cell r="A1206" t="str">
            <v>CMRUCT20076</v>
          </cell>
        </row>
        <row r="1207">
          <cell r="A1207" t="str">
            <v>CMRUCT20077</v>
          </cell>
        </row>
        <row r="1208">
          <cell r="A1208" t="str">
            <v>CMRUCT20078</v>
          </cell>
        </row>
        <row r="1209">
          <cell r="A1209" t="str">
            <v>CMRUCT20079</v>
          </cell>
        </row>
        <row r="1210">
          <cell r="A1210" t="str">
            <v>CMRUCT20080</v>
          </cell>
        </row>
        <row r="1211">
          <cell r="A1211" t="str">
            <v>CMRUCT20081</v>
          </cell>
        </row>
        <row r="1212">
          <cell r="A1212" t="str">
            <v>CMRUCT20082</v>
          </cell>
        </row>
        <row r="1213">
          <cell r="A1213" t="str">
            <v>CMRUCT20084</v>
          </cell>
        </row>
        <row r="1214">
          <cell r="A1214" t="str">
            <v>CMRUCT20085</v>
          </cell>
        </row>
        <row r="1215">
          <cell r="A1215" t="str">
            <v>CMRUCT20087</v>
          </cell>
        </row>
        <row r="1216">
          <cell r="A1216" t="str">
            <v>CMRUCT20088</v>
          </cell>
        </row>
        <row r="1217">
          <cell r="A1217" t="str">
            <v>CMRUCT20089</v>
          </cell>
        </row>
        <row r="1218">
          <cell r="A1218" t="str">
            <v>CMRUCT20090</v>
          </cell>
        </row>
        <row r="1219">
          <cell r="A1219" t="str">
            <v>CMRUCT20091</v>
          </cell>
        </row>
        <row r="1220">
          <cell r="A1220" t="str">
            <v>CMRUCT20092</v>
          </cell>
        </row>
        <row r="1221">
          <cell r="A1221" t="str">
            <v>CMRUCT20093</v>
          </cell>
        </row>
        <row r="1222">
          <cell r="A1222" t="str">
            <v>CMRUCT20094</v>
          </cell>
        </row>
        <row r="1223">
          <cell r="A1223" t="str">
            <v>CMRUCT20095</v>
          </cell>
        </row>
        <row r="1224">
          <cell r="A1224" t="str">
            <v>CMRUCT20096</v>
          </cell>
        </row>
        <row r="1225">
          <cell r="A1225" t="str">
            <v>CMRUCT20097</v>
          </cell>
        </row>
        <row r="1226">
          <cell r="A1226" t="str">
            <v>CMRUCT20098</v>
          </cell>
        </row>
        <row r="1227">
          <cell r="A1227" t="str">
            <v>CMRUCT20099</v>
          </cell>
        </row>
        <row r="1228">
          <cell r="A1228" t="str">
            <v>CMRUCT20100</v>
          </cell>
        </row>
        <row r="1229">
          <cell r="A1229" t="str">
            <v>CMRUCT20102</v>
          </cell>
        </row>
        <row r="1230">
          <cell r="A1230" t="str">
            <v>CMRUCT20103</v>
          </cell>
        </row>
        <row r="1231">
          <cell r="A1231" t="str">
            <v>CMRUCT20105</v>
          </cell>
        </row>
        <row r="1232">
          <cell r="A1232" t="str">
            <v>CMRUCT20107</v>
          </cell>
        </row>
        <row r="1233">
          <cell r="A1233" t="str">
            <v>CMRUCT20108</v>
          </cell>
        </row>
        <row r="1234">
          <cell r="A1234" t="str">
            <v>CMRUCT20109</v>
          </cell>
        </row>
        <row r="1235">
          <cell r="A1235" t="str">
            <v>CMRUCT20114</v>
          </cell>
        </row>
        <row r="1236">
          <cell r="A1236" t="str">
            <v>CMRUCT20115</v>
          </cell>
        </row>
        <row r="1237">
          <cell r="A1237" t="str">
            <v>CMRUCT20118</v>
          </cell>
        </row>
        <row r="1238">
          <cell r="A1238" t="str">
            <v>CMRUCT20119</v>
          </cell>
        </row>
        <row r="1239">
          <cell r="A1239" t="str">
            <v>CMRUCT20120</v>
          </cell>
        </row>
        <row r="1240">
          <cell r="A1240" t="str">
            <v>CMRUCT20121</v>
          </cell>
        </row>
        <row r="1241">
          <cell r="A1241" t="str">
            <v>CMRUCT20123</v>
          </cell>
        </row>
        <row r="1242">
          <cell r="A1242" t="str">
            <v>CMRUCT20124</v>
          </cell>
        </row>
        <row r="1243">
          <cell r="A1243" t="str">
            <v>CMRUCT20125</v>
          </cell>
        </row>
        <row r="1244">
          <cell r="A1244" t="str">
            <v>CMRUCT20126</v>
          </cell>
        </row>
        <row r="1245">
          <cell r="A1245" t="str">
            <v>CMRUCT20128</v>
          </cell>
        </row>
        <row r="1246">
          <cell r="A1246" t="str">
            <v>CMRUCT20129</v>
          </cell>
        </row>
        <row r="1247">
          <cell r="A1247" t="str">
            <v>CMRUCT20130</v>
          </cell>
        </row>
        <row r="1248">
          <cell r="A1248" t="str">
            <v>CMRUCT20134</v>
          </cell>
        </row>
        <row r="1249">
          <cell r="A1249" t="str">
            <v>CMRUCT20135</v>
          </cell>
        </row>
        <row r="1250">
          <cell r="A1250" t="str">
            <v>CMRUCT20138</v>
          </cell>
        </row>
        <row r="1251">
          <cell r="A1251" t="str">
            <v>CMRUCT20140</v>
          </cell>
        </row>
        <row r="1252">
          <cell r="A1252" t="str">
            <v>CMRUCT20144</v>
          </cell>
        </row>
        <row r="1253">
          <cell r="A1253" t="str">
            <v>CMRUCT20145</v>
          </cell>
        </row>
        <row r="1254">
          <cell r="A1254" t="str">
            <v>CMRUCT20146</v>
          </cell>
        </row>
        <row r="1255">
          <cell r="A1255" t="str">
            <v>CMRUCT20148</v>
          </cell>
        </row>
        <row r="1256">
          <cell r="A1256" t="str">
            <v>CMRUCT20149</v>
          </cell>
        </row>
        <row r="1257">
          <cell r="A1257" t="str">
            <v>CMRUCT20151</v>
          </cell>
        </row>
        <row r="1258">
          <cell r="A1258" t="str">
            <v>CMRUCT20152</v>
          </cell>
        </row>
        <row r="1259">
          <cell r="A1259" t="str">
            <v>CMRUCT20154</v>
          </cell>
        </row>
        <row r="1260">
          <cell r="A1260" t="str">
            <v>CMRUCT20155</v>
          </cell>
        </row>
        <row r="1261">
          <cell r="A1261" t="str">
            <v>CMRUCT20157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CMRUCT20166</v>
          </cell>
        </row>
        <row r="1265">
          <cell r="A1265" t="str">
            <v>CMRUCT20170</v>
          </cell>
        </row>
        <row r="1266">
          <cell r="A1266" t="str">
            <v>CMRUCT20173</v>
          </cell>
        </row>
        <row r="1267">
          <cell r="A1267" t="str">
            <v>CMRUCT20174</v>
          </cell>
        </row>
        <row r="1268">
          <cell r="A1268" t="str">
            <v>CMRUCT21002</v>
          </cell>
        </row>
        <row r="1269">
          <cell r="A1269" t="str">
            <v>CMRUCT21004</v>
          </cell>
        </row>
        <row r="1270">
          <cell r="A1270" t="str">
            <v>CMRUCT21005</v>
          </cell>
        </row>
        <row r="1271">
          <cell r="A1271" t="str">
            <v>CMRUCT21006</v>
          </cell>
        </row>
        <row r="1272">
          <cell r="A1272" t="str">
            <v>CMRUCT21007</v>
          </cell>
        </row>
        <row r="1273">
          <cell r="A1273" t="str">
            <v>CMRUCT21008</v>
          </cell>
        </row>
        <row r="1274">
          <cell r="A1274" t="str">
            <v>CMRUCT21010</v>
          </cell>
        </row>
        <row r="1275">
          <cell r="A1275" t="str">
            <v>CMRUCT21011</v>
          </cell>
        </row>
        <row r="1276">
          <cell r="A1276" t="str">
            <v>CMRUCT21012</v>
          </cell>
        </row>
        <row r="1277">
          <cell r="A1277" t="str">
            <v>CMRUCT21013</v>
          </cell>
        </row>
        <row r="1278">
          <cell r="A1278" t="str">
            <v>CMRUCT21014</v>
          </cell>
        </row>
        <row r="1279">
          <cell r="A1279" t="str">
            <v>CMRUCT21015</v>
          </cell>
        </row>
        <row r="1280">
          <cell r="A1280" t="str">
            <v>CMRUCT21016</v>
          </cell>
        </row>
        <row r="1281">
          <cell r="A1281" t="str">
            <v>CMRUCT21017</v>
          </cell>
        </row>
        <row r="1282">
          <cell r="A1282" t="str">
            <v>CMRUCT21018</v>
          </cell>
        </row>
        <row r="1283">
          <cell r="A1283" t="str">
            <v>CMRUCT21020</v>
          </cell>
        </row>
        <row r="1284">
          <cell r="A1284" t="str">
            <v>CMRUCT21022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CMRUCT21045</v>
          </cell>
        </row>
        <row r="1306">
          <cell r="A1306" t="str">
            <v>CMRUCT21046</v>
          </cell>
        </row>
        <row r="1307">
          <cell r="A1307" t="str">
            <v>CMRUCT21047</v>
          </cell>
        </row>
        <row r="1308">
          <cell r="A1308" t="str">
            <v>CMRUCT21048</v>
          </cell>
        </row>
        <row r="1309">
          <cell r="A1309" t="str">
            <v>CMRUCT21049</v>
          </cell>
        </row>
        <row r="1310">
          <cell r="A1310" t="str">
            <v>CMRUCT21050</v>
          </cell>
        </row>
        <row r="1311">
          <cell r="A1311" t="str">
            <v>CMRUCT21051</v>
          </cell>
        </row>
        <row r="1312">
          <cell r="A1312" t="str">
            <v>CMRUCT21052</v>
          </cell>
        </row>
        <row r="1313">
          <cell r="A1313" t="str">
            <v>CMRUCT21053</v>
          </cell>
        </row>
        <row r="1314">
          <cell r="A1314" t="str">
            <v>CMRUCT21054</v>
          </cell>
        </row>
        <row r="1315">
          <cell r="A1315" t="str">
            <v>CMRUCT21055</v>
          </cell>
        </row>
        <row r="1316">
          <cell r="A1316" t="str">
            <v>CMRUCT21057</v>
          </cell>
        </row>
        <row r="1317">
          <cell r="A1317" t="str">
            <v>CMRUCT21058</v>
          </cell>
        </row>
        <row r="1318">
          <cell r="A1318" t="str">
            <v>CMRUCT21059</v>
          </cell>
        </row>
        <row r="1319">
          <cell r="A1319" t="str">
            <v>CMRUCT21060</v>
          </cell>
        </row>
        <row r="1320">
          <cell r="A1320" t="str">
            <v>CMRUCT21061</v>
          </cell>
        </row>
        <row r="1321">
          <cell r="A1321" t="str">
            <v>CMRUCT21062</v>
          </cell>
        </row>
        <row r="1322">
          <cell r="A1322" t="str">
            <v>CMRUCT21064</v>
          </cell>
        </row>
        <row r="1323">
          <cell r="A1323" t="str">
            <v>CMRUCT21065</v>
          </cell>
        </row>
        <row r="1324">
          <cell r="A1324" t="str">
            <v>CMRUCT21066</v>
          </cell>
        </row>
        <row r="1325">
          <cell r="A1325" t="str">
            <v>CMRUCT21067</v>
          </cell>
        </row>
        <row r="1326">
          <cell r="A1326" t="str">
            <v>CMRUCT21069</v>
          </cell>
        </row>
        <row r="1327">
          <cell r="A1327" t="str">
            <v>CMRUCT21070</v>
          </cell>
        </row>
        <row r="1328">
          <cell r="A1328" t="str">
            <v>CMRUCT21071</v>
          </cell>
        </row>
        <row r="1329">
          <cell r="A1329" t="str">
            <v>CMRUCT21072</v>
          </cell>
        </row>
        <row r="1330">
          <cell r="A1330" t="str">
            <v>CMRUCT21075</v>
          </cell>
        </row>
        <row r="1331">
          <cell r="A1331" t="str">
            <v>CMRUCT21076</v>
          </cell>
        </row>
        <row r="1332">
          <cell r="A1332" t="str">
            <v>CMRUCT21077</v>
          </cell>
        </row>
        <row r="1333">
          <cell r="A1333" t="str">
            <v>CMRUCT21078</v>
          </cell>
        </row>
        <row r="1334">
          <cell r="A1334" t="str">
            <v>CMRUCT21079</v>
          </cell>
        </row>
        <row r="1335">
          <cell r="A1335" t="str">
            <v>CMRUCT21080</v>
          </cell>
        </row>
        <row r="1336">
          <cell r="A1336" t="str">
            <v>CMRUCT21081</v>
          </cell>
        </row>
        <row r="1337">
          <cell r="A1337" t="str">
            <v>CMRUCT21083</v>
          </cell>
        </row>
        <row r="1338">
          <cell r="A1338" t="str">
            <v>CMRUCT21084</v>
          </cell>
        </row>
        <row r="1339">
          <cell r="A1339" t="str">
            <v>CMRUCT21085</v>
          </cell>
        </row>
        <row r="1340">
          <cell r="A1340" t="str">
            <v>CMRUCT21086</v>
          </cell>
        </row>
        <row r="1341">
          <cell r="A1341" t="str">
            <v>CMRUCT21087</v>
          </cell>
        </row>
        <row r="1342">
          <cell r="A1342" t="str">
            <v>CMRUCT21089</v>
          </cell>
        </row>
        <row r="1343">
          <cell r="A1343" t="str">
            <v>CMRUCT21090</v>
          </cell>
        </row>
        <row r="1344">
          <cell r="A1344" t="str">
            <v>CMRUCT21091</v>
          </cell>
        </row>
        <row r="1345">
          <cell r="A1345" t="str">
            <v>CMRUCT21092</v>
          </cell>
        </row>
        <row r="1346">
          <cell r="A1346" t="str">
            <v>CMRUCT21093</v>
          </cell>
        </row>
        <row r="1347">
          <cell r="A1347" t="str">
            <v>CMRUCT21094</v>
          </cell>
        </row>
        <row r="1348">
          <cell r="A1348" t="str">
            <v>CMRUCT21095</v>
          </cell>
        </row>
        <row r="1349">
          <cell r="A1349" t="str">
            <v>CMRUCT21096</v>
          </cell>
        </row>
        <row r="1350">
          <cell r="A1350" t="str">
            <v>CMRUCT21097</v>
          </cell>
        </row>
        <row r="1351">
          <cell r="A1351" t="str">
            <v>CMRUCT21098</v>
          </cell>
        </row>
        <row r="1352">
          <cell r="A1352" t="str">
            <v>CMRUCT21099</v>
          </cell>
        </row>
        <row r="1353">
          <cell r="A1353" t="str">
            <v>CMRUCT21100</v>
          </cell>
        </row>
        <row r="1354">
          <cell r="A1354" t="str">
            <v>CMRUCT21100</v>
          </cell>
        </row>
        <row r="1355">
          <cell r="A1355" t="str">
            <v>CMRUCT21101</v>
          </cell>
        </row>
        <row r="1356">
          <cell r="A1356" t="str">
            <v>CMRUCT21102</v>
          </cell>
        </row>
        <row r="1357">
          <cell r="A1357" t="str">
            <v>CMRUCT21103</v>
          </cell>
        </row>
        <row r="1358">
          <cell r="A1358" t="str">
            <v>CMRUCT21104</v>
          </cell>
        </row>
        <row r="1359">
          <cell r="A1359" t="str">
            <v>CMRUCT21105</v>
          </cell>
        </row>
        <row r="1360">
          <cell r="A1360" t="str">
            <v>CMRUCT21106</v>
          </cell>
        </row>
        <row r="1361">
          <cell r="A1361" t="str">
            <v>CMRUCT21107</v>
          </cell>
        </row>
        <row r="1362">
          <cell r="A1362" t="str">
            <v>CMRUCT21108</v>
          </cell>
        </row>
        <row r="1363">
          <cell r="A1363" t="str">
            <v>CMRUCT21109</v>
          </cell>
        </row>
        <row r="1364">
          <cell r="A1364" t="str">
            <v>CMRUCT21110</v>
          </cell>
        </row>
        <row r="1365">
          <cell r="A1365" t="str">
            <v>CMRUCT21111</v>
          </cell>
        </row>
        <row r="1366">
          <cell r="A1366" t="str">
            <v>CMRUCT21112</v>
          </cell>
        </row>
        <row r="1367">
          <cell r="A1367" t="str">
            <v>CMRUCT21113</v>
          </cell>
        </row>
        <row r="1368">
          <cell r="A1368" t="str">
            <v>CMRUCT21114</v>
          </cell>
        </row>
        <row r="1369">
          <cell r="A1369" t="str">
            <v>CMRUCT21115</v>
          </cell>
        </row>
        <row r="1370">
          <cell r="A1370" t="str">
            <v>CMRUCT21116</v>
          </cell>
        </row>
        <row r="1371">
          <cell r="A1371" t="str">
            <v>CMRUCT21117</v>
          </cell>
        </row>
        <row r="1372">
          <cell r="A1372" t="str">
            <v>CMRUCT21118</v>
          </cell>
        </row>
        <row r="1373">
          <cell r="A1373" t="str">
            <v>CMRUCT21119</v>
          </cell>
        </row>
        <row r="1374">
          <cell r="A1374" t="str">
            <v>CMRUCT21120</v>
          </cell>
        </row>
        <row r="1375">
          <cell r="A1375" t="str">
            <v>CMRUCT21121</v>
          </cell>
        </row>
        <row r="1376">
          <cell r="A1376" t="str">
            <v>CMRUCT21122</v>
          </cell>
        </row>
        <row r="1377">
          <cell r="A1377" t="str">
            <v>CMRUCT21123</v>
          </cell>
        </row>
        <row r="1378">
          <cell r="A1378" t="str">
            <v>CMRUCT21124</v>
          </cell>
        </row>
        <row r="1379">
          <cell r="A1379" t="str">
            <v>CMRUCT21125</v>
          </cell>
        </row>
        <row r="1380">
          <cell r="A1380" t="str">
            <v>CMRUCT21127</v>
          </cell>
        </row>
        <row r="1381">
          <cell r="A1381" t="str">
            <v>CMRUCT21128</v>
          </cell>
        </row>
        <row r="1382">
          <cell r="A1382" t="str">
            <v>CMRUCT21130</v>
          </cell>
        </row>
        <row r="1383">
          <cell r="A1383" t="str">
            <v>CMRUCT21131</v>
          </cell>
        </row>
        <row r="1384">
          <cell r="A1384" t="str">
            <v>CMRUCT21135</v>
          </cell>
        </row>
        <row r="1385">
          <cell r="A1385" t="str">
            <v>CMRUCT22001</v>
          </cell>
        </row>
        <row r="1386">
          <cell r="A1386" t="str">
            <v>CMRUCT22002</v>
          </cell>
        </row>
        <row r="1387">
          <cell r="A1387" t="str">
            <v>CMRUCT22003</v>
          </cell>
        </row>
        <row r="1388">
          <cell r="A1388" t="str">
            <v>CMRUCT22004</v>
          </cell>
        </row>
        <row r="1389">
          <cell r="A1389" t="str">
            <v>CMRUCT22005</v>
          </cell>
        </row>
        <row r="1390">
          <cell r="A1390" t="str">
            <v>CMRUCT22006</v>
          </cell>
        </row>
        <row r="1391">
          <cell r="A1391" t="str">
            <v>CMRUCT22007</v>
          </cell>
        </row>
        <row r="1392">
          <cell r="A1392" t="str">
            <v>CMRUCT22007</v>
          </cell>
        </row>
        <row r="1393">
          <cell r="A1393" t="str">
            <v>CMRUCT22008</v>
          </cell>
        </row>
        <row r="1394">
          <cell r="A1394" t="str">
            <v>CMRUCT22009</v>
          </cell>
        </row>
        <row r="1395">
          <cell r="A1395" t="str">
            <v>CMRUCT22010</v>
          </cell>
        </row>
        <row r="1396">
          <cell r="A1396" t="str">
            <v>CMRUCT22011</v>
          </cell>
        </row>
        <row r="1397">
          <cell r="A1397" t="str">
            <v>CMRUCT22012</v>
          </cell>
        </row>
        <row r="1398">
          <cell r="A1398" t="str">
            <v>CMRUCT22013</v>
          </cell>
        </row>
        <row r="1399">
          <cell r="A1399" t="str">
            <v>CMRUCT22014</v>
          </cell>
        </row>
        <row r="1400">
          <cell r="A1400" t="str">
            <v>CMRUCT22016</v>
          </cell>
        </row>
        <row r="1401">
          <cell r="A1401" t="str">
            <v>CMRUCT22017</v>
          </cell>
        </row>
        <row r="1402">
          <cell r="A1402" t="str">
            <v>CMRUCT22018</v>
          </cell>
        </row>
        <row r="1403">
          <cell r="A1403" t="str">
            <v>CMRUCT22019</v>
          </cell>
        </row>
        <row r="1404">
          <cell r="A1404" t="str">
            <v>CMRUCT22020</v>
          </cell>
        </row>
        <row r="1405">
          <cell r="A1405" t="str">
            <v>CMRUCT22021</v>
          </cell>
        </row>
        <row r="1406">
          <cell r="A1406" t="str">
            <v>CMRUCT22022</v>
          </cell>
        </row>
        <row r="1407">
          <cell r="A1407" t="str">
            <v>CMRUCT22024</v>
          </cell>
        </row>
        <row r="1408">
          <cell r="A1408" t="str">
            <v>CMRUCT22025</v>
          </cell>
        </row>
        <row r="1409">
          <cell r="A1409" t="str">
            <v>CMRUCT22026</v>
          </cell>
        </row>
        <row r="1410">
          <cell r="A1410" t="str">
            <v>CMRUCT22027</v>
          </cell>
        </row>
        <row r="1411">
          <cell r="A1411" t="str">
            <v>CMRUCT22028</v>
          </cell>
        </row>
        <row r="1412">
          <cell r="A1412" t="str">
            <v>CMRUCT22029</v>
          </cell>
        </row>
        <row r="1413">
          <cell r="A1413" t="str">
            <v>CMRUCT22030</v>
          </cell>
        </row>
        <row r="1414">
          <cell r="A1414" t="str">
            <v>CMRUCT22031</v>
          </cell>
        </row>
        <row r="1415">
          <cell r="A1415" t="str">
            <v>CMRUCT22032</v>
          </cell>
        </row>
        <row r="1416">
          <cell r="A1416" t="str">
            <v>CMRUCT22033</v>
          </cell>
        </row>
        <row r="1417">
          <cell r="A1417" t="str">
            <v>CMRUCT22034</v>
          </cell>
        </row>
        <row r="1418">
          <cell r="A1418" t="str">
            <v>CMRUCT22035</v>
          </cell>
        </row>
        <row r="1419">
          <cell r="A1419" t="str">
            <v>CMRUCT22036</v>
          </cell>
        </row>
        <row r="1420">
          <cell r="A1420" t="str">
            <v>CMRUCT22037</v>
          </cell>
        </row>
        <row r="1421">
          <cell r="A1421" t="str">
            <v>CMRUCT22038</v>
          </cell>
        </row>
        <row r="1422">
          <cell r="A1422" t="str">
            <v>CMRUCT22039</v>
          </cell>
        </row>
        <row r="1423">
          <cell r="A1423" t="str">
            <v>CMRUCT22040</v>
          </cell>
        </row>
        <row r="1424">
          <cell r="A1424" t="str">
            <v>CMRUCT22041</v>
          </cell>
        </row>
        <row r="1425">
          <cell r="A1425" t="str">
            <v>CMRUCT22042</v>
          </cell>
        </row>
        <row r="1426">
          <cell r="A1426" t="str">
            <v>CMRUCT22043</v>
          </cell>
        </row>
        <row r="1427">
          <cell r="A1427" t="str">
            <v>CMRUCT22044</v>
          </cell>
        </row>
        <row r="1428">
          <cell r="A1428" t="str">
            <v>CMRUCT22045</v>
          </cell>
        </row>
        <row r="1429">
          <cell r="A1429" t="str">
            <v>CMRUCT22046</v>
          </cell>
        </row>
        <row r="1430">
          <cell r="A1430" t="str">
            <v>CMRUCT22047</v>
          </cell>
        </row>
        <row r="1431">
          <cell r="A1431" t="str">
            <v>CMRUCT22048</v>
          </cell>
        </row>
        <row r="1432">
          <cell r="A1432" t="str">
            <v>CMRUCT22049</v>
          </cell>
        </row>
        <row r="1433">
          <cell r="A1433" t="str">
            <v>CMRUCT22050</v>
          </cell>
        </row>
        <row r="1434">
          <cell r="A1434" t="str">
            <v>CMRUCT22051</v>
          </cell>
        </row>
        <row r="1435">
          <cell r="A1435" t="str">
            <v>CMRUCT22053</v>
          </cell>
        </row>
        <row r="1436">
          <cell r="A1436" t="str">
            <v>CMRUCT22054</v>
          </cell>
        </row>
        <row r="1437">
          <cell r="A1437" t="str">
            <v>CMRUCT22055</v>
          </cell>
        </row>
        <row r="1438">
          <cell r="A1438" t="str">
            <v>CMRUCT22056</v>
          </cell>
        </row>
        <row r="1439">
          <cell r="A1439" t="str">
            <v>CMRUCT22057</v>
          </cell>
        </row>
        <row r="1440">
          <cell r="A1440" t="str">
            <v>CMRUCT22058</v>
          </cell>
        </row>
        <row r="1441">
          <cell r="A1441" t="str">
            <v>CMRUCT22059</v>
          </cell>
        </row>
        <row r="1442">
          <cell r="A1442" t="str">
            <v>CMRUCT22062</v>
          </cell>
        </row>
        <row r="1443">
          <cell r="A1443" t="str">
            <v>CMRUCT22063</v>
          </cell>
        </row>
        <row r="1444">
          <cell r="A1444" t="str">
            <v>CMRUCT22064</v>
          </cell>
        </row>
        <row r="1445">
          <cell r="A1445" t="str">
            <v>CMRUCT22065</v>
          </cell>
        </row>
        <row r="1446">
          <cell r="A1446" t="str">
            <v>CMRUCT22066</v>
          </cell>
        </row>
        <row r="1447">
          <cell r="A1447" t="str">
            <v>CMRUCT22068</v>
          </cell>
        </row>
        <row r="1448">
          <cell r="A1448" t="str">
            <v>CMRUCT22069</v>
          </cell>
        </row>
        <row r="1449">
          <cell r="A1449" t="str">
            <v>CMRUCT22070</v>
          </cell>
        </row>
        <row r="1450">
          <cell r="A1450" t="str">
            <v>CMRUCT22071</v>
          </cell>
        </row>
        <row r="1451">
          <cell r="A1451" t="str">
            <v>CMRUCT22072</v>
          </cell>
        </row>
        <row r="1452">
          <cell r="A1452" t="str">
            <v>CMRUCT22074</v>
          </cell>
        </row>
        <row r="1453">
          <cell r="A1453" t="str">
            <v>CMRUCT22075</v>
          </cell>
        </row>
        <row r="1454">
          <cell r="A1454" t="str">
            <v>CMRUCT22077</v>
          </cell>
        </row>
        <row r="1455">
          <cell r="A1455" t="str">
            <v>CMRUCT22078</v>
          </cell>
        </row>
        <row r="1456">
          <cell r="A1456" t="str">
            <v>CMRUCT22079</v>
          </cell>
        </row>
        <row r="1457">
          <cell r="A1457" t="str">
            <v>CMRUCT22080</v>
          </cell>
        </row>
        <row r="1458">
          <cell r="A1458" t="str">
            <v>CMRUCT22081</v>
          </cell>
        </row>
        <row r="1459">
          <cell r="A1459" t="str">
            <v>CMRUCT22082</v>
          </cell>
        </row>
        <row r="1460">
          <cell r="A1460" t="str">
            <v>CMRUCT22083</v>
          </cell>
        </row>
        <row r="1461">
          <cell r="A1461" t="str">
            <v>CMRUCT22084</v>
          </cell>
        </row>
        <row r="1462">
          <cell r="A1462" t="str">
            <v>CMRUCT22085</v>
          </cell>
        </row>
        <row r="1463">
          <cell r="A1463" t="str">
            <v>CMRUCT22086</v>
          </cell>
        </row>
        <row r="1464">
          <cell r="A1464" t="str">
            <v>CMRUCT22087</v>
          </cell>
        </row>
        <row r="1465">
          <cell r="A1465" t="str">
            <v>CMRUCT22088</v>
          </cell>
        </row>
        <row r="1466">
          <cell r="A1466" t="str">
            <v>CMRUCT22089</v>
          </cell>
        </row>
        <row r="1467">
          <cell r="A1467" t="str">
            <v>CMRUCT22090</v>
          </cell>
        </row>
        <row r="1468">
          <cell r="A1468" t="str">
            <v>CMRUCT22091</v>
          </cell>
        </row>
        <row r="1469">
          <cell r="A1469" t="str">
            <v>CMRUCT22092</v>
          </cell>
        </row>
        <row r="1470">
          <cell r="A1470" t="str">
            <v>CMRUCT22093</v>
          </cell>
        </row>
        <row r="1471">
          <cell r="A1471" t="str">
            <v>CMRUCT22094</v>
          </cell>
        </row>
        <row r="1472">
          <cell r="A1472" t="str">
            <v>CMRUCT22095</v>
          </cell>
        </row>
        <row r="1473">
          <cell r="A1473" t="str">
            <v>CMRUCT22096</v>
          </cell>
        </row>
        <row r="1474">
          <cell r="A1474" t="str">
            <v>CMRUCT22097</v>
          </cell>
        </row>
        <row r="1475">
          <cell r="A1475" t="str">
            <v>CMRUCT22098</v>
          </cell>
        </row>
        <row r="1476">
          <cell r="A1476" t="str">
            <v>CMRUCT22099</v>
          </cell>
        </row>
        <row r="1477">
          <cell r="A1477" t="str">
            <v>CMRUCT22100</v>
          </cell>
        </row>
        <row r="1478">
          <cell r="A1478" t="str">
            <v>CMRUCT22101</v>
          </cell>
        </row>
        <row r="1479">
          <cell r="A1479" t="str">
            <v>CMRUCT22102</v>
          </cell>
        </row>
        <row r="1480">
          <cell r="A1480" t="str">
            <v>CMRUCT22103</v>
          </cell>
        </row>
        <row r="1481">
          <cell r="A1481" t="str">
            <v>CMRUCT22105</v>
          </cell>
        </row>
        <row r="1482">
          <cell r="A1482" t="str">
            <v>CMRUCT22107</v>
          </cell>
        </row>
        <row r="1483">
          <cell r="A1483" t="str">
            <v>CMRUCT22108</v>
          </cell>
        </row>
        <row r="1484">
          <cell r="A1484" t="str">
            <v>CMRUCT22109</v>
          </cell>
        </row>
        <row r="1485">
          <cell r="A1485" t="str">
            <v>CMRUCT22110</v>
          </cell>
        </row>
        <row r="1486">
          <cell r="A1486" t="str">
            <v>CMRUCT22111</v>
          </cell>
        </row>
        <row r="1487">
          <cell r="A1487" t="str">
            <v>CMRUCT22112</v>
          </cell>
        </row>
        <row r="1488">
          <cell r="A1488" t="str">
            <v>CMRUCT22113</v>
          </cell>
        </row>
        <row r="1489">
          <cell r="A1489" t="str">
            <v>CMRUCT22114</v>
          </cell>
        </row>
        <row r="1490">
          <cell r="A1490" t="str">
            <v>CMRUCT22115</v>
          </cell>
        </row>
        <row r="1491">
          <cell r="A1491" t="str">
            <v>CMRUCT22116</v>
          </cell>
        </row>
        <row r="1492">
          <cell r="A1492" t="str">
            <v>CMRUCT22117</v>
          </cell>
        </row>
        <row r="1493">
          <cell r="A1493" t="str">
            <v>CMRUCT22118</v>
          </cell>
        </row>
        <row r="1494">
          <cell r="A1494" t="str">
            <v>CMRUCT22119</v>
          </cell>
        </row>
        <row r="1495">
          <cell r="A1495" t="str">
            <v>CMRUCT22120</v>
          </cell>
        </row>
        <row r="1496">
          <cell r="A1496" t="str">
            <v>CMRUCT22121</v>
          </cell>
        </row>
        <row r="1497">
          <cell r="A1497" t="str">
            <v>CMRUCT22122</v>
          </cell>
        </row>
        <row r="1498">
          <cell r="A1498" t="str">
            <v>CMRUCT22123</v>
          </cell>
        </row>
        <row r="1499">
          <cell r="A1499" t="str">
            <v>CMRUCT22124</v>
          </cell>
        </row>
        <row r="1500">
          <cell r="A1500" t="str">
            <v>CMRUCT22126</v>
          </cell>
        </row>
        <row r="1501">
          <cell r="A1501" t="str">
            <v>CMRUCT22127</v>
          </cell>
        </row>
        <row r="1502">
          <cell r="A1502" t="str">
            <v>CMRUCT22129</v>
          </cell>
        </row>
        <row r="1503">
          <cell r="A1503" t="str">
            <v>CMRUCT22131</v>
          </cell>
        </row>
        <row r="1504">
          <cell r="A1504" t="str">
            <v>CMRUCT22133</v>
          </cell>
        </row>
        <row r="1505">
          <cell r="A1505" t="str">
            <v>CMRUCT22134</v>
          </cell>
        </row>
        <row r="1506">
          <cell r="A1506" t="str">
            <v>CMRUCT22136</v>
          </cell>
        </row>
        <row r="1507">
          <cell r="A1507" t="str">
            <v>CMRUCT22137</v>
          </cell>
        </row>
        <row r="1508">
          <cell r="A1508" t="str">
            <v>CMRUCT22139</v>
          </cell>
        </row>
        <row r="1509">
          <cell r="A1509" t="str">
            <v>CMRUCT22140</v>
          </cell>
        </row>
        <row r="1510">
          <cell r="A1510" t="str">
            <v>CMRUCT22142</v>
          </cell>
        </row>
        <row r="1511">
          <cell r="A1511" t="str">
            <v>CMRUCT22143</v>
          </cell>
        </row>
        <row r="1512">
          <cell r="A1512" t="str">
            <v>CMRUCT22145</v>
          </cell>
        </row>
        <row r="1513">
          <cell r="A1513" t="str">
            <v>CMRUCT22146</v>
          </cell>
        </row>
        <row r="1514">
          <cell r="A1514" t="str">
            <v>CMRUCT22147</v>
          </cell>
        </row>
        <row r="1515">
          <cell r="A1515" t="str">
            <v>CMRUCT22148</v>
          </cell>
        </row>
        <row r="1516">
          <cell r="A1516" t="str">
            <v>CMRUCT22149</v>
          </cell>
        </row>
        <row r="1517">
          <cell r="A1517" t="str">
            <v>CMRUCT22151</v>
          </cell>
        </row>
        <row r="1518">
          <cell r="A1518" t="str">
            <v>CMRUCT22152</v>
          </cell>
        </row>
        <row r="1519">
          <cell r="A1519" t="str">
            <v>CMRUCT22156</v>
          </cell>
        </row>
        <row r="1520">
          <cell r="A1520" t="str">
            <v>CMRUCT22157</v>
          </cell>
        </row>
        <row r="1521">
          <cell r="A1521" t="str">
            <v>CMRUCT22160</v>
          </cell>
        </row>
        <row r="1522">
          <cell r="A1522" t="str">
            <v>CMRUCT22161</v>
          </cell>
        </row>
        <row r="1523">
          <cell r="A1523" t="str">
            <v>CMRUCT22162</v>
          </cell>
        </row>
        <row r="1524">
          <cell r="A1524" t="str">
            <v>CMRUCT22164</v>
          </cell>
        </row>
        <row r="1525">
          <cell r="A1525" t="str">
            <v>CMRUCT22166</v>
          </cell>
        </row>
        <row r="1526">
          <cell r="A1526" t="str">
            <v>CMRUCT22167</v>
          </cell>
        </row>
        <row r="1527">
          <cell r="A1527" t="str">
            <v>CMRUCT22169</v>
          </cell>
        </row>
        <row r="1528">
          <cell r="A1528" t="str">
            <v>CMRUCT23001</v>
          </cell>
        </row>
        <row r="1529">
          <cell r="A1529" t="str">
            <v>CMRUCT23002</v>
          </cell>
        </row>
        <row r="1530">
          <cell r="A1530" t="str">
            <v>CMRUCT23003</v>
          </cell>
        </row>
        <row r="1531">
          <cell r="A1531" t="str">
            <v>CMRUCT23004</v>
          </cell>
        </row>
        <row r="1532">
          <cell r="A1532" t="str">
            <v>CMRUCT23006</v>
          </cell>
        </row>
        <row r="1533">
          <cell r="A1533" t="str">
            <v>CMRUCT23007</v>
          </cell>
        </row>
        <row r="1534">
          <cell r="A1534" t="str">
            <v>CMRUCT23008</v>
          </cell>
        </row>
        <row r="1535">
          <cell r="A1535" t="str">
            <v>CMRUCT23009</v>
          </cell>
        </row>
        <row r="1536">
          <cell r="A1536" t="str">
            <v>CMRUCT23010</v>
          </cell>
        </row>
        <row r="1537">
          <cell r="A1537" t="str">
            <v>CMRUCT23011</v>
          </cell>
        </row>
        <row r="1538">
          <cell r="A1538" t="str">
            <v>CMRUCT23012</v>
          </cell>
        </row>
        <row r="1539">
          <cell r="A1539" t="str">
            <v>CMRUCT23013</v>
          </cell>
        </row>
        <row r="1540">
          <cell r="A1540" t="str">
            <v>CMRUCT23014</v>
          </cell>
        </row>
        <row r="1541">
          <cell r="A1541" t="str">
            <v>CMRUCT23015</v>
          </cell>
        </row>
        <row r="1542">
          <cell r="A1542" t="str">
            <v>CMRUCT23016</v>
          </cell>
        </row>
        <row r="1543">
          <cell r="A1543" t="str">
            <v>CMRUCT23017</v>
          </cell>
        </row>
        <row r="1544">
          <cell r="A1544" t="str">
            <v>CMRUCT23018</v>
          </cell>
        </row>
        <row r="1545">
          <cell r="A1545" t="str">
            <v>CMRUCT23019</v>
          </cell>
        </row>
        <row r="1546">
          <cell r="A1546" t="str">
            <v>CMRUCT23020</v>
          </cell>
        </row>
        <row r="1547">
          <cell r="A1547" t="str">
            <v>CMRUCT23021</v>
          </cell>
        </row>
        <row r="1548">
          <cell r="A1548" t="str">
            <v>CMRUCT23022</v>
          </cell>
        </row>
        <row r="1549">
          <cell r="A1549" t="str">
            <v>CMRUCT23023</v>
          </cell>
        </row>
        <row r="1550">
          <cell r="A1550" t="str">
            <v>CMRUCT23024</v>
          </cell>
        </row>
        <row r="1551">
          <cell r="A1551" t="str">
            <v>CMRUCT23025</v>
          </cell>
        </row>
        <row r="1552">
          <cell r="A1552" t="str">
            <v>CMRUCT23026</v>
          </cell>
        </row>
        <row r="1553">
          <cell r="A1553" t="str">
            <v>CMRUCT23027</v>
          </cell>
        </row>
        <row r="1554">
          <cell r="A1554" t="str">
            <v>CMRUCT23028</v>
          </cell>
        </row>
        <row r="1555">
          <cell r="A1555" t="str">
            <v>CMRUCT23029</v>
          </cell>
        </row>
        <row r="1556">
          <cell r="A1556" t="str">
            <v>CMRUCT23031</v>
          </cell>
        </row>
        <row r="1557">
          <cell r="A1557" t="str">
            <v>CMRUCT23032</v>
          </cell>
        </row>
        <row r="1558">
          <cell r="A1558" t="str">
            <v>CMRUCT23033</v>
          </cell>
        </row>
        <row r="1559">
          <cell r="A1559" t="str">
            <v>CMRUCT23034</v>
          </cell>
        </row>
        <row r="1560">
          <cell r="A1560" t="str">
            <v>CMRUCT23036</v>
          </cell>
        </row>
        <row r="1561">
          <cell r="A1561" t="str">
            <v>CMRUCT23037</v>
          </cell>
        </row>
        <row r="1562">
          <cell r="A1562" t="str">
            <v>CMRUCT23038</v>
          </cell>
        </row>
        <row r="1563">
          <cell r="A1563" t="str">
            <v>CMRUCT23039</v>
          </cell>
        </row>
        <row r="1564">
          <cell r="A1564" t="str">
            <v>CMRUCT23040</v>
          </cell>
        </row>
        <row r="1565">
          <cell r="A1565" t="str">
            <v>CMRUCT23041</v>
          </cell>
        </row>
        <row r="1566">
          <cell r="A1566" t="str">
            <v>CMRUCT23042</v>
          </cell>
        </row>
        <row r="1567">
          <cell r="A1567" t="str">
            <v>CMRUCT23043</v>
          </cell>
        </row>
        <row r="1568">
          <cell r="A1568" t="str">
            <v>CMRUCT23044</v>
          </cell>
        </row>
        <row r="1569">
          <cell r="A1569" t="str">
            <v>CMRUCT23045</v>
          </cell>
        </row>
        <row r="1570">
          <cell r="A1570" t="str">
            <v>CMRUCT23046</v>
          </cell>
        </row>
        <row r="1571">
          <cell r="A1571" t="str">
            <v>CMRUCT23047</v>
          </cell>
        </row>
        <row r="1572">
          <cell r="A1572" t="str">
            <v>CMRUCT23048</v>
          </cell>
        </row>
        <row r="1573">
          <cell r="A1573" t="str">
            <v>CMRUCT23049</v>
          </cell>
        </row>
        <row r="1574">
          <cell r="A1574" t="str">
            <v>CMRUCT23050</v>
          </cell>
        </row>
        <row r="1575">
          <cell r="A1575" t="str">
            <v>CMRUCT23051</v>
          </cell>
        </row>
        <row r="1576">
          <cell r="A1576" t="str">
            <v>CMRUCT23052</v>
          </cell>
        </row>
        <row r="1577">
          <cell r="A1577" t="str">
            <v>CMRUCT23053</v>
          </cell>
        </row>
        <row r="1578">
          <cell r="A1578" t="str">
            <v>CMRUCT23054</v>
          </cell>
        </row>
        <row r="1579">
          <cell r="A1579" t="str">
            <v>CMRUCT23055</v>
          </cell>
        </row>
        <row r="1580">
          <cell r="A1580" t="str">
            <v>CMRUCT23056</v>
          </cell>
        </row>
        <row r="1581">
          <cell r="A1581" t="str">
            <v>CMRUCT23057</v>
          </cell>
        </row>
        <row r="1582">
          <cell r="A1582" t="str">
            <v>CMRUCT23058</v>
          </cell>
        </row>
        <row r="1583">
          <cell r="A1583" t="str">
            <v>CMRUCT23059</v>
          </cell>
        </row>
        <row r="1584">
          <cell r="A1584" t="str">
            <v>CMRUCT23060</v>
          </cell>
        </row>
        <row r="1585">
          <cell r="A1585" t="str">
            <v>CMRUCT23061</v>
          </cell>
        </row>
        <row r="1586">
          <cell r="A1586" t="str">
            <v>CMRUCT23062</v>
          </cell>
        </row>
        <row r="1587">
          <cell r="A1587" t="str">
            <v>CMRUCT23063</v>
          </cell>
        </row>
        <row r="1588">
          <cell r="A1588" t="str">
            <v>CMRUCT23064</v>
          </cell>
        </row>
        <row r="1589">
          <cell r="A1589" t="str">
            <v>CMRUCT23065</v>
          </cell>
        </row>
        <row r="1590">
          <cell r="A1590" t="str">
            <v>CMRUCT23066</v>
          </cell>
        </row>
        <row r="1591">
          <cell r="A1591" t="str">
            <v>CMRUCT23067</v>
          </cell>
        </row>
        <row r="1592">
          <cell r="A1592" t="str">
            <v>CMRUCT23069</v>
          </cell>
        </row>
        <row r="1593">
          <cell r="A1593" t="str">
            <v>CMRUCT23071</v>
          </cell>
        </row>
        <row r="1594">
          <cell r="A1594" t="str">
            <v>CMRUCT23072</v>
          </cell>
        </row>
        <row r="1595">
          <cell r="A1595" t="str">
            <v>CMRUCT23073</v>
          </cell>
        </row>
        <row r="1596">
          <cell r="A1596" t="str">
            <v>CMRUCT23074</v>
          </cell>
        </row>
        <row r="1597">
          <cell r="A1597" t="str">
            <v>CMRUCT23075</v>
          </cell>
        </row>
        <row r="1598">
          <cell r="A1598" t="str">
            <v>CMRUCT23076</v>
          </cell>
        </row>
        <row r="1599">
          <cell r="A1599" t="str">
            <v>CMRUCT23077</v>
          </cell>
        </row>
        <row r="1600">
          <cell r="A1600" t="str">
            <v>CMRUCT23078</v>
          </cell>
        </row>
        <row r="1601">
          <cell r="A1601" t="str">
            <v>CMRUCT23079</v>
          </cell>
        </row>
        <row r="1602">
          <cell r="A1602" t="str">
            <v>CMRUCT23080</v>
          </cell>
        </row>
        <row r="1603">
          <cell r="A1603" t="str">
            <v>CMRUCT23081</v>
          </cell>
        </row>
        <row r="1604">
          <cell r="A1604" t="str">
            <v>CMRUCT23082</v>
          </cell>
        </row>
        <row r="1605">
          <cell r="A1605" t="str">
            <v>CMRUCT23083</v>
          </cell>
        </row>
        <row r="1606">
          <cell r="A1606" t="str">
            <v>CMRUCT23084</v>
          </cell>
        </row>
        <row r="1607">
          <cell r="A1607" t="str">
            <v>CMRUCT23085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CMRUCT23088</v>
          </cell>
        </row>
        <row r="1611">
          <cell r="A1611" t="str">
            <v>CMRUCT23089</v>
          </cell>
        </row>
        <row r="1612">
          <cell r="A1612" t="str">
            <v>CMRUCT23090</v>
          </cell>
        </row>
        <row r="1613">
          <cell r="A1613" t="str">
            <v>CMRUCT23091</v>
          </cell>
        </row>
        <row r="1614">
          <cell r="A1614" t="str">
            <v>CMRUCT23092</v>
          </cell>
        </row>
        <row r="1615">
          <cell r="A1615" t="str">
            <v>CMRUCT23094</v>
          </cell>
        </row>
        <row r="1616">
          <cell r="A1616" t="str">
            <v>CMRUCT23095</v>
          </cell>
        </row>
        <row r="1617">
          <cell r="A1617" t="str">
            <v>CMRUCT23096</v>
          </cell>
        </row>
        <row r="1618">
          <cell r="A1618" t="str">
            <v>CMRUCT23097</v>
          </cell>
        </row>
        <row r="1619">
          <cell r="A1619" t="str">
            <v>CMRUCT23098</v>
          </cell>
        </row>
        <row r="1620">
          <cell r="A1620" t="str">
            <v>CMRUCT23099</v>
          </cell>
        </row>
        <row r="1621">
          <cell r="A1621" t="str">
            <v>CMRUCT23100</v>
          </cell>
        </row>
        <row r="1622">
          <cell r="A1622" t="str">
            <v>CMRUCT23101</v>
          </cell>
        </row>
        <row r="1623">
          <cell r="A1623" t="str">
            <v>CMRUCT23102</v>
          </cell>
        </row>
        <row r="1624">
          <cell r="A1624" t="str">
            <v>CMRUCT23103</v>
          </cell>
        </row>
        <row r="1625">
          <cell r="A1625" t="str">
            <v>CMRUCT23104</v>
          </cell>
        </row>
        <row r="1626">
          <cell r="A1626" t="str">
            <v>CMRUCT23106</v>
          </cell>
        </row>
        <row r="1627">
          <cell r="A1627" t="str">
            <v>CMRUCT23107</v>
          </cell>
        </row>
        <row r="1628">
          <cell r="A1628" t="str">
            <v>CMRUCT23108</v>
          </cell>
        </row>
        <row r="1629">
          <cell r="A1629" t="str">
            <v>CMRUCT23109</v>
          </cell>
        </row>
        <row r="1630">
          <cell r="A1630" t="str">
            <v>CMRUCT23110</v>
          </cell>
        </row>
        <row r="1631">
          <cell r="A1631" t="str">
            <v>CMRUCT23111</v>
          </cell>
        </row>
        <row r="1632">
          <cell r="A1632" t="str">
            <v>CMRUCT23112</v>
          </cell>
        </row>
        <row r="1633">
          <cell r="A1633" t="str">
            <v>CMRUCT23113</v>
          </cell>
        </row>
        <row r="1634">
          <cell r="A1634" t="str">
            <v>CMRUCT23114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CMRUCT23118</v>
          </cell>
        </row>
        <row r="1639">
          <cell r="A1639" t="str">
            <v>CMRUCT23119</v>
          </cell>
        </row>
        <row r="1640">
          <cell r="A1640" t="str">
            <v>CMRUCT23120</v>
          </cell>
        </row>
        <row r="1641">
          <cell r="A1641" t="str">
            <v>CMRUCT23121</v>
          </cell>
        </row>
        <row r="1642">
          <cell r="A1642" t="str">
            <v>CMRUCT23122</v>
          </cell>
        </row>
        <row r="1643">
          <cell r="A1643" t="str">
            <v>CMRUCT23123</v>
          </cell>
        </row>
        <row r="1644">
          <cell r="A1644" t="str">
            <v>CMRUCT23124</v>
          </cell>
        </row>
        <row r="1645">
          <cell r="A1645" t="str">
            <v>CMRUCT23125</v>
          </cell>
        </row>
        <row r="1646">
          <cell r="A1646" t="str">
            <v>CMRUCT23126</v>
          </cell>
        </row>
        <row r="1647">
          <cell r="A1647" t="str">
            <v>CMRUCT23127</v>
          </cell>
        </row>
        <row r="1648">
          <cell r="A1648" t="str">
            <v>CMRUCT23128</v>
          </cell>
        </row>
        <row r="1649">
          <cell r="A1649" t="str">
            <v>CMRUCT23129</v>
          </cell>
        </row>
        <row r="1650">
          <cell r="A1650" t="str">
            <v>CMRUCT23130</v>
          </cell>
        </row>
        <row r="1651">
          <cell r="A1651" t="str">
            <v>CMRUCT23131</v>
          </cell>
        </row>
        <row r="1652">
          <cell r="A1652" t="str">
            <v>CMRUCT23132</v>
          </cell>
        </row>
        <row r="1653">
          <cell r="A1653" t="str">
            <v>CMRUCT23133</v>
          </cell>
        </row>
        <row r="1654">
          <cell r="A1654" t="str">
            <v>CMRUCT23134</v>
          </cell>
        </row>
        <row r="1655">
          <cell r="A1655" t="str">
            <v>CMRUCT23135</v>
          </cell>
        </row>
        <row r="1656">
          <cell r="A1656" t="str">
            <v>CMRUCT23136</v>
          </cell>
        </row>
        <row r="1657">
          <cell r="A1657" t="str">
            <v>CMRUCT23137</v>
          </cell>
        </row>
        <row r="1658">
          <cell r="A1658" t="str">
            <v>CMRUCT23138</v>
          </cell>
        </row>
        <row r="1659">
          <cell r="A1659" t="str">
            <v>CMRUCT23140</v>
          </cell>
        </row>
        <row r="1660">
          <cell r="A1660" t="str">
            <v>CMRUCT23141</v>
          </cell>
        </row>
        <row r="1661">
          <cell r="A1661" t="str">
            <v>CMRUCT23142</v>
          </cell>
        </row>
        <row r="1662">
          <cell r="A1662" t="str">
            <v>CMRUCT23143</v>
          </cell>
        </row>
        <row r="1663">
          <cell r="A1663" t="str">
            <v>CMRUCT23144</v>
          </cell>
        </row>
        <row r="1664">
          <cell r="A1664" t="str">
            <v>CMRUCT23145</v>
          </cell>
        </row>
        <row r="1665">
          <cell r="A1665" t="str">
            <v>CMRUCT23146</v>
          </cell>
        </row>
        <row r="1666">
          <cell r="A1666" t="str">
            <v>CMRUCT23147</v>
          </cell>
        </row>
        <row r="1667">
          <cell r="A1667" t="str">
            <v>CMRUCT23148</v>
          </cell>
        </row>
        <row r="1668">
          <cell r="A1668" t="str">
            <v>CMRUCT23149</v>
          </cell>
        </row>
        <row r="1669">
          <cell r="A1669" t="str">
            <v>CMRUCT23150</v>
          </cell>
        </row>
        <row r="1670">
          <cell r="A1670" t="str">
            <v>CMRUCT23151</v>
          </cell>
        </row>
        <row r="1671">
          <cell r="A1671" t="str">
            <v>CMRUCT23152</v>
          </cell>
        </row>
        <row r="1672">
          <cell r="A1672" t="str">
            <v>CMRUCT23153</v>
          </cell>
        </row>
        <row r="1673">
          <cell r="A1673" t="str">
            <v>CMRUCT23154</v>
          </cell>
        </row>
        <row r="1674">
          <cell r="A1674" t="str">
            <v>CMRUCT23155</v>
          </cell>
        </row>
        <row r="1675">
          <cell r="A1675" t="str">
            <v>CMRUCT23156</v>
          </cell>
        </row>
        <row r="1676">
          <cell r="A1676" t="str">
            <v>CMRUCT23158</v>
          </cell>
        </row>
        <row r="1677">
          <cell r="A1677" t="str">
            <v>CMRUCT23159</v>
          </cell>
        </row>
        <row r="1678">
          <cell r="A1678" t="str">
            <v>CMRUCT23160</v>
          </cell>
        </row>
        <row r="1679">
          <cell r="A1679" t="str">
            <v>CMRUCT23161</v>
          </cell>
        </row>
        <row r="1680">
          <cell r="A1680" t="str">
            <v>CMRUCT23162</v>
          </cell>
        </row>
        <row r="1681">
          <cell r="A1681" t="str">
            <v>CMRUCT23163</v>
          </cell>
        </row>
        <row r="1682">
          <cell r="A1682" t="str">
            <v>CMRUCT23164</v>
          </cell>
        </row>
        <row r="1683">
          <cell r="A1683" t="str">
            <v>CMRUCT23165</v>
          </cell>
        </row>
        <row r="1684">
          <cell r="A1684" t="str">
            <v>CMRUCT23166</v>
          </cell>
        </row>
        <row r="1685">
          <cell r="A1685" t="str">
            <v>CMRUCT23167</v>
          </cell>
        </row>
        <row r="1686">
          <cell r="A1686" t="str">
            <v>CMRUCT23168</v>
          </cell>
        </row>
        <row r="1687">
          <cell r="A1687" t="str">
            <v>CMRUCT23169</v>
          </cell>
        </row>
        <row r="1688">
          <cell r="A1688" t="str">
            <v>CMRUCT23170</v>
          </cell>
        </row>
        <row r="1689">
          <cell r="A1689" t="str">
            <v>CMRUCT23171</v>
          </cell>
        </row>
        <row r="1690">
          <cell r="A1690" t="str">
            <v>CMRUCT23172</v>
          </cell>
        </row>
        <row r="1691">
          <cell r="A1691" t="str">
            <v>CMRUCT23173</v>
          </cell>
        </row>
        <row r="1692">
          <cell r="A1692" t="str">
            <v>CMRUCT23174</v>
          </cell>
        </row>
        <row r="1693">
          <cell r="A1693" t="str">
            <v>CMRUCT23175</v>
          </cell>
        </row>
        <row r="1694">
          <cell r="A1694" t="str">
            <v>CMRUCT23176</v>
          </cell>
        </row>
        <row r="1695">
          <cell r="A1695" t="str">
            <v>CMRUCT23177</v>
          </cell>
        </row>
        <row r="1696">
          <cell r="A1696" t="str">
            <v>CMRUCT23178</v>
          </cell>
        </row>
        <row r="1697">
          <cell r="A1697" t="str">
            <v>CMRUCT23179</v>
          </cell>
        </row>
        <row r="1698">
          <cell r="A1698" t="str">
            <v>CMRUCT23180</v>
          </cell>
        </row>
        <row r="1699">
          <cell r="A1699" t="str">
            <v>CMRUCT23181</v>
          </cell>
        </row>
        <row r="1700">
          <cell r="A1700" t="str">
            <v>CMRUCT23182</v>
          </cell>
        </row>
        <row r="1701">
          <cell r="A1701" t="str">
            <v>CMRUCT23183</v>
          </cell>
        </row>
        <row r="1702">
          <cell r="A1702" t="str">
            <v>CMRUCT23184</v>
          </cell>
        </row>
        <row r="1703">
          <cell r="A1703" t="str">
            <v>CMRUCT23185</v>
          </cell>
        </row>
        <row r="1704">
          <cell r="A1704" t="str">
            <v>CMRUCT23186</v>
          </cell>
        </row>
        <row r="1705">
          <cell r="A1705" t="str">
            <v>CMRUCT23188</v>
          </cell>
        </row>
        <row r="1706">
          <cell r="A1706" t="str">
            <v>CMRUCT23189</v>
          </cell>
        </row>
        <row r="1707">
          <cell r="A1707" t="str">
            <v>CMRUCT23190</v>
          </cell>
        </row>
        <row r="1708">
          <cell r="A1708" t="str">
            <v>CMRUCT23191</v>
          </cell>
        </row>
        <row r="1709">
          <cell r="A1709" t="str">
            <v>CMRUCT23192</v>
          </cell>
        </row>
        <row r="1710">
          <cell r="A1710" t="str">
            <v>CMRUCT23193</v>
          </cell>
        </row>
        <row r="1711">
          <cell r="A1711" t="str">
            <v>CMRUCT23195</v>
          </cell>
        </row>
        <row r="1712">
          <cell r="A1712" t="str">
            <v>CMRUCT23196</v>
          </cell>
        </row>
        <row r="1713">
          <cell r="A1713" t="str">
            <v>CMRUCT23197</v>
          </cell>
        </row>
        <row r="1714">
          <cell r="A1714" t="str">
            <v>CMRUCT23199</v>
          </cell>
        </row>
        <row r="1715">
          <cell r="A1715" t="str">
            <v>CMRUCT23200</v>
          </cell>
        </row>
        <row r="1716">
          <cell r="A1716" t="str">
            <v>CMRUCT23201</v>
          </cell>
        </row>
        <row r="1717">
          <cell r="A1717" t="str">
            <v>CMRUCT23203</v>
          </cell>
        </row>
        <row r="1718">
          <cell r="A1718" t="str">
            <v>CMRUCT23204</v>
          </cell>
        </row>
        <row r="1719">
          <cell r="A1719" t="str">
            <v>CMRUCT23205</v>
          </cell>
        </row>
        <row r="1720">
          <cell r="A1720" t="str">
            <v>CMRUCT23206</v>
          </cell>
        </row>
        <row r="1721">
          <cell r="A1721" t="str">
            <v>CMRUCT23207</v>
          </cell>
        </row>
        <row r="1722">
          <cell r="A1722" t="str">
            <v>CMRUCT23208</v>
          </cell>
        </row>
        <row r="1723">
          <cell r="A1723" t="str">
            <v>CMRUCT23209</v>
          </cell>
        </row>
        <row r="1724">
          <cell r="A1724" t="str">
            <v>CMRUCT23210</v>
          </cell>
        </row>
        <row r="1725">
          <cell r="A1725" t="str">
            <v>CMRUCT23211</v>
          </cell>
        </row>
        <row r="1726">
          <cell r="A1726" t="str">
            <v>CMRUCT23212</v>
          </cell>
        </row>
        <row r="1727">
          <cell r="A1727" t="str">
            <v>CMRUCT23213</v>
          </cell>
        </row>
        <row r="1728">
          <cell r="A1728" t="str">
            <v>CMRUCT23214</v>
          </cell>
        </row>
        <row r="1729">
          <cell r="A1729" t="str">
            <v>CMRUCT23215</v>
          </cell>
        </row>
        <row r="1730">
          <cell r="A1730" t="str">
            <v>CMRUCT23216</v>
          </cell>
        </row>
        <row r="1731">
          <cell r="A1731" t="str">
            <v>CMRUCT23217</v>
          </cell>
        </row>
        <row r="1732">
          <cell r="A1732" t="str">
            <v>CMRUCT23218</v>
          </cell>
        </row>
        <row r="1733">
          <cell r="A1733" t="str">
            <v>CMRUCT23219</v>
          </cell>
        </row>
        <row r="1734">
          <cell r="A1734" t="str">
            <v>CMRUCT23220</v>
          </cell>
        </row>
        <row r="1735">
          <cell r="A1735" t="str">
            <v>CMRUCT23221</v>
          </cell>
        </row>
        <row r="1736">
          <cell r="A1736" t="str">
            <v>CMRUCT23222</v>
          </cell>
        </row>
        <row r="1737">
          <cell r="A1737" t="str">
            <v>CMRUCT23223</v>
          </cell>
        </row>
        <row r="1738">
          <cell r="A1738" t="str">
            <v>CMRUCT23224</v>
          </cell>
        </row>
        <row r="1739">
          <cell r="A1739" t="str">
            <v>CMRUCT23225</v>
          </cell>
        </row>
        <row r="1740">
          <cell r="A1740" t="str">
            <v>CMRUCT23226</v>
          </cell>
        </row>
        <row r="1741">
          <cell r="A1741" t="str">
            <v>CMRUCT23227</v>
          </cell>
        </row>
        <row r="1742">
          <cell r="A1742" t="str">
            <v>CMRUCT23228</v>
          </cell>
        </row>
        <row r="1743">
          <cell r="A1743" t="str">
            <v>CMRUCT23229</v>
          </cell>
        </row>
        <row r="1744">
          <cell r="A1744" t="str">
            <v>CMRUCT23230</v>
          </cell>
        </row>
        <row r="1745">
          <cell r="A1745" t="str">
            <v>CMRUCT23231</v>
          </cell>
        </row>
        <row r="1746">
          <cell r="A1746" t="str">
            <v>CMRUCT23232</v>
          </cell>
        </row>
        <row r="1747">
          <cell r="A1747" t="str">
            <v>CMRUCT23233</v>
          </cell>
        </row>
        <row r="1748">
          <cell r="A1748" t="str">
            <v>CMRUCT23234</v>
          </cell>
        </row>
        <row r="1749">
          <cell r="A1749" t="str">
            <v>CMRUCT23235</v>
          </cell>
        </row>
        <row r="1750">
          <cell r="A1750" t="str">
            <v>CMRUCT23236</v>
          </cell>
        </row>
        <row r="1751">
          <cell r="A1751" t="str">
            <v>CMRUCT23237</v>
          </cell>
        </row>
        <row r="1752">
          <cell r="A1752" t="str">
            <v>CMRUCT23238</v>
          </cell>
        </row>
        <row r="1753">
          <cell r="A1753" t="str">
            <v>CMRUCT23239</v>
          </cell>
        </row>
        <row r="1754">
          <cell r="A1754" t="str">
            <v>CMRUCT23240</v>
          </cell>
        </row>
        <row r="1755">
          <cell r="A1755" t="str">
            <v>CMRUCT23241</v>
          </cell>
        </row>
        <row r="1756">
          <cell r="A1756" t="str">
            <v>CMRUCT23242</v>
          </cell>
        </row>
        <row r="1757">
          <cell r="A1757" t="str">
            <v>CMRUCT23243</v>
          </cell>
        </row>
        <row r="1758">
          <cell r="A1758" t="str">
            <v>CMRUCT23244</v>
          </cell>
        </row>
        <row r="1759">
          <cell r="A1759" t="str">
            <v>CMRUCT23245</v>
          </cell>
        </row>
        <row r="1760">
          <cell r="A1760" t="str">
            <v>CMRUCT23246</v>
          </cell>
        </row>
        <row r="1761">
          <cell r="A1761" t="str">
            <v>CMRUCT23247</v>
          </cell>
        </row>
        <row r="1762">
          <cell r="A1762" t="str">
            <v>CMRUCT23248</v>
          </cell>
        </row>
        <row r="1763">
          <cell r="A1763" t="str">
            <v>CMRUCT23249</v>
          </cell>
        </row>
        <row r="1764">
          <cell r="A1764" t="str">
            <v>CMRUCT23250</v>
          </cell>
        </row>
        <row r="1765">
          <cell r="A1765" t="str">
            <v>CMRUCT23251</v>
          </cell>
        </row>
        <row r="1766">
          <cell r="A1766" t="str">
            <v>CMRUCT23252</v>
          </cell>
        </row>
        <row r="1767">
          <cell r="A1767" t="str">
            <v>CMRUCT23253</v>
          </cell>
        </row>
        <row r="1768">
          <cell r="A1768" t="str">
            <v>CMRUCT23254</v>
          </cell>
        </row>
        <row r="1769">
          <cell r="A1769" t="str">
            <v>CMRUCT23255</v>
          </cell>
        </row>
        <row r="1770">
          <cell r="A1770" t="str">
            <v>CMRUCT23256</v>
          </cell>
        </row>
        <row r="1771">
          <cell r="A1771" t="str">
            <v>CMRUCT23257</v>
          </cell>
        </row>
        <row r="1772">
          <cell r="A1772" t="str">
            <v>CMRUCT23258</v>
          </cell>
        </row>
        <row r="1773">
          <cell r="A1773" t="str">
            <v>CMRUCT23259</v>
          </cell>
        </row>
        <row r="1774">
          <cell r="A1774" t="str">
            <v>CMRUCT23260</v>
          </cell>
        </row>
        <row r="1775">
          <cell r="A1775" t="str">
            <v>CMRUCT23270</v>
          </cell>
        </row>
        <row r="1776">
          <cell r="A1776" t="str">
            <v>CMRUCT23271</v>
          </cell>
        </row>
        <row r="1777">
          <cell r="A1777" t="str">
            <v>CMRUCT23282</v>
          </cell>
        </row>
        <row r="1778">
          <cell r="A1778" t="str">
            <v>CMRUCT23285</v>
          </cell>
        </row>
        <row r="1779">
          <cell r="A1779" t="str">
            <v>CMRUCT23290</v>
          </cell>
        </row>
        <row r="1780">
          <cell r="A1780" t="str">
            <v>CMRUCT23292</v>
          </cell>
        </row>
        <row r="1781">
          <cell r="A1781" t="str">
            <v>CMRUCT23293</v>
          </cell>
        </row>
        <row r="1782">
          <cell r="A1782" t="str">
            <v>CMRUCT23294</v>
          </cell>
        </row>
        <row r="1783">
          <cell r="A1783" t="str">
            <v>CMRUCT23295</v>
          </cell>
        </row>
        <row r="1784">
          <cell r="A1784" t="str">
            <v>CMRUCT23296</v>
          </cell>
        </row>
        <row r="1785">
          <cell r="A1785" t="str">
            <v>CMRUCT23298</v>
          </cell>
        </row>
        <row r="1786">
          <cell r="A1786" t="str">
            <v>CMRUCT23299</v>
          </cell>
        </row>
        <row r="1787">
          <cell r="A1787" t="str">
            <v>CMRUCT23300</v>
          </cell>
        </row>
        <row r="1788">
          <cell r="A1788" t="str">
            <v>CMRUCT23301</v>
          </cell>
        </row>
        <row r="1789">
          <cell r="A1789" t="str">
            <v>CMRUCT23302</v>
          </cell>
        </row>
        <row r="1790">
          <cell r="A1790" t="str">
            <v>CMRUCT23303</v>
          </cell>
        </row>
        <row r="1791">
          <cell r="A1791" t="str">
            <v>CMRUCT23305</v>
          </cell>
        </row>
        <row r="1792">
          <cell r="A1792" t="str">
            <v>CMRUCT23306</v>
          </cell>
        </row>
        <row r="1793">
          <cell r="A1793" t="str">
            <v>CMRUCT23307</v>
          </cell>
        </row>
        <row r="1794">
          <cell r="A1794" t="str">
            <v>CMRUCT23308</v>
          </cell>
        </row>
        <row r="1795">
          <cell r="A1795" t="str">
            <v>CMRUCT23309</v>
          </cell>
        </row>
        <row r="1796">
          <cell r="A1796" t="str">
            <v>CMRUCT23310</v>
          </cell>
        </row>
        <row r="1797">
          <cell r="A1797" t="str">
            <v>CMRUCT23311</v>
          </cell>
        </row>
        <row r="1798">
          <cell r="A1798" t="str">
            <v>CMRUCT23312</v>
          </cell>
        </row>
        <row r="1799">
          <cell r="A1799" t="str">
            <v>CMRUCT23313</v>
          </cell>
        </row>
        <row r="1800">
          <cell r="A1800" t="str">
            <v>CMRUCT23314</v>
          </cell>
        </row>
        <row r="1801">
          <cell r="A1801" t="str">
            <v>CMRUCT23315</v>
          </cell>
        </row>
        <row r="1802">
          <cell r="A1802" t="str">
            <v>CMRUCT23316</v>
          </cell>
        </row>
        <row r="1803">
          <cell r="A1803" t="str">
            <v>CMRUCT23317</v>
          </cell>
        </row>
        <row r="1804">
          <cell r="A1804" t="str">
            <v>CMRUCT23318</v>
          </cell>
        </row>
        <row r="1805">
          <cell r="A1805" t="str">
            <v>CMRUCT23319</v>
          </cell>
        </row>
        <row r="1806">
          <cell r="A1806" t="str">
            <v>CMRUCT23320</v>
          </cell>
        </row>
        <row r="1807">
          <cell r="A1807" t="str">
            <v>CMRUCT23321</v>
          </cell>
        </row>
        <row r="1808">
          <cell r="A1808" t="str">
            <v>CMRUCT23322</v>
          </cell>
        </row>
        <row r="1809">
          <cell r="A1809" t="str">
            <v>CMRUCT23324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CMRUCT24001</v>
          </cell>
        </row>
        <row r="1813">
          <cell r="A1813" t="str">
            <v>CMRUCT24002</v>
          </cell>
        </row>
        <row r="1814">
          <cell r="A1814" t="str">
            <v>CMRUCT24003</v>
          </cell>
        </row>
        <row r="1815">
          <cell r="A1815" t="str">
            <v>CMRUCT24004</v>
          </cell>
        </row>
        <row r="1816">
          <cell r="A1816" t="str">
            <v>CMRUCT24005</v>
          </cell>
        </row>
        <row r="1817">
          <cell r="A1817" t="str">
            <v>CMRUCT24006</v>
          </cell>
        </row>
        <row r="1818">
          <cell r="A1818" t="str">
            <v>CMRUCT24007</v>
          </cell>
        </row>
        <row r="1819">
          <cell r="A1819" t="str">
            <v>CMRUCT24008</v>
          </cell>
        </row>
        <row r="1820">
          <cell r="A1820" t="str">
            <v>CMRUCT24009</v>
          </cell>
        </row>
        <row r="1821">
          <cell r="A1821" t="str">
            <v>CMRUCT24010</v>
          </cell>
        </row>
        <row r="1822">
          <cell r="A1822" t="str">
            <v>CMRUCT24011</v>
          </cell>
        </row>
        <row r="1823">
          <cell r="A1823" t="str">
            <v>CMRUCT24012</v>
          </cell>
        </row>
        <row r="1824">
          <cell r="A1824" t="str">
            <v>CMRUCT24013</v>
          </cell>
        </row>
        <row r="1825">
          <cell r="A1825" t="str">
            <v>CMRUCT24014</v>
          </cell>
        </row>
        <row r="1826">
          <cell r="A1826" t="str">
            <v>CMRUCT24015</v>
          </cell>
        </row>
        <row r="1827">
          <cell r="A1827" t="str">
            <v>CMRUCT24016</v>
          </cell>
        </row>
        <row r="1828">
          <cell r="A1828" t="str">
            <v>CMRUCT24017</v>
          </cell>
        </row>
        <row r="1829">
          <cell r="A1829" t="str">
            <v>CMRUCT24018</v>
          </cell>
        </row>
        <row r="1830">
          <cell r="A1830" t="str">
            <v>CMRUCT24019</v>
          </cell>
        </row>
        <row r="1831">
          <cell r="A1831" t="str">
            <v>CMRUCT24021</v>
          </cell>
        </row>
        <row r="1832">
          <cell r="A1832" t="str">
            <v>CMRUCT24023</v>
          </cell>
        </row>
        <row r="1833">
          <cell r="A1833" t="str">
            <v>CMRUCT24025</v>
          </cell>
        </row>
        <row r="1834">
          <cell r="A1834" t="str">
            <v>CMRUCT24026</v>
          </cell>
        </row>
        <row r="1835">
          <cell r="A1835" t="str">
            <v>CMRUCT24027</v>
          </cell>
        </row>
        <row r="1836">
          <cell r="A1836" t="str">
            <v>CMRUCT24028</v>
          </cell>
        </row>
        <row r="1837">
          <cell r="A1837" t="str">
            <v>CMRUCT24030</v>
          </cell>
        </row>
        <row r="1838">
          <cell r="A1838" t="str">
            <v>CMRUCT24031</v>
          </cell>
        </row>
        <row r="1839">
          <cell r="A1839" t="str">
            <v>CMRUCT24032</v>
          </cell>
        </row>
        <row r="1840">
          <cell r="A1840" t="str">
            <v>CMRUCT24034</v>
          </cell>
        </row>
        <row r="1841">
          <cell r="A1841" t="str">
            <v>CMRUCT24035</v>
          </cell>
        </row>
        <row r="1842">
          <cell r="A1842" t="str">
            <v>CMRUCT24036</v>
          </cell>
        </row>
        <row r="1843">
          <cell r="A1843" t="str">
            <v>CMRUCT24038</v>
          </cell>
        </row>
        <row r="1844">
          <cell r="A1844" t="str">
            <v>CMRUCT24039</v>
          </cell>
        </row>
        <row r="1845">
          <cell r="A1845" t="str">
            <v>CMRUCT24040</v>
          </cell>
        </row>
        <row r="1846">
          <cell r="A1846" t="str">
            <v>CMRUCT24041</v>
          </cell>
        </row>
        <row r="1847">
          <cell r="A1847" t="str">
            <v>CMRUCT24042</v>
          </cell>
        </row>
        <row r="1848">
          <cell r="A1848" t="str">
            <v>CMRUCT24043</v>
          </cell>
        </row>
        <row r="1849">
          <cell r="A1849" t="str">
            <v>CMRUCT24044</v>
          </cell>
        </row>
        <row r="1850">
          <cell r="A1850" t="str">
            <v>CMRUCT24045</v>
          </cell>
        </row>
        <row r="1851">
          <cell r="A1851" t="str">
            <v>CMRUCT24046</v>
          </cell>
        </row>
        <row r="1852">
          <cell r="A1852" t="str">
            <v>CMRUCT24047</v>
          </cell>
        </row>
        <row r="1853">
          <cell r="A1853" t="str">
            <v>CMRUCT24048</v>
          </cell>
        </row>
        <row r="1854">
          <cell r="A1854" t="str">
            <v>CMRUCT24049</v>
          </cell>
        </row>
        <row r="1855">
          <cell r="A1855" t="str">
            <v>CMRUCT24050</v>
          </cell>
        </row>
        <row r="1856">
          <cell r="A1856" t="str">
            <v>CMRUCT24051</v>
          </cell>
        </row>
        <row r="1857">
          <cell r="A1857" t="str">
            <v>CMRUCT24052</v>
          </cell>
        </row>
        <row r="1858">
          <cell r="A1858" t="str">
            <v>CMRUCT24053</v>
          </cell>
        </row>
        <row r="1859">
          <cell r="A1859" t="str">
            <v>CMRUCT24054</v>
          </cell>
        </row>
        <row r="1860">
          <cell r="A1860" t="str">
            <v>CMRUCT24055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CMRUCT24068</v>
          </cell>
        </row>
        <row r="1872">
          <cell r="A1872" t="str">
            <v>CMRUCT24069</v>
          </cell>
        </row>
        <row r="1873">
          <cell r="A1873" t="str">
            <v>CMRUCT24070</v>
          </cell>
        </row>
        <row r="1874">
          <cell r="A1874" t="str">
            <v>CMRUCT24071</v>
          </cell>
        </row>
        <row r="1875">
          <cell r="A1875" t="str">
            <v>CMRUCT24072</v>
          </cell>
        </row>
        <row r="1876">
          <cell r="A1876" t="str">
            <v>CMRUCT24073</v>
          </cell>
        </row>
        <row r="1877">
          <cell r="A1877" t="str">
            <v>CMRUCT24076</v>
          </cell>
        </row>
        <row r="1878">
          <cell r="A1878" t="str">
            <v>CMRUCT24077</v>
          </cell>
        </row>
        <row r="1879">
          <cell r="A1879" t="str">
            <v>CMRUCT24078</v>
          </cell>
        </row>
        <row r="1880">
          <cell r="A1880" t="str">
            <v>CMRUCT24079</v>
          </cell>
        </row>
        <row r="1881">
          <cell r="A1881" t="str">
            <v>CMRUCT24080</v>
          </cell>
        </row>
        <row r="1882">
          <cell r="A1882" t="str">
            <v>CMRUCT24081</v>
          </cell>
        </row>
        <row r="1883">
          <cell r="A1883" t="str">
            <v>CMRUCT24082</v>
          </cell>
        </row>
        <row r="1884">
          <cell r="A1884" t="str">
            <v>CMRUCT24083</v>
          </cell>
        </row>
        <row r="1885">
          <cell r="A1885" t="str">
            <v>CMRUCT24084</v>
          </cell>
        </row>
        <row r="1886">
          <cell r="A1886" t="str">
            <v>CMRUCT24085</v>
          </cell>
        </row>
        <row r="1887">
          <cell r="A1887" t="str">
            <v>CMRUCT24086</v>
          </cell>
        </row>
        <row r="1888">
          <cell r="A1888" t="str">
            <v>CMRUCT24087</v>
          </cell>
        </row>
        <row r="1889">
          <cell r="A1889" t="str">
            <v>CMRUCT24088</v>
          </cell>
        </row>
        <row r="1890">
          <cell r="A1890" t="str">
            <v>CMRUCT24089</v>
          </cell>
        </row>
        <row r="1891">
          <cell r="A1891" t="str">
            <v>CMRUCT24090</v>
          </cell>
        </row>
        <row r="1892">
          <cell r="A1892" t="str">
            <v>CMRUCT24091</v>
          </cell>
        </row>
        <row r="1893">
          <cell r="A1893" t="str">
            <v>CMRUCT24092</v>
          </cell>
        </row>
        <row r="1894">
          <cell r="A1894" t="str">
            <v>CMRUCT24093</v>
          </cell>
        </row>
        <row r="1895">
          <cell r="A1895" t="str">
            <v>CMRUCT24094</v>
          </cell>
        </row>
        <row r="1896">
          <cell r="A1896" t="str">
            <v>CMRUCT24095</v>
          </cell>
        </row>
        <row r="1897">
          <cell r="A1897" t="str">
            <v>CMRUCT24097</v>
          </cell>
        </row>
        <row r="1898">
          <cell r="A1898" t="str">
            <v>CMRUCT24098</v>
          </cell>
        </row>
        <row r="1899">
          <cell r="A1899" t="str">
            <v>CMRUCT24099</v>
          </cell>
        </row>
        <row r="1900">
          <cell r="A1900" t="str">
            <v>CMRUCT24100</v>
          </cell>
        </row>
        <row r="1901">
          <cell r="A1901" t="str">
            <v>CMRUCT24101</v>
          </cell>
        </row>
        <row r="1902">
          <cell r="A1902" t="str">
            <v>CMRUCT24102</v>
          </cell>
        </row>
        <row r="1903">
          <cell r="A1903" t="str">
            <v>CMRUCT24104</v>
          </cell>
        </row>
        <row r="1904">
          <cell r="A1904" t="str">
            <v>CMRUCT24105</v>
          </cell>
        </row>
        <row r="1905">
          <cell r="A1905" t="str">
            <v>CMRUCT24106</v>
          </cell>
        </row>
        <row r="1906">
          <cell r="A1906" t="str">
            <v>CMRUCT24107</v>
          </cell>
        </row>
        <row r="1907">
          <cell r="A1907" t="str">
            <v>CMRUCT24108</v>
          </cell>
        </row>
        <row r="1908">
          <cell r="A1908" t="str">
            <v>CMRUCT24109</v>
          </cell>
        </row>
        <row r="1909">
          <cell r="A1909" t="str">
            <v>CMRUCT24110</v>
          </cell>
        </row>
        <row r="1910">
          <cell r="A1910" t="str">
            <v>CMRUCT24111</v>
          </cell>
        </row>
        <row r="1911">
          <cell r="A1911" t="str">
            <v>CMRUCT24112</v>
          </cell>
        </row>
        <row r="1912">
          <cell r="A1912" t="str">
            <v>CMRUCT24113</v>
          </cell>
        </row>
        <row r="1913">
          <cell r="A1913" t="str">
            <v>CMRUCT24114</v>
          </cell>
        </row>
        <row r="1914">
          <cell r="A1914" t="str">
            <v>CMRUCT24115</v>
          </cell>
        </row>
        <row r="1915">
          <cell r="A1915" t="str">
            <v>CMRUCT24116</v>
          </cell>
        </row>
        <row r="1916">
          <cell r="A1916" t="str">
            <v>CMRUCT24117</v>
          </cell>
        </row>
        <row r="1917">
          <cell r="A1917" t="str">
            <v>CMRUCT24118</v>
          </cell>
        </row>
        <row r="1918">
          <cell r="A1918" t="str">
            <v>CMRUCT24119</v>
          </cell>
        </row>
        <row r="1919">
          <cell r="A1919" t="str">
            <v>CMRUCT24120</v>
          </cell>
        </row>
        <row r="1920">
          <cell r="A1920" t="str">
            <v>CMRUCT24121</v>
          </cell>
        </row>
        <row r="1921">
          <cell r="A1921" t="str">
            <v>CMRUCT24122</v>
          </cell>
        </row>
        <row r="1922">
          <cell r="A1922" t="str">
            <v>CMRUCT24123</v>
          </cell>
        </row>
        <row r="1923">
          <cell r="A1923" t="str">
            <v>CMRUCT24124</v>
          </cell>
        </row>
        <row r="1924">
          <cell r="A1924" t="str">
            <v>CMRUCT24125</v>
          </cell>
        </row>
        <row r="1925">
          <cell r="A1925" t="str">
            <v>CMRUCT24128</v>
          </cell>
        </row>
        <row r="1926">
          <cell r="A1926" t="str">
            <v>CMRUCT24129</v>
          </cell>
        </row>
        <row r="1927">
          <cell r="A1927" t="str">
            <v>CMRUCT24129</v>
          </cell>
        </row>
        <row r="1928">
          <cell r="A1928" t="str">
            <v>CMRUCT24139</v>
          </cell>
        </row>
        <row r="1929">
          <cell r="A1929" t="str">
            <v>CMRUCT24153</v>
          </cell>
        </row>
        <row r="1930">
          <cell r="A1930" t="str">
            <v>CMRUCT24154</v>
          </cell>
        </row>
        <row r="1931">
          <cell r="A1931" t="str">
            <v>CMRUCT24155</v>
          </cell>
        </row>
        <row r="1932">
          <cell r="A1932" t="str">
            <v>CMRUCT24156</v>
          </cell>
        </row>
        <row r="1933">
          <cell r="A1933" t="str">
            <v>CMRUCT24156</v>
          </cell>
        </row>
        <row r="1934">
          <cell r="A1934" t="str">
            <v>CMRUCT24157</v>
          </cell>
        </row>
        <row r="1935">
          <cell r="A1935" t="str">
            <v>CMRUCT24158</v>
          </cell>
        </row>
        <row r="1936">
          <cell r="A1936" t="str">
            <v>CMRUCT24159</v>
          </cell>
        </row>
        <row r="1937">
          <cell r="A1937" t="str">
            <v>CMRUCT24161</v>
          </cell>
        </row>
        <row r="1938">
          <cell r="A1938" t="str">
            <v>CMRUCT24162</v>
          </cell>
        </row>
        <row r="1939">
          <cell r="A1939" t="str">
            <v>CMRUCT24164</v>
          </cell>
        </row>
        <row r="1940">
          <cell r="A1940" t="str">
            <v>CMRUCT24165</v>
          </cell>
        </row>
        <row r="1941">
          <cell r="A1941" t="str">
            <v>CMRUCT24166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CMRUCT24168</v>
          </cell>
        </row>
        <row r="1945">
          <cell r="A1945" t="str">
            <v>CMRUCT24169</v>
          </cell>
        </row>
        <row r="1946">
          <cell r="A1946" t="str">
            <v>CMRUCT24170</v>
          </cell>
        </row>
        <row r="1947">
          <cell r="A1947" t="str">
            <v>CMRUCT24172</v>
          </cell>
        </row>
        <row r="1948">
          <cell r="A1948" t="str">
            <v>CMRUCT24173</v>
          </cell>
        </row>
        <row r="1949">
          <cell r="A1949" t="str">
            <v>CMRUCT24174</v>
          </cell>
        </row>
        <row r="1950">
          <cell r="A1950" t="str">
            <v>CMRUCT24175</v>
          </cell>
        </row>
        <row r="1951">
          <cell r="A1951" t="str">
            <v>CMRUCT24176</v>
          </cell>
        </row>
        <row r="1952">
          <cell r="A1952" t="str">
            <v>CMRUCT24177</v>
          </cell>
        </row>
        <row r="1953">
          <cell r="A1953" t="str">
            <v>CMRUCT24178</v>
          </cell>
        </row>
        <row r="1954">
          <cell r="A1954" t="str">
            <v>CMRUCT24179</v>
          </cell>
        </row>
        <row r="1955">
          <cell r="A1955" t="str">
            <v>CMRUCT24180</v>
          </cell>
        </row>
        <row r="1956">
          <cell r="A1956" t="str">
            <v>CMRUCT24181</v>
          </cell>
        </row>
        <row r="1957">
          <cell r="A1957" t="str">
            <v>CMRUCT24182</v>
          </cell>
        </row>
        <row r="1958">
          <cell r="A1958" t="str">
            <v>CMRUCT24186</v>
          </cell>
        </row>
        <row r="1959">
          <cell r="A1959" t="str">
            <v>CMRUCT24190</v>
          </cell>
        </row>
        <row r="1960">
          <cell r="A1960" t="str">
            <v>CMRUCT24191</v>
          </cell>
        </row>
        <row r="1961">
          <cell r="A1961" t="str">
            <v>CMRUCT24192</v>
          </cell>
        </row>
        <row r="1962">
          <cell r="A1962" t="str">
            <v>CMRUCT24193</v>
          </cell>
        </row>
        <row r="1963">
          <cell r="A1963" t="str">
            <v>CMRUCT24194</v>
          </cell>
        </row>
        <row r="1964">
          <cell r="A1964" t="str">
            <v>CMRUCT24195</v>
          </cell>
        </row>
        <row r="1965">
          <cell r="A1965" t="str">
            <v>CMRUCT24196</v>
          </cell>
        </row>
        <row r="1966">
          <cell r="A1966" t="str">
            <v>CMRUCT24197</v>
          </cell>
        </row>
        <row r="1967">
          <cell r="A1967" t="str">
            <v>CMRUCT24197</v>
          </cell>
        </row>
        <row r="1968">
          <cell r="A1968" t="str">
            <v>CMRUCT24199</v>
          </cell>
        </row>
        <row r="1969">
          <cell r="A1969" t="str">
            <v>CMTLPT19324</v>
          </cell>
        </row>
        <row r="1970">
          <cell r="A1970" t="str">
            <v>DESKTOP-2D9N46C</v>
          </cell>
        </row>
        <row r="1971">
          <cell r="A1971" t="str">
            <v>DESKTOP-S3R7NVG</v>
          </cell>
        </row>
        <row r="1972">
          <cell r="A1972" t="str">
            <v>GARODOMC002</v>
          </cell>
        </row>
        <row r="1973">
          <cell r="A1973" t="str">
            <v>GAROMOS101</v>
          </cell>
        </row>
        <row r="1974">
          <cell r="A1974" t="str">
            <v>GAROPCUT001</v>
          </cell>
        </row>
        <row r="1975">
          <cell r="A1975" t="str">
            <v>GAROPDDK101</v>
          </cell>
        </row>
        <row r="1976">
          <cell r="A1976" t="str">
            <v>GAROSHARG101</v>
          </cell>
        </row>
        <row r="1977">
          <cell r="A1977" t="str">
            <v>GAROUSINE001</v>
          </cell>
        </row>
        <row r="1978">
          <cell r="A1978" t="str">
            <v>GUINMORP101</v>
          </cell>
        </row>
        <row r="1979">
          <cell r="A1979" t="str">
            <v>GUINUPCUT101</v>
          </cell>
        </row>
        <row r="1980">
          <cell r="A1980" t="str">
            <v>INDUSBI101</v>
          </cell>
        </row>
        <row r="1981">
          <cell r="A1981" t="str">
            <v>KOUMTRACK001</v>
          </cell>
        </row>
        <row r="1982">
          <cell r="A1982" t="str">
            <v>KOUMUSIN001</v>
          </cell>
        </row>
        <row r="1983">
          <cell r="A1983" t="str">
            <v>MESCAVESGAROU</v>
          </cell>
        </row>
        <row r="1984">
          <cell r="A1984" t="str">
            <v>MESCAVESKOUM</v>
          </cell>
        </row>
        <row r="1985">
          <cell r="A1985" t="str">
            <v>MESCAVESNDOK</v>
          </cell>
        </row>
        <row r="1986">
          <cell r="A1986" t="str">
            <v>MESCAVESYDE</v>
          </cell>
        </row>
        <row r="1987">
          <cell r="A1987" t="str">
            <v>MESCOND-TEST</v>
          </cell>
        </row>
        <row r="1988">
          <cell r="A1988" t="str">
            <v>MESCONDBAF</v>
          </cell>
        </row>
        <row r="1989">
          <cell r="A1989" t="str">
            <v>MESCONDGAROU</v>
          </cell>
        </row>
        <row r="1990">
          <cell r="A1990" t="str">
            <v>MESCONDNDK</v>
          </cell>
        </row>
        <row r="1991">
          <cell r="A1991" t="str">
            <v>MESCONDNDOK1</v>
          </cell>
        </row>
        <row r="1992">
          <cell r="A1992" t="str">
            <v>MESCONDYDE</v>
          </cell>
        </row>
        <row r="1993">
          <cell r="A1993" t="str">
            <v>MESCONDYDEUBG</v>
          </cell>
        </row>
        <row r="1994">
          <cell r="A1994" t="str">
            <v>MESFILTBAF</v>
          </cell>
        </row>
        <row r="1995">
          <cell r="A1995" t="str">
            <v>MESFILTGAROU</v>
          </cell>
        </row>
        <row r="1996">
          <cell r="A1996" t="str">
            <v>MESFILTKOUM</v>
          </cell>
        </row>
        <row r="1997">
          <cell r="A1997" t="str">
            <v>MESSGXBAF</v>
          </cell>
        </row>
        <row r="1998">
          <cell r="A1998" t="str">
            <v>MESSGXGARO</v>
          </cell>
        </row>
        <row r="1999">
          <cell r="A1999" t="str">
            <v>MESSGXNDOK</v>
          </cell>
        </row>
        <row r="2000">
          <cell r="A2000" t="str">
            <v>MESSGXTCYDE</v>
          </cell>
        </row>
        <row r="2001">
          <cell r="A2001" t="str">
            <v>MESSGXYDECP</v>
          </cell>
        </row>
        <row r="2002">
          <cell r="A2002" t="str">
            <v>MESTTEBAF</v>
          </cell>
        </row>
        <row r="2003">
          <cell r="A2003" t="str">
            <v>MESTTEYDEUBG</v>
          </cell>
        </row>
        <row r="2004">
          <cell r="A2004" t="str">
            <v>NDOKDOMC003</v>
          </cell>
        </row>
        <row r="2005">
          <cell r="A2005" t="str">
            <v>NDOKMOS101</v>
          </cell>
        </row>
        <row r="2006">
          <cell r="A2006" t="str">
            <v>NDOKPDDK101</v>
          </cell>
        </row>
        <row r="2007">
          <cell r="A2007" t="str">
            <v>NDOKSHARG101</v>
          </cell>
        </row>
        <row r="2008">
          <cell r="A2008" t="str">
            <v>NDOKUPCUT101</v>
          </cell>
        </row>
        <row r="2009">
          <cell r="A2009" t="str">
            <v>NDOKUSIN002</v>
          </cell>
        </row>
        <row r="2010">
          <cell r="A2010" t="str">
            <v>OLEMDOMC001</v>
          </cell>
        </row>
        <row r="2011">
          <cell r="A2011" t="str">
            <v>OLEMMOS101</v>
          </cell>
        </row>
        <row r="2012">
          <cell r="A2012" t="str">
            <v>OLEMPDDK101</v>
          </cell>
        </row>
        <row r="2013">
          <cell r="A2013" t="str">
            <v>OLEMUPCUT101</v>
          </cell>
        </row>
        <row r="2014">
          <cell r="A2014" t="str">
            <v>OMBEPCUT001</v>
          </cell>
        </row>
        <row r="2015">
          <cell r="A2015" t="str">
            <v>OMBEPDDK101</v>
          </cell>
        </row>
        <row r="2016">
          <cell r="A2016" t="str">
            <v>PONTBBRASSBAF</v>
          </cell>
        </row>
        <row r="2017">
          <cell r="A2017" t="str">
            <v>PONTBBRASSGARO</v>
          </cell>
        </row>
        <row r="2018">
          <cell r="A2018" t="str">
            <v>PONTBBRASSKOUM</v>
          </cell>
        </row>
        <row r="2019">
          <cell r="A2019" t="str">
            <v>PONTBBRASSYDE</v>
          </cell>
        </row>
        <row r="2020">
          <cell r="A2020" t="str">
            <v>PONTBRASGUIN</v>
          </cell>
        </row>
        <row r="2021">
          <cell r="A2021" t="str">
            <v>SABCADMIN</v>
          </cell>
        </row>
        <row r="2022">
          <cell r="A2022" t="str">
            <v>SABCAMPLI101</v>
          </cell>
        </row>
        <row r="2023">
          <cell r="A2023" t="str">
            <v>SABCASCO101</v>
          </cell>
        </row>
        <row r="2024">
          <cell r="A2024" t="str">
            <v>SABCASSET601</v>
          </cell>
        </row>
        <row r="2025">
          <cell r="A2025" t="str">
            <v>SABCBI102</v>
          </cell>
        </row>
        <row r="2026">
          <cell r="A2026" t="str">
            <v>SABCBI201</v>
          </cell>
        </row>
        <row r="2027">
          <cell r="A2027" t="str">
            <v>SABCBICRM101</v>
          </cell>
        </row>
        <row r="2028">
          <cell r="A2028" t="str">
            <v>SABCBIOM101</v>
          </cell>
        </row>
        <row r="2029">
          <cell r="A2029" t="str">
            <v>SABCBIOM102</v>
          </cell>
        </row>
        <row r="2030">
          <cell r="A2030" t="str">
            <v>SABCBIOM103</v>
          </cell>
        </row>
        <row r="2031">
          <cell r="A2031" t="str">
            <v>SABCBIOM104</v>
          </cell>
        </row>
        <row r="2032">
          <cell r="A2032" t="str">
            <v>SABCBO101</v>
          </cell>
        </row>
        <row r="2033">
          <cell r="A2033" t="str">
            <v>SABCBO102</v>
          </cell>
        </row>
        <row r="2034">
          <cell r="A2034" t="str">
            <v>SABCBO601</v>
          </cell>
        </row>
        <row r="2035">
          <cell r="A2035" t="str">
            <v>SABCBPC101</v>
          </cell>
        </row>
        <row r="2036">
          <cell r="A2036" t="str">
            <v>SABCBPC103</v>
          </cell>
        </row>
        <row r="2037">
          <cell r="A2037" t="str">
            <v>SABCBPC601</v>
          </cell>
        </row>
        <row r="2038">
          <cell r="A2038" t="str">
            <v>SABCBPC603</v>
          </cell>
        </row>
        <row r="2039">
          <cell r="A2039" t="str">
            <v>SABCBUG101</v>
          </cell>
        </row>
        <row r="2040">
          <cell r="A2040" t="str">
            <v>SABCCACC101</v>
          </cell>
        </row>
        <row r="2041">
          <cell r="A2041" t="str">
            <v>SABCCONSO101</v>
          </cell>
        </row>
        <row r="2042">
          <cell r="A2042" t="str">
            <v>SABCCRM101</v>
          </cell>
        </row>
        <row r="2043">
          <cell r="A2043" t="str">
            <v>SABCCRM101</v>
          </cell>
        </row>
        <row r="2044">
          <cell r="A2044" t="str">
            <v>SABCCRM601</v>
          </cell>
        </row>
        <row r="2045">
          <cell r="A2045" t="str">
            <v>SABCDARE101</v>
          </cell>
        </row>
        <row r="2046">
          <cell r="A2046" t="str">
            <v>SABCDEOP101</v>
          </cell>
        </row>
        <row r="2047">
          <cell r="A2047" t="str">
            <v>SABCDHCP101</v>
          </cell>
        </row>
        <row r="2048">
          <cell r="A2048" t="str">
            <v>SABCDHCP102</v>
          </cell>
        </row>
        <row r="2049">
          <cell r="A2049" t="str">
            <v>SABCDIMO100</v>
          </cell>
        </row>
        <row r="2050">
          <cell r="A2050" t="str">
            <v>SABCDIMO101</v>
          </cell>
        </row>
        <row r="2051">
          <cell r="A2051" t="str">
            <v>SABCDIMO102</v>
          </cell>
        </row>
        <row r="2052">
          <cell r="A2052" t="str">
            <v>SABCDIMO103</v>
          </cell>
        </row>
        <row r="2053">
          <cell r="A2053" t="str">
            <v>SABCDIMO110</v>
          </cell>
        </row>
        <row r="2054">
          <cell r="A2054" t="str">
            <v>SABCDIMO201</v>
          </cell>
        </row>
        <row r="2055">
          <cell r="A2055" t="str">
            <v>SABCDIMO201</v>
          </cell>
        </row>
        <row r="2056">
          <cell r="A2056" t="str">
            <v>SABCDIMO601</v>
          </cell>
        </row>
        <row r="2057">
          <cell r="A2057" t="str">
            <v>SABCDIMOB101</v>
          </cell>
        </row>
        <row r="2058">
          <cell r="A2058" t="str">
            <v>SABCDIMOBI101</v>
          </cell>
        </row>
        <row r="2059">
          <cell r="A2059" t="str">
            <v>SABCELO101</v>
          </cell>
        </row>
        <row r="2060">
          <cell r="A2060" t="str">
            <v>SABCELO101</v>
          </cell>
        </row>
        <row r="2061">
          <cell r="A2061" t="str">
            <v>SABCELO201</v>
          </cell>
        </row>
        <row r="2062">
          <cell r="A2062" t="str">
            <v>SABCENERG01</v>
          </cell>
        </row>
        <row r="2063">
          <cell r="A2063" t="str">
            <v>SABCERP101</v>
          </cell>
        </row>
        <row r="2064">
          <cell r="A2064" t="str">
            <v>SABCERP601</v>
          </cell>
        </row>
        <row r="2065">
          <cell r="A2065" t="str">
            <v>SABCFUTU101</v>
          </cell>
        </row>
        <row r="2066">
          <cell r="A2066" t="str">
            <v>SABCFUTU601</v>
          </cell>
        </row>
        <row r="2067">
          <cell r="A2067" t="str">
            <v>SABCGED101</v>
          </cell>
        </row>
        <row r="2068">
          <cell r="A2068" t="str">
            <v>SABCGED101</v>
          </cell>
        </row>
        <row r="2069">
          <cell r="A2069" t="str">
            <v>SABCGED103</v>
          </cell>
        </row>
        <row r="2070">
          <cell r="A2070" t="str">
            <v>SABCGED103</v>
          </cell>
        </row>
        <row r="2071">
          <cell r="A2071" t="str">
            <v>SABCGED104</v>
          </cell>
        </row>
        <row r="2072">
          <cell r="A2072" t="str">
            <v>SABCGED105</v>
          </cell>
        </row>
        <row r="2073">
          <cell r="A2073" t="str">
            <v>SABCGEDO101</v>
          </cell>
        </row>
        <row r="2074">
          <cell r="A2074" t="str">
            <v>SABCGEDO101</v>
          </cell>
        </row>
        <row r="2075">
          <cell r="A2075" t="str">
            <v>SABCGEDO201</v>
          </cell>
        </row>
        <row r="2076">
          <cell r="A2076" t="str">
            <v>SABCGLPI101</v>
          </cell>
        </row>
        <row r="2077">
          <cell r="A2077" t="str">
            <v>SABCGLPI601</v>
          </cell>
        </row>
        <row r="2078">
          <cell r="A2078" t="str">
            <v>SABCIA101</v>
          </cell>
        </row>
        <row r="2079">
          <cell r="A2079" t="str">
            <v>SABCIA101</v>
          </cell>
        </row>
        <row r="2080">
          <cell r="A2080" t="str">
            <v>SABCIA601</v>
          </cell>
        </row>
        <row r="2081">
          <cell r="A2081" t="str">
            <v>SABCISO101</v>
          </cell>
        </row>
        <row r="2082">
          <cell r="A2082" t="str">
            <v>SABCISO102</v>
          </cell>
        </row>
        <row r="2083">
          <cell r="A2083" t="str">
            <v>SABCISO103</v>
          </cell>
        </row>
        <row r="2084">
          <cell r="A2084" t="str">
            <v>SABCISO201</v>
          </cell>
        </row>
        <row r="2085">
          <cell r="A2085" t="str">
            <v>SABCISO601</v>
          </cell>
        </row>
        <row r="2086">
          <cell r="A2086" t="str">
            <v>SABCKCP102</v>
          </cell>
        </row>
        <row r="2087">
          <cell r="A2087" t="str">
            <v>SABCKCP102</v>
          </cell>
        </row>
        <row r="2088">
          <cell r="A2088" t="str">
            <v>SABCKPI101</v>
          </cell>
        </row>
        <row r="2089">
          <cell r="A2089" t="str">
            <v>SABCKPI103</v>
          </cell>
        </row>
        <row r="2090">
          <cell r="A2090" t="str">
            <v>SABCKPI1031</v>
          </cell>
        </row>
        <row r="2091">
          <cell r="A2091" t="str">
            <v>SABCKPI105</v>
          </cell>
        </row>
        <row r="2092">
          <cell r="A2092" t="str">
            <v>SABCKPI606</v>
          </cell>
        </row>
        <row r="2093">
          <cell r="A2093" t="str">
            <v>SABCLCM101</v>
          </cell>
        </row>
        <row r="2094">
          <cell r="A2094" t="str">
            <v>SABCLEARN101</v>
          </cell>
        </row>
        <row r="2095">
          <cell r="A2095" t="str">
            <v>SABCLEARN101</v>
          </cell>
        </row>
        <row r="2096">
          <cell r="A2096" t="str">
            <v>SABCMASS101</v>
          </cell>
        </row>
        <row r="2097">
          <cell r="A2097" t="str">
            <v>SABCMASS601</v>
          </cell>
        </row>
        <row r="2098">
          <cell r="A2098" t="str">
            <v>SABCMDP101</v>
          </cell>
        </row>
        <row r="2099">
          <cell r="A2099" t="str">
            <v>SABCMEC101</v>
          </cell>
        </row>
        <row r="2100">
          <cell r="A2100" t="str">
            <v>SABCMEC102</v>
          </cell>
        </row>
        <row r="2101">
          <cell r="A2101" t="str">
            <v>SABCMEC201</v>
          </cell>
        </row>
        <row r="2102">
          <cell r="A2102" t="str">
            <v>SABCMEC202</v>
          </cell>
        </row>
        <row r="2103">
          <cell r="A2103" t="str">
            <v>SABCMMIX101</v>
          </cell>
        </row>
        <row r="2104">
          <cell r="A2104" t="str">
            <v>SABCMOS101</v>
          </cell>
        </row>
        <row r="2105">
          <cell r="A2105" t="str">
            <v>SABCMOS102</v>
          </cell>
        </row>
        <row r="2106">
          <cell r="A2106" t="str">
            <v>SABCMOS104</v>
          </cell>
        </row>
        <row r="2107">
          <cell r="A2107" t="str">
            <v>SABCMOS201</v>
          </cell>
        </row>
        <row r="2108">
          <cell r="A2108" t="str">
            <v>SABCMOS601</v>
          </cell>
        </row>
        <row r="2109">
          <cell r="A2109" t="str">
            <v>SABCMSQL101</v>
          </cell>
        </row>
        <row r="2110">
          <cell r="A2110" t="str">
            <v>SABCMSQL201</v>
          </cell>
        </row>
        <row r="2111">
          <cell r="A2111" t="str">
            <v>SABCMSQL402</v>
          </cell>
        </row>
        <row r="2112">
          <cell r="A2112" t="str">
            <v>SABCMSQL601</v>
          </cell>
        </row>
        <row r="2113">
          <cell r="A2113" t="str">
            <v>SABCMYAP101</v>
          </cell>
        </row>
        <row r="2114">
          <cell r="A2114" t="str">
            <v>SABCOMNI101</v>
          </cell>
        </row>
        <row r="2115">
          <cell r="A2115" t="str">
            <v>SABCPASDO101</v>
          </cell>
        </row>
        <row r="2116">
          <cell r="A2116" t="str">
            <v>SABCPASDO102</v>
          </cell>
        </row>
        <row r="2117">
          <cell r="A2117" t="str">
            <v>SABCPDDK101</v>
          </cell>
        </row>
        <row r="2118">
          <cell r="A2118" t="str">
            <v>SABCPERM101</v>
          </cell>
        </row>
        <row r="2119">
          <cell r="A2119" t="str">
            <v>SABCPROJ102</v>
          </cell>
        </row>
        <row r="2120">
          <cell r="A2120" t="str">
            <v>SABCPROJ601</v>
          </cell>
        </row>
        <row r="2121">
          <cell r="A2121" t="str">
            <v>SABCRADI101</v>
          </cell>
        </row>
        <row r="2122">
          <cell r="A2122" t="str">
            <v>SABCRADI102</v>
          </cell>
        </row>
        <row r="2123">
          <cell r="A2123" t="str">
            <v>SABCSCCM101</v>
          </cell>
        </row>
        <row r="2124">
          <cell r="A2124" t="str">
            <v>SABCSHARG101</v>
          </cell>
        </row>
        <row r="2125">
          <cell r="A2125" t="str">
            <v>SABCSOC101</v>
          </cell>
        </row>
        <row r="2126">
          <cell r="A2126" t="str">
            <v>SABCSQCAIS101</v>
          </cell>
        </row>
        <row r="2127">
          <cell r="A2127" t="str">
            <v>SABCSQCAIS601</v>
          </cell>
        </row>
        <row r="2128">
          <cell r="A2128" t="str">
            <v>SABCSQDIMO101</v>
          </cell>
        </row>
        <row r="2129">
          <cell r="A2129" t="str">
            <v>SABCSQDIMO201</v>
          </cell>
        </row>
        <row r="2130">
          <cell r="A2130" t="str">
            <v>SABCSQDIMO201</v>
          </cell>
        </row>
        <row r="2131">
          <cell r="A2131" t="str">
            <v>SABCSQELO101</v>
          </cell>
        </row>
        <row r="2132">
          <cell r="A2132" t="str">
            <v>SABCSQELO101</v>
          </cell>
        </row>
        <row r="2133">
          <cell r="A2133" t="str">
            <v>SABCSQELO201</v>
          </cell>
        </row>
        <row r="2134">
          <cell r="A2134" t="str">
            <v>SABCSQINT601</v>
          </cell>
        </row>
        <row r="2135">
          <cell r="A2135" t="str">
            <v>SABCSQQUAL101</v>
          </cell>
        </row>
        <row r="2136">
          <cell r="A2136" t="str">
            <v>SABCSQQUAL101</v>
          </cell>
        </row>
        <row r="2137">
          <cell r="A2137" t="str">
            <v>SABCSQRH101</v>
          </cell>
        </row>
        <row r="2138">
          <cell r="A2138" t="str">
            <v>SABCSQRH601</v>
          </cell>
        </row>
        <row r="2139">
          <cell r="A2139" t="str">
            <v>SABCSQSHAR101</v>
          </cell>
        </row>
        <row r="2140">
          <cell r="A2140" t="str">
            <v>SABCSSIS101</v>
          </cell>
        </row>
        <row r="2141">
          <cell r="A2141" t="str">
            <v>SABCSSIS601</v>
          </cell>
        </row>
        <row r="2142">
          <cell r="A2142" t="str">
            <v>SABCTEST601</v>
          </cell>
        </row>
        <row r="2143">
          <cell r="A2143" t="str">
            <v>SABCTSE101</v>
          </cell>
        </row>
        <row r="2144">
          <cell r="A2144" t="str">
            <v>SABCTSE102</v>
          </cell>
        </row>
        <row r="2145">
          <cell r="A2145" t="str">
            <v>SABCTSEL101</v>
          </cell>
        </row>
        <row r="2146">
          <cell r="A2146" t="str">
            <v>SABCTSEL101</v>
          </cell>
        </row>
        <row r="2147">
          <cell r="A2147" t="str">
            <v>SABCTSEL102</v>
          </cell>
        </row>
        <row r="2148">
          <cell r="A2148" t="str">
            <v>SABCUPCUT101</v>
          </cell>
        </row>
        <row r="2149">
          <cell r="A2149" t="str">
            <v>SABCUPCUT102</v>
          </cell>
        </row>
        <row r="2150">
          <cell r="A2150" t="str">
            <v>SABCVPRX101</v>
          </cell>
        </row>
        <row r="2151">
          <cell r="A2151" t="str">
            <v>SABCVPRX102</v>
          </cell>
        </row>
        <row r="2152">
          <cell r="A2152" t="str">
            <v>SABCVPRX103</v>
          </cell>
        </row>
        <row r="2153">
          <cell r="A2153" t="str">
            <v>SABCVPRX104</v>
          </cell>
        </row>
        <row r="2154">
          <cell r="A2154" t="str">
            <v>SABCVPRX105</v>
          </cell>
        </row>
        <row r="2155">
          <cell r="A2155" t="str">
            <v>SABCWEB101</v>
          </cell>
        </row>
        <row r="2156">
          <cell r="A2156" t="str">
            <v>SABCWEB601</v>
          </cell>
        </row>
        <row r="2157">
          <cell r="A2157" t="str">
            <v>SABCWEF101</v>
          </cell>
        </row>
        <row r="2158">
          <cell r="A2158" t="str">
            <v>SABCWIFI101</v>
          </cell>
        </row>
        <row r="2159">
          <cell r="A2159" t="str">
            <v>SABCWIFI601</v>
          </cell>
        </row>
        <row r="2160">
          <cell r="A2160" t="str">
            <v>SEMCDOMC001</v>
          </cell>
        </row>
        <row r="2161">
          <cell r="A2161" t="str">
            <v>SEMCPDDK101</v>
          </cell>
        </row>
        <row r="2162">
          <cell r="A2162" t="str">
            <v>SEMCSHARG101</v>
          </cell>
        </row>
        <row r="2163">
          <cell r="A2163" t="str">
            <v>SEMCUPCUT101</v>
          </cell>
        </row>
        <row r="2164">
          <cell r="A2164" t="str">
            <v>SEMCUSIN001</v>
          </cell>
        </row>
        <row r="2165">
          <cell r="A2165" t="str">
            <v>SERVEURDI01</v>
          </cell>
        </row>
        <row r="2166">
          <cell r="A2166" t="str">
            <v>SIACDOMC002</v>
          </cell>
        </row>
        <row r="2167">
          <cell r="A2167" t="str">
            <v>SIACFICH001</v>
          </cell>
        </row>
        <row r="2168">
          <cell r="A2168" t="str">
            <v>SIACFICH002</v>
          </cell>
        </row>
        <row r="2169">
          <cell r="A2169" t="str">
            <v>SIACMOS101</v>
          </cell>
        </row>
        <row r="2170">
          <cell r="A2170" t="str">
            <v>SIACPDDK101</v>
          </cell>
        </row>
        <row r="2171">
          <cell r="A2171" t="str">
            <v>SIACSHARG101</v>
          </cell>
        </row>
        <row r="2172">
          <cell r="A2172" t="str">
            <v>SIACUPCUT101</v>
          </cell>
        </row>
        <row r="2173">
          <cell r="A2173" t="str">
            <v>SILOS</v>
          </cell>
        </row>
        <row r="2174">
          <cell r="A2174" t="str">
            <v>SOCABACK101</v>
          </cell>
        </row>
        <row r="2175">
          <cell r="A2175" t="str">
            <v>SOCADOMC002</v>
          </cell>
        </row>
        <row r="2176">
          <cell r="A2176" t="str">
            <v>SOCAECOSYS101</v>
          </cell>
        </row>
        <row r="2177">
          <cell r="A2177" t="str">
            <v>SOCAFICH101</v>
          </cell>
        </row>
        <row r="2178">
          <cell r="A2178" t="str">
            <v>SOCAHUSKY101</v>
          </cell>
        </row>
        <row r="2179">
          <cell r="A2179" t="str">
            <v>SOCAMOS101</v>
          </cell>
        </row>
        <row r="2180">
          <cell r="A2180" t="str">
            <v>SOCAMSQL101</v>
          </cell>
        </row>
        <row r="2181">
          <cell r="A2181" t="str">
            <v>SOCAPCUT001</v>
          </cell>
        </row>
        <row r="2182">
          <cell r="A2182" t="str">
            <v>SOCAPDDK101</v>
          </cell>
        </row>
        <row r="2183">
          <cell r="A2183" t="str">
            <v>SOCASHARG101</v>
          </cell>
        </row>
        <row r="2184">
          <cell r="A2184" t="str">
            <v>SOCASOFT101</v>
          </cell>
        </row>
        <row r="2185">
          <cell r="A2185" t="str">
            <v>SOUADOMC001</v>
          </cell>
        </row>
        <row r="2186">
          <cell r="A2186" t="str">
            <v>SOUAMOS101</v>
          </cell>
        </row>
        <row r="2187">
          <cell r="A2187" t="str">
            <v>SOUAPCUT001</v>
          </cell>
        </row>
        <row r="2188">
          <cell r="A2188" t="str">
            <v>SOUAPDDK101</v>
          </cell>
        </row>
        <row r="2189">
          <cell r="A2189" t="str">
            <v>VM-CMRSRV23001-</v>
          </cell>
        </row>
        <row r="2190">
          <cell r="A2190" t="str">
            <v>YAOUBACK101</v>
          </cell>
        </row>
        <row r="2191">
          <cell r="A2191" t="str">
            <v>YAOUBI101</v>
          </cell>
        </row>
        <row r="2192">
          <cell r="A2192" t="str">
            <v>YAOUDOMC002</v>
          </cell>
        </row>
        <row r="2193">
          <cell r="A2193" t="str">
            <v>YAOUMOS101</v>
          </cell>
        </row>
        <row r="2194">
          <cell r="A2194" t="str">
            <v>YAOUPCUT001</v>
          </cell>
        </row>
        <row r="2195">
          <cell r="A2195" t="str">
            <v>YAOUPDDK101</v>
          </cell>
        </row>
        <row r="2196">
          <cell r="A2196" t="str">
            <v>YAOUSHARG101</v>
          </cell>
        </row>
        <row r="2197">
          <cell r="A2197" t="str">
            <v>YAOUSIN001</v>
          </cell>
        </row>
        <row r="2198">
          <cell r="A2198" t="str">
            <v>YAOUSIN002</v>
          </cell>
        </row>
        <row r="2199">
          <cell r="A2199" t="str">
            <v>YAOUSIN003</v>
          </cell>
        </row>
        <row r="2200">
          <cell r="A2200" t="str">
            <v>YAOUVPRX101</v>
          </cell>
        </row>
        <row r="2201">
          <cell r="A2201" t="str">
            <v>YAOUVPRX102</v>
          </cell>
        </row>
        <row r="2202">
          <cell r="A2202" t="str">
            <v>sabccais101</v>
          </cell>
        </row>
      </sheetData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BALILIMS003</v>
          </cell>
        </row>
        <row r="32">
          <cell r="A32" t="str">
            <v>BALILIMS201</v>
          </cell>
        </row>
        <row r="33">
          <cell r="A33" t="str">
            <v>BALILIMS201</v>
          </cell>
        </row>
        <row r="34">
          <cell r="A34" t="str">
            <v>BALILIMS202</v>
          </cell>
        </row>
        <row r="35">
          <cell r="A35" t="str">
            <v>BALILIMS202</v>
          </cell>
        </row>
        <row r="36">
          <cell r="A36" t="str">
            <v>BALILIMS401</v>
          </cell>
        </row>
        <row r="37">
          <cell r="A37" t="str">
            <v>BALILIMS601</v>
          </cell>
        </row>
        <row r="38">
          <cell r="A38" t="str">
            <v>BALIPCUT001</v>
          </cell>
        </row>
        <row r="39">
          <cell r="A39" t="str">
            <v>BALIPCUT002</v>
          </cell>
        </row>
        <row r="40">
          <cell r="A40" t="str">
            <v>BALIQUAL101</v>
          </cell>
        </row>
        <row r="41">
          <cell r="A41" t="str">
            <v>BALIQUAL101</v>
          </cell>
        </row>
        <row r="42">
          <cell r="A42" t="str">
            <v>BALISCDP001</v>
          </cell>
        </row>
        <row r="43">
          <cell r="A43" t="str">
            <v>BALISHAR003</v>
          </cell>
        </row>
        <row r="44">
          <cell r="A44" t="str">
            <v>BALISHAR004</v>
          </cell>
        </row>
        <row r="45">
          <cell r="A45" t="str">
            <v>BALITATT001</v>
          </cell>
        </row>
        <row r="46">
          <cell r="A46" t="str">
            <v>BONADOMC002</v>
          </cell>
        </row>
        <row r="47">
          <cell r="A47" t="str">
            <v>BONAMOS101</v>
          </cell>
        </row>
        <row r="48">
          <cell r="A48" t="str">
            <v>BONAPDDK101</v>
          </cell>
        </row>
        <row r="49">
          <cell r="A49" t="str">
            <v>BONAUPCUT101</v>
          </cell>
        </row>
        <row r="50">
          <cell r="A50" t="str">
            <v>CM00EDGE101</v>
          </cell>
        </row>
        <row r="51">
          <cell r="A51" t="str">
            <v>CM00EDGE101</v>
          </cell>
        </row>
        <row r="52">
          <cell r="A52" t="str">
            <v>CM01BI101</v>
          </cell>
        </row>
        <row r="53">
          <cell r="A53" t="str">
            <v>CMRLPT18028</v>
          </cell>
        </row>
        <row r="54">
          <cell r="A54" t="str">
            <v>CMRLPT19001</v>
          </cell>
        </row>
        <row r="55">
          <cell r="A55" t="str">
            <v>CMRLPT19002</v>
          </cell>
        </row>
        <row r="56">
          <cell r="A56" t="str">
            <v>CMRLPT19004</v>
          </cell>
        </row>
        <row r="57">
          <cell r="A57" t="str">
            <v>CMRLPT19005</v>
          </cell>
        </row>
        <row r="58">
          <cell r="A58" t="str">
            <v>CMRLPT19006</v>
          </cell>
        </row>
        <row r="59">
          <cell r="A59" t="str">
            <v>CMRLPT19013</v>
          </cell>
        </row>
        <row r="60">
          <cell r="A60" t="str">
            <v>CMRLPT19045</v>
          </cell>
        </row>
        <row r="61">
          <cell r="A61" t="str">
            <v>CMRLPT19049</v>
          </cell>
        </row>
        <row r="62">
          <cell r="A62" t="str">
            <v>CMRLPT19057</v>
          </cell>
        </row>
        <row r="63">
          <cell r="A63" t="str">
            <v>CMRLPT19069</v>
          </cell>
        </row>
        <row r="64">
          <cell r="A64" t="str">
            <v>CMRLPT19069</v>
          </cell>
        </row>
        <row r="65">
          <cell r="A65" t="str">
            <v>CMRLPT19069</v>
          </cell>
        </row>
        <row r="66">
          <cell r="A66" t="str">
            <v>CMRLPT19073</v>
          </cell>
        </row>
        <row r="67">
          <cell r="A67" t="str">
            <v>CMRLPT19088</v>
          </cell>
        </row>
        <row r="68">
          <cell r="A68" t="str">
            <v>CMRLPT19102</v>
          </cell>
        </row>
        <row r="69">
          <cell r="A69" t="str">
            <v>CMRLPT19149</v>
          </cell>
        </row>
        <row r="70">
          <cell r="A70" t="str">
            <v>CMRLPT19153</v>
          </cell>
        </row>
        <row r="71">
          <cell r="A71" t="str">
            <v>CMRLPT19154</v>
          </cell>
        </row>
        <row r="72">
          <cell r="A72" t="str">
            <v>CMRLPT19155</v>
          </cell>
        </row>
        <row r="73">
          <cell r="A73" t="str">
            <v>CMRLPT19156</v>
          </cell>
        </row>
        <row r="74">
          <cell r="A74" t="str">
            <v>CMRLPT19157</v>
          </cell>
        </row>
        <row r="75">
          <cell r="A75" t="str">
            <v>CMRLPT19160</v>
          </cell>
        </row>
        <row r="76">
          <cell r="A76" t="str">
            <v>CMRLPT19161</v>
          </cell>
        </row>
        <row r="77">
          <cell r="A77" t="str">
            <v>CMRLPT19162</v>
          </cell>
        </row>
        <row r="78">
          <cell r="A78" t="str">
            <v>CMRLPT19163</v>
          </cell>
        </row>
        <row r="79">
          <cell r="A79" t="str">
            <v>CMRLPT19164</v>
          </cell>
        </row>
        <row r="80">
          <cell r="A80" t="str">
            <v>CMRLPT19165</v>
          </cell>
        </row>
        <row r="81">
          <cell r="A81" t="str">
            <v>CMRLPT19166</v>
          </cell>
        </row>
        <row r="82">
          <cell r="A82" t="str">
            <v>CMRLPT19167</v>
          </cell>
        </row>
        <row r="83">
          <cell r="A83" t="str">
            <v>CMRLPT19168</v>
          </cell>
        </row>
        <row r="84">
          <cell r="A84" t="str">
            <v>CMRLPT19169</v>
          </cell>
        </row>
        <row r="85">
          <cell r="A85" t="str">
            <v>CMRLPT19170</v>
          </cell>
        </row>
        <row r="86">
          <cell r="A86" t="str">
            <v>CMRLPT19171</v>
          </cell>
        </row>
        <row r="87">
          <cell r="A87" t="str">
            <v>CMRLPT19173</v>
          </cell>
        </row>
        <row r="88">
          <cell r="A88" t="str">
            <v>CMRLPT19174</v>
          </cell>
        </row>
        <row r="89">
          <cell r="A89" t="str">
            <v>CMRLPT19175</v>
          </cell>
        </row>
        <row r="90">
          <cell r="A90" t="str">
            <v>CMRLPT19177</v>
          </cell>
        </row>
        <row r="91">
          <cell r="A91" t="str">
            <v>CMRLPT19179</v>
          </cell>
        </row>
        <row r="92">
          <cell r="A92" t="str">
            <v>CMRLPT19181</v>
          </cell>
        </row>
        <row r="93">
          <cell r="A93" t="str">
            <v>CMRLPT19183</v>
          </cell>
        </row>
        <row r="94">
          <cell r="A94" t="str">
            <v>CMRLPT19186</v>
          </cell>
        </row>
        <row r="95">
          <cell r="A95" t="str">
            <v>CMRLPT19187</v>
          </cell>
        </row>
        <row r="96">
          <cell r="A96" t="str">
            <v>CMRLPT19188</v>
          </cell>
        </row>
        <row r="97">
          <cell r="A97" t="str">
            <v>CMRLPT19189</v>
          </cell>
        </row>
        <row r="98">
          <cell r="A98" t="str">
            <v>CMRLPT19190</v>
          </cell>
        </row>
        <row r="99">
          <cell r="A99" t="str">
            <v>CMRLPT19191</v>
          </cell>
        </row>
        <row r="100">
          <cell r="A100" t="str">
            <v>CMRLPT19192</v>
          </cell>
        </row>
        <row r="101">
          <cell r="A101" t="str">
            <v>CMRLPT19194</v>
          </cell>
        </row>
        <row r="102">
          <cell r="A102" t="str">
            <v>CMRLPT19198</v>
          </cell>
        </row>
        <row r="103">
          <cell r="A103" t="str">
            <v>CMRLPT19200</v>
          </cell>
        </row>
        <row r="104">
          <cell r="A104" t="str">
            <v>CMRLPT19203</v>
          </cell>
        </row>
        <row r="105">
          <cell r="A105" t="str">
            <v>CMRLPT19205</v>
          </cell>
        </row>
        <row r="106">
          <cell r="A106" t="str">
            <v>CMRLPT19209</v>
          </cell>
        </row>
        <row r="107">
          <cell r="A107" t="str">
            <v>CMRLPT19211</v>
          </cell>
        </row>
        <row r="108">
          <cell r="A108" t="str">
            <v>CMRLPT19212</v>
          </cell>
        </row>
        <row r="109">
          <cell r="A109" t="str">
            <v>CMRLPT19214</v>
          </cell>
        </row>
        <row r="110">
          <cell r="A110" t="str">
            <v>CMRLPT19215</v>
          </cell>
        </row>
        <row r="111">
          <cell r="A111" t="str">
            <v>CMRLPT19216</v>
          </cell>
        </row>
        <row r="112">
          <cell r="A112" t="str">
            <v>CMRLPT19219</v>
          </cell>
        </row>
        <row r="113">
          <cell r="A113" t="str">
            <v>CMRLPT19220</v>
          </cell>
        </row>
        <row r="114">
          <cell r="A114" t="str">
            <v>CMRLPT19226</v>
          </cell>
        </row>
        <row r="115">
          <cell r="A115" t="str">
            <v>CMRLPT19227</v>
          </cell>
        </row>
        <row r="116">
          <cell r="A116" t="str">
            <v>CMRLPT19228</v>
          </cell>
        </row>
        <row r="117">
          <cell r="A117" t="str">
            <v>CMRLPT19229</v>
          </cell>
        </row>
        <row r="118">
          <cell r="A118" t="str">
            <v>CMRLPT19230</v>
          </cell>
        </row>
        <row r="119">
          <cell r="A119" t="str">
            <v>CMRLPT19232</v>
          </cell>
        </row>
        <row r="120">
          <cell r="A120" t="str">
            <v>CMRLPT19235</v>
          </cell>
        </row>
        <row r="121">
          <cell r="A121" t="str">
            <v>CMRLPT19236</v>
          </cell>
        </row>
        <row r="122">
          <cell r="A122" t="str">
            <v>CMRLPT19237</v>
          </cell>
        </row>
        <row r="123">
          <cell r="A123" t="str">
            <v>CMRLPT19238</v>
          </cell>
        </row>
        <row r="124">
          <cell r="A124" t="str">
            <v>CMRLPT19239</v>
          </cell>
        </row>
        <row r="125">
          <cell r="A125" t="str">
            <v>CMRLPT19242</v>
          </cell>
        </row>
        <row r="126">
          <cell r="A126" t="str">
            <v>CMRLPT19243</v>
          </cell>
        </row>
        <row r="127">
          <cell r="A127" t="str">
            <v>CMRLPT19244</v>
          </cell>
        </row>
        <row r="128">
          <cell r="A128" t="str">
            <v>CMRLPT19245</v>
          </cell>
        </row>
        <row r="129">
          <cell r="A129" t="str">
            <v>CMRLPT19247</v>
          </cell>
        </row>
        <row r="130">
          <cell r="A130" t="str">
            <v>CMRLPT19248</v>
          </cell>
        </row>
        <row r="131">
          <cell r="A131" t="str">
            <v>CMRLPT19249</v>
          </cell>
        </row>
        <row r="132">
          <cell r="A132" t="str">
            <v>CMRLPT19250</v>
          </cell>
        </row>
        <row r="133">
          <cell r="A133" t="str">
            <v>CMRLPT19254</v>
          </cell>
        </row>
        <row r="134">
          <cell r="A134" t="str">
            <v>CMRLPT19264</v>
          </cell>
        </row>
        <row r="135">
          <cell r="A135" t="str">
            <v>CMRLPT19265</v>
          </cell>
        </row>
        <row r="136">
          <cell r="A136" t="str">
            <v>CMRLPT19269</v>
          </cell>
        </row>
        <row r="137">
          <cell r="A137" t="str">
            <v>CMRLPT19271</v>
          </cell>
        </row>
        <row r="138">
          <cell r="A138" t="str">
            <v>CMRLPT19273</v>
          </cell>
        </row>
        <row r="139">
          <cell r="A139" t="str">
            <v>CMRLPT19279</v>
          </cell>
        </row>
        <row r="140">
          <cell r="A140" t="str">
            <v>CMRLPT19279</v>
          </cell>
        </row>
        <row r="141">
          <cell r="A141" t="str">
            <v>CMRLPT19282</v>
          </cell>
        </row>
        <row r="142">
          <cell r="A142" t="str">
            <v>CMRLPT19287</v>
          </cell>
        </row>
        <row r="143">
          <cell r="A143" t="str">
            <v>CMRLPT19288</v>
          </cell>
        </row>
        <row r="144">
          <cell r="A144" t="str">
            <v>CMRLPT19290</v>
          </cell>
        </row>
        <row r="145">
          <cell r="A145" t="str">
            <v>CMRLPT19293</v>
          </cell>
        </row>
        <row r="146">
          <cell r="A146" t="str">
            <v>CMRLPT19296</v>
          </cell>
        </row>
        <row r="147">
          <cell r="A147" t="str">
            <v>CMRLPT19304</v>
          </cell>
        </row>
        <row r="148">
          <cell r="A148" t="str">
            <v>CMRLPT19316</v>
          </cell>
        </row>
        <row r="149">
          <cell r="A149" t="str">
            <v>CMRLPT19318</v>
          </cell>
        </row>
        <row r="150">
          <cell r="A150" t="str">
            <v>CMRLPT19320</v>
          </cell>
        </row>
        <row r="151">
          <cell r="A151" t="str">
            <v>CMRLPT19325</v>
          </cell>
        </row>
        <row r="152">
          <cell r="A152" t="str">
            <v>CMRLPT19330</v>
          </cell>
        </row>
        <row r="153">
          <cell r="A153" t="str">
            <v>CMRLPT19331</v>
          </cell>
        </row>
        <row r="154">
          <cell r="A154" t="str">
            <v>CMRLPT19336</v>
          </cell>
        </row>
        <row r="155">
          <cell r="A155" t="str">
            <v>CMRLPT19336</v>
          </cell>
        </row>
        <row r="156">
          <cell r="A156" t="str">
            <v>CMRLPT19350</v>
          </cell>
        </row>
        <row r="157">
          <cell r="A157" t="str">
            <v>CMRLPT19351</v>
          </cell>
        </row>
        <row r="158">
          <cell r="A158" t="str">
            <v>CMRLPT19352</v>
          </cell>
        </row>
        <row r="159">
          <cell r="A159" t="str">
            <v>CMRLPT19354</v>
          </cell>
        </row>
        <row r="160">
          <cell r="A160" t="str">
            <v>CMRLPT19356</v>
          </cell>
        </row>
        <row r="161">
          <cell r="A161" t="str">
            <v>CMRLPT19357</v>
          </cell>
        </row>
        <row r="162">
          <cell r="A162" t="str">
            <v>CMRLPT19358</v>
          </cell>
        </row>
        <row r="163">
          <cell r="A163" t="str">
            <v>CMRLPT19361</v>
          </cell>
        </row>
        <row r="164">
          <cell r="A164" t="str">
            <v>CMRLPT19363</v>
          </cell>
        </row>
        <row r="165">
          <cell r="A165" t="str">
            <v>CMRLPT19365</v>
          </cell>
        </row>
        <row r="166">
          <cell r="A166" t="str">
            <v>CMRLPT19366</v>
          </cell>
        </row>
        <row r="167">
          <cell r="A167" t="str">
            <v>CMRLPT19366</v>
          </cell>
        </row>
        <row r="168">
          <cell r="A168" t="str">
            <v>CMRLPT19368</v>
          </cell>
        </row>
        <row r="169">
          <cell r="A169" t="str">
            <v>CMRLPT19369</v>
          </cell>
        </row>
        <row r="170">
          <cell r="A170" t="str">
            <v>CMRLPT19378</v>
          </cell>
        </row>
        <row r="171">
          <cell r="A171" t="str">
            <v>CMRLPT20001</v>
          </cell>
        </row>
        <row r="172">
          <cell r="A172" t="str">
            <v>CMRLPT20002</v>
          </cell>
        </row>
        <row r="173">
          <cell r="A173" t="str">
            <v>CMRLPT20003</v>
          </cell>
        </row>
        <row r="174">
          <cell r="A174" t="str">
            <v>CMRLPT20004</v>
          </cell>
        </row>
        <row r="175">
          <cell r="A175" t="str">
            <v>CMRLPT20005</v>
          </cell>
        </row>
        <row r="176">
          <cell r="A176" t="str">
            <v>CMRLPT20008</v>
          </cell>
        </row>
        <row r="177">
          <cell r="A177" t="str">
            <v>CMRLPT20009</v>
          </cell>
        </row>
        <row r="178">
          <cell r="A178" t="str">
            <v>CMRLPT20010</v>
          </cell>
        </row>
        <row r="179">
          <cell r="A179" t="str">
            <v>CMRLPT20011</v>
          </cell>
        </row>
        <row r="180">
          <cell r="A180" t="str">
            <v>CMRLPT20012</v>
          </cell>
        </row>
        <row r="181">
          <cell r="A181" t="str">
            <v>CMRLPT20014</v>
          </cell>
        </row>
        <row r="182">
          <cell r="A182" t="str">
            <v>CMRLPT20015</v>
          </cell>
        </row>
        <row r="183">
          <cell r="A183" t="str">
            <v>CMRLPT20016</v>
          </cell>
        </row>
        <row r="184">
          <cell r="A184" t="str">
            <v>CMRLPT20017</v>
          </cell>
        </row>
        <row r="185">
          <cell r="A185" t="str">
            <v>CMRLPT20019</v>
          </cell>
        </row>
        <row r="186">
          <cell r="A186" t="str">
            <v>CMRLPT20020</v>
          </cell>
        </row>
        <row r="187">
          <cell r="A187" t="str">
            <v>CMRLPT20021</v>
          </cell>
        </row>
        <row r="188">
          <cell r="A188" t="str">
            <v>CMRLPT20022</v>
          </cell>
        </row>
        <row r="189">
          <cell r="A189" t="str">
            <v>CMRLPT20023</v>
          </cell>
        </row>
        <row r="190">
          <cell r="A190" t="str">
            <v>CMRLPT20024</v>
          </cell>
        </row>
        <row r="191">
          <cell r="A191" t="str">
            <v>CMRLPT20025</v>
          </cell>
        </row>
        <row r="192">
          <cell r="A192" t="str">
            <v>CMRLPT20026</v>
          </cell>
        </row>
        <row r="193">
          <cell r="A193" t="str">
            <v>CMRLPT20027</v>
          </cell>
        </row>
        <row r="194">
          <cell r="A194" t="str">
            <v>CMRLPT20028</v>
          </cell>
        </row>
        <row r="195">
          <cell r="A195" t="str">
            <v>CMRLPT20029</v>
          </cell>
        </row>
        <row r="196">
          <cell r="A196" t="str">
            <v>CMRLPT20030</v>
          </cell>
        </row>
        <row r="197">
          <cell r="A197" t="str">
            <v>CMRLPT20032</v>
          </cell>
        </row>
        <row r="198">
          <cell r="A198" t="str">
            <v>CMRLPT20033</v>
          </cell>
        </row>
        <row r="199">
          <cell r="A199" t="str">
            <v>CMRLPT20034</v>
          </cell>
        </row>
        <row r="200">
          <cell r="A200" t="str">
            <v>CMRLPT20035</v>
          </cell>
        </row>
        <row r="201">
          <cell r="A201" t="str">
            <v>CMRLPT20036</v>
          </cell>
        </row>
        <row r="202">
          <cell r="A202" t="str">
            <v>CMRLPT20038</v>
          </cell>
        </row>
        <row r="203">
          <cell r="A203" t="str">
            <v>CMRLPT20040</v>
          </cell>
        </row>
        <row r="204">
          <cell r="A204" t="str">
            <v>CMRLPT20041</v>
          </cell>
        </row>
        <row r="205">
          <cell r="A205" t="str">
            <v>CMRLPT20042</v>
          </cell>
        </row>
        <row r="206">
          <cell r="A206" t="str">
            <v>CMRLPT20043</v>
          </cell>
        </row>
        <row r="207">
          <cell r="A207" t="str">
            <v>CMRLPT20045</v>
          </cell>
        </row>
        <row r="208">
          <cell r="A208" t="str">
            <v>CMRLPT20046</v>
          </cell>
        </row>
        <row r="209">
          <cell r="A209" t="str">
            <v>CMRLPT20047</v>
          </cell>
        </row>
        <row r="210">
          <cell r="A210" t="str">
            <v>CMRLPT20048</v>
          </cell>
        </row>
        <row r="211">
          <cell r="A211" t="str">
            <v>CMRLPT20049</v>
          </cell>
        </row>
        <row r="212">
          <cell r="A212" t="str">
            <v>CMRLPT20050</v>
          </cell>
        </row>
        <row r="213">
          <cell r="A213" t="str">
            <v>CMRLPT20051</v>
          </cell>
        </row>
        <row r="214">
          <cell r="A214" t="str">
            <v>CMRLPT20052</v>
          </cell>
        </row>
        <row r="215">
          <cell r="A215" t="str">
            <v>CMRLPT20053</v>
          </cell>
        </row>
        <row r="216">
          <cell r="A216" t="str">
            <v>CMRLPT20054</v>
          </cell>
        </row>
        <row r="217">
          <cell r="A217" t="str">
            <v>CMRLPT20056</v>
          </cell>
        </row>
        <row r="218">
          <cell r="A218" t="str">
            <v>CMRLPT20057</v>
          </cell>
        </row>
        <row r="219">
          <cell r="A219" t="str">
            <v>CMRLPT20058</v>
          </cell>
        </row>
        <row r="220">
          <cell r="A220" t="str">
            <v>CMRLPT20060</v>
          </cell>
        </row>
        <row r="221">
          <cell r="A221" t="str">
            <v>CMRLPT20061</v>
          </cell>
        </row>
        <row r="222">
          <cell r="A222" t="str">
            <v>CMRLPT20062</v>
          </cell>
        </row>
        <row r="223">
          <cell r="A223" t="str">
            <v>CMRLPT20063</v>
          </cell>
        </row>
        <row r="224">
          <cell r="A224" t="str">
            <v>CMRLPT20064</v>
          </cell>
        </row>
        <row r="225">
          <cell r="A225" t="str">
            <v>CMRLPT20066</v>
          </cell>
        </row>
        <row r="226">
          <cell r="A226" t="str">
            <v>CMRLPT20067</v>
          </cell>
        </row>
        <row r="227">
          <cell r="A227" t="str">
            <v>CMRLPT20068</v>
          </cell>
        </row>
        <row r="228">
          <cell r="A228" t="str">
            <v>CMRLPT20069</v>
          </cell>
        </row>
        <row r="229">
          <cell r="A229" t="str">
            <v>CMRLPT20070</v>
          </cell>
        </row>
        <row r="230">
          <cell r="A230" t="str">
            <v>CMRLPT20071</v>
          </cell>
        </row>
        <row r="231">
          <cell r="A231" t="str">
            <v>CMRLPT20072</v>
          </cell>
        </row>
        <row r="232">
          <cell r="A232" t="str">
            <v>CMRLPT20074</v>
          </cell>
        </row>
        <row r="233">
          <cell r="A233" t="str">
            <v>CMRLPT20075</v>
          </cell>
        </row>
        <row r="234">
          <cell r="A234" t="str">
            <v>CMRLPT20076</v>
          </cell>
        </row>
        <row r="235">
          <cell r="A235" t="str">
            <v>CMRLPT20077</v>
          </cell>
        </row>
        <row r="236">
          <cell r="A236" t="str">
            <v>CMRLPT20078</v>
          </cell>
        </row>
        <row r="237">
          <cell r="A237" t="str">
            <v>CMRLPT20080</v>
          </cell>
        </row>
        <row r="238">
          <cell r="A238" t="str">
            <v>CMRLPT20082</v>
          </cell>
        </row>
        <row r="239">
          <cell r="A239" t="str">
            <v>CMRLPT20084</v>
          </cell>
        </row>
        <row r="240">
          <cell r="A240" t="str">
            <v>CMRLPT20085</v>
          </cell>
        </row>
        <row r="241">
          <cell r="A241" t="str">
            <v>CMRLPT20086</v>
          </cell>
        </row>
        <row r="242">
          <cell r="A242" t="str">
            <v>CMRLPT20087</v>
          </cell>
        </row>
        <row r="243">
          <cell r="A243" t="str">
            <v>CMRLPT20091</v>
          </cell>
        </row>
        <row r="244">
          <cell r="A244" t="str">
            <v>CMRLPT20093</v>
          </cell>
        </row>
        <row r="245">
          <cell r="A245" t="str">
            <v>CMRLPT20094</v>
          </cell>
        </row>
        <row r="246">
          <cell r="A246" t="str">
            <v>CMRLPT20095</v>
          </cell>
        </row>
        <row r="247">
          <cell r="A247" t="str">
            <v>CMRLPT20096</v>
          </cell>
        </row>
        <row r="248">
          <cell r="A248" t="str">
            <v>CMRLPT20100</v>
          </cell>
        </row>
        <row r="249">
          <cell r="A249" t="str">
            <v>CMRLPT20101</v>
          </cell>
        </row>
        <row r="250">
          <cell r="A250" t="str">
            <v>CMRLPT20106</v>
          </cell>
        </row>
        <row r="251">
          <cell r="A251" t="str">
            <v>CMRLPT20108</v>
          </cell>
        </row>
        <row r="252">
          <cell r="A252" t="str">
            <v>CMRLPT20109</v>
          </cell>
        </row>
        <row r="253">
          <cell r="A253" t="str">
            <v>CMRLPT20109</v>
          </cell>
        </row>
        <row r="254">
          <cell r="A254" t="str">
            <v>CMRLPT20111</v>
          </cell>
        </row>
        <row r="255">
          <cell r="A255" t="str">
            <v>CMRLPT20112</v>
          </cell>
        </row>
        <row r="256">
          <cell r="A256" t="str">
            <v>CMRLPT20115</v>
          </cell>
        </row>
        <row r="257">
          <cell r="A257" t="str">
            <v>CMRLPT20117</v>
          </cell>
        </row>
        <row r="258">
          <cell r="A258" t="str">
            <v>CMRLPT20118</v>
          </cell>
        </row>
        <row r="259">
          <cell r="A259" t="str">
            <v>CMRLPT20121</v>
          </cell>
        </row>
        <row r="260">
          <cell r="A260" t="str">
            <v>CMRLPT21003</v>
          </cell>
        </row>
        <row r="261">
          <cell r="A261" t="str">
            <v>CMRLPT21003</v>
          </cell>
        </row>
        <row r="262">
          <cell r="A262" t="str">
            <v>CMRLPT21004</v>
          </cell>
        </row>
        <row r="263">
          <cell r="A263" t="str">
            <v>CMRLPT21005</v>
          </cell>
        </row>
        <row r="264">
          <cell r="A264" t="str">
            <v>CMRLPT21006</v>
          </cell>
        </row>
        <row r="265">
          <cell r="A265" t="str">
            <v>CMRLPT21008</v>
          </cell>
        </row>
        <row r="266">
          <cell r="A266" t="str">
            <v>CMRLPT21009</v>
          </cell>
        </row>
        <row r="267">
          <cell r="A267" t="str">
            <v>CMRLPT21010</v>
          </cell>
        </row>
        <row r="268">
          <cell r="A268" t="str">
            <v>CMRLPT21011</v>
          </cell>
        </row>
        <row r="269">
          <cell r="A269" t="str">
            <v>CMRLPT21012</v>
          </cell>
        </row>
        <row r="270">
          <cell r="A270" t="str">
            <v>CMRLPT21013</v>
          </cell>
        </row>
        <row r="271">
          <cell r="A271" t="str">
            <v>CMRLPT21014</v>
          </cell>
        </row>
        <row r="272">
          <cell r="A272" t="str">
            <v>CMRLPT21015</v>
          </cell>
        </row>
        <row r="273">
          <cell r="A273" t="str">
            <v>CMRLPT21016</v>
          </cell>
        </row>
        <row r="274">
          <cell r="A274" t="str">
            <v>CMRLPT21017</v>
          </cell>
        </row>
        <row r="275">
          <cell r="A275" t="str">
            <v>CMRLPT21018</v>
          </cell>
        </row>
        <row r="276">
          <cell r="A276" t="str">
            <v>CMRLPT21019</v>
          </cell>
        </row>
        <row r="277">
          <cell r="A277" t="str">
            <v>CMRLPT21020</v>
          </cell>
        </row>
        <row r="278">
          <cell r="A278" t="str">
            <v>CMRLPT21021</v>
          </cell>
        </row>
        <row r="279">
          <cell r="A279" t="str">
            <v>CMRLPT21022</v>
          </cell>
        </row>
        <row r="280">
          <cell r="A280" t="str">
            <v>CMRLPT21023</v>
          </cell>
        </row>
        <row r="281">
          <cell r="A281" t="str">
            <v>CMRLPT21024</v>
          </cell>
        </row>
        <row r="282">
          <cell r="A282" t="str">
            <v>CMRLPT21025</v>
          </cell>
        </row>
        <row r="283">
          <cell r="A283" t="str">
            <v>CMRLPT21026</v>
          </cell>
        </row>
        <row r="284">
          <cell r="A284" t="str">
            <v>CMRLPT21027</v>
          </cell>
        </row>
        <row r="285">
          <cell r="A285" t="str">
            <v>CMRLPT21028</v>
          </cell>
        </row>
        <row r="286">
          <cell r="A286" t="str">
            <v>CMRLPT21030</v>
          </cell>
        </row>
        <row r="287">
          <cell r="A287" t="str">
            <v>CMRLPT21031</v>
          </cell>
        </row>
        <row r="288">
          <cell r="A288" t="str">
            <v>CMRLPT21032</v>
          </cell>
        </row>
        <row r="289">
          <cell r="A289" t="str">
            <v>CMRLPT21033</v>
          </cell>
        </row>
        <row r="290">
          <cell r="A290" t="str">
            <v>CMRLPT21034</v>
          </cell>
        </row>
        <row r="291">
          <cell r="A291" t="str">
            <v>CMRLPT21035</v>
          </cell>
        </row>
        <row r="292">
          <cell r="A292" t="str">
            <v>CMRLPT21036</v>
          </cell>
        </row>
        <row r="293">
          <cell r="A293" t="str">
            <v>CMRLPT21037</v>
          </cell>
        </row>
        <row r="294">
          <cell r="A294" t="str">
            <v>CMRLPT21038</v>
          </cell>
        </row>
        <row r="295">
          <cell r="A295" t="str">
            <v>CMRLPT21039</v>
          </cell>
        </row>
        <row r="296">
          <cell r="A296" t="str">
            <v>CMRLPT21040</v>
          </cell>
        </row>
        <row r="297">
          <cell r="A297" t="str">
            <v>CMRLPT21041</v>
          </cell>
        </row>
        <row r="298">
          <cell r="A298" t="str">
            <v>CMRLPT21042</v>
          </cell>
        </row>
        <row r="299">
          <cell r="A299" t="str">
            <v>CMRLPT21043</v>
          </cell>
        </row>
        <row r="300">
          <cell r="A300" t="str">
            <v>CMRLPT21044</v>
          </cell>
        </row>
        <row r="301">
          <cell r="A301" t="str">
            <v>CMRLPT21045</v>
          </cell>
        </row>
        <row r="302">
          <cell r="A302" t="str">
            <v>CMRLPT21046</v>
          </cell>
        </row>
        <row r="303">
          <cell r="A303" t="str">
            <v>CMRLPT21047</v>
          </cell>
        </row>
        <row r="304">
          <cell r="A304" t="str">
            <v>CMRLPT21048</v>
          </cell>
        </row>
        <row r="305">
          <cell r="A305" t="str">
            <v>CMRLPT21049</v>
          </cell>
        </row>
        <row r="306">
          <cell r="A306" t="str">
            <v>CMRLPT21050</v>
          </cell>
        </row>
        <row r="307">
          <cell r="A307" t="str">
            <v>CMRLPT21051</v>
          </cell>
        </row>
        <row r="308">
          <cell r="A308" t="str">
            <v>CMRLPT21053</v>
          </cell>
        </row>
        <row r="309">
          <cell r="A309" t="str">
            <v>CMRLPT21055</v>
          </cell>
        </row>
        <row r="310">
          <cell r="A310" t="str">
            <v>CMRLPT21056</v>
          </cell>
        </row>
        <row r="311">
          <cell r="A311" t="str">
            <v>CMRLPT21059</v>
          </cell>
        </row>
        <row r="312">
          <cell r="A312" t="str">
            <v>CMRLPT21060</v>
          </cell>
        </row>
        <row r="313">
          <cell r="A313" t="str">
            <v>CMRLPT21061</v>
          </cell>
        </row>
        <row r="314">
          <cell r="A314" t="str">
            <v>CMRLPT21062</v>
          </cell>
        </row>
        <row r="315">
          <cell r="A315" t="str">
            <v>CMRLPT21064</v>
          </cell>
        </row>
        <row r="316">
          <cell r="A316" t="str">
            <v>CMRLPT21065</v>
          </cell>
        </row>
        <row r="317">
          <cell r="A317" t="str">
            <v>CMRLPT21066</v>
          </cell>
        </row>
        <row r="318">
          <cell r="A318" t="str">
            <v>CMRLPT21067</v>
          </cell>
        </row>
        <row r="319">
          <cell r="A319" t="str">
            <v>CMRLPT21068</v>
          </cell>
        </row>
        <row r="320">
          <cell r="A320" t="str">
            <v>CMRLPT21069</v>
          </cell>
        </row>
        <row r="321">
          <cell r="A321" t="str">
            <v>CMRLPT21070</v>
          </cell>
        </row>
        <row r="322">
          <cell r="A322" t="str">
            <v>CMRLPT21072</v>
          </cell>
        </row>
        <row r="323">
          <cell r="A323" t="str">
            <v>CMRLPT21073</v>
          </cell>
        </row>
        <row r="324">
          <cell r="A324" t="str">
            <v>CMRLPT21074</v>
          </cell>
        </row>
        <row r="325">
          <cell r="A325" t="str">
            <v>CMRLPT21075</v>
          </cell>
        </row>
        <row r="326">
          <cell r="A326" t="str">
            <v>CMRLPT21076</v>
          </cell>
        </row>
        <row r="327">
          <cell r="A327" t="str">
            <v>CMRLPT21078</v>
          </cell>
        </row>
        <row r="328">
          <cell r="A328" t="str">
            <v>CMRLPT21080</v>
          </cell>
        </row>
        <row r="329">
          <cell r="A329" t="str">
            <v>CMRLPT21081</v>
          </cell>
        </row>
        <row r="330">
          <cell r="A330" t="str">
            <v>CMRLPT21082</v>
          </cell>
        </row>
        <row r="331">
          <cell r="A331" t="str">
            <v>CMRLPT21083</v>
          </cell>
        </row>
        <row r="332">
          <cell r="A332" t="str">
            <v>CMRLPT21084</v>
          </cell>
        </row>
        <row r="333">
          <cell r="A333" t="str">
            <v>CMRLPT21086</v>
          </cell>
        </row>
        <row r="334">
          <cell r="A334" t="str">
            <v>CMRLPT21088</v>
          </cell>
        </row>
        <row r="335">
          <cell r="A335" t="str">
            <v>CMRLPT21089</v>
          </cell>
        </row>
        <row r="336">
          <cell r="A336" t="str">
            <v>CMRLPT21090</v>
          </cell>
        </row>
        <row r="337">
          <cell r="A337" t="str">
            <v>CMRLPT21091</v>
          </cell>
        </row>
        <row r="338">
          <cell r="A338" t="str">
            <v>CMRLPT21092</v>
          </cell>
        </row>
        <row r="339">
          <cell r="A339" t="str">
            <v>CMRLPT21093</v>
          </cell>
        </row>
        <row r="340">
          <cell r="A340" t="str">
            <v>CMRLPT21094</v>
          </cell>
        </row>
        <row r="341">
          <cell r="A341" t="str">
            <v>CMRLPT21095</v>
          </cell>
        </row>
        <row r="342">
          <cell r="A342" t="str">
            <v>CMRLPT21096</v>
          </cell>
        </row>
        <row r="343">
          <cell r="A343" t="str">
            <v>CMRLPT21097</v>
          </cell>
        </row>
        <row r="344">
          <cell r="A344" t="str">
            <v>CMRLPT21098</v>
          </cell>
        </row>
        <row r="345">
          <cell r="A345" t="str">
            <v>CMRLPT21099</v>
          </cell>
        </row>
        <row r="346">
          <cell r="A346" t="str">
            <v>CMRLPT21100</v>
          </cell>
        </row>
        <row r="347">
          <cell r="A347" t="str">
            <v>CMRLPT21101</v>
          </cell>
        </row>
        <row r="348">
          <cell r="A348" t="str">
            <v>CMRLPT21102</v>
          </cell>
        </row>
        <row r="349">
          <cell r="A349" t="str">
            <v>CMRLPT21103</v>
          </cell>
        </row>
        <row r="350">
          <cell r="A350" t="str">
            <v>CMRLPT21104</v>
          </cell>
        </row>
        <row r="351">
          <cell r="A351" t="str">
            <v>CMRLPT21105</v>
          </cell>
        </row>
        <row r="352">
          <cell r="A352" t="str">
            <v>CMRLPT21106</v>
          </cell>
        </row>
        <row r="353">
          <cell r="A353" t="str">
            <v>CMRLPT21107</v>
          </cell>
        </row>
        <row r="354">
          <cell r="A354" t="str">
            <v>CMRLPT21109</v>
          </cell>
        </row>
        <row r="355">
          <cell r="A355" t="str">
            <v>CMRLPT21110</v>
          </cell>
        </row>
        <row r="356">
          <cell r="A356" t="str">
            <v>CMRLPT21111</v>
          </cell>
        </row>
        <row r="357">
          <cell r="A357" t="str">
            <v>CMRLPT21112</v>
          </cell>
        </row>
        <row r="358">
          <cell r="A358" t="str">
            <v>CMRLPT21113</v>
          </cell>
        </row>
        <row r="359">
          <cell r="A359" t="str">
            <v>CMRLPT21114</v>
          </cell>
        </row>
        <row r="360">
          <cell r="A360" t="str">
            <v>CMRLPT21115</v>
          </cell>
        </row>
        <row r="361">
          <cell r="A361" t="str">
            <v>CMRLPT21116</v>
          </cell>
        </row>
        <row r="362">
          <cell r="A362" t="str">
            <v>CMRLPT21118</v>
          </cell>
        </row>
        <row r="363">
          <cell r="A363" t="str">
            <v>CMRLPT21119</v>
          </cell>
        </row>
        <row r="364">
          <cell r="A364" t="str">
            <v>CMRLPT21120</v>
          </cell>
        </row>
        <row r="365">
          <cell r="A365" t="str">
            <v>CMRLPT21121</v>
          </cell>
        </row>
        <row r="366">
          <cell r="A366" t="str">
            <v>CMRLPT21122</v>
          </cell>
        </row>
        <row r="367">
          <cell r="A367" t="str">
            <v>CMRLPT21123</v>
          </cell>
        </row>
        <row r="368">
          <cell r="A368" t="str">
            <v>CMRLPT21124</v>
          </cell>
        </row>
        <row r="369">
          <cell r="A369" t="str">
            <v>CMRLPT21125</v>
          </cell>
        </row>
        <row r="370">
          <cell r="A370" t="str">
            <v>CMRLPT21126</v>
          </cell>
        </row>
        <row r="371">
          <cell r="A371" t="str">
            <v>CMRLPT21127</v>
          </cell>
        </row>
        <row r="372">
          <cell r="A372" t="str">
            <v>CMRLPT21128</v>
          </cell>
        </row>
        <row r="373">
          <cell r="A373" t="str">
            <v>CMRLPT21129</v>
          </cell>
        </row>
        <row r="374">
          <cell r="A374" t="str">
            <v>CMRLPT21130</v>
          </cell>
        </row>
        <row r="375">
          <cell r="A375" t="str">
            <v>CMRLPT21132</v>
          </cell>
        </row>
        <row r="376">
          <cell r="A376" t="str">
            <v>CMRLPT21133</v>
          </cell>
        </row>
        <row r="377">
          <cell r="A377" t="str">
            <v>CMRLPT21134</v>
          </cell>
        </row>
        <row r="378">
          <cell r="A378" t="str">
            <v>CMRLPT21136</v>
          </cell>
        </row>
        <row r="379">
          <cell r="A379" t="str">
            <v>CMRLPT21137</v>
          </cell>
        </row>
        <row r="380">
          <cell r="A380" t="str">
            <v>CMRLPT21138</v>
          </cell>
        </row>
        <row r="381">
          <cell r="A381" t="str">
            <v>CMRLPT21139</v>
          </cell>
        </row>
        <row r="382">
          <cell r="A382" t="str">
            <v>CMRLPT21140</v>
          </cell>
        </row>
        <row r="383">
          <cell r="A383" t="str">
            <v>CMRLPT21142</v>
          </cell>
        </row>
        <row r="384">
          <cell r="A384" t="str">
            <v>CMRLPT21143</v>
          </cell>
        </row>
        <row r="385">
          <cell r="A385" t="str">
            <v>CMRLPT21144</v>
          </cell>
        </row>
        <row r="386">
          <cell r="A386" t="str">
            <v>CMRLPT21145</v>
          </cell>
        </row>
        <row r="387">
          <cell r="A387" t="str">
            <v>CMRLPT21146</v>
          </cell>
        </row>
        <row r="388">
          <cell r="A388" t="str">
            <v>CMRLPT21147</v>
          </cell>
        </row>
        <row r="389">
          <cell r="A389" t="str">
            <v>CMRLPT21148</v>
          </cell>
        </row>
        <row r="390">
          <cell r="A390" t="str">
            <v>CMRLPT21149</v>
          </cell>
        </row>
        <row r="391">
          <cell r="A391" t="str">
            <v>CMRLPT21150</v>
          </cell>
        </row>
        <row r="392">
          <cell r="A392" t="str">
            <v>CMRLPT21151</v>
          </cell>
        </row>
        <row r="393">
          <cell r="A393" t="str">
            <v>CMRLPT21153</v>
          </cell>
        </row>
        <row r="394">
          <cell r="A394" t="str">
            <v>CMRLPT21154</v>
          </cell>
        </row>
        <row r="395">
          <cell r="A395" t="str">
            <v>CMRLPT21155</v>
          </cell>
        </row>
        <row r="396">
          <cell r="A396" t="str">
            <v>CMRLPT21156</v>
          </cell>
        </row>
        <row r="397">
          <cell r="A397" t="str">
            <v>CMRLPT21157</v>
          </cell>
        </row>
        <row r="398">
          <cell r="A398" t="str">
            <v>CMRLPT21158</v>
          </cell>
        </row>
        <row r="399">
          <cell r="A399" t="str">
            <v>CMRLPT21159</v>
          </cell>
        </row>
        <row r="400">
          <cell r="A400" t="str">
            <v>CMRLPT21160</v>
          </cell>
        </row>
        <row r="401">
          <cell r="A401" t="str">
            <v>CMRLPT21161</v>
          </cell>
        </row>
        <row r="402">
          <cell r="A402" t="str">
            <v>CMRLPT21162</v>
          </cell>
        </row>
        <row r="403">
          <cell r="A403" t="str">
            <v>CMRLPT21163</v>
          </cell>
        </row>
        <row r="404">
          <cell r="A404" t="str">
            <v>CMRLPT21164</v>
          </cell>
        </row>
        <row r="405">
          <cell r="A405" t="str">
            <v>CMRLPT21165</v>
          </cell>
        </row>
        <row r="406">
          <cell r="A406" t="str">
            <v>CMRLPT21166</v>
          </cell>
        </row>
        <row r="407">
          <cell r="A407" t="str">
            <v>CMRLPT21167</v>
          </cell>
        </row>
        <row r="408">
          <cell r="A408" t="str">
            <v>CMRLPT21170</v>
          </cell>
        </row>
        <row r="409">
          <cell r="A409" t="str">
            <v>CMRLPT22001</v>
          </cell>
        </row>
        <row r="410">
          <cell r="A410" t="str">
            <v>CMRLPT22002</v>
          </cell>
        </row>
        <row r="411">
          <cell r="A411" t="str">
            <v>CMRLPT22003</v>
          </cell>
        </row>
        <row r="412">
          <cell r="A412" t="str">
            <v>CMRLPT22004</v>
          </cell>
        </row>
        <row r="413">
          <cell r="A413" t="str">
            <v>CMRLPT22006</v>
          </cell>
        </row>
        <row r="414">
          <cell r="A414" t="str">
            <v>CMRLPT22007</v>
          </cell>
        </row>
        <row r="415">
          <cell r="A415" t="str">
            <v>CMRLPT22009</v>
          </cell>
        </row>
        <row r="416">
          <cell r="A416" t="str">
            <v>CMRLPT22010</v>
          </cell>
        </row>
        <row r="417">
          <cell r="A417" t="str">
            <v>CMRLPT22011</v>
          </cell>
        </row>
        <row r="418">
          <cell r="A418" t="str">
            <v>CMRLPT22012</v>
          </cell>
        </row>
        <row r="419">
          <cell r="A419" t="str">
            <v>CMRLPT22013</v>
          </cell>
        </row>
        <row r="420">
          <cell r="A420" t="str">
            <v>CMRLPT22014</v>
          </cell>
        </row>
        <row r="421">
          <cell r="A421" t="str">
            <v>CMRLPT22015</v>
          </cell>
        </row>
        <row r="422">
          <cell r="A422" t="str">
            <v>CMRLPT22016</v>
          </cell>
        </row>
        <row r="423">
          <cell r="A423" t="str">
            <v>CMRLPT22017</v>
          </cell>
        </row>
        <row r="424">
          <cell r="A424" t="str">
            <v>CMRLPT22018</v>
          </cell>
        </row>
        <row r="425">
          <cell r="A425" t="str">
            <v>CMRLPT22019</v>
          </cell>
        </row>
        <row r="426">
          <cell r="A426" t="str">
            <v>CMRLPT22020</v>
          </cell>
        </row>
        <row r="427">
          <cell r="A427" t="str">
            <v>CMRLPT22021</v>
          </cell>
        </row>
        <row r="428">
          <cell r="A428" t="str">
            <v>CMRLPT22022</v>
          </cell>
        </row>
        <row r="429">
          <cell r="A429" t="str">
            <v>CMRLPT22023</v>
          </cell>
        </row>
        <row r="430">
          <cell r="A430" t="str">
            <v>CMRLPT22024</v>
          </cell>
        </row>
        <row r="431">
          <cell r="A431" t="str">
            <v>CMRLPT22025</v>
          </cell>
        </row>
        <row r="432">
          <cell r="A432" t="str">
            <v>CMRLPT22026</v>
          </cell>
        </row>
        <row r="433">
          <cell r="A433" t="str">
            <v>CMRLPT22027</v>
          </cell>
        </row>
        <row r="434">
          <cell r="A434" t="str">
            <v>CMRLPT22028</v>
          </cell>
        </row>
        <row r="435">
          <cell r="A435" t="str">
            <v>CMRLPT22029</v>
          </cell>
        </row>
        <row r="436">
          <cell r="A436" t="str">
            <v>CMRLPT22030</v>
          </cell>
        </row>
        <row r="437">
          <cell r="A437" t="str">
            <v>CMRLPT22031</v>
          </cell>
        </row>
        <row r="438">
          <cell r="A438" t="str">
            <v>CMRLPT22032</v>
          </cell>
        </row>
        <row r="439">
          <cell r="A439" t="str">
            <v>CMRLPT22034</v>
          </cell>
        </row>
        <row r="440">
          <cell r="A440" t="str">
            <v>CMRLPT22036</v>
          </cell>
        </row>
        <row r="441">
          <cell r="A441" t="str">
            <v>CMRLPT22037</v>
          </cell>
        </row>
        <row r="442">
          <cell r="A442" t="str">
            <v>CMRLPT22038</v>
          </cell>
        </row>
        <row r="443">
          <cell r="A443" t="str">
            <v>CMRLPT22039</v>
          </cell>
        </row>
        <row r="444">
          <cell r="A444" t="str">
            <v>CMRLPT22040</v>
          </cell>
        </row>
        <row r="445">
          <cell r="A445" t="str">
            <v>CMRLPT22041</v>
          </cell>
        </row>
        <row r="446">
          <cell r="A446" t="str">
            <v>CMRLPT22042</v>
          </cell>
        </row>
        <row r="447">
          <cell r="A447" t="str">
            <v>CMRLPT22043</v>
          </cell>
        </row>
        <row r="448">
          <cell r="A448" t="str">
            <v>CMRLPT22044</v>
          </cell>
        </row>
        <row r="449">
          <cell r="A449" t="str">
            <v>CMRLPT22045</v>
          </cell>
        </row>
        <row r="450">
          <cell r="A450" t="str">
            <v>CMRLPT22046</v>
          </cell>
        </row>
        <row r="451">
          <cell r="A451" t="str">
            <v>CMRLPT22047</v>
          </cell>
        </row>
        <row r="452">
          <cell r="A452" t="str">
            <v>CMRLPT22048</v>
          </cell>
        </row>
        <row r="453">
          <cell r="A453" t="str">
            <v>CMRLPT22049</v>
          </cell>
        </row>
        <row r="454">
          <cell r="A454" t="str">
            <v>CMRLPT22050</v>
          </cell>
        </row>
        <row r="455">
          <cell r="A455" t="str">
            <v>CMRLPT22051</v>
          </cell>
        </row>
        <row r="456">
          <cell r="A456" t="str">
            <v>CMRLPT22052</v>
          </cell>
        </row>
        <row r="457">
          <cell r="A457" t="str">
            <v>CMRLPT22053</v>
          </cell>
        </row>
        <row r="458">
          <cell r="A458" t="str">
            <v>CMRLPT22054</v>
          </cell>
        </row>
        <row r="459">
          <cell r="A459" t="str">
            <v>CMRLPT22055</v>
          </cell>
        </row>
        <row r="460">
          <cell r="A460" t="str">
            <v>CMRLPT22056</v>
          </cell>
        </row>
        <row r="461">
          <cell r="A461" t="str">
            <v>CMRLPT22057</v>
          </cell>
        </row>
        <row r="462">
          <cell r="A462" t="str">
            <v>CMRLPT22058</v>
          </cell>
        </row>
        <row r="463">
          <cell r="A463" t="str">
            <v>CMRLPT22059</v>
          </cell>
        </row>
        <row r="464">
          <cell r="A464" t="str">
            <v>CMRLPT22060</v>
          </cell>
        </row>
        <row r="465">
          <cell r="A465" t="str">
            <v>CMRLPT22061</v>
          </cell>
        </row>
        <row r="466">
          <cell r="A466" t="str">
            <v>CMRLPT22062</v>
          </cell>
        </row>
        <row r="467">
          <cell r="A467" t="str">
            <v>CMRLPT22063</v>
          </cell>
        </row>
        <row r="468">
          <cell r="A468" t="str">
            <v>CMRLPT22064</v>
          </cell>
        </row>
        <row r="469">
          <cell r="A469" t="str">
            <v>CMRLPT22065</v>
          </cell>
        </row>
        <row r="470">
          <cell r="A470" t="str">
            <v>CMRLPT22066</v>
          </cell>
        </row>
        <row r="471">
          <cell r="A471" t="str">
            <v>CMRLPT22068</v>
          </cell>
        </row>
        <row r="472">
          <cell r="A472" t="str">
            <v>CMRLPT22069</v>
          </cell>
        </row>
        <row r="473">
          <cell r="A473" t="str">
            <v>CMRLPT22070</v>
          </cell>
        </row>
        <row r="474">
          <cell r="A474" t="str">
            <v>CMRLPT22071</v>
          </cell>
        </row>
        <row r="475">
          <cell r="A475" t="str">
            <v>CMRLPT22072</v>
          </cell>
        </row>
        <row r="476">
          <cell r="A476" t="str">
            <v>CMRLPT22074</v>
          </cell>
        </row>
        <row r="477">
          <cell r="A477" t="str">
            <v>CMRLPT22075</v>
          </cell>
        </row>
        <row r="478">
          <cell r="A478" t="str">
            <v>CMRLPT22077</v>
          </cell>
        </row>
        <row r="479">
          <cell r="A479" t="str">
            <v>CMRLPT22078</v>
          </cell>
        </row>
        <row r="480">
          <cell r="A480" t="str">
            <v>CMRLPT22079</v>
          </cell>
        </row>
        <row r="481">
          <cell r="A481" t="str">
            <v>CMRLPT22080</v>
          </cell>
        </row>
        <row r="482">
          <cell r="A482" t="str">
            <v>CMRLPT22081</v>
          </cell>
        </row>
        <row r="483">
          <cell r="A483" t="str">
            <v>CMRLPT22082</v>
          </cell>
        </row>
        <row r="484">
          <cell r="A484" t="str">
            <v>CMRLPT22083</v>
          </cell>
        </row>
        <row r="485">
          <cell r="A485" t="str">
            <v>CMRLPT22084</v>
          </cell>
        </row>
        <row r="486">
          <cell r="A486" t="str">
            <v>CMRLPT22085</v>
          </cell>
        </row>
        <row r="487">
          <cell r="A487" t="str">
            <v>CMRLPT22086</v>
          </cell>
        </row>
        <row r="488">
          <cell r="A488" t="str">
            <v>CMRLPT22087</v>
          </cell>
        </row>
        <row r="489">
          <cell r="A489" t="str">
            <v>CMRLPT22087</v>
          </cell>
        </row>
        <row r="490">
          <cell r="A490" t="str">
            <v>CMRLPT22089</v>
          </cell>
        </row>
        <row r="491">
          <cell r="A491" t="str">
            <v>CMRLPT22090</v>
          </cell>
        </row>
        <row r="492">
          <cell r="A492" t="str">
            <v>CMRLPT22090</v>
          </cell>
        </row>
        <row r="493">
          <cell r="A493" t="str">
            <v>CMRLPT22091</v>
          </cell>
        </row>
        <row r="494">
          <cell r="A494" t="str">
            <v>CMRLPT22093</v>
          </cell>
        </row>
        <row r="495">
          <cell r="A495" t="str">
            <v>CMRLPT22094</v>
          </cell>
        </row>
        <row r="496">
          <cell r="A496" t="str">
            <v>CMRLPT22095</v>
          </cell>
        </row>
        <row r="497">
          <cell r="A497" t="str">
            <v>CMRLPT22096</v>
          </cell>
        </row>
        <row r="498">
          <cell r="A498" t="str">
            <v>CMRLPT22097</v>
          </cell>
        </row>
        <row r="499">
          <cell r="A499" t="str">
            <v>CMRLPT22098</v>
          </cell>
        </row>
        <row r="500">
          <cell r="A500" t="str">
            <v>CMRLPT22099</v>
          </cell>
        </row>
        <row r="501">
          <cell r="A501" t="str">
            <v>CMRLPT22101</v>
          </cell>
        </row>
        <row r="502">
          <cell r="A502" t="str">
            <v>CMRLPT22103</v>
          </cell>
        </row>
        <row r="503">
          <cell r="A503" t="str">
            <v>CMRLPT22104</v>
          </cell>
        </row>
        <row r="504">
          <cell r="A504" t="str">
            <v>CMRLPT22105</v>
          </cell>
        </row>
        <row r="505">
          <cell r="A505" t="str">
            <v>CMRLPT22107</v>
          </cell>
        </row>
        <row r="506">
          <cell r="A506" t="str">
            <v>CMRLPT22108</v>
          </cell>
        </row>
        <row r="507">
          <cell r="A507" t="str">
            <v>CMRLPT22109</v>
          </cell>
        </row>
        <row r="508">
          <cell r="A508" t="str">
            <v>CMRLPT22110</v>
          </cell>
        </row>
        <row r="509">
          <cell r="A509" t="str">
            <v>CMRLPT22111</v>
          </cell>
        </row>
        <row r="510">
          <cell r="A510" t="str">
            <v>CMRLPT22112</v>
          </cell>
        </row>
        <row r="511">
          <cell r="A511" t="str">
            <v>CMRLPT22113</v>
          </cell>
        </row>
        <row r="512">
          <cell r="A512" t="str">
            <v>CMRLPT22114</v>
          </cell>
        </row>
        <row r="513">
          <cell r="A513" t="str">
            <v>CMRLPT22115</v>
          </cell>
        </row>
        <row r="514">
          <cell r="A514" t="str">
            <v>CMRLPT22116</v>
          </cell>
        </row>
        <row r="515">
          <cell r="A515" t="str">
            <v>CMRLPT22117</v>
          </cell>
        </row>
        <row r="516">
          <cell r="A516" t="str">
            <v>CMRLPT22118</v>
          </cell>
        </row>
        <row r="517">
          <cell r="A517" t="str">
            <v>CMRLPT22119</v>
          </cell>
        </row>
        <row r="518">
          <cell r="A518" t="str">
            <v>CMRLPT22120</v>
          </cell>
        </row>
        <row r="519">
          <cell r="A519" t="str">
            <v>CMRLPT22121</v>
          </cell>
        </row>
        <row r="520">
          <cell r="A520" t="str">
            <v>CMRLPT22121</v>
          </cell>
        </row>
        <row r="521">
          <cell r="A521" t="str">
            <v>CMRLPT22123</v>
          </cell>
        </row>
        <row r="522">
          <cell r="A522" t="str">
            <v>CMRLPT22124</v>
          </cell>
        </row>
        <row r="523">
          <cell r="A523" t="str">
            <v>CMRLPT22125</v>
          </cell>
        </row>
        <row r="524">
          <cell r="A524" t="str">
            <v>CMRLPT22126</v>
          </cell>
        </row>
        <row r="525">
          <cell r="A525" t="str">
            <v>CMRLPT22127</v>
          </cell>
        </row>
        <row r="526">
          <cell r="A526" t="str">
            <v>CMRLPT22128</v>
          </cell>
        </row>
        <row r="527">
          <cell r="A527" t="str">
            <v>CMRLPT22129</v>
          </cell>
        </row>
        <row r="528">
          <cell r="A528" t="str">
            <v>CMRLPT22131</v>
          </cell>
        </row>
        <row r="529">
          <cell r="A529" t="str">
            <v>CMRLPT22132</v>
          </cell>
        </row>
        <row r="530">
          <cell r="A530" t="str">
            <v>CMRLPT22133</v>
          </cell>
        </row>
        <row r="531">
          <cell r="A531" t="str">
            <v>CMRLPT22134</v>
          </cell>
        </row>
        <row r="532">
          <cell r="A532" t="str">
            <v>CMRLPT22135</v>
          </cell>
        </row>
        <row r="533">
          <cell r="A533" t="str">
            <v>CMRLPT22136</v>
          </cell>
        </row>
        <row r="534">
          <cell r="A534" t="str">
            <v>CMRLPT22137</v>
          </cell>
        </row>
        <row r="535">
          <cell r="A535" t="str">
            <v>CMRLPT22138</v>
          </cell>
        </row>
        <row r="536">
          <cell r="A536" t="str">
            <v>CMRLPT22139</v>
          </cell>
        </row>
        <row r="537">
          <cell r="A537" t="str">
            <v>CMRLPT22140</v>
          </cell>
        </row>
        <row r="538">
          <cell r="A538" t="str">
            <v>CMRLPT22141</v>
          </cell>
        </row>
        <row r="539">
          <cell r="A539" t="str">
            <v>CMRLPT22143</v>
          </cell>
        </row>
        <row r="540">
          <cell r="A540" t="str">
            <v>CMRLPT22144</v>
          </cell>
        </row>
        <row r="541">
          <cell r="A541" t="str">
            <v>CMRLPT22145</v>
          </cell>
        </row>
        <row r="542">
          <cell r="A542" t="str">
            <v>CMRLPT22146</v>
          </cell>
        </row>
        <row r="543">
          <cell r="A543" t="str">
            <v>CMRLPT22147</v>
          </cell>
        </row>
        <row r="544">
          <cell r="A544" t="str">
            <v>CMRLPT22148</v>
          </cell>
        </row>
        <row r="545">
          <cell r="A545" t="str">
            <v>CMRLPT22149</v>
          </cell>
        </row>
        <row r="546">
          <cell r="A546" t="str">
            <v>CMRLPT22150</v>
          </cell>
        </row>
        <row r="547">
          <cell r="A547" t="str">
            <v>CMRLPT22151</v>
          </cell>
        </row>
        <row r="548">
          <cell r="A548" t="str">
            <v>CMRLPT22152</v>
          </cell>
        </row>
        <row r="549">
          <cell r="A549" t="str">
            <v>CMRLPT22153</v>
          </cell>
        </row>
        <row r="550">
          <cell r="A550" t="str">
            <v>CMRLPT22155</v>
          </cell>
        </row>
        <row r="551">
          <cell r="A551" t="str">
            <v>CMRLPT22157</v>
          </cell>
        </row>
        <row r="552">
          <cell r="A552" t="str">
            <v>CMRLPT22158</v>
          </cell>
        </row>
        <row r="553">
          <cell r="A553" t="str">
            <v>CMRLPT22159</v>
          </cell>
        </row>
        <row r="554">
          <cell r="A554" t="str">
            <v>CMRLPT22161</v>
          </cell>
        </row>
        <row r="555">
          <cell r="A555" t="str">
            <v>CMRLPT22162</v>
          </cell>
        </row>
        <row r="556">
          <cell r="A556" t="str">
            <v>CMRLPT22164</v>
          </cell>
        </row>
        <row r="557">
          <cell r="A557" t="str">
            <v>CMRLPT22165</v>
          </cell>
        </row>
        <row r="558">
          <cell r="A558" t="str">
            <v>CMRLPT22166</v>
          </cell>
        </row>
        <row r="559">
          <cell r="A559" t="str">
            <v>CMRLPT22167</v>
          </cell>
        </row>
        <row r="560">
          <cell r="A560" t="str">
            <v>CMRLPT22168</v>
          </cell>
        </row>
        <row r="561">
          <cell r="A561" t="str">
            <v>CMRLPT22169</v>
          </cell>
        </row>
        <row r="562">
          <cell r="A562" t="str">
            <v>CMRLPT22171</v>
          </cell>
        </row>
        <row r="563">
          <cell r="A563" t="str">
            <v>CMRLPT22172</v>
          </cell>
        </row>
        <row r="564">
          <cell r="A564" t="str">
            <v>CMRLPT22174</v>
          </cell>
        </row>
        <row r="565">
          <cell r="A565" t="str">
            <v>CMRLPT22176</v>
          </cell>
        </row>
        <row r="566">
          <cell r="A566" t="str">
            <v>CMRLPT22177</v>
          </cell>
        </row>
        <row r="567">
          <cell r="A567" t="str">
            <v>CMRLPT22178</v>
          </cell>
        </row>
        <row r="568">
          <cell r="A568" t="str">
            <v>CMRLPT22179</v>
          </cell>
        </row>
        <row r="569">
          <cell r="A569" t="str">
            <v>CMRLPT22181</v>
          </cell>
        </row>
        <row r="570">
          <cell r="A570" t="str">
            <v>CMRLPT22183</v>
          </cell>
        </row>
        <row r="571">
          <cell r="A571" t="str">
            <v>CMRLPT22183</v>
          </cell>
        </row>
        <row r="572">
          <cell r="A572" t="str">
            <v>CMRLPT22184</v>
          </cell>
        </row>
        <row r="573">
          <cell r="A573" t="str">
            <v>CMRLPT22187</v>
          </cell>
        </row>
        <row r="574">
          <cell r="A574" t="str">
            <v>CMRLPT22196</v>
          </cell>
        </row>
        <row r="575">
          <cell r="A575" t="str">
            <v>CMRLPT22197</v>
          </cell>
        </row>
        <row r="576">
          <cell r="A576" t="str">
            <v>CMRLPT22198</v>
          </cell>
        </row>
        <row r="577">
          <cell r="A577" t="str">
            <v>CMRLPT22200</v>
          </cell>
        </row>
        <row r="578">
          <cell r="A578" t="str">
            <v>CMRLPT22204</v>
          </cell>
        </row>
        <row r="579">
          <cell r="A579" t="str">
            <v>CMRLPT22206</v>
          </cell>
        </row>
        <row r="580">
          <cell r="A580" t="str">
            <v>CMRLPT22207</v>
          </cell>
        </row>
        <row r="581">
          <cell r="A581" t="str">
            <v>CMRLPT22215</v>
          </cell>
        </row>
        <row r="582">
          <cell r="A582" t="str">
            <v>CMRLPT23001</v>
          </cell>
        </row>
        <row r="583">
          <cell r="A583" t="str">
            <v>CMRLPT23002</v>
          </cell>
        </row>
        <row r="584">
          <cell r="A584" t="str">
            <v>CMRLPT23003</v>
          </cell>
        </row>
        <row r="585">
          <cell r="A585" t="str">
            <v>CMRLPT23004</v>
          </cell>
        </row>
        <row r="586">
          <cell r="A586" t="str">
            <v>CMRLPT23005</v>
          </cell>
        </row>
        <row r="587">
          <cell r="A587" t="str">
            <v>CMRLPT23006</v>
          </cell>
        </row>
        <row r="588">
          <cell r="A588" t="str">
            <v>CMRLPT23008</v>
          </cell>
        </row>
        <row r="589">
          <cell r="A589" t="str">
            <v>CMRLPT23009</v>
          </cell>
        </row>
        <row r="590">
          <cell r="A590" t="str">
            <v>CMRLPT23010</v>
          </cell>
        </row>
        <row r="591">
          <cell r="A591" t="str">
            <v>CMRLPT23011</v>
          </cell>
        </row>
        <row r="592">
          <cell r="A592" t="str">
            <v>CMRLPT23012</v>
          </cell>
        </row>
        <row r="593">
          <cell r="A593" t="str">
            <v>CMRLPT23013</v>
          </cell>
        </row>
        <row r="594">
          <cell r="A594" t="str">
            <v>CMRLPT23014</v>
          </cell>
        </row>
        <row r="595">
          <cell r="A595" t="str">
            <v>CMRLPT23016</v>
          </cell>
        </row>
        <row r="596">
          <cell r="A596" t="str">
            <v>CMRLPT23017</v>
          </cell>
        </row>
        <row r="597">
          <cell r="A597" t="str">
            <v>CMRLPT23018</v>
          </cell>
        </row>
        <row r="598">
          <cell r="A598" t="str">
            <v>CMRLPT23019</v>
          </cell>
        </row>
        <row r="599">
          <cell r="A599" t="str">
            <v>CMRLPT23020</v>
          </cell>
        </row>
        <row r="600">
          <cell r="A600" t="str">
            <v>CMRLPT23021</v>
          </cell>
        </row>
        <row r="601">
          <cell r="A601" t="str">
            <v>CMRLPT23022</v>
          </cell>
        </row>
        <row r="602">
          <cell r="A602" t="str">
            <v>CMRLPT23023</v>
          </cell>
        </row>
        <row r="603">
          <cell r="A603" t="str">
            <v>CMRLPT23024</v>
          </cell>
        </row>
        <row r="604">
          <cell r="A604" t="str">
            <v>CMRLPT23025</v>
          </cell>
        </row>
        <row r="605">
          <cell r="A605" t="str">
            <v>CMRLPT23026</v>
          </cell>
        </row>
        <row r="606">
          <cell r="A606" t="str">
            <v>CMRLPT23027</v>
          </cell>
        </row>
        <row r="607">
          <cell r="A607" t="str">
            <v>CMRLPT23028</v>
          </cell>
        </row>
        <row r="608">
          <cell r="A608" t="str">
            <v>CMRLPT23029</v>
          </cell>
        </row>
        <row r="609">
          <cell r="A609" t="str">
            <v>CMRLPT23030</v>
          </cell>
        </row>
        <row r="610">
          <cell r="A610" t="str">
            <v>CMRLPT23032</v>
          </cell>
        </row>
        <row r="611">
          <cell r="A611" t="str">
            <v>CMRLPT23033</v>
          </cell>
        </row>
        <row r="612">
          <cell r="A612" t="str">
            <v>CMRLPT23034</v>
          </cell>
        </row>
        <row r="613">
          <cell r="A613" t="str">
            <v>CMRLPT23035</v>
          </cell>
        </row>
        <row r="614">
          <cell r="A614" t="str">
            <v>CMRLPT23036</v>
          </cell>
        </row>
        <row r="615">
          <cell r="A615" t="str">
            <v>CMRLPT23037</v>
          </cell>
        </row>
        <row r="616">
          <cell r="A616" t="str">
            <v>CMRLPT23038</v>
          </cell>
        </row>
        <row r="617">
          <cell r="A617" t="str">
            <v>CMRLPT23039</v>
          </cell>
        </row>
        <row r="618">
          <cell r="A618" t="str">
            <v>CMRLPT23040</v>
          </cell>
        </row>
        <row r="619">
          <cell r="A619" t="str">
            <v>CMRLPT23041</v>
          </cell>
        </row>
        <row r="620">
          <cell r="A620" t="str">
            <v>CMRLPT23043</v>
          </cell>
        </row>
        <row r="621">
          <cell r="A621" t="str">
            <v>CMRLPT23044</v>
          </cell>
        </row>
        <row r="622">
          <cell r="A622" t="str">
            <v>CMRLPT23045</v>
          </cell>
        </row>
        <row r="623">
          <cell r="A623" t="str">
            <v>CMRLPT23047</v>
          </cell>
        </row>
        <row r="624">
          <cell r="A624" t="str">
            <v>CMRLPT23049</v>
          </cell>
        </row>
        <row r="625">
          <cell r="A625" t="str">
            <v>CMRLPT23050</v>
          </cell>
        </row>
        <row r="626">
          <cell r="A626" t="str">
            <v>CMRLPT23051</v>
          </cell>
        </row>
        <row r="627">
          <cell r="A627" t="str">
            <v>CMRLPT23052</v>
          </cell>
        </row>
        <row r="628">
          <cell r="A628" t="str">
            <v>CMRLPT23053</v>
          </cell>
        </row>
        <row r="629">
          <cell r="A629" t="str">
            <v>CMRLPT23054</v>
          </cell>
        </row>
        <row r="630">
          <cell r="A630" t="str">
            <v>CMRLPT23056</v>
          </cell>
        </row>
        <row r="631">
          <cell r="A631" t="str">
            <v>CMRLPT23057</v>
          </cell>
        </row>
        <row r="632">
          <cell r="A632" t="str">
            <v>CMRLPT23058</v>
          </cell>
        </row>
        <row r="633">
          <cell r="A633" t="str">
            <v>CMRLPT23059</v>
          </cell>
        </row>
        <row r="634">
          <cell r="A634" t="str">
            <v>CMRLPT23060</v>
          </cell>
        </row>
        <row r="635">
          <cell r="A635" t="str">
            <v>CMRLPT23061</v>
          </cell>
        </row>
        <row r="636">
          <cell r="A636" t="str">
            <v>CMRLPT23062</v>
          </cell>
        </row>
        <row r="637">
          <cell r="A637" t="str">
            <v>CMRLPT23063</v>
          </cell>
        </row>
        <row r="638">
          <cell r="A638" t="str">
            <v>CMRLPT23064</v>
          </cell>
        </row>
        <row r="639">
          <cell r="A639" t="str">
            <v>CMRLPT23065</v>
          </cell>
        </row>
        <row r="640">
          <cell r="A640" t="str">
            <v>CMRLPT23066</v>
          </cell>
        </row>
        <row r="641">
          <cell r="A641" t="str">
            <v>CMRLPT23067</v>
          </cell>
        </row>
        <row r="642">
          <cell r="A642" t="str">
            <v>CMRLPT23068</v>
          </cell>
        </row>
        <row r="643">
          <cell r="A643" t="str">
            <v>CMRLPT23070</v>
          </cell>
        </row>
        <row r="644">
          <cell r="A644" t="str">
            <v>CMRLPT23071</v>
          </cell>
        </row>
        <row r="645">
          <cell r="A645" t="str">
            <v>CMRLPT23071</v>
          </cell>
        </row>
        <row r="646">
          <cell r="A646" t="str">
            <v>CMRLPT23072</v>
          </cell>
        </row>
        <row r="647">
          <cell r="A647" t="str">
            <v>CMRLPT23073</v>
          </cell>
        </row>
        <row r="648">
          <cell r="A648" t="str">
            <v>CMRLPT23074</v>
          </cell>
        </row>
        <row r="649">
          <cell r="A649" t="str">
            <v>CMRLPT23075</v>
          </cell>
        </row>
        <row r="650">
          <cell r="A650" t="str">
            <v>CMRLPT23076</v>
          </cell>
        </row>
        <row r="651">
          <cell r="A651" t="str">
            <v>CMRLPT23077</v>
          </cell>
        </row>
        <row r="652">
          <cell r="A652" t="str">
            <v>CMRLPT23078</v>
          </cell>
        </row>
        <row r="653">
          <cell r="A653" t="str">
            <v>CMRLPT23079</v>
          </cell>
        </row>
        <row r="654">
          <cell r="A654" t="str">
            <v>CMRLPT23081</v>
          </cell>
        </row>
        <row r="655">
          <cell r="A655" t="str">
            <v>CMRLPT23082</v>
          </cell>
        </row>
        <row r="656">
          <cell r="A656" t="str">
            <v>CMRLPT23083</v>
          </cell>
        </row>
        <row r="657">
          <cell r="A657" t="str">
            <v>CMRLPT23084</v>
          </cell>
        </row>
        <row r="658">
          <cell r="A658" t="str">
            <v>CMRLPT23085</v>
          </cell>
        </row>
        <row r="659">
          <cell r="A659" t="str">
            <v>CMRLPT23086</v>
          </cell>
        </row>
        <row r="660">
          <cell r="A660" t="str">
            <v>CMRLPT23087</v>
          </cell>
        </row>
        <row r="661">
          <cell r="A661" t="str">
            <v>CMRLPT23088</v>
          </cell>
        </row>
        <row r="662">
          <cell r="A662" t="str">
            <v>CMRLPT23089</v>
          </cell>
        </row>
        <row r="663">
          <cell r="A663" t="str">
            <v>CMRLPT23090</v>
          </cell>
        </row>
        <row r="664">
          <cell r="A664" t="str">
            <v>CMRLPT23091</v>
          </cell>
        </row>
        <row r="665">
          <cell r="A665" t="str">
            <v>CMRLPT23092</v>
          </cell>
        </row>
        <row r="666">
          <cell r="A666" t="str">
            <v>CMRLPT23093</v>
          </cell>
        </row>
        <row r="667">
          <cell r="A667" t="str">
            <v>CMRLPT23094</v>
          </cell>
        </row>
        <row r="668">
          <cell r="A668" t="str">
            <v>CMRLPT23095</v>
          </cell>
        </row>
        <row r="669">
          <cell r="A669" t="str">
            <v>CMRLPT23096</v>
          </cell>
        </row>
        <row r="670">
          <cell r="A670" t="str">
            <v>CMRLPT23097</v>
          </cell>
        </row>
        <row r="671">
          <cell r="A671" t="str">
            <v>CMRLPT23098</v>
          </cell>
        </row>
        <row r="672">
          <cell r="A672" t="str">
            <v>CMRLPT23099</v>
          </cell>
        </row>
        <row r="673">
          <cell r="A673" t="str">
            <v>CMRLPT23100</v>
          </cell>
        </row>
        <row r="674">
          <cell r="A674" t="str">
            <v>CMRLPT23101</v>
          </cell>
        </row>
        <row r="675">
          <cell r="A675" t="str">
            <v>CMRLPT23102</v>
          </cell>
        </row>
        <row r="676">
          <cell r="A676" t="str">
            <v>CMRLPT23103</v>
          </cell>
        </row>
        <row r="677">
          <cell r="A677" t="str">
            <v>CMRLPT23104</v>
          </cell>
        </row>
        <row r="678">
          <cell r="A678" t="str">
            <v>CMRLPT23105</v>
          </cell>
        </row>
        <row r="679">
          <cell r="A679" t="str">
            <v>CMRLPT23106</v>
          </cell>
        </row>
        <row r="680">
          <cell r="A680" t="str">
            <v>CMRLPT23107</v>
          </cell>
        </row>
        <row r="681">
          <cell r="A681" t="str">
            <v>CMRLPT23108</v>
          </cell>
        </row>
        <row r="682">
          <cell r="A682" t="str">
            <v>CMRLPT23109</v>
          </cell>
        </row>
        <row r="683">
          <cell r="A683" t="str">
            <v>CMRLPT23110</v>
          </cell>
        </row>
        <row r="684">
          <cell r="A684" t="str">
            <v>CMRLPT23111</v>
          </cell>
        </row>
        <row r="685">
          <cell r="A685" t="str">
            <v>CMRLPT23112</v>
          </cell>
        </row>
        <row r="686">
          <cell r="A686" t="str">
            <v>CMRLPT23113</v>
          </cell>
        </row>
        <row r="687">
          <cell r="A687" t="str">
            <v>CMRLPT23114</v>
          </cell>
        </row>
        <row r="688">
          <cell r="A688" t="str">
            <v>CMRLPT23115</v>
          </cell>
        </row>
        <row r="689">
          <cell r="A689" t="str">
            <v>CMRLPT23117</v>
          </cell>
        </row>
        <row r="690">
          <cell r="A690" t="str">
            <v>CMRLPT23118</v>
          </cell>
        </row>
        <row r="691">
          <cell r="A691" t="str">
            <v>CMRLPT23119</v>
          </cell>
        </row>
        <row r="692">
          <cell r="A692" t="str">
            <v>CMRLPT23120</v>
          </cell>
        </row>
        <row r="693">
          <cell r="A693" t="str">
            <v>CMRLPT23121</v>
          </cell>
        </row>
        <row r="694">
          <cell r="A694" t="str">
            <v>CMRLPT23122</v>
          </cell>
        </row>
        <row r="695">
          <cell r="A695" t="str">
            <v>CMRLPT23123</v>
          </cell>
        </row>
        <row r="696">
          <cell r="A696" t="str">
            <v>CMRLPT23124</v>
          </cell>
        </row>
        <row r="697">
          <cell r="A697" t="str">
            <v>CMRLPT23125</v>
          </cell>
        </row>
        <row r="698">
          <cell r="A698" t="str">
            <v>CMRLPT23126</v>
          </cell>
        </row>
        <row r="699">
          <cell r="A699" t="str">
            <v>CMRLPT23127</v>
          </cell>
        </row>
        <row r="700">
          <cell r="A700" t="str">
            <v>CMRLPT23128</v>
          </cell>
        </row>
        <row r="701">
          <cell r="A701" t="str">
            <v>CMRLPT23129</v>
          </cell>
        </row>
        <row r="702">
          <cell r="A702" t="str">
            <v>CMRLPT23130</v>
          </cell>
        </row>
        <row r="703">
          <cell r="A703" t="str">
            <v>CMRLPT23131</v>
          </cell>
        </row>
        <row r="704">
          <cell r="A704" t="str">
            <v>CMRLPT23132</v>
          </cell>
        </row>
        <row r="705">
          <cell r="A705" t="str">
            <v>CMRLPT23135</v>
          </cell>
        </row>
        <row r="706">
          <cell r="A706" t="str">
            <v>CMRLPT23136</v>
          </cell>
        </row>
        <row r="707">
          <cell r="A707" t="str">
            <v>CMRLPT23137</v>
          </cell>
        </row>
        <row r="708">
          <cell r="A708" t="str">
            <v>CMRLPT23138</v>
          </cell>
        </row>
        <row r="709">
          <cell r="A709" t="str">
            <v>CMRLPT23139</v>
          </cell>
        </row>
        <row r="710">
          <cell r="A710" t="str">
            <v>CMRLPT23140</v>
          </cell>
        </row>
        <row r="711">
          <cell r="A711" t="str">
            <v>CMRLPT23141</v>
          </cell>
        </row>
        <row r="712">
          <cell r="A712" t="str">
            <v>CMRLPT23142</v>
          </cell>
        </row>
        <row r="713">
          <cell r="A713" t="str">
            <v>CMRLPT23143</v>
          </cell>
        </row>
        <row r="714">
          <cell r="A714" t="str">
            <v>CMRLPT23145</v>
          </cell>
        </row>
        <row r="715">
          <cell r="A715" t="str">
            <v>CMRLPT23146</v>
          </cell>
        </row>
        <row r="716">
          <cell r="A716" t="str">
            <v>CMRLPT23147</v>
          </cell>
        </row>
        <row r="717">
          <cell r="A717" t="str">
            <v>CMRLPT23148</v>
          </cell>
        </row>
        <row r="718">
          <cell r="A718" t="str">
            <v>CMRLPT23149</v>
          </cell>
        </row>
        <row r="719">
          <cell r="A719" t="str">
            <v>CMRLPT23150</v>
          </cell>
        </row>
        <row r="720">
          <cell r="A720" t="str">
            <v>CMRLPT23151</v>
          </cell>
        </row>
        <row r="721">
          <cell r="A721" t="str">
            <v>CMRLPT23152</v>
          </cell>
        </row>
        <row r="722">
          <cell r="A722" t="str">
            <v>CMRLPT23153</v>
          </cell>
        </row>
        <row r="723">
          <cell r="A723" t="str">
            <v>CMRLPT23154</v>
          </cell>
        </row>
        <row r="724">
          <cell r="A724" t="str">
            <v>CMRLPT23155</v>
          </cell>
        </row>
        <row r="725">
          <cell r="A725" t="str">
            <v>CMRLPT23156</v>
          </cell>
        </row>
        <row r="726">
          <cell r="A726" t="str">
            <v>CMRLPT23157</v>
          </cell>
        </row>
        <row r="727">
          <cell r="A727" t="str">
            <v>CMRLPT23158</v>
          </cell>
        </row>
        <row r="728">
          <cell r="A728" t="str">
            <v>CMRLPT23159</v>
          </cell>
        </row>
        <row r="729">
          <cell r="A729" t="str">
            <v>CMRLPT23160</v>
          </cell>
        </row>
        <row r="730">
          <cell r="A730" t="str">
            <v>CMRLPT23161</v>
          </cell>
        </row>
        <row r="731">
          <cell r="A731" t="str">
            <v>CMRLPT23162</v>
          </cell>
        </row>
        <row r="732">
          <cell r="A732" t="str">
            <v>CMRLPT23163</v>
          </cell>
        </row>
        <row r="733">
          <cell r="A733" t="str">
            <v>CMRLPT23164</v>
          </cell>
        </row>
        <row r="734">
          <cell r="A734" t="str">
            <v>CMRLPT23165</v>
          </cell>
        </row>
        <row r="735">
          <cell r="A735" t="str">
            <v>CMRLPT23166</v>
          </cell>
        </row>
        <row r="736">
          <cell r="A736" t="str">
            <v>CMRLPT23167</v>
          </cell>
        </row>
        <row r="737">
          <cell r="A737" t="str">
            <v>CMRLPT23170</v>
          </cell>
        </row>
        <row r="738">
          <cell r="A738" t="str">
            <v>CMRLPT23174</v>
          </cell>
        </row>
        <row r="739">
          <cell r="A739" t="str">
            <v>CMRLPT23175</v>
          </cell>
        </row>
        <row r="740">
          <cell r="A740" t="str">
            <v>CMRLPT23176</v>
          </cell>
        </row>
        <row r="741">
          <cell r="A741" t="str">
            <v>CMRLPT23177</v>
          </cell>
        </row>
        <row r="742">
          <cell r="A742" t="str">
            <v>CMRLPT23178</v>
          </cell>
        </row>
        <row r="743">
          <cell r="A743" t="str">
            <v>CMRLPT23179</v>
          </cell>
        </row>
        <row r="744">
          <cell r="A744" t="str">
            <v>CMRLPT23180</v>
          </cell>
        </row>
        <row r="745">
          <cell r="A745" t="str">
            <v>CMRLPT23181</v>
          </cell>
        </row>
        <row r="746">
          <cell r="A746" t="str">
            <v>CMRLPT23183</v>
          </cell>
        </row>
        <row r="747">
          <cell r="A747" t="str">
            <v>CMRLPT23185</v>
          </cell>
        </row>
        <row r="748">
          <cell r="A748" t="str">
            <v>CMRLPT23186</v>
          </cell>
        </row>
        <row r="749">
          <cell r="A749" t="str">
            <v>CMRLPT23187</v>
          </cell>
        </row>
        <row r="750">
          <cell r="A750" t="str">
            <v>CMRLPT23188</v>
          </cell>
        </row>
        <row r="751">
          <cell r="A751" t="str">
            <v>CMRLPT23189</v>
          </cell>
        </row>
        <row r="752">
          <cell r="A752" t="str">
            <v>CMRLPT23190</v>
          </cell>
        </row>
        <row r="753">
          <cell r="A753" t="str">
            <v>CMRLPT23191</v>
          </cell>
        </row>
        <row r="754">
          <cell r="A754" t="str">
            <v>CMRLPT23192</v>
          </cell>
        </row>
        <row r="755">
          <cell r="A755" t="str">
            <v>CMRLPT23193</v>
          </cell>
        </row>
        <row r="756">
          <cell r="A756" t="str">
            <v>CMRLPT23194</v>
          </cell>
        </row>
        <row r="757">
          <cell r="A757" t="str">
            <v>CMRLPT23195</v>
          </cell>
        </row>
        <row r="758">
          <cell r="A758" t="str">
            <v>CMRLPT23196</v>
          </cell>
        </row>
        <row r="759">
          <cell r="A759" t="str">
            <v>CMRLPT23197</v>
          </cell>
        </row>
        <row r="760">
          <cell r="A760" t="str">
            <v>CMRLPT23198</v>
          </cell>
        </row>
        <row r="761">
          <cell r="A761" t="str">
            <v>CMRLPT23199</v>
          </cell>
        </row>
        <row r="762">
          <cell r="A762" t="str">
            <v>CMRLPT23200</v>
          </cell>
        </row>
        <row r="763">
          <cell r="A763" t="str">
            <v>CMRLPT23201</v>
          </cell>
        </row>
        <row r="764">
          <cell r="A764" t="str">
            <v>CMRLPT23202</v>
          </cell>
        </row>
        <row r="765">
          <cell r="A765" t="str">
            <v>CMRLPT23203</v>
          </cell>
        </row>
        <row r="766">
          <cell r="A766" t="str">
            <v>CMRLPT23204</v>
          </cell>
        </row>
        <row r="767">
          <cell r="A767" t="str">
            <v>CMRLPT23205</v>
          </cell>
        </row>
        <row r="768">
          <cell r="A768" t="str">
            <v>CMRLPT23206</v>
          </cell>
        </row>
        <row r="769">
          <cell r="A769" t="str">
            <v>CMRLPT23207</v>
          </cell>
        </row>
        <row r="770">
          <cell r="A770" t="str">
            <v>CMRLPT23208</v>
          </cell>
        </row>
        <row r="771">
          <cell r="A771" t="str">
            <v>CMRLPT23209</v>
          </cell>
        </row>
        <row r="772">
          <cell r="A772" t="str">
            <v>CMRLPT23210</v>
          </cell>
        </row>
        <row r="773">
          <cell r="A773" t="str">
            <v>CMRLPT23211</v>
          </cell>
        </row>
        <row r="774">
          <cell r="A774" t="str">
            <v>CMRLPT23212</v>
          </cell>
        </row>
        <row r="775">
          <cell r="A775" t="str">
            <v>CMRLPT23213</v>
          </cell>
        </row>
        <row r="776">
          <cell r="A776" t="str">
            <v>CMRLPT23214</v>
          </cell>
        </row>
        <row r="777">
          <cell r="A777" t="str">
            <v>CMRLPT23215</v>
          </cell>
        </row>
        <row r="778">
          <cell r="A778" t="str">
            <v>CMRLPT23216</v>
          </cell>
        </row>
        <row r="779">
          <cell r="A779" t="str">
            <v>CMRLPT23217</v>
          </cell>
        </row>
        <row r="780">
          <cell r="A780" t="str">
            <v>CMRLPT23218</v>
          </cell>
        </row>
        <row r="781">
          <cell r="A781" t="str">
            <v>CMRLPT23219</v>
          </cell>
        </row>
        <row r="782">
          <cell r="A782" t="str">
            <v>CMRLPT23222</v>
          </cell>
        </row>
        <row r="783">
          <cell r="A783" t="str">
            <v>CMRLPT23223</v>
          </cell>
        </row>
        <row r="784">
          <cell r="A784" t="str">
            <v>CMRLPT23224</v>
          </cell>
        </row>
        <row r="785">
          <cell r="A785" t="str">
            <v>CMRLPT23225</v>
          </cell>
        </row>
        <row r="786">
          <cell r="A786" t="str">
            <v>CMRLPT23226</v>
          </cell>
        </row>
        <row r="787">
          <cell r="A787" t="str">
            <v>CMRLPT23227</v>
          </cell>
        </row>
        <row r="788">
          <cell r="A788" t="str">
            <v>CMRLPT23228</v>
          </cell>
        </row>
        <row r="789">
          <cell r="A789" t="str">
            <v>CMRLPT23229</v>
          </cell>
        </row>
        <row r="790">
          <cell r="A790" t="str">
            <v>CMRLPT23230</v>
          </cell>
        </row>
        <row r="791">
          <cell r="A791" t="str">
            <v>CMRLPT23231</v>
          </cell>
        </row>
        <row r="792">
          <cell r="A792" t="str">
            <v>CMRLPT23233</v>
          </cell>
        </row>
        <row r="793">
          <cell r="A793" t="str">
            <v>CMRLPT23234</v>
          </cell>
        </row>
        <row r="794">
          <cell r="A794" t="str">
            <v>CMRLPT23235</v>
          </cell>
        </row>
        <row r="795">
          <cell r="A795" t="str">
            <v>CMRLPT23237</v>
          </cell>
        </row>
        <row r="796">
          <cell r="A796" t="str">
            <v>CMRLPT23238</v>
          </cell>
        </row>
        <row r="797">
          <cell r="A797" t="str">
            <v>CMRLPT23239</v>
          </cell>
        </row>
        <row r="798">
          <cell r="A798" t="str">
            <v>CMRLPT23240</v>
          </cell>
        </row>
        <row r="799">
          <cell r="A799" t="str">
            <v>CMRLPT23241</v>
          </cell>
        </row>
        <row r="800">
          <cell r="A800" t="str">
            <v>CMRLPT23242</v>
          </cell>
        </row>
        <row r="801">
          <cell r="A801" t="str">
            <v>CMRLPT23243</v>
          </cell>
        </row>
        <row r="802">
          <cell r="A802" t="str">
            <v>CMRLPT23244</v>
          </cell>
        </row>
        <row r="803">
          <cell r="A803" t="str">
            <v>CMRLPT23245</v>
          </cell>
        </row>
        <row r="804">
          <cell r="A804" t="str">
            <v>CMRLPT23246</v>
          </cell>
        </row>
        <row r="805">
          <cell r="A805" t="str">
            <v>CMRLPT23247</v>
          </cell>
        </row>
        <row r="806">
          <cell r="A806" t="str">
            <v>CMRLPT23248</v>
          </cell>
        </row>
        <row r="807">
          <cell r="A807" t="str">
            <v>CMRLPT23249</v>
          </cell>
        </row>
        <row r="808">
          <cell r="A808" t="str">
            <v>CMRLPT23250</v>
          </cell>
        </row>
        <row r="809">
          <cell r="A809" t="str">
            <v>CMRLPT23251</v>
          </cell>
        </row>
        <row r="810">
          <cell r="A810" t="str">
            <v>CMRLPT23252</v>
          </cell>
        </row>
        <row r="811">
          <cell r="A811" t="str">
            <v>CMRLPT23253</v>
          </cell>
        </row>
        <row r="812">
          <cell r="A812" t="str">
            <v>CMRLPT23254</v>
          </cell>
        </row>
        <row r="813">
          <cell r="A813" t="str">
            <v>CMRLPT23255</v>
          </cell>
        </row>
        <row r="814">
          <cell r="A814" t="str">
            <v>CMRLPT23256</v>
          </cell>
        </row>
        <row r="815">
          <cell r="A815" t="str">
            <v>CMRLPT23257</v>
          </cell>
        </row>
        <row r="816">
          <cell r="A816" t="str">
            <v>CMRLPT23258</v>
          </cell>
        </row>
        <row r="817">
          <cell r="A817" t="str">
            <v>CMRLPT23259</v>
          </cell>
        </row>
        <row r="818">
          <cell r="A818" t="str">
            <v>CMRLPT23260</v>
          </cell>
        </row>
        <row r="819">
          <cell r="A819" t="str">
            <v>CMRLPT23261</v>
          </cell>
        </row>
        <row r="820">
          <cell r="A820" t="str">
            <v>CMRLPT23262</v>
          </cell>
        </row>
        <row r="821">
          <cell r="A821" t="str">
            <v>CMRLPT23263</v>
          </cell>
        </row>
        <row r="822">
          <cell r="A822" t="str">
            <v>CMRLPT23264</v>
          </cell>
        </row>
        <row r="823">
          <cell r="A823" t="str">
            <v>CMRLPT23266</v>
          </cell>
        </row>
        <row r="824">
          <cell r="A824" t="str">
            <v>CMRLPT23267</v>
          </cell>
        </row>
        <row r="825">
          <cell r="A825" t="str">
            <v>CMRLPT23268</v>
          </cell>
        </row>
        <row r="826">
          <cell r="A826" t="str">
            <v>CMRLPT23269</v>
          </cell>
        </row>
        <row r="827">
          <cell r="A827" t="str">
            <v>CMRLPT23270</v>
          </cell>
        </row>
        <row r="828">
          <cell r="A828" t="str">
            <v>CMRLPT23271</v>
          </cell>
        </row>
        <row r="829">
          <cell r="A829" t="str">
            <v>CMRLPT23272</v>
          </cell>
        </row>
        <row r="830">
          <cell r="A830" t="str">
            <v>CMRLPT23273</v>
          </cell>
        </row>
        <row r="831">
          <cell r="A831" t="str">
            <v>CMRLPT23274</v>
          </cell>
        </row>
        <row r="832">
          <cell r="A832" t="str">
            <v>CMRLPT23275</v>
          </cell>
        </row>
        <row r="833">
          <cell r="A833" t="str">
            <v>CMRLPT23277</v>
          </cell>
        </row>
        <row r="834">
          <cell r="A834" t="str">
            <v>CMRLPT23278</v>
          </cell>
        </row>
        <row r="835">
          <cell r="A835" t="str">
            <v>CMRLPT23279</v>
          </cell>
        </row>
        <row r="836">
          <cell r="A836" t="str">
            <v>CMRLPT23280</v>
          </cell>
        </row>
        <row r="837">
          <cell r="A837" t="str">
            <v>CMRLPT23281</v>
          </cell>
        </row>
        <row r="838">
          <cell r="A838" t="str">
            <v>CMRLPT23282</v>
          </cell>
        </row>
        <row r="839">
          <cell r="A839" t="str">
            <v>CMRLPT23283</v>
          </cell>
        </row>
        <row r="840">
          <cell r="A840" t="str">
            <v>CMRLPT23284</v>
          </cell>
        </row>
        <row r="841">
          <cell r="A841" t="str">
            <v>CMRLPT23285</v>
          </cell>
        </row>
        <row r="842">
          <cell r="A842" t="str">
            <v>CMRLPT23286</v>
          </cell>
        </row>
        <row r="843">
          <cell r="A843" t="str">
            <v>CMRLPT23287</v>
          </cell>
        </row>
        <row r="844">
          <cell r="A844" t="str">
            <v>CMRLPT23288</v>
          </cell>
        </row>
        <row r="845">
          <cell r="A845" t="str">
            <v>CMRLPT23289</v>
          </cell>
        </row>
        <row r="846">
          <cell r="A846" t="str">
            <v>CMRLPT23290</v>
          </cell>
        </row>
        <row r="847">
          <cell r="A847" t="str">
            <v>CMRLPT23291</v>
          </cell>
        </row>
        <row r="848">
          <cell r="A848" t="str">
            <v>CMRLPT23292</v>
          </cell>
        </row>
        <row r="849">
          <cell r="A849" t="str">
            <v>CMRLPT23293</v>
          </cell>
        </row>
        <row r="850">
          <cell r="A850" t="str">
            <v>CMRLPT23294</v>
          </cell>
        </row>
        <row r="851">
          <cell r="A851" t="str">
            <v>CMRLPT23295</v>
          </cell>
        </row>
        <row r="852">
          <cell r="A852" t="str">
            <v>CMRLPT23296</v>
          </cell>
        </row>
        <row r="853">
          <cell r="A853" t="str">
            <v>CMRLPT23297</v>
          </cell>
        </row>
        <row r="854">
          <cell r="A854" t="str">
            <v>CMRLPT23298</v>
          </cell>
        </row>
        <row r="855">
          <cell r="A855" t="str">
            <v>CMRLPT23299</v>
          </cell>
        </row>
        <row r="856">
          <cell r="A856" t="str">
            <v>CMRLPT23300</v>
          </cell>
        </row>
        <row r="857">
          <cell r="A857" t="str">
            <v>CMRLPT23301</v>
          </cell>
        </row>
        <row r="858">
          <cell r="A858" t="str">
            <v>CMRLPT23302</v>
          </cell>
        </row>
        <row r="859">
          <cell r="A859" t="str">
            <v>CMRLPT23303</v>
          </cell>
        </row>
        <row r="860">
          <cell r="A860" t="str">
            <v>CMRLPT23304</v>
          </cell>
        </row>
        <row r="861">
          <cell r="A861" t="str">
            <v>CMRLPT23305</v>
          </cell>
        </row>
        <row r="862">
          <cell r="A862" t="str">
            <v>CMRLPT23306</v>
          </cell>
        </row>
        <row r="863">
          <cell r="A863" t="str">
            <v>CMRLPT23309</v>
          </cell>
        </row>
        <row r="864">
          <cell r="A864" t="str">
            <v>CMRLPT23310</v>
          </cell>
        </row>
        <row r="865">
          <cell r="A865" t="str">
            <v>CMRLPT23311</v>
          </cell>
        </row>
        <row r="866">
          <cell r="A866" t="str">
            <v>CMRLPT23312</v>
          </cell>
        </row>
        <row r="867">
          <cell r="A867" t="str">
            <v>CMRLPT23313</v>
          </cell>
        </row>
        <row r="868">
          <cell r="A868" t="str">
            <v>CMRLPT23314</v>
          </cell>
        </row>
        <row r="869">
          <cell r="A869" t="str">
            <v>CMRLPT23315</v>
          </cell>
        </row>
        <row r="870">
          <cell r="A870" t="str">
            <v>CMRLPT23316</v>
          </cell>
        </row>
        <row r="871">
          <cell r="A871" t="str">
            <v>CMRLPT23317</v>
          </cell>
        </row>
        <row r="872">
          <cell r="A872" t="str">
            <v>CMRLPT23318</v>
          </cell>
        </row>
        <row r="873">
          <cell r="A873" t="str">
            <v>CMRLPT23319</v>
          </cell>
        </row>
        <row r="874">
          <cell r="A874" t="str">
            <v>CMRLPT23320</v>
          </cell>
        </row>
        <row r="875">
          <cell r="A875" t="str">
            <v>CMRLPT24001</v>
          </cell>
        </row>
        <row r="876">
          <cell r="A876" t="str">
            <v>CMRLPT24002</v>
          </cell>
        </row>
        <row r="877">
          <cell r="A877" t="str">
            <v>CMRLPT24003</v>
          </cell>
        </row>
        <row r="878">
          <cell r="A878" t="str">
            <v>CMRLPT24004</v>
          </cell>
        </row>
        <row r="879">
          <cell r="A879" t="str">
            <v>CMRLPT24005</v>
          </cell>
        </row>
        <row r="880">
          <cell r="A880" t="str">
            <v>CMRLPT24006</v>
          </cell>
        </row>
        <row r="881">
          <cell r="A881" t="str">
            <v>CMRLPT24007</v>
          </cell>
        </row>
        <row r="882">
          <cell r="A882" t="str">
            <v>CMRLPT24008</v>
          </cell>
        </row>
        <row r="883">
          <cell r="A883" t="str">
            <v>CMRLPT24009</v>
          </cell>
        </row>
        <row r="884">
          <cell r="A884" t="str">
            <v>CMRLPT24010</v>
          </cell>
        </row>
        <row r="885">
          <cell r="A885" t="str">
            <v>CMRLPT24011</v>
          </cell>
        </row>
        <row r="886">
          <cell r="A886" t="str">
            <v>CMRLPT24012</v>
          </cell>
        </row>
        <row r="887">
          <cell r="A887" t="str">
            <v>CMRLPT24013</v>
          </cell>
        </row>
        <row r="888">
          <cell r="A888" t="str">
            <v>CMRLPT24014</v>
          </cell>
        </row>
        <row r="889">
          <cell r="A889" t="str">
            <v>CMRLPT24015</v>
          </cell>
        </row>
        <row r="890">
          <cell r="A890" t="str">
            <v>CMRLPT24016</v>
          </cell>
        </row>
        <row r="891">
          <cell r="A891" t="str">
            <v>CMRLPT24017</v>
          </cell>
        </row>
        <row r="892">
          <cell r="A892" t="str">
            <v>CMRLPT24019</v>
          </cell>
        </row>
        <row r="893">
          <cell r="A893" t="str">
            <v>CMRLPT24020</v>
          </cell>
        </row>
        <row r="894">
          <cell r="A894" t="str">
            <v>CMRLPT24021</v>
          </cell>
        </row>
        <row r="895">
          <cell r="A895" t="str">
            <v>CMRLPT24022</v>
          </cell>
        </row>
        <row r="896">
          <cell r="A896" t="str">
            <v>CMRLPT24023</v>
          </cell>
        </row>
        <row r="897">
          <cell r="A897" t="str">
            <v>CMRLPT24024</v>
          </cell>
        </row>
        <row r="898">
          <cell r="A898" t="str">
            <v>CMRLPT24025</v>
          </cell>
        </row>
        <row r="899">
          <cell r="A899" t="str">
            <v>CMRLPT24026</v>
          </cell>
        </row>
        <row r="900">
          <cell r="A900" t="str">
            <v>CMRLPT24027</v>
          </cell>
        </row>
        <row r="901">
          <cell r="A901" t="str">
            <v>CMRLPT24028</v>
          </cell>
        </row>
        <row r="902">
          <cell r="A902" t="str">
            <v>CMRLPT24029</v>
          </cell>
        </row>
        <row r="903">
          <cell r="A903" t="str">
            <v>CMRLPT24030</v>
          </cell>
        </row>
        <row r="904">
          <cell r="A904" t="str">
            <v>CMRLPT24031</v>
          </cell>
        </row>
        <row r="905">
          <cell r="A905" t="str">
            <v>CMRLPT24033</v>
          </cell>
        </row>
        <row r="906">
          <cell r="A906" t="str">
            <v>CMRLPT24034</v>
          </cell>
        </row>
        <row r="907">
          <cell r="A907" t="str">
            <v>CMRLPT24035</v>
          </cell>
        </row>
        <row r="908">
          <cell r="A908" t="str">
            <v>CMRLPT24036</v>
          </cell>
        </row>
        <row r="909">
          <cell r="A909" t="str">
            <v>CMRLPT24038</v>
          </cell>
        </row>
        <row r="910">
          <cell r="A910" t="str">
            <v>CMRLPT24040</v>
          </cell>
        </row>
        <row r="911">
          <cell r="A911" t="str">
            <v>CMRLPT24041</v>
          </cell>
        </row>
        <row r="912">
          <cell r="A912" t="str">
            <v>CMRLPT24042</v>
          </cell>
        </row>
        <row r="913">
          <cell r="A913" t="str">
            <v>CMRLPT24043</v>
          </cell>
        </row>
        <row r="914">
          <cell r="A914" t="str">
            <v>CMRLPT24045</v>
          </cell>
        </row>
        <row r="915">
          <cell r="A915" t="str">
            <v>CMRLPT24047</v>
          </cell>
        </row>
        <row r="916">
          <cell r="A916" t="str">
            <v>CMRLPT24048</v>
          </cell>
        </row>
        <row r="917">
          <cell r="A917" t="str">
            <v>CMRLPT24049</v>
          </cell>
        </row>
        <row r="918">
          <cell r="A918" t="str">
            <v>CMRLPT24050</v>
          </cell>
        </row>
        <row r="919">
          <cell r="A919" t="str">
            <v>CMRLPT24051</v>
          </cell>
        </row>
        <row r="920">
          <cell r="A920" t="str">
            <v>CMRLPT24052</v>
          </cell>
        </row>
        <row r="921">
          <cell r="A921" t="str">
            <v>CMRLPT24053</v>
          </cell>
        </row>
        <row r="922">
          <cell r="A922" t="str">
            <v>CMRLPT24054</v>
          </cell>
        </row>
        <row r="923">
          <cell r="A923" t="str">
            <v>CMRLPT24055</v>
          </cell>
        </row>
        <row r="924">
          <cell r="A924" t="str">
            <v>CMRLPT24056</v>
          </cell>
        </row>
        <row r="925">
          <cell r="A925" t="str">
            <v>CMRLPT24057</v>
          </cell>
        </row>
        <row r="926">
          <cell r="A926" t="str">
            <v>CMRLPT24059</v>
          </cell>
        </row>
        <row r="927">
          <cell r="A927" t="str">
            <v>CMRLPT24060</v>
          </cell>
        </row>
        <row r="928">
          <cell r="A928" t="str">
            <v>CMRLPT24061</v>
          </cell>
        </row>
        <row r="929">
          <cell r="A929" t="str">
            <v>CMRLPT24062</v>
          </cell>
        </row>
        <row r="930">
          <cell r="A930" t="str">
            <v>CMRLPT24063</v>
          </cell>
        </row>
        <row r="931">
          <cell r="A931" t="str">
            <v>CMRLPT24064</v>
          </cell>
        </row>
        <row r="932">
          <cell r="A932" t="str">
            <v>CMRLPT24065</v>
          </cell>
        </row>
        <row r="933">
          <cell r="A933" t="str">
            <v>CMRLPT24066</v>
          </cell>
        </row>
        <row r="934">
          <cell r="A934" t="str">
            <v>CMRLPT24067</v>
          </cell>
        </row>
        <row r="935">
          <cell r="A935" t="str">
            <v>CMRLPT24068</v>
          </cell>
        </row>
        <row r="936">
          <cell r="A936" t="str">
            <v>CMRLPT24069</v>
          </cell>
        </row>
        <row r="937">
          <cell r="A937" t="str">
            <v>CMRLPT24070</v>
          </cell>
        </row>
        <row r="938">
          <cell r="A938" t="str">
            <v>CMRLPT24071</v>
          </cell>
        </row>
        <row r="939">
          <cell r="A939" t="str">
            <v>CMRLPT24072</v>
          </cell>
        </row>
        <row r="940">
          <cell r="A940" t="str">
            <v>CMRLPT24073</v>
          </cell>
        </row>
        <row r="941">
          <cell r="A941" t="str">
            <v>CMRLPT24074</v>
          </cell>
        </row>
        <row r="942">
          <cell r="A942" t="str">
            <v>CMRLPT24075</v>
          </cell>
        </row>
        <row r="943">
          <cell r="A943" t="str">
            <v>CMRLPT24076</v>
          </cell>
        </row>
        <row r="944">
          <cell r="A944" t="str">
            <v>CMRLPT24077</v>
          </cell>
        </row>
        <row r="945">
          <cell r="A945" t="str">
            <v>CMRLPT24078</v>
          </cell>
        </row>
        <row r="946">
          <cell r="A946" t="str">
            <v>CMRLPT24079</v>
          </cell>
        </row>
        <row r="947">
          <cell r="A947" t="str">
            <v>CMRLPT24080</v>
          </cell>
        </row>
        <row r="948">
          <cell r="A948" t="str">
            <v>CMRLPT24081</v>
          </cell>
        </row>
        <row r="949">
          <cell r="A949" t="str">
            <v>CMRLPT24082</v>
          </cell>
        </row>
        <row r="950">
          <cell r="A950" t="str">
            <v>CMRLPT24083</v>
          </cell>
        </row>
        <row r="951">
          <cell r="A951" t="str">
            <v>CMRLPT24084</v>
          </cell>
        </row>
        <row r="952">
          <cell r="A952" t="str">
            <v>CMRLPT24085</v>
          </cell>
        </row>
        <row r="953">
          <cell r="A953" t="str">
            <v>CMRLPT24087</v>
          </cell>
        </row>
        <row r="954">
          <cell r="A954" t="str">
            <v>CMRLPT24088</v>
          </cell>
        </row>
        <row r="955">
          <cell r="A955" t="str">
            <v>CMRLPT24090</v>
          </cell>
        </row>
        <row r="956">
          <cell r="A956" t="str">
            <v>CMRLPT24091</v>
          </cell>
        </row>
        <row r="957">
          <cell r="A957" t="str">
            <v>CMRLPT24092</v>
          </cell>
        </row>
        <row r="958">
          <cell r="A958" t="str">
            <v>CMRLPT24093</v>
          </cell>
        </row>
        <row r="959">
          <cell r="A959" t="str">
            <v>CMRLPT24094</v>
          </cell>
        </row>
        <row r="960">
          <cell r="A960" t="str">
            <v>CMRLPT24095</v>
          </cell>
        </row>
        <row r="961">
          <cell r="A961" t="str">
            <v>CMRLPT24096</v>
          </cell>
        </row>
        <row r="962">
          <cell r="A962" t="str">
            <v>CMRLPT24097</v>
          </cell>
        </row>
        <row r="963">
          <cell r="A963" t="str">
            <v>CMRLPT24098</v>
          </cell>
        </row>
        <row r="964">
          <cell r="A964" t="str">
            <v>CMRLPT24099</v>
          </cell>
        </row>
        <row r="965">
          <cell r="A965" t="str">
            <v>CMRLPT24100</v>
          </cell>
        </row>
        <row r="966">
          <cell r="A966" t="str">
            <v>CMRLPT24101</v>
          </cell>
        </row>
        <row r="967">
          <cell r="A967" t="str">
            <v>CMRLPT24102</v>
          </cell>
        </row>
        <row r="968">
          <cell r="A968" t="str">
            <v>CMRLPT24103</v>
          </cell>
        </row>
        <row r="969">
          <cell r="A969" t="str">
            <v>CMRLPT24104</v>
          </cell>
        </row>
        <row r="970">
          <cell r="A970" t="str">
            <v>CMRLPT24105</v>
          </cell>
        </row>
        <row r="971">
          <cell r="A971" t="str">
            <v>CMRLPT24109</v>
          </cell>
        </row>
        <row r="972">
          <cell r="A972" t="str">
            <v>CMRLPT24110</v>
          </cell>
        </row>
        <row r="973">
          <cell r="A973" t="str">
            <v>CMRLPT24111</v>
          </cell>
        </row>
        <row r="974">
          <cell r="A974" t="str">
            <v>CMRLPT24112</v>
          </cell>
        </row>
        <row r="975">
          <cell r="A975" t="str">
            <v>CMRLPT24113</v>
          </cell>
        </row>
        <row r="976">
          <cell r="A976" t="str">
            <v>CMRLPT24115</v>
          </cell>
        </row>
        <row r="977">
          <cell r="A977" t="str">
            <v>CMRLPT24116</v>
          </cell>
        </row>
        <row r="978">
          <cell r="A978" t="str">
            <v>CMRLPT24117</v>
          </cell>
        </row>
        <row r="979">
          <cell r="A979" t="str">
            <v>CMRLPT24118</v>
          </cell>
        </row>
        <row r="980">
          <cell r="A980" t="str">
            <v>CMRLPT24119</v>
          </cell>
        </row>
        <row r="981">
          <cell r="A981" t="str">
            <v>CMRLPT24120</v>
          </cell>
        </row>
        <row r="982">
          <cell r="A982" t="str">
            <v>CMRLPT24121</v>
          </cell>
        </row>
        <row r="983">
          <cell r="A983" t="str">
            <v>CMRLPT24122</v>
          </cell>
        </row>
        <row r="984">
          <cell r="A984" t="str">
            <v>CMRLPT24123</v>
          </cell>
        </row>
        <row r="985">
          <cell r="A985" t="str">
            <v>CMRLPT24126</v>
          </cell>
        </row>
        <row r="986">
          <cell r="A986" t="str">
            <v>CMRLPT24129</v>
          </cell>
        </row>
        <row r="987">
          <cell r="A987" t="str">
            <v>CMRLPT24130</v>
          </cell>
        </row>
        <row r="988">
          <cell r="A988" t="str">
            <v>CMRLPT24131</v>
          </cell>
        </row>
        <row r="989">
          <cell r="A989" t="str">
            <v>CMRLPT24132</v>
          </cell>
        </row>
        <row r="990">
          <cell r="A990" t="str">
            <v>CMRLPT24133</v>
          </cell>
        </row>
        <row r="991">
          <cell r="A991" t="str">
            <v>CMRLPT24134</v>
          </cell>
        </row>
        <row r="992">
          <cell r="A992" t="str">
            <v>CMRLPT24135</v>
          </cell>
        </row>
        <row r="993">
          <cell r="A993" t="str">
            <v>CMRLPT24136</v>
          </cell>
        </row>
        <row r="994">
          <cell r="A994" t="str">
            <v>CMRLPT24137</v>
          </cell>
        </row>
        <row r="995">
          <cell r="A995" t="str">
            <v>CMRLPT24138</v>
          </cell>
        </row>
        <row r="996">
          <cell r="A996" t="str">
            <v>CMRLPT24139</v>
          </cell>
        </row>
        <row r="997">
          <cell r="A997" t="str">
            <v>CMRLPT24140</v>
          </cell>
        </row>
        <row r="998">
          <cell r="A998" t="str">
            <v>CMRLPT24141</v>
          </cell>
        </row>
        <row r="999">
          <cell r="A999" t="str">
            <v>CMRLPT24142</v>
          </cell>
        </row>
        <row r="1000">
          <cell r="A1000" t="str">
            <v>CMRLPT24143</v>
          </cell>
        </row>
        <row r="1001">
          <cell r="A1001" t="str">
            <v>CMRLPT24144</v>
          </cell>
        </row>
        <row r="1002">
          <cell r="A1002" t="str">
            <v>CMRLPT24145</v>
          </cell>
        </row>
        <row r="1003">
          <cell r="A1003" t="str">
            <v>CMRLPT24147</v>
          </cell>
        </row>
        <row r="1004">
          <cell r="A1004" t="str">
            <v>CMRLPT24148</v>
          </cell>
        </row>
        <row r="1005">
          <cell r="A1005" t="str">
            <v>CMRLPT24149</v>
          </cell>
        </row>
        <row r="1006">
          <cell r="A1006" t="str">
            <v>CMRLPT24150</v>
          </cell>
        </row>
        <row r="1007">
          <cell r="A1007" t="str">
            <v>CMRLPT24151</v>
          </cell>
        </row>
        <row r="1008">
          <cell r="A1008" t="str">
            <v>CMRLPT24152</v>
          </cell>
        </row>
        <row r="1009">
          <cell r="A1009" t="str">
            <v>CMRLPT24153</v>
          </cell>
        </row>
        <row r="1010">
          <cell r="A1010" t="str">
            <v>CMRLPT24154</v>
          </cell>
        </row>
        <row r="1011">
          <cell r="A1011" t="str">
            <v>CMRLPT24156</v>
          </cell>
        </row>
        <row r="1012">
          <cell r="A1012" t="str">
            <v>CMRLPT24158</v>
          </cell>
        </row>
        <row r="1013">
          <cell r="A1013" t="str">
            <v>CMRLPT24159</v>
          </cell>
        </row>
        <row r="1014">
          <cell r="A1014" t="str">
            <v>CMRLPT24160</v>
          </cell>
        </row>
        <row r="1015">
          <cell r="A1015" t="str">
            <v>CMRLPT24161</v>
          </cell>
        </row>
        <row r="1016">
          <cell r="A1016" t="str">
            <v>CMRLPT24163</v>
          </cell>
        </row>
        <row r="1017">
          <cell r="A1017" t="str">
            <v>CMRLPT24166</v>
          </cell>
        </row>
        <row r="1018">
          <cell r="A1018" t="str">
            <v>CMRLPT24168</v>
          </cell>
        </row>
        <row r="1019">
          <cell r="A1019" t="str">
            <v>CMRLPT24171</v>
          </cell>
        </row>
        <row r="1020">
          <cell r="A1020" t="str">
            <v>CMRLPT24172</v>
          </cell>
        </row>
        <row r="1021">
          <cell r="A1021" t="str">
            <v>CMRLPT24173</v>
          </cell>
        </row>
        <row r="1022">
          <cell r="A1022" t="str">
            <v>CMRLPT24174</v>
          </cell>
        </row>
        <row r="1023">
          <cell r="A1023" t="str">
            <v>CMRLPT24175</v>
          </cell>
        </row>
        <row r="1024">
          <cell r="A1024" t="str">
            <v>CMRLPT24177</v>
          </cell>
        </row>
        <row r="1025">
          <cell r="A1025" t="str">
            <v>CMRLPT24178</v>
          </cell>
        </row>
        <row r="1026">
          <cell r="A1026" t="str">
            <v>CMRLPT24179</v>
          </cell>
        </row>
        <row r="1027">
          <cell r="A1027" t="str">
            <v>CMRLPT24180</v>
          </cell>
        </row>
        <row r="1028">
          <cell r="A1028" t="str">
            <v>CMRLPT24181</v>
          </cell>
        </row>
        <row r="1029">
          <cell r="A1029" t="str">
            <v>CMRLPT24182</v>
          </cell>
        </row>
        <row r="1030">
          <cell r="A1030" t="str">
            <v>CMRLPT24182</v>
          </cell>
        </row>
        <row r="1031">
          <cell r="A1031" t="str">
            <v>CMRLPT24183</v>
          </cell>
        </row>
        <row r="1032">
          <cell r="A1032" t="str">
            <v>CMRLPT24184</v>
          </cell>
        </row>
        <row r="1033">
          <cell r="A1033" t="str">
            <v>CMRLPT24185</v>
          </cell>
        </row>
        <row r="1034">
          <cell r="A1034" t="str">
            <v>CMRLPT24186</v>
          </cell>
        </row>
        <row r="1035">
          <cell r="A1035" t="str">
            <v>CMRLPT24187</v>
          </cell>
        </row>
        <row r="1036">
          <cell r="A1036" t="str">
            <v>CMRLPT24188</v>
          </cell>
        </row>
        <row r="1037">
          <cell r="A1037" t="str">
            <v>CMRLPT24189</v>
          </cell>
        </row>
        <row r="1038">
          <cell r="A1038" t="str">
            <v>CMRLPT24190</v>
          </cell>
        </row>
        <row r="1039">
          <cell r="A1039" t="str">
            <v>CMRLPT24191</v>
          </cell>
        </row>
        <row r="1040">
          <cell r="A1040" t="str">
            <v>CMRLPT24191</v>
          </cell>
        </row>
        <row r="1041">
          <cell r="A1041" t="str">
            <v>CMRLPT24192</v>
          </cell>
        </row>
        <row r="1042">
          <cell r="A1042" t="str">
            <v>CMRLPT24193</v>
          </cell>
        </row>
        <row r="1043">
          <cell r="A1043" t="str">
            <v>CMRLPT24197</v>
          </cell>
        </row>
        <row r="1044">
          <cell r="A1044" t="str">
            <v>CMRLPT24197</v>
          </cell>
        </row>
        <row r="1045">
          <cell r="A1045" t="str">
            <v>CMRLPT24198</v>
          </cell>
        </row>
        <row r="1046">
          <cell r="A1046" t="str">
            <v>CMRLPT24198</v>
          </cell>
        </row>
        <row r="1047">
          <cell r="A1047" t="str">
            <v>CMRLPT24199</v>
          </cell>
        </row>
        <row r="1048">
          <cell r="A1048" t="str">
            <v>CMRLPT24202</v>
          </cell>
        </row>
        <row r="1049">
          <cell r="A1049" t="str">
            <v>CMRLPT24203</v>
          </cell>
        </row>
        <row r="1050">
          <cell r="A1050" t="str">
            <v>CMRLPT24204</v>
          </cell>
        </row>
        <row r="1051">
          <cell r="A1051" t="str">
            <v>CMRLPT24206</v>
          </cell>
        </row>
        <row r="1052">
          <cell r="A1052" t="str">
            <v>CMRLTP19172</v>
          </cell>
        </row>
        <row r="1053">
          <cell r="A1053" t="str">
            <v>CMRLTP20065</v>
          </cell>
        </row>
        <row r="1054">
          <cell r="A1054" t="str">
            <v>CMRTAB20336</v>
          </cell>
        </row>
        <row r="1055">
          <cell r="A1055" t="str">
            <v>CMRTAB20337</v>
          </cell>
        </row>
        <row r="1056">
          <cell r="A1056" t="str">
            <v>CMRTAB20338</v>
          </cell>
        </row>
        <row r="1057">
          <cell r="A1057" t="str">
            <v>CMRTLV22007</v>
          </cell>
        </row>
        <row r="1058">
          <cell r="A1058" t="str">
            <v>CMRUCT15071</v>
          </cell>
        </row>
        <row r="1059">
          <cell r="A1059" t="str">
            <v>CMRUCT19002</v>
          </cell>
        </row>
        <row r="1060">
          <cell r="A1060" t="str">
            <v>CMRUCT19003</v>
          </cell>
        </row>
        <row r="1061">
          <cell r="A1061" t="str">
            <v>CMRUCT19006</v>
          </cell>
        </row>
        <row r="1062">
          <cell r="A1062" t="str">
            <v>CMRUCT19009</v>
          </cell>
        </row>
        <row r="1063">
          <cell r="A1063" t="str">
            <v>CMRUCT19013</v>
          </cell>
        </row>
        <row r="1064">
          <cell r="A1064" t="str">
            <v>CMRUCT19014</v>
          </cell>
        </row>
        <row r="1065">
          <cell r="A1065" t="str">
            <v>CMRUCT19019</v>
          </cell>
        </row>
        <row r="1066">
          <cell r="A1066" t="str">
            <v>CMRUCT19022</v>
          </cell>
        </row>
        <row r="1067">
          <cell r="A1067" t="str">
            <v>CMRUCT19025</v>
          </cell>
        </row>
        <row r="1068">
          <cell r="A1068" t="str">
            <v>CMRUCT19068</v>
          </cell>
        </row>
        <row r="1069">
          <cell r="A1069" t="str">
            <v>CMRUCT19072</v>
          </cell>
        </row>
        <row r="1070">
          <cell r="A1070" t="str">
            <v>CMRUCT19073</v>
          </cell>
        </row>
        <row r="1071">
          <cell r="A1071" t="str">
            <v>CMRUCT19076</v>
          </cell>
        </row>
        <row r="1072">
          <cell r="A1072" t="str">
            <v>CMRUCT19080</v>
          </cell>
        </row>
        <row r="1073">
          <cell r="A1073" t="str">
            <v>CMRUCT19082</v>
          </cell>
        </row>
        <row r="1074">
          <cell r="A1074" t="str">
            <v>CMRUCT19083</v>
          </cell>
        </row>
        <row r="1075">
          <cell r="A1075" t="str">
            <v>CMRUCT19086</v>
          </cell>
        </row>
        <row r="1076">
          <cell r="A1076" t="str">
            <v>CMRUCT19087</v>
          </cell>
        </row>
        <row r="1077">
          <cell r="A1077" t="str">
            <v>CMRUCT19090</v>
          </cell>
        </row>
        <row r="1078">
          <cell r="A1078" t="str">
            <v>CMRUCT19091</v>
          </cell>
        </row>
        <row r="1079">
          <cell r="A1079" t="str">
            <v>CMRUCT19093</v>
          </cell>
        </row>
        <row r="1080">
          <cell r="A1080" t="str">
            <v>CMRUCT19101</v>
          </cell>
        </row>
        <row r="1081">
          <cell r="A1081" t="str">
            <v>CMRUCT19102</v>
          </cell>
        </row>
        <row r="1082">
          <cell r="A1082" t="str">
            <v>CMRUCT19104</v>
          </cell>
        </row>
        <row r="1083">
          <cell r="A1083" t="str">
            <v>CMRUCT19107</v>
          </cell>
        </row>
        <row r="1084">
          <cell r="A1084" t="str">
            <v>CMRUCT19108</v>
          </cell>
        </row>
        <row r="1085">
          <cell r="A1085" t="str">
            <v>CMRUCT19110</v>
          </cell>
        </row>
        <row r="1086">
          <cell r="A1086" t="str">
            <v>CMRUCT19111</v>
          </cell>
        </row>
        <row r="1087">
          <cell r="A1087" t="str">
            <v>CMRUCT19113</v>
          </cell>
        </row>
        <row r="1088">
          <cell r="A1088" t="str">
            <v>CMRUCT19114</v>
          </cell>
        </row>
        <row r="1089">
          <cell r="A1089" t="str">
            <v>CMRUCT19119</v>
          </cell>
        </row>
        <row r="1090">
          <cell r="A1090" t="str">
            <v>CMRUCT19121</v>
          </cell>
        </row>
        <row r="1091">
          <cell r="A1091" t="str">
            <v>CMRUCT19122</v>
          </cell>
        </row>
        <row r="1092">
          <cell r="A1092" t="str">
            <v>CMRUCT19126</v>
          </cell>
        </row>
        <row r="1093">
          <cell r="A1093" t="str">
            <v>CMRUCT19128</v>
          </cell>
        </row>
        <row r="1094">
          <cell r="A1094" t="str">
            <v>CMRUCT19130</v>
          </cell>
        </row>
        <row r="1095">
          <cell r="A1095" t="str">
            <v>CMRUCT19133</v>
          </cell>
        </row>
        <row r="1096">
          <cell r="A1096" t="str">
            <v>CMRUCT19134</v>
          </cell>
        </row>
        <row r="1097">
          <cell r="A1097" t="str">
            <v>CMRUCT19135</v>
          </cell>
        </row>
        <row r="1098">
          <cell r="A1098" t="str">
            <v>CMRUCT19136</v>
          </cell>
        </row>
        <row r="1099">
          <cell r="A1099" t="str">
            <v>CMRUCT19137</v>
          </cell>
        </row>
        <row r="1100">
          <cell r="A1100" t="str">
            <v>CMRUCT19138</v>
          </cell>
        </row>
        <row r="1101">
          <cell r="A1101" t="str">
            <v>CMRUCT19139</v>
          </cell>
        </row>
        <row r="1102">
          <cell r="A1102" t="str">
            <v>CMRUCT19140</v>
          </cell>
        </row>
        <row r="1103">
          <cell r="A1103" t="str">
            <v>CMRUCT19141</v>
          </cell>
        </row>
        <row r="1104">
          <cell r="A1104" t="str">
            <v>CMRUCT19142</v>
          </cell>
        </row>
        <row r="1105">
          <cell r="A1105" t="str">
            <v>CMRUCT19144</v>
          </cell>
        </row>
        <row r="1106">
          <cell r="A1106" t="str">
            <v>CMRUCT19145</v>
          </cell>
        </row>
        <row r="1107">
          <cell r="A1107" t="str">
            <v>CMRUCT19146</v>
          </cell>
        </row>
        <row r="1108">
          <cell r="A1108" t="str">
            <v>CMRUCT19147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CMRUCT19176</v>
          </cell>
        </row>
        <row r="1114">
          <cell r="A1114" t="str">
            <v>CMRUCT19179</v>
          </cell>
        </row>
        <row r="1115">
          <cell r="A1115" t="str">
            <v>CMRUCT19184</v>
          </cell>
        </row>
        <row r="1116">
          <cell r="A1116" t="str">
            <v>CMRUCT19192</v>
          </cell>
        </row>
        <row r="1117">
          <cell r="A1117" t="str">
            <v>CMRUCT19194</v>
          </cell>
        </row>
        <row r="1118">
          <cell r="A1118" t="str">
            <v>CMRUCT19202</v>
          </cell>
        </row>
        <row r="1119">
          <cell r="A1119" t="str">
            <v>CMRUCT19204</v>
          </cell>
        </row>
        <row r="1120">
          <cell r="A1120" t="str">
            <v>CMRUCT19207</v>
          </cell>
        </row>
        <row r="1121">
          <cell r="A1121" t="str">
            <v>CMRUCT19220</v>
          </cell>
        </row>
        <row r="1122">
          <cell r="A1122" t="str">
            <v>CMRUCT19224</v>
          </cell>
        </row>
        <row r="1123">
          <cell r="A1123" t="str">
            <v>CMRUCT19227</v>
          </cell>
        </row>
        <row r="1124">
          <cell r="A1124" t="str">
            <v>CMRUCT19234</v>
          </cell>
        </row>
        <row r="1125">
          <cell r="A1125" t="str">
            <v>CMRUCT19235</v>
          </cell>
        </row>
        <row r="1126">
          <cell r="A1126" t="str">
            <v>CMRUCT19237</v>
          </cell>
        </row>
        <row r="1127">
          <cell r="A1127" t="str">
            <v>CMRUCT19246</v>
          </cell>
        </row>
        <row r="1128">
          <cell r="A1128" t="str">
            <v>CMRUCT19247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CMRUCT19263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CMRUCT20003</v>
          </cell>
        </row>
        <row r="1135">
          <cell r="A1135" t="str">
            <v>CMRUCT20004</v>
          </cell>
        </row>
        <row r="1136">
          <cell r="A1136" t="str">
            <v>CMRUCT20005</v>
          </cell>
        </row>
        <row r="1137">
          <cell r="A1137" t="str">
            <v>CMRUCT20006</v>
          </cell>
        </row>
        <row r="1138">
          <cell r="A1138" t="str">
            <v>CMRUCT20007</v>
          </cell>
        </row>
        <row r="1139">
          <cell r="A1139" t="str">
            <v>CMRUCT20008</v>
          </cell>
        </row>
        <row r="1140">
          <cell r="A1140" t="str">
            <v>CMRUCT20009</v>
          </cell>
        </row>
        <row r="1141">
          <cell r="A1141" t="str">
            <v>CMRUCT20010</v>
          </cell>
        </row>
        <row r="1142">
          <cell r="A1142" t="str">
            <v>CMRUCT20011</v>
          </cell>
        </row>
        <row r="1143">
          <cell r="A1143" t="str">
            <v>CMRUCT20012</v>
          </cell>
        </row>
        <row r="1144">
          <cell r="A1144" t="str">
            <v>CMRUCT20013</v>
          </cell>
        </row>
        <row r="1145">
          <cell r="A1145" t="str">
            <v>CMRUCT20014</v>
          </cell>
        </row>
        <row r="1146">
          <cell r="A1146" t="str">
            <v>CMRUCT20015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CMRUCT20021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CMRUCT20027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CMRUCT20032</v>
          </cell>
        </row>
        <row r="1158">
          <cell r="A1158" t="str">
            <v>CMRUCT20033</v>
          </cell>
        </row>
        <row r="1159">
          <cell r="A1159" t="str">
            <v>CMRUCT20034</v>
          </cell>
        </row>
        <row r="1160">
          <cell r="A1160" t="str">
            <v>CMRUCT20035</v>
          </cell>
        </row>
        <row r="1161">
          <cell r="A1161" t="str">
            <v>CMRUCT20037</v>
          </cell>
        </row>
        <row r="1162">
          <cell r="A1162" t="str">
            <v>CMRUCT20039</v>
          </cell>
        </row>
        <row r="1163">
          <cell r="A1163" t="str">
            <v>CMRUCT20042</v>
          </cell>
        </row>
        <row r="1164">
          <cell r="A1164" t="str">
            <v>CMRUCT20043</v>
          </cell>
        </row>
        <row r="1165">
          <cell r="A1165" t="str">
            <v>CMRUCT20044</v>
          </cell>
        </row>
        <row r="1166">
          <cell r="A1166" t="str">
            <v>CMRUCT20046</v>
          </cell>
        </row>
        <row r="1167">
          <cell r="A1167" t="str">
            <v>CMRUCT20047</v>
          </cell>
        </row>
        <row r="1168">
          <cell r="A1168" t="str">
            <v>CMRUCT20048</v>
          </cell>
        </row>
        <row r="1169">
          <cell r="A1169" t="str">
            <v>CMRUCT20049</v>
          </cell>
        </row>
        <row r="1170">
          <cell r="A1170" t="str">
            <v>CMRUCT20050</v>
          </cell>
        </row>
        <row r="1171">
          <cell r="A1171" t="str">
            <v>CMRUCT20051</v>
          </cell>
        </row>
        <row r="1172">
          <cell r="A1172" t="str">
            <v>CMRUCT20052</v>
          </cell>
        </row>
        <row r="1173">
          <cell r="A1173" t="str">
            <v>CMRUCT20053</v>
          </cell>
        </row>
        <row r="1174">
          <cell r="A1174" t="str">
            <v>CMRUCT20054</v>
          </cell>
        </row>
        <row r="1175">
          <cell r="A1175" t="str">
            <v>CMRUCT20055</v>
          </cell>
        </row>
        <row r="1176">
          <cell r="A1176" t="str">
            <v>CMRUCT20056</v>
          </cell>
        </row>
        <row r="1177">
          <cell r="A1177" t="str">
            <v>CMRUCT20057</v>
          </cell>
        </row>
        <row r="1178">
          <cell r="A1178" t="str">
            <v>CMRUCT20058</v>
          </cell>
        </row>
        <row r="1179">
          <cell r="A1179" t="str">
            <v>CMRUCT20060</v>
          </cell>
        </row>
        <row r="1180">
          <cell r="A1180" t="str">
            <v>CMRUCT20061</v>
          </cell>
        </row>
        <row r="1181">
          <cell r="A1181" t="str">
            <v>CMRUCT20062</v>
          </cell>
        </row>
        <row r="1182">
          <cell r="A1182" t="str">
            <v>CMRUCT20063</v>
          </cell>
        </row>
        <row r="1183">
          <cell r="A1183" t="str">
            <v>CMRUCT20064</v>
          </cell>
        </row>
        <row r="1184">
          <cell r="A1184" t="str">
            <v>CMRUCT20065</v>
          </cell>
        </row>
        <row r="1185">
          <cell r="A1185" t="str">
            <v>CMRUCT20066</v>
          </cell>
        </row>
        <row r="1186">
          <cell r="A1186" t="str">
            <v>CMRUCT20067</v>
          </cell>
        </row>
        <row r="1187">
          <cell r="A1187" t="str">
            <v>CMRUCT20068</v>
          </cell>
        </row>
        <row r="1188">
          <cell r="A1188" t="str">
            <v>CMRUCT20069</v>
          </cell>
        </row>
        <row r="1189">
          <cell r="A1189" t="str">
            <v>CMRUCT20070</v>
          </cell>
        </row>
        <row r="1190">
          <cell r="A1190" t="str">
            <v>CMRUCT20071</v>
          </cell>
        </row>
        <row r="1191">
          <cell r="A1191" t="str">
            <v>CMRUCT20072</v>
          </cell>
        </row>
        <row r="1192">
          <cell r="A1192" t="str">
            <v>CMRUCT20073</v>
          </cell>
        </row>
        <row r="1193">
          <cell r="A1193" t="str">
            <v>CMRUCT20074</v>
          </cell>
        </row>
        <row r="1194">
          <cell r="A1194" t="str">
            <v>CMRUCT20076</v>
          </cell>
        </row>
        <row r="1195">
          <cell r="A1195" t="str">
            <v>CMRUCT20077</v>
          </cell>
        </row>
        <row r="1196">
          <cell r="A1196" t="str">
            <v>CMRUCT20078</v>
          </cell>
        </row>
        <row r="1197">
          <cell r="A1197" t="str">
            <v>CMRUCT20079</v>
          </cell>
        </row>
        <row r="1198">
          <cell r="A1198" t="str">
            <v>CMRUCT20080</v>
          </cell>
        </row>
        <row r="1199">
          <cell r="A1199" t="str">
            <v>CMRUCT20081</v>
          </cell>
        </row>
        <row r="1200">
          <cell r="A1200" t="str">
            <v>CMRUCT20082</v>
          </cell>
        </row>
        <row r="1201">
          <cell r="A1201" t="str">
            <v>CMRUCT20084</v>
          </cell>
        </row>
        <row r="1202">
          <cell r="A1202" t="str">
            <v>CMRUCT20085</v>
          </cell>
        </row>
        <row r="1203">
          <cell r="A1203" t="str">
            <v>CMRUCT20087</v>
          </cell>
        </row>
        <row r="1204">
          <cell r="A1204" t="str">
            <v>CMRUCT20088</v>
          </cell>
        </row>
        <row r="1205">
          <cell r="A1205" t="str">
            <v>CMRUCT20089</v>
          </cell>
        </row>
        <row r="1206">
          <cell r="A1206" t="str">
            <v>CMRUCT20090</v>
          </cell>
        </row>
        <row r="1207">
          <cell r="A1207" t="str">
            <v>CMRUCT20091</v>
          </cell>
        </row>
        <row r="1208">
          <cell r="A1208" t="str">
            <v>CMRUCT20092</v>
          </cell>
        </row>
        <row r="1209">
          <cell r="A1209" t="str">
            <v>CMRUCT20093</v>
          </cell>
        </row>
        <row r="1210">
          <cell r="A1210" t="str">
            <v>CMRUCT20094</v>
          </cell>
        </row>
        <row r="1211">
          <cell r="A1211" t="str">
            <v>CMRUCT20095</v>
          </cell>
        </row>
        <row r="1212">
          <cell r="A1212" t="str">
            <v>CMRUCT20096</v>
          </cell>
        </row>
        <row r="1213">
          <cell r="A1213" t="str">
            <v>CMRUCT20097</v>
          </cell>
        </row>
        <row r="1214">
          <cell r="A1214" t="str">
            <v>CMRUCT20098</v>
          </cell>
        </row>
        <row r="1215">
          <cell r="A1215" t="str">
            <v>CMRUCT20099</v>
          </cell>
        </row>
        <row r="1216">
          <cell r="A1216" t="str">
            <v>CMRUCT20100</v>
          </cell>
        </row>
        <row r="1217">
          <cell r="A1217" t="str">
            <v>CMRUCT20102</v>
          </cell>
        </row>
        <row r="1218">
          <cell r="A1218" t="str">
            <v>CMRUCT20103</v>
          </cell>
        </row>
        <row r="1219">
          <cell r="A1219" t="str">
            <v>CMRUCT20105</v>
          </cell>
        </row>
        <row r="1220">
          <cell r="A1220" t="str">
            <v>CMRUCT20107</v>
          </cell>
        </row>
        <row r="1221">
          <cell r="A1221" t="str">
            <v>CMRUCT20108</v>
          </cell>
        </row>
        <row r="1222">
          <cell r="A1222" t="str">
            <v>CMRUCT20109</v>
          </cell>
        </row>
        <row r="1223">
          <cell r="A1223" t="str">
            <v>CMRUCT20114</v>
          </cell>
        </row>
        <row r="1224">
          <cell r="A1224" t="str">
            <v>CMRUCT20115</v>
          </cell>
        </row>
        <row r="1225">
          <cell r="A1225" t="str">
            <v>CMRUCT20118</v>
          </cell>
        </row>
        <row r="1226">
          <cell r="A1226" t="str">
            <v>CMRUCT20119</v>
          </cell>
        </row>
        <row r="1227">
          <cell r="A1227" t="str">
            <v>CMRUCT20120</v>
          </cell>
        </row>
        <row r="1228">
          <cell r="A1228" t="str">
            <v>CMRUCT20121</v>
          </cell>
        </row>
        <row r="1229">
          <cell r="A1229" t="str">
            <v>CMRUCT20123</v>
          </cell>
        </row>
        <row r="1230">
          <cell r="A1230" t="str">
            <v>CMRUCT20124</v>
          </cell>
        </row>
        <row r="1231">
          <cell r="A1231" t="str">
            <v>CMRUCT20125</v>
          </cell>
        </row>
        <row r="1232">
          <cell r="A1232" t="str">
            <v>CMRUCT20126</v>
          </cell>
        </row>
        <row r="1233">
          <cell r="A1233" t="str">
            <v>CMRUCT20128</v>
          </cell>
        </row>
        <row r="1234">
          <cell r="A1234" t="str">
            <v>CMRUCT20129</v>
          </cell>
        </row>
        <row r="1235">
          <cell r="A1235" t="str">
            <v>CMRUCT20130</v>
          </cell>
        </row>
        <row r="1236">
          <cell r="A1236" t="str">
            <v>CMRUCT20134</v>
          </cell>
        </row>
        <row r="1237">
          <cell r="A1237" t="str">
            <v>CMRUCT20135</v>
          </cell>
        </row>
        <row r="1238">
          <cell r="A1238" t="str">
            <v>CMRUCT20138</v>
          </cell>
        </row>
        <row r="1239">
          <cell r="A1239" t="str">
            <v>CMRUCT20140</v>
          </cell>
        </row>
        <row r="1240">
          <cell r="A1240" t="str">
            <v>CMRUCT20144</v>
          </cell>
        </row>
        <row r="1241">
          <cell r="A1241" t="str">
            <v>CMRUCT20145</v>
          </cell>
        </row>
        <row r="1242">
          <cell r="A1242" t="str">
            <v>CMRUCT20146</v>
          </cell>
        </row>
        <row r="1243">
          <cell r="A1243" t="str">
            <v>CMRUCT20148</v>
          </cell>
        </row>
        <row r="1244">
          <cell r="A1244" t="str">
            <v>CMRUCT20149</v>
          </cell>
        </row>
        <row r="1245">
          <cell r="A1245" t="str">
            <v>CMRUCT20151</v>
          </cell>
        </row>
        <row r="1246">
          <cell r="A1246" t="str">
            <v>CMRUCT20152</v>
          </cell>
        </row>
        <row r="1247">
          <cell r="A1247" t="str">
            <v>CMRUCT20154</v>
          </cell>
        </row>
        <row r="1248">
          <cell r="A1248" t="str">
            <v>CMRUCT20155</v>
          </cell>
        </row>
        <row r="1249">
          <cell r="A1249" t="str">
            <v>CMRUCT20157</v>
          </cell>
        </row>
        <row r="1250">
          <cell r="A1250" t="str">
            <v>CMRUCT20163</v>
          </cell>
        </row>
        <row r="1251">
          <cell r="A1251" t="str">
            <v>CMRUCT20164</v>
          </cell>
        </row>
        <row r="1252">
          <cell r="A1252" t="str">
            <v>CMRUCT20166</v>
          </cell>
        </row>
        <row r="1253">
          <cell r="A1253" t="str">
            <v>CMRUCT20168</v>
          </cell>
        </row>
        <row r="1254">
          <cell r="A1254" t="str">
            <v>CMRUCT20170</v>
          </cell>
        </row>
        <row r="1255">
          <cell r="A1255" t="str">
            <v>CMRUCT20173</v>
          </cell>
        </row>
        <row r="1256">
          <cell r="A1256" t="str">
            <v>CMRUCT20174</v>
          </cell>
        </row>
        <row r="1257">
          <cell r="A1257" t="str">
            <v>CMRUCT21002</v>
          </cell>
        </row>
        <row r="1258">
          <cell r="A1258" t="str">
            <v>CMRUCT21003</v>
          </cell>
        </row>
        <row r="1259">
          <cell r="A1259" t="str">
            <v>CMRUCT21004</v>
          </cell>
        </row>
        <row r="1260">
          <cell r="A1260" t="str">
            <v>CMRUCT21005</v>
          </cell>
        </row>
        <row r="1261">
          <cell r="A1261" t="str">
            <v>CMRUCT21006</v>
          </cell>
        </row>
        <row r="1262">
          <cell r="A1262" t="str">
            <v>CMRUCT21007</v>
          </cell>
        </row>
        <row r="1263">
          <cell r="A1263" t="str">
            <v>CMRUCT21008</v>
          </cell>
        </row>
        <row r="1264">
          <cell r="A1264" t="str">
            <v>CMRUCT21010</v>
          </cell>
        </row>
        <row r="1265">
          <cell r="A1265" t="str">
            <v>CMRUCT21011</v>
          </cell>
        </row>
        <row r="1266">
          <cell r="A1266" t="str">
            <v>CMRUCT21012</v>
          </cell>
        </row>
        <row r="1267">
          <cell r="A1267" t="str">
            <v>CMRUCT21013</v>
          </cell>
        </row>
        <row r="1268">
          <cell r="A1268" t="str">
            <v>CMRUCT21014</v>
          </cell>
        </row>
        <row r="1269">
          <cell r="A1269" t="str">
            <v>CMRUCT21015</v>
          </cell>
        </row>
        <row r="1270">
          <cell r="A1270" t="str">
            <v>CMRUCT21016</v>
          </cell>
        </row>
        <row r="1271">
          <cell r="A1271" t="str">
            <v>CMRUCT21017</v>
          </cell>
        </row>
        <row r="1272">
          <cell r="A1272" t="str">
            <v>CMRUCT21018</v>
          </cell>
        </row>
        <row r="1273">
          <cell r="A1273" t="str">
            <v>CMRUCT21020</v>
          </cell>
        </row>
        <row r="1274">
          <cell r="A1274" t="str">
            <v>CMRUCT21022</v>
          </cell>
        </row>
        <row r="1275">
          <cell r="A1275" t="str">
            <v>CMRUCT21023</v>
          </cell>
        </row>
        <row r="1276">
          <cell r="A1276" t="str">
            <v>CMRUCT21026</v>
          </cell>
        </row>
        <row r="1277">
          <cell r="A1277" t="str">
            <v>CMRUCT21027</v>
          </cell>
        </row>
        <row r="1278">
          <cell r="A1278" t="str">
            <v>CMRUCT21028</v>
          </cell>
        </row>
        <row r="1279">
          <cell r="A1279" t="str">
            <v>CMRUCT21029</v>
          </cell>
        </row>
        <row r="1280">
          <cell r="A1280" t="str">
            <v>CMRUCT21030</v>
          </cell>
        </row>
        <row r="1281">
          <cell r="A1281" t="str">
            <v>CMRUCT21031</v>
          </cell>
        </row>
        <row r="1282">
          <cell r="A1282" t="str">
            <v>CMRUCT21032</v>
          </cell>
        </row>
        <row r="1283">
          <cell r="A1283" t="str">
            <v>CMRUCT21033</v>
          </cell>
        </row>
        <row r="1284">
          <cell r="A1284" t="str">
            <v>CMRUCT21034</v>
          </cell>
        </row>
        <row r="1285">
          <cell r="A1285" t="str">
            <v>CMRUCT21035</v>
          </cell>
        </row>
        <row r="1286">
          <cell r="A1286" t="str">
            <v>CMRUCT21036</v>
          </cell>
        </row>
        <row r="1287">
          <cell r="A1287" t="str">
            <v>CMRUCT21037</v>
          </cell>
        </row>
        <row r="1288">
          <cell r="A1288" t="str">
            <v>CMRUCT21039</v>
          </cell>
        </row>
        <row r="1289">
          <cell r="A1289" t="str">
            <v>CMRUCT21040</v>
          </cell>
        </row>
        <row r="1290">
          <cell r="A1290" t="str">
            <v>CMRUCT21041</v>
          </cell>
        </row>
        <row r="1291">
          <cell r="A1291" t="str">
            <v>CMRUCT21042</v>
          </cell>
        </row>
        <row r="1292">
          <cell r="A1292" t="str">
            <v>CMRUCT21043</v>
          </cell>
        </row>
        <row r="1293">
          <cell r="A1293" t="str">
            <v>CMRUCT21044</v>
          </cell>
        </row>
        <row r="1294">
          <cell r="A1294" t="str">
            <v>CMRUCT21045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CMRUCT21100</v>
          </cell>
        </row>
        <row r="1345">
          <cell r="A1345" t="str">
            <v>CMRUCT21101</v>
          </cell>
        </row>
        <row r="1346">
          <cell r="A1346" t="str">
            <v>CMRUCT21102</v>
          </cell>
        </row>
        <row r="1347">
          <cell r="A1347" t="str">
            <v>CMRUCT21103</v>
          </cell>
        </row>
        <row r="1348">
          <cell r="A1348" t="str">
            <v>CMRUCT21104</v>
          </cell>
        </row>
        <row r="1349">
          <cell r="A1349" t="str">
            <v>CMRUCT21105</v>
          </cell>
        </row>
        <row r="1350">
          <cell r="A1350" t="str">
            <v>CMRUCT21106</v>
          </cell>
        </row>
        <row r="1351">
          <cell r="A1351" t="str">
            <v>CMRUCT21107</v>
          </cell>
        </row>
        <row r="1352">
          <cell r="A1352" t="str">
            <v>CMRUCT21108</v>
          </cell>
        </row>
        <row r="1353">
          <cell r="A1353" t="str">
            <v>CMRUCT21109</v>
          </cell>
        </row>
        <row r="1354">
          <cell r="A1354" t="str">
            <v>CMRUCT21110</v>
          </cell>
        </row>
        <row r="1355">
          <cell r="A1355" t="str">
            <v>CMRUCT21111</v>
          </cell>
        </row>
        <row r="1356">
          <cell r="A1356" t="str">
            <v>CMRUCT21112</v>
          </cell>
        </row>
        <row r="1357">
          <cell r="A1357" t="str">
            <v>CMRUCT21113</v>
          </cell>
        </row>
        <row r="1358">
          <cell r="A1358" t="str">
            <v>CMRUCT21114</v>
          </cell>
        </row>
        <row r="1359">
          <cell r="A1359" t="str">
            <v>CMRUCT21115</v>
          </cell>
        </row>
        <row r="1360">
          <cell r="A1360" t="str">
            <v>CMRUCT21116</v>
          </cell>
        </row>
        <row r="1361">
          <cell r="A1361" t="str">
            <v>CMRUCT21117</v>
          </cell>
        </row>
        <row r="1362">
          <cell r="A1362" t="str">
            <v>CMRUCT21118</v>
          </cell>
        </row>
        <row r="1363">
          <cell r="A1363" t="str">
            <v>CMRUCT21119</v>
          </cell>
        </row>
        <row r="1364">
          <cell r="A1364" t="str">
            <v>CMRUCT21120</v>
          </cell>
        </row>
        <row r="1365">
          <cell r="A1365" t="str">
            <v>CMRUCT21121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CMRUCT21135</v>
          </cell>
        </row>
        <row r="1375">
          <cell r="A1375" t="str">
            <v>CMRUCT22001</v>
          </cell>
        </row>
        <row r="1376">
          <cell r="A1376" t="str">
            <v>CMRUCT22002</v>
          </cell>
        </row>
        <row r="1377">
          <cell r="A1377" t="str">
            <v>CMRUCT22003</v>
          </cell>
        </row>
        <row r="1378">
          <cell r="A1378" t="str">
            <v>CMRUCT22004</v>
          </cell>
        </row>
        <row r="1379">
          <cell r="A1379" t="str">
            <v>CMRUCT22005</v>
          </cell>
        </row>
        <row r="1380">
          <cell r="A1380" t="str">
            <v>CMRUCT22006</v>
          </cell>
        </row>
        <row r="1381">
          <cell r="A1381" t="str">
            <v>CMRUCT22007</v>
          </cell>
        </row>
        <row r="1382">
          <cell r="A1382" t="str">
            <v>CMRUCT22007</v>
          </cell>
        </row>
        <row r="1383">
          <cell r="A1383" t="str">
            <v>CMRUCT22008</v>
          </cell>
        </row>
        <row r="1384">
          <cell r="A1384" t="str">
            <v>CMRUCT22009</v>
          </cell>
        </row>
        <row r="1385">
          <cell r="A1385" t="str">
            <v>CMRUCT22010</v>
          </cell>
        </row>
        <row r="1386">
          <cell r="A1386" t="str">
            <v>CMRUCT22011</v>
          </cell>
        </row>
        <row r="1387">
          <cell r="A1387" t="str">
            <v>CMRUCT22012</v>
          </cell>
        </row>
        <row r="1388">
          <cell r="A1388" t="str">
            <v>CMRUCT22013</v>
          </cell>
        </row>
        <row r="1389">
          <cell r="A1389" t="str">
            <v>CMRUCT22014</v>
          </cell>
        </row>
        <row r="1390">
          <cell r="A1390" t="str">
            <v>CMRUCT22015</v>
          </cell>
        </row>
        <row r="1391">
          <cell r="A1391" t="str">
            <v>CMRUCT22016</v>
          </cell>
        </row>
        <row r="1392">
          <cell r="A1392" t="str">
            <v>CMRUCT22017</v>
          </cell>
        </row>
        <row r="1393">
          <cell r="A1393" t="str">
            <v>CMRUCT22018</v>
          </cell>
        </row>
        <row r="1394">
          <cell r="A1394" t="str">
            <v>CMRUCT22019</v>
          </cell>
        </row>
        <row r="1395">
          <cell r="A1395" t="str">
            <v>CMRUCT22020</v>
          </cell>
        </row>
        <row r="1396">
          <cell r="A1396" t="str">
            <v>CMRUCT22021</v>
          </cell>
        </row>
        <row r="1397">
          <cell r="A1397" t="str">
            <v>CMRUCT22022</v>
          </cell>
        </row>
        <row r="1398">
          <cell r="A1398" t="str">
            <v>CMRUCT22024</v>
          </cell>
        </row>
        <row r="1399">
          <cell r="A1399" t="str">
            <v>CMRUCT22025</v>
          </cell>
        </row>
        <row r="1400">
          <cell r="A1400" t="str">
            <v>CMRUCT22026</v>
          </cell>
        </row>
        <row r="1401">
          <cell r="A1401" t="str">
            <v>CMRUCT22027</v>
          </cell>
        </row>
        <row r="1402">
          <cell r="A1402" t="str">
            <v>CMRUCT22028</v>
          </cell>
        </row>
        <row r="1403">
          <cell r="A1403" t="str">
            <v>CMRUCT22029</v>
          </cell>
        </row>
        <row r="1404">
          <cell r="A1404" t="str">
            <v>CMRUCT22030</v>
          </cell>
        </row>
        <row r="1405">
          <cell r="A1405" t="str">
            <v>CMRUCT22031</v>
          </cell>
        </row>
        <row r="1406">
          <cell r="A1406" t="str">
            <v>CMRUCT22032</v>
          </cell>
        </row>
        <row r="1407">
          <cell r="A1407" t="str">
            <v>CMRUCT22033</v>
          </cell>
        </row>
        <row r="1408">
          <cell r="A1408" t="str">
            <v>CMRUCT22034</v>
          </cell>
        </row>
        <row r="1409">
          <cell r="A1409" t="str">
            <v>CMRUCT22035</v>
          </cell>
        </row>
        <row r="1410">
          <cell r="A1410" t="str">
            <v>CMRUCT22036</v>
          </cell>
        </row>
        <row r="1411">
          <cell r="A1411" t="str">
            <v>CMRUCT22037</v>
          </cell>
        </row>
        <row r="1412">
          <cell r="A1412" t="str">
            <v>CMRUCT22038</v>
          </cell>
        </row>
        <row r="1413">
          <cell r="A1413" t="str">
            <v>CMRUCT22039</v>
          </cell>
        </row>
        <row r="1414">
          <cell r="A1414" t="str">
            <v>CMRUCT22040</v>
          </cell>
        </row>
        <row r="1415">
          <cell r="A1415" t="str">
            <v>CMRUCT22041</v>
          </cell>
        </row>
        <row r="1416">
          <cell r="A1416" t="str">
            <v>CMRUCT22042</v>
          </cell>
        </row>
        <row r="1417">
          <cell r="A1417" t="str">
            <v>CMRUCT22043</v>
          </cell>
        </row>
        <row r="1418">
          <cell r="A1418" t="str">
            <v>CMRUCT22044</v>
          </cell>
        </row>
        <row r="1419">
          <cell r="A1419" t="str">
            <v>CMRUCT22045</v>
          </cell>
        </row>
        <row r="1420">
          <cell r="A1420" t="str">
            <v>CMRUCT22046</v>
          </cell>
        </row>
        <row r="1421">
          <cell r="A1421" t="str">
            <v>CMRUCT22047</v>
          </cell>
        </row>
        <row r="1422">
          <cell r="A1422" t="str">
            <v>CMRUCT22048</v>
          </cell>
        </row>
        <row r="1423">
          <cell r="A1423" t="str">
            <v>CMRUCT22049</v>
          </cell>
        </row>
        <row r="1424">
          <cell r="A1424" t="str">
            <v>CMRUCT22050</v>
          </cell>
        </row>
        <row r="1425">
          <cell r="A1425" t="str">
            <v>CMRUCT22051</v>
          </cell>
        </row>
        <row r="1426">
          <cell r="A1426" t="str">
            <v>CMRUCT22053</v>
          </cell>
        </row>
        <row r="1427">
          <cell r="A1427" t="str">
            <v>CMRUCT22054</v>
          </cell>
        </row>
        <row r="1428">
          <cell r="A1428" t="str">
            <v>CMRUCT22055</v>
          </cell>
        </row>
        <row r="1429">
          <cell r="A1429" t="str">
            <v>CMRUCT22056</v>
          </cell>
        </row>
        <row r="1430">
          <cell r="A1430" t="str">
            <v>CMRUCT22057</v>
          </cell>
        </row>
        <row r="1431">
          <cell r="A1431" t="str">
            <v>CMRUCT22058</v>
          </cell>
        </row>
        <row r="1432">
          <cell r="A1432" t="str">
            <v>CMRUCT22059</v>
          </cell>
        </row>
        <row r="1433">
          <cell r="A1433" t="str">
            <v>CMRUCT22062</v>
          </cell>
        </row>
        <row r="1434">
          <cell r="A1434" t="str">
            <v>CMRUCT22063</v>
          </cell>
        </row>
        <row r="1435">
          <cell r="A1435" t="str">
            <v>CMRUCT22064</v>
          </cell>
        </row>
        <row r="1436">
          <cell r="A1436" t="str">
            <v>CMRUCT22065</v>
          </cell>
        </row>
        <row r="1437">
          <cell r="A1437" t="str">
            <v>CMRUCT22066</v>
          </cell>
        </row>
        <row r="1438">
          <cell r="A1438" t="str">
            <v>CMRUCT22068</v>
          </cell>
        </row>
        <row r="1439">
          <cell r="A1439" t="str">
            <v>CMRUCT22069</v>
          </cell>
        </row>
        <row r="1440">
          <cell r="A1440" t="str">
            <v>CMRUCT22070</v>
          </cell>
        </row>
        <row r="1441">
          <cell r="A1441" t="str">
            <v>CMRUCT22071</v>
          </cell>
        </row>
        <row r="1442">
          <cell r="A1442" t="str">
            <v>CMRUCT22072</v>
          </cell>
        </row>
        <row r="1443">
          <cell r="A1443" t="str">
            <v>CMRUCT22074</v>
          </cell>
        </row>
        <row r="1444">
          <cell r="A1444" t="str">
            <v>CMRUCT22075</v>
          </cell>
        </row>
        <row r="1445">
          <cell r="A1445" t="str">
            <v>CMRUCT22077</v>
          </cell>
        </row>
        <row r="1446">
          <cell r="A1446" t="str">
            <v>CMRUCT22078</v>
          </cell>
        </row>
        <row r="1447">
          <cell r="A1447" t="str">
            <v>CMRUCT22079</v>
          </cell>
        </row>
        <row r="1448">
          <cell r="A1448" t="str">
            <v>CMRUCT22080</v>
          </cell>
        </row>
        <row r="1449">
          <cell r="A1449" t="str">
            <v>CMRUCT22081</v>
          </cell>
        </row>
        <row r="1450">
          <cell r="A1450" t="str">
            <v>CMRUCT22082</v>
          </cell>
        </row>
        <row r="1451">
          <cell r="A1451" t="str">
            <v>CMRUCT22083</v>
          </cell>
        </row>
        <row r="1452">
          <cell r="A1452" t="str">
            <v>CMRUCT22084</v>
          </cell>
        </row>
        <row r="1453">
          <cell r="A1453" t="str">
            <v>CMRUCT22085</v>
          </cell>
        </row>
        <row r="1454">
          <cell r="A1454" t="str">
            <v>CMRUCT22086</v>
          </cell>
        </row>
        <row r="1455">
          <cell r="A1455" t="str">
            <v>CMRUCT22087</v>
          </cell>
        </row>
        <row r="1456">
          <cell r="A1456" t="str">
            <v>CMRUCT22088</v>
          </cell>
        </row>
        <row r="1457">
          <cell r="A1457" t="str">
            <v>CMRUCT22089</v>
          </cell>
        </row>
        <row r="1458">
          <cell r="A1458" t="str">
            <v>CMRUCT22090</v>
          </cell>
        </row>
        <row r="1459">
          <cell r="A1459" t="str">
            <v>CMRUCT22091</v>
          </cell>
        </row>
        <row r="1460">
          <cell r="A1460" t="str">
            <v>CMRUCT22092</v>
          </cell>
        </row>
        <row r="1461">
          <cell r="A1461" t="str">
            <v>CMRUCT22093</v>
          </cell>
        </row>
        <row r="1462">
          <cell r="A1462" t="str">
            <v>CMRUCT22094</v>
          </cell>
        </row>
        <row r="1463">
          <cell r="A1463" t="str">
            <v>CMRUCT22095</v>
          </cell>
        </row>
        <row r="1464">
          <cell r="A1464" t="str">
            <v>CMRUCT22096</v>
          </cell>
        </row>
        <row r="1465">
          <cell r="A1465" t="str">
            <v>CMRUCT22097</v>
          </cell>
        </row>
        <row r="1466">
          <cell r="A1466" t="str">
            <v>CMRUCT22098</v>
          </cell>
        </row>
        <row r="1467">
          <cell r="A1467" t="str">
            <v>CMRUCT22099</v>
          </cell>
        </row>
        <row r="1468">
          <cell r="A1468" t="str">
            <v>CMRUCT22100</v>
          </cell>
        </row>
        <row r="1469">
          <cell r="A1469" t="str">
            <v>CMRUCT22101</v>
          </cell>
        </row>
        <row r="1470">
          <cell r="A1470" t="str">
            <v>CMRUCT22102</v>
          </cell>
        </row>
        <row r="1471">
          <cell r="A1471" t="str">
            <v>CMRUCT22103</v>
          </cell>
        </row>
        <row r="1472">
          <cell r="A1472" t="str">
            <v>CMRUCT22105</v>
          </cell>
        </row>
        <row r="1473">
          <cell r="A1473" t="str">
            <v>CMRUCT22106</v>
          </cell>
        </row>
        <row r="1474">
          <cell r="A1474" t="str">
            <v>CMRUCT22106</v>
          </cell>
        </row>
        <row r="1475">
          <cell r="A1475" t="str">
            <v>CMRUCT22106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CMRUCT22121</v>
          </cell>
        </row>
        <row r="1491">
          <cell r="A1491" t="str">
            <v>CMRUCT22122</v>
          </cell>
        </row>
        <row r="1492">
          <cell r="A1492" t="str">
            <v>CMRUCT22123</v>
          </cell>
        </row>
        <row r="1493">
          <cell r="A1493" t="str">
            <v>CMRUCT22124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CMRUCT22131</v>
          </cell>
        </row>
        <row r="1498">
          <cell r="A1498" t="str">
            <v>CMRUCT22133</v>
          </cell>
        </row>
        <row r="1499">
          <cell r="A1499" t="str">
            <v>CMRUCT22134</v>
          </cell>
        </row>
        <row r="1500">
          <cell r="A1500" t="str">
            <v>CMRUCT22136</v>
          </cell>
        </row>
        <row r="1501">
          <cell r="A1501" t="str">
            <v>CMRUCT22137</v>
          </cell>
        </row>
        <row r="1502">
          <cell r="A1502" t="str">
            <v>CMRUCT22139</v>
          </cell>
        </row>
        <row r="1503">
          <cell r="A1503" t="str">
            <v>CMRUCT22140</v>
          </cell>
        </row>
        <row r="1504">
          <cell r="A1504" t="str">
            <v>CMRUCT22142</v>
          </cell>
        </row>
        <row r="1505">
          <cell r="A1505" t="str">
            <v>CMRUCT22143</v>
          </cell>
        </row>
        <row r="1506">
          <cell r="A1506" t="str">
            <v>CMRUCT22145</v>
          </cell>
        </row>
        <row r="1507">
          <cell r="A1507" t="str">
            <v>CMRUCT22146</v>
          </cell>
        </row>
        <row r="1508">
          <cell r="A1508" t="str">
            <v>CMRUCT22147</v>
          </cell>
        </row>
        <row r="1509">
          <cell r="A1509" t="str">
            <v>CMRUCT22148</v>
          </cell>
        </row>
        <row r="1510">
          <cell r="A1510" t="str">
            <v>CMRUCT22149</v>
          </cell>
        </row>
        <row r="1511">
          <cell r="A1511" t="str">
            <v>CMRUCT22151</v>
          </cell>
        </row>
        <row r="1512">
          <cell r="A1512" t="str">
            <v>CMRUCT22152</v>
          </cell>
        </row>
        <row r="1513">
          <cell r="A1513" t="str">
            <v>CMRUCT22156</v>
          </cell>
        </row>
        <row r="1514">
          <cell r="A1514" t="str">
            <v>CMRUCT22157</v>
          </cell>
        </row>
        <row r="1515">
          <cell r="A1515" t="str">
            <v>CMRUCT22160</v>
          </cell>
        </row>
        <row r="1516">
          <cell r="A1516" t="str">
            <v>CMRUCT22161</v>
          </cell>
        </row>
        <row r="1517">
          <cell r="A1517" t="str">
            <v>CMRUCT22162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CMRUCT22169</v>
          </cell>
        </row>
        <row r="1522">
          <cell r="A1522" t="str">
            <v>CMRUCT23001</v>
          </cell>
        </row>
        <row r="1523">
          <cell r="A1523" t="str">
            <v>CMRUCT23002</v>
          </cell>
        </row>
        <row r="1524">
          <cell r="A1524" t="str">
            <v>CMRUCT23003</v>
          </cell>
        </row>
        <row r="1525">
          <cell r="A1525" t="str">
            <v>CMRUCT23004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CMRUCT23067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CMRUCT23094</v>
          </cell>
        </row>
        <row r="1610">
          <cell r="A1610" t="str">
            <v>CMRUCT23095</v>
          </cell>
        </row>
        <row r="1611">
          <cell r="A1611" t="str">
            <v>CMRUCT23096</v>
          </cell>
        </row>
        <row r="1612">
          <cell r="A1612" t="str">
            <v>CMRUCT23097</v>
          </cell>
        </row>
        <row r="1613">
          <cell r="A1613" t="str">
            <v>CMRUCT23098</v>
          </cell>
        </row>
        <row r="1614">
          <cell r="A1614" t="str">
            <v>CMRUCT23099</v>
          </cell>
        </row>
        <row r="1615">
          <cell r="A1615" t="str">
            <v>CMRUCT23100</v>
          </cell>
        </row>
        <row r="1616">
          <cell r="A1616" t="str">
            <v>CMRUCT23101</v>
          </cell>
        </row>
        <row r="1617">
          <cell r="A1617" t="str">
            <v>CMRUCT23102</v>
          </cell>
        </row>
        <row r="1618">
          <cell r="A1618" t="str">
            <v>CMRUCT23103</v>
          </cell>
        </row>
        <row r="1619">
          <cell r="A1619" t="str">
            <v>CMRUCT23104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CMRUCT23114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CMRUCT23118</v>
          </cell>
        </row>
        <row r="1633">
          <cell r="A1633" t="str">
            <v>CMRUCT23119</v>
          </cell>
        </row>
        <row r="1634">
          <cell r="A1634" t="str">
            <v>CMRUCT23120</v>
          </cell>
        </row>
        <row r="1635">
          <cell r="A1635" t="str">
            <v>CMRUCT23121</v>
          </cell>
        </row>
        <row r="1636">
          <cell r="A1636" t="str">
            <v>CMRUCT23122</v>
          </cell>
        </row>
        <row r="1637">
          <cell r="A1637" t="str">
            <v>CMRUCT23123</v>
          </cell>
        </row>
        <row r="1638">
          <cell r="A1638" t="str">
            <v>CMRUCT23124</v>
          </cell>
        </row>
        <row r="1639">
          <cell r="A1639" t="str">
            <v>CMRUCT23125</v>
          </cell>
        </row>
        <row r="1640">
          <cell r="A1640" t="str">
            <v>CMRUCT23126</v>
          </cell>
        </row>
        <row r="1641">
          <cell r="A1641" t="str">
            <v>CMRUCT23127</v>
          </cell>
        </row>
        <row r="1642">
          <cell r="A1642" t="str">
            <v>CMRUCT23128</v>
          </cell>
        </row>
        <row r="1643">
          <cell r="A1643" t="str">
            <v>CMRUCT23129</v>
          </cell>
        </row>
        <row r="1644">
          <cell r="A1644" t="str">
            <v>CMRUCT23130</v>
          </cell>
        </row>
        <row r="1645">
          <cell r="A1645" t="str">
            <v>CMRUCT23131</v>
          </cell>
        </row>
        <row r="1646">
          <cell r="A1646" t="str">
            <v>CMRUCT23132</v>
          </cell>
        </row>
        <row r="1647">
          <cell r="A1647" t="str">
            <v>CMRUCT23133</v>
          </cell>
        </row>
        <row r="1648">
          <cell r="A1648" t="str">
            <v>CMRUCT23134</v>
          </cell>
        </row>
        <row r="1649">
          <cell r="A1649" t="str">
            <v>CMRUCT23135</v>
          </cell>
        </row>
        <row r="1650">
          <cell r="A1650" t="str">
            <v>CMRUCT23136</v>
          </cell>
        </row>
        <row r="1651">
          <cell r="A1651" t="str">
            <v>CMRUCT23137</v>
          </cell>
        </row>
        <row r="1652">
          <cell r="A1652" t="str">
            <v>CMRUCT23138</v>
          </cell>
        </row>
        <row r="1653">
          <cell r="A1653" t="str">
            <v>CMRUCT23140</v>
          </cell>
        </row>
        <row r="1654">
          <cell r="A1654" t="str">
            <v>CMRUCT23141</v>
          </cell>
        </row>
        <row r="1655">
          <cell r="A1655" t="str">
            <v>CMRUCT23142</v>
          </cell>
        </row>
        <row r="1656">
          <cell r="A1656" t="str">
            <v>CMRUCT23143</v>
          </cell>
        </row>
        <row r="1657">
          <cell r="A1657" t="str">
            <v>CMRUCT23144</v>
          </cell>
        </row>
        <row r="1658">
          <cell r="A1658" t="str">
            <v>CMRUCT23145</v>
          </cell>
        </row>
        <row r="1659">
          <cell r="A1659" t="str">
            <v>CMRUCT23146</v>
          </cell>
        </row>
        <row r="1660">
          <cell r="A1660" t="str">
            <v>CMRUCT23147</v>
          </cell>
        </row>
        <row r="1661">
          <cell r="A1661" t="str">
            <v>CMRUCT23148</v>
          </cell>
        </row>
        <row r="1662">
          <cell r="A1662" t="str">
            <v>CMRUCT23149</v>
          </cell>
        </row>
        <row r="1663">
          <cell r="A1663" t="str">
            <v>CMRUCT23150</v>
          </cell>
        </row>
        <row r="1664">
          <cell r="A1664" t="str">
            <v>CMRUCT23151</v>
          </cell>
        </row>
        <row r="1665">
          <cell r="A1665" t="str">
            <v>CMRUCT23152</v>
          </cell>
        </row>
        <row r="1666">
          <cell r="A1666" t="str">
            <v>CMRUCT23153</v>
          </cell>
        </row>
        <row r="1667">
          <cell r="A1667" t="str">
            <v>CMRUCT23154</v>
          </cell>
        </row>
        <row r="1668">
          <cell r="A1668" t="str">
            <v>CMRUCT23155</v>
          </cell>
        </row>
        <row r="1669">
          <cell r="A1669" t="str">
            <v>CMRUCT23156</v>
          </cell>
        </row>
        <row r="1670">
          <cell r="A1670" t="str">
            <v>CMRUCT23158</v>
          </cell>
        </row>
        <row r="1671">
          <cell r="A1671" t="str">
            <v>CMRUCT23159</v>
          </cell>
        </row>
        <row r="1672">
          <cell r="A1672" t="str">
            <v>CMRUCT23160</v>
          </cell>
        </row>
        <row r="1673">
          <cell r="A1673" t="str">
            <v>CMRUCT23161</v>
          </cell>
        </row>
        <row r="1674">
          <cell r="A1674" t="str">
            <v>CMRUCT23162</v>
          </cell>
        </row>
        <row r="1675">
          <cell r="A1675" t="str">
            <v>CMRUCT23163</v>
          </cell>
        </row>
        <row r="1676">
          <cell r="A1676" t="str">
            <v>CMRUCT23164</v>
          </cell>
        </row>
        <row r="1677">
          <cell r="A1677" t="str">
            <v>CMRUCT23165</v>
          </cell>
        </row>
        <row r="1678">
          <cell r="A1678" t="str">
            <v>CMRUCT23166</v>
          </cell>
        </row>
        <row r="1679">
          <cell r="A1679" t="str">
            <v>CMRUCT23167</v>
          </cell>
        </row>
        <row r="1680">
          <cell r="A1680" t="str">
            <v>CMRUCT23168</v>
          </cell>
        </row>
        <row r="1681">
          <cell r="A1681" t="str">
            <v>CMRUCT23169</v>
          </cell>
        </row>
        <row r="1682">
          <cell r="A1682" t="str">
            <v>CMRUCT23170</v>
          </cell>
        </row>
        <row r="1683">
          <cell r="A1683" t="str">
            <v>CMRUCT23171</v>
          </cell>
        </row>
        <row r="1684">
          <cell r="A1684" t="str">
            <v>CMRUCT23172</v>
          </cell>
        </row>
        <row r="1685">
          <cell r="A1685" t="str">
            <v>CMRUCT23173</v>
          </cell>
        </row>
        <row r="1686">
          <cell r="A1686" t="str">
            <v>CMRUCT23174</v>
          </cell>
        </row>
        <row r="1687">
          <cell r="A1687" t="str">
            <v>CMRUCT23175</v>
          </cell>
        </row>
        <row r="1688">
          <cell r="A1688" t="str">
            <v>CMRUCT23176</v>
          </cell>
        </row>
        <row r="1689">
          <cell r="A1689" t="str">
            <v>CMRUCT23177</v>
          </cell>
        </row>
        <row r="1690">
          <cell r="A1690" t="str">
            <v>CMRUCT23178</v>
          </cell>
        </row>
        <row r="1691">
          <cell r="A1691" t="str">
            <v>CMRUCT23179</v>
          </cell>
        </row>
        <row r="1692">
          <cell r="A1692" t="str">
            <v>CMRUCT23180</v>
          </cell>
        </row>
        <row r="1693">
          <cell r="A1693" t="str">
            <v>CMRUCT23181</v>
          </cell>
        </row>
        <row r="1694">
          <cell r="A1694" t="str">
            <v>CMRUCT23182</v>
          </cell>
        </row>
        <row r="1695">
          <cell r="A1695" t="str">
            <v>CMRUCT23183</v>
          </cell>
        </row>
        <row r="1696">
          <cell r="A1696" t="str">
            <v>CMRUCT23184</v>
          </cell>
        </row>
        <row r="1697">
          <cell r="A1697" t="str">
            <v>CMRUCT23185</v>
          </cell>
        </row>
        <row r="1698">
          <cell r="A1698" t="str">
            <v>CMRUCT23186</v>
          </cell>
        </row>
        <row r="1699">
          <cell r="A1699" t="str">
            <v>CMRUCT23188</v>
          </cell>
        </row>
        <row r="1700">
          <cell r="A1700" t="str">
            <v>CMRUCT23189</v>
          </cell>
        </row>
        <row r="1701">
          <cell r="A1701" t="str">
            <v>CMRUCT23190</v>
          </cell>
        </row>
        <row r="1702">
          <cell r="A1702" t="str">
            <v>CMRUCT23191</v>
          </cell>
        </row>
        <row r="1703">
          <cell r="A1703" t="str">
            <v>CMRUCT23192</v>
          </cell>
        </row>
        <row r="1704">
          <cell r="A1704" t="str">
            <v>CMRUCT23195</v>
          </cell>
        </row>
        <row r="1705">
          <cell r="A1705" t="str">
            <v>CMRUCT23196</v>
          </cell>
        </row>
        <row r="1706">
          <cell r="A1706" t="str">
            <v>CMRUCT23197</v>
          </cell>
        </row>
        <row r="1707">
          <cell r="A1707" t="str">
            <v>CMRUCT23199</v>
          </cell>
        </row>
        <row r="1708">
          <cell r="A1708" t="str">
            <v>CMRUCT23200</v>
          </cell>
        </row>
        <row r="1709">
          <cell r="A1709" t="str">
            <v>CMRUCT23201</v>
          </cell>
        </row>
        <row r="1710">
          <cell r="A1710" t="str">
            <v>CMRUCT23203</v>
          </cell>
        </row>
        <row r="1711">
          <cell r="A1711" t="str">
            <v>CMRUCT23204</v>
          </cell>
        </row>
        <row r="1712">
          <cell r="A1712" t="str">
            <v>CMRUCT23205</v>
          </cell>
        </row>
        <row r="1713">
          <cell r="A1713" t="str">
            <v>CMRUCT23206</v>
          </cell>
        </row>
        <row r="1714">
          <cell r="A1714" t="str">
            <v>CMRUCT23207</v>
          </cell>
        </row>
        <row r="1715">
          <cell r="A1715" t="str">
            <v>CMRUCT23208</v>
          </cell>
        </row>
        <row r="1716">
          <cell r="A1716" t="str">
            <v>CMRUCT23209</v>
          </cell>
        </row>
        <row r="1717">
          <cell r="A1717" t="str">
            <v>CMRUCT23210</v>
          </cell>
        </row>
        <row r="1718">
          <cell r="A1718" t="str">
            <v>CMRUCT23211</v>
          </cell>
        </row>
        <row r="1719">
          <cell r="A1719" t="str">
            <v>CMRUCT23212</v>
          </cell>
        </row>
        <row r="1720">
          <cell r="A1720" t="str">
            <v>CMRUCT23213</v>
          </cell>
        </row>
        <row r="1721">
          <cell r="A1721" t="str">
            <v>CMRUCT23214</v>
          </cell>
        </row>
        <row r="1722">
          <cell r="A1722" t="str">
            <v>CMRUCT23215</v>
          </cell>
        </row>
        <row r="1723">
          <cell r="A1723" t="str">
            <v>CMRUCT23216</v>
          </cell>
        </row>
        <row r="1724">
          <cell r="A1724" t="str">
            <v>CMRUCT23217</v>
          </cell>
        </row>
        <row r="1725">
          <cell r="A1725" t="str">
            <v>CMRUCT23218</v>
          </cell>
        </row>
        <row r="1726">
          <cell r="A1726" t="str">
            <v>CMRUCT23219</v>
          </cell>
        </row>
        <row r="1727">
          <cell r="A1727" t="str">
            <v>CMRUCT23220</v>
          </cell>
        </row>
        <row r="1728">
          <cell r="A1728" t="str">
            <v>CMRUCT23221</v>
          </cell>
        </row>
        <row r="1729">
          <cell r="A1729" t="str">
            <v>CMRUCT23222</v>
          </cell>
        </row>
        <row r="1730">
          <cell r="A1730" t="str">
            <v>CMRUCT23223</v>
          </cell>
        </row>
        <row r="1731">
          <cell r="A1731" t="str">
            <v>CMRUCT23224</v>
          </cell>
        </row>
        <row r="1732">
          <cell r="A1732" t="str">
            <v>CMRUCT23225</v>
          </cell>
        </row>
        <row r="1733">
          <cell r="A1733" t="str">
            <v>CMRUCT23226</v>
          </cell>
        </row>
        <row r="1734">
          <cell r="A1734" t="str">
            <v>CMRUCT23227</v>
          </cell>
        </row>
        <row r="1735">
          <cell r="A1735" t="str">
            <v>CMRUCT23228</v>
          </cell>
        </row>
        <row r="1736">
          <cell r="A1736" t="str">
            <v>CMRUCT23229</v>
          </cell>
        </row>
        <row r="1737">
          <cell r="A1737" t="str">
            <v>CMRUCT23230</v>
          </cell>
        </row>
        <row r="1738">
          <cell r="A1738" t="str">
            <v>CMRUCT23231</v>
          </cell>
        </row>
        <row r="1739">
          <cell r="A1739" t="str">
            <v>CMRUCT23232</v>
          </cell>
        </row>
        <row r="1740">
          <cell r="A1740" t="str">
            <v>CMRUCT23233</v>
          </cell>
        </row>
        <row r="1741">
          <cell r="A1741" t="str">
            <v>CMRUCT23234</v>
          </cell>
        </row>
        <row r="1742">
          <cell r="A1742" t="str">
            <v>CMRUCT23235</v>
          </cell>
        </row>
        <row r="1743">
          <cell r="A1743" t="str">
            <v>CMRUCT23236</v>
          </cell>
        </row>
        <row r="1744">
          <cell r="A1744" t="str">
            <v>CMRUCT23237</v>
          </cell>
        </row>
        <row r="1745">
          <cell r="A1745" t="str">
            <v>CMRUCT23238</v>
          </cell>
        </row>
        <row r="1746">
          <cell r="A1746" t="str">
            <v>CMRUCT23239</v>
          </cell>
        </row>
        <row r="1747">
          <cell r="A1747" t="str">
            <v>CMRUCT23240</v>
          </cell>
        </row>
        <row r="1748">
          <cell r="A1748" t="str">
            <v>CMRUCT23241</v>
          </cell>
        </row>
        <row r="1749">
          <cell r="A1749" t="str">
            <v>CMRUCT23242</v>
          </cell>
        </row>
        <row r="1750">
          <cell r="A1750" t="str">
            <v>CMRUCT23243</v>
          </cell>
        </row>
        <row r="1751">
          <cell r="A1751" t="str">
            <v>CMRUCT23245</v>
          </cell>
        </row>
        <row r="1752">
          <cell r="A1752" t="str">
            <v>CMRUCT23246</v>
          </cell>
        </row>
        <row r="1753">
          <cell r="A1753" t="str">
            <v>CMRUCT23247</v>
          </cell>
        </row>
        <row r="1754">
          <cell r="A1754" t="str">
            <v>CMRUCT23248</v>
          </cell>
        </row>
        <row r="1755">
          <cell r="A1755" t="str">
            <v>CMRUCT23249</v>
          </cell>
        </row>
        <row r="1756">
          <cell r="A1756" t="str">
            <v>CMRUCT23250</v>
          </cell>
        </row>
        <row r="1757">
          <cell r="A1757" t="str">
            <v>CMRUCT23251</v>
          </cell>
        </row>
        <row r="1758">
          <cell r="A1758" t="str">
            <v>CMRUCT23252</v>
          </cell>
        </row>
        <row r="1759">
          <cell r="A1759" t="str">
            <v>CMRUCT23253</v>
          </cell>
        </row>
        <row r="1760">
          <cell r="A1760" t="str">
            <v>CMRUCT23254</v>
          </cell>
        </row>
        <row r="1761">
          <cell r="A1761" t="str">
            <v>CMRUCT23256</v>
          </cell>
        </row>
        <row r="1762">
          <cell r="A1762" t="str">
            <v>CMRUCT23257</v>
          </cell>
        </row>
        <row r="1763">
          <cell r="A1763" t="str">
            <v>CMRUCT23259</v>
          </cell>
        </row>
        <row r="1764">
          <cell r="A1764" t="str">
            <v>CMRUCT23260</v>
          </cell>
        </row>
        <row r="1765">
          <cell r="A1765" t="str">
            <v>CMRUCT23268</v>
          </cell>
        </row>
        <row r="1766">
          <cell r="A1766" t="str">
            <v>CMRUCT23270</v>
          </cell>
        </row>
        <row r="1767">
          <cell r="A1767" t="str">
            <v>CMRUCT23271</v>
          </cell>
        </row>
        <row r="1768">
          <cell r="A1768" t="str">
            <v>CMRUCT23282</v>
          </cell>
        </row>
        <row r="1769">
          <cell r="A1769" t="str">
            <v>CMRUCT23285</v>
          </cell>
        </row>
        <row r="1770">
          <cell r="A1770" t="str">
            <v>CMRUCT23286</v>
          </cell>
        </row>
        <row r="1771">
          <cell r="A1771" t="str">
            <v>CMRUCT23288</v>
          </cell>
        </row>
        <row r="1772">
          <cell r="A1772" t="str">
            <v>CMRUCT23290</v>
          </cell>
        </row>
        <row r="1773">
          <cell r="A1773" t="str">
            <v>CMRUCT23292</v>
          </cell>
        </row>
        <row r="1774">
          <cell r="A1774" t="str">
            <v>CMRUCT23293</v>
          </cell>
        </row>
        <row r="1775">
          <cell r="A1775" t="str">
            <v>CMRUCT23294</v>
          </cell>
        </row>
        <row r="1776">
          <cell r="A1776" t="str">
            <v>CMRUCT23295</v>
          </cell>
        </row>
        <row r="1777">
          <cell r="A1777" t="str">
            <v>CMRUCT23296</v>
          </cell>
        </row>
        <row r="1778">
          <cell r="A1778" t="str">
            <v>CMRUCT23298</v>
          </cell>
        </row>
        <row r="1779">
          <cell r="A1779" t="str">
            <v>CMRUCT23299</v>
          </cell>
        </row>
        <row r="1780">
          <cell r="A1780" t="str">
            <v>CMRUCT23300</v>
          </cell>
        </row>
        <row r="1781">
          <cell r="A1781" t="str">
            <v>CMRUCT23301</v>
          </cell>
        </row>
        <row r="1782">
          <cell r="A1782" t="str">
            <v>CMRUCT23302</v>
          </cell>
        </row>
        <row r="1783">
          <cell r="A1783" t="str">
            <v>CMRUCT23303</v>
          </cell>
        </row>
        <row r="1784">
          <cell r="A1784" t="str">
            <v>CMRUCT23305</v>
          </cell>
        </row>
        <row r="1785">
          <cell r="A1785" t="str">
            <v>CMRUCT23306</v>
          </cell>
        </row>
        <row r="1786">
          <cell r="A1786" t="str">
            <v>CMRUCT23307</v>
          </cell>
        </row>
        <row r="1787">
          <cell r="A1787" t="str">
            <v>CMRUCT23308</v>
          </cell>
        </row>
        <row r="1788">
          <cell r="A1788" t="str">
            <v>CMRUCT23309</v>
          </cell>
        </row>
        <row r="1789">
          <cell r="A1789" t="str">
            <v>CMRUCT23310</v>
          </cell>
        </row>
        <row r="1790">
          <cell r="A1790" t="str">
            <v>CMRUCT23311</v>
          </cell>
        </row>
        <row r="1791">
          <cell r="A1791" t="str">
            <v>CMRUCT23312</v>
          </cell>
        </row>
        <row r="1792">
          <cell r="A1792" t="str">
            <v>CMRUCT23313</v>
          </cell>
        </row>
        <row r="1793">
          <cell r="A1793" t="str">
            <v>CMRUCT23314</v>
          </cell>
        </row>
        <row r="1794">
          <cell r="A1794" t="str">
            <v>CMRUCT23315</v>
          </cell>
        </row>
        <row r="1795">
          <cell r="A1795" t="str">
            <v>CMRUCT23316</v>
          </cell>
        </row>
        <row r="1796">
          <cell r="A1796" t="str">
            <v>CMRUCT23317</v>
          </cell>
        </row>
        <row r="1797">
          <cell r="A1797" t="str">
            <v>CMRUCT23318</v>
          </cell>
        </row>
        <row r="1798">
          <cell r="A1798" t="str">
            <v>CMRUCT23320</v>
          </cell>
        </row>
        <row r="1799">
          <cell r="A1799" t="str">
            <v>CMRUCT23321</v>
          </cell>
        </row>
        <row r="1800">
          <cell r="A1800" t="str">
            <v>CMRUCT23322</v>
          </cell>
        </row>
        <row r="1801">
          <cell r="A1801" t="str">
            <v>CMRUCT23324</v>
          </cell>
        </row>
        <row r="1802">
          <cell r="A1802" t="str">
            <v>CMRUCT23329</v>
          </cell>
        </row>
        <row r="1803">
          <cell r="A1803" t="str">
            <v>CMRUCT23331</v>
          </cell>
        </row>
        <row r="1804">
          <cell r="A1804" t="str">
            <v>CMRUCT24001</v>
          </cell>
        </row>
        <row r="1805">
          <cell r="A1805" t="str">
            <v>CMRUCT24002</v>
          </cell>
        </row>
        <row r="1806">
          <cell r="A1806" t="str">
            <v>CMRUCT24003</v>
          </cell>
        </row>
        <row r="1807">
          <cell r="A1807" t="str">
            <v>CMRUCT24004</v>
          </cell>
        </row>
        <row r="1808">
          <cell r="A1808" t="str">
            <v>CMRUCT24005</v>
          </cell>
        </row>
        <row r="1809">
          <cell r="A1809" t="str">
            <v>CMRUCT24006</v>
          </cell>
        </row>
        <row r="1810">
          <cell r="A1810" t="str">
            <v>CMRUCT24007</v>
          </cell>
        </row>
        <row r="1811">
          <cell r="A1811" t="str">
            <v>CMRUCT24008</v>
          </cell>
        </row>
        <row r="1812">
          <cell r="A1812" t="str">
            <v>CMRUCT24009</v>
          </cell>
        </row>
        <row r="1813">
          <cell r="A1813" t="str">
            <v>CMRUCT24010</v>
          </cell>
        </row>
        <row r="1814">
          <cell r="A1814" t="str">
            <v>CMRUCT24011</v>
          </cell>
        </row>
        <row r="1815">
          <cell r="A1815" t="str">
            <v>CMRUCT24012</v>
          </cell>
        </row>
        <row r="1816">
          <cell r="A1816" t="str">
            <v>CMRUCT24013</v>
          </cell>
        </row>
        <row r="1817">
          <cell r="A1817" t="str">
            <v>CMRUCT24014</v>
          </cell>
        </row>
        <row r="1818">
          <cell r="A1818" t="str">
            <v>CMRUCT24015</v>
          </cell>
        </row>
        <row r="1819">
          <cell r="A1819" t="str">
            <v>CMRUCT24016</v>
          </cell>
        </row>
        <row r="1820">
          <cell r="A1820" t="str">
            <v>CMRUCT24017</v>
          </cell>
        </row>
        <row r="1821">
          <cell r="A1821" t="str">
            <v>CMRUCT24018</v>
          </cell>
        </row>
        <row r="1822">
          <cell r="A1822" t="str">
            <v>CMRUCT24019</v>
          </cell>
        </row>
        <row r="1823">
          <cell r="A1823" t="str">
            <v>CMRUCT24021</v>
          </cell>
        </row>
        <row r="1824">
          <cell r="A1824" t="str">
            <v>CMRUCT24023</v>
          </cell>
        </row>
        <row r="1825">
          <cell r="A1825" t="str">
            <v>CMRUCT24025</v>
          </cell>
        </row>
        <row r="1826">
          <cell r="A1826" t="str">
            <v>CMRUCT24026</v>
          </cell>
        </row>
        <row r="1827">
          <cell r="A1827" t="str">
            <v>CMRUCT24027</v>
          </cell>
        </row>
        <row r="1828">
          <cell r="A1828" t="str">
            <v>CMRUCT24028</v>
          </cell>
        </row>
        <row r="1829">
          <cell r="A1829" t="str">
            <v>CMRUCT24030</v>
          </cell>
        </row>
        <row r="1830">
          <cell r="A1830" t="str">
            <v>CMRUCT24031</v>
          </cell>
        </row>
        <row r="1831">
          <cell r="A1831" t="str">
            <v>CMRUCT24032</v>
          </cell>
        </row>
        <row r="1832">
          <cell r="A1832" t="str">
            <v>CMRUCT24034</v>
          </cell>
        </row>
        <row r="1833">
          <cell r="A1833" t="str">
            <v>CMRUCT24035</v>
          </cell>
        </row>
        <row r="1834">
          <cell r="A1834" t="str">
            <v>CMRUCT24036</v>
          </cell>
        </row>
        <row r="1835">
          <cell r="A1835" t="str">
            <v>CMRUCT24037</v>
          </cell>
        </row>
        <row r="1836">
          <cell r="A1836" t="str">
            <v>CMRUCT24038</v>
          </cell>
        </row>
        <row r="1837">
          <cell r="A1837" t="str">
            <v>CMRUCT24039</v>
          </cell>
        </row>
        <row r="1838">
          <cell r="A1838" t="str">
            <v>CMRUCT24040</v>
          </cell>
        </row>
        <row r="1839">
          <cell r="A1839" t="str">
            <v>CMRUCT24041</v>
          </cell>
        </row>
        <row r="1840">
          <cell r="A1840" t="str">
            <v>CMRUCT24042</v>
          </cell>
        </row>
        <row r="1841">
          <cell r="A1841" t="str">
            <v>CMRUCT24043</v>
          </cell>
        </row>
        <row r="1842">
          <cell r="A1842" t="str">
            <v>CMRUCT24044</v>
          </cell>
        </row>
        <row r="1843">
          <cell r="A1843" t="str">
            <v>CMRUCT24045</v>
          </cell>
        </row>
        <row r="1844">
          <cell r="A1844" t="str">
            <v>CMRUCT24046</v>
          </cell>
        </row>
        <row r="1845">
          <cell r="A1845" t="str">
            <v>CMRUCT24047</v>
          </cell>
        </row>
        <row r="1846">
          <cell r="A1846" t="str">
            <v>CMRUCT24048</v>
          </cell>
        </row>
        <row r="1847">
          <cell r="A1847" t="str">
            <v>CMRUCT24049</v>
          </cell>
        </row>
        <row r="1848">
          <cell r="A1848" t="str">
            <v>CMRUCT24050</v>
          </cell>
        </row>
        <row r="1849">
          <cell r="A1849" t="str">
            <v>CMRUCT24051</v>
          </cell>
        </row>
        <row r="1850">
          <cell r="A1850" t="str">
            <v>CMRUCT24052</v>
          </cell>
        </row>
        <row r="1851">
          <cell r="A1851" t="str">
            <v>CMRUCT24053</v>
          </cell>
        </row>
        <row r="1852">
          <cell r="A1852" t="str">
            <v>CMRUCT24054</v>
          </cell>
        </row>
        <row r="1853">
          <cell r="A1853" t="str">
            <v>CMRUCT24055</v>
          </cell>
        </row>
        <row r="1854">
          <cell r="A1854" t="str">
            <v>CMRUCT24057</v>
          </cell>
        </row>
        <row r="1855">
          <cell r="A1855" t="str">
            <v>CMRUCT24059</v>
          </cell>
        </row>
        <row r="1856">
          <cell r="A1856" t="str">
            <v>CMRUCT24060</v>
          </cell>
        </row>
        <row r="1857">
          <cell r="A1857" t="str">
            <v>CMRUCT24061</v>
          </cell>
        </row>
        <row r="1858">
          <cell r="A1858" t="str">
            <v>CMRUCT24061</v>
          </cell>
        </row>
        <row r="1859">
          <cell r="A1859" t="str">
            <v>CMRUCT24062</v>
          </cell>
        </row>
        <row r="1860">
          <cell r="A1860" t="str">
            <v>CMRUCT24064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CMRUCT24068</v>
          </cell>
        </row>
        <row r="1864">
          <cell r="A1864" t="str">
            <v>CMRUCT24069</v>
          </cell>
        </row>
        <row r="1865">
          <cell r="A1865" t="str">
            <v>CMRUCT24070</v>
          </cell>
        </row>
        <row r="1866">
          <cell r="A1866" t="str">
            <v>CMRUCT24071</v>
          </cell>
        </row>
        <row r="1867">
          <cell r="A1867" t="str">
            <v>CMRUCT24072</v>
          </cell>
        </row>
        <row r="1868">
          <cell r="A1868" t="str">
            <v>CMRUCT24073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CMRUCT24100</v>
          </cell>
        </row>
        <row r="1892">
          <cell r="A1892" t="str">
            <v>CMRUCT24101</v>
          </cell>
        </row>
        <row r="1893">
          <cell r="A1893" t="str">
            <v>CMRUCT24102</v>
          </cell>
        </row>
        <row r="1894">
          <cell r="A1894" t="str">
            <v>CMRUCT24104</v>
          </cell>
        </row>
        <row r="1895">
          <cell r="A1895" t="str">
            <v>CMRUCT24105</v>
          </cell>
        </row>
        <row r="1896">
          <cell r="A1896" t="str">
            <v>CMRUCT24106</v>
          </cell>
        </row>
        <row r="1897">
          <cell r="A1897" t="str">
            <v>CMRUCT24107</v>
          </cell>
        </row>
        <row r="1898">
          <cell r="A1898" t="str">
            <v>CMRUCT24108</v>
          </cell>
        </row>
        <row r="1899">
          <cell r="A1899" t="str">
            <v>CMRUCT24109</v>
          </cell>
        </row>
        <row r="1900">
          <cell r="A1900" t="str">
            <v>CMRUCT24110</v>
          </cell>
        </row>
        <row r="1901">
          <cell r="A1901" t="str">
            <v>CMRUCT24111</v>
          </cell>
        </row>
        <row r="1902">
          <cell r="A1902" t="str">
            <v>CMRUCT24112</v>
          </cell>
        </row>
        <row r="1903">
          <cell r="A1903" t="str">
            <v>CMRUCT24113</v>
          </cell>
        </row>
        <row r="1904">
          <cell r="A1904" t="str">
            <v>CMRUCT24114</v>
          </cell>
        </row>
        <row r="1905">
          <cell r="A1905" t="str">
            <v>CMRUCT24115</v>
          </cell>
        </row>
        <row r="1906">
          <cell r="A1906" t="str">
            <v>CMRUCT24116</v>
          </cell>
        </row>
        <row r="1907">
          <cell r="A1907" t="str">
            <v>CMRUCT24117</v>
          </cell>
        </row>
        <row r="1908">
          <cell r="A1908" t="str">
            <v>CMRUCT24118</v>
          </cell>
        </row>
        <row r="1909">
          <cell r="A1909" t="str">
            <v>CMRUCT24119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CMRUCT24129</v>
          </cell>
        </row>
        <row r="1917">
          <cell r="A1917" t="str">
            <v>CMRUCT24129</v>
          </cell>
        </row>
        <row r="1918">
          <cell r="A1918" t="str">
            <v>CMRUCT24138</v>
          </cell>
        </row>
        <row r="1919">
          <cell r="A1919" t="str">
            <v>CMRUCT24139</v>
          </cell>
        </row>
        <row r="1920">
          <cell r="A1920" t="str">
            <v>CMRUCT24141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CMRUCT24156</v>
          </cell>
        </row>
        <row r="1926">
          <cell r="A1926" t="str">
            <v>CMRUCT24157</v>
          </cell>
        </row>
        <row r="1927">
          <cell r="A1927" t="str">
            <v>CMRUCT24158</v>
          </cell>
        </row>
        <row r="1928">
          <cell r="A1928" t="str">
            <v>CMRUCT24159</v>
          </cell>
        </row>
        <row r="1929">
          <cell r="A1929" t="str">
            <v>CMRUCT24161</v>
          </cell>
        </row>
        <row r="1930">
          <cell r="A1930" t="str">
            <v>CMRUCT24162</v>
          </cell>
        </row>
        <row r="1931">
          <cell r="A1931" t="str">
            <v>CMRUCT24164</v>
          </cell>
        </row>
        <row r="1932">
          <cell r="A1932" t="str">
            <v>CMRUCT24165</v>
          </cell>
        </row>
        <row r="1933">
          <cell r="A1933" t="str">
            <v>CMRUCT24166</v>
          </cell>
        </row>
        <row r="1934">
          <cell r="A1934" t="str">
            <v>CMRUCT24166</v>
          </cell>
        </row>
        <row r="1935">
          <cell r="A1935" t="str">
            <v>CMRUCT24168</v>
          </cell>
        </row>
        <row r="1936">
          <cell r="A1936" t="str">
            <v>CMRUCT24169</v>
          </cell>
        </row>
        <row r="1937">
          <cell r="A1937" t="str">
            <v>CMRUCT24170</v>
          </cell>
        </row>
        <row r="1938">
          <cell r="A1938" t="str">
            <v>CMRUCT24172</v>
          </cell>
        </row>
        <row r="1939">
          <cell r="A1939" t="str">
            <v>CMRUCT24173</v>
          </cell>
        </row>
        <row r="1940">
          <cell r="A1940" t="str">
            <v>CMRUCT24174</v>
          </cell>
        </row>
        <row r="1941">
          <cell r="A1941" t="str">
            <v>CMRUCT24175</v>
          </cell>
        </row>
        <row r="1942">
          <cell r="A1942" t="str">
            <v>CMRUCT24176</v>
          </cell>
        </row>
        <row r="1943">
          <cell r="A1943" t="str">
            <v>CMRUCT24177</v>
          </cell>
        </row>
        <row r="1944">
          <cell r="A1944" t="str">
            <v>CMRUCT24178</v>
          </cell>
        </row>
        <row r="1945">
          <cell r="A1945" t="str">
            <v>CMRUCT24179</v>
          </cell>
        </row>
        <row r="1946">
          <cell r="A1946" t="str">
            <v>CMRUCT24180</v>
          </cell>
        </row>
        <row r="1947">
          <cell r="A1947" t="str">
            <v>CMRUCT24181</v>
          </cell>
        </row>
        <row r="1948">
          <cell r="A1948" t="str">
            <v>CMRUCT24182</v>
          </cell>
        </row>
        <row r="1949">
          <cell r="A1949" t="str">
            <v>CMRUCT24186</v>
          </cell>
        </row>
        <row r="1950">
          <cell r="A1950" t="str">
            <v>CMRUCT24190</v>
          </cell>
        </row>
        <row r="1951">
          <cell r="A1951" t="str">
            <v>CMRUCT24191</v>
          </cell>
        </row>
        <row r="1952">
          <cell r="A1952" t="str">
            <v>CMRUCT24192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CMRUCT24197</v>
          </cell>
        </row>
        <row r="1957">
          <cell r="A1957" t="str">
            <v>CMTLPT19324</v>
          </cell>
        </row>
        <row r="1958">
          <cell r="A1958" t="str">
            <v>DESKTOP-2D9N46C</v>
          </cell>
        </row>
        <row r="1959">
          <cell r="A1959" t="str">
            <v>DESKTOP-S3R7NVG</v>
          </cell>
        </row>
        <row r="1960">
          <cell r="A1960" t="str">
            <v>GARODOMC002</v>
          </cell>
        </row>
        <row r="1961">
          <cell r="A1961" t="str">
            <v>GAROMOS101</v>
          </cell>
        </row>
        <row r="1962">
          <cell r="A1962" t="str">
            <v>GAROPCUT001</v>
          </cell>
        </row>
        <row r="1963">
          <cell r="A1963" t="str">
            <v>GAROPDDK101</v>
          </cell>
        </row>
        <row r="1964">
          <cell r="A1964" t="str">
            <v>GAROSHARG101</v>
          </cell>
        </row>
        <row r="1965">
          <cell r="A1965" t="str">
            <v>GAROUSINE001</v>
          </cell>
        </row>
        <row r="1966">
          <cell r="A1966" t="str">
            <v>GUINMORP101</v>
          </cell>
        </row>
        <row r="1967">
          <cell r="A1967" t="str">
            <v>GUINUPCUT101</v>
          </cell>
        </row>
        <row r="1968">
          <cell r="A1968" t="str">
            <v>INDUSBI101</v>
          </cell>
        </row>
        <row r="1969">
          <cell r="A1969" t="str">
            <v>KOUMTRACK001</v>
          </cell>
        </row>
        <row r="1970">
          <cell r="A1970" t="str">
            <v>KOUMUSIN001</v>
          </cell>
        </row>
        <row r="1971">
          <cell r="A1971" t="str">
            <v>MESCAVESGAROU</v>
          </cell>
        </row>
        <row r="1972">
          <cell r="A1972" t="str">
            <v>MESCAVESKOUM</v>
          </cell>
        </row>
        <row r="1973">
          <cell r="A1973" t="str">
            <v>MESCAVESNDOK</v>
          </cell>
        </row>
        <row r="1974">
          <cell r="A1974" t="str">
            <v>MESCAVESYDE</v>
          </cell>
        </row>
        <row r="1975">
          <cell r="A1975" t="str">
            <v>MESCOND-TEST</v>
          </cell>
        </row>
        <row r="1976">
          <cell r="A1976" t="str">
            <v>MESCONDBAF</v>
          </cell>
        </row>
        <row r="1977">
          <cell r="A1977" t="str">
            <v>MESCONDGAROU</v>
          </cell>
        </row>
        <row r="1978">
          <cell r="A1978" t="str">
            <v>MESCONDNDK</v>
          </cell>
        </row>
        <row r="1979">
          <cell r="A1979" t="str">
            <v>MESCONDNDOK1</v>
          </cell>
        </row>
        <row r="1980">
          <cell r="A1980" t="str">
            <v>MESCONDYDE</v>
          </cell>
        </row>
        <row r="1981">
          <cell r="A1981" t="str">
            <v>MESCONDYDEUBG</v>
          </cell>
        </row>
        <row r="1982">
          <cell r="A1982" t="str">
            <v>MESFILTBAF</v>
          </cell>
        </row>
        <row r="1983">
          <cell r="A1983" t="str">
            <v>MESFILTGAROU</v>
          </cell>
        </row>
        <row r="1984">
          <cell r="A1984" t="str">
            <v>MESFILTKOUM</v>
          </cell>
        </row>
        <row r="1985">
          <cell r="A1985" t="str">
            <v>MESSGXBAF</v>
          </cell>
        </row>
        <row r="1986">
          <cell r="A1986" t="str">
            <v>MESSGXGARO</v>
          </cell>
        </row>
        <row r="1987">
          <cell r="A1987" t="str">
            <v>MESSGXNDOK</v>
          </cell>
        </row>
        <row r="1988">
          <cell r="A1988" t="str">
            <v>MESSGXTCYDE</v>
          </cell>
        </row>
        <row r="1989">
          <cell r="A1989" t="str">
            <v>MESSGXYDECP</v>
          </cell>
        </row>
        <row r="1990">
          <cell r="A1990" t="str">
            <v>MESTTEBAF</v>
          </cell>
        </row>
        <row r="1991">
          <cell r="A1991" t="str">
            <v>MESTTEYDEUBG</v>
          </cell>
        </row>
        <row r="1992">
          <cell r="A1992" t="str">
            <v>NDOKDOMC003</v>
          </cell>
        </row>
        <row r="1993">
          <cell r="A1993" t="str">
            <v>NDOKMOS101</v>
          </cell>
        </row>
        <row r="1994">
          <cell r="A1994" t="str">
            <v>NDOKPDDK101</v>
          </cell>
        </row>
        <row r="1995">
          <cell r="A1995" t="str">
            <v>NDOKSHARG101</v>
          </cell>
        </row>
        <row r="1996">
          <cell r="A1996" t="str">
            <v>NDOKUPCUT101</v>
          </cell>
        </row>
        <row r="1997">
          <cell r="A1997" t="str">
            <v>NDOKUSIN002</v>
          </cell>
        </row>
        <row r="1998">
          <cell r="A1998" t="str">
            <v>OLEMDOMC001</v>
          </cell>
        </row>
        <row r="1999">
          <cell r="A1999" t="str">
            <v>OLEMMOS101</v>
          </cell>
        </row>
        <row r="2000">
          <cell r="A2000" t="str">
            <v>OLEMPDDK101</v>
          </cell>
        </row>
        <row r="2001">
          <cell r="A2001" t="str">
            <v>OLEMUPCUT101</v>
          </cell>
        </row>
        <row r="2002">
          <cell r="A2002" t="str">
            <v>OMBEPCUT001</v>
          </cell>
        </row>
        <row r="2003">
          <cell r="A2003" t="str">
            <v>OMBEPDDK101</v>
          </cell>
        </row>
        <row r="2004">
          <cell r="A2004" t="str">
            <v>PONTBBRASSBAF</v>
          </cell>
        </row>
        <row r="2005">
          <cell r="A2005" t="str">
            <v>PONTBBRASSGARO</v>
          </cell>
        </row>
        <row r="2006">
          <cell r="A2006" t="str">
            <v>PONTBBRASSKOUM</v>
          </cell>
        </row>
        <row r="2007">
          <cell r="A2007" t="str">
            <v>PONTBBRASSYDE</v>
          </cell>
        </row>
        <row r="2008">
          <cell r="A2008" t="str">
            <v>PONTBRASGUIN</v>
          </cell>
        </row>
        <row r="2009">
          <cell r="A2009" t="str">
            <v>SABCADMIN</v>
          </cell>
        </row>
        <row r="2010">
          <cell r="A2010" t="str">
            <v>SABCAMPLI101</v>
          </cell>
        </row>
        <row r="2011">
          <cell r="A2011" t="str">
            <v>SABCASCO101</v>
          </cell>
        </row>
        <row r="2012">
          <cell r="A2012" t="str">
            <v>SABCASSET601</v>
          </cell>
        </row>
        <row r="2013">
          <cell r="A2013" t="str">
            <v>SABCBI102</v>
          </cell>
        </row>
        <row r="2014">
          <cell r="A2014" t="str">
            <v>SABCBI201</v>
          </cell>
        </row>
        <row r="2015">
          <cell r="A2015" t="str">
            <v>SABCBICRM101</v>
          </cell>
        </row>
        <row r="2016">
          <cell r="A2016" t="str">
            <v>SABCBIOM101</v>
          </cell>
        </row>
        <row r="2017">
          <cell r="A2017" t="str">
            <v>SABCBIOM102</v>
          </cell>
        </row>
        <row r="2018">
          <cell r="A2018" t="str">
            <v>SABCBIOM103</v>
          </cell>
        </row>
        <row r="2019">
          <cell r="A2019" t="str">
            <v>SABCBIOM104</v>
          </cell>
        </row>
        <row r="2020">
          <cell r="A2020" t="str">
            <v>SABCBO101</v>
          </cell>
        </row>
        <row r="2021">
          <cell r="A2021" t="str">
            <v>SABCBO102</v>
          </cell>
        </row>
        <row r="2022">
          <cell r="A2022" t="str">
            <v>SABCBO601</v>
          </cell>
        </row>
        <row r="2023">
          <cell r="A2023" t="str">
            <v>SABCBPC101</v>
          </cell>
        </row>
        <row r="2024">
          <cell r="A2024" t="str">
            <v>SABCBPC103</v>
          </cell>
        </row>
        <row r="2025">
          <cell r="A2025" t="str">
            <v>SABCBPC601</v>
          </cell>
        </row>
        <row r="2026">
          <cell r="A2026" t="str">
            <v>SABCBPC603</v>
          </cell>
        </row>
        <row r="2027">
          <cell r="A2027" t="str">
            <v>SABCBUG101</v>
          </cell>
        </row>
        <row r="2028">
          <cell r="A2028" t="str">
            <v>SABCCACC101</v>
          </cell>
        </row>
        <row r="2029">
          <cell r="A2029" t="str">
            <v>SABCCONSO101</v>
          </cell>
        </row>
        <row r="2030">
          <cell r="A2030" t="str">
            <v>SABCCRM101</v>
          </cell>
        </row>
        <row r="2031">
          <cell r="A2031" t="str">
            <v>SABCCRM101</v>
          </cell>
        </row>
        <row r="2032">
          <cell r="A2032" t="str">
            <v>SABCCRM601</v>
          </cell>
        </row>
        <row r="2033">
          <cell r="A2033" t="str">
            <v>SABCDARE101</v>
          </cell>
        </row>
        <row r="2034">
          <cell r="A2034" t="str">
            <v>SABCDEOP101</v>
          </cell>
        </row>
        <row r="2035">
          <cell r="A2035" t="str">
            <v>SABCDHCP101</v>
          </cell>
        </row>
        <row r="2036">
          <cell r="A2036" t="str">
            <v>SABCDHCP102</v>
          </cell>
        </row>
        <row r="2037">
          <cell r="A2037" t="str">
            <v>SABCDIMO100</v>
          </cell>
        </row>
        <row r="2038">
          <cell r="A2038" t="str">
            <v>SABCDIMO101</v>
          </cell>
        </row>
        <row r="2039">
          <cell r="A2039" t="str">
            <v>SABCDIMO102</v>
          </cell>
        </row>
        <row r="2040">
          <cell r="A2040" t="str">
            <v>SABCDIMO103</v>
          </cell>
        </row>
        <row r="2041">
          <cell r="A2041" t="str">
            <v>SABCDIMO110</v>
          </cell>
        </row>
        <row r="2042">
          <cell r="A2042" t="str">
            <v>SABCDIMO201</v>
          </cell>
        </row>
        <row r="2043">
          <cell r="A2043" t="str">
            <v>SABCDIMO201</v>
          </cell>
        </row>
        <row r="2044">
          <cell r="A2044" t="str">
            <v>SABCDIMO601</v>
          </cell>
        </row>
        <row r="2045">
          <cell r="A2045" t="str">
            <v>SABCDIMOB101</v>
          </cell>
        </row>
        <row r="2046">
          <cell r="A2046" t="str">
            <v>SABCDIMOBI101</v>
          </cell>
        </row>
        <row r="2047">
          <cell r="A2047" t="str">
            <v>SABCELO101</v>
          </cell>
        </row>
        <row r="2048">
          <cell r="A2048" t="str">
            <v>SABCELO201</v>
          </cell>
        </row>
        <row r="2049">
          <cell r="A2049" t="str">
            <v>SABCENERG01</v>
          </cell>
        </row>
        <row r="2050">
          <cell r="A2050" t="str">
            <v>SABCERP101</v>
          </cell>
        </row>
        <row r="2051">
          <cell r="A2051" t="str">
            <v>SABCERP601</v>
          </cell>
        </row>
        <row r="2052">
          <cell r="A2052" t="str">
            <v>SABCFUTU101</v>
          </cell>
        </row>
        <row r="2053">
          <cell r="A2053" t="str">
            <v>SABCFUTU601</v>
          </cell>
        </row>
        <row r="2054">
          <cell r="A2054" t="str">
            <v>SABCGED101</v>
          </cell>
        </row>
        <row r="2055">
          <cell r="A2055" t="str">
            <v>SABCGED103</v>
          </cell>
        </row>
        <row r="2056">
          <cell r="A2056" t="str">
            <v>SABCGED104</v>
          </cell>
        </row>
        <row r="2057">
          <cell r="A2057" t="str">
            <v>SABCGED105</v>
          </cell>
        </row>
        <row r="2058">
          <cell r="A2058" t="str">
            <v>SABCGEDO101</v>
          </cell>
        </row>
        <row r="2059">
          <cell r="A2059" t="str">
            <v>SABCGEDO101</v>
          </cell>
        </row>
        <row r="2060">
          <cell r="A2060" t="str">
            <v>SABCGEDO201</v>
          </cell>
        </row>
        <row r="2061">
          <cell r="A2061" t="str">
            <v>SABCGLPI101</v>
          </cell>
        </row>
        <row r="2062">
          <cell r="A2062" t="str">
            <v>SABCGLPI601</v>
          </cell>
        </row>
        <row r="2063">
          <cell r="A2063" t="str">
            <v>SABCIA101</v>
          </cell>
        </row>
        <row r="2064">
          <cell r="A2064" t="str">
            <v>SABCIA101</v>
          </cell>
        </row>
        <row r="2065">
          <cell r="A2065" t="str">
            <v>SABCIA601</v>
          </cell>
        </row>
        <row r="2066">
          <cell r="A2066" t="str">
            <v>SABCISO101</v>
          </cell>
        </row>
        <row r="2067">
          <cell r="A2067" t="str">
            <v>SABCISO102</v>
          </cell>
        </row>
        <row r="2068">
          <cell r="A2068" t="str">
            <v>SABCISO103</v>
          </cell>
        </row>
        <row r="2069">
          <cell r="A2069" t="str">
            <v>SABCISO201</v>
          </cell>
        </row>
        <row r="2070">
          <cell r="A2070" t="str">
            <v>SABCISO601</v>
          </cell>
        </row>
        <row r="2071">
          <cell r="A2071" t="str">
            <v>SABCKCP102</v>
          </cell>
        </row>
        <row r="2072">
          <cell r="A2072" t="str">
            <v>SABCKPI101</v>
          </cell>
        </row>
        <row r="2073">
          <cell r="A2073" t="str">
            <v>SABCKPI103</v>
          </cell>
        </row>
        <row r="2074">
          <cell r="A2074" t="str">
            <v>SABCKPI1031</v>
          </cell>
        </row>
        <row r="2075">
          <cell r="A2075" t="str">
            <v>SABCKPI105</v>
          </cell>
        </row>
        <row r="2076">
          <cell r="A2076" t="str">
            <v>SABCKPI606</v>
          </cell>
        </row>
        <row r="2077">
          <cell r="A2077" t="str">
            <v>SABCLCM101</v>
          </cell>
        </row>
        <row r="2078">
          <cell r="A2078" t="str">
            <v>SABCLEARN101</v>
          </cell>
        </row>
        <row r="2079">
          <cell r="A2079" t="str">
            <v>SABCLEARN101</v>
          </cell>
        </row>
        <row r="2080">
          <cell r="A2080" t="str">
            <v>SABCMASS101</v>
          </cell>
        </row>
        <row r="2081">
          <cell r="A2081" t="str">
            <v>SABCMASS601</v>
          </cell>
        </row>
        <row r="2082">
          <cell r="A2082" t="str">
            <v>SABCMDP101</v>
          </cell>
        </row>
        <row r="2083">
          <cell r="A2083" t="str">
            <v>SABCMEC101</v>
          </cell>
        </row>
        <row r="2084">
          <cell r="A2084" t="str">
            <v>SABCMEC102</v>
          </cell>
        </row>
        <row r="2085">
          <cell r="A2085" t="str">
            <v>SABCMEC201</v>
          </cell>
        </row>
        <row r="2086">
          <cell r="A2086" t="str">
            <v>SABCMEC202</v>
          </cell>
        </row>
        <row r="2087">
          <cell r="A2087" t="str">
            <v>SABCMMIX101</v>
          </cell>
        </row>
        <row r="2088">
          <cell r="A2088" t="str">
            <v>SABCMOS101</v>
          </cell>
        </row>
        <row r="2089">
          <cell r="A2089" t="str">
            <v>SABCMOS102</v>
          </cell>
        </row>
        <row r="2090">
          <cell r="A2090" t="str">
            <v>SABCMOS104</v>
          </cell>
        </row>
        <row r="2091">
          <cell r="A2091" t="str">
            <v>SABCMOS201</v>
          </cell>
        </row>
        <row r="2092">
          <cell r="A2092" t="str">
            <v>SABCMOS601</v>
          </cell>
        </row>
        <row r="2093">
          <cell r="A2093" t="str">
            <v>SABCMSQL101</v>
          </cell>
        </row>
        <row r="2094">
          <cell r="A2094" t="str">
            <v>SABCMSQL201</v>
          </cell>
        </row>
        <row r="2095">
          <cell r="A2095" t="str">
            <v>SABCMSQL402</v>
          </cell>
        </row>
        <row r="2096">
          <cell r="A2096" t="str">
            <v>SABCMSQL601</v>
          </cell>
        </row>
        <row r="2097">
          <cell r="A2097" t="str">
            <v>SABCMYAP101</v>
          </cell>
        </row>
        <row r="2098">
          <cell r="A2098" t="str">
            <v>SABCOMNI101</v>
          </cell>
        </row>
        <row r="2099">
          <cell r="A2099" t="str">
            <v>SABCPASDO101</v>
          </cell>
        </row>
        <row r="2100">
          <cell r="A2100" t="str">
            <v>SABCPASDO102</v>
          </cell>
        </row>
        <row r="2101">
          <cell r="A2101" t="str">
            <v>SABCPDDK101</v>
          </cell>
        </row>
        <row r="2102">
          <cell r="A2102" t="str">
            <v>SABCPERM101</v>
          </cell>
        </row>
        <row r="2103">
          <cell r="A2103" t="str">
            <v>SABCPROJ102</v>
          </cell>
        </row>
        <row r="2104">
          <cell r="A2104" t="str">
            <v>SABCPROJ601</v>
          </cell>
        </row>
        <row r="2105">
          <cell r="A2105" t="str">
            <v>SABCRADI101</v>
          </cell>
        </row>
        <row r="2106">
          <cell r="A2106" t="str">
            <v>SABCRADI102</v>
          </cell>
        </row>
        <row r="2107">
          <cell r="A2107" t="str">
            <v>SABCSCCM101</v>
          </cell>
        </row>
        <row r="2108">
          <cell r="A2108" t="str">
            <v>SABCSHARG101</v>
          </cell>
        </row>
        <row r="2109">
          <cell r="A2109" t="str">
            <v>SABCSOC101</v>
          </cell>
        </row>
        <row r="2110">
          <cell r="A2110" t="str">
            <v>SABCSQCAIS101</v>
          </cell>
        </row>
        <row r="2111">
          <cell r="A2111" t="str">
            <v>SABCSQCAIS601</v>
          </cell>
        </row>
        <row r="2112">
          <cell r="A2112" t="str">
            <v>SABCSQDIMO101</v>
          </cell>
        </row>
        <row r="2113">
          <cell r="A2113" t="str">
            <v>SABCSQDIMO201</v>
          </cell>
        </row>
        <row r="2114">
          <cell r="A2114" t="str">
            <v>SABCSQDIMO201</v>
          </cell>
        </row>
        <row r="2115">
          <cell r="A2115" t="str">
            <v>SABCSQELO101</v>
          </cell>
        </row>
        <row r="2116">
          <cell r="A2116" t="str">
            <v>SABCSQELO201</v>
          </cell>
        </row>
        <row r="2117">
          <cell r="A2117" t="str">
            <v>SABCSQINT601</v>
          </cell>
        </row>
        <row r="2118">
          <cell r="A2118" t="str">
            <v>SABCSQQUAL101</v>
          </cell>
        </row>
        <row r="2119">
          <cell r="A2119" t="str">
            <v>SABCSQQUAL101</v>
          </cell>
        </row>
        <row r="2120">
          <cell r="A2120" t="str">
            <v>SABCSQRH101</v>
          </cell>
        </row>
        <row r="2121">
          <cell r="A2121" t="str">
            <v>SABCSQRH601</v>
          </cell>
        </row>
        <row r="2122">
          <cell r="A2122" t="str">
            <v>SABCSQSHAR101</v>
          </cell>
        </row>
        <row r="2123">
          <cell r="A2123" t="str">
            <v>SABCSSIS101</v>
          </cell>
        </row>
        <row r="2124">
          <cell r="A2124" t="str">
            <v>SABCSSIS601</v>
          </cell>
        </row>
        <row r="2125">
          <cell r="A2125" t="str">
            <v>SABCTEST601</v>
          </cell>
        </row>
        <row r="2126">
          <cell r="A2126" t="str">
            <v>SABCTSE101</v>
          </cell>
        </row>
        <row r="2127">
          <cell r="A2127" t="str">
            <v>SABCTSE102</v>
          </cell>
        </row>
        <row r="2128">
          <cell r="A2128" t="str">
            <v>SABCTSEL101</v>
          </cell>
        </row>
        <row r="2129">
          <cell r="A2129" t="str">
            <v>SABCTSEL101</v>
          </cell>
        </row>
        <row r="2130">
          <cell r="A2130" t="str">
            <v>SABCTSEL102</v>
          </cell>
        </row>
        <row r="2131">
          <cell r="A2131" t="str">
            <v>SABCUPCUT101</v>
          </cell>
        </row>
        <row r="2132">
          <cell r="A2132" t="str">
            <v>SABCUPCUT102</v>
          </cell>
        </row>
        <row r="2133">
          <cell r="A2133" t="str">
            <v>SABCVPRX101</v>
          </cell>
        </row>
        <row r="2134">
          <cell r="A2134" t="str">
            <v>SABCVPRX102</v>
          </cell>
        </row>
        <row r="2135">
          <cell r="A2135" t="str">
            <v>SABCVPRX103</v>
          </cell>
        </row>
        <row r="2136">
          <cell r="A2136" t="str">
            <v>SABCVPRX104</v>
          </cell>
        </row>
        <row r="2137">
          <cell r="A2137" t="str">
            <v>SABCVPRX105</v>
          </cell>
        </row>
        <row r="2138">
          <cell r="A2138" t="str">
            <v>SABCWEB101</v>
          </cell>
        </row>
        <row r="2139">
          <cell r="A2139" t="str">
            <v>SABCWEB601</v>
          </cell>
        </row>
        <row r="2140">
          <cell r="A2140" t="str">
            <v>SABCWEF101</v>
          </cell>
        </row>
        <row r="2141">
          <cell r="A2141" t="str">
            <v>SABCWIFI101</v>
          </cell>
        </row>
        <row r="2142">
          <cell r="A2142" t="str">
            <v>SABCWIFI601</v>
          </cell>
        </row>
        <row r="2143">
          <cell r="A2143" t="str">
            <v>SEMCDOMC001</v>
          </cell>
        </row>
        <row r="2144">
          <cell r="A2144" t="str">
            <v>SEMCPDDK101</v>
          </cell>
        </row>
        <row r="2145">
          <cell r="A2145" t="str">
            <v>SEMCSHARG101</v>
          </cell>
        </row>
        <row r="2146">
          <cell r="A2146" t="str">
            <v>SEMCUPCUT101</v>
          </cell>
        </row>
        <row r="2147">
          <cell r="A2147" t="str">
            <v>SEMCUSIN001</v>
          </cell>
        </row>
        <row r="2148">
          <cell r="A2148" t="str">
            <v>SERVEURDI01</v>
          </cell>
        </row>
        <row r="2149">
          <cell r="A2149" t="str">
            <v>SIACDOMC002</v>
          </cell>
        </row>
        <row r="2150">
          <cell r="A2150" t="str">
            <v>SIACFICH001</v>
          </cell>
        </row>
        <row r="2151">
          <cell r="A2151" t="str">
            <v>SIACFICH002</v>
          </cell>
        </row>
        <row r="2152">
          <cell r="A2152" t="str">
            <v>SIACMOS101</v>
          </cell>
        </row>
        <row r="2153">
          <cell r="A2153" t="str">
            <v>SIACPDDK101</v>
          </cell>
        </row>
        <row r="2154">
          <cell r="A2154" t="str">
            <v>SIACSHARG101</v>
          </cell>
        </row>
        <row r="2155">
          <cell r="A2155" t="str">
            <v>SIACUPCUT101</v>
          </cell>
        </row>
        <row r="2156">
          <cell r="A2156" t="str">
            <v>SILOS</v>
          </cell>
        </row>
        <row r="2157">
          <cell r="A2157" t="str">
            <v>SOCABACK101</v>
          </cell>
        </row>
        <row r="2158">
          <cell r="A2158" t="str">
            <v>SOCADOMC002</v>
          </cell>
        </row>
        <row r="2159">
          <cell r="A2159" t="str">
            <v>SOCAECOSYS101</v>
          </cell>
        </row>
        <row r="2160">
          <cell r="A2160" t="str">
            <v>SOCAFICH101</v>
          </cell>
        </row>
        <row r="2161">
          <cell r="A2161" t="str">
            <v>SOCAHUSKY101</v>
          </cell>
        </row>
        <row r="2162">
          <cell r="A2162" t="str">
            <v>SOCAMOS101</v>
          </cell>
        </row>
        <row r="2163">
          <cell r="A2163" t="str">
            <v>SOCAMSQL101</v>
          </cell>
        </row>
        <row r="2164">
          <cell r="A2164" t="str">
            <v>SOCAPCUT001</v>
          </cell>
        </row>
        <row r="2165">
          <cell r="A2165" t="str">
            <v>SOCAPDDK101</v>
          </cell>
        </row>
        <row r="2166">
          <cell r="A2166" t="str">
            <v>SOCASHARG101</v>
          </cell>
        </row>
        <row r="2167">
          <cell r="A2167" t="str">
            <v>SOCASOFT101</v>
          </cell>
        </row>
        <row r="2168">
          <cell r="A2168" t="str">
            <v>SOUADOMC001</v>
          </cell>
        </row>
        <row r="2169">
          <cell r="A2169" t="str">
            <v>SOUAMOS101</v>
          </cell>
        </row>
        <row r="2170">
          <cell r="A2170" t="str">
            <v>SOUAPCUT001</v>
          </cell>
        </row>
        <row r="2171">
          <cell r="A2171" t="str">
            <v>SOUAPDDK101</v>
          </cell>
        </row>
        <row r="2172">
          <cell r="A2172" t="str">
            <v>VM-CMRSRV23001-</v>
          </cell>
        </row>
        <row r="2173">
          <cell r="A2173" t="str">
            <v>YAOUBACK101</v>
          </cell>
        </row>
        <row r="2174">
          <cell r="A2174" t="str">
            <v>YAOUBI101</v>
          </cell>
        </row>
        <row r="2175">
          <cell r="A2175" t="str">
            <v>YAOUDOMC002</v>
          </cell>
        </row>
        <row r="2176">
          <cell r="A2176" t="str">
            <v>YAOUMOS101</v>
          </cell>
        </row>
        <row r="2177">
          <cell r="A2177" t="str">
            <v>YAOUPCUT001</v>
          </cell>
        </row>
        <row r="2178">
          <cell r="A2178" t="str">
            <v>YAOUPDDK101</v>
          </cell>
        </row>
        <row r="2179">
          <cell r="A2179" t="str">
            <v>YAOUSHARG101</v>
          </cell>
        </row>
        <row r="2180">
          <cell r="A2180" t="str">
            <v>YAOUSIN001</v>
          </cell>
        </row>
        <row r="2181">
          <cell r="A2181" t="str">
            <v>YAOUSIN002</v>
          </cell>
        </row>
        <row r="2182">
          <cell r="A2182" t="str">
            <v>YAOUSIN003</v>
          </cell>
        </row>
        <row r="2183">
          <cell r="A2183" t="str">
            <v>YAOUVPRX101</v>
          </cell>
        </row>
        <row r="2184">
          <cell r="A2184" t="str">
            <v>YAOUVPRX102</v>
          </cell>
        </row>
        <row r="2185">
          <cell r="A2185" t="str">
            <v>sabccais101</v>
          </cell>
        </row>
      </sheetData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pi"/>
      <sheetName val="intune"/>
      <sheetName val="CrowdStrike"/>
      <sheetName val="VPN"/>
      <sheetName val="Laps"/>
      <sheetName val="AD ws"/>
      <sheetName val="AD serv"/>
      <sheetName val="licence"/>
      <sheetName val="Tanium"/>
      <sheetName val="AD"/>
      <sheetName val="onedrive"/>
    </sheetNames>
    <sheetDataSet>
      <sheetData sheetId="0" refreshError="1"/>
      <sheetData sheetId="1" refreshError="1"/>
      <sheetData sheetId="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BALIGMAO001</v>
          </cell>
        </row>
        <row r="23">
          <cell r="A23" t="str">
            <v>BALILIMS001</v>
          </cell>
        </row>
        <row r="24">
          <cell r="A24" t="str">
            <v>BALILIMS002</v>
          </cell>
        </row>
        <row r="25">
          <cell r="A25" t="str">
            <v>BALILIMS003</v>
          </cell>
        </row>
        <row r="26">
          <cell r="A26" t="str">
            <v>BALILIMS201</v>
          </cell>
        </row>
        <row r="27">
          <cell r="A27" t="str">
            <v>BALILIMS202</v>
          </cell>
        </row>
        <row r="28">
          <cell r="A28" t="str">
            <v>BALILIMS401</v>
          </cell>
        </row>
        <row r="29">
          <cell r="A29" t="str">
            <v>BALIPCUT001</v>
          </cell>
        </row>
        <row r="30">
          <cell r="A30" t="str">
            <v>BALIPCUT002</v>
          </cell>
        </row>
        <row r="31">
          <cell r="A31" t="str">
            <v>BALIQUAL101</v>
          </cell>
        </row>
        <row r="32">
          <cell r="A32" t="str">
            <v>BALISCDP001</v>
          </cell>
        </row>
        <row r="33">
          <cell r="A33" t="str">
            <v>BALISHAR003</v>
          </cell>
        </row>
        <row r="34">
          <cell r="A34" t="str">
            <v>BALITATT001</v>
          </cell>
        </row>
        <row r="35">
          <cell r="A35" t="str">
            <v>BONADOMC002</v>
          </cell>
        </row>
        <row r="36">
          <cell r="A36" t="str">
            <v>BONAMOS101</v>
          </cell>
        </row>
        <row r="37">
          <cell r="A37" t="str">
            <v>BONAPDDK101</v>
          </cell>
        </row>
        <row r="38">
          <cell r="A38" t="str">
            <v>BONAUPCUT101</v>
          </cell>
        </row>
        <row r="39">
          <cell r="A39" t="str">
            <v>CM00EDGE101</v>
          </cell>
        </row>
        <row r="40">
          <cell r="A40" t="str">
            <v>CM01BI101</v>
          </cell>
        </row>
        <row r="41">
          <cell r="A41" t="str">
            <v>CMRLPT18028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CMRLPT19013</v>
          </cell>
        </row>
        <row r="48">
          <cell r="A48" t="str">
            <v>CMRLPT19045</v>
          </cell>
        </row>
        <row r="49">
          <cell r="A49" t="str">
            <v>CMRLPT19049</v>
          </cell>
        </row>
        <row r="50">
          <cell r="A50" t="str">
            <v>CMRLPT19057</v>
          </cell>
        </row>
        <row r="51">
          <cell r="A51" t="str">
            <v>CMRLPT19069</v>
          </cell>
        </row>
        <row r="52">
          <cell r="A52" t="str">
            <v>CMRLPT19069</v>
          </cell>
        </row>
        <row r="53">
          <cell r="A53" t="str">
            <v>CMRLPT19069</v>
          </cell>
        </row>
        <row r="54">
          <cell r="A54" t="str">
            <v>CMRLPT19073</v>
          </cell>
        </row>
        <row r="55">
          <cell r="A55" t="str">
            <v>CMRLPT19088</v>
          </cell>
        </row>
        <row r="56">
          <cell r="A56" t="str">
            <v>CMRLPT19102</v>
          </cell>
        </row>
        <row r="57">
          <cell r="A57" t="str">
            <v>CMRLPT19149</v>
          </cell>
        </row>
        <row r="58">
          <cell r="A58" t="str">
            <v>CMRLPT19153</v>
          </cell>
        </row>
        <row r="59">
          <cell r="A59" t="str">
            <v>CMRLPT19154</v>
          </cell>
        </row>
        <row r="60">
          <cell r="A60" t="str">
            <v>CMRLPT19155</v>
          </cell>
        </row>
        <row r="61">
          <cell r="A61" t="str">
            <v>CMRLPT19156</v>
          </cell>
        </row>
        <row r="62">
          <cell r="A62" t="str">
            <v>CMRLPT19157</v>
          </cell>
        </row>
        <row r="63">
          <cell r="A63" t="str">
            <v>CMRLPT19160</v>
          </cell>
        </row>
        <row r="64">
          <cell r="A64" t="str">
            <v>CMRLPT19161</v>
          </cell>
        </row>
        <row r="65">
          <cell r="A65" t="str">
            <v>CMRLPT19162</v>
          </cell>
        </row>
        <row r="66">
          <cell r="A66" t="str">
            <v>CMRLPT19163</v>
          </cell>
        </row>
        <row r="67">
          <cell r="A67" t="str">
            <v>CMRLPT19165</v>
          </cell>
        </row>
        <row r="68">
          <cell r="A68" t="str">
            <v>CMRLPT19166</v>
          </cell>
        </row>
        <row r="69">
          <cell r="A69" t="str">
            <v>CMRLPT19167</v>
          </cell>
        </row>
        <row r="70">
          <cell r="A70" t="str">
            <v>CMRLPT19168</v>
          </cell>
        </row>
        <row r="71">
          <cell r="A71" t="str">
            <v>CMRLPT19169</v>
          </cell>
        </row>
        <row r="72">
          <cell r="A72" t="str">
            <v>CMRLPT19170</v>
          </cell>
        </row>
        <row r="73">
          <cell r="A73" t="str">
            <v>CMRLPT19171</v>
          </cell>
        </row>
        <row r="74">
          <cell r="A74" t="str">
            <v>CMRLPT19173</v>
          </cell>
        </row>
        <row r="75">
          <cell r="A75" t="str">
            <v>CMRLPT19174</v>
          </cell>
        </row>
        <row r="76">
          <cell r="A76" t="str">
            <v>CMRLPT19175</v>
          </cell>
        </row>
        <row r="77">
          <cell r="A77" t="str">
            <v>CMRLPT19177</v>
          </cell>
        </row>
        <row r="78">
          <cell r="A78" t="str">
            <v>CMRLPT19179</v>
          </cell>
        </row>
        <row r="79">
          <cell r="A79" t="str">
            <v>CMRLPT19181</v>
          </cell>
        </row>
        <row r="80">
          <cell r="A80" t="str">
            <v>CMRLPT19183</v>
          </cell>
        </row>
        <row r="81">
          <cell r="A81" t="str">
            <v>CMRLPT19186</v>
          </cell>
        </row>
        <row r="82">
          <cell r="A82" t="str">
            <v>CMRLPT19187</v>
          </cell>
        </row>
        <row r="83">
          <cell r="A83" t="str">
            <v>CMRLPT19188</v>
          </cell>
        </row>
        <row r="84">
          <cell r="A84" t="str">
            <v>CMRLPT19189</v>
          </cell>
        </row>
        <row r="85">
          <cell r="A85" t="str">
            <v>CMRLPT19190</v>
          </cell>
        </row>
        <row r="86">
          <cell r="A86" t="str">
            <v>CMRLPT19191</v>
          </cell>
        </row>
        <row r="87">
          <cell r="A87" t="str">
            <v>CMRLPT19192</v>
          </cell>
        </row>
        <row r="88">
          <cell r="A88" t="str">
            <v>CMRLPT19194</v>
          </cell>
        </row>
        <row r="89">
          <cell r="A89" t="str">
            <v>CMRLPT19198</v>
          </cell>
        </row>
        <row r="90">
          <cell r="A90" t="str">
            <v>CMRLPT19200</v>
          </cell>
        </row>
        <row r="91">
          <cell r="A91" t="str">
            <v>CMRLPT19203</v>
          </cell>
        </row>
        <row r="92">
          <cell r="A92" t="str">
            <v>CMRLPT19205</v>
          </cell>
        </row>
        <row r="93">
          <cell r="A93" t="str">
            <v>CMRLPT19209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CMRLPT19214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CMRLPT19247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CMRLPT19265</v>
          </cell>
        </row>
        <row r="123">
          <cell r="A123" t="str">
            <v>CMRLPT19269</v>
          </cell>
        </row>
        <row r="124">
          <cell r="A124" t="str">
            <v>CMRLPT19271</v>
          </cell>
        </row>
        <row r="125">
          <cell r="A125" t="str">
            <v>CMRLPT19273</v>
          </cell>
        </row>
        <row r="126">
          <cell r="A126" t="str">
            <v>CMRLPT19279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CMRLPT19351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CMRLPT19359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CMRLPT19366</v>
          </cell>
        </row>
        <row r="156">
          <cell r="A156" t="str">
            <v>CMRLPT19368</v>
          </cell>
        </row>
        <row r="157">
          <cell r="A157" t="str">
            <v>CMRLPT19369</v>
          </cell>
        </row>
        <row r="158">
          <cell r="A158" t="str">
            <v>CMRLPT19378</v>
          </cell>
        </row>
        <row r="159">
          <cell r="A159" t="str">
            <v>CMRLPT20001</v>
          </cell>
        </row>
        <row r="160">
          <cell r="A160" t="str">
            <v>CMRLPT20002</v>
          </cell>
        </row>
        <row r="161">
          <cell r="A161" t="str">
            <v>CMRLPT20003</v>
          </cell>
        </row>
        <row r="162">
          <cell r="A162" t="str">
            <v>CMRLPT20004</v>
          </cell>
        </row>
        <row r="163">
          <cell r="A163" t="str">
            <v>CMRLPT20005</v>
          </cell>
        </row>
        <row r="164">
          <cell r="A164" t="str">
            <v>CMRLPT20008</v>
          </cell>
        </row>
        <row r="165">
          <cell r="A165" t="str">
            <v>CMRLPT20009</v>
          </cell>
        </row>
        <row r="166">
          <cell r="A166" t="str">
            <v>CMRLPT20010</v>
          </cell>
        </row>
        <row r="167">
          <cell r="A167" t="str">
            <v>CMRLPT20011</v>
          </cell>
        </row>
        <row r="168">
          <cell r="A168" t="str">
            <v>CMRLPT20012</v>
          </cell>
        </row>
        <row r="169">
          <cell r="A169" t="str">
            <v>CMRLPT20014</v>
          </cell>
        </row>
        <row r="170">
          <cell r="A170" t="str">
            <v>CMRLPT20015</v>
          </cell>
        </row>
        <row r="171">
          <cell r="A171" t="str">
            <v>CMRLPT20016</v>
          </cell>
        </row>
        <row r="172">
          <cell r="A172" t="str">
            <v>CMRLPT20017</v>
          </cell>
        </row>
        <row r="173">
          <cell r="A173" t="str">
            <v>CMRLPT20019</v>
          </cell>
        </row>
        <row r="174">
          <cell r="A174" t="str">
            <v>CMRLPT20020</v>
          </cell>
        </row>
        <row r="175">
          <cell r="A175" t="str">
            <v>CMRLPT20021</v>
          </cell>
        </row>
        <row r="176">
          <cell r="A176" t="str">
            <v>CMRLPT20022</v>
          </cell>
        </row>
        <row r="177">
          <cell r="A177" t="str">
            <v>CMRLPT20023</v>
          </cell>
        </row>
        <row r="178">
          <cell r="A178" t="str">
            <v>CMRLPT20024</v>
          </cell>
        </row>
        <row r="179">
          <cell r="A179" t="str">
            <v>CMRLPT20025</v>
          </cell>
        </row>
        <row r="180">
          <cell r="A180" t="str">
            <v>CMRLPT20026</v>
          </cell>
        </row>
        <row r="181">
          <cell r="A181" t="str">
            <v>CMRLPT20027</v>
          </cell>
        </row>
        <row r="182">
          <cell r="A182" t="str">
            <v>CMRLPT20028</v>
          </cell>
        </row>
        <row r="183">
          <cell r="A183" t="str">
            <v>CMRLPT20029</v>
          </cell>
        </row>
        <row r="184">
          <cell r="A184" t="str">
            <v>CMRLPT20030</v>
          </cell>
        </row>
        <row r="185">
          <cell r="A185" t="str">
            <v>CMRLPT20032</v>
          </cell>
        </row>
        <row r="186">
          <cell r="A186" t="str">
            <v>CMRLPT20033</v>
          </cell>
        </row>
        <row r="187">
          <cell r="A187" t="str">
            <v>CMRLPT20034</v>
          </cell>
        </row>
        <row r="188">
          <cell r="A188" t="str">
            <v>CMRLPT20035</v>
          </cell>
        </row>
        <row r="189">
          <cell r="A189" t="str">
            <v>CMRLPT20036</v>
          </cell>
        </row>
        <row r="190">
          <cell r="A190" t="str">
            <v>CMRLPT20038</v>
          </cell>
        </row>
        <row r="191">
          <cell r="A191" t="str">
            <v>CMRLPT20040</v>
          </cell>
        </row>
        <row r="192">
          <cell r="A192" t="str">
            <v>CMRLPT20041</v>
          </cell>
        </row>
        <row r="193">
          <cell r="A193" t="str">
            <v>CMRLPT20042</v>
          </cell>
        </row>
        <row r="194">
          <cell r="A194" t="str">
            <v>CMRLPT20043</v>
          </cell>
        </row>
        <row r="195">
          <cell r="A195" t="str">
            <v>CMRLPT20045</v>
          </cell>
        </row>
        <row r="196">
          <cell r="A196" t="str">
            <v>CMRLPT20046</v>
          </cell>
        </row>
        <row r="197">
          <cell r="A197" t="str">
            <v>CMRLPT20047</v>
          </cell>
        </row>
        <row r="198">
          <cell r="A198" t="str">
            <v>CMRLPT20048</v>
          </cell>
        </row>
        <row r="199">
          <cell r="A199" t="str">
            <v>CMRLPT20049</v>
          </cell>
        </row>
        <row r="200">
          <cell r="A200" t="str">
            <v>CMRLPT20050</v>
          </cell>
        </row>
        <row r="201">
          <cell r="A201" t="str">
            <v>CMRLPT20051</v>
          </cell>
        </row>
        <row r="202">
          <cell r="A202" t="str">
            <v>CMRLPT20052</v>
          </cell>
        </row>
        <row r="203">
          <cell r="A203" t="str">
            <v>CMRLPT20053</v>
          </cell>
        </row>
        <row r="204">
          <cell r="A204" t="str">
            <v>CMRLPT20054</v>
          </cell>
        </row>
        <row r="205">
          <cell r="A205" t="str">
            <v>CMRLPT20056</v>
          </cell>
        </row>
        <row r="206">
          <cell r="A206" t="str">
            <v>CMRLPT20057</v>
          </cell>
        </row>
        <row r="207">
          <cell r="A207" t="str">
            <v>CMRLPT20058</v>
          </cell>
        </row>
        <row r="208">
          <cell r="A208" t="str">
            <v>CMRLPT20060</v>
          </cell>
        </row>
        <row r="209">
          <cell r="A209" t="str">
            <v>CMRLPT20061</v>
          </cell>
        </row>
        <row r="210">
          <cell r="A210" t="str">
            <v>CMRLPT20062</v>
          </cell>
        </row>
        <row r="211">
          <cell r="A211" t="str">
            <v>CMRLPT20063</v>
          </cell>
        </row>
        <row r="212">
          <cell r="A212" t="str">
            <v>CMRLPT20064</v>
          </cell>
        </row>
        <row r="213">
          <cell r="A213" t="str">
            <v>CMRLPT20066</v>
          </cell>
        </row>
        <row r="214">
          <cell r="A214" t="str">
            <v>CMRLPT20067</v>
          </cell>
        </row>
        <row r="215">
          <cell r="A215" t="str">
            <v>CMRLPT20068</v>
          </cell>
        </row>
        <row r="216">
          <cell r="A216" t="str">
            <v>CMRLPT20069</v>
          </cell>
        </row>
        <row r="217">
          <cell r="A217" t="str">
            <v>CMRLPT20070</v>
          </cell>
        </row>
        <row r="218">
          <cell r="A218" t="str">
            <v>CMRLPT20071</v>
          </cell>
        </row>
        <row r="219">
          <cell r="A219" t="str">
            <v>CMRLPT20072</v>
          </cell>
        </row>
        <row r="220">
          <cell r="A220" t="str">
            <v>CMRLPT20074</v>
          </cell>
        </row>
        <row r="221">
          <cell r="A221" t="str">
            <v>CMRLPT20075</v>
          </cell>
        </row>
        <row r="222">
          <cell r="A222" t="str">
            <v>CMRLPT20076</v>
          </cell>
        </row>
        <row r="223">
          <cell r="A223" t="str">
            <v>CMRLPT20077</v>
          </cell>
        </row>
        <row r="224">
          <cell r="A224" t="str">
            <v>CMRLPT20078</v>
          </cell>
        </row>
        <row r="225">
          <cell r="A225" t="str">
            <v>CMRLPT20080</v>
          </cell>
        </row>
        <row r="226">
          <cell r="A226" t="str">
            <v>CMRLPT20082</v>
          </cell>
        </row>
        <row r="227">
          <cell r="A227" t="str">
            <v>CMRLPT20084</v>
          </cell>
        </row>
        <row r="228">
          <cell r="A228" t="str">
            <v>CMRLPT20085</v>
          </cell>
        </row>
        <row r="229">
          <cell r="A229" t="str">
            <v>CMRLPT20086</v>
          </cell>
        </row>
        <row r="230">
          <cell r="A230" t="str">
            <v>CMRLPT20087</v>
          </cell>
        </row>
        <row r="231">
          <cell r="A231" t="str">
            <v>CMRLPT20091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CMRLPT20109</v>
          </cell>
        </row>
        <row r="242">
          <cell r="A242" t="str">
            <v>CMRLPT20111</v>
          </cell>
        </row>
        <row r="243">
          <cell r="A243" t="str">
            <v>CMRLPT20112</v>
          </cell>
        </row>
        <row r="244">
          <cell r="A244" t="str">
            <v>CMRLPT20115</v>
          </cell>
        </row>
        <row r="245">
          <cell r="A245" t="str">
            <v>CMRLPT20117</v>
          </cell>
        </row>
        <row r="246">
          <cell r="A246" t="str">
            <v>CMRLPT20118</v>
          </cell>
        </row>
        <row r="247">
          <cell r="A247" t="str">
            <v>CMRLPT20121</v>
          </cell>
        </row>
        <row r="248">
          <cell r="A248" t="str">
            <v>CMRLPT21003</v>
          </cell>
        </row>
        <row r="249">
          <cell r="A249" t="str">
            <v>CMRLPT21003</v>
          </cell>
        </row>
        <row r="250">
          <cell r="A250" t="str">
            <v>CMRLPT21004</v>
          </cell>
        </row>
        <row r="251">
          <cell r="A251" t="str">
            <v>CMRLPT21005</v>
          </cell>
        </row>
        <row r="252">
          <cell r="A252" t="str">
            <v>CMRLPT21006</v>
          </cell>
        </row>
        <row r="253">
          <cell r="A253" t="str">
            <v>CMRLPT21009</v>
          </cell>
        </row>
        <row r="254">
          <cell r="A254" t="str">
            <v>CMRLPT21010</v>
          </cell>
        </row>
        <row r="255">
          <cell r="A255" t="str">
            <v>CMRLPT21011</v>
          </cell>
        </row>
        <row r="256">
          <cell r="A256" t="str">
            <v>CMRLPT21012</v>
          </cell>
        </row>
        <row r="257">
          <cell r="A257" t="str">
            <v>CMRLPT21013</v>
          </cell>
        </row>
        <row r="258">
          <cell r="A258" t="str">
            <v>CMRLPT21014</v>
          </cell>
        </row>
        <row r="259">
          <cell r="A259" t="str">
            <v>CMRLPT21015</v>
          </cell>
        </row>
        <row r="260">
          <cell r="A260" t="str">
            <v>CMRLPT21016</v>
          </cell>
        </row>
        <row r="261">
          <cell r="A261" t="str">
            <v>CMRLPT21017</v>
          </cell>
        </row>
        <row r="262">
          <cell r="A262" t="str">
            <v>CMRLPT21018</v>
          </cell>
        </row>
        <row r="263">
          <cell r="A263" t="str">
            <v>CMRLPT21019</v>
          </cell>
        </row>
        <row r="264">
          <cell r="A264" t="str">
            <v>CMRLPT21020</v>
          </cell>
        </row>
        <row r="265">
          <cell r="A265" t="str">
            <v>CMRLPT21021</v>
          </cell>
        </row>
        <row r="266">
          <cell r="A266" t="str">
            <v>CMRLPT21022</v>
          </cell>
        </row>
        <row r="267">
          <cell r="A267" t="str">
            <v>CMRLPT21023</v>
          </cell>
        </row>
        <row r="268">
          <cell r="A268" t="str">
            <v>CMRLPT21024</v>
          </cell>
        </row>
        <row r="269">
          <cell r="A269" t="str">
            <v>CMRLPT21025</v>
          </cell>
        </row>
        <row r="270">
          <cell r="A270" t="str">
            <v>CMRLPT21026</v>
          </cell>
        </row>
        <row r="271">
          <cell r="A271" t="str">
            <v>CMRLPT21027</v>
          </cell>
        </row>
        <row r="272">
          <cell r="A272" t="str">
            <v>CMRLPT21028</v>
          </cell>
        </row>
        <row r="273">
          <cell r="A273" t="str">
            <v>CMRLPT21030</v>
          </cell>
        </row>
        <row r="274">
          <cell r="A274" t="str">
            <v>CMRLPT21031</v>
          </cell>
        </row>
        <row r="275">
          <cell r="A275" t="str">
            <v>CMRLPT21032</v>
          </cell>
        </row>
        <row r="276">
          <cell r="A276" t="str">
            <v>CMRLPT21033</v>
          </cell>
        </row>
        <row r="277">
          <cell r="A277" t="str">
            <v>CMRLPT21034</v>
          </cell>
        </row>
        <row r="278">
          <cell r="A278" t="str">
            <v>CMRLPT21035</v>
          </cell>
        </row>
        <row r="279">
          <cell r="A279" t="str">
            <v>CMRLPT21036</v>
          </cell>
        </row>
        <row r="280">
          <cell r="A280" t="str">
            <v>CMRLPT21037</v>
          </cell>
        </row>
        <row r="281">
          <cell r="A281" t="str">
            <v>CMRLPT21038</v>
          </cell>
        </row>
        <row r="282">
          <cell r="A282" t="str">
            <v>CMRLPT21039</v>
          </cell>
        </row>
        <row r="283">
          <cell r="A283" t="str">
            <v>CMRLPT21040</v>
          </cell>
        </row>
        <row r="284">
          <cell r="A284" t="str">
            <v>CMRLPT21041</v>
          </cell>
        </row>
        <row r="285">
          <cell r="A285" t="str">
            <v>CMRLPT21042</v>
          </cell>
        </row>
        <row r="286">
          <cell r="A286" t="str">
            <v>CMRLPT21043</v>
          </cell>
        </row>
        <row r="287">
          <cell r="A287" t="str">
            <v>CMRLPT21044</v>
          </cell>
        </row>
        <row r="288">
          <cell r="A288" t="str">
            <v>CMRLPT21045</v>
          </cell>
        </row>
        <row r="289">
          <cell r="A289" t="str">
            <v>CMRLPT21046</v>
          </cell>
        </row>
        <row r="290">
          <cell r="A290" t="str">
            <v>CMRLPT21047</v>
          </cell>
        </row>
        <row r="291">
          <cell r="A291" t="str">
            <v>CMRLPT21048</v>
          </cell>
        </row>
        <row r="292">
          <cell r="A292" t="str">
            <v>CMRLPT21049</v>
          </cell>
        </row>
        <row r="293">
          <cell r="A293" t="str">
            <v>CMRLPT21050</v>
          </cell>
        </row>
        <row r="294">
          <cell r="A294" t="str">
            <v>CMRLPT21051</v>
          </cell>
        </row>
        <row r="295">
          <cell r="A295" t="str">
            <v>CMRLPT21053</v>
          </cell>
        </row>
        <row r="296">
          <cell r="A296" t="str">
            <v>CMRLPT21055</v>
          </cell>
        </row>
        <row r="297">
          <cell r="A297" t="str">
            <v>CMRLPT21056</v>
          </cell>
        </row>
        <row r="298">
          <cell r="A298" t="str">
            <v>CMRLPT21058</v>
          </cell>
        </row>
        <row r="299">
          <cell r="A299" t="str">
            <v>CMRLPT21059</v>
          </cell>
        </row>
        <row r="300">
          <cell r="A300" t="str">
            <v>CMRLPT21060</v>
          </cell>
        </row>
        <row r="301">
          <cell r="A301" t="str">
            <v>CMRLPT21061</v>
          </cell>
        </row>
        <row r="302">
          <cell r="A302" t="str">
            <v>CMRLPT21062</v>
          </cell>
        </row>
        <row r="303">
          <cell r="A303" t="str">
            <v>CMRLPT21064</v>
          </cell>
        </row>
        <row r="304">
          <cell r="A304" t="str">
            <v>CMRLPT21065</v>
          </cell>
        </row>
        <row r="305">
          <cell r="A305" t="str">
            <v>CMRLPT21066</v>
          </cell>
        </row>
        <row r="306">
          <cell r="A306" t="str">
            <v>CMRLPT21067</v>
          </cell>
        </row>
        <row r="307">
          <cell r="A307" t="str">
            <v>CMRLPT21068</v>
          </cell>
        </row>
        <row r="308">
          <cell r="A308" t="str">
            <v>CMRLPT21069</v>
          </cell>
        </row>
        <row r="309">
          <cell r="A309" t="str">
            <v>CMRLPT21070</v>
          </cell>
        </row>
        <row r="310">
          <cell r="A310" t="str">
            <v>CMRLPT21072</v>
          </cell>
        </row>
        <row r="311">
          <cell r="A311" t="str">
            <v>CMRLPT21073</v>
          </cell>
        </row>
        <row r="312">
          <cell r="A312" t="str">
            <v>CMRLPT21074</v>
          </cell>
        </row>
        <row r="313">
          <cell r="A313" t="str">
            <v>CMRLPT21075</v>
          </cell>
        </row>
        <row r="314">
          <cell r="A314" t="str">
            <v>CMRLPT21076</v>
          </cell>
        </row>
        <row r="315">
          <cell r="A315" t="str">
            <v>CMRLPT21078</v>
          </cell>
        </row>
        <row r="316">
          <cell r="A316" t="str">
            <v>CMRLPT21080</v>
          </cell>
        </row>
        <row r="317">
          <cell r="A317" t="str">
            <v>CMRLPT21081</v>
          </cell>
        </row>
        <row r="318">
          <cell r="A318" t="str">
            <v>CMRLPT21082</v>
          </cell>
        </row>
        <row r="319">
          <cell r="A319" t="str">
            <v>CMRLPT21083</v>
          </cell>
        </row>
        <row r="320">
          <cell r="A320" t="str">
            <v>CMRLPT21084</v>
          </cell>
        </row>
        <row r="321">
          <cell r="A321" t="str">
            <v>CMRLPT21086</v>
          </cell>
        </row>
        <row r="322">
          <cell r="A322" t="str">
            <v>CMRLPT21088</v>
          </cell>
        </row>
        <row r="323">
          <cell r="A323" t="str">
            <v>CMRLPT21089</v>
          </cell>
        </row>
        <row r="324">
          <cell r="A324" t="str">
            <v>CMRLPT21090</v>
          </cell>
        </row>
        <row r="325">
          <cell r="A325" t="str">
            <v>CMRLPT21091</v>
          </cell>
        </row>
        <row r="326">
          <cell r="A326" t="str">
            <v>CMRLPT21092</v>
          </cell>
        </row>
        <row r="327">
          <cell r="A327" t="str">
            <v>CMRLPT21093</v>
          </cell>
        </row>
        <row r="328">
          <cell r="A328" t="str">
            <v>CMRLPT21094</v>
          </cell>
        </row>
        <row r="329">
          <cell r="A329" t="str">
            <v>CMRLPT21095</v>
          </cell>
        </row>
        <row r="330">
          <cell r="A330" t="str">
            <v>CMRLPT21096</v>
          </cell>
        </row>
        <row r="331">
          <cell r="A331" t="str">
            <v>CMRLPT21097</v>
          </cell>
        </row>
        <row r="332">
          <cell r="A332" t="str">
            <v>CMRLPT21098</v>
          </cell>
        </row>
        <row r="333">
          <cell r="A333" t="str">
            <v>CMRLPT21099</v>
          </cell>
        </row>
        <row r="334">
          <cell r="A334" t="str">
            <v>CMRLPT21100</v>
          </cell>
        </row>
        <row r="335">
          <cell r="A335" t="str">
            <v>CMRLPT21101</v>
          </cell>
        </row>
        <row r="336">
          <cell r="A336" t="str">
            <v>CMRLPT21102</v>
          </cell>
        </row>
        <row r="337">
          <cell r="A337" t="str">
            <v>CMRLPT21103</v>
          </cell>
        </row>
        <row r="338">
          <cell r="A338" t="str">
            <v>CMRLPT21104</v>
          </cell>
        </row>
        <row r="339">
          <cell r="A339" t="str">
            <v>CMRLPT21105</v>
          </cell>
        </row>
        <row r="340">
          <cell r="A340" t="str">
            <v>CMRLPT21106</v>
          </cell>
        </row>
        <row r="341">
          <cell r="A341" t="str">
            <v>CMRLPT21107</v>
          </cell>
        </row>
        <row r="342">
          <cell r="A342" t="str">
            <v>CMRLPT21109</v>
          </cell>
        </row>
        <row r="343">
          <cell r="A343" t="str">
            <v>CMRLPT21110</v>
          </cell>
        </row>
        <row r="344">
          <cell r="A344" t="str">
            <v>CMRLPT21111</v>
          </cell>
        </row>
        <row r="345">
          <cell r="A345" t="str">
            <v>CMRLPT21112</v>
          </cell>
        </row>
        <row r="346">
          <cell r="A346" t="str">
            <v>CMRLPT21113</v>
          </cell>
        </row>
        <row r="347">
          <cell r="A347" t="str">
            <v>CMRLPT21114</v>
          </cell>
        </row>
        <row r="348">
          <cell r="A348" t="str">
            <v>CMRLPT21115</v>
          </cell>
        </row>
        <row r="349">
          <cell r="A349" t="str">
            <v>CMRLPT21116</v>
          </cell>
        </row>
        <row r="350">
          <cell r="A350" t="str">
            <v>CMRLPT21118</v>
          </cell>
        </row>
        <row r="351">
          <cell r="A351" t="str">
            <v>CMRLPT21119</v>
          </cell>
        </row>
        <row r="352">
          <cell r="A352" t="str">
            <v>CMRLPT21120</v>
          </cell>
        </row>
        <row r="353">
          <cell r="A353" t="str">
            <v>CMRLPT21121</v>
          </cell>
        </row>
        <row r="354">
          <cell r="A354" t="str">
            <v>CMRLPT21122</v>
          </cell>
        </row>
        <row r="355">
          <cell r="A355" t="str">
            <v>CMRLPT21123</v>
          </cell>
        </row>
        <row r="356">
          <cell r="A356" t="str">
            <v>CMRLPT21124</v>
          </cell>
        </row>
        <row r="357">
          <cell r="A357" t="str">
            <v>CMRLPT21125</v>
          </cell>
        </row>
        <row r="358">
          <cell r="A358" t="str">
            <v>CMRLPT21126</v>
          </cell>
        </row>
        <row r="359">
          <cell r="A359" t="str">
            <v>CMRLPT21127</v>
          </cell>
        </row>
        <row r="360">
          <cell r="A360" t="str">
            <v>CMRLPT21128</v>
          </cell>
        </row>
        <row r="361">
          <cell r="A361" t="str">
            <v>CMRLPT21129</v>
          </cell>
        </row>
        <row r="362">
          <cell r="A362" t="str">
            <v>CMRLPT21130</v>
          </cell>
        </row>
        <row r="363">
          <cell r="A363" t="str">
            <v>CMRLPT21132</v>
          </cell>
        </row>
        <row r="364">
          <cell r="A364" t="str">
            <v>CMRLPT21133</v>
          </cell>
        </row>
        <row r="365">
          <cell r="A365" t="str">
            <v>CMRLPT21134</v>
          </cell>
        </row>
        <row r="366">
          <cell r="A366" t="str">
            <v>CMRLPT21136</v>
          </cell>
        </row>
        <row r="367">
          <cell r="A367" t="str">
            <v>CMRLPT21137</v>
          </cell>
        </row>
        <row r="368">
          <cell r="A368" t="str">
            <v>CMRLPT21138</v>
          </cell>
        </row>
        <row r="369">
          <cell r="A369" t="str">
            <v>CMRLPT21139</v>
          </cell>
        </row>
        <row r="370">
          <cell r="A370" t="str">
            <v>CMRLPT21140</v>
          </cell>
        </row>
        <row r="371">
          <cell r="A371" t="str">
            <v>CMRLPT21142</v>
          </cell>
        </row>
        <row r="372">
          <cell r="A372" t="str">
            <v>CMRLPT21143</v>
          </cell>
        </row>
        <row r="373">
          <cell r="A373" t="str">
            <v>CMRLPT21144</v>
          </cell>
        </row>
        <row r="374">
          <cell r="A374" t="str">
            <v>CMRLPT21145</v>
          </cell>
        </row>
        <row r="375">
          <cell r="A375" t="str">
            <v>CMRLPT21146</v>
          </cell>
        </row>
        <row r="376">
          <cell r="A376" t="str">
            <v>CMRLPT21147</v>
          </cell>
        </row>
        <row r="377">
          <cell r="A377" t="str">
            <v>CMRLPT21148</v>
          </cell>
        </row>
        <row r="378">
          <cell r="A378" t="str">
            <v>CMRLPT21149</v>
          </cell>
        </row>
        <row r="379">
          <cell r="A379" t="str">
            <v>CMRLPT21150</v>
          </cell>
        </row>
        <row r="380">
          <cell r="A380" t="str">
            <v>CMRLPT21151</v>
          </cell>
        </row>
        <row r="381">
          <cell r="A381" t="str">
            <v>CMRLPT21153</v>
          </cell>
        </row>
        <row r="382">
          <cell r="A382" t="str">
            <v>CMRLPT21154</v>
          </cell>
        </row>
        <row r="383">
          <cell r="A383" t="str">
            <v>CMRLPT21155</v>
          </cell>
        </row>
        <row r="384">
          <cell r="A384" t="str">
            <v>CMRLPT21156</v>
          </cell>
        </row>
        <row r="385">
          <cell r="A385" t="str">
            <v>CMRLPT21157</v>
          </cell>
        </row>
        <row r="386">
          <cell r="A386" t="str">
            <v>CMRLPT21158</v>
          </cell>
        </row>
        <row r="387">
          <cell r="A387" t="str">
            <v>CMRLPT21159</v>
          </cell>
        </row>
        <row r="388">
          <cell r="A388" t="str">
            <v>CMRLPT21160</v>
          </cell>
        </row>
        <row r="389">
          <cell r="A389" t="str">
            <v>CMRLPT21161</v>
          </cell>
        </row>
        <row r="390">
          <cell r="A390" t="str">
            <v>CMRLPT21162</v>
          </cell>
        </row>
        <row r="391">
          <cell r="A391" t="str">
            <v>CMRLPT21163</v>
          </cell>
        </row>
        <row r="392">
          <cell r="A392" t="str">
            <v>CMRLPT21164</v>
          </cell>
        </row>
        <row r="393">
          <cell r="A393" t="str">
            <v>CMRLPT21165</v>
          </cell>
        </row>
        <row r="394">
          <cell r="A394" t="str">
            <v>CMRLPT21166</v>
          </cell>
        </row>
        <row r="395">
          <cell r="A395" t="str">
            <v>CMRLPT21167</v>
          </cell>
        </row>
        <row r="396">
          <cell r="A396" t="str">
            <v>CMRLPT21170</v>
          </cell>
        </row>
        <row r="397">
          <cell r="A397" t="str">
            <v>CMRLPT22001</v>
          </cell>
        </row>
        <row r="398">
          <cell r="A398" t="str">
            <v>CMRLPT22002</v>
          </cell>
        </row>
        <row r="399">
          <cell r="A399" t="str">
            <v>CMRLPT22003</v>
          </cell>
        </row>
        <row r="400">
          <cell r="A400" t="str">
            <v>CMRLPT22004</v>
          </cell>
        </row>
        <row r="401">
          <cell r="A401" t="str">
            <v>CMRLPT22006</v>
          </cell>
        </row>
        <row r="402">
          <cell r="A402" t="str">
            <v>CMRLPT22007</v>
          </cell>
        </row>
        <row r="403">
          <cell r="A403" t="str">
            <v>CMRLPT22009</v>
          </cell>
        </row>
        <row r="404">
          <cell r="A404" t="str">
            <v>CMRLPT22010</v>
          </cell>
        </row>
        <row r="405">
          <cell r="A405" t="str">
            <v>CMRLPT22011</v>
          </cell>
        </row>
        <row r="406">
          <cell r="A406" t="str">
            <v>CMRLPT22012</v>
          </cell>
        </row>
        <row r="407">
          <cell r="A407" t="str">
            <v>CMRLPT22013</v>
          </cell>
        </row>
        <row r="408">
          <cell r="A408" t="str">
            <v>CMRLPT22014</v>
          </cell>
        </row>
        <row r="409">
          <cell r="A409" t="str">
            <v>CMRLPT22015</v>
          </cell>
        </row>
        <row r="410">
          <cell r="A410" t="str">
            <v>CMRLPT22016</v>
          </cell>
        </row>
        <row r="411">
          <cell r="A411" t="str">
            <v>CMRLPT22017</v>
          </cell>
        </row>
        <row r="412">
          <cell r="A412" t="str">
            <v>CMRLPT22018</v>
          </cell>
        </row>
        <row r="413">
          <cell r="A413" t="str">
            <v>CMRLPT22019</v>
          </cell>
        </row>
        <row r="414">
          <cell r="A414" t="str">
            <v>CMRLPT22020</v>
          </cell>
        </row>
        <row r="415">
          <cell r="A415" t="str">
            <v>CMRLPT22021</v>
          </cell>
        </row>
        <row r="416">
          <cell r="A416" t="str">
            <v>CMRLPT22022</v>
          </cell>
        </row>
        <row r="417">
          <cell r="A417" t="str">
            <v>CMRLPT22023</v>
          </cell>
        </row>
        <row r="418">
          <cell r="A418" t="str">
            <v>CMRLPT22024</v>
          </cell>
        </row>
        <row r="419">
          <cell r="A419" t="str">
            <v>CMRLPT22025</v>
          </cell>
        </row>
        <row r="420">
          <cell r="A420" t="str">
            <v>CMRLPT22026</v>
          </cell>
        </row>
        <row r="421">
          <cell r="A421" t="str">
            <v>CMRLPT22027</v>
          </cell>
        </row>
        <row r="422">
          <cell r="A422" t="str">
            <v>CMRLPT22028</v>
          </cell>
        </row>
        <row r="423">
          <cell r="A423" t="str">
            <v>CMRLPT22029</v>
          </cell>
        </row>
        <row r="424">
          <cell r="A424" t="str">
            <v>CMRLPT22030</v>
          </cell>
        </row>
        <row r="425">
          <cell r="A425" t="str">
            <v>CMRLPT22031</v>
          </cell>
        </row>
        <row r="426">
          <cell r="A426" t="str">
            <v>CMRLPT22032</v>
          </cell>
        </row>
        <row r="427">
          <cell r="A427" t="str">
            <v>CMRLPT22034</v>
          </cell>
        </row>
        <row r="428">
          <cell r="A428" t="str">
            <v>CMRLPT22036</v>
          </cell>
        </row>
        <row r="429">
          <cell r="A429" t="str">
            <v>CMRLPT22037</v>
          </cell>
        </row>
        <row r="430">
          <cell r="A430" t="str">
            <v>CMRLPT22038</v>
          </cell>
        </row>
        <row r="431">
          <cell r="A431" t="str">
            <v>CMRLPT22039</v>
          </cell>
        </row>
        <row r="432">
          <cell r="A432" t="str">
            <v>CMRLPT22040</v>
          </cell>
        </row>
        <row r="433">
          <cell r="A433" t="str">
            <v>CMRLPT22041</v>
          </cell>
        </row>
        <row r="434">
          <cell r="A434" t="str">
            <v>CMRLPT22042</v>
          </cell>
        </row>
        <row r="435">
          <cell r="A435" t="str">
            <v>CMRLPT22043</v>
          </cell>
        </row>
        <row r="436">
          <cell r="A436" t="str">
            <v>CMRLPT22044</v>
          </cell>
        </row>
        <row r="437">
          <cell r="A437" t="str">
            <v>CMRLPT22045</v>
          </cell>
        </row>
        <row r="438">
          <cell r="A438" t="str">
            <v>CMRLPT22046</v>
          </cell>
        </row>
        <row r="439">
          <cell r="A439" t="str">
            <v>CMRLPT22047</v>
          </cell>
        </row>
        <row r="440">
          <cell r="A440" t="str">
            <v>CMRLPT22048</v>
          </cell>
        </row>
        <row r="441">
          <cell r="A441" t="str">
            <v>CMRLPT22049</v>
          </cell>
        </row>
        <row r="442">
          <cell r="A442" t="str">
            <v>CMRLPT22050</v>
          </cell>
        </row>
        <row r="443">
          <cell r="A443" t="str">
            <v>CMRLPT22051</v>
          </cell>
        </row>
        <row r="444">
          <cell r="A444" t="str">
            <v>CMRLPT22052</v>
          </cell>
        </row>
        <row r="445">
          <cell r="A445" t="str">
            <v>CMRLPT22053</v>
          </cell>
        </row>
        <row r="446">
          <cell r="A446" t="str">
            <v>CMRLPT22054</v>
          </cell>
        </row>
        <row r="447">
          <cell r="A447" t="str">
            <v>CMRLPT22055</v>
          </cell>
        </row>
        <row r="448">
          <cell r="A448" t="str">
            <v>CMRLPT22056</v>
          </cell>
        </row>
        <row r="449">
          <cell r="A449" t="str">
            <v>CMRLPT22057</v>
          </cell>
        </row>
        <row r="450">
          <cell r="A450" t="str">
            <v>CMRLPT22058</v>
          </cell>
        </row>
        <row r="451">
          <cell r="A451" t="str">
            <v>CMRLPT22059</v>
          </cell>
        </row>
        <row r="452">
          <cell r="A452" t="str">
            <v>CMRLPT22060</v>
          </cell>
        </row>
        <row r="453">
          <cell r="A453" t="str">
            <v>CMRLPT22061</v>
          </cell>
        </row>
        <row r="454">
          <cell r="A454" t="str">
            <v>CMRLPT22062</v>
          </cell>
        </row>
        <row r="455">
          <cell r="A455" t="str">
            <v>CMRLPT22063</v>
          </cell>
        </row>
        <row r="456">
          <cell r="A456" t="str">
            <v>CMRLPT22064</v>
          </cell>
        </row>
        <row r="457">
          <cell r="A457" t="str">
            <v>CMRLPT22065</v>
          </cell>
        </row>
        <row r="458">
          <cell r="A458" t="str">
            <v>CMRLPT22066</v>
          </cell>
        </row>
        <row r="459">
          <cell r="A459" t="str">
            <v>CMRLPT22068</v>
          </cell>
        </row>
        <row r="460">
          <cell r="A460" t="str">
            <v>CMRLPT22069</v>
          </cell>
        </row>
        <row r="461">
          <cell r="A461" t="str">
            <v>CMRLPT22070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CMRLPT22084</v>
          </cell>
        </row>
        <row r="475">
          <cell r="A475" t="str">
            <v>CMRLPT22085</v>
          </cell>
        </row>
        <row r="476">
          <cell r="A476" t="str">
            <v>CMRLPT22086</v>
          </cell>
        </row>
        <row r="477">
          <cell r="A477" t="str">
            <v>CMRLPT22087</v>
          </cell>
        </row>
        <row r="478">
          <cell r="A478" t="str">
            <v>CMRLPT22087</v>
          </cell>
        </row>
        <row r="479">
          <cell r="A479" t="str">
            <v>CMRLPT22089</v>
          </cell>
        </row>
        <row r="480">
          <cell r="A480" t="str">
            <v>CMRLPT22090</v>
          </cell>
        </row>
        <row r="481">
          <cell r="A481" t="str">
            <v>CMRLPT22090</v>
          </cell>
        </row>
        <row r="482">
          <cell r="A482" t="str">
            <v>CMRLPT22090</v>
          </cell>
        </row>
        <row r="483">
          <cell r="A483" t="str">
            <v>CMRLPT22091</v>
          </cell>
        </row>
        <row r="484">
          <cell r="A484" t="str">
            <v>CMRLPT22093</v>
          </cell>
        </row>
        <row r="485">
          <cell r="A485" t="str">
            <v>CMRLPT22094</v>
          </cell>
        </row>
        <row r="486">
          <cell r="A486" t="str">
            <v>CMRLPT22095</v>
          </cell>
        </row>
        <row r="487">
          <cell r="A487" t="str">
            <v>CMRLPT22096</v>
          </cell>
        </row>
        <row r="488">
          <cell r="A488" t="str">
            <v>CMRLPT22097</v>
          </cell>
        </row>
        <row r="489">
          <cell r="A489" t="str">
            <v>CMRLPT22098</v>
          </cell>
        </row>
        <row r="490">
          <cell r="A490" t="str">
            <v>CMRLPT22099</v>
          </cell>
        </row>
        <row r="491">
          <cell r="A491" t="str">
            <v>CMRLPT22101</v>
          </cell>
        </row>
        <row r="492">
          <cell r="A492" t="str">
            <v>CMRLPT22103</v>
          </cell>
        </row>
        <row r="493">
          <cell r="A493" t="str">
            <v>CMRLPT22104</v>
          </cell>
        </row>
        <row r="494">
          <cell r="A494" t="str">
            <v>CMRLPT22105</v>
          </cell>
        </row>
        <row r="495">
          <cell r="A495" t="str">
            <v>CMRLPT22107</v>
          </cell>
        </row>
        <row r="496">
          <cell r="A496" t="str">
            <v>CMRLPT22108</v>
          </cell>
        </row>
        <row r="497">
          <cell r="A497" t="str">
            <v>CMRLPT22109</v>
          </cell>
        </row>
        <row r="498">
          <cell r="A498" t="str">
            <v>CMRLPT22110</v>
          </cell>
        </row>
        <row r="499">
          <cell r="A499" t="str">
            <v>CMRLPT22111</v>
          </cell>
        </row>
        <row r="500">
          <cell r="A500" t="str">
            <v>CMRLPT22112</v>
          </cell>
        </row>
        <row r="501">
          <cell r="A501" t="str">
            <v>CMRLPT22113</v>
          </cell>
        </row>
        <row r="502">
          <cell r="A502" t="str">
            <v>CMRLPT22114</v>
          </cell>
        </row>
        <row r="503">
          <cell r="A503" t="str">
            <v>CMRLPT22115</v>
          </cell>
        </row>
        <row r="504">
          <cell r="A504" t="str">
            <v>CMRLPT22116</v>
          </cell>
        </row>
        <row r="505">
          <cell r="A505" t="str">
            <v>CMRLPT22117</v>
          </cell>
        </row>
        <row r="506">
          <cell r="A506" t="str">
            <v>CMRLPT22118</v>
          </cell>
        </row>
        <row r="507">
          <cell r="A507" t="str">
            <v>CMRLPT22119</v>
          </cell>
        </row>
        <row r="508">
          <cell r="A508" t="str">
            <v>CMRLPT22120</v>
          </cell>
        </row>
        <row r="509">
          <cell r="A509" t="str">
            <v>CMRLPT22121</v>
          </cell>
        </row>
        <row r="510">
          <cell r="A510" t="str">
            <v>CMRLPT22121</v>
          </cell>
        </row>
        <row r="511">
          <cell r="A511" t="str">
            <v>CMRLPT22123</v>
          </cell>
        </row>
        <row r="512">
          <cell r="A512" t="str">
            <v>CMRLPT22124</v>
          </cell>
        </row>
        <row r="513">
          <cell r="A513" t="str">
            <v>CMRLPT22125</v>
          </cell>
        </row>
        <row r="514">
          <cell r="A514" t="str">
            <v>CMRLPT22126</v>
          </cell>
        </row>
        <row r="515">
          <cell r="A515" t="str">
            <v>CMRLPT22127</v>
          </cell>
        </row>
        <row r="516">
          <cell r="A516" t="str">
            <v>CMRLPT22128</v>
          </cell>
        </row>
        <row r="517">
          <cell r="A517" t="str">
            <v>CMRLPT22129</v>
          </cell>
        </row>
        <row r="518">
          <cell r="A518" t="str">
            <v>CMRLPT22131</v>
          </cell>
        </row>
        <row r="519">
          <cell r="A519" t="str">
            <v>CMRLPT22132</v>
          </cell>
        </row>
        <row r="520">
          <cell r="A520" t="str">
            <v>CMRLPT22133</v>
          </cell>
        </row>
        <row r="521">
          <cell r="A521" t="str">
            <v>CMRLPT22134</v>
          </cell>
        </row>
        <row r="522">
          <cell r="A522" t="str">
            <v>CMRLPT22135</v>
          </cell>
        </row>
        <row r="523">
          <cell r="A523" t="str">
            <v>CMRLPT22136</v>
          </cell>
        </row>
        <row r="524">
          <cell r="A524" t="str">
            <v>CMRLPT22137</v>
          </cell>
        </row>
        <row r="525">
          <cell r="A525" t="str">
            <v>CMRLPT22138</v>
          </cell>
        </row>
        <row r="526">
          <cell r="A526" t="str">
            <v>CMRLPT22139</v>
          </cell>
        </row>
        <row r="527">
          <cell r="A527" t="str">
            <v>CMRLPT22140</v>
          </cell>
        </row>
        <row r="528">
          <cell r="A528" t="str">
            <v>CMRLPT22141</v>
          </cell>
        </row>
        <row r="529">
          <cell r="A529" t="str">
            <v>CMRLPT22143</v>
          </cell>
        </row>
        <row r="530">
          <cell r="A530" t="str">
            <v>CMRLPT22144</v>
          </cell>
        </row>
        <row r="531">
          <cell r="A531" t="str">
            <v>CMRLPT22145</v>
          </cell>
        </row>
        <row r="532">
          <cell r="A532" t="str">
            <v>CMRLPT22146</v>
          </cell>
        </row>
        <row r="533">
          <cell r="A533" t="str">
            <v>CMRLPT22147</v>
          </cell>
        </row>
        <row r="534">
          <cell r="A534" t="str">
            <v>CMRLPT22148</v>
          </cell>
        </row>
        <row r="535">
          <cell r="A535" t="str">
            <v>CMRLPT22149</v>
          </cell>
        </row>
        <row r="536">
          <cell r="A536" t="str">
            <v>CMRLPT22150</v>
          </cell>
        </row>
        <row r="537">
          <cell r="A537" t="str">
            <v>CMRLPT22151</v>
          </cell>
        </row>
        <row r="538">
          <cell r="A538" t="str">
            <v>CMRLPT22152</v>
          </cell>
        </row>
        <row r="539">
          <cell r="A539" t="str">
            <v>CMRLPT22153</v>
          </cell>
        </row>
        <row r="540">
          <cell r="A540" t="str">
            <v>CMRLPT22155</v>
          </cell>
        </row>
        <row r="541">
          <cell r="A541" t="str">
            <v>CMRLPT22157</v>
          </cell>
        </row>
        <row r="542">
          <cell r="A542" t="str">
            <v>CMRLPT22158</v>
          </cell>
        </row>
        <row r="543">
          <cell r="A543" t="str">
            <v>CMRLPT22159</v>
          </cell>
        </row>
        <row r="544">
          <cell r="A544" t="str">
            <v>CMRLPT22161</v>
          </cell>
        </row>
        <row r="545">
          <cell r="A545" t="str">
            <v>CMRLPT22162</v>
          </cell>
        </row>
        <row r="546">
          <cell r="A546" t="str">
            <v>CMRLPT22164</v>
          </cell>
        </row>
        <row r="547">
          <cell r="A547" t="str">
            <v>CMRLPT22165</v>
          </cell>
        </row>
        <row r="548">
          <cell r="A548" t="str">
            <v>CMRLPT22166</v>
          </cell>
        </row>
        <row r="549">
          <cell r="A549" t="str">
            <v>CMRLPT22167</v>
          </cell>
        </row>
        <row r="550">
          <cell r="A550" t="str">
            <v>CMRLPT22168</v>
          </cell>
        </row>
        <row r="551">
          <cell r="A551" t="str">
            <v>CMRLPT22169</v>
          </cell>
        </row>
        <row r="552">
          <cell r="A552" t="str">
            <v>CMRLPT22171</v>
          </cell>
        </row>
        <row r="553">
          <cell r="A553" t="str">
            <v>CMRLPT22172</v>
          </cell>
        </row>
        <row r="554">
          <cell r="A554" t="str">
            <v>CMRLPT22174</v>
          </cell>
        </row>
        <row r="555">
          <cell r="A555" t="str">
            <v>CMRLPT22176</v>
          </cell>
        </row>
        <row r="556">
          <cell r="A556" t="str">
            <v>CMRLPT22177</v>
          </cell>
        </row>
        <row r="557">
          <cell r="A557" t="str">
            <v>CMRLPT22178</v>
          </cell>
        </row>
        <row r="558">
          <cell r="A558" t="str">
            <v>CMRLPT22179</v>
          </cell>
        </row>
        <row r="559">
          <cell r="A559" t="str">
            <v>CMRLPT22181</v>
          </cell>
        </row>
        <row r="560">
          <cell r="A560" t="str">
            <v>CMRLPT22183</v>
          </cell>
        </row>
        <row r="561">
          <cell r="A561" t="str">
            <v>CMRLPT22183</v>
          </cell>
        </row>
        <row r="562">
          <cell r="A562" t="str">
            <v>CMRLPT22183</v>
          </cell>
        </row>
        <row r="563">
          <cell r="A563" t="str">
            <v>CMRLPT22184</v>
          </cell>
        </row>
        <row r="564">
          <cell r="A564" t="str">
            <v>CMRLPT22184</v>
          </cell>
        </row>
        <row r="565">
          <cell r="A565" t="str">
            <v>CMRLPT22187</v>
          </cell>
        </row>
        <row r="566">
          <cell r="A566" t="str">
            <v>CMRLPT22196</v>
          </cell>
        </row>
        <row r="567">
          <cell r="A567" t="str">
            <v>CMRLPT22197</v>
          </cell>
        </row>
        <row r="568">
          <cell r="A568" t="str">
            <v>CMRLPT22198</v>
          </cell>
        </row>
        <row r="569">
          <cell r="A569" t="str">
            <v>CMRLPT22200</v>
          </cell>
        </row>
        <row r="570">
          <cell r="A570" t="str">
            <v>CMRLPT22204</v>
          </cell>
        </row>
        <row r="571">
          <cell r="A571" t="str">
            <v>CMRLPT22206</v>
          </cell>
        </row>
        <row r="572">
          <cell r="A572" t="str">
            <v>CMRLPT22207</v>
          </cell>
        </row>
        <row r="573">
          <cell r="A573" t="str">
            <v>CMRLPT22215</v>
          </cell>
        </row>
        <row r="574">
          <cell r="A574" t="str">
            <v>CMRLPT23001</v>
          </cell>
        </row>
        <row r="575">
          <cell r="A575" t="str">
            <v>CMRLPT23002</v>
          </cell>
        </row>
        <row r="576">
          <cell r="A576" t="str">
            <v>CMRLPT23003</v>
          </cell>
        </row>
        <row r="577">
          <cell r="A577" t="str">
            <v>CMRLPT23004</v>
          </cell>
        </row>
        <row r="578">
          <cell r="A578" t="str">
            <v>CMRLPT23005</v>
          </cell>
        </row>
        <row r="579">
          <cell r="A579" t="str">
            <v>CMRLPT23006</v>
          </cell>
        </row>
        <row r="580">
          <cell r="A580" t="str">
            <v>CMRLPT23008</v>
          </cell>
        </row>
        <row r="581">
          <cell r="A581" t="str">
            <v>CMRLPT23009</v>
          </cell>
        </row>
        <row r="582">
          <cell r="A582" t="str">
            <v>CMRLPT23010</v>
          </cell>
        </row>
        <row r="583">
          <cell r="A583" t="str">
            <v>CMRLPT23011</v>
          </cell>
        </row>
        <row r="584">
          <cell r="A584" t="str">
            <v>CMRLPT23012</v>
          </cell>
        </row>
        <row r="585">
          <cell r="A585" t="str">
            <v>CMRLPT23013</v>
          </cell>
        </row>
        <row r="586">
          <cell r="A586" t="str">
            <v>CMRLPT23014</v>
          </cell>
        </row>
        <row r="587">
          <cell r="A587" t="str">
            <v>CMRLPT23016</v>
          </cell>
        </row>
        <row r="588">
          <cell r="A588" t="str">
            <v>CMRLPT23017</v>
          </cell>
        </row>
        <row r="589">
          <cell r="A589" t="str">
            <v>CMRLPT23018</v>
          </cell>
        </row>
        <row r="590">
          <cell r="A590" t="str">
            <v>CMRLPT23019</v>
          </cell>
        </row>
        <row r="591">
          <cell r="A591" t="str">
            <v>CMRLPT23020</v>
          </cell>
        </row>
        <row r="592">
          <cell r="A592" t="str">
            <v>CMRLPT23021</v>
          </cell>
        </row>
        <row r="593">
          <cell r="A593" t="str">
            <v>CMRLPT23022</v>
          </cell>
        </row>
        <row r="594">
          <cell r="A594" t="str">
            <v>CMRLPT23023</v>
          </cell>
        </row>
        <row r="595">
          <cell r="A595" t="str">
            <v>CMRLPT23024</v>
          </cell>
        </row>
        <row r="596">
          <cell r="A596" t="str">
            <v>CMRLPT23025</v>
          </cell>
        </row>
        <row r="597">
          <cell r="A597" t="str">
            <v>CMRLPT23026</v>
          </cell>
        </row>
        <row r="598">
          <cell r="A598" t="str">
            <v>CMRLPT23027</v>
          </cell>
        </row>
        <row r="599">
          <cell r="A599" t="str">
            <v>CMRLPT23028</v>
          </cell>
        </row>
        <row r="600">
          <cell r="A600" t="str">
            <v>CMRLPT23029</v>
          </cell>
        </row>
        <row r="601">
          <cell r="A601" t="str">
            <v>CMRLPT23030</v>
          </cell>
        </row>
        <row r="602">
          <cell r="A602" t="str">
            <v>CMRLPT23032</v>
          </cell>
        </row>
        <row r="603">
          <cell r="A603" t="str">
            <v>CMRLPT23033</v>
          </cell>
        </row>
        <row r="604">
          <cell r="A604" t="str">
            <v>CMRLPT23034</v>
          </cell>
        </row>
        <row r="605">
          <cell r="A605" t="str">
            <v>CMRLPT23035</v>
          </cell>
        </row>
        <row r="606">
          <cell r="A606" t="str">
            <v>CMRLPT23036</v>
          </cell>
        </row>
        <row r="607">
          <cell r="A607" t="str">
            <v>CMRLPT23037</v>
          </cell>
        </row>
        <row r="608">
          <cell r="A608" t="str">
            <v>CMRLPT23038</v>
          </cell>
        </row>
        <row r="609">
          <cell r="A609" t="str">
            <v>CMRLPT23039</v>
          </cell>
        </row>
        <row r="610">
          <cell r="A610" t="str">
            <v>CMRLPT23040</v>
          </cell>
        </row>
        <row r="611">
          <cell r="A611" t="str">
            <v>CMRLPT23041</v>
          </cell>
        </row>
        <row r="612">
          <cell r="A612" t="str">
            <v>CMRLPT23043</v>
          </cell>
        </row>
        <row r="613">
          <cell r="A613" t="str">
            <v>CMRLPT23044</v>
          </cell>
        </row>
        <row r="614">
          <cell r="A614" t="str">
            <v>CMRLPT23045</v>
          </cell>
        </row>
        <row r="615">
          <cell r="A615" t="str">
            <v>CMRLPT23047</v>
          </cell>
        </row>
        <row r="616">
          <cell r="A616" t="str">
            <v>CMRLPT23049</v>
          </cell>
        </row>
        <row r="617">
          <cell r="A617" t="str">
            <v>CMRLPT23050</v>
          </cell>
        </row>
        <row r="618">
          <cell r="A618" t="str">
            <v>CMRLPT23051</v>
          </cell>
        </row>
        <row r="619">
          <cell r="A619" t="str">
            <v>CMRLPT23052</v>
          </cell>
        </row>
        <row r="620">
          <cell r="A620" t="str">
            <v>CMRLPT23053</v>
          </cell>
        </row>
        <row r="621">
          <cell r="A621" t="str">
            <v>CMRLPT23054</v>
          </cell>
        </row>
        <row r="622">
          <cell r="A622" t="str">
            <v>CMRLPT23056</v>
          </cell>
        </row>
        <row r="623">
          <cell r="A623" t="str">
            <v>CMRLPT23057</v>
          </cell>
        </row>
        <row r="624">
          <cell r="A624" t="str">
            <v>CMRLPT23058</v>
          </cell>
        </row>
        <row r="625">
          <cell r="A625" t="str">
            <v>CMRLPT23059</v>
          </cell>
        </row>
        <row r="626">
          <cell r="A626" t="str">
            <v>CMRLPT23060</v>
          </cell>
        </row>
        <row r="627">
          <cell r="A627" t="str">
            <v>CMRLPT23061</v>
          </cell>
        </row>
        <row r="628">
          <cell r="A628" t="str">
            <v>CMRLPT23062</v>
          </cell>
        </row>
        <row r="629">
          <cell r="A629" t="str">
            <v>CMRLPT23063</v>
          </cell>
        </row>
        <row r="630">
          <cell r="A630" t="str">
            <v>CMRLPT23064</v>
          </cell>
        </row>
        <row r="631">
          <cell r="A631" t="str">
            <v>CMRLPT23065</v>
          </cell>
        </row>
        <row r="632">
          <cell r="A632" t="str">
            <v>CMRLPT23066</v>
          </cell>
        </row>
        <row r="633">
          <cell r="A633" t="str">
            <v>CMRLPT23067</v>
          </cell>
        </row>
        <row r="634">
          <cell r="A634" t="str">
            <v>CMRLPT23068</v>
          </cell>
        </row>
        <row r="635">
          <cell r="A635" t="str">
            <v>CMRLPT23070</v>
          </cell>
        </row>
        <row r="636">
          <cell r="A636" t="str">
            <v>CMRLPT23071</v>
          </cell>
        </row>
        <row r="637">
          <cell r="A637" t="str">
            <v>CMRLPT23072</v>
          </cell>
        </row>
        <row r="638">
          <cell r="A638" t="str">
            <v>CMRLPT23073</v>
          </cell>
        </row>
        <row r="639">
          <cell r="A639" t="str">
            <v>CMRLPT23074</v>
          </cell>
        </row>
        <row r="640">
          <cell r="A640" t="str">
            <v>CMRLPT23075</v>
          </cell>
        </row>
        <row r="641">
          <cell r="A641" t="str">
            <v>CMRLPT23076</v>
          </cell>
        </row>
        <row r="642">
          <cell r="A642" t="str">
            <v>CMRLPT23077</v>
          </cell>
        </row>
        <row r="643">
          <cell r="A643" t="str">
            <v>CMRLPT23078</v>
          </cell>
        </row>
        <row r="644">
          <cell r="A644" t="str">
            <v>CMRLPT23079</v>
          </cell>
        </row>
        <row r="645">
          <cell r="A645" t="str">
            <v>CMRLPT23081</v>
          </cell>
        </row>
        <row r="646">
          <cell r="A646" t="str">
            <v>CMRLPT23082</v>
          </cell>
        </row>
        <row r="647">
          <cell r="A647" t="str">
            <v>CMRLPT23083</v>
          </cell>
        </row>
        <row r="648">
          <cell r="A648" t="str">
            <v>CMRLPT23084</v>
          </cell>
        </row>
        <row r="649">
          <cell r="A649" t="str">
            <v>CMRLPT23085</v>
          </cell>
        </row>
        <row r="650">
          <cell r="A650" t="str">
            <v>CMRLPT23086</v>
          </cell>
        </row>
        <row r="651">
          <cell r="A651" t="str">
            <v>CMRLPT23087</v>
          </cell>
        </row>
        <row r="652">
          <cell r="A652" t="str">
            <v>CMRLPT23087</v>
          </cell>
        </row>
        <row r="653">
          <cell r="A653" t="str">
            <v>CMRLPT23088</v>
          </cell>
        </row>
        <row r="654">
          <cell r="A654" t="str">
            <v>CMRLPT23089</v>
          </cell>
        </row>
        <row r="655">
          <cell r="A655" t="str">
            <v>CMRLPT23090</v>
          </cell>
        </row>
        <row r="656">
          <cell r="A656" t="str">
            <v>CMRLPT23091</v>
          </cell>
        </row>
        <row r="657">
          <cell r="A657" t="str">
            <v>CMRLPT23092</v>
          </cell>
        </row>
        <row r="658">
          <cell r="A658" t="str">
            <v>CMRLPT23093</v>
          </cell>
        </row>
        <row r="659">
          <cell r="A659" t="str">
            <v>CMRLPT23094</v>
          </cell>
        </row>
        <row r="660">
          <cell r="A660" t="str">
            <v>CMRLPT23096</v>
          </cell>
        </row>
        <row r="661">
          <cell r="A661" t="str">
            <v>CMRLPT23097</v>
          </cell>
        </row>
        <row r="662">
          <cell r="A662" t="str">
            <v>CMRLPT23098</v>
          </cell>
        </row>
        <row r="663">
          <cell r="A663" t="str">
            <v>CMRLPT23099</v>
          </cell>
        </row>
        <row r="664">
          <cell r="A664" t="str">
            <v>CMRLPT23100</v>
          </cell>
        </row>
        <row r="665">
          <cell r="A665" t="str">
            <v>CMRLPT23101</v>
          </cell>
        </row>
        <row r="666">
          <cell r="A666" t="str">
            <v>CMRLPT23102</v>
          </cell>
        </row>
        <row r="667">
          <cell r="A667" t="str">
            <v>CMRLPT23103</v>
          </cell>
        </row>
        <row r="668">
          <cell r="A668" t="str">
            <v>CMRLPT23104</v>
          </cell>
        </row>
        <row r="669">
          <cell r="A669" t="str">
            <v>CMRLPT23105</v>
          </cell>
        </row>
        <row r="670">
          <cell r="A670" t="str">
            <v>CMRLPT23106</v>
          </cell>
        </row>
        <row r="671">
          <cell r="A671" t="str">
            <v>CMRLPT23107</v>
          </cell>
        </row>
        <row r="672">
          <cell r="A672" t="str">
            <v>CMRLPT23108</v>
          </cell>
        </row>
        <row r="673">
          <cell r="A673" t="str">
            <v>CMRLPT23109</v>
          </cell>
        </row>
        <row r="674">
          <cell r="A674" t="str">
            <v>CMRLPT23110</v>
          </cell>
        </row>
        <row r="675">
          <cell r="A675" t="str">
            <v>CMRLPT23111</v>
          </cell>
        </row>
        <row r="676">
          <cell r="A676" t="str">
            <v>CMRLPT23112</v>
          </cell>
        </row>
        <row r="677">
          <cell r="A677" t="str">
            <v>CMRLPT23113</v>
          </cell>
        </row>
        <row r="678">
          <cell r="A678" t="str">
            <v>CMRLPT23114</v>
          </cell>
        </row>
        <row r="679">
          <cell r="A679" t="str">
            <v>CMRLPT23115</v>
          </cell>
        </row>
        <row r="680">
          <cell r="A680" t="str">
            <v>CMRLPT23117</v>
          </cell>
        </row>
        <row r="681">
          <cell r="A681" t="str">
            <v>CMRLPT23118</v>
          </cell>
        </row>
        <row r="682">
          <cell r="A682" t="str">
            <v>CMRLPT23119</v>
          </cell>
        </row>
        <row r="683">
          <cell r="A683" t="str">
            <v>CMRLPT23120</v>
          </cell>
        </row>
        <row r="684">
          <cell r="A684" t="str">
            <v>CMRLPT23121</v>
          </cell>
        </row>
        <row r="685">
          <cell r="A685" t="str">
            <v>CMRLPT23122</v>
          </cell>
        </row>
        <row r="686">
          <cell r="A686" t="str">
            <v>CMRLPT23123</v>
          </cell>
        </row>
        <row r="687">
          <cell r="A687" t="str">
            <v>CMRLPT23124</v>
          </cell>
        </row>
        <row r="688">
          <cell r="A688" t="str">
            <v>CMRLPT23125</v>
          </cell>
        </row>
        <row r="689">
          <cell r="A689" t="str">
            <v>CMRLPT23126</v>
          </cell>
        </row>
        <row r="690">
          <cell r="A690" t="str">
            <v>CMRLPT23127</v>
          </cell>
        </row>
        <row r="691">
          <cell r="A691" t="str">
            <v>CMRLPT23128</v>
          </cell>
        </row>
        <row r="692">
          <cell r="A692" t="str">
            <v>CMRLPT23129</v>
          </cell>
        </row>
        <row r="693">
          <cell r="A693" t="str">
            <v>CMRLPT23130</v>
          </cell>
        </row>
        <row r="694">
          <cell r="A694" t="str">
            <v>CMRLPT23131</v>
          </cell>
        </row>
        <row r="695">
          <cell r="A695" t="str">
            <v>CMRLPT23132</v>
          </cell>
        </row>
        <row r="696">
          <cell r="A696" t="str">
            <v>CMRLPT23135</v>
          </cell>
        </row>
        <row r="697">
          <cell r="A697" t="str">
            <v>CMRLPT23136</v>
          </cell>
        </row>
        <row r="698">
          <cell r="A698" t="str">
            <v>CMRLPT23137</v>
          </cell>
        </row>
        <row r="699">
          <cell r="A699" t="str">
            <v>CMRLPT23138</v>
          </cell>
        </row>
        <row r="700">
          <cell r="A700" t="str">
            <v>CMRLPT23139</v>
          </cell>
        </row>
        <row r="701">
          <cell r="A701" t="str">
            <v>CMRLPT23140</v>
          </cell>
        </row>
        <row r="702">
          <cell r="A702" t="str">
            <v>CMRLPT23141</v>
          </cell>
        </row>
        <row r="703">
          <cell r="A703" t="str">
            <v>CMRLPT23142</v>
          </cell>
        </row>
        <row r="704">
          <cell r="A704" t="str">
            <v>CMRLPT23143</v>
          </cell>
        </row>
        <row r="705">
          <cell r="A705" t="str">
            <v>CMRLPT23145</v>
          </cell>
        </row>
        <row r="706">
          <cell r="A706" t="str">
            <v>CMRLPT23146</v>
          </cell>
        </row>
        <row r="707">
          <cell r="A707" t="str">
            <v>CMRLPT23147</v>
          </cell>
        </row>
        <row r="708">
          <cell r="A708" t="str">
            <v>CMRLPT23148</v>
          </cell>
        </row>
        <row r="709">
          <cell r="A709" t="str">
            <v>CMRLPT23149</v>
          </cell>
        </row>
        <row r="710">
          <cell r="A710" t="str">
            <v>CMRLPT23150</v>
          </cell>
        </row>
        <row r="711">
          <cell r="A711" t="str">
            <v>CMRLPT23151</v>
          </cell>
        </row>
        <row r="712">
          <cell r="A712" t="str">
            <v>CMRLPT23152</v>
          </cell>
        </row>
        <row r="713">
          <cell r="A713" t="str">
            <v>CMRLPT23153</v>
          </cell>
        </row>
        <row r="714">
          <cell r="A714" t="str">
            <v>CMRLPT23154</v>
          </cell>
        </row>
        <row r="715">
          <cell r="A715" t="str">
            <v>CMRLPT23155</v>
          </cell>
        </row>
        <row r="716">
          <cell r="A716" t="str">
            <v>CMRLPT23156</v>
          </cell>
        </row>
        <row r="717">
          <cell r="A717" t="str">
            <v>CMRLPT23157</v>
          </cell>
        </row>
        <row r="718">
          <cell r="A718" t="str">
            <v>CMRLPT23158</v>
          </cell>
        </row>
        <row r="719">
          <cell r="A719" t="str">
            <v>CMRLPT23159</v>
          </cell>
        </row>
        <row r="720">
          <cell r="A720" t="str">
            <v>CMRLPT23160</v>
          </cell>
        </row>
        <row r="721">
          <cell r="A721" t="str">
            <v>CMRLPT23161</v>
          </cell>
        </row>
        <row r="722">
          <cell r="A722" t="str">
            <v>CMRLPT23162</v>
          </cell>
        </row>
        <row r="723">
          <cell r="A723" t="str">
            <v>CMRLPT23163</v>
          </cell>
        </row>
        <row r="724">
          <cell r="A724" t="str">
            <v>CMRLPT23164</v>
          </cell>
        </row>
        <row r="725">
          <cell r="A725" t="str">
            <v>CMRLPT23165</v>
          </cell>
        </row>
        <row r="726">
          <cell r="A726" t="str">
            <v>CMRLPT23166</v>
          </cell>
        </row>
        <row r="727">
          <cell r="A727" t="str">
            <v>CMRLPT23167</v>
          </cell>
        </row>
        <row r="728">
          <cell r="A728" t="str">
            <v>CMRLPT23170</v>
          </cell>
        </row>
        <row r="729">
          <cell r="A729" t="str">
            <v>CMRLPT23174</v>
          </cell>
        </row>
        <row r="730">
          <cell r="A730" t="str">
            <v>CMRLPT23175</v>
          </cell>
        </row>
        <row r="731">
          <cell r="A731" t="str">
            <v>CMRLPT23176</v>
          </cell>
        </row>
        <row r="732">
          <cell r="A732" t="str">
            <v>CMRLPT23177</v>
          </cell>
        </row>
        <row r="733">
          <cell r="A733" t="str">
            <v>CMRLPT23178</v>
          </cell>
        </row>
        <row r="734">
          <cell r="A734" t="str">
            <v>CMRLPT23179</v>
          </cell>
        </row>
        <row r="735">
          <cell r="A735" t="str">
            <v>CMRLPT23180</v>
          </cell>
        </row>
        <row r="736">
          <cell r="A736" t="str">
            <v>CMRLPT23181</v>
          </cell>
        </row>
        <row r="737">
          <cell r="A737" t="str">
            <v>CMRLPT23183</v>
          </cell>
        </row>
        <row r="738">
          <cell r="A738" t="str">
            <v>CMRLPT23185</v>
          </cell>
        </row>
        <row r="739">
          <cell r="A739" t="str">
            <v>CMRLPT23186</v>
          </cell>
        </row>
        <row r="740">
          <cell r="A740" t="str">
            <v>CMRLPT23187</v>
          </cell>
        </row>
        <row r="741">
          <cell r="A741" t="str">
            <v>CMRLPT23188</v>
          </cell>
        </row>
        <row r="742">
          <cell r="A742" t="str">
            <v>CMRLPT23189</v>
          </cell>
        </row>
        <row r="743">
          <cell r="A743" t="str">
            <v>CMRLPT23190</v>
          </cell>
        </row>
        <row r="744">
          <cell r="A744" t="str">
            <v>CMRLPT23191</v>
          </cell>
        </row>
        <row r="745">
          <cell r="A745" t="str">
            <v>CMRLPT23192</v>
          </cell>
        </row>
        <row r="746">
          <cell r="A746" t="str">
            <v>CMRLPT23193</v>
          </cell>
        </row>
        <row r="747">
          <cell r="A747" t="str">
            <v>CMRLPT23194</v>
          </cell>
        </row>
        <row r="748">
          <cell r="A748" t="str">
            <v>CMRLPT23195</v>
          </cell>
        </row>
        <row r="749">
          <cell r="A749" t="str">
            <v>CMRLPT23196</v>
          </cell>
        </row>
        <row r="750">
          <cell r="A750" t="str">
            <v>CMRLPT23197</v>
          </cell>
        </row>
        <row r="751">
          <cell r="A751" t="str">
            <v>CMRLPT23198</v>
          </cell>
        </row>
        <row r="752">
          <cell r="A752" t="str">
            <v>CMRLPT23199</v>
          </cell>
        </row>
        <row r="753">
          <cell r="A753" t="str">
            <v>CMRLPT23200</v>
          </cell>
        </row>
        <row r="754">
          <cell r="A754" t="str">
            <v>CMRLPT23201</v>
          </cell>
        </row>
        <row r="755">
          <cell r="A755" t="str">
            <v>CMRLPT23202</v>
          </cell>
        </row>
        <row r="756">
          <cell r="A756" t="str">
            <v>CMRLPT23203</v>
          </cell>
        </row>
        <row r="757">
          <cell r="A757" t="str">
            <v>CMRLPT23204</v>
          </cell>
        </row>
        <row r="758">
          <cell r="A758" t="str">
            <v>CMRLPT23205</v>
          </cell>
        </row>
        <row r="759">
          <cell r="A759" t="str">
            <v>CMRLPT23206</v>
          </cell>
        </row>
        <row r="760">
          <cell r="A760" t="str">
            <v>CMRLPT23207</v>
          </cell>
        </row>
        <row r="761">
          <cell r="A761" t="str">
            <v>CMRLPT23208</v>
          </cell>
        </row>
        <row r="762">
          <cell r="A762" t="str">
            <v>CMRLPT23209</v>
          </cell>
        </row>
        <row r="763">
          <cell r="A763" t="str">
            <v>CMRLPT23210</v>
          </cell>
        </row>
        <row r="764">
          <cell r="A764" t="str">
            <v>CMRLPT23211</v>
          </cell>
        </row>
        <row r="765">
          <cell r="A765" t="str">
            <v>CMRLPT23212</v>
          </cell>
        </row>
        <row r="766">
          <cell r="A766" t="str">
            <v>CMRLPT23213</v>
          </cell>
        </row>
        <row r="767">
          <cell r="A767" t="str">
            <v>CMRLPT23214</v>
          </cell>
        </row>
        <row r="768">
          <cell r="A768" t="str">
            <v>CMRLPT23215</v>
          </cell>
        </row>
        <row r="769">
          <cell r="A769" t="str">
            <v>CMRLPT23216</v>
          </cell>
        </row>
        <row r="770">
          <cell r="A770" t="str">
            <v>CMRLPT23217</v>
          </cell>
        </row>
        <row r="771">
          <cell r="A771" t="str">
            <v>CMRLPT23218</v>
          </cell>
        </row>
        <row r="772">
          <cell r="A772" t="str">
            <v>CMRLPT23219</v>
          </cell>
        </row>
        <row r="773">
          <cell r="A773" t="str">
            <v>CMRLPT23222</v>
          </cell>
        </row>
        <row r="774">
          <cell r="A774" t="str">
            <v>CMRLPT23223</v>
          </cell>
        </row>
        <row r="775">
          <cell r="A775" t="str">
            <v>CMRLPT23224</v>
          </cell>
        </row>
        <row r="776">
          <cell r="A776" t="str">
            <v>CMRLPT23225</v>
          </cell>
        </row>
        <row r="777">
          <cell r="A777" t="str">
            <v>CMRLPT23226</v>
          </cell>
        </row>
        <row r="778">
          <cell r="A778" t="str">
            <v>CMRLPT23227</v>
          </cell>
        </row>
        <row r="779">
          <cell r="A779" t="str">
            <v>CMRLPT23228</v>
          </cell>
        </row>
        <row r="780">
          <cell r="A780" t="str">
            <v>CMRLPT23229</v>
          </cell>
        </row>
        <row r="781">
          <cell r="A781" t="str">
            <v>CMRLPT23230</v>
          </cell>
        </row>
        <row r="782">
          <cell r="A782" t="str">
            <v>CMRLPT23231</v>
          </cell>
        </row>
        <row r="783">
          <cell r="A783" t="str">
            <v>CMRLPT23233</v>
          </cell>
        </row>
        <row r="784">
          <cell r="A784" t="str">
            <v>CMRLPT23234</v>
          </cell>
        </row>
        <row r="785">
          <cell r="A785" t="str">
            <v>CMRLPT23235</v>
          </cell>
        </row>
        <row r="786">
          <cell r="A786" t="str">
            <v>CMRLPT23237</v>
          </cell>
        </row>
        <row r="787">
          <cell r="A787" t="str">
            <v>CMRLPT23238</v>
          </cell>
        </row>
        <row r="788">
          <cell r="A788" t="str">
            <v>CMRLPT23239</v>
          </cell>
        </row>
        <row r="789">
          <cell r="A789" t="str">
            <v>CMRLPT23240</v>
          </cell>
        </row>
        <row r="790">
          <cell r="A790" t="str">
            <v>CMRLPT23241</v>
          </cell>
        </row>
        <row r="791">
          <cell r="A791" t="str">
            <v>CMRLPT23242</v>
          </cell>
        </row>
        <row r="792">
          <cell r="A792" t="str">
            <v>CMRLPT23243</v>
          </cell>
        </row>
        <row r="793">
          <cell r="A793" t="str">
            <v>CMRLPT23244</v>
          </cell>
        </row>
        <row r="794">
          <cell r="A794" t="str">
            <v>CMRLPT23245</v>
          </cell>
        </row>
        <row r="795">
          <cell r="A795" t="str">
            <v>CMRLPT23246</v>
          </cell>
        </row>
        <row r="796">
          <cell r="A796" t="str">
            <v>CMRLPT23247</v>
          </cell>
        </row>
        <row r="797">
          <cell r="A797" t="str">
            <v>CMRLPT23248</v>
          </cell>
        </row>
        <row r="798">
          <cell r="A798" t="str">
            <v>CMRLPT23249</v>
          </cell>
        </row>
        <row r="799">
          <cell r="A799" t="str">
            <v>CMRLPT23250</v>
          </cell>
        </row>
        <row r="800">
          <cell r="A800" t="str">
            <v>CMRLPT23251</v>
          </cell>
        </row>
        <row r="801">
          <cell r="A801" t="str">
            <v>CMRLPT23252</v>
          </cell>
        </row>
        <row r="802">
          <cell r="A802" t="str">
            <v>CMRLPT23253</v>
          </cell>
        </row>
        <row r="803">
          <cell r="A803" t="str">
            <v>CMRLPT23254</v>
          </cell>
        </row>
        <row r="804">
          <cell r="A804" t="str">
            <v>CMRLPT23255</v>
          </cell>
        </row>
        <row r="805">
          <cell r="A805" t="str">
            <v>CMRLPT23256</v>
          </cell>
        </row>
        <row r="806">
          <cell r="A806" t="str">
            <v>CMRLPT23257</v>
          </cell>
        </row>
        <row r="807">
          <cell r="A807" t="str">
            <v>CMRLPT23258</v>
          </cell>
        </row>
        <row r="808">
          <cell r="A808" t="str">
            <v>CMRLPT23259</v>
          </cell>
        </row>
        <row r="809">
          <cell r="A809" t="str">
            <v>CMRLPT23260</v>
          </cell>
        </row>
        <row r="810">
          <cell r="A810" t="str">
            <v>CMRLPT23261</v>
          </cell>
        </row>
        <row r="811">
          <cell r="A811" t="str">
            <v>CMRLPT23262</v>
          </cell>
        </row>
        <row r="812">
          <cell r="A812" t="str">
            <v>CMRLPT23263</v>
          </cell>
        </row>
        <row r="813">
          <cell r="A813" t="str">
            <v>CMRLPT23264</v>
          </cell>
        </row>
        <row r="814">
          <cell r="A814" t="str">
            <v>CMRLPT23266</v>
          </cell>
        </row>
        <row r="815">
          <cell r="A815" t="str">
            <v>CMRLPT23267</v>
          </cell>
        </row>
        <row r="816">
          <cell r="A816" t="str">
            <v>CMRLPT23268</v>
          </cell>
        </row>
        <row r="817">
          <cell r="A817" t="str">
            <v>CMRLPT23269</v>
          </cell>
        </row>
        <row r="818">
          <cell r="A818" t="str">
            <v>CMRLPT23270</v>
          </cell>
        </row>
        <row r="819">
          <cell r="A819" t="str">
            <v>CMRLPT23271</v>
          </cell>
        </row>
        <row r="820">
          <cell r="A820" t="str">
            <v>CMRLPT23272</v>
          </cell>
        </row>
        <row r="821">
          <cell r="A821" t="str">
            <v>CMRLPT23273</v>
          </cell>
        </row>
        <row r="822">
          <cell r="A822" t="str">
            <v>CMRLPT23274</v>
          </cell>
        </row>
        <row r="823">
          <cell r="A823" t="str">
            <v>CMRLPT23275</v>
          </cell>
        </row>
        <row r="824">
          <cell r="A824" t="str">
            <v>CMRLPT23277</v>
          </cell>
        </row>
        <row r="825">
          <cell r="A825" t="str">
            <v>CMRLPT23278</v>
          </cell>
        </row>
        <row r="826">
          <cell r="A826" t="str">
            <v>CMRLPT23279</v>
          </cell>
        </row>
        <row r="827">
          <cell r="A827" t="str">
            <v>CMRLPT23280</v>
          </cell>
        </row>
        <row r="828">
          <cell r="A828" t="str">
            <v>CMRLPT23281</v>
          </cell>
        </row>
        <row r="829">
          <cell r="A829" t="str">
            <v>CMRLPT23282</v>
          </cell>
        </row>
        <row r="830">
          <cell r="A830" t="str">
            <v>CMRLPT23283</v>
          </cell>
        </row>
        <row r="831">
          <cell r="A831" t="str">
            <v>CMRLPT23284</v>
          </cell>
        </row>
        <row r="832">
          <cell r="A832" t="str">
            <v>CMRLPT23285</v>
          </cell>
        </row>
        <row r="833">
          <cell r="A833" t="str">
            <v>CMRLPT23286</v>
          </cell>
        </row>
        <row r="834">
          <cell r="A834" t="str">
            <v>CMRLPT23287</v>
          </cell>
        </row>
        <row r="835">
          <cell r="A835" t="str">
            <v>CMRLPT23288</v>
          </cell>
        </row>
        <row r="836">
          <cell r="A836" t="str">
            <v>CMRLPT23289</v>
          </cell>
        </row>
        <row r="837">
          <cell r="A837" t="str">
            <v>CMRLPT23290</v>
          </cell>
        </row>
        <row r="838">
          <cell r="A838" t="str">
            <v>CMRLPT23291</v>
          </cell>
        </row>
        <row r="839">
          <cell r="A839" t="str">
            <v>CMRLPT23292</v>
          </cell>
        </row>
        <row r="840">
          <cell r="A840" t="str">
            <v>CMRLPT23293</v>
          </cell>
        </row>
        <row r="841">
          <cell r="A841" t="str">
            <v>CMRLPT23294</v>
          </cell>
        </row>
        <row r="842">
          <cell r="A842" t="str">
            <v>CMRLPT23295</v>
          </cell>
        </row>
        <row r="843">
          <cell r="A843" t="str">
            <v>CMRLPT23296</v>
          </cell>
        </row>
        <row r="844">
          <cell r="A844" t="str">
            <v>CMRLPT23297</v>
          </cell>
        </row>
        <row r="845">
          <cell r="A845" t="str">
            <v>CMRLPT23298</v>
          </cell>
        </row>
        <row r="846">
          <cell r="A846" t="str">
            <v>CMRLPT23299</v>
          </cell>
        </row>
        <row r="847">
          <cell r="A847" t="str">
            <v>CMRLPT23300</v>
          </cell>
        </row>
        <row r="848">
          <cell r="A848" t="str">
            <v>CMRLPT23301</v>
          </cell>
        </row>
        <row r="849">
          <cell r="A849" t="str">
            <v>CMRLPT23302</v>
          </cell>
        </row>
        <row r="850">
          <cell r="A850" t="str">
            <v>CMRLPT23303</v>
          </cell>
        </row>
        <row r="851">
          <cell r="A851" t="str">
            <v>CMRLPT23304</v>
          </cell>
        </row>
        <row r="852">
          <cell r="A852" t="str">
            <v>CMRLPT23305</v>
          </cell>
        </row>
        <row r="853">
          <cell r="A853" t="str">
            <v>CMRLPT23306</v>
          </cell>
        </row>
        <row r="854">
          <cell r="A854" t="str">
            <v>CMRLPT23310</v>
          </cell>
        </row>
        <row r="855">
          <cell r="A855" t="str">
            <v>CMRLPT23311</v>
          </cell>
        </row>
        <row r="856">
          <cell r="A856" t="str">
            <v>CMRLPT23312</v>
          </cell>
        </row>
        <row r="857">
          <cell r="A857" t="str">
            <v>CMRLPT23313</v>
          </cell>
        </row>
        <row r="858">
          <cell r="A858" t="str">
            <v>CMRLPT23314</v>
          </cell>
        </row>
        <row r="859">
          <cell r="A859" t="str">
            <v>CMRLPT23315</v>
          </cell>
        </row>
        <row r="860">
          <cell r="A860" t="str">
            <v>CMRLPT23316</v>
          </cell>
        </row>
        <row r="861">
          <cell r="A861" t="str">
            <v>CMRLPT23317</v>
          </cell>
        </row>
        <row r="862">
          <cell r="A862" t="str">
            <v>CMRLPT23318</v>
          </cell>
        </row>
        <row r="863">
          <cell r="A863" t="str">
            <v>CMRLPT23319</v>
          </cell>
        </row>
        <row r="864">
          <cell r="A864" t="str">
            <v>CMRLPT23320</v>
          </cell>
        </row>
        <row r="865">
          <cell r="A865" t="str">
            <v>CMRLPT24001</v>
          </cell>
        </row>
        <row r="866">
          <cell r="A866" t="str">
            <v>CMRLPT24002</v>
          </cell>
        </row>
        <row r="867">
          <cell r="A867" t="str">
            <v>CMRLPT24003</v>
          </cell>
        </row>
        <row r="868">
          <cell r="A868" t="str">
            <v>CMRLPT24004</v>
          </cell>
        </row>
        <row r="869">
          <cell r="A869" t="str">
            <v>CMRLPT24005</v>
          </cell>
        </row>
        <row r="870">
          <cell r="A870" t="str">
            <v>CMRLPT24006</v>
          </cell>
        </row>
        <row r="871">
          <cell r="A871" t="str">
            <v>CMRLPT24007</v>
          </cell>
        </row>
        <row r="872">
          <cell r="A872" t="str">
            <v>CMRLPT24008</v>
          </cell>
        </row>
        <row r="873">
          <cell r="A873" t="str">
            <v>CMRLPT24009</v>
          </cell>
        </row>
        <row r="874">
          <cell r="A874" t="str">
            <v>CMRLPT24010</v>
          </cell>
        </row>
        <row r="875">
          <cell r="A875" t="str">
            <v>CMRLPT24011</v>
          </cell>
        </row>
        <row r="876">
          <cell r="A876" t="str">
            <v>CMRLPT24012</v>
          </cell>
        </row>
        <row r="877">
          <cell r="A877" t="str">
            <v>CMRLPT24013</v>
          </cell>
        </row>
        <row r="878">
          <cell r="A878" t="str">
            <v>CMRLPT24014</v>
          </cell>
        </row>
        <row r="879">
          <cell r="A879" t="str">
            <v>CMRLPT24015</v>
          </cell>
        </row>
        <row r="880">
          <cell r="A880" t="str">
            <v>CMRLPT24016</v>
          </cell>
        </row>
        <row r="881">
          <cell r="A881" t="str">
            <v>CMRLPT24017</v>
          </cell>
        </row>
        <row r="882">
          <cell r="A882" t="str">
            <v>CMRLPT24019</v>
          </cell>
        </row>
        <row r="883">
          <cell r="A883" t="str">
            <v>CMRLPT24020</v>
          </cell>
        </row>
        <row r="884">
          <cell r="A884" t="str">
            <v>CMRLPT24021</v>
          </cell>
        </row>
        <row r="885">
          <cell r="A885" t="str">
            <v>CMRLPT24022</v>
          </cell>
        </row>
        <row r="886">
          <cell r="A886" t="str">
            <v>CMRLPT24023</v>
          </cell>
        </row>
        <row r="887">
          <cell r="A887" t="str">
            <v>CMRLPT24024</v>
          </cell>
        </row>
        <row r="888">
          <cell r="A888" t="str">
            <v>CMRLPT24025</v>
          </cell>
        </row>
        <row r="889">
          <cell r="A889" t="str">
            <v>CMRLPT24026</v>
          </cell>
        </row>
        <row r="890">
          <cell r="A890" t="str">
            <v>CMRLPT24027</v>
          </cell>
        </row>
        <row r="891">
          <cell r="A891" t="str">
            <v>CMRLPT24028</v>
          </cell>
        </row>
        <row r="892">
          <cell r="A892" t="str">
            <v>CMRLPT24029</v>
          </cell>
        </row>
        <row r="893">
          <cell r="A893" t="str">
            <v>CMRLPT24030</v>
          </cell>
        </row>
        <row r="894">
          <cell r="A894" t="str">
            <v>CMRLPT24031</v>
          </cell>
        </row>
        <row r="895">
          <cell r="A895" t="str">
            <v>CMRLPT24033</v>
          </cell>
        </row>
        <row r="896">
          <cell r="A896" t="str">
            <v>CMRLPT24034</v>
          </cell>
        </row>
        <row r="897">
          <cell r="A897" t="str">
            <v>CMRLPT24035</v>
          </cell>
        </row>
        <row r="898">
          <cell r="A898" t="str">
            <v>CMRLPT24036</v>
          </cell>
        </row>
        <row r="899">
          <cell r="A899" t="str">
            <v>CMRLPT24038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CMRLPT24109</v>
          </cell>
        </row>
        <row r="962">
          <cell r="A962" t="str">
            <v>CMRLPT24110</v>
          </cell>
        </row>
        <row r="963">
          <cell r="A963" t="str">
            <v>CMRLPT24111</v>
          </cell>
        </row>
        <row r="964">
          <cell r="A964" t="str">
            <v>CMRLPT24112</v>
          </cell>
        </row>
        <row r="965">
          <cell r="A965" t="str">
            <v>CMRLPT24113</v>
          </cell>
        </row>
        <row r="966">
          <cell r="A966" t="str">
            <v>CMRLPT24115</v>
          </cell>
        </row>
        <row r="967">
          <cell r="A967" t="str">
            <v>CMRLPT24116</v>
          </cell>
        </row>
        <row r="968">
          <cell r="A968" t="str">
            <v>CMRLPT24117</v>
          </cell>
        </row>
        <row r="969">
          <cell r="A969" t="str">
            <v>CMRLPT24118</v>
          </cell>
        </row>
        <row r="970">
          <cell r="A970" t="str">
            <v>CMRLPT24119</v>
          </cell>
        </row>
        <row r="971">
          <cell r="A971" t="str">
            <v>CMRLPT24120</v>
          </cell>
        </row>
        <row r="972">
          <cell r="A972" t="str">
            <v>CMRLPT24121</v>
          </cell>
        </row>
        <row r="973">
          <cell r="A973" t="str">
            <v>CMRLPT24122</v>
          </cell>
        </row>
        <row r="974">
          <cell r="A974" t="str">
            <v>CMRLPT24123</v>
          </cell>
        </row>
        <row r="975">
          <cell r="A975" t="str">
            <v>CMRLPT24126</v>
          </cell>
        </row>
        <row r="976">
          <cell r="A976" t="str">
            <v>CMRLPT24129</v>
          </cell>
        </row>
        <row r="977">
          <cell r="A977" t="str">
            <v>CMRLPT24130</v>
          </cell>
        </row>
        <row r="978">
          <cell r="A978" t="str">
            <v>CMRLPT24131</v>
          </cell>
        </row>
        <row r="979">
          <cell r="A979" t="str">
            <v>CMRLPT24132</v>
          </cell>
        </row>
        <row r="980">
          <cell r="A980" t="str">
            <v>CMRLPT24133</v>
          </cell>
        </row>
        <row r="981">
          <cell r="A981" t="str">
            <v>CMRLPT24134</v>
          </cell>
        </row>
        <row r="982">
          <cell r="A982" t="str">
            <v>CMRLPT24135</v>
          </cell>
        </row>
        <row r="983">
          <cell r="A983" t="str">
            <v>CMRLPT24136</v>
          </cell>
        </row>
        <row r="984">
          <cell r="A984" t="str">
            <v>CMRLPT24137</v>
          </cell>
        </row>
        <row r="985">
          <cell r="A985" t="str">
            <v>CMRLPT24138</v>
          </cell>
        </row>
        <row r="986">
          <cell r="A986" t="str">
            <v>CMRLPT24139</v>
          </cell>
        </row>
        <row r="987">
          <cell r="A987" t="str">
            <v>CMRLPT24140</v>
          </cell>
        </row>
        <row r="988">
          <cell r="A988" t="str">
            <v>CMRLPT24141</v>
          </cell>
        </row>
        <row r="989">
          <cell r="A989" t="str">
            <v>CMRLPT24142</v>
          </cell>
        </row>
        <row r="990">
          <cell r="A990" t="str">
            <v>CMRLPT24143</v>
          </cell>
        </row>
        <row r="991">
          <cell r="A991" t="str">
            <v>CMRLPT24144</v>
          </cell>
        </row>
        <row r="992">
          <cell r="A992" t="str">
            <v>CMRLPT24145</v>
          </cell>
        </row>
        <row r="993">
          <cell r="A993" t="str">
            <v>CMRLPT24147</v>
          </cell>
        </row>
        <row r="994">
          <cell r="A994" t="str">
            <v>CMRLPT24148</v>
          </cell>
        </row>
        <row r="995">
          <cell r="A995" t="str">
            <v>CMRLPT24149</v>
          </cell>
        </row>
        <row r="996">
          <cell r="A996" t="str">
            <v>CMRLPT24150</v>
          </cell>
        </row>
        <row r="997">
          <cell r="A997" t="str">
            <v>CMRLPT24151</v>
          </cell>
        </row>
        <row r="998">
          <cell r="A998" t="str">
            <v>CMRLPT24152</v>
          </cell>
        </row>
        <row r="999">
          <cell r="A999" t="str">
            <v>CMRLPT24153</v>
          </cell>
        </row>
        <row r="1000">
          <cell r="A1000" t="str">
            <v>CMRLPT24154</v>
          </cell>
        </row>
        <row r="1001">
          <cell r="A1001" t="str">
            <v>CMRLPT24156</v>
          </cell>
        </row>
        <row r="1002">
          <cell r="A1002" t="str">
            <v>CMRLPT24158</v>
          </cell>
        </row>
        <row r="1003">
          <cell r="A1003" t="str">
            <v>CMRLPT24159</v>
          </cell>
        </row>
        <row r="1004">
          <cell r="A1004" t="str">
            <v>CMRLPT24160</v>
          </cell>
        </row>
        <row r="1005">
          <cell r="A1005" t="str">
            <v>CMRLPT24161</v>
          </cell>
        </row>
        <row r="1006">
          <cell r="A1006" t="str">
            <v>CMRLPT24163</v>
          </cell>
        </row>
        <row r="1007">
          <cell r="A1007" t="str">
            <v>CMRLPT24166</v>
          </cell>
        </row>
        <row r="1008">
          <cell r="A1008" t="str">
            <v>CMRLPT24168</v>
          </cell>
        </row>
        <row r="1009">
          <cell r="A1009" t="str">
            <v>CMRLPT24171</v>
          </cell>
        </row>
        <row r="1010">
          <cell r="A1010" t="str">
            <v>CMRLPT24172</v>
          </cell>
        </row>
        <row r="1011">
          <cell r="A1011" t="str">
            <v>CMRLPT24173</v>
          </cell>
        </row>
        <row r="1012">
          <cell r="A1012" t="str">
            <v>CMRLPT24174</v>
          </cell>
        </row>
        <row r="1013">
          <cell r="A1013" t="str">
            <v>CMRLPT24175</v>
          </cell>
        </row>
        <row r="1014">
          <cell r="A1014" t="str">
            <v>CMRLPT24177</v>
          </cell>
        </row>
        <row r="1015">
          <cell r="A1015" t="str">
            <v>CMRLPT24178</v>
          </cell>
        </row>
        <row r="1016">
          <cell r="A1016" t="str">
            <v>CMRLPT24179</v>
          </cell>
        </row>
        <row r="1017">
          <cell r="A1017" t="str">
            <v>CMRLPT24180</v>
          </cell>
        </row>
        <row r="1018">
          <cell r="A1018" t="str">
            <v>CMRLPT24181</v>
          </cell>
        </row>
        <row r="1019">
          <cell r="A1019" t="str">
            <v>CMRLPT24182</v>
          </cell>
        </row>
        <row r="1020">
          <cell r="A1020" t="str">
            <v>CMRLPT24182</v>
          </cell>
        </row>
        <row r="1021">
          <cell r="A1021" t="str">
            <v>CMRLPT24183</v>
          </cell>
        </row>
        <row r="1022">
          <cell r="A1022" t="str">
            <v>CMRLPT24184</v>
          </cell>
        </row>
        <row r="1023">
          <cell r="A1023" t="str">
            <v>CMRLPT24185</v>
          </cell>
        </row>
        <row r="1024">
          <cell r="A1024" t="str">
            <v>CMRLPT24186</v>
          </cell>
        </row>
        <row r="1025">
          <cell r="A1025" t="str">
            <v>CMRLPT24187</v>
          </cell>
        </row>
        <row r="1026">
          <cell r="A1026" t="str">
            <v>CMRLPT24189</v>
          </cell>
        </row>
        <row r="1027">
          <cell r="A1027" t="str">
            <v>CMRLPT24190</v>
          </cell>
        </row>
        <row r="1028">
          <cell r="A1028" t="str">
            <v>CMRLPT24191</v>
          </cell>
        </row>
        <row r="1029">
          <cell r="A1029" t="str">
            <v>CMRLPT24191</v>
          </cell>
        </row>
        <row r="1030">
          <cell r="A1030" t="str">
            <v>CMRLPT24193</v>
          </cell>
        </row>
        <row r="1031">
          <cell r="A1031" t="str">
            <v>CMRLPT24197</v>
          </cell>
        </row>
        <row r="1032">
          <cell r="A1032" t="str">
            <v>CMRLPT24197</v>
          </cell>
        </row>
        <row r="1033">
          <cell r="A1033" t="str">
            <v>CMRLPT24198</v>
          </cell>
        </row>
        <row r="1034">
          <cell r="A1034" t="str">
            <v>CMRLPT24198</v>
          </cell>
        </row>
        <row r="1035">
          <cell r="A1035" t="str">
            <v>CMRLPT24199</v>
          </cell>
        </row>
        <row r="1036">
          <cell r="A1036" t="str">
            <v>CMRLPT24202</v>
          </cell>
        </row>
        <row r="1037">
          <cell r="A1037" t="str">
            <v>CMRLPT24203</v>
          </cell>
        </row>
        <row r="1038">
          <cell r="A1038" t="str">
            <v>CMRLPT24204</v>
          </cell>
        </row>
        <row r="1039">
          <cell r="A1039" t="str">
            <v>CMRLPT24206</v>
          </cell>
        </row>
        <row r="1040">
          <cell r="A1040" t="str">
            <v>CMRLTP19172</v>
          </cell>
        </row>
        <row r="1041">
          <cell r="A1041" t="str">
            <v>CMRLTP20065</v>
          </cell>
        </row>
        <row r="1042">
          <cell r="A1042" t="str">
            <v>CMRTAB20336</v>
          </cell>
        </row>
        <row r="1043">
          <cell r="A1043" t="str">
            <v>CMRTAB20337</v>
          </cell>
        </row>
        <row r="1044">
          <cell r="A1044" t="str">
            <v>CMRTAB20338</v>
          </cell>
        </row>
        <row r="1045">
          <cell r="A1045" t="str">
            <v>CMRTLV22007</v>
          </cell>
        </row>
        <row r="1046">
          <cell r="A1046" t="str">
            <v>CMRUCT15071</v>
          </cell>
        </row>
        <row r="1047">
          <cell r="A1047" t="str">
            <v>CMRUCT19002</v>
          </cell>
        </row>
        <row r="1048">
          <cell r="A1048" t="str">
            <v>CMRUCT19003</v>
          </cell>
        </row>
        <row r="1049">
          <cell r="A1049" t="str">
            <v>CMRUCT19004</v>
          </cell>
        </row>
        <row r="1050">
          <cell r="A1050" t="str">
            <v>CMRUCT19006</v>
          </cell>
        </row>
        <row r="1051">
          <cell r="A1051" t="str">
            <v>CMRUCT19009</v>
          </cell>
        </row>
        <row r="1052">
          <cell r="A1052" t="str">
            <v>CMRUCT19013</v>
          </cell>
        </row>
        <row r="1053">
          <cell r="A1053" t="str">
            <v>CMRUCT19014</v>
          </cell>
        </row>
        <row r="1054">
          <cell r="A1054" t="str">
            <v>CMRUCT19019</v>
          </cell>
        </row>
        <row r="1055">
          <cell r="A1055" t="str">
            <v>CMRUCT19022</v>
          </cell>
        </row>
        <row r="1056">
          <cell r="A1056" t="str">
            <v>CMRUCT19025</v>
          </cell>
        </row>
        <row r="1057">
          <cell r="A1057" t="str">
            <v>CMRUCT19068</v>
          </cell>
        </row>
        <row r="1058">
          <cell r="A1058" t="str">
            <v>CMRUCT19072</v>
          </cell>
        </row>
        <row r="1059">
          <cell r="A1059" t="str">
            <v>CMRUCT19073</v>
          </cell>
        </row>
        <row r="1060">
          <cell r="A1060" t="str">
            <v>CMRUCT19076</v>
          </cell>
        </row>
        <row r="1061">
          <cell r="A1061" t="str">
            <v>CMRUCT19080</v>
          </cell>
        </row>
        <row r="1062">
          <cell r="A1062" t="str">
            <v>CMRUCT19082</v>
          </cell>
        </row>
        <row r="1063">
          <cell r="A1063" t="str">
            <v>CMRUCT19083</v>
          </cell>
        </row>
        <row r="1064">
          <cell r="A1064" t="str">
            <v>CMRUCT19086</v>
          </cell>
        </row>
        <row r="1065">
          <cell r="A1065" t="str">
            <v>CMRUCT19087</v>
          </cell>
        </row>
        <row r="1066">
          <cell r="A1066" t="str">
            <v>CMRUCT19090</v>
          </cell>
        </row>
        <row r="1067">
          <cell r="A1067" t="str">
            <v>CMRUCT19091</v>
          </cell>
        </row>
        <row r="1068">
          <cell r="A1068" t="str">
            <v>CMRUCT19093</v>
          </cell>
        </row>
        <row r="1069">
          <cell r="A1069" t="str">
            <v>CMRUCT19101</v>
          </cell>
        </row>
        <row r="1070">
          <cell r="A1070" t="str">
            <v>CMRUCT19101</v>
          </cell>
        </row>
        <row r="1071">
          <cell r="A1071" t="str">
            <v>CMRUCT19102</v>
          </cell>
        </row>
        <row r="1072">
          <cell r="A1072" t="str">
            <v>CMRUCT19104</v>
          </cell>
        </row>
        <row r="1073">
          <cell r="A1073" t="str">
            <v>CMRUCT19107</v>
          </cell>
        </row>
        <row r="1074">
          <cell r="A1074" t="str">
            <v>CMRUCT19108</v>
          </cell>
        </row>
        <row r="1075">
          <cell r="A1075" t="str">
            <v>CMRUCT19110</v>
          </cell>
        </row>
        <row r="1076">
          <cell r="A1076" t="str">
            <v>CMRUCT19111</v>
          </cell>
        </row>
        <row r="1077">
          <cell r="A1077" t="str">
            <v>CMRUCT19112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CMRUCT19119</v>
          </cell>
        </row>
        <row r="1081">
          <cell r="A1081" t="str">
            <v>CMRUCT19121</v>
          </cell>
        </row>
        <row r="1082">
          <cell r="A1082" t="str">
            <v>CMRUCT19122</v>
          </cell>
        </row>
        <row r="1083">
          <cell r="A1083" t="str">
            <v>CMRUCT19126</v>
          </cell>
        </row>
        <row r="1084">
          <cell r="A1084" t="str">
            <v>CMRUCT19128</v>
          </cell>
        </row>
        <row r="1085">
          <cell r="A1085" t="str">
            <v>CMRUCT19130</v>
          </cell>
        </row>
        <row r="1086">
          <cell r="A1086" t="str">
            <v>CMRUCT19133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CMRUCT19145</v>
          </cell>
        </row>
        <row r="1098">
          <cell r="A1098" t="str">
            <v>CMRUCT19146</v>
          </cell>
        </row>
        <row r="1099">
          <cell r="A1099" t="str">
            <v>CMRUCT19147</v>
          </cell>
        </row>
        <row r="1100">
          <cell r="A1100" t="str">
            <v>CMRUCT19149</v>
          </cell>
        </row>
        <row r="1101">
          <cell r="A1101" t="str">
            <v>CMRUCT19149</v>
          </cell>
        </row>
        <row r="1102">
          <cell r="A1102" t="str">
            <v>CMRUCT19151</v>
          </cell>
        </row>
        <row r="1103">
          <cell r="A1103" t="str">
            <v>CMRUCT19163</v>
          </cell>
        </row>
        <row r="1104">
          <cell r="A1104" t="str">
            <v>CMRUCT19166</v>
          </cell>
        </row>
        <row r="1105">
          <cell r="A1105" t="str">
            <v>CMRUCT19169</v>
          </cell>
        </row>
        <row r="1106">
          <cell r="A1106" t="str">
            <v>CMRUCT19176</v>
          </cell>
        </row>
        <row r="1107">
          <cell r="A1107" t="str">
            <v>CMRUCT19179</v>
          </cell>
        </row>
        <row r="1108">
          <cell r="A1108" t="str">
            <v>CMRUCT19184</v>
          </cell>
        </row>
        <row r="1109">
          <cell r="A1109" t="str">
            <v>CMRUCT19192</v>
          </cell>
        </row>
        <row r="1110">
          <cell r="A1110" t="str">
            <v>CMRUCT19194</v>
          </cell>
        </row>
        <row r="1111">
          <cell r="A1111" t="str">
            <v>CMRUCT19202</v>
          </cell>
        </row>
        <row r="1112">
          <cell r="A1112" t="str">
            <v>CMRUCT19204</v>
          </cell>
        </row>
        <row r="1113">
          <cell r="A1113" t="str">
            <v>CMRUCT19207</v>
          </cell>
        </row>
        <row r="1114">
          <cell r="A1114" t="str">
            <v>CMRUCT19220</v>
          </cell>
        </row>
        <row r="1115">
          <cell r="A1115" t="str">
            <v>CMRUCT19224</v>
          </cell>
        </row>
        <row r="1116">
          <cell r="A1116" t="str">
            <v>CMRUCT19227</v>
          </cell>
        </row>
        <row r="1117">
          <cell r="A1117" t="str">
            <v>CMRUCT19234</v>
          </cell>
        </row>
        <row r="1118">
          <cell r="A1118" t="str">
            <v>CMRUCT19235</v>
          </cell>
        </row>
        <row r="1119">
          <cell r="A1119" t="str">
            <v>CMRUCT19237</v>
          </cell>
        </row>
        <row r="1120">
          <cell r="A1120" t="str">
            <v>CMRUCT19246</v>
          </cell>
        </row>
        <row r="1121">
          <cell r="A1121" t="str">
            <v>CMRUCT19247</v>
          </cell>
        </row>
        <row r="1122">
          <cell r="A1122" t="str">
            <v>CMRUCT19253</v>
          </cell>
        </row>
        <row r="1123">
          <cell r="A1123" t="str">
            <v>CMRUCT19256</v>
          </cell>
        </row>
        <row r="1124">
          <cell r="A1124" t="str">
            <v>CMRUCT19263</v>
          </cell>
        </row>
        <row r="1125">
          <cell r="A1125" t="str">
            <v>CMRUCT20001</v>
          </cell>
        </row>
        <row r="1126">
          <cell r="A1126" t="str">
            <v>CMRUCT20002</v>
          </cell>
        </row>
        <row r="1127">
          <cell r="A1127" t="str">
            <v>CMRUCT20003</v>
          </cell>
        </row>
        <row r="1128">
          <cell r="A1128" t="str">
            <v>CMRUCT20004</v>
          </cell>
        </row>
        <row r="1129">
          <cell r="A1129" t="str">
            <v>CMRUCT20005</v>
          </cell>
        </row>
        <row r="1130">
          <cell r="A1130" t="str">
            <v>CMRUCT20006</v>
          </cell>
        </row>
        <row r="1131">
          <cell r="A1131" t="str">
            <v>CMRUCT20007</v>
          </cell>
        </row>
        <row r="1132">
          <cell r="A1132" t="str">
            <v>CMRUCT20008</v>
          </cell>
        </row>
        <row r="1133">
          <cell r="A1133" t="str">
            <v>CMRUCT20009</v>
          </cell>
        </row>
        <row r="1134">
          <cell r="A1134" t="str">
            <v>CMRUCT20010</v>
          </cell>
        </row>
        <row r="1135">
          <cell r="A1135" t="str">
            <v>CMRUCT20011</v>
          </cell>
        </row>
        <row r="1136">
          <cell r="A1136" t="str">
            <v>CMRUCT20012</v>
          </cell>
        </row>
        <row r="1137">
          <cell r="A1137" t="str">
            <v>CMRUCT20013</v>
          </cell>
        </row>
        <row r="1138">
          <cell r="A1138" t="str">
            <v>CMRUCT20014</v>
          </cell>
        </row>
        <row r="1139">
          <cell r="A1139" t="str">
            <v>CMRUCT20015</v>
          </cell>
        </row>
        <row r="1140">
          <cell r="A1140" t="str">
            <v>CMRUCT20019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CMRUCT20027</v>
          </cell>
        </row>
        <row r="1145">
          <cell r="A1145" t="str">
            <v>CMRUCT20030</v>
          </cell>
        </row>
        <row r="1146">
          <cell r="A1146" t="str">
            <v>CMRUCT20033</v>
          </cell>
        </row>
        <row r="1147">
          <cell r="A1147" t="str">
            <v>CMRUCT20034</v>
          </cell>
        </row>
        <row r="1148">
          <cell r="A1148" t="str">
            <v>CMRUCT20035</v>
          </cell>
        </row>
        <row r="1149">
          <cell r="A1149" t="str">
            <v>CMRUCT20037</v>
          </cell>
        </row>
        <row r="1150">
          <cell r="A1150" t="str">
            <v>CMRUCT20039</v>
          </cell>
        </row>
        <row r="1151">
          <cell r="A1151" t="str">
            <v>CMRUCT20042</v>
          </cell>
        </row>
        <row r="1152">
          <cell r="A1152" t="str">
            <v>CMRUCT20043</v>
          </cell>
        </row>
        <row r="1153">
          <cell r="A1153" t="str">
            <v>CMRUCT20044</v>
          </cell>
        </row>
        <row r="1154">
          <cell r="A1154" t="str">
            <v>CMRUCT20046</v>
          </cell>
        </row>
        <row r="1155">
          <cell r="A1155" t="str">
            <v>CMRUCT20047</v>
          </cell>
        </row>
        <row r="1156">
          <cell r="A1156" t="str">
            <v>CMRUCT20048</v>
          </cell>
        </row>
        <row r="1157">
          <cell r="A1157" t="str">
            <v>CMRUCT20049</v>
          </cell>
        </row>
        <row r="1158">
          <cell r="A1158" t="str">
            <v>CMRUCT20050</v>
          </cell>
        </row>
        <row r="1159">
          <cell r="A1159" t="str">
            <v>CMRUCT20051</v>
          </cell>
        </row>
        <row r="1160">
          <cell r="A1160" t="str">
            <v>CMRUCT20052</v>
          </cell>
        </row>
        <row r="1161">
          <cell r="A1161" t="str">
            <v>CMRUCT20053</v>
          </cell>
        </row>
        <row r="1162">
          <cell r="A1162" t="str">
            <v>CMRUCT20054</v>
          </cell>
        </row>
        <row r="1163">
          <cell r="A1163" t="str">
            <v>CMRUCT20055</v>
          </cell>
        </row>
        <row r="1164">
          <cell r="A1164" t="str">
            <v>CMRUCT20055</v>
          </cell>
        </row>
        <row r="1165">
          <cell r="A1165" t="str">
            <v>CMRUCT20056</v>
          </cell>
        </row>
        <row r="1166">
          <cell r="A1166" t="str">
            <v>CMRUCT20057</v>
          </cell>
        </row>
        <row r="1167">
          <cell r="A1167" t="str">
            <v>CMRUCT20058</v>
          </cell>
        </row>
        <row r="1168">
          <cell r="A1168" t="str">
            <v>CMRUCT20060</v>
          </cell>
        </row>
        <row r="1169">
          <cell r="A1169" t="str">
            <v>CMRUCT20061</v>
          </cell>
        </row>
        <row r="1170">
          <cell r="A1170" t="str">
            <v>CMRUCT20062</v>
          </cell>
        </row>
        <row r="1171">
          <cell r="A1171" t="str">
            <v>CMRUCT20063</v>
          </cell>
        </row>
        <row r="1172">
          <cell r="A1172" t="str">
            <v>CMRUCT20064</v>
          </cell>
        </row>
        <row r="1173">
          <cell r="A1173" t="str">
            <v>CMRUCT20065</v>
          </cell>
        </row>
        <row r="1174">
          <cell r="A1174" t="str">
            <v>CMRUCT20066</v>
          </cell>
        </row>
        <row r="1175">
          <cell r="A1175" t="str">
            <v>CMRUCT20067</v>
          </cell>
        </row>
        <row r="1176">
          <cell r="A1176" t="str">
            <v>CMRUCT20068</v>
          </cell>
        </row>
        <row r="1177">
          <cell r="A1177" t="str">
            <v>CMRUCT20069</v>
          </cell>
        </row>
        <row r="1178">
          <cell r="A1178" t="str">
            <v>CMRUCT20070</v>
          </cell>
        </row>
        <row r="1179">
          <cell r="A1179" t="str">
            <v>CMRUCT20071</v>
          </cell>
        </row>
        <row r="1180">
          <cell r="A1180" t="str">
            <v>CMRUCT20072</v>
          </cell>
        </row>
        <row r="1181">
          <cell r="A1181" t="str">
            <v>CMRUCT20073</v>
          </cell>
        </row>
        <row r="1182">
          <cell r="A1182" t="str">
            <v>CMRUCT20074</v>
          </cell>
        </row>
        <row r="1183">
          <cell r="A1183" t="str">
            <v>CMRUCT20076</v>
          </cell>
        </row>
        <row r="1184">
          <cell r="A1184" t="str">
            <v>CMRUCT20077</v>
          </cell>
        </row>
        <row r="1185">
          <cell r="A1185" t="str">
            <v>CMRUCT20078</v>
          </cell>
        </row>
        <row r="1186">
          <cell r="A1186" t="str">
            <v>CMRUCT20079</v>
          </cell>
        </row>
        <row r="1187">
          <cell r="A1187" t="str">
            <v>CMRUCT20080</v>
          </cell>
        </row>
        <row r="1188">
          <cell r="A1188" t="str">
            <v>CMRUCT20081</v>
          </cell>
        </row>
        <row r="1189">
          <cell r="A1189" t="str">
            <v>CMRUCT20082</v>
          </cell>
        </row>
        <row r="1190">
          <cell r="A1190" t="str">
            <v>CMRUCT20084</v>
          </cell>
        </row>
        <row r="1191">
          <cell r="A1191" t="str">
            <v>CMRUCT20085</v>
          </cell>
        </row>
        <row r="1192">
          <cell r="A1192" t="str">
            <v>CMRUCT20087</v>
          </cell>
        </row>
        <row r="1193">
          <cell r="A1193" t="str">
            <v>CMRUCT20088</v>
          </cell>
        </row>
        <row r="1194">
          <cell r="A1194" t="str">
            <v>CMRUCT20089</v>
          </cell>
        </row>
        <row r="1195">
          <cell r="A1195" t="str">
            <v>CMRUCT20090</v>
          </cell>
        </row>
        <row r="1196">
          <cell r="A1196" t="str">
            <v>CMRUCT20091</v>
          </cell>
        </row>
        <row r="1197">
          <cell r="A1197" t="str">
            <v>CMRUCT20092</v>
          </cell>
        </row>
        <row r="1198">
          <cell r="A1198" t="str">
            <v>CMRUCT20093</v>
          </cell>
        </row>
        <row r="1199">
          <cell r="A1199" t="str">
            <v>CMRUCT20094</v>
          </cell>
        </row>
        <row r="1200">
          <cell r="A1200" t="str">
            <v>CMRUCT20095</v>
          </cell>
        </row>
        <row r="1201">
          <cell r="A1201" t="str">
            <v>CMRUCT20096</v>
          </cell>
        </row>
        <row r="1202">
          <cell r="A1202" t="str">
            <v>CMRUCT20097</v>
          </cell>
        </row>
        <row r="1203">
          <cell r="A1203" t="str">
            <v>CMRUCT20098</v>
          </cell>
        </row>
        <row r="1204">
          <cell r="A1204" t="str">
            <v>CMRUCT20099</v>
          </cell>
        </row>
        <row r="1205">
          <cell r="A1205" t="str">
            <v>CMRUCT20100</v>
          </cell>
        </row>
        <row r="1206">
          <cell r="A1206" t="str">
            <v>CMRUCT20102</v>
          </cell>
        </row>
        <row r="1207">
          <cell r="A1207" t="str">
            <v>CMRUCT20103</v>
          </cell>
        </row>
        <row r="1208">
          <cell r="A1208" t="str">
            <v>CMRUCT20105</v>
          </cell>
        </row>
        <row r="1209">
          <cell r="A1209" t="str">
            <v>CMRUCT20107</v>
          </cell>
        </row>
        <row r="1210">
          <cell r="A1210" t="str">
            <v>CMRUCT20108</v>
          </cell>
        </row>
        <row r="1211">
          <cell r="A1211" t="str">
            <v>CMRUCT20109</v>
          </cell>
        </row>
        <row r="1212">
          <cell r="A1212" t="str">
            <v>CMRUCT20114</v>
          </cell>
        </row>
        <row r="1213">
          <cell r="A1213" t="str">
            <v>CMRUCT20115</v>
          </cell>
        </row>
        <row r="1214">
          <cell r="A1214" t="str">
            <v>CMRUCT20118</v>
          </cell>
        </row>
        <row r="1215">
          <cell r="A1215" t="str">
            <v>CMRUCT20119</v>
          </cell>
        </row>
        <row r="1216">
          <cell r="A1216" t="str">
            <v>CMRUCT20120</v>
          </cell>
        </row>
        <row r="1217">
          <cell r="A1217" t="str">
            <v>CMRUCT20121</v>
          </cell>
        </row>
        <row r="1218">
          <cell r="A1218" t="str">
            <v>CMRUCT20123</v>
          </cell>
        </row>
        <row r="1219">
          <cell r="A1219" t="str">
            <v>CMRUCT20124</v>
          </cell>
        </row>
        <row r="1220">
          <cell r="A1220" t="str">
            <v>CMRUCT20125</v>
          </cell>
        </row>
        <row r="1221">
          <cell r="A1221" t="str">
            <v>CMRUCT20126</v>
          </cell>
        </row>
        <row r="1222">
          <cell r="A1222" t="str">
            <v>CMRUCT20129</v>
          </cell>
        </row>
        <row r="1223">
          <cell r="A1223" t="str">
            <v>CMRUCT20130</v>
          </cell>
        </row>
        <row r="1224">
          <cell r="A1224" t="str">
            <v>CMRUCT20134</v>
          </cell>
        </row>
        <row r="1225">
          <cell r="A1225" t="str">
            <v>CMRUCT20135</v>
          </cell>
        </row>
        <row r="1226">
          <cell r="A1226" t="str">
            <v>CMRUCT20138</v>
          </cell>
        </row>
        <row r="1227">
          <cell r="A1227" t="str">
            <v>CMRUCT20140</v>
          </cell>
        </row>
        <row r="1228">
          <cell r="A1228" t="str">
            <v>CMRUCT20144</v>
          </cell>
        </row>
        <row r="1229">
          <cell r="A1229" t="str">
            <v>CMRUCT20145</v>
          </cell>
        </row>
        <row r="1230">
          <cell r="A1230" t="str">
            <v>CMRUCT20146</v>
          </cell>
        </row>
        <row r="1231">
          <cell r="A1231" t="str">
            <v>CMRUCT20148</v>
          </cell>
        </row>
        <row r="1232">
          <cell r="A1232" t="str">
            <v>CMRUCT20149</v>
          </cell>
        </row>
        <row r="1233">
          <cell r="A1233" t="str">
            <v>CMRUCT20151</v>
          </cell>
        </row>
        <row r="1234">
          <cell r="A1234" t="str">
            <v>CMRUCT20152</v>
          </cell>
        </row>
        <row r="1235">
          <cell r="A1235" t="str">
            <v>CMRUCT20154</v>
          </cell>
        </row>
        <row r="1236">
          <cell r="A1236" t="str">
            <v>CMRUCT20155</v>
          </cell>
        </row>
        <row r="1237">
          <cell r="A1237" t="str">
            <v>CMRUCT20157</v>
          </cell>
        </row>
        <row r="1238">
          <cell r="A1238" t="str">
            <v>CMRUCT20163</v>
          </cell>
        </row>
        <row r="1239">
          <cell r="A1239" t="str">
            <v>CMRUCT20164</v>
          </cell>
        </row>
        <row r="1240">
          <cell r="A1240" t="str">
            <v>CMRUCT20165</v>
          </cell>
        </row>
        <row r="1241">
          <cell r="A1241" t="str">
            <v>CMRUCT20166</v>
          </cell>
        </row>
        <row r="1242">
          <cell r="A1242" t="str">
            <v>CMRUCT20168</v>
          </cell>
        </row>
        <row r="1243">
          <cell r="A1243" t="str">
            <v>CMRUCT20170</v>
          </cell>
        </row>
        <row r="1244">
          <cell r="A1244" t="str">
            <v>CMRUCT20173</v>
          </cell>
        </row>
        <row r="1245">
          <cell r="A1245" t="str">
            <v>CMRUCT20174</v>
          </cell>
        </row>
        <row r="1246">
          <cell r="A1246" t="str">
            <v>CMRUCT21002</v>
          </cell>
        </row>
        <row r="1247">
          <cell r="A1247" t="str">
            <v>CMRUCT21003</v>
          </cell>
        </row>
        <row r="1248">
          <cell r="A1248" t="str">
            <v>CMRUCT21004</v>
          </cell>
        </row>
        <row r="1249">
          <cell r="A1249" t="str">
            <v>CMRUCT21005</v>
          </cell>
        </row>
        <row r="1250">
          <cell r="A1250" t="str">
            <v>CMRUCT21006</v>
          </cell>
        </row>
        <row r="1251">
          <cell r="A1251" t="str">
            <v>CMRUCT21007</v>
          </cell>
        </row>
        <row r="1252">
          <cell r="A1252" t="str">
            <v>CMRUCT21008</v>
          </cell>
        </row>
        <row r="1253">
          <cell r="A1253" t="str">
            <v>CMRUCT21010</v>
          </cell>
        </row>
        <row r="1254">
          <cell r="A1254" t="str">
            <v>CMRUCT21011</v>
          </cell>
        </row>
        <row r="1255">
          <cell r="A1255" t="str">
            <v>CMRUCT21012</v>
          </cell>
        </row>
        <row r="1256">
          <cell r="A1256" t="str">
            <v>CMRUCT21013</v>
          </cell>
        </row>
        <row r="1257">
          <cell r="A1257" t="str">
            <v>CMRUCT21014</v>
          </cell>
        </row>
        <row r="1258">
          <cell r="A1258" t="str">
            <v>CMRUCT21015</v>
          </cell>
        </row>
        <row r="1259">
          <cell r="A1259" t="str">
            <v>CMRUCT21016</v>
          </cell>
        </row>
        <row r="1260">
          <cell r="A1260" t="str">
            <v>CMRUCT21017</v>
          </cell>
        </row>
        <row r="1261">
          <cell r="A1261" t="str">
            <v>CMRUCT21018</v>
          </cell>
        </row>
        <row r="1262">
          <cell r="A1262" t="str">
            <v>CMRUCT21020</v>
          </cell>
        </row>
        <row r="1263">
          <cell r="A1263" t="str">
            <v>CMRUCT21022</v>
          </cell>
        </row>
        <row r="1264">
          <cell r="A1264" t="str">
            <v>CMRUCT21023</v>
          </cell>
        </row>
        <row r="1265">
          <cell r="A1265" t="str">
            <v>CMRUCT21026</v>
          </cell>
        </row>
        <row r="1266">
          <cell r="A1266" t="str">
            <v>CMRUCT21027</v>
          </cell>
        </row>
        <row r="1267">
          <cell r="A1267" t="str">
            <v>CMRUCT21028</v>
          </cell>
        </row>
        <row r="1268">
          <cell r="A1268" t="str">
            <v>CMRUCT21029</v>
          </cell>
        </row>
        <row r="1269">
          <cell r="A1269" t="str">
            <v>CMRUCT21030</v>
          </cell>
        </row>
        <row r="1270">
          <cell r="A1270" t="str">
            <v>CMRUCT21031</v>
          </cell>
        </row>
        <row r="1271">
          <cell r="A1271" t="str">
            <v>CMRUCT21032</v>
          </cell>
        </row>
        <row r="1272">
          <cell r="A1272" t="str">
            <v>CMRUCT21033</v>
          </cell>
        </row>
        <row r="1273">
          <cell r="A1273" t="str">
            <v>CMRUCT21034</v>
          </cell>
        </row>
        <row r="1274">
          <cell r="A1274" t="str">
            <v>CMRUCT21035</v>
          </cell>
        </row>
        <row r="1275">
          <cell r="A1275" t="str">
            <v>CMRUCT21036</v>
          </cell>
        </row>
        <row r="1276">
          <cell r="A1276" t="str">
            <v>CMRUCT21037</v>
          </cell>
        </row>
        <row r="1277">
          <cell r="A1277" t="str">
            <v>CMRUCT21039</v>
          </cell>
        </row>
        <row r="1278">
          <cell r="A1278" t="str">
            <v>CMRUCT21040</v>
          </cell>
        </row>
        <row r="1279">
          <cell r="A1279" t="str">
            <v>CMRUCT21041</v>
          </cell>
        </row>
        <row r="1280">
          <cell r="A1280" t="str">
            <v>CMRUCT21042</v>
          </cell>
        </row>
        <row r="1281">
          <cell r="A1281" t="str">
            <v>CMRUCT21043</v>
          </cell>
        </row>
        <row r="1282">
          <cell r="A1282" t="str">
            <v>CMRUCT21044</v>
          </cell>
        </row>
        <row r="1283">
          <cell r="A1283" t="str">
            <v>CMRUCT21045</v>
          </cell>
        </row>
        <row r="1284">
          <cell r="A1284" t="str">
            <v>CMRUCT21045</v>
          </cell>
        </row>
        <row r="1285">
          <cell r="A1285" t="str">
            <v>CMRUCT21046</v>
          </cell>
        </row>
        <row r="1286">
          <cell r="A1286" t="str">
            <v>CMRUCT21047</v>
          </cell>
        </row>
        <row r="1287">
          <cell r="A1287" t="str">
            <v>CMRUCT21048</v>
          </cell>
        </row>
        <row r="1288">
          <cell r="A1288" t="str">
            <v>CMRUCT21049</v>
          </cell>
        </row>
        <row r="1289">
          <cell r="A1289" t="str">
            <v>CMRUCT21050</v>
          </cell>
        </row>
        <row r="1290">
          <cell r="A1290" t="str">
            <v>CMRUCT21051</v>
          </cell>
        </row>
        <row r="1291">
          <cell r="A1291" t="str">
            <v>CMRUCT21052</v>
          </cell>
        </row>
        <row r="1292">
          <cell r="A1292" t="str">
            <v>CMRUCT21053</v>
          </cell>
        </row>
        <row r="1293">
          <cell r="A1293" t="str">
            <v>CMRUCT21054</v>
          </cell>
        </row>
        <row r="1294">
          <cell r="A1294" t="str">
            <v>CMRUCT21055</v>
          </cell>
        </row>
        <row r="1295">
          <cell r="A1295" t="str">
            <v>CMRUCT21057</v>
          </cell>
        </row>
        <row r="1296">
          <cell r="A1296" t="str">
            <v>CMRUCT21058</v>
          </cell>
        </row>
        <row r="1297">
          <cell r="A1297" t="str">
            <v>CMRUCT21059</v>
          </cell>
        </row>
        <row r="1298">
          <cell r="A1298" t="str">
            <v>CMRUCT21060</v>
          </cell>
        </row>
        <row r="1299">
          <cell r="A1299" t="str">
            <v>CMRUCT21061</v>
          </cell>
        </row>
        <row r="1300">
          <cell r="A1300" t="str">
            <v>CMRUCT21062</v>
          </cell>
        </row>
        <row r="1301">
          <cell r="A1301" t="str">
            <v>CMRUCT21064</v>
          </cell>
        </row>
        <row r="1302">
          <cell r="A1302" t="str">
            <v>CMRUCT21065</v>
          </cell>
        </row>
        <row r="1303">
          <cell r="A1303" t="str">
            <v>CMRUCT21066</v>
          </cell>
        </row>
        <row r="1304">
          <cell r="A1304" t="str">
            <v>CMRUCT21067</v>
          </cell>
        </row>
        <row r="1305">
          <cell r="A1305" t="str">
            <v>CMRUCT21069</v>
          </cell>
        </row>
        <row r="1306">
          <cell r="A1306" t="str">
            <v>CMRUCT21070</v>
          </cell>
        </row>
        <row r="1307">
          <cell r="A1307" t="str">
            <v>CMRUCT21071</v>
          </cell>
        </row>
        <row r="1308">
          <cell r="A1308" t="str">
            <v>CMRUCT21072</v>
          </cell>
        </row>
        <row r="1309">
          <cell r="A1309" t="str">
            <v>CMRUCT21075</v>
          </cell>
        </row>
        <row r="1310">
          <cell r="A1310" t="str">
            <v>CMRUCT21076</v>
          </cell>
        </row>
        <row r="1311">
          <cell r="A1311" t="str">
            <v>CMRUCT21077</v>
          </cell>
        </row>
        <row r="1312">
          <cell r="A1312" t="str">
            <v>CMRUCT21078</v>
          </cell>
        </row>
        <row r="1313">
          <cell r="A1313" t="str">
            <v>CMRUCT21079</v>
          </cell>
        </row>
        <row r="1314">
          <cell r="A1314" t="str">
            <v>CMRUCT21080</v>
          </cell>
        </row>
        <row r="1315">
          <cell r="A1315" t="str">
            <v>CMRUCT21081</v>
          </cell>
        </row>
        <row r="1316">
          <cell r="A1316" t="str">
            <v>CMRUCT21083</v>
          </cell>
        </row>
        <row r="1317">
          <cell r="A1317" t="str">
            <v>CMRUCT21084</v>
          </cell>
        </row>
        <row r="1318">
          <cell r="A1318" t="str">
            <v>CMRUCT21085</v>
          </cell>
        </row>
        <row r="1319">
          <cell r="A1319" t="str">
            <v>CMRUCT21086</v>
          </cell>
        </row>
        <row r="1320">
          <cell r="A1320" t="str">
            <v>CMRUCT21087</v>
          </cell>
        </row>
        <row r="1321">
          <cell r="A1321" t="str">
            <v>CMRUCT21089</v>
          </cell>
        </row>
        <row r="1322">
          <cell r="A1322" t="str">
            <v>CMRUCT21091</v>
          </cell>
        </row>
        <row r="1323">
          <cell r="A1323" t="str">
            <v>CMRUCT21092</v>
          </cell>
        </row>
        <row r="1324">
          <cell r="A1324" t="str">
            <v>CMRUCT21093</v>
          </cell>
        </row>
        <row r="1325">
          <cell r="A1325" t="str">
            <v>CMRUCT21094</v>
          </cell>
        </row>
        <row r="1326">
          <cell r="A1326" t="str">
            <v>CMRUCT21095</v>
          </cell>
        </row>
        <row r="1327">
          <cell r="A1327" t="str">
            <v>CMRUCT21096</v>
          </cell>
        </row>
        <row r="1328">
          <cell r="A1328" t="str">
            <v>CMRUCT21097</v>
          </cell>
        </row>
        <row r="1329">
          <cell r="A1329" t="str">
            <v>CMRUCT21098</v>
          </cell>
        </row>
        <row r="1330">
          <cell r="A1330" t="str">
            <v>CMRUCT21099</v>
          </cell>
        </row>
        <row r="1331">
          <cell r="A1331" t="str">
            <v>CMRUCT21100</v>
          </cell>
        </row>
        <row r="1332">
          <cell r="A1332" t="str">
            <v>CMRUCT21100</v>
          </cell>
        </row>
        <row r="1333">
          <cell r="A1333" t="str">
            <v>CMRUCT21101</v>
          </cell>
        </row>
        <row r="1334">
          <cell r="A1334" t="str">
            <v>CMRUCT21102</v>
          </cell>
        </row>
        <row r="1335">
          <cell r="A1335" t="str">
            <v>CMRUCT21103</v>
          </cell>
        </row>
        <row r="1336">
          <cell r="A1336" t="str">
            <v>CMRUCT21104</v>
          </cell>
        </row>
        <row r="1337">
          <cell r="A1337" t="str">
            <v>CMRUCT21105</v>
          </cell>
        </row>
        <row r="1338">
          <cell r="A1338" t="str">
            <v>CMRUCT21106</v>
          </cell>
        </row>
        <row r="1339">
          <cell r="A1339" t="str">
            <v>CMRUCT21107</v>
          </cell>
        </row>
        <row r="1340">
          <cell r="A1340" t="str">
            <v>CMRUCT21108</v>
          </cell>
        </row>
        <row r="1341">
          <cell r="A1341" t="str">
            <v>CMRUCT21109</v>
          </cell>
        </row>
        <row r="1342">
          <cell r="A1342" t="str">
            <v>CMRUCT21110</v>
          </cell>
        </row>
        <row r="1343">
          <cell r="A1343" t="str">
            <v>CMRUCT21111</v>
          </cell>
        </row>
        <row r="1344">
          <cell r="A1344" t="str">
            <v>CMRUCT21112</v>
          </cell>
        </row>
        <row r="1345">
          <cell r="A1345" t="str">
            <v>CMRUCT21113</v>
          </cell>
        </row>
        <row r="1346">
          <cell r="A1346" t="str">
            <v>CMRUCT21114</v>
          </cell>
        </row>
        <row r="1347">
          <cell r="A1347" t="str">
            <v>CMRUCT21115</v>
          </cell>
        </row>
        <row r="1348">
          <cell r="A1348" t="str">
            <v>CMRUCT21116</v>
          </cell>
        </row>
        <row r="1349">
          <cell r="A1349" t="str">
            <v>CMRUCT21117</v>
          </cell>
        </row>
        <row r="1350">
          <cell r="A1350" t="str">
            <v>CMRUCT21118</v>
          </cell>
        </row>
        <row r="1351">
          <cell r="A1351" t="str">
            <v>CMRUCT21119</v>
          </cell>
        </row>
        <row r="1352">
          <cell r="A1352" t="str">
            <v>CMRUCT21120</v>
          </cell>
        </row>
        <row r="1353">
          <cell r="A1353" t="str">
            <v>CMRUCT21121</v>
          </cell>
        </row>
        <row r="1354">
          <cell r="A1354" t="str">
            <v>CMRUCT21122</v>
          </cell>
        </row>
        <row r="1355">
          <cell r="A1355" t="str">
            <v>CMRUCT21123</v>
          </cell>
        </row>
        <row r="1356">
          <cell r="A1356" t="str">
            <v>CMRUCT21124</v>
          </cell>
        </row>
        <row r="1357">
          <cell r="A1357" t="str">
            <v>CMRUCT21125</v>
          </cell>
        </row>
        <row r="1358">
          <cell r="A1358" t="str">
            <v>CMRUCT21127</v>
          </cell>
        </row>
        <row r="1359">
          <cell r="A1359" t="str">
            <v>CMRUCT21128</v>
          </cell>
        </row>
        <row r="1360">
          <cell r="A1360" t="str">
            <v>CMRUCT21130</v>
          </cell>
        </row>
        <row r="1361">
          <cell r="A1361" t="str">
            <v>CMRUCT21131</v>
          </cell>
        </row>
        <row r="1362">
          <cell r="A1362" t="str">
            <v>CMRUCT21135</v>
          </cell>
        </row>
        <row r="1363">
          <cell r="A1363" t="str">
            <v>CMRUCT22001</v>
          </cell>
        </row>
        <row r="1364">
          <cell r="A1364" t="str">
            <v>CMRUCT22002</v>
          </cell>
        </row>
        <row r="1365">
          <cell r="A1365" t="str">
            <v>CMRUCT22003</v>
          </cell>
        </row>
        <row r="1366">
          <cell r="A1366" t="str">
            <v>CMRUCT22004</v>
          </cell>
        </row>
        <row r="1367">
          <cell r="A1367" t="str">
            <v>CMRUCT22005</v>
          </cell>
        </row>
        <row r="1368">
          <cell r="A1368" t="str">
            <v>CMRUCT22006</v>
          </cell>
        </row>
        <row r="1369">
          <cell r="A1369" t="str">
            <v>CMRUCT22007</v>
          </cell>
        </row>
        <row r="1370">
          <cell r="A1370" t="str">
            <v>CMRUCT22007</v>
          </cell>
        </row>
        <row r="1371">
          <cell r="A1371" t="str">
            <v>CMRUCT22008</v>
          </cell>
        </row>
        <row r="1372">
          <cell r="A1372" t="str">
            <v>CMRUCT22009</v>
          </cell>
        </row>
        <row r="1373">
          <cell r="A1373" t="str">
            <v>CMRUCT22010</v>
          </cell>
        </row>
        <row r="1374">
          <cell r="A1374" t="str">
            <v>CMRUCT22011</v>
          </cell>
        </row>
        <row r="1375">
          <cell r="A1375" t="str">
            <v>CMRUCT22012</v>
          </cell>
        </row>
        <row r="1376">
          <cell r="A1376" t="str">
            <v>CMRUCT22013</v>
          </cell>
        </row>
        <row r="1377">
          <cell r="A1377" t="str">
            <v>CMRUCT22014</v>
          </cell>
        </row>
        <row r="1378">
          <cell r="A1378" t="str">
            <v>CMRUCT22015</v>
          </cell>
        </row>
        <row r="1379">
          <cell r="A1379" t="str">
            <v>CMRUCT22016</v>
          </cell>
        </row>
        <row r="1380">
          <cell r="A1380" t="str">
            <v>CMRUCT22017</v>
          </cell>
        </row>
        <row r="1381">
          <cell r="A1381" t="str">
            <v>CMRUCT22018</v>
          </cell>
        </row>
        <row r="1382">
          <cell r="A1382" t="str">
            <v>CMRUCT22019</v>
          </cell>
        </row>
        <row r="1383">
          <cell r="A1383" t="str">
            <v>CMRUCT22020</v>
          </cell>
        </row>
        <row r="1384">
          <cell r="A1384" t="str">
            <v>CMRUCT22021</v>
          </cell>
        </row>
        <row r="1385">
          <cell r="A1385" t="str">
            <v>CMRUCT22022</v>
          </cell>
        </row>
        <row r="1386">
          <cell r="A1386" t="str">
            <v>CMRUCT22024</v>
          </cell>
        </row>
        <row r="1387">
          <cell r="A1387" t="str">
            <v>CMRUCT22025</v>
          </cell>
        </row>
        <row r="1388">
          <cell r="A1388" t="str">
            <v>CMRUCT22026</v>
          </cell>
        </row>
        <row r="1389">
          <cell r="A1389" t="str">
            <v>CMRUCT22027</v>
          </cell>
        </row>
        <row r="1390">
          <cell r="A1390" t="str">
            <v>CMRUCT22028</v>
          </cell>
        </row>
        <row r="1391">
          <cell r="A1391" t="str">
            <v>CMRUCT22029</v>
          </cell>
        </row>
        <row r="1392">
          <cell r="A1392" t="str">
            <v>CMRUCT22030</v>
          </cell>
        </row>
        <row r="1393">
          <cell r="A1393" t="str">
            <v>CMRUCT22031</v>
          </cell>
        </row>
        <row r="1394">
          <cell r="A1394" t="str">
            <v>CMRUCT22032</v>
          </cell>
        </row>
        <row r="1395">
          <cell r="A1395" t="str">
            <v>CMRUCT22033</v>
          </cell>
        </row>
        <row r="1396">
          <cell r="A1396" t="str">
            <v>CMRUCT22034</v>
          </cell>
        </row>
        <row r="1397">
          <cell r="A1397" t="str">
            <v>CMRUCT22035</v>
          </cell>
        </row>
        <row r="1398">
          <cell r="A1398" t="str">
            <v>CMRUCT22036</v>
          </cell>
        </row>
        <row r="1399">
          <cell r="A1399" t="str">
            <v>CMRUCT22037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CMRUCT22061</v>
          </cell>
        </row>
        <row r="1422">
          <cell r="A1422" t="str">
            <v>CMRUCT22062</v>
          </cell>
        </row>
        <row r="1423">
          <cell r="A1423" t="str">
            <v>CMRUCT22063</v>
          </cell>
        </row>
        <row r="1424">
          <cell r="A1424" t="str">
            <v>CMRUCT22064</v>
          </cell>
        </row>
        <row r="1425">
          <cell r="A1425" t="str">
            <v>CMRUCT22065</v>
          </cell>
        </row>
        <row r="1426">
          <cell r="A1426" t="str">
            <v>CMRUCT22066</v>
          </cell>
        </row>
        <row r="1427">
          <cell r="A1427" t="str">
            <v>CMRUCT22068</v>
          </cell>
        </row>
        <row r="1428">
          <cell r="A1428" t="str">
            <v>CMRUCT22069</v>
          </cell>
        </row>
        <row r="1429">
          <cell r="A1429" t="str">
            <v>CMRUCT22070</v>
          </cell>
        </row>
        <row r="1430">
          <cell r="A1430" t="str">
            <v>CMRUCT22071</v>
          </cell>
        </row>
        <row r="1431">
          <cell r="A1431" t="str">
            <v>CMRUCT22072</v>
          </cell>
        </row>
        <row r="1432">
          <cell r="A1432" t="str">
            <v>CMRUCT22074</v>
          </cell>
        </row>
        <row r="1433">
          <cell r="A1433" t="str">
            <v>CMRUCT22075</v>
          </cell>
        </row>
        <row r="1434">
          <cell r="A1434" t="str">
            <v>CMRUCT22077</v>
          </cell>
        </row>
        <row r="1435">
          <cell r="A1435" t="str">
            <v>CMRUCT22078</v>
          </cell>
        </row>
        <row r="1436">
          <cell r="A1436" t="str">
            <v>CMRUCT22079</v>
          </cell>
        </row>
        <row r="1437">
          <cell r="A1437" t="str">
            <v>CMRUCT22080</v>
          </cell>
        </row>
        <row r="1438">
          <cell r="A1438" t="str">
            <v>CMRUCT22081</v>
          </cell>
        </row>
        <row r="1439">
          <cell r="A1439" t="str">
            <v>CMRUCT22082</v>
          </cell>
        </row>
        <row r="1440">
          <cell r="A1440" t="str">
            <v>CMRUCT22083</v>
          </cell>
        </row>
        <row r="1441">
          <cell r="A1441" t="str">
            <v>CMRUCT22084</v>
          </cell>
        </row>
        <row r="1442">
          <cell r="A1442" t="str">
            <v>CMRUCT22085</v>
          </cell>
        </row>
        <row r="1443">
          <cell r="A1443" t="str">
            <v>CMRUCT22086</v>
          </cell>
        </row>
        <row r="1444">
          <cell r="A1444" t="str">
            <v>CMRUCT22087</v>
          </cell>
        </row>
        <row r="1445">
          <cell r="A1445" t="str">
            <v>CMRUCT22088</v>
          </cell>
        </row>
        <row r="1446">
          <cell r="A1446" t="str">
            <v>CMRUCT22089</v>
          </cell>
        </row>
        <row r="1447">
          <cell r="A1447" t="str">
            <v>CMRUCT22090</v>
          </cell>
        </row>
        <row r="1448">
          <cell r="A1448" t="str">
            <v>CMRUCT22091</v>
          </cell>
        </row>
        <row r="1449">
          <cell r="A1449" t="str">
            <v>CMRUCT22092</v>
          </cell>
        </row>
        <row r="1450">
          <cell r="A1450" t="str">
            <v>CMRUCT22093</v>
          </cell>
        </row>
        <row r="1451">
          <cell r="A1451" t="str">
            <v>CMRUCT22094</v>
          </cell>
        </row>
        <row r="1452">
          <cell r="A1452" t="str">
            <v>CMRUCT22095</v>
          </cell>
        </row>
        <row r="1453">
          <cell r="A1453" t="str">
            <v>CMRUCT22096</v>
          </cell>
        </row>
        <row r="1454">
          <cell r="A1454" t="str">
            <v>CMRUCT22097</v>
          </cell>
        </row>
        <row r="1455">
          <cell r="A1455" t="str">
            <v>CMRUCT22098</v>
          </cell>
        </row>
        <row r="1456">
          <cell r="A1456" t="str">
            <v>CMRUCT22099</v>
          </cell>
        </row>
        <row r="1457">
          <cell r="A1457" t="str">
            <v>CMRUCT22100</v>
          </cell>
        </row>
        <row r="1458">
          <cell r="A1458" t="str">
            <v>CMRUCT22101</v>
          </cell>
        </row>
        <row r="1459">
          <cell r="A1459" t="str">
            <v>CMRUCT22102</v>
          </cell>
        </row>
        <row r="1460">
          <cell r="A1460" t="str">
            <v>CMRUCT22103</v>
          </cell>
        </row>
        <row r="1461">
          <cell r="A1461" t="str">
            <v>CMRUCT22105</v>
          </cell>
        </row>
        <row r="1462">
          <cell r="A1462" t="str">
            <v>CMRUCT22106</v>
          </cell>
        </row>
        <row r="1463">
          <cell r="A1463" t="str">
            <v>CMRUCT22106</v>
          </cell>
        </row>
        <row r="1464">
          <cell r="A1464" t="str">
            <v>CMRUCT22106</v>
          </cell>
        </row>
        <row r="1465">
          <cell r="A1465" t="str">
            <v>CMRUCT22107</v>
          </cell>
        </row>
        <row r="1466">
          <cell r="A1466" t="str">
            <v>CMRUCT22108</v>
          </cell>
        </row>
        <row r="1467">
          <cell r="A1467" t="str">
            <v>CMRUCT22109</v>
          </cell>
        </row>
        <row r="1468">
          <cell r="A1468" t="str">
            <v>CMRUCT22110</v>
          </cell>
        </row>
        <row r="1469">
          <cell r="A1469" t="str">
            <v>CMRUCT22111</v>
          </cell>
        </row>
        <row r="1470">
          <cell r="A1470" t="str">
            <v>CMRUCT22112</v>
          </cell>
        </row>
        <row r="1471">
          <cell r="A1471" t="str">
            <v>CMRUCT22113</v>
          </cell>
        </row>
        <row r="1472">
          <cell r="A1472" t="str">
            <v>CMRUCT22114</v>
          </cell>
        </row>
        <row r="1473">
          <cell r="A1473" t="str">
            <v>CMRUCT22115</v>
          </cell>
        </row>
        <row r="1474">
          <cell r="A1474" t="str">
            <v>CMRUCT22116</v>
          </cell>
        </row>
        <row r="1475">
          <cell r="A1475" t="str">
            <v>CMRUCT22117</v>
          </cell>
        </row>
        <row r="1476">
          <cell r="A1476" t="str">
            <v>CMRUCT22118</v>
          </cell>
        </row>
        <row r="1477">
          <cell r="A1477" t="str">
            <v>CMRUCT22119</v>
          </cell>
        </row>
        <row r="1478">
          <cell r="A1478" t="str">
            <v>CMRUCT22120</v>
          </cell>
        </row>
        <row r="1479">
          <cell r="A1479" t="str">
            <v>CMRUCT22121</v>
          </cell>
        </row>
        <row r="1480">
          <cell r="A1480" t="str">
            <v>CMRUCT22122</v>
          </cell>
        </row>
        <row r="1481">
          <cell r="A1481" t="str">
            <v>CMRUCT22123</v>
          </cell>
        </row>
        <row r="1482">
          <cell r="A1482" t="str">
            <v>CMRUCT22124</v>
          </cell>
        </row>
        <row r="1483">
          <cell r="A1483" t="str">
            <v>CMRUCT22126</v>
          </cell>
        </row>
        <row r="1484">
          <cell r="A1484" t="str">
            <v>CMRUCT22127</v>
          </cell>
        </row>
        <row r="1485">
          <cell r="A1485" t="str">
            <v>CMRUCT22129</v>
          </cell>
        </row>
        <row r="1486">
          <cell r="A1486" t="str">
            <v>CMRUCT22131</v>
          </cell>
        </row>
        <row r="1487">
          <cell r="A1487" t="str">
            <v>CMRUCT22133</v>
          </cell>
        </row>
        <row r="1488">
          <cell r="A1488" t="str">
            <v>CMRUCT22134</v>
          </cell>
        </row>
        <row r="1489">
          <cell r="A1489" t="str">
            <v>CMRUCT22136</v>
          </cell>
        </row>
        <row r="1490">
          <cell r="A1490" t="str">
            <v>CMRUCT22137</v>
          </cell>
        </row>
        <row r="1491">
          <cell r="A1491" t="str">
            <v>CMRUCT22138</v>
          </cell>
        </row>
        <row r="1492">
          <cell r="A1492" t="str">
            <v>CMRUCT22139</v>
          </cell>
        </row>
        <row r="1493">
          <cell r="A1493" t="str">
            <v>CMRUCT22140</v>
          </cell>
        </row>
        <row r="1494">
          <cell r="A1494" t="str">
            <v>CMRUCT22142</v>
          </cell>
        </row>
        <row r="1495">
          <cell r="A1495" t="str">
            <v>CMRUCT22143</v>
          </cell>
        </row>
        <row r="1496">
          <cell r="A1496" t="str">
            <v>CMRUCT22145</v>
          </cell>
        </row>
        <row r="1497">
          <cell r="A1497" t="str">
            <v>CMRUCT22146</v>
          </cell>
        </row>
        <row r="1498">
          <cell r="A1498" t="str">
            <v>CMRUCT22147</v>
          </cell>
        </row>
        <row r="1499">
          <cell r="A1499" t="str">
            <v>CMRUCT22148</v>
          </cell>
        </row>
        <row r="1500">
          <cell r="A1500" t="str">
            <v>CMRUCT22149</v>
          </cell>
        </row>
        <row r="1501">
          <cell r="A1501" t="str">
            <v>CMRUCT22151</v>
          </cell>
        </row>
        <row r="1502">
          <cell r="A1502" t="str">
            <v>CMRUCT22152</v>
          </cell>
        </row>
        <row r="1503">
          <cell r="A1503" t="str">
            <v>CMRUCT22156</v>
          </cell>
        </row>
        <row r="1504">
          <cell r="A1504" t="str">
            <v>CMRUCT22157</v>
          </cell>
        </row>
        <row r="1505">
          <cell r="A1505" t="str">
            <v>CMRUCT22160</v>
          </cell>
        </row>
        <row r="1506">
          <cell r="A1506" t="str">
            <v>CMRUCT22161</v>
          </cell>
        </row>
        <row r="1507">
          <cell r="A1507" t="str">
            <v>CMRUCT22162</v>
          </cell>
        </row>
        <row r="1508">
          <cell r="A1508" t="str">
            <v>CMRUCT22164</v>
          </cell>
        </row>
        <row r="1509">
          <cell r="A1509" t="str">
            <v>CMRUCT22166</v>
          </cell>
        </row>
        <row r="1510">
          <cell r="A1510" t="str">
            <v>CMRUCT22167</v>
          </cell>
        </row>
        <row r="1511">
          <cell r="A1511" t="str">
            <v>CMRUCT22169</v>
          </cell>
        </row>
        <row r="1512">
          <cell r="A1512" t="str">
            <v>CMRUCT23001</v>
          </cell>
        </row>
        <row r="1513">
          <cell r="A1513" t="str">
            <v>CMRUCT23002</v>
          </cell>
        </row>
        <row r="1514">
          <cell r="A1514" t="str">
            <v>CMRUCT23003</v>
          </cell>
        </row>
        <row r="1515">
          <cell r="A1515" t="str">
            <v>CMRUCT23004</v>
          </cell>
        </row>
        <row r="1516">
          <cell r="A1516" t="str">
            <v>CMRUCT23005</v>
          </cell>
        </row>
        <row r="1517">
          <cell r="A1517" t="str">
            <v>CMRUCT23006</v>
          </cell>
        </row>
        <row r="1518">
          <cell r="A1518" t="str">
            <v>CMRUCT23007</v>
          </cell>
        </row>
        <row r="1519">
          <cell r="A1519" t="str">
            <v>CMRUCT23008</v>
          </cell>
        </row>
        <row r="1520">
          <cell r="A1520" t="str">
            <v>CMRUCT23009</v>
          </cell>
        </row>
        <row r="1521">
          <cell r="A1521" t="str">
            <v>CMRUCT23010</v>
          </cell>
        </row>
        <row r="1522">
          <cell r="A1522" t="str">
            <v>CMRUCT23011</v>
          </cell>
        </row>
        <row r="1523">
          <cell r="A1523" t="str">
            <v>CMRUCT23012</v>
          </cell>
        </row>
        <row r="1524">
          <cell r="A1524" t="str">
            <v>CMRUCT23013</v>
          </cell>
        </row>
        <row r="1525">
          <cell r="A1525" t="str">
            <v>CMRUCT23014</v>
          </cell>
        </row>
        <row r="1526">
          <cell r="A1526" t="str">
            <v>CMRUCT23015</v>
          </cell>
        </row>
        <row r="1527">
          <cell r="A1527" t="str">
            <v>CMRUCT23016</v>
          </cell>
        </row>
        <row r="1528">
          <cell r="A1528" t="str">
            <v>CMRUCT23017</v>
          </cell>
        </row>
        <row r="1529">
          <cell r="A1529" t="str">
            <v>CMRUCT23018</v>
          </cell>
        </row>
        <row r="1530">
          <cell r="A1530" t="str">
            <v>CMRUCT23019</v>
          </cell>
        </row>
        <row r="1531">
          <cell r="A1531" t="str">
            <v>CMRUCT23020</v>
          </cell>
        </row>
        <row r="1532">
          <cell r="A1532" t="str">
            <v>CMRUCT23021</v>
          </cell>
        </row>
        <row r="1533">
          <cell r="A1533" t="str">
            <v>CMRUCT23022</v>
          </cell>
        </row>
        <row r="1534">
          <cell r="A1534" t="str">
            <v>CMRUCT23023</v>
          </cell>
        </row>
        <row r="1535">
          <cell r="A1535" t="str">
            <v>CMRUCT23024</v>
          </cell>
        </row>
        <row r="1536">
          <cell r="A1536" t="str">
            <v>CMRUCT23025</v>
          </cell>
        </row>
        <row r="1537">
          <cell r="A1537" t="str">
            <v>CMRUCT23026</v>
          </cell>
        </row>
        <row r="1538">
          <cell r="A1538" t="str">
            <v>CMRUCT23027</v>
          </cell>
        </row>
        <row r="1539">
          <cell r="A1539" t="str">
            <v>CMRUCT23028</v>
          </cell>
        </row>
        <row r="1540">
          <cell r="A1540" t="str">
            <v>CMRUCT23029</v>
          </cell>
        </row>
        <row r="1541">
          <cell r="A1541" t="str">
            <v>CMRUCT23031</v>
          </cell>
        </row>
        <row r="1542">
          <cell r="A1542" t="str">
            <v>CMRUCT23032</v>
          </cell>
        </row>
        <row r="1543">
          <cell r="A1543" t="str">
            <v>CMRUCT23033</v>
          </cell>
        </row>
        <row r="1544">
          <cell r="A1544" t="str">
            <v>CMRUCT23034</v>
          </cell>
        </row>
        <row r="1545">
          <cell r="A1545" t="str">
            <v>CMRUCT23036</v>
          </cell>
        </row>
        <row r="1546">
          <cell r="A1546" t="str">
            <v>CMRUCT23037</v>
          </cell>
        </row>
        <row r="1547">
          <cell r="A1547" t="str">
            <v>CMRUCT23038</v>
          </cell>
        </row>
        <row r="1548">
          <cell r="A1548" t="str">
            <v>CMRUCT23039</v>
          </cell>
        </row>
        <row r="1549">
          <cell r="A1549" t="str">
            <v>CMRUCT23040</v>
          </cell>
        </row>
        <row r="1550">
          <cell r="A1550" t="str">
            <v>CMRUCT23041</v>
          </cell>
        </row>
        <row r="1551">
          <cell r="A1551" t="str">
            <v>CMRUCT23042</v>
          </cell>
        </row>
        <row r="1552">
          <cell r="A1552" t="str">
            <v>CMRUCT23043</v>
          </cell>
        </row>
        <row r="1553">
          <cell r="A1553" t="str">
            <v>CMRUCT23044</v>
          </cell>
        </row>
        <row r="1554">
          <cell r="A1554" t="str">
            <v>CMRUCT23045</v>
          </cell>
        </row>
        <row r="1555">
          <cell r="A1555" t="str">
            <v>CMRUCT23046</v>
          </cell>
        </row>
        <row r="1556">
          <cell r="A1556" t="str">
            <v>CMRUCT23047</v>
          </cell>
        </row>
        <row r="1557">
          <cell r="A1557" t="str">
            <v>CMRUCT23048</v>
          </cell>
        </row>
        <row r="1558">
          <cell r="A1558" t="str">
            <v>CMRUCT23049</v>
          </cell>
        </row>
        <row r="1559">
          <cell r="A1559" t="str">
            <v>CMRUCT23050</v>
          </cell>
        </row>
        <row r="1560">
          <cell r="A1560" t="str">
            <v>CMRUCT23051</v>
          </cell>
        </row>
        <row r="1561">
          <cell r="A1561" t="str">
            <v>CMRUCT23052</v>
          </cell>
        </row>
        <row r="1562">
          <cell r="A1562" t="str">
            <v>CMRUCT23053</v>
          </cell>
        </row>
        <row r="1563">
          <cell r="A1563" t="str">
            <v>CMRUCT23054</v>
          </cell>
        </row>
        <row r="1564">
          <cell r="A1564" t="str">
            <v>CMRUCT23055</v>
          </cell>
        </row>
        <row r="1565">
          <cell r="A1565" t="str">
            <v>CMRUCT23056</v>
          </cell>
        </row>
        <row r="1566">
          <cell r="A1566" t="str">
            <v>CMRUCT23057</v>
          </cell>
        </row>
        <row r="1567">
          <cell r="A1567" t="str">
            <v>CMRUCT23058</v>
          </cell>
        </row>
        <row r="1568">
          <cell r="A1568" t="str">
            <v>CMRUCT23059</v>
          </cell>
        </row>
        <row r="1569">
          <cell r="A1569" t="str">
            <v>CMRUCT23060</v>
          </cell>
        </row>
        <row r="1570">
          <cell r="A1570" t="str">
            <v>CMRUCT23061</v>
          </cell>
        </row>
        <row r="1571">
          <cell r="A1571" t="str">
            <v>CMRUCT23062</v>
          </cell>
        </row>
        <row r="1572">
          <cell r="A1572" t="str">
            <v>CMRUCT23063</v>
          </cell>
        </row>
        <row r="1573">
          <cell r="A1573" t="str">
            <v>CMRUCT23064</v>
          </cell>
        </row>
        <row r="1574">
          <cell r="A1574" t="str">
            <v>CMRUCT23065</v>
          </cell>
        </row>
        <row r="1575">
          <cell r="A1575" t="str">
            <v>CMRUCT23066</v>
          </cell>
        </row>
        <row r="1576">
          <cell r="A1576" t="str">
            <v>CMRUCT23067</v>
          </cell>
        </row>
        <row r="1577">
          <cell r="A1577" t="str">
            <v>CMRUCT23068</v>
          </cell>
        </row>
        <row r="1578">
          <cell r="A1578" t="str">
            <v>CMRUCT23069</v>
          </cell>
        </row>
        <row r="1579">
          <cell r="A1579" t="str">
            <v>CMRUCT23071</v>
          </cell>
        </row>
        <row r="1580">
          <cell r="A1580" t="str">
            <v>CMRUCT23072</v>
          </cell>
        </row>
        <row r="1581">
          <cell r="A1581" t="str">
            <v>CMRUCT23073</v>
          </cell>
        </row>
        <row r="1582">
          <cell r="A1582" t="str">
            <v>CMRUCT23074</v>
          </cell>
        </row>
        <row r="1583">
          <cell r="A1583" t="str">
            <v>CMRUCT23075</v>
          </cell>
        </row>
        <row r="1584">
          <cell r="A1584" t="str">
            <v>CMRUCT23076</v>
          </cell>
        </row>
        <row r="1585">
          <cell r="A1585" t="str">
            <v>CMRUCT23077</v>
          </cell>
        </row>
        <row r="1586">
          <cell r="A1586" t="str">
            <v>CMRUCT23078</v>
          </cell>
        </row>
        <row r="1587">
          <cell r="A1587" t="str">
            <v>CMRUCT23079</v>
          </cell>
        </row>
        <row r="1588">
          <cell r="A1588" t="str">
            <v>CMRUCT23080</v>
          </cell>
        </row>
        <row r="1589">
          <cell r="A1589" t="str">
            <v>CMRUCT23081</v>
          </cell>
        </row>
        <row r="1590">
          <cell r="A1590" t="str">
            <v>CMRUCT23082</v>
          </cell>
        </row>
        <row r="1591">
          <cell r="A1591" t="str">
            <v>CMRUCT23083</v>
          </cell>
        </row>
        <row r="1592">
          <cell r="A1592" t="str">
            <v>CMRUCT23084</v>
          </cell>
        </row>
        <row r="1593">
          <cell r="A1593" t="str">
            <v>CMRUCT23085</v>
          </cell>
        </row>
        <row r="1594">
          <cell r="A1594" t="str">
            <v>CMRUCT23086</v>
          </cell>
        </row>
        <row r="1595">
          <cell r="A1595" t="str">
            <v>CMRUCT23087</v>
          </cell>
        </row>
        <row r="1596">
          <cell r="A1596" t="str">
            <v>CMRUCT23088</v>
          </cell>
        </row>
        <row r="1597">
          <cell r="A1597" t="str">
            <v>CMRUCT23089</v>
          </cell>
        </row>
        <row r="1598">
          <cell r="A1598" t="str">
            <v>CMRUCT23090</v>
          </cell>
        </row>
        <row r="1599">
          <cell r="A1599" t="str">
            <v>CMRUCT23091</v>
          </cell>
        </row>
        <row r="1600">
          <cell r="A1600" t="str">
            <v>CMRUCT23092</v>
          </cell>
        </row>
        <row r="1601">
          <cell r="A1601" t="str">
            <v>CMRUCT23093</v>
          </cell>
        </row>
        <row r="1602">
          <cell r="A1602" t="str">
            <v>CMRUCT23094</v>
          </cell>
        </row>
        <row r="1603">
          <cell r="A1603" t="str">
            <v>CMRUCT23095</v>
          </cell>
        </row>
        <row r="1604">
          <cell r="A1604" t="str">
            <v>CMRUCT23096</v>
          </cell>
        </row>
        <row r="1605">
          <cell r="A1605" t="str">
            <v>CMRUCT23097</v>
          </cell>
        </row>
        <row r="1606">
          <cell r="A1606" t="str">
            <v>CMRUCT23098</v>
          </cell>
        </row>
        <row r="1607">
          <cell r="A1607" t="str">
            <v>CMRUCT23099</v>
          </cell>
        </row>
        <row r="1608">
          <cell r="A1608" t="str">
            <v>CMRUCT23100</v>
          </cell>
        </row>
        <row r="1609">
          <cell r="A1609" t="str">
            <v>CMRUCT23101</v>
          </cell>
        </row>
        <row r="1610">
          <cell r="A1610" t="str">
            <v>CMRUCT23102</v>
          </cell>
        </row>
        <row r="1611">
          <cell r="A1611" t="str">
            <v>CMRUCT23103</v>
          </cell>
        </row>
        <row r="1612">
          <cell r="A1612" t="str">
            <v>CMRUCT23106</v>
          </cell>
        </row>
        <row r="1613">
          <cell r="A1613" t="str">
            <v>CMRUCT23107</v>
          </cell>
        </row>
        <row r="1614">
          <cell r="A1614" t="str">
            <v>CMRUCT23108</v>
          </cell>
        </row>
        <row r="1615">
          <cell r="A1615" t="str">
            <v>CMRUCT23109</v>
          </cell>
        </row>
        <row r="1616">
          <cell r="A1616" t="str">
            <v>CMRUCT23110</v>
          </cell>
        </row>
        <row r="1617">
          <cell r="A1617" t="str">
            <v>CMRUCT23111</v>
          </cell>
        </row>
        <row r="1618">
          <cell r="A1618" t="str">
            <v>CMRUCT23112</v>
          </cell>
        </row>
        <row r="1619">
          <cell r="A1619" t="str">
            <v>CMRUCT23113</v>
          </cell>
        </row>
        <row r="1620">
          <cell r="A1620" t="str">
            <v>CMRUCT23114</v>
          </cell>
        </row>
        <row r="1621">
          <cell r="A1621" t="str">
            <v>CMRUCT23115</v>
          </cell>
        </row>
        <row r="1622">
          <cell r="A1622" t="str">
            <v>CMRUCT23116</v>
          </cell>
        </row>
        <row r="1623">
          <cell r="A1623" t="str">
            <v>CMRUCT23117</v>
          </cell>
        </row>
        <row r="1624">
          <cell r="A1624" t="str">
            <v>CMRUCT23118</v>
          </cell>
        </row>
        <row r="1625">
          <cell r="A1625" t="str">
            <v>CMRUCT23119</v>
          </cell>
        </row>
        <row r="1626">
          <cell r="A1626" t="str">
            <v>CMRUCT23120</v>
          </cell>
        </row>
        <row r="1627">
          <cell r="A1627" t="str">
            <v>CMRUCT23121</v>
          </cell>
        </row>
        <row r="1628">
          <cell r="A1628" t="str">
            <v>CMRUCT23122</v>
          </cell>
        </row>
        <row r="1629">
          <cell r="A1629" t="str">
            <v>CMRUCT23123</v>
          </cell>
        </row>
        <row r="1630">
          <cell r="A1630" t="str">
            <v>CMRUCT23124</v>
          </cell>
        </row>
        <row r="1631">
          <cell r="A1631" t="str">
            <v>CMRUCT23125</v>
          </cell>
        </row>
        <row r="1632">
          <cell r="A1632" t="str">
            <v>CMRUCT23126</v>
          </cell>
        </row>
        <row r="1633">
          <cell r="A1633" t="str">
            <v>CMRUCT23127</v>
          </cell>
        </row>
        <row r="1634">
          <cell r="A1634" t="str">
            <v>CMRUCT23128</v>
          </cell>
        </row>
        <row r="1635">
          <cell r="A1635" t="str">
            <v>CMRUCT23129</v>
          </cell>
        </row>
        <row r="1636">
          <cell r="A1636" t="str">
            <v>CMRUCT23130</v>
          </cell>
        </row>
        <row r="1637">
          <cell r="A1637" t="str">
            <v>CMRUCT23131</v>
          </cell>
        </row>
        <row r="1638">
          <cell r="A1638" t="str">
            <v>CMRUCT23132</v>
          </cell>
        </row>
        <row r="1639">
          <cell r="A1639" t="str">
            <v>CMRUCT23133</v>
          </cell>
        </row>
        <row r="1640">
          <cell r="A1640" t="str">
            <v>CMRUCT23134</v>
          </cell>
        </row>
        <row r="1641">
          <cell r="A1641" t="str">
            <v>CMRUCT23135</v>
          </cell>
        </row>
        <row r="1642">
          <cell r="A1642" t="str">
            <v>CMRUCT23136</v>
          </cell>
        </row>
        <row r="1643">
          <cell r="A1643" t="str">
            <v>CMRUCT23137</v>
          </cell>
        </row>
        <row r="1644">
          <cell r="A1644" t="str">
            <v>CMRUCT23138</v>
          </cell>
        </row>
        <row r="1645">
          <cell r="A1645" t="str">
            <v>CMRUCT23140</v>
          </cell>
        </row>
        <row r="1646">
          <cell r="A1646" t="str">
            <v>CMRUCT23141</v>
          </cell>
        </row>
        <row r="1647">
          <cell r="A1647" t="str">
            <v>CMRUCT23142</v>
          </cell>
        </row>
        <row r="1648">
          <cell r="A1648" t="str">
            <v>CMRUCT23143</v>
          </cell>
        </row>
        <row r="1649">
          <cell r="A1649" t="str">
            <v>CMRUCT23144</v>
          </cell>
        </row>
        <row r="1650">
          <cell r="A1650" t="str">
            <v>CMRUCT23145</v>
          </cell>
        </row>
        <row r="1651">
          <cell r="A1651" t="str">
            <v>CMRUCT23146</v>
          </cell>
        </row>
        <row r="1652">
          <cell r="A1652" t="str">
            <v>CMRUCT23147</v>
          </cell>
        </row>
        <row r="1653">
          <cell r="A1653" t="str">
            <v>CMRUCT23148</v>
          </cell>
        </row>
        <row r="1654">
          <cell r="A1654" t="str">
            <v>CMRUCT23149</v>
          </cell>
        </row>
        <row r="1655">
          <cell r="A1655" t="str">
            <v>CMRUCT23150</v>
          </cell>
        </row>
        <row r="1656">
          <cell r="A1656" t="str">
            <v>CMRUCT23151</v>
          </cell>
        </row>
        <row r="1657">
          <cell r="A1657" t="str">
            <v>CMRUCT23152</v>
          </cell>
        </row>
        <row r="1658">
          <cell r="A1658" t="str">
            <v>CMRUCT23153</v>
          </cell>
        </row>
        <row r="1659">
          <cell r="A1659" t="str">
            <v>CMRUCT23154</v>
          </cell>
        </row>
        <row r="1660">
          <cell r="A1660" t="str">
            <v>CMRUCT23155</v>
          </cell>
        </row>
        <row r="1661">
          <cell r="A1661" t="str">
            <v>CMRUCT23156</v>
          </cell>
        </row>
        <row r="1662">
          <cell r="A1662" t="str">
            <v>CMRUCT23158</v>
          </cell>
        </row>
        <row r="1663">
          <cell r="A1663" t="str">
            <v>CMRUCT23159</v>
          </cell>
        </row>
        <row r="1664">
          <cell r="A1664" t="str">
            <v>CMRUCT23160</v>
          </cell>
        </row>
        <row r="1665">
          <cell r="A1665" t="str">
            <v>CMRUCT23161</v>
          </cell>
        </row>
        <row r="1666">
          <cell r="A1666" t="str">
            <v>CMRUCT23162</v>
          </cell>
        </row>
        <row r="1667">
          <cell r="A1667" t="str">
            <v>CMRUCT23163</v>
          </cell>
        </row>
        <row r="1668">
          <cell r="A1668" t="str">
            <v>CMRUCT23164</v>
          </cell>
        </row>
        <row r="1669">
          <cell r="A1669" t="str">
            <v>CMRUCT23165</v>
          </cell>
        </row>
        <row r="1670">
          <cell r="A1670" t="str">
            <v>CMRUCT23166</v>
          </cell>
        </row>
        <row r="1671">
          <cell r="A1671" t="str">
            <v>CMRUCT23167</v>
          </cell>
        </row>
        <row r="1672">
          <cell r="A1672" t="str">
            <v>CMRUCT23168</v>
          </cell>
        </row>
        <row r="1673">
          <cell r="A1673" t="str">
            <v>CMRUCT23169</v>
          </cell>
        </row>
        <row r="1674">
          <cell r="A1674" t="str">
            <v>CMRUCT23170</v>
          </cell>
        </row>
        <row r="1675">
          <cell r="A1675" t="str">
            <v>CMRUCT23171</v>
          </cell>
        </row>
        <row r="1676">
          <cell r="A1676" t="str">
            <v>CMRUCT23172</v>
          </cell>
        </row>
        <row r="1677">
          <cell r="A1677" t="str">
            <v>CMRUCT23173</v>
          </cell>
        </row>
        <row r="1678">
          <cell r="A1678" t="str">
            <v>CMRUCT23174</v>
          </cell>
        </row>
        <row r="1679">
          <cell r="A1679" t="str">
            <v>CMRUCT23175</v>
          </cell>
        </row>
        <row r="1680">
          <cell r="A1680" t="str">
            <v>CMRUCT23176</v>
          </cell>
        </row>
        <row r="1681">
          <cell r="A1681" t="str">
            <v>CMRUCT23177</v>
          </cell>
        </row>
        <row r="1682">
          <cell r="A1682" t="str">
            <v>CMRUCT23178</v>
          </cell>
        </row>
        <row r="1683">
          <cell r="A1683" t="str">
            <v>CMRUCT23179</v>
          </cell>
        </row>
        <row r="1684">
          <cell r="A1684" t="str">
            <v>CMRUCT23180</v>
          </cell>
        </row>
        <row r="1685">
          <cell r="A1685" t="str">
            <v>CMRUCT23181</v>
          </cell>
        </row>
        <row r="1686">
          <cell r="A1686" t="str">
            <v>CMRUCT23182</v>
          </cell>
        </row>
        <row r="1687">
          <cell r="A1687" t="str">
            <v>CMRUCT23183</v>
          </cell>
        </row>
        <row r="1688">
          <cell r="A1688" t="str">
            <v>CMRUCT23184</v>
          </cell>
        </row>
        <row r="1689">
          <cell r="A1689" t="str">
            <v>CMRUCT23185</v>
          </cell>
        </row>
        <row r="1690">
          <cell r="A1690" t="str">
            <v>CMRUCT23186</v>
          </cell>
        </row>
        <row r="1691">
          <cell r="A1691" t="str">
            <v>CMRUCT23188</v>
          </cell>
        </row>
        <row r="1692">
          <cell r="A1692" t="str">
            <v>CMRUCT23189</v>
          </cell>
        </row>
        <row r="1693">
          <cell r="A1693" t="str">
            <v>CMRUCT23190</v>
          </cell>
        </row>
        <row r="1694">
          <cell r="A1694" t="str">
            <v>CMRUCT23191</v>
          </cell>
        </row>
        <row r="1695">
          <cell r="A1695" t="str">
            <v>CMRUCT23192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CMRUCT23235</v>
          </cell>
        </row>
        <row r="1735">
          <cell r="A1735" t="str">
            <v>CMRUCT23236</v>
          </cell>
        </row>
        <row r="1736">
          <cell r="A1736" t="str">
            <v>CMRUCT23237</v>
          </cell>
        </row>
        <row r="1737">
          <cell r="A1737" t="str">
            <v>CMRUCT23238</v>
          </cell>
        </row>
        <row r="1738">
          <cell r="A1738" t="str">
            <v>CMRUCT23239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CMRUCT23256</v>
          </cell>
        </row>
        <row r="1754">
          <cell r="A1754" t="str">
            <v>CMRUCT23257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CMRUCT23268</v>
          </cell>
        </row>
        <row r="1758">
          <cell r="A1758" t="str">
            <v>CMRUCT23270</v>
          </cell>
        </row>
        <row r="1759">
          <cell r="A1759" t="str">
            <v>CMRUCT23271</v>
          </cell>
        </row>
        <row r="1760">
          <cell r="A1760" t="str">
            <v>CMRUCT23282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CMRUCT23288</v>
          </cell>
        </row>
        <row r="1764">
          <cell r="A1764" t="str">
            <v>CMRUCT23290</v>
          </cell>
        </row>
        <row r="1765">
          <cell r="A1765" t="str">
            <v>CMRUCT23292</v>
          </cell>
        </row>
        <row r="1766">
          <cell r="A1766" t="str">
            <v>CMRUCT23293</v>
          </cell>
        </row>
        <row r="1767">
          <cell r="A1767" t="str">
            <v>CMRUCT23294</v>
          </cell>
        </row>
        <row r="1768">
          <cell r="A1768" t="str">
            <v>CMRUCT23295</v>
          </cell>
        </row>
        <row r="1769">
          <cell r="A1769" t="str">
            <v>CMRUCT23296</v>
          </cell>
        </row>
        <row r="1770">
          <cell r="A1770" t="str">
            <v>CMRUCT23298</v>
          </cell>
        </row>
        <row r="1771">
          <cell r="A1771" t="str">
            <v>CMRUCT23299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CMRUCT23305</v>
          </cell>
        </row>
        <row r="1777">
          <cell r="A1777" t="str">
            <v>CMRUCT23306</v>
          </cell>
        </row>
        <row r="1778">
          <cell r="A1778" t="str">
            <v>CMRUCT23307</v>
          </cell>
        </row>
        <row r="1779">
          <cell r="A1779" t="str">
            <v>CMRUCT23308</v>
          </cell>
        </row>
        <row r="1780">
          <cell r="A1780" t="str">
            <v>CMRUCT23309</v>
          </cell>
        </row>
        <row r="1781">
          <cell r="A1781" t="str">
            <v>CMRUCT23310</v>
          </cell>
        </row>
        <row r="1782">
          <cell r="A1782" t="str">
            <v>CMRUCT23311</v>
          </cell>
        </row>
        <row r="1783">
          <cell r="A1783" t="str">
            <v>CMRUCT23312</v>
          </cell>
        </row>
        <row r="1784">
          <cell r="A1784" t="str">
            <v>CMRUCT23313</v>
          </cell>
        </row>
        <row r="1785">
          <cell r="A1785" t="str">
            <v>CMRUCT23314</v>
          </cell>
        </row>
        <row r="1786">
          <cell r="A1786" t="str">
            <v>CMRUCT23315</v>
          </cell>
        </row>
        <row r="1787">
          <cell r="A1787" t="str">
            <v>CMRUCT23316</v>
          </cell>
        </row>
        <row r="1788">
          <cell r="A1788" t="str">
            <v>CMRUCT23317</v>
          </cell>
        </row>
        <row r="1789">
          <cell r="A1789" t="str">
            <v>CMRUCT23318</v>
          </cell>
        </row>
        <row r="1790">
          <cell r="A1790" t="str">
            <v>CMRUCT23320</v>
          </cell>
        </row>
        <row r="1791">
          <cell r="A1791" t="str">
            <v>CMRUCT23321</v>
          </cell>
        </row>
        <row r="1792">
          <cell r="A1792" t="str">
            <v>CMRUCT23322</v>
          </cell>
        </row>
        <row r="1793">
          <cell r="A1793" t="str">
            <v>CMRUCT23324</v>
          </cell>
        </row>
        <row r="1794">
          <cell r="A1794" t="str">
            <v>CMRUCT23329</v>
          </cell>
        </row>
        <row r="1795">
          <cell r="A1795" t="str">
            <v>CMRUCT23331</v>
          </cell>
        </row>
        <row r="1796">
          <cell r="A1796" t="str">
            <v>CMRUCT23332</v>
          </cell>
        </row>
        <row r="1797">
          <cell r="A1797" t="str">
            <v>CMRUCT23333</v>
          </cell>
        </row>
        <row r="1798">
          <cell r="A1798" t="str">
            <v>CMRUCT24001</v>
          </cell>
        </row>
        <row r="1799">
          <cell r="A1799" t="str">
            <v>CMRUCT24002</v>
          </cell>
        </row>
        <row r="1800">
          <cell r="A1800" t="str">
            <v>CMRUCT24003</v>
          </cell>
        </row>
        <row r="1801">
          <cell r="A1801" t="str">
            <v>CMRUCT24004</v>
          </cell>
        </row>
        <row r="1802">
          <cell r="A1802" t="str">
            <v>CMRUCT24005</v>
          </cell>
        </row>
        <row r="1803">
          <cell r="A1803" t="str">
            <v>CMRUCT24006</v>
          </cell>
        </row>
        <row r="1804">
          <cell r="A1804" t="str">
            <v>CMRUCT24007</v>
          </cell>
        </row>
        <row r="1805">
          <cell r="A1805" t="str">
            <v>CMRUCT24008</v>
          </cell>
        </row>
        <row r="1806">
          <cell r="A1806" t="str">
            <v>CMRUCT24009</v>
          </cell>
        </row>
        <row r="1807">
          <cell r="A1807" t="str">
            <v>CMRUCT24010</v>
          </cell>
        </row>
        <row r="1808">
          <cell r="A1808" t="str">
            <v>CMRUCT24011</v>
          </cell>
        </row>
        <row r="1809">
          <cell r="A1809" t="str">
            <v>CMRUCT24012</v>
          </cell>
        </row>
        <row r="1810">
          <cell r="A1810" t="str">
            <v>CMRUCT24013</v>
          </cell>
        </row>
        <row r="1811">
          <cell r="A1811" t="str">
            <v>CMRUCT24014</v>
          </cell>
        </row>
        <row r="1812">
          <cell r="A1812" t="str">
            <v>CMRUCT24015</v>
          </cell>
        </row>
        <row r="1813">
          <cell r="A1813" t="str">
            <v>CMRUCT24016</v>
          </cell>
        </row>
        <row r="1814">
          <cell r="A1814" t="str">
            <v>CMRUCT24017</v>
          </cell>
        </row>
        <row r="1815">
          <cell r="A1815" t="str">
            <v>CMRUCT24018</v>
          </cell>
        </row>
        <row r="1816">
          <cell r="A1816" t="str">
            <v>CMRUCT24019</v>
          </cell>
        </row>
        <row r="1817">
          <cell r="A1817" t="str">
            <v>CMRUCT24020</v>
          </cell>
        </row>
        <row r="1818">
          <cell r="A1818" t="str">
            <v>CMRUCT24021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CMRUCT24037</v>
          </cell>
        </row>
        <row r="1831">
          <cell r="A1831" t="str">
            <v>CMRUCT24038</v>
          </cell>
        </row>
        <row r="1832">
          <cell r="A1832" t="str">
            <v>CMRUCT24039</v>
          </cell>
        </row>
        <row r="1833">
          <cell r="A1833" t="str">
            <v>CMRUCT24040</v>
          </cell>
        </row>
        <row r="1834">
          <cell r="A1834" t="str">
            <v>CMRUCT24041</v>
          </cell>
        </row>
        <row r="1835">
          <cell r="A1835" t="str">
            <v>CMRUCT24042</v>
          </cell>
        </row>
        <row r="1836">
          <cell r="A1836" t="str">
            <v>CMRUCT24043</v>
          </cell>
        </row>
        <row r="1837">
          <cell r="A1837" t="str">
            <v>CMRUCT24044</v>
          </cell>
        </row>
        <row r="1838">
          <cell r="A1838" t="str">
            <v>CMRUCT24045</v>
          </cell>
        </row>
        <row r="1839">
          <cell r="A1839" t="str">
            <v>CMRUCT24046</v>
          </cell>
        </row>
        <row r="1840">
          <cell r="A1840" t="str">
            <v>CMRUCT24047</v>
          </cell>
        </row>
        <row r="1841">
          <cell r="A1841" t="str">
            <v>CMRUCT24048</v>
          </cell>
        </row>
        <row r="1842">
          <cell r="A1842" t="str">
            <v>CMRUCT24049</v>
          </cell>
        </row>
        <row r="1843">
          <cell r="A1843" t="str">
            <v>CMRUCT24050</v>
          </cell>
        </row>
        <row r="1844">
          <cell r="A1844" t="str">
            <v>CMRUCT24051</v>
          </cell>
        </row>
        <row r="1845">
          <cell r="A1845" t="str">
            <v>CMRUCT24052</v>
          </cell>
        </row>
        <row r="1846">
          <cell r="A1846" t="str">
            <v>CMRUCT24053</v>
          </cell>
        </row>
        <row r="1847">
          <cell r="A1847" t="str">
            <v>CMRUCT24054</v>
          </cell>
        </row>
        <row r="1848">
          <cell r="A1848" t="str">
            <v>CMRUCT24055</v>
          </cell>
        </row>
        <row r="1849">
          <cell r="A1849" t="str">
            <v>CMRUCT24057</v>
          </cell>
        </row>
        <row r="1850">
          <cell r="A1850" t="str">
            <v>CMRUCT24059</v>
          </cell>
        </row>
        <row r="1851">
          <cell r="A1851" t="str">
            <v>CMRUCT24060</v>
          </cell>
        </row>
        <row r="1852">
          <cell r="A1852" t="str">
            <v>CMRUCT24061</v>
          </cell>
        </row>
        <row r="1853">
          <cell r="A1853" t="str">
            <v>CMRUCT24061</v>
          </cell>
        </row>
        <row r="1854">
          <cell r="A1854" t="str">
            <v>CMRUCT24062</v>
          </cell>
        </row>
        <row r="1855">
          <cell r="A1855" t="str">
            <v>CMRUCT24064</v>
          </cell>
        </row>
        <row r="1856">
          <cell r="A1856" t="str">
            <v>CMRUCT24066</v>
          </cell>
        </row>
        <row r="1857">
          <cell r="A1857" t="str">
            <v>CMRUCT24067</v>
          </cell>
        </row>
        <row r="1858">
          <cell r="A1858" t="str">
            <v>CMRUCT24068</v>
          </cell>
        </row>
        <row r="1859">
          <cell r="A1859" t="str">
            <v>CMRUCT24069</v>
          </cell>
        </row>
        <row r="1860">
          <cell r="A1860" t="str">
            <v>CMRUCT24070</v>
          </cell>
        </row>
        <row r="1861">
          <cell r="A1861" t="str">
            <v>CMRUCT24071</v>
          </cell>
        </row>
        <row r="1862">
          <cell r="A1862" t="str">
            <v>CMRUCT24072</v>
          </cell>
        </row>
        <row r="1863">
          <cell r="A1863" t="str">
            <v>CMRUCT24076</v>
          </cell>
        </row>
        <row r="1864">
          <cell r="A1864" t="str">
            <v>CMRUCT24077</v>
          </cell>
        </row>
        <row r="1865">
          <cell r="A1865" t="str">
            <v>CMRUCT24078</v>
          </cell>
        </row>
        <row r="1866">
          <cell r="A1866" t="str">
            <v>CMRUCT24079</v>
          </cell>
        </row>
        <row r="1867">
          <cell r="A1867" t="str">
            <v>CMRUCT24080</v>
          </cell>
        </row>
        <row r="1868">
          <cell r="A1868" t="str">
            <v>CMRUCT24081</v>
          </cell>
        </row>
        <row r="1869">
          <cell r="A1869" t="str">
            <v>CMRUCT24082</v>
          </cell>
        </row>
        <row r="1870">
          <cell r="A1870" t="str">
            <v>CMRUCT24083</v>
          </cell>
        </row>
        <row r="1871">
          <cell r="A1871" t="str">
            <v>CMRUCT24084</v>
          </cell>
        </row>
        <row r="1872">
          <cell r="A1872" t="str">
            <v>CMRUCT24085</v>
          </cell>
        </row>
        <row r="1873">
          <cell r="A1873" t="str">
            <v>CMRUCT24086</v>
          </cell>
        </row>
        <row r="1874">
          <cell r="A1874" t="str">
            <v>CMRUCT24087</v>
          </cell>
        </row>
        <row r="1875">
          <cell r="A1875" t="str">
            <v>CMRUCT24088</v>
          </cell>
        </row>
        <row r="1876">
          <cell r="A1876" t="str">
            <v>CMRUCT24089</v>
          </cell>
        </row>
        <row r="1877">
          <cell r="A1877" t="str">
            <v>CMRUCT24090</v>
          </cell>
        </row>
        <row r="1878">
          <cell r="A1878" t="str">
            <v>CMRUCT24091</v>
          </cell>
        </row>
        <row r="1879">
          <cell r="A1879" t="str">
            <v>CMRUCT24092</v>
          </cell>
        </row>
        <row r="1880">
          <cell r="A1880" t="str">
            <v>CMRUCT24093</v>
          </cell>
        </row>
        <row r="1881">
          <cell r="A1881" t="str">
            <v>CMRUCT24094</v>
          </cell>
        </row>
        <row r="1882">
          <cell r="A1882" t="str">
            <v>CMRUCT24097</v>
          </cell>
        </row>
        <row r="1883">
          <cell r="A1883" t="str">
            <v>CMRUCT24098</v>
          </cell>
        </row>
        <row r="1884">
          <cell r="A1884" t="str">
            <v>CMRUCT24099</v>
          </cell>
        </row>
        <row r="1885">
          <cell r="A1885" t="str">
            <v>CMRUCT24100</v>
          </cell>
        </row>
        <row r="1886">
          <cell r="A1886" t="str">
            <v>CMRUCT24101</v>
          </cell>
        </row>
        <row r="1887">
          <cell r="A1887" t="str">
            <v>CMRUCT24102</v>
          </cell>
        </row>
        <row r="1888">
          <cell r="A1888" t="str">
            <v>CMRUCT24104</v>
          </cell>
        </row>
        <row r="1889">
          <cell r="A1889" t="str">
            <v>CMRUCT24105</v>
          </cell>
        </row>
        <row r="1890">
          <cell r="A1890" t="str">
            <v>CMRUCT24106</v>
          </cell>
        </row>
        <row r="1891">
          <cell r="A1891" t="str">
            <v>CMRUCT24107</v>
          </cell>
        </row>
        <row r="1892">
          <cell r="A1892" t="str">
            <v>CMRUCT24108</v>
          </cell>
        </row>
        <row r="1893">
          <cell r="A1893" t="str">
            <v>CMRUCT24109</v>
          </cell>
        </row>
        <row r="1894">
          <cell r="A1894" t="str">
            <v>CMRUCT24110</v>
          </cell>
        </row>
        <row r="1895">
          <cell r="A1895" t="str">
            <v>CMRUCT24111</v>
          </cell>
        </row>
        <row r="1896">
          <cell r="A1896" t="str">
            <v>CMRUCT24112</v>
          </cell>
        </row>
        <row r="1897">
          <cell r="A1897" t="str">
            <v>CMRUCT24113</v>
          </cell>
        </row>
        <row r="1898">
          <cell r="A1898" t="str">
            <v>CMRUCT24114</v>
          </cell>
        </row>
        <row r="1899">
          <cell r="A1899" t="str">
            <v>CMRUCT24115</v>
          </cell>
        </row>
        <row r="1900">
          <cell r="A1900" t="str">
            <v>CMRUCT24116</v>
          </cell>
        </row>
        <row r="1901">
          <cell r="A1901" t="str">
            <v>CMRUCT24117</v>
          </cell>
        </row>
        <row r="1902">
          <cell r="A1902" t="str">
            <v>CMRUCT24118</v>
          </cell>
        </row>
        <row r="1903">
          <cell r="A1903" t="str">
            <v>CMRUCT24119</v>
          </cell>
        </row>
        <row r="1904">
          <cell r="A1904" t="str">
            <v>CMRUCT24120</v>
          </cell>
        </row>
        <row r="1905">
          <cell r="A1905" t="str">
            <v>CMRUCT24121</v>
          </cell>
        </row>
        <row r="1906">
          <cell r="A1906" t="str">
            <v>CMRUCT24122</v>
          </cell>
        </row>
        <row r="1907">
          <cell r="A1907" t="str">
            <v>CMRUCT24123</v>
          </cell>
        </row>
        <row r="1908">
          <cell r="A1908" t="str">
            <v>CMRUCT24124</v>
          </cell>
        </row>
        <row r="1909">
          <cell r="A1909" t="str">
            <v>CMRUCT24125</v>
          </cell>
        </row>
        <row r="1910">
          <cell r="A1910" t="str">
            <v>CMRUCT24129</v>
          </cell>
        </row>
        <row r="1911">
          <cell r="A1911" t="str">
            <v>CMRUCT24129</v>
          </cell>
        </row>
        <row r="1912">
          <cell r="A1912" t="str">
            <v>CMRUCT24138</v>
          </cell>
        </row>
        <row r="1913">
          <cell r="A1913" t="str">
            <v>CMRUCT24141</v>
          </cell>
        </row>
        <row r="1914">
          <cell r="A1914" t="str">
            <v>CMRUCT24153</v>
          </cell>
        </row>
        <row r="1915">
          <cell r="A1915" t="str">
            <v>CMRUCT24154</v>
          </cell>
        </row>
        <row r="1916">
          <cell r="A1916" t="str">
            <v>CMRUCT24155</v>
          </cell>
        </row>
        <row r="1917">
          <cell r="A1917" t="str">
            <v>CMRUCT24155</v>
          </cell>
        </row>
        <row r="1918">
          <cell r="A1918" t="str">
            <v>CMRUCT24156</v>
          </cell>
        </row>
        <row r="1919">
          <cell r="A1919" t="str">
            <v>CMRUCT24156</v>
          </cell>
        </row>
        <row r="1920">
          <cell r="A1920" t="str">
            <v>CMRUCT24157</v>
          </cell>
        </row>
        <row r="1921">
          <cell r="A1921" t="str">
            <v>CMRUCT24158</v>
          </cell>
        </row>
        <row r="1922">
          <cell r="A1922" t="str">
            <v>CMRUCT24159</v>
          </cell>
        </row>
        <row r="1923">
          <cell r="A1923" t="str">
            <v>CMRUCT24161</v>
          </cell>
        </row>
        <row r="1924">
          <cell r="A1924" t="str">
            <v>CMRUCT24162</v>
          </cell>
        </row>
        <row r="1925">
          <cell r="A1925" t="str">
            <v>CMRUCT24164</v>
          </cell>
        </row>
        <row r="1926">
          <cell r="A1926" t="str">
            <v>CMRUCT24165</v>
          </cell>
        </row>
        <row r="1927">
          <cell r="A1927" t="str">
            <v>CMRUCT24166</v>
          </cell>
        </row>
        <row r="1928">
          <cell r="A1928" t="str">
            <v>CMRUCT24166</v>
          </cell>
        </row>
        <row r="1929">
          <cell r="A1929" t="str">
            <v>CMRUCT24168</v>
          </cell>
        </row>
        <row r="1930">
          <cell r="A1930" t="str">
            <v>CMRUCT24169</v>
          </cell>
        </row>
        <row r="1931">
          <cell r="A1931" t="str">
            <v>CMRUCT24170</v>
          </cell>
        </row>
        <row r="1932">
          <cell r="A1932" t="str">
            <v>CMRUCT24171</v>
          </cell>
        </row>
        <row r="1933">
          <cell r="A1933" t="str">
            <v>CMRUCT24172</v>
          </cell>
        </row>
        <row r="1934">
          <cell r="A1934" t="str">
            <v>CMRUCT24173</v>
          </cell>
        </row>
        <row r="1935">
          <cell r="A1935" t="str">
            <v>CMRUCT24174</v>
          </cell>
        </row>
        <row r="1936">
          <cell r="A1936" t="str">
            <v>CMRUCT24175</v>
          </cell>
        </row>
        <row r="1937">
          <cell r="A1937" t="str">
            <v>CMRUCT24179</v>
          </cell>
        </row>
        <row r="1938">
          <cell r="A1938" t="str">
            <v>CMRUCT24181</v>
          </cell>
        </row>
        <row r="1939">
          <cell r="A1939" t="str">
            <v>CMRUCT24182</v>
          </cell>
        </row>
        <row r="1940">
          <cell r="A1940" t="str">
            <v>CMRUCT24195</v>
          </cell>
        </row>
        <row r="1941">
          <cell r="A1941" t="str">
            <v>CMRUCT24196</v>
          </cell>
        </row>
        <row r="1942">
          <cell r="A1942" t="str">
            <v>CMTLPT19324</v>
          </cell>
        </row>
        <row r="1943">
          <cell r="A1943" t="str">
            <v>DESKTOP-2D9N46C</v>
          </cell>
        </row>
        <row r="1944">
          <cell r="A1944" t="str">
            <v>DESKTOP-E7CJ411</v>
          </cell>
        </row>
        <row r="1945">
          <cell r="A1945" t="str">
            <v>DESKTOP-S3R7NVG</v>
          </cell>
        </row>
        <row r="1946">
          <cell r="A1946" t="str">
            <v>GARODOMC002</v>
          </cell>
        </row>
        <row r="1947">
          <cell r="A1947" t="str">
            <v>GAROMOS101</v>
          </cell>
        </row>
        <row r="1948">
          <cell r="A1948" t="str">
            <v>GAROPCUT001</v>
          </cell>
        </row>
        <row r="1949">
          <cell r="A1949" t="str">
            <v>GAROPDDK101</v>
          </cell>
        </row>
        <row r="1950">
          <cell r="A1950" t="str">
            <v>GAROSHARG101</v>
          </cell>
        </row>
        <row r="1951">
          <cell r="A1951" t="str">
            <v>GAROUSINE001</v>
          </cell>
        </row>
        <row r="1952">
          <cell r="A1952" t="str">
            <v>GUINMORP101</v>
          </cell>
        </row>
        <row r="1953">
          <cell r="A1953" t="str">
            <v>GUINUPCUT101</v>
          </cell>
        </row>
        <row r="1954">
          <cell r="A1954" t="str">
            <v>INDUSBI101</v>
          </cell>
        </row>
        <row r="1955">
          <cell r="A1955" t="str">
            <v>KOUMTRACK001</v>
          </cell>
        </row>
        <row r="1956">
          <cell r="A1956" t="str">
            <v>KOUMUSIN001</v>
          </cell>
        </row>
        <row r="1957">
          <cell r="A1957" t="str">
            <v>MESCAVESGAROU</v>
          </cell>
        </row>
        <row r="1958">
          <cell r="A1958" t="str">
            <v>MESCAVESKOUM</v>
          </cell>
        </row>
        <row r="1959">
          <cell r="A1959" t="str">
            <v>MESCAVESNDOK</v>
          </cell>
        </row>
        <row r="1960">
          <cell r="A1960" t="str">
            <v>MESCAVESYDE</v>
          </cell>
        </row>
        <row r="1961">
          <cell r="A1961" t="str">
            <v>MESCONDBAF</v>
          </cell>
        </row>
        <row r="1962">
          <cell r="A1962" t="str">
            <v>MESCONDGAROU</v>
          </cell>
        </row>
        <row r="1963">
          <cell r="A1963" t="str">
            <v>MESCONDNDOK1</v>
          </cell>
        </row>
        <row r="1964">
          <cell r="A1964" t="str">
            <v>MESCONDYDE</v>
          </cell>
        </row>
        <row r="1965">
          <cell r="A1965" t="str">
            <v>MESCONDYDEUBG</v>
          </cell>
        </row>
        <row r="1966">
          <cell r="A1966" t="str">
            <v>MESFILTBAF</v>
          </cell>
        </row>
        <row r="1967">
          <cell r="A1967" t="str">
            <v>MESFILTGAROU</v>
          </cell>
        </row>
        <row r="1968">
          <cell r="A1968" t="str">
            <v>MESFILTKOUM</v>
          </cell>
        </row>
        <row r="1969">
          <cell r="A1969" t="str">
            <v>MESSGXBAF</v>
          </cell>
        </row>
        <row r="1970">
          <cell r="A1970" t="str">
            <v>MESSGXGARO</v>
          </cell>
        </row>
        <row r="1971">
          <cell r="A1971" t="str">
            <v>MESSGXNDOK</v>
          </cell>
        </row>
        <row r="1972">
          <cell r="A1972" t="str">
            <v>MESSGXTCYDE</v>
          </cell>
        </row>
        <row r="1973">
          <cell r="A1973" t="str">
            <v>MESSGXYDECP</v>
          </cell>
        </row>
        <row r="1974">
          <cell r="A1974" t="str">
            <v>MESTTEBAF</v>
          </cell>
        </row>
        <row r="1975">
          <cell r="A1975" t="str">
            <v>MESTTEYDEUBG</v>
          </cell>
        </row>
        <row r="1976">
          <cell r="A1976" t="str">
            <v>NDOKDOMC003</v>
          </cell>
        </row>
        <row r="1977">
          <cell r="A1977" t="str">
            <v>NDOKMOS101</v>
          </cell>
        </row>
        <row r="1978">
          <cell r="A1978" t="str">
            <v>NDOKPDDK101</v>
          </cell>
        </row>
        <row r="1979">
          <cell r="A1979" t="str">
            <v>NDOKSHARG101</v>
          </cell>
        </row>
        <row r="1980">
          <cell r="A1980" t="str">
            <v>NDOKUPCUT101</v>
          </cell>
        </row>
        <row r="1981">
          <cell r="A1981" t="str">
            <v>NDOKUSIN002</v>
          </cell>
        </row>
        <row r="1982">
          <cell r="A1982" t="str">
            <v>OLEMDOMC001</v>
          </cell>
        </row>
        <row r="1983">
          <cell r="A1983" t="str">
            <v>OLEMMOS101</v>
          </cell>
        </row>
        <row r="1984">
          <cell r="A1984" t="str">
            <v>OLEMPDDK101</v>
          </cell>
        </row>
        <row r="1985">
          <cell r="A1985" t="str">
            <v>OLEMUPCUT101</v>
          </cell>
        </row>
        <row r="1986">
          <cell r="A1986" t="str">
            <v>OMBEPCUT001</v>
          </cell>
        </row>
        <row r="1987">
          <cell r="A1987" t="str">
            <v>OMBEPDDK101</v>
          </cell>
        </row>
        <row r="1988">
          <cell r="A1988" t="str">
            <v>PONTBBRASSBAF</v>
          </cell>
        </row>
        <row r="1989">
          <cell r="A1989" t="str">
            <v>PONTBBRASSGARO</v>
          </cell>
        </row>
        <row r="1990">
          <cell r="A1990" t="str">
            <v>PONTBBRASSKOUM</v>
          </cell>
        </row>
        <row r="1991">
          <cell r="A1991" t="str">
            <v>PONTBBRASSYDE</v>
          </cell>
        </row>
        <row r="1992">
          <cell r="A1992" t="str">
            <v>PONTBRASGUIN</v>
          </cell>
        </row>
        <row r="1993">
          <cell r="A1993" t="str">
            <v>SABCADMIN</v>
          </cell>
        </row>
        <row r="1994">
          <cell r="A1994" t="str">
            <v>SABCAMPLI101</v>
          </cell>
        </row>
        <row r="1995">
          <cell r="A1995" t="str">
            <v>SABCASCO101</v>
          </cell>
        </row>
        <row r="1996">
          <cell r="A1996" t="str">
            <v>SABCASSET601</v>
          </cell>
        </row>
        <row r="1997">
          <cell r="A1997" t="str">
            <v>SABCBI102</v>
          </cell>
        </row>
        <row r="1998">
          <cell r="A1998" t="str">
            <v>SABCBI201</v>
          </cell>
        </row>
        <row r="1999">
          <cell r="A1999" t="str">
            <v>SABCBICRM101</v>
          </cell>
        </row>
        <row r="2000">
          <cell r="A2000" t="str">
            <v>SABCBIOM101</v>
          </cell>
        </row>
        <row r="2001">
          <cell r="A2001" t="str">
            <v>SABCBIOM102</v>
          </cell>
        </row>
        <row r="2002">
          <cell r="A2002" t="str">
            <v>SABCBIOM103</v>
          </cell>
        </row>
        <row r="2003">
          <cell r="A2003" t="str">
            <v>SABCBIOM104</v>
          </cell>
        </row>
        <row r="2004">
          <cell r="A2004" t="str">
            <v>SABCBO101</v>
          </cell>
        </row>
        <row r="2005">
          <cell r="A2005" t="str">
            <v>SABCBO102</v>
          </cell>
        </row>
        <row r="2006">
          <cell r="A2006" t="str">
            <v>SABCBPC101</v>
          </cell>
        </row>
        <row r="2007">
          <cell r="A2007" t="str">
            <v>SABCBPC103</v>
          </cell>
        </row>
        <row r="2008">
          <cell r="A2008" t="str">
            <v>SABCBPC601</v>
          </cell>
        </row>
        <row r="2009">
          <cell r="A2009" t="str">
            <v>SABCBPC603</v>
          </cell>
        </row>
        <row r="2010">
          <cell r="A2010" t="str">
            <v>SABCBUG101</v>
          </cell>
        </row>
        <row r="2011">
          <cell r="A2011" t="str">
            <v>SABCCACC101</v>
          </cell>
        </row>
        <row r="2012">
          <cell r="A2012" t="str">
            <v>SABCCONSO101</v>
          </cell>
        </row>
        <row r="2013">
          <cell r="A2013" t="str">
            <v>SABCCRM101</v>
          </cell>
        </row>
        <row r="2014">
          <cell r="A2014" t="str">
            <v>SABCCRM601</v>
          </cell>
        </row>
        <row r="2015">
          <cell r="A2015" t="str">
            <v>SABCDEOP101</v>
          </cell>
        </row>
        <row r="2016">
          <cell r="A2016" t="str">
            <v>SABCDHCP101</v>
          </cell>
        </row>
        <row r="2017">
          <cell r="A2017" t="str">
            <v>SABCDHCP102</v>
          </cell>
        </row>
        <row r="2018">
          <cell r="A2018" t="str">
            <v>SABCDIMO100</v>
          </cell>
        </row>
        <row r="2019">
          <cell r="A2019" t="str">
            <v>SABCDIMO101</v>
          </cell>
        </row>
        <row r="2020">
          <cell r="A2020" t="str">
            <v>SABCDIMO102</v>
          </cell>
        </row>
        <row r="2021">
          <cell r="A2021" t="str">
            <v>SABCDIMO103</v>
          </cell>
        </row>
        <row r="2022">
          <cell r="A2022" t="str">
            <v>SABCDIMO110</v>
          </cell>
        </row>
        <row r="2023">
          <cell r="A2023" t="str">
            <v>SABCDIMO201</v>
          </cell>
        </row>
        <row r="2024">
          <cell r="A2024" t="str">
            <v>SABCDIMOB101</v>
          </cell>
        </row>
        <row r="2025">
          <cell r="A2025" t="str">
            <v>SABCDIMOBI101</v>
          </cell>
        </row>
        <row r="2026">
          <cell r="A2026" t="str">
            <v>SABCELO101</v>
          </cell>
        </row>
        <row r="2027">
          <cell r="A2027" t="str">
            <v>SABCELO201</v>
          </cell>
        </row>
        <row r="2028">
          <cell r="A2028" t="str">
            <v>SABCENERG01</v>
          </cell>
        </row>
        <row r="2029">
          <cell r="A2029" t="str">
            <v>SABCERP101</v>
          </cell>
        </row>
        <row r="2030">
          <cell r="A2030" t="str">
            <v>SABCFUTU101</v>
          </cell>
        </row>
        <row r="2031">
          <cell r="A2031" t="str">
            <v>SABCFUTU601</v>
          </cell>
        </row>
        <row r="2032">
          <cell r="A2032" t="str">
            <v>SABCGED101</v>
          </cell>
        </row>
        <row r="2033">
          <cell r="A2033" t="str">
            <v>SABCGED103</v>
          </cell>
        </row>
        <row r="2034">
          <cell r="A2034" t="str">
            <v>SABCGED104</v>
          </cell>
        </row>
        <row r="2035">
          <cell r="A2035" t="str">
            <v>SABCGED105</v>
          </cell>
        </row>
        <row r="2036">
          <cell r="A2036" t="str">
            <v>SABCGEDO101</v>
          </cell>
        </row>
        <row r="2037">
          <cell r="A2037" t="str">
            <v>SABCGEDO201</v>
          </cell>
        </row>
        <row r="2038">
          <cell r="A2038" t="str">
            <v>SABCGLPI101</v>
          </cell>
        </row>
        <row r="2039">
          <cell r="A2039" t="str">
            <v>SABCGLPI601</v>
          </cell>
        </row>
        <row r="2040">
          <cell r="A2040" t="str">
            <v>SABCIA101</v>
          </cell>
        </row>
        <row r="2041">
          <cell r="A2041" t="str">
            <v>SABCIA101</v>
          </cell>
        </row>
        <row r="2042">
          <cell r="A2042" t="str">
            <v>SABCIA601</v>
          </cell>
        </row>
        <row r="2043">
          <cell r="A2043" t="str">
            <v>SABCISO101</v>
          </cell>
        </row>
        <row r="2044">
          <cell r="A2044" t="str">
            <v>SABCISO102</v>
          </cell>
        </row>
        <row r="2045">
          <cell r="A2045" t="str">
            <v>SABCISO103</v>
          </cell>
        </row>
        <row r="2046">
          <cell r="A2046" t="str">
            <v>SABCISO201</v>
          </cell>
        </row>
        <row r="2047">
          <cell r="A2047" t="str">
            <v>SABCKCP102</v>
          </cell>
        </row>
        <row r="2048">
          <cell r="A2048" t="str">
            <v>SABCKPI101</v>
          </cell>
        </row>
        <row r="2049">
          <cell r="A2049" t="str">
            <v>SABCKPI103</v>
          </cell>
        </row>
        <row r="2050">
          <cell r="A2050" t="str">
            <v>SABCKPI1031</v>
          </cell>
        </row>
        <row r="2051">
          <cell r="A2051" t="str">
            <v>SABCKPI105</v>
          </cell>
        </row>
        <row r="2052">
          <cell r="A2052" t="str">
            <v>SABCKPI606</v>
          </cell>
        </row>
        <row r="2053">
          <cell r="A2053" t="str">
            <v>SABCLCM101</v>
          </cell>
        </row>
        <row r="2054">
          <cell r="A2054" t="str">
            <v>SABCLEARN101</v>
          </cell>
        </row>
        <row r="2055">
          <cell r="A2055" t="str">
            <v>SABCMASS101</v>
          </cell>
        </row>
        <row r="2056">
          <cell r="A2056" t="str">
            <v>SABCMASS601</v>
          </cell>
        </row>
        <row r="2057">
          <cell r="A2057" t="str">
            <v>SABCMDP101</v>
          </cell>
        </row>
        <row r="2058">
          <cell r="A2058" t="str">
            <v>SABCMEC101</v>
          </cell>
        </row>
        <row r="2059">
          <cell r="A2059" t="str">
            <v>SABCMEC102</v>
          </cell>
        </row>
        <row r="2060">
          <cell r="A2060" t="str">
            <v>SABCMEC201</v>
          </cell>
        </row>
        <row r="2061">
          <cell r="A2061" t="str">
            <v>SABCMEC202</v>
          </cell>
        </row>
        <row r="2062">
          <cell r="A2062" t="str">
            <v>SABCMMIX101</v>
          </cell>
        </row>
        <row r="2063">
          <cell r="A2063" t="str">
            <v>SABCMOS101</v>
          </cell>
        </row>
        <row r="2064">
          <cell r="A2064" t="str">
            <v>SABCMOS102</v>
          </cell>
        </row>
        <row r="2065">
          <cell r="A2065" t="str">
            <v>SABCMOS104</v>
          </cell>
        </row>
        <row r="2066">
          <cell r="A2066" t="str">
            <v>SABCMOS201</v>
          </cell>
        </row>
        <row r="2067">
          <cell r="A2067" t="str">
            <v>SABCMSQL101</v>
          </cell>
        </row>
        <row r="2068">
          <cell r="A2068" t="str">
            <v>SABCMSQL201</v>
          </cell>
        </row>
        <row r="2069">
          <cell r="A2069" t="str">
            <v>SABCMSQL402</v>
          </cell>
        </row>
        <row r="2070">
          <cell r="A2070" t="str">
            <v>SABCMYAP101</v>
          </cell>
        </row>
        <row r="2071">
          <cell r="A2071" t="str">
            <v>SABCOMNI101</v>
          </cell>
        </row>
        <row r="2072">
          <cell r="A2072" t="str">
            <v>SABCPASDO101</v>
          </cell>
        </row>
        <row r="2073">
          <cell r="A2073" t="str">
            <v>SABCPASDO102</v>
          </cell>
        </row>
        <row r="2074">
          <cell r="A2074" t="str">
            <v>SABCPDDK101</v>
          </cell>
        </row>
        <row r="2075">
          <cell r="A2075" t="str">
            <v>SABCPERM101</v>
          </cell>
        </row>
        <row r="2076">
          <cell r="A2076" t="str">
            <v>SABCPROJ102</v>
          </cell>
        </row>
        <row r="2077">
          <cell r="A2077" t="str">
            <v>SABCPROJ601</v>
          </cell>
        </row>
        <row r="2078">
          <cell r="A2078" t="str">
            <v>SABCRADI101</v>
          </cell>
        </row>
        <row r="2079">
          <cell r="A2079" t="str">
            <v>SABCRADI102</v>
          </cell>
        </row>
        <row r="2080">
          <cell r="A2080" t="str">
            <v>SABCSCCM101</v>
          </cell>
        </row>
        <row r="2081">
          <cell r="A2081" t="str">
            <v>SABCSHARG101</v>
          </cell>
        </row>
        <row r="2082">
          <cell r="A2082" t="str">
            <v>SABCSOC101</v>
          </cell>
        </row>
        <row r="2083">
          <cell r="A2083" t="str">
            <v>SABCSQCAIS101</v>
          </cell>
        </row>
        <row r="2084">
          <cell r="A2084" t="str">
            <v>SABCSQCAIS601</v>
          </cell>
        </row>
        <row r="2085">
          <cell r="A2085" t="str">
            <v>SABCSQDIMO101</v>
          </cell>
        </row>
        <row r="2086">
          <cell r="A2086" t="str">
            <v>SABCSQDIMO201</v>
          </cell>
        </row>
        <row r="2087">
          <cell r="A2087" t="str">
            <v>SABCSQELO101</v>
          </cell>
        </row>
        <row r="2088">
          <cell r="A2088" t="str">
            <v>SABCSQELO201</v>
          </cell>
        </row>
        <row r="2089">
          <cell r="A2089" t="str">
            <v>SABCSQQUAL101</v>
          </cell>
        </row>
        <row r="2090">
          <cell r="A2090" t="str">
            <v>SABCSQRH101</v>
          </cell>
        </row>
        <row r="2091">
          <cell r="A2091" t="str">
            <v>SABCSQRH601</v>
          </cell>
        </row>
        <row r="2092">
          <cell r="A2092" t="str">
            <v>SABCSQSHAR101</v>
          </cell>
        </row>
        <row r="2093">
          <cell r="A2093" t="str">
            <v>SABCSSIS101</v>
          </cell>
        </row>
        <row r="2094">
          <cell r="A2094" t="str">
            <v>SABCTEMP</v>
          </cell>
        </row>
        <row r="2095">
          <cell r="A2095" t="str">
            <v>SABCTSE101</v>
          </cell>
        </row>
        <row r="2096">
          <cell r="A2096" t="str">
            <v>SABCTSE102</v>
          </cell>
        </row>
        <row r="2097">
          <cell r="A2097" t="str">
            <v>SABCTSEL101</v>
          </cell>
        </row>
        <row r="2098">
          <cell r="A2098" t="str">
            <v>SABCTSEL102</v>
          </cell>
        </row>
        <row r="2099">
          <cell r="A2099" t="str">
            <v>SABCUPCUT101</v>
          </cell>
        </row>
        <row r="2100">
          <cell r="A2100" t="str">
            <v>SABCUPCUT102</v>
          </cell>
        </row>
        <row r="2101">
          <cell r="A2101" t="str">
            <v>SABCVPRX101</v>
          </cell>
        </row>
        <row r="2102">
          <cell r="A2102" t="str">
            <v>SABCVPRX102</v>
          </cell>
        </row>
        <row r="2103">
          <cell r="A2103" t="str">
            <v>SABCVPRX103</v>
          </cell>
        </row>
        <row r="2104">
          <cell r="A2104" t="str">
            <v>SABCVPRX104</v>
          </cell>
        </row>
        <row r="2105">
          <cell r="A2105" t="str">
            <v>SABCVPRX105</v>
          </cell>
        </row>
        <row r="2106">
          <cell r="A2106" t="str">
            <v>SABCWEB101</v>
          </cell>
        </row>
        <row r="2107">
          <cell r="A2107" t="str">
            <v>SABCWEB601</v>
          </cell>
        </row>
        <row r="2108">
          <cell r="A2108" t="str">
            <v>SABCWEF101</v>
          </cell>
        </row>
        <row r="2109">
          <cell r="A2109" t="str">
            <v>SABCWIFI101</v>
          </cell>
        </row>
        <row r="2110">
          <cell r="A2110" t="str">
            <v>SABCWIFI601</v>
          </cell>
        </row>
        <row r="2111">
          <cell r="A2111" t="str">
            <v>SEMCDOMC001</v>
          </cell>
        </row>
        <row r="2112">
          <cell r="A2112" t="str">
            <v>SEMCPDDK101</v>
          </cell>
        </row>
        <row r="2113">
          <cell r="A2113" t="str">
            <v>SEMCSHARG101</v>
          </cell>
        </row>
        <row r="2114">
          <cell r="A2114" t="str">
            <v>SEMCUPCUT101</v>
          </cell>
        </row>
        <row r="2115">
          <cell r="A2115" t="str">
            <v>SEMCUSIN001</v>
          </cell>
        </row>
        <row r="2116">
          <cell r="A2116" t="str">
            <v>SERVEURDI01</v>
          </cell>
        </row>
        <row r="2117">
          <cell r="A2117" t="str">
            <v>SIACDOMC002</v>
          </cell>
        </row>
        <row r="2118">
          <cell r="A2118" t="str">
            <v>SIACFICH001</v>
          </cell>
        </row>
        <row r="2119">
          <cell r="A2119" t="str">
            <v>SIACFICH002</v>
          </cell>
        </row>
        <row r="2120">
          <cell r="A2120" t="str">
            <v>SIACMOS101</v>
          </cell>
        </row>
        <row r="2121">
          <cell r="A2121" t="str">
            <v>SIACPDDK101</v>
          </cell>
        </row>
        <row r="2122">
          <cell r="A2122" t="str">
            <v>SIACSHARG101</v>
          </cell>
        </row>
        <row r="2123">
          <cell r="A2123" t="str">
            <v>SIACUPCUT101</v>
          </cell>
        </row>
        <row r="2124">
          <cell r="A2124" t="str">
            <v>SILOS</v>
          </cell>
        </row>
        <row r="2125">
          <cell r="A2125" t="str">
            <v>SILOS1</v>
          </cell>
        </row>
        <row r="2126">
          <cell r="A2126" t="str">
            <v>SOCABACK101</v>
          </cell>
        </row>
        <row r="2127">
          <cell r="A2127" t="str">
            <v>SOCADOMC002</v>
          </cell>
        </row>
        <row r="2128">
          <cell r="A2128" t="str">
            <v>SOCAECOSYS101</v>
          </cell>
        </row>
        <row r="2129">
          <cell r="A2129" t="str">
            <v>SOCAFICH101</v>
          </cell>
        </row>
        <row r="2130">
          <cell r="A2130" t="str">
            <v>SOCAHUSKY101</v>
          </cell>
        </row>
        <row r="2131">
          <cell r="A2131" t="str">
            <v>SOCAMOS101</v>
          </cell>
        </row>
        <row r="2132">
          <cell r="A2132" t="str">
            <v>SOCAMSQL101</v>
          </cell>
        </row>
        <row r="2133">
          <cell r="A2133" t="str">
            <v>SOCAPCUT001</v>
          </cell>
        </row>
        <row r="2134">
          <cell r="A2134" t="str">
            <v>SOCAPDDK101</v>
          </cell>
        </row>
        <row r="2135">
          <cell r="A2135" t="str">
            <v>SOCASHARG101</v>
          </cell>
        </row>
        <row r="2136">
          <cell r="A2136" t="str">
            <v>SOCASOFT101</v>
          </cell>
        </row>
        <row r="2137">
          <cell r="A2137" t="str">
            <v>SOUADOMC001</v>
          </cell>
        </row>
        <row r="2138">
          <cell r="A2138" t="str">
            <v>SOUAMOS101</v>
          </cell>
        </row>
        <row r="2139">
          <cell r="A2139" t="str">
            <v>SOUAPCUT001</v>
          </cell>
        </row>
        <row r="2140">
          <cell r="A2140" t="str">
            <v>SOUAPDDK101</v>
          </cell>
        </row>
        <row r="2141">
          <cell r="A2141" t="str">
            <v>VM-CMRSRV23001-</v>
          </cell>
        </row>
        <row r="2142">
          <cell r="A2142" t="str">
            <v>YAOUBACK101</v>
          </cell>
        </row>
        <row r="2143">
          <cell r="A2143" t="str">
            <v>YAOUBI101</v>
          </cell>
        </row>
        <row r="2144">
          <cell r="A2144" t="str">
            <v>YAOUDOMC002</v>
          </cell>
        </row>
        <row r="2145">
          <cell r="A2145" t="str">
            <v>YAOUMOS101</v>
          </cell>
        </row>
        <row r="2146">
          <cell r="A2146" t="str">
            <v>YAOUPCUT001</v>
          </cell>
        </row>
        <row r="2147">
          <cell r="A2147" t="str">
            <v>YAOUPDDK101</v>
          </cell>
        </row>
        <row r="2148">
          <cell r="A2148" t="str">
            <v>YAOUSHARG101</v>
          </cell>
        </row>
        <row r="2149">
          <cell r="A2149" t="str">
            <v>YAOUSIN001</v>
          </cell>
        </row>
        <row r="2150">
          <cell r="A2150" t="str">
            <v>YAOUSIN002</v>
          </cell>
        </row>
        <row r="2151">
          <cell r="A2151" t="str">
            <v>YAOUSIN003</v>
          </cell>
        </row>
        <row r="2152">
          <cell r="A2152" t="str">
            <v>YAOUVPRX101</v>
          </cell>
        </row>
        <row r="2153">
          <cell r="A2153" t="str">
            <v>YAOUVPRX102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Mobiles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BALIGMAO001</v>
          </cell>
        </row>
        <row r="23">
          <cell r="A23" t="str">
            <v>BALILIMS001</v>
          </cell>
        </row>
        <row r="24">
          <cell r="A24" t="str">
            <v>BALILIMS002</v>
          </cell>
        </row>
        <row r="25">
          <cell r="A25" t="str">
            <v>BALILIMS003</v>
          </cell>
        </row>
        <row r="26">
          <cell r="A26" t="str">
            <v>BALILIMS201</v>
          </cell>
        </row>
        <row r="27">
          <cell r="A27" t="str">
            <v>BALILIMS202</v>
          </cell>
        </row>
        <row r="28">
          <cell r="A28" t="str">
            <v>BALILIMS401</v>
          </cell>
        </row>
        <row r="29">
          <cell r="A29" t="str">
            <v>BALIPCUT001</v>
          </cell>
        </row>
        <row r="30">
          <cell r="A30" t="str">
            <v>BALIPCUT002</v>
          </cell>
        </row>
        <row r="31">
          <cell r="A31" t="str">
            <v>BALIQUAL101</v>
          </cell>
        </row>
        <row r="32">
          <cell r="A32" t="str">
            <v>BALISCDP001</v>
          </cell>
        </row>
        <row r="33">
          <cell r="A33" t="str">
            <v>BALISHAR003</v>
          </cell>
        </row>
        <row r="34">
          <cell r="A34" t="str">
            <v>BALITATT001</v>
          </cell>
        </row>
        <row r="35">
          <cell r="A35" t="str">
            <v>BONADOMC002</v>
          </cell>
        </row>
        <row r="36">
          <cell r="A36" t="str">
            <v>BONAMOS101</v>
          </cell>
        </row>
        <row r="37">
          <cell r="A37" t="str">
            <v>BONAPDDK101</v>
          </cell>
        </row>
        <row r="38">
          <cell r="A38" t="str">
            <v>BONAUPCUT101</v>
          </cell>
        </row>
        <row r="39">
          <cell r="A39" t="str">
            <v>CM00EDGE101</v>
          </cell>
        </row>
        <row r="40">
          <cell r="A40" t="str">
            <v>CM01BI101</v>
          </cell>
        </row>
        <row r="41">
          <cell r="A41" t="str">
            <v>CMRLPT18028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CMRLPT19013</v>
          </cell>
        </row>
        <row r="48">
          <cell r="A48" t="str">
            <v>CMRLPT19045</v>
          </cell>
        </row>
        <row r="49">
          <cell r="A49" t="str">
            <v>CMRLPT19049</v>
          </cell>
        </row>
        <row r="50">
          <cell r="A50" t="str">
            <v>CMRLPT19057</v>
          </cell>
        </row>
        <row r="51">
          <cell r="A51" t="str">
            <v>CMRLPT19069</v>
          </cell>
        </row>
        <row r="52">
          <cell r="A52" t="str">
            <v>CMRLPT19073</v>
          </cell>
        </row>
        <row r="53">
          <cell r="A53" t="str">
            <v>CMRLPT19088</v>
          </cell>
        </row>
        <row r="54">
          <cell r="A54" t="str">
            <v>CMRLPT19102</v>
          </cell>
        </row>
        <row r="55">
          <cell r="A55" t="str">
            <v>CMRLPT19149</v>
          </cell>
        </row>
        <row r="56">
          <cell r="A56" t="str">
            <v>CMRLPT19153</v>
          </cell>
        </row>
        <row r="57">
          <cell r="A57" t="str">
            <v>CMRLPT19154</v>
          </cell>
        </row>
        <row r="58">
          <cell r="A58" t="str">
            <v>CMRLPT19155</v>
          </cell>
        </row>
        <row r="59">
          <cell r="A59" t="str">
            <v>CMRLPT19156</v>
          </cell>
        </row>
        <row r="60">
          <cell r="A60" t="str">
            <v>CMRLPT19157</v>
          </cell>
        </row>
        <row r="61">
          <cell r="A61" t="str">
            <v>CMRLPT19160</v>
          </cell>
        </row>
        <row r="62">
          <cell r="A62" t="str">
            <v>CMRLPT19161</v>
          </cell>
        </row>
        <row r="63">
          <cell r="A63" t="str">
            <v>CMRLPT19162</v>
          </cell>
        </row>
        <row r="64">
          <cell r="A64" t="str">
            <v>CMRLPT19163</v>
          </cell>
        </row>
        <row r="65">
          <cell r="A65" t="str">
            <v>CMRLPT19165</v>
          </cell>
        </row>
        <row r="66">
          <cell r="A66" t="str">
            <v>CMRLPT19166</v>
          </cell>
        </row>
        <row r="67">
          <cell r="A67" t="str">
            <v>CMRLPT19167</v>
          </cell>
        </row>
        <row r="68">
          <cell r="A68" t="str">
            <v>CMRLPT19168</v>
          </cell>
        </row>
        <row r="69">
          <cell r="A69" t="str">
            <v>CMRLPT19169</v>
          </cell>
        </row>
        <row r="70">
          <cell r="A70" t="str">
            <v>CMRLPT19170</v>
          </cell>
        </row>
        <row r="71">
          <cell r="A71" t="str">
            <v>CMRLPT19171</v>
          </cell>
        </row>
        <row r="72">
          <cell r="A72" t="str">
            <v>CMRLPT19173</v>
          </cell>
        </row>
        <row r="73">
          <cell r="A73" t="str">
            <v>CMRLPT19174</v>
          </cell>
        </row>
        <row r="74">
          <cell r="A74" t="str">
            <v>CMRLPT19175</v>
          </cell>
        </row>
        <row r="75">
          <cell r="A75" t="str">
            <v>CMRLPT19177</v>
          </cell>
        </row>
        <row r="76">
          <cell r="A76" t="str">
            <v>CMRLPT19179</v>
          </cell>
        </row>
        <row r="77">
          <cell r="A77" t="str">
            <v>CMRLPT19181</v>
          </cell>
        </row>
        <row r="78">
          <cell r="A78" t="str">
            <v>CMRLPT19183</v>
          </cell>
        </row>
        <row r="79">
          <cell r="A79" t="str">
            <v>CMRLPT19186</v>
          </cell>
        </row>
        <row r="80">
          <cell r="A80" t="str">
            <v>CMRLPT19187</v>
          </cell>
        </row>
        <row r="81">
          <cell r="A81" t="str">
            <v>CMRLPT19188</v>
          </cell>
        </row>
        <row r="82">
          <cell r="A82" t="str">
            <v>CMRLPT19189</v>
          </cell>
        </row>
        <row r="83">
          <cell r="A83" t="str">
            <v>CMRLPT19190</v>
          </cell>
        </row>
        <row r="84">
          <cell r="A84" t="str">
            <v>CMRLPT19191</v>
          </cell>
        </row>
        <row r="85">
          <cell r="A85" t="str">
            <v>CMRLPT19192</v>
          </cell>
        </row>
        <row r="86">
          <cell r="A86" t="str">
            <v>CMRLPT19194</v>
          </cell>
        </row>
        <row r="87">
          <cell r="A87" t="str">
            <v>CMRLPT19198</v>
          </cell>
        </row>
        <row r="88">
          <cell r="A88" t="str">
            <v>CMRLPT19200</v>
          </cell>
        </row>
        <row r="89">
          <cell r="A89" t="str">
            <v>CMRLPT19203</v>
          </cell>
        </row>
        <row r="90">
          <cell r="A90" t="str">
            <v>CMRLPT19205</v>
          </cell>
        </row>
        <row r="91">
          <cell r="A91" t="str">
            <v>CMRLPT19209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CMRLPT19214</v>
          </cell>
        </row>
        <row r="95">
          <cell r="A95" t="str">
            <v>CMRLPT19215</v>
          </cell>
        </row>
        <row r="96">
          <cell r="A96" t="str">
            <v>CMRLPT19216</v>
          </cell>
        </row>
        <row r="97">
          <cell r="A97" t="str">
            <v>CMRLPT19219</v>
          </cell>
        </row>
        <row r="98">
          <cell r="A98" t="str">
            <v>CMRLPT19220</v>
          </cell>
        </row>
        <row r="99">
          <cell r="A99" t="str">
            <v>CMRLPT19226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CMRLPT19247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CMRLPT19254</v>
          </cell>
        </row>
        <row r="119">
          <cell r="A119" t="str">
            <v>CMRLPT19264</v>
          </cell>
        </row>
        <row r="120">
          <cell r="A120" t="str">
            <v>CMRLPT19265</v>
          </cell>
        </row>
        <row r="121">
          <cell r="A121" t="str">
            <v>CMRLPT19269</v>
          </cell>
        </row>
        <row r="122">
          <cell r="A122" t="str">
            <v>CMRLPT19271</v>
          </cell>
        </row>
        <row r="123">
          <cell r="A123" t="str">
            <v>CMRLPT19273</v>
          </cell>
        </row>
        <row r="124">
          <cell r="A124" t="str">
            <v>CMRLPT19279</v>
          </cell>
        </row>
        <row r="125">
          <cell r="A125" t="str">
            <v>CMRLPT19279</v>
          </cell>
        </row>
        <row r="126">
          <cell r="A126" t="str">
            <v>CMRLPT19282</v>
          </cell>
        </row>
        <row r="127">
          <cell r="A127" t="str">
            <v>CMRLPT19287</v>
          </cell>
        </row>
        <row r="128">
          <cell r="A128" t="str">
            <v>CMRLPT19288</v>
          </cell>
        </row>
        <row r="129">
          <cell r="A129" t="str">
            <v>CMRLPT19290</v>
          </cell>
        </row>
        <row r="130">
          <cell r="A130" t="str">
            <v>CMRLPT19293</v>
          </cell>
        </row>
        <row r="131">
          <cell r="A131" t="str">
            <v>CMRLPT19296</v>
          </cell>
        </row>
        <row r="132">
          <cell r="A132" t="str">
            <v>CMRLPT19304</v>
          </cell>
        </row>
        <row r="133">
          <cell r="A133" t="str">
            <v>CMRLPT19316</v>
          </cell>
        </row>
        <row r="134">
          <cell r="A134" t="str">
            <v>CMRLPT19318</v>
          </cell>
        </row>
        <row r="135">
          <cell r="A135" t="str">
            <v>CMRLPT19320</v>
          </cell>
        </row>
        <row r="136">
          <cell r="A136" t="str">
            <v>CMRLPT19325</v>
          </cell>
        </row>
        <row r="137">
          <cell r="A137" t="str">
            <v>CMRLPT19330</v>
          </cell>
        </row>
        <row r="138">
          <cell r="A138" t="str">
            <v>CMRLPT19331</v>
          </cell>
        </row>
        <row r="139">
          <cell r="A139" t="str">
            <v>CMRLPT19336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CMRLPT19351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CMRLPT19357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CMRLPT20056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CMRLPT20082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CMRLPT20091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CMRLPT20109</v>
          </cell>
        </row>
        <row r="239">
          <cell r="A239" t="str">
            <v>CMRLPT20111</v>
          </cell>
        </row>
        <row r="240">
          <cell r="A240" t="str">
            <v>CMRLPT20112</v>
          </cell>
        </row>
        <row r="241">
          <cell r="A241" t="str">
            <v>CMRLPT20115</v>
          </cell>
        </row>
        <row r="242">
          <cell r="A242" t="str">
            <v>CMRLPT20117</v>
          </cell>
        </row>
        <row r="243">
          <cell r="A243" t="str">
            <v>CMRLPT20118</v>
          </cell>
        </row>
        <row r="244">
          <cell r="A244" t="str">
            <v>CMRLPT20121</v>
          </cell>
        </row>
        <row r="245">
          <cell r="A245" t="str">
            <v>CMRLPT21003</v>
          </cell>
        </row>
        <row r="246">
          <cell r="A246" t="str">
            <v>CMRLPT21003</v>
          </cell>
        </row>
        <row r="247">
          <cell r="A247" t="str">
            <v>CMRLPT21004</v>
          </cell>
        </row>
        <row r="248">
          <cell r="A248" t="str">
            <v>CMRLPT21005</v>
          </cell>
        </row>
        <row r="249">
          <cell r="A249" t="str">
            <v>CMRLPT21006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CMRLPT21073</v>
          </cell>
        </row>
        <row r="309">
          <cell r="A309" t="str">
            <v>CMRLPT21074</v>
          </cell>
        </row>
        <row r="310">
          <cell r="A310" t="str">
            <v>CMRLPT21075</v>
          </cell>
        </row>
        <row r="311">
          <cell r="A311" t="str">
            <v>CMRLPT21076</v>
          </cell>
        </row>
        <row r="312">
          <cell r="A312" t="str">
            <v>CMRLPT21078</v>
          </cell>
        </row>
        <row r="313">
          <cell r="A313" t="str">
            <v>CMRLPT21080</v>
          </cell>
        </row>
        <row r="314">
          <cell r="A314" t="str">
            <v>CMRLPT21081</v>
          </cell>
        </row>
        <row r="315">
          <cell r="A315" t="str">
            <v>CMRLPT21082</v>
          </cell>
        </row>
        <row r="316">
          <cell r="A316" t="str">
            <v>CMRLPT21083</v>
          </cell>
        </row>
        <row r="317">
          <cell r="A317" t="str">
            <v>CMRLPT21084</v>
          </cell>
        </row>
        <row r="318">
          <cell r="A318" t="str">
            <v>CMRLPT21086</v>
          </cell>
        </row>
        <row r="319">
          <cell r="A319" t="str">
            <v>CMRLPT21088</v>
          </cell>
        </row>
        <row r="320">
          <cell r="A320" t="str">
            <v>CMRLPT21089</v>
          </cell>
        </row>
        <row r="321">
          <cell r="A321" t="str">
            <v>CMRLPT21090</v>
          </cell>
        </row>
        <row r="322">
          <cell r="A322" t="str">
            <v>CMRLPT21091</v>
          </cell>
        </row>
        <row r="323">
          <cell r="A323" t="str">
            <v>CMRLPT21092</v>
          </cell>
        </row>
        <row r="324">
          <cell r="A324" t="str">
            <v>CMRLPT21093</v>
          </cell>
        </row>
        <row r="325">
          <cell r="A325" t="str">
            <v>CMRLPT21094</v>
          </cell>
        </row>
        <row r="326">
          <cell r="A326" t="str">
            <v>CMRLPT21095</v>
          </cell>
        </row>
        <row r="327">
          <cell r="A327" t="str">
            <v>CMRLPT21096</v>
          </cell>
        </row>
        <row r="328">
          <cell r="A328" t="str">
            <v>CMRLPT21097</v>
          </cell>
        </row>
        <row r="329">
          <cell r="A329" t="str">
            <v>CMRLPT21098</v>
          </cell>
        </row>
        <row r="330">
          <cell r="A330" t="str">
            <v>CMRLPT21099</v>
          </cell>
        </row>
        <row r="331">
          <cell r="A331" t="str">
            <v>CMRLPT21100</v>
          </cell>
        </row>
        <row r="332">
          <cell r="A332" t="str">
            <v>CMRLPT21101</v>
          </cell>
        </row>
        <row r="333">
          <cell r="A333" t="str">
            <v>CMRLPT21102</v>
          </cell>
        </row>
        <row r="334">
          <cell r="A334" t="str">
            <v>CMRLPT21103</v>
          </cell>
        </row>
        <row r="335">
          <cell r="A335" t="str">
            <v>CMRLPT21104</v>
          </cell>
        </row>
        <row r="336">
          <cell r="A336" t="str">
            <v>CMRLPT21105</v>
          </cell>
        </row>
        <row r="337">
          <cell r="A337" t="str">
            <v>CMRLPT21106</v>
          </cell>
        </row>
        <row r="338">
          <cell r="A338" t="str">
            <v>CMRLPT21107</v>
          </cell>
        </row>
        <row r="339">
          <cell r="A339" t="str">
            <v>CMRLPT21109</v>
          </cell>
        </row>
        <row r="340">
          <cell r="A340" t="str">
            <v>CMRLPT21110</v>
          </cell>
        </row>
        <row r="341">
          <cell r="A341" t="str">
            <v>CMRLPT21111</v>
          </cell>
        </row>
        <row r="342">
          <cell r="A342" t="str">
            <v>CMRLPT21112</v>
          </cell>
        </row>
        <row r="343">
          <cell r="A343" t="str">
            <v>CMRLPT21113</v>
          </cell>
        </row>
        <row r="344">
          <cell r="A344" t="str">
            <v>CMRLPT21114</v>
          </cell>
        </row>
        <row r="345">
          <cell r="A345" t="str">
            <v>CMRLPT21115</v>
          </cell>
        </row>
        <row r="346">
          <cell r="A346" t="str">
            <v>CMRLPT21116</v>
          </cell>
        </row>
        <row r="347">
          <cell r="A347" t="str">
            <v>CMRLPT21118</v>
          </cell>
        </row>
        <row r="348">
          <cell r="A348" t="str">
            <v>CMRLPT21119</v>
          </cell>
        </row>
        <row r="349">
          <cell r="A349" t="str">
            <v>CMRLPT21120</v>
          </cell>
        </row>
        <row r="350">
          <cell r="A350" t="str">
            <v>CMRLPT21121</v>
          </cell>
        </row>
        <row r="351">
          <cell r="A351" t="str">
            <v>CMRLPT21122</v>
          </cell>
        </row>
        <row r="352">
          <cell r="A352" t="str">
            <v>CMRLPT21123</v>
          </cell>
        </row>
        <row r="353">
          <cell r="A353" t="str">
            <v>CMRLPT21124</v>
          </cell>
        </row>
        <row r="354">
          <cell r="A354" t="str">
            <v>CMRLPT21125</v>
          </cell>
        </row>
        <row r="355">
          <cell r="A355" t="str">
            <v>CMRLPT21126</v>
          </cell>
        </row>
        <row r="356">
          <cell r="A356" t="str">
            <v>CMRLPT21127</v>
          </cell>
        </row>
        <row r="357">
          <cell r="A357" t="str">
            <v>CMRLPT21128</v>
          </cell>
        </row>
        <row r="358">
          <cell r="A358" t="str">
            <v>CMRLPT21129</v>
          </cell>
        </row>
        <row r="359">
          <cell r="A359" t="str">
            <v>CMRLPT21130</v>
          </cell>
        </row>
        <row r="360">
          <cell r="A360" t="str">
            <v>CMRLPT21132</v>
          </cell>
        </row>
        <row r="361">
          <cell r="A361" t="str">
            <v>CMRLPT21133</v>
          </cell>
        </row>
        <row r="362">
          <cell r="A362" t="str">
            <v>CMRLPT21134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CMRLPT22018</v>
          </cell>
        </row>
        <row r="410">
          <cell r="A410" t="str">
            <v>CMRLPT22019</v>
          </cell>
        </row>
        <row r="411">
          <cell r="A411" t="str">
            <v>CMRLPT22020</v>
          </cell>
        </row>
        <row r="412">
          <cell r="A412" t="str">
            <v>CMRLPT22021</v>
          </cell>
        </row>
        <row r="413">
          <cell r="A413" t="str">
            <v>CMRLPT22022</v>
          </cell>
        </row>
        <row r="414">
          <cell r="A414" t="str">
            <v>CMRLPT22023</v>
          </cell>
        </row>
        <row r="415">
          <cell r="A415" t="str">
            <v>CMRLPT22024</v>
          </cell>
        </row>
        <row r="416">
          <cell r="A416" t="str">
            <v>CMRLPT22025</v>
          </cell>
        </row>
        <row r="417">
          <cell r="A417" t="str">
            <v>CMRLPT22026</v>
          </cell>
        </row>
        <row r="418">
          <cell r="A418" t="str">
            <v>CMRLPT22027</v>
          </cell>
        </row>
        <row r="419">
          <cell r="A419" t="str">
            <v>CMRLPT22028</v>
          </cell>
        </row>
        <row r="420">
          <cell r="A420" t="str">
            <v>CMRLPT22029</v>
          </cell>
        </row>
        <row r="421">
          <cell r="A421" t="str">
            <v>CMRLPT22030</v>
          </cell>
        </row>
        <row r="422">
          <cell r="A422" t="str">
            <v>CMRLPT22031</v>
          </cell>
        </row>
        <row r="423">
          <cell r="A423" t="str">
            <v>CMRLPT22032</v>
          </cell>
        </row>
        <row r="424">
          <cell r="A424" t="str">
            <v>CMRLPT22034</v>
          </cell>
        </row>
        <row r="425">
          <cell r="A425" t="str">
            <v>CMRLPT22036</v>
          </cell>
        </row>
        <row r="426">
          <cell r="A426" t="str">
            <v>CMRLPT22037</v>
          </cell>
        </row>
        <row r="427">
          <cell r="A427" t="str">
            <v>CMRLPT22038</v>
          </cell>
        </row>
        <row r="428">
          <cell r="A428" t="str">
            <v>CMRLPT22039</v>
          </cell>
        </row>
        <row r="429">
          <cell r="A429" t="str">
            <v>CMRLPT22040</v>
          </cell>
        </row>
        <row r="430">
          <cell r="A430" t="str">
            <v>CMRLPT22041</v>
          </cell>
        </row>
        <row r="431">
          <cell r="A431" t="str">
            <v>CMRLPT22042</v>
          </cell>
        </row>
        <row r="432">
          <cell r="A432" t="str">
            <v>CMRLPT22043</v>
          </cell>
        </row>
        <row r="433">
          <cell r="A433" t="str">
            <v>CMRLPT22044</v>
          </cell>
        </row>
        <row r="434">
          <cell r="A434" t="str">
            <v>CMRLPT22045</v>
          </cell>
        </row>
        <row r="435">
          <cell r="A435" t="str">
            <v>CMRLPT22046</v>
          </cell>
        </row>
        <row r="436">
          <cell r="A436" t="str">
            <v>CMRLPT22047</v>
          </cell>
        </row>
        <row r="437">
          <cell r="A437" t="str">
            <v>CMRLPT22048</v>
          </cell>
        </row>
        <row r="438">
          <cell r="A438" t="str">
            <v>CMRLPT22049</v>
          </cell>
        </row>
        <row r="439">
          <cell r="A439" t="str">
            <v>CMRLPT22050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CMRLPT22072</v>
          </cell>
        </row>
        <row r="461">
          <cell r="A461" t="str">
            <v>CMRLPT22073</v>
          </cell>
        </row>
        <row r="462">
          <cell r="A462" t="str">
            <v>CMRLPT22074</v>
          </cell>
        </row>
        <row r="463">
          <cell r="A463" t="str">
            <v>CMRLPT22075</v>
          </cell>
        </row>
        <row r="464">
          <cell r="A464" t="str">
            <v>CMRLPT22077</v>
          </cell>
        </row>
        <row r="465">
          <cell r="A465" t="str">
            <v>CMRLPT22078</v>
          </cell>
        </row>
        <row r="466">
          <cell r="A466" t="str">
            <v>CMRLPT22079</v>
          </cell>
        </row>
        <row r="467">
          <cell r="A467" t="str">
            <v>CMRLPT22080</v>
          </cell>
        </row>
        <row r="468">
          <cell r="A468" t="str">
            <v>CMRLPT22081</v>
          </cell>
        </row>
        <row r="469">
          <cell r="A469" t="str">
            <v>CMRLPT22082</v>
          </cell>
        </row>
        <row r="470">
          <cell r="A470" t="str">
            <v>CMRLPT22083</v>
          </cell>
        </row>
        <row r="471">
          <cell r="A471" t="str">
            <v>CMRLPT22084</v>
          </cell>
        </row>
        <row r="472">
          <cell r="A472" t="str">
            <v>CMRLPT22084</v>
          </cell>
        </row>
        <row r="473">
          <cell r="A473" t="str">
            <v>CMRLPT22085</v>
          </cell>
        </row>
        <row r="474">
          <cell r="A474" t="str">
            <v>CMRLPT22086</v>
          </cell>
        </row>
        <row r="475">
          <cell r="A475" t="str">
            <v>CMRLPT22087</v>
          </cell>
        </row>
        <row r="476">
          <cell r="A476" t="str">
            <v>CMRLPT22089</v>
          </cell>
        </row>
        <row r="477">
          <cell r="A477" t="str">
            <v>CMRLPT22090</v>
          </cell>
        </row>
        <row r="478">
          <cell r="A478" t="str">
            <v>CMRLPT22090</v>
          </cell>
        </row>
        <row r="479">
          <cell r="A479" t="str">
            <v>CMRLPT22090</v>
          </cell>
        </row>
        <row r="480">
          <cell r="A480" t="str">
            <v>CMRLPT22091</v>
          </cell>
        </row>
        <row r="481">
          <cell r="A481" t="str">
            <v>CMRLPT22093</v>
          </cell>
        </row>
        <row r="482">
          <cell r="A482" t="str">
            <v>CMRLPT22094</v>
          </cell>
        </row>
        <row r="483">
          <cell r="A483" t="str">
            <v>CMRLPT22095</v>
          </cell>
        </row>
        <row r="484">
          <cell r="A484" t="str">
            <v>CMRLPT22096</v>
          </cell>
        </row>
        <row r="485">
          <cell r="A485" t="str">
            <v>CMRLPT22097</v>
          </cell>
        </row>
        <row r="486">
          <cell r="A486" t="str">
            <v>CMRLPT22098</v>
          </cell>
        </row>
        <row r="487">
          <cell r="A487" t="str">
            <v>CMRLPT22099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CMRLPT22183</v>
          </cell>
        </row>
        <row r="560">
          <cell r="A560" t="str">
            <v>CMRLPT22183</v>
          </cell>
        </row>
        <row r="561">
          <cell r="A561" t="str">
            <v>CMRLPT22184</v>
          </cell>
        </row>
        <row r="562">
          <cell r="A562" t="str">
            <v>CMRLPT22184</v>
          </cell>
        </row>
        <row r="563">
          <cell r="A563" t="str">
            <v>CMRLPT22187</v>
          </cell>
        </row>
        <row r="564">
          <cell r="A564" t="str">
            <v>CMRLPT22196</v>
          </cell>
        </row>
        <row r="565">
          <cell r="A565" t="str">
            <v>CMRLPT22197</v>
          </cell>
        </row>
        <row r="566">
          <cell r="A566" t="str">
            <v>CMRLPT22198</v>
          </cell>
        </row>
        <row r="567">
          <cell r="A567" t="str">
            <v>CMRLPT22200</v>
          </cell>
        </row>
        <row r="568">
          <cell r="A568" t="str">
            <v>CMRLPT22204</v>
          </cell>
        </row>
        <row r="569">
          <cell r="A569" t="str">
            <v>CMRLPT22206</v>
          </cell>
        </row>
        <row r="570">
          <cell r="A570" t="str">
            <v>CMRLPT22207</v>
          </cell>
        </row>
        <row r="571">
          <cell r="A571" t="str">
            <v>CMRLPT22215</v>
          </cell>
        </row>
        <row r="572">
          <cell r="A572" t="str">
            <v>CMRLPT23001</v>
          </cell>
        </row>
        <row r="573">
          <cell r="A573" t="str">
            <v>CMRLPT23002</v>
          </cell>
        </row>
        <row r="574">
          <cell r="A574" t="str">
            <v>CMRLPT23003</v>
          </cell>
        </row>
        <row r="575">
          <cell r="A575" t="str">
            <v>CMRLPT23004</v>
          </cell>
        </row>
        <row r="576">
          <cell r="A576" t="str">
            <v>CMRLPT23005</v>
          </cell>
        </row>
        <row r="577">
          <cell r="A577" t="str">
            <v>CMRLPT23006</v>
          </cell>
        </row>
        <row r="578">
          <cell r="A578" t="str">
            <v>CMRLPT23008</v>
          </cell>
        </row>
        <row r="579">
          <cell r="A579" t="str">
            <v>CMRLPT23009</v>
          </cell>
        </row>
        <row r="580">
          <cell r="A580" t="str">
            <v>CMRLPT23010</v>
          </cell>
        </row>
        <row r="581">
          <cell r="A581" t="str">
            <v>CMRLPT23011</v>
          </cell>
        </row>
        <row r="582">
          <cell r="A582" t="str">
            <v>CMRLPT23012</v>
          </cell>
        </row>
        <row r="583">
          <cell r="A583" t="str">
            <v>CMRLPT23013</v>
          </cell>
        </row>
        <row r="584">
          <cell r="A584" t="str">
            <v>CMRLPT23014</v>
          </cell>
        </row>
        <row r="585">
          <cell r="A585" t="str">
            <v>CMRLPT23016</v>
          </cell>
        </row>
        <row r="586">
          <cell r="A586" t="str">
            <v>CMRLPT23017</v>
          </cell>
        </row>
        <row r="587">
          <cell r="A587" t="str">
            <v>CMRLPT23018</v>
          </cell>
        </row>
        <row r="588">
          <cell r="A588" t="str">
            <v>CMRLPT23019</v>
          </cell>
        </row>
        <row r="589">
          <cell r="A589" t="str">
            <v>CMRLPT23020</v>
          </cell>
        </row>
        <row r="590">
          <cell r="A590" t="str">
            <v>CMRLPT23021</v>
          </cell>
        </row>
        <row r="591">
          <cell r="A591" t="str">
            <v>CMRLPT23022</v>
          </cell>
        </row>
        <row r="592">
          <cell r="A592" t="str">
            <v>CMRLPT23023</v>
          </cell>
        </row>
        <row r="593">
          <cell r="A593" t="str">
            <v>CMRLPT23024</v>
          </cell>
        </row>
        <row r="594">
          <cell r="A594" t="str">
            <v>CMRLPT23025</v>
          </cell>
        </row>
        <row r="595">
          <cell r="A595" t="str">
            <v>CMRLPT23026</v>
          </cell>
        </row>
        <row r="596">
          <cell r="A596" t="str">
            <v>CMRLPT23027</v>
          </cell>
        </row>
        <row r="597">
          <cell r="A597" t="str">
            <v>CMRLPT23028</v>
          </cell>
        </row>
        <row r="598">
          <cell r="A598" t="str">
            <v>CMRLPT23029</v>
          </cell>
        </row>
        <row r="599">
          <cell r="A599" t="str">
            <v>CMRLPT23030</v>
          </cell>
        </row>
        <row r="600">
          <cell r="A600" t="str">
            <v>CMRLPT23032</v>
          </cell>
        </row>
        <row r="601">
          <cell r="A601" t="str">
            <v>CMRLPT23033</v>
          </cell>
        </row>
        <row r="602">
          <cell r="A602" t="str">
            <v>CMRLPT23034</v>
          </cell>
        </row>
        <row r="603">
          <cell r="A603" t="str">
            <v>CMRLPT23035</v>
          </cell>
        </row>
        <row r="604">
          <cell r="A604" t="str">
            <v>CMRLPT23036</v>
          </cell>
        </row>
        <row r="605">
          <cell r="A605" t="str">
            <v>CMRLPT23037</v>
          </cell>
        </row>
        <row r="606">
          <cell r="A606" t="str">
            <v>CMRLPT23038</v>
          </cell>
        </row>
        <row r="607">
          <cell r="A607" t="str">
            <v>CMRLPT23039</v>
          </cell>
        </row>
        <row r="608">
          <cell r="A608" t="str">
            <v>CMRLPT23040</v>
          </cell>
        </row>
        <row r="609">
          <cell r="A609" t="str">
            <v>CMRLPT23041</v>
          </cell>
        </row>
        <row r="610">
          <cell r="A610" t="str">
            <v>CMRLPT23043</v>
          </cell>
        </row>
        <row r="611">
          <cell r="A611" t="str">
            <v>CMRLPT23044</v>
          </cell>
        </row>
        <row r="612">
          <cell r="A612" t="str">
            <v>CMRLPT23045</v>
          </cell>
        </row>
        <row r="613">
          <cell r="A613" t="str">
            <v>CMRLPT23047</v>
          </cell>
        </row>
        <row r="614">
          <cell r="A614" t="str">
            <v>CMRLPT23049</v>
          </cell>
        </row>
        <row r="615">
          <cell r="A615" t="str">
            <v>CMRLPT23050</v>
          </cell>
        </row>
        <row r="616">
          <cell r="A616" t="str">
            <v>CMRLPT23051</v>
          </cell>
        </row>
        <row r="617">
          <cell r="A617" t="str">
            <v>CMRLPT23052</v>
          </cell>
        </row>
        <row r="618">
          <cell r="A618" t="str">
            <v>CMRLPT23053</v>
          </cell>
        </row>
        <row r="619">
          <cell r="A619" t="str">
            <v>CMRLPT23054</v>
          </cell>
        </row>
        <row r="620">
          <cell r="A620" t="str">
            <v>CMRLPT23056</v>
          </cell>
        </row>
        <row r="621">
          <cell r="A621" t="str">
            <v>CMRLPT23057</v>
          </cell>
        </row>
        <row r="622">
          <cell r="A622" t="str">
            <v>CMRLPT23058</v>
          </cell>
        </row>
        <row r="623">
          <cell r="A623" t="str">
            <v>CMRLPT23059</v>
          </cell>
        </row>
        <row r="624">
          <cell r="A624" t="str">
            <v>CMRLPT23060</v>
          </cell>
        </row>
        <row r="625">
          <cell r="A625" t="str">
            <v>CMRLPT23061</v>
          </cell>
        </row>
        <row r="626">
          <cell r="A626" t="str">
            <v>CMRLPT23062</v>
          </cell>
        </row>
        <row r="627">
          <cell r="A627" t="str">
            <v>CMRLPT23063</v>
          </cell>
        </row>
        <row r="628">
          <cell r="A628" t="str">
            <v>CMRLPT23064</v>
          </cell>
        </row>
        <row r="629">
          <cell r="A629" t="str">
            <v>CMRLPT23065</v>
          </cell>
        </row>
        <row r="630">
          <cell r="A630" t="str">
            <v>CMRLPT23066</v>
          </cell>
        </row>
        <row r="631">
          <cell r="A631" t="str">
            <v>CMRLPT23067</v>
          </cell>
        </row>
        <row r="632">
          <cell r="A632" t="str">
            <v>CMRLPT23068</v>
          </cell>
        </row>
        <row r="633">
          <cell r="A633" t="str">
            <v>CMRLPT23070</v>
          </cell>
        </row>
        <row r="634">
          <cell r="A634" t="str">
            <v>CMRLPT23071</v>
          </cell>
        </row>
        <row r="635">
          <cell r="A635" t="str">
            <v>CMRLPT23072</v>
          </cell>
        </row>
        <row r="636">
          <cell r="A636" t="str">
            <v>CMRLPT23073</v>
          </cell>
        </row>
        <row r="637">
          <cell r="A637" t="str">
            <v>CMRLPT23074</v>
          </cell>
        </row>
        <row r="638">
          <cell r="A638" t="str">
            <v>CMRLPT23075</v>
          </cell>
        </row>
        <row r="639">
          <cell r="A639" t="str">
            <v>CMRLPT23076</v>
          </cell>
        </row>
        <row r="640">
          <cell r="A640" t="str">
            <v>CMRLPT23077</v>
          </cell>
        </row>
        <row r="641">
          <cell r="A641" t="str">
            <v>CMRLPT23078</v>
          </cell>
        </row>
        <row r="642">
          <cell r="A642" t="str">
            <v>CMRLPT23079</v>
          </cell>
        </row>
        <row r="643">
          <cell r="A643" t="str">
            <v>CMRLPT23081</v>
          </cell>
        </row>
        <row r="644">
          <cell r="A644" t="str">
            <v>CMRLPT23082</v>
          </cell>
        </row>
        <row r="645">
          <cell r="A645" t="str">
            <v>CMRLPT23083</v>
          </cell>
        </row>
        <row r="646">
          <cell r="A646" t="str">
            <v>CMRLPT23084</v>
          </cell>
        </row>
        <row r="647">
          <cell r="A647" t="str">
            <v>CMRLPT23085</v>
          </cell>
        </row>
        <row r="648">
          <cell r="A648" t="str">
            <v>CMRLPT23086</v>
          </cell>
        </row>
        <row r="649">
          <cell r="A649" t="str">
            <v>CMRLPT23087</v>
          </cell>
        </row>
        <row r="650">
          <cell r="A650" t="str">
            <v>CMRLPT23087</v>
          </cell>
        </row>
        <row r="651">
          <cell r="A651" t="str">
            <v>CMRLPT23088</v>
          </cell>
        </row>
        <row r="652">
          <cell r="A652" t="str">
            <v>CMRLPT23089</v>
          </cell>
        </row>
        <row r="653">
          <cell r="A653" t="str">
            <v>CMRLPT23090</v>
          </cell>
        </row>
        <row r="654">
          <cell r="A654" t="str">
            <v>CMRLPT23091</v>
          </cell>
        </row>
        <row r="655">
          <cell r="A655" t="str">
            <v>CMRLPT23092</v>
          </cell>
        </row>
        <row r="656">
          <cell r="A656" t="str">
            <v>CMRLPT23093</v>
          </cell>
        </row>
        <row r="657">
          <cell r="A657" t="str">
            <v>CMRLPT23094</v>
          </cell>
        </row>
        <row r="658">
          <cell r="A658" t="str">
            <v>CMRLPT23096</v>
          </cell>
        </row>
        <row r="659">
          <cell r="A659" t="str">
            <v>CMRLPT23097</v>
          </cell>
        </row>
        <row r="660">
          <cell r="A660" t="str">
            <v>CMRLPT23098</v>
          </cell>
        </row>
        <row r="661">
          <cell r="A661" t="str">
            <v>CMRLPT23099</v>
          </cell>
        </row>
        <row r="662">
          <cell r="A662" t="str">
            <v>CMRLPT23100</v>
          </cell>
        </row>
        <row r="663">
          <cell r="A663" t="str">
            <v>CMRLPT23101</v>
          </cell>
        </row>
        <row r="664">
          <cell r="A664" t="str">
            <v>CMRLPT23102</v>
          </cell>
        </row>
        <row r="665">
          <cell r="A665" t="str">
            <v>CMRLPT23103</v>
          </cell>
        </row>
        <row r="666">
          <cell r="A666" t="str">
            <v>CMRLPT23104</v>
          </cell>
        </row>
        <row r="667">
          <cell r="A667" t="str">
            <v>CMRLPT23105</v>
          </cell>
        </row>
        <row r="668">
          <cell r="A668" t="str">
            <v>CMRLPT23106</v>
          </cell>
        </row>
        <row r="669">
          <cell r="A669" t="str">
            <v>CMRLPT23107</v>
          </cell>
        </row>
        <row r="670">
          <cell r="A670" t="str">
            <v>CMRLPT23108</v>
          </cell>
        </row>
        <row r="671">
          <cell r="A671" t="str">
            <v>CMRLPT23109</v>
          </cell>
        </row>
        <row r="672">
          <cell r="A672" t="str">
            <v>CMRLPT23110</v>
          </cell>
        </row>
        <row r="673">
          <cell r="A673" t="str">
            <v>CMRLPT23111</v>
          </cell>
        </row>
        <row r="674">
          <cell r="A674" t="str">
            <v>CMRLPT23112</v>
          </cell>
        </row>
        <row r="675">
          <cell r="A675" t="str">
            <v>CMRLPT23113</v>
          </cell>
        </row>
        <row r="676">
          <cell r="A676" t="str">
            <v>CMRLPT23114</v>
          </cell>
        </row>
        <row r="677">
          <cell r="A677" t="str">
            <v>CMRLPT23115</v>
          </cell>
        </row>
        <row r="678">
          <cell r="A678" t="str">
            <v>CMRLPT23117</v>
          </cell>
        </row>
        <row r="679">
          <cell r="A679" t="str">
            <v>CMRLPT23118</v>
          </cell>
        </row>
        <row r="680">
          <cell r="A680" t="str">
            <v>CMRLPT23119</v>
          </cell>
        </row>
        <row r="681">
          <cell r="A681" t="str">
            <v>CMRLPT23120</v>
          </cell>
        </row>
        <row r="682">
          <cell r="A682" t="str">
            <v>CMRLPT23121</v>
          </cell>
        </row>
        <row r="683">
          <cell r="A683" t="str">
            <v>CMRLPT23122</v>
          </cell>
        </row>
        <row r="684">
          <cell r="A684" t="str">
            <v>CMRLPT23123</v>
          </cell>
        </row>
        <row r="685">
          <cell r="A685" t="str">
            <v>CMRLPT23124</v>
          </cell>
        </row>
        <row r="686">
          <cell r="A686" t="str">
            <v>CMRLPT23125</v>
          </cell>
        </row>
        <row r="687">
          <cell r="A687" t="str">
            <v>CMRLPT23126</v>
          </cell>
        </row>
        <row r="688">
          <cell r="A688" t="str">
            <v>CMRLPT23127</v>
          </cell>
        </row>
        <row r="689">
          <cell r="A689" t="str">
            <v>CMRLPT23128</v>
          </cell>
        </row>
        <row r="690">
          <cell r="A690" t="str">
            <v>CMRLPT23129</v>
          </cell>
        </row>
        <row r="691">
          <cell r="A691" t="str">
            <v>CMRLPT23130</v>
          </cell>
        </row>
        <row r="692">
          <cell r="A692" t="str">
            <v>CMRLPT23131</v>
          </cell>
        </row>
        <row r="693">
          <cell r="A693" t="str">
            <v>CMRLPT23132</v>
          </cell>
        </row>
        <row r="694">
          <cell r="A694" t="str">
            <v>CMRLPT23135</v>
          </cell>
        </row>
        <row r="695">
          <cell r="A695" t="str">
            <v>CMRLPT23136</v>
          </cell>
        </row>
        <row r="696">
          <cell r="A696" t="str">
            <v>CMRLPT23137</v>
          </cell>
        </row>
        <row r="697">
          <cell r="A697" t="str">
            <v>CMRLPT23138</v>
          </cell>
        </row>
        <row r="698">
          <cell r="A698" t="str">
            <v>CMRLPT23139</v>
          </cell>
        </row>
        <row r="699">
          <cell r="A699" t="str">
            <v>CMRLPT23140</v>
          </cell>
        </row>
        <row r="700">
          <cell r="A700" t="str">
            <v>CMRLPT23141</v>
          </cell>
        </row>
        <row r="701">
          <cell r="A701" t="str">
            <v>CMRLPT23142</v>
          </cell>
        </row>
        <row r="702">
          <cell r="A702" t="str">
            <v>CMRLPT23143</v>
          </cell>
        </row>
        <row r="703">
          <cell r="A703" t="str">
            <v>CMRLPT23145</v>
          </cell>
        </row>
        <row r="704">
          <cell r="A704" t="str">
            <v>CMRLPT23146</v>
          </cell>
        </row>
        <row r="705">
          <cell r="A705" t="str">
            <v>CMRLPT23147</v>
          </cell>
        </row>
        <row r="706">
          <cell r="A706" t="str">
            <v>CMRLPT23148</v>
          </cell>
        </row>
        <row r="707">
          <cell r="A707" t="str">
            <v>CMRLPT23149</v>
          </cell>
        </row>
        <row r="708">
          <cell r="A708" t="str">
            <v>CMRLPT23150</v>
          </cell>
        </row>
        <row r="709">
          <cell r="A709" t="str">
            <v>CMRLPT23151</v>
          </cell>
        </row>
        <row r="710">
          <cell r="A710" t="str">
            <v>CMRLPT23152</v>
          </cell>
        </row>
        <row r="711">
          <cell r="A711" t="str">
            <v>CMRLPT23153</v>
          </cell>
        </row>
        <row r="712">
          <cell r="A712" t="str">
            <v>CMRLPT23154</v>
          </cell>
        </row>
        <row r="713">
          <cell r="A713" t="str">
            <v>CMRLPT23155</v>
          </cell>
        </row>
        <row r="714">
          <cell r="A714" t="str">
            <v>CMRLPT23156</v>
          </cell>
        </row>
        <row r="715">
          <cell r="A715" t="str">
            <v>CMRLPT23157</v>
          </cell>
        </row>
        <row r="716">
          <cell r="A716" t="str">
            <v>CMRLPT23158</v>
          </cell>
        </row>
        <row r="717">
          <cell r="A717" t="str">
            <v>CMRLPT23159</v>
          </cell>
        </row>
        <row r="718">
          <cell r="A718" t="str">
            <v>CMRLPT23160</v>
          </cell>
        </row>
        <row r="719">
          <cell r="A719" t="str">
            <v>CMRLPT23161</v>
          </cell>
        </row>
        <row r="720">
          <cell r="A720" t="str">
            <v>CMRLPT23162</v>
          </cell>
        </row>
        <row r="721">
          <cell r="A721" t="str">
            <v>CMRLPT23163</v>
          </cell>
        </row>
        <row r="722">
          <cell r="A722" t="str">
            <v>CMRLPT23164</v>
          </cell>
        </row>
        <row r="723">
          <cell r="A723" t="str">
            <v>CMRLPT23165</v>
          </cell>
        </row>
        <row r="724">
          <cell r="A724" t="str">
            <v>CMRLPT23166</v>
          </cell>
        </row>
        <row r="725">
          <cell r="A725" t="str">
            <v>CMRLPT23167</v>
          </cell>
        </row>
        <row r="726">
          <cell r="A726" t="str">
            <v>CMRLPT23170</v>
          </cell>
        </row>
        <row r="727">
          <cell r="A727" t="str">
            <v>CMRLPT23174</v>
          </cell>
        </row>
        <row r="728">
          <cell r="A728" t="str">
            <v>CMRLPT23175</v>
          </cell>
        </row>
        <row r="729">
          <cell r="A729" t="str">
            <v>CMRLPT23176</v>
          </cell>
        </row>
        <row r="730">
          <cell r="A730" t="str">
            <v>CMRLPT23177</v>
          </cell>
        </row>
        <row r="731">
          <cell r="A731" t="str">
            <v>CMRLPT23178</v>
          </cell>
        </row>
        <row r="732">
          <cell r="A732" t="str">
            <v>CMRLPT23179</v>
          </cell>
        </row>
        <row r="733">
          <cell r="A733" t="str">
            <v>CMRLPT23180</v>
          </cell>
        </row>
        <row r="734">
          <cell r="A734" t="str">
            <v>CMRLPT23181</v>
          </cell>
        </row>
        <row r="735">
          <cell r="A735" t="str">
            <v>CMRLPT23183</v>
          </cell>
        </row>
        <row r="736">
          <cell r="A736" t="str">
            <v>CMRLPT23185</v>
          </cell>
        </row>
        <row r="737">
          <cell r="A737" t="str">
            <v>CMRLPT23186</v>
          </cell>
        </row>
        <row r="738">
          <cell r="A738" t="str">
            <v>CMRLPT23187</v>
          </cell>
        </row>
        <row r="739">
          <cell r="A739" t="str">
            <v>CMRLPT23188</v>
          </cell>
        </row>
        <row r="740">
          <cell r="A740" t="str">
            <v>CMRLPT23189</v>
          </cell>
        </row>
        <row r="741">
          <cell r="A741" t="str">
            <v>CMRLPT23190</v>
          </cell>
        </row>
        <row r="742">
          <cell r="A742" t="str">
            <v>CMRLPT23191</v>
          </cell>
        </row>
        <row r="743">
          <cell r="A743" t="str">
            <v>CMRLPT23192</v>
          </cell>
        </row>
        <row r="744">
          <cell r="A744" t="str">
            <v>CMRLPT23193</v>
          </cell>
        </row>
        <row r="745">
          <cell r="A745" t="str">
            <v>CMRLPT23194</v>
          </cell>
        </row>
        <row r="746">
          <cell r="A746" t="str">
            <v>CMRLPT23195</v>
          </cell>
        </row>
        <row r="747">
          <cell r="A747" t="str">
            <v>CMRLPT23196</v>
          </cell>
        </row>
        <row r="748">
          <cell r="A748" t="str">
            <v>CMRLPT23197</v>
          </cell>
        </row>
        <row r="749">
          <cell r="A749" t="str">
            <v>CMRLPT23198</v>
          </cell>
        </row>
        <row r="750">
          <cell r="A750" t="str">
            <v>CMRLPT23199</v>
          </cell>
        </row>
        <row r="751">
          <cell r="A751" t="str">
            <v>CMRLPT23200</v>
          </cell>
        </row>
        <row r="752">
          <cell r="A752" t="str">
            <v>CMRLPT23201</v>
          </cell>
        </row>
        <row r="753">
          <cell r="A753" t="str">
            <v>CMRLPT23202</v>
          </cell>
        </row>
        <row r="754">
          <cell r="A754" t="str">
            <v>CMRLPT23203</v>
          </cell>
        </row>
        <row r="755">
          <cell r="A755" t="str">
            <v>CMRLPT23204</v>
          </cell>
        </row>
        <row r="756">
          <cell r="A756" t="str">
            <v>CMRLPT23205</v>
          </cell>
        </row>
        <row r="757">
          <cell r="A757" t="str">
            <v>CMRLPT23206</v>
          </cell>
        </row>
        <row r="758">
          <cell r="A758" t="str">
            <v>CMRLPT23207</v>
          </cell>
        </row>
        <row r="759">
          <cell r="A759" t="str">
            <v>CMRLPT23208</v>
          </cell>
        </row>
        <row r="760">
          <cell r="A760" t="str">
            <v>CMRLPT23209</v>
          </cell>
        </row>
        <row r="761">
          <cell r="A761" t="str">
            <v>CMRLPT23210</v>
          </cell>
        </row>
        <row r="762">
          <cell r="A762" t="str">
            <v>CMRLPT23211</v>
          </cell>
        </row>
        <row r="763">
          <cell r="A763" t="str">
            <v>CMRLPT23212</v>
          </cell>
        </row>
        <row r="764">
          <cell r="A764" t="str">
            <v>CMRLPT23213</v>
          </cell>
        </row>
        <row r="765">
          <cell r="A765" t="str">
            <v>CMRLPT23214</v>
          </cell>
        </row>
        <row r="766">
          <cell r="A766" t="str">
            <v>CMRLPT23215</v>
          </cell>
        </row>
        <row r="767">
          <cell r="A767" t="str">
            <v>CMRLPT23216</v>
          </cell>
        </row>
        <row r="768">
          <cell r="A768" t="str">
            <v>CMRLPT23217</v>
          </cell>
        </row>
        <row r="769">
          <cell r="A769" t="str">
            <v>CMRLPT23218</v>
          </cell>
        </row>
        <row r="770">
          <cell r="A770" t="str">
            <v>CMRLPT23219</v>
          </cell>
        </row>
        <row r="771">
          <cell r="A771" t="str">
            <v>CMRLPT23222</v>
          </cell>
        </row>
        <row r="772">
          <cell r="A772" t="str">
            <v>CMRLPT23223</v>
          </cell>
        </row>
        <row r="773">
          <cell r="A773" t="str">
            <v>CMRLPT23224</v>
          </cell>
        </row>
        <row r="774">
          <cell r="A774" t="str">
            <v>CMRLPT23225</v>
          </cell>
        </row>
        <row r="775">
          <cell r="A775" t="str">
            <v>CMRLPT23226</v>
          </cell>
        </row>
        <row r="776">
          <cell r="A776" t="str">
            <v>CMRLPT23227</v>
          </cell>
        </row>
        <row r="777">
          <cell r="A777" t="str">
            <v>CMRLPT23228</v>
          </cell>
        </row>
        <row r="778">
          <cell r="A778" t="str">
            <v>CMRLPT23229</v>
          </cell>
        </row>
        <row r="779">
          <cell r="A779" t="str">
            <v>CMRLPT23230</v>
          </cell>
        </row>
        <row r="780">
          <cell r="A780" t="str">
            <v>CMRLPT23231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CMRLPT23310</v>
          </cell>
        </row>
        <row r="853">
          <cell r="A853" t="str">
            <v>CMRLPT23311</v>
          </cell>
        </row>
        <row r="854">
          <cell r="A854" t="str">
            <v>CMRLPT23312</v>
          </cell>
        </row>
        <row r="855">
          <cell r="A855" t="str">
            <v>CMRLPT23313</v>
          </cell>
        </row>
        <row r="856">
          <cell r="A856" t="str">
            <v>CMRLPT23314</v>
          </cell>
        </row>
        <row r="857">
          <cell r="A857" t="str">
            <v>CMRLPT23315</v>
          </cell>
        </row>
        <row r="858">
          <cell r="A858" t="str">
            <v>CMRLPT23316</v>
          </cell>
        </row>
        <row r="859">
          <cell r="A859" t="str">
            <v>CMRLPT23317</v>
          </cell>
        </row>
        <row r="860">
          <cell r="A860" t="str">
            <v>CMRLPT23318</v>
          </cell>
        </row>
        <row r="861">
          <cell r="A861" t="str">
            <v>CMRLPT23319</v>
          </cell>
        </row>
        <row r="862">
          <cell r="A862" t="str">
            <v>CMRLPT23320</v>
          </cell>
        </row>
        <row r="863">
          <cell r="A863" t="str">
            <v>CMRLPT24001</v>
          </cell>
        </row>
        <row r="864">
          <cell r="A864" t="str">
            <v>CMRLPT24002</v>
          </cell>
        </row>
        <row r="865">
          <cell r="A865" t="str">
            <v>CMRLPT24003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CMRLPT24018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CMRLPT24045</v>
          </cell>
        </row>
        <row r="904">
          <cell r="A904" t="str">
            <v>CMRLPT24047</v>
          </cell>
        </row>
        <row r="905">
          <cell r="A905" t="str">
            <v>CMRLPT24048</v>
          </cell>
        </row>
        <row r="906">
          <cell r="A906" t="str">
            <v>CMRLPT24049</v>
          </cell>
        </row>
        <row r="907">
          <cell r="A907" t="str">
            <v>CMRLPT24050</v>
          </cell>
        </row>
        <row r="908">
          <cell r="A908" t="str">
            <v>CMRLPT24051</v>
          </cell>
        </row>
        <row r="909">
          <cell r="A909" t="str">
            <v>CMRLPT24052</v>
          </cell>
        </row>
        <row r="910">
          <cell r="A910" t="str">
            <v>CMRLPT24053</v>
          </cell>
        </row>
        <row r="911">
          <cell r="A911" t="str">
            <v>CMRLPT24054</v>
          </cell>
        </row>
        <row r="912">
          <cell r="A912" t="str">
            <v>CMRLPT24055</v>
          </cell>
        </row>
        <row r="913">
          <cell r="A913" t="str">
            <v>CMRLPT24056</v>
          </cell>
        </row>
        <row r="914">
          <cell r="A914" t="str">
            <v>CMRLPT24057</v>
          </cell>
        </row>
        <row r="915">
          <cell r="A915" t="str">
            <v>CMRLPT24059</v>
          </cell>
        </row>
        <row r="916">
          <cell r="A916" t="str">
            <v>CMRLPT24060</v>
          </cell>
        </row>
        <row r="917">
          <cell r="A917" t="str">
            <v>CMRLPT24061</v>
          </cell>
        </row>
        <row r="918">
          <cell r="A918" t="str">
            <v>CMRLPT24062</v>
          </cell>
        </row>
        <row r="919">
          <cell r="A919" t="str">
            <v>CMRLPT24063</v>
          </cell>
        </row>
        <row r="920">
          <cell r="A920" t="str">
            <v>CMRLPT24064</v>
          </cell>
        </row>
        <row r="921">
          <cell r="A921" t="str">
            <v>CMRLPT24065</v>
          </cell>
        </row>
        <row r="922">
          <cell r="A922" t="str">
            <v>CMRLPT24066</v>
          </cell>
        </row>
        <row r="923">
          <cell r="A923" t="str">
            <v>CMRLPT24067</v>
          </cell>
        </row>
        <row r="924">
          <cell r="A924" t="str">
            <v>CMRLPT24068</v>
          </cell>
        </row>
        <row r="925">
          <cell r="A925" t="str">
            <v>CMRLPT24069</v>
          </cell>
        </row>
        <row r="926">
          <cell r="A926" t="str">
            <v>CMRLPT24070</v>
          </cell>
        </row>
        <row r="927">
          <cell r="A927" t="str">
            <v>CMRLPT24071</v>
          </cell>
        </row>
        <row r="928">
          <cell r="A928" t="str">
            <v>CMRLPT24072</v>
          </cell>
        </row>
        <row r="929">
          <cell r="A929" t="str">
            <v>CMRLPT24073</v>
          </cell>
        </row>
        <row r="930">
          <cell r="A930" t="str">
            <v>CMRLPT24074</v>
          </cell>
        </row>
        <row r="931">
          <cell r="A931" t="str">
            <v>CMRLPT24075</v>
          </cell>
        </row>
        <row r="932">
          <cell r="A932" t="str">
            <v>CMRLPT24076</v>
          </cell>
        </row>
        <row r="933">
          <cell r="A933" t="str">
            <v>CMRLPT24077</v>
          </cell>
        </row>
        <row r="934">
          <cell r="A934" t="str">
            <v>CMRLPT24078</v>
          </cell>
        </row>
        <row r="935">
          <cell r="A935" t="str">
            <v>CMRLPT24079</v>
          </cell>
        </row>
        <row r="936">
          <cell r="A936" t="str">
            <v>CMRLPT24080</v>
          </cell>
        </row>
        <row r="937">
          <cell r="A937" t="str">
            <v>CMRLPT24081</v>
          </cell>
        </row>
        <row r="938">
          <cell r="A938" t="str">
            <v>CMRLPT24082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CMRLPT24087</v>
          </cell>
        </row>
        <row r="942">
          <cell r="A942" t="str">
            <v>CMRLPT24088</v>
          </cell>
        </row>
        <row r="943">
          <cell r="A943" t="str">
            <v>CMRLPT24090</v>
          </cell>
        </row>
        <row r="944">
          <cell r="A944" t="str">
            <v>CMRLPT24091</v>
          </cell>
        </row>
        <row r="945">
          <cell r="A945" t="str">
            <v>CMRLPT24092</v>
          </cell>
        </row>
        <row r="946">
          <cell r="A946" t="str">
            <v>CMRLPT24093</v>
          </cell>
        </row>
        <row r="947">
          <cell r="A947" t="str">
            <v>CMRLPT24094</v>
          </cell>
        </row>
        <row r="948">
          <cell r="A948" t="str">
            <v>CMRLPT24095</v>
          </cell>
        </row>
        <row r="949">
          <cell r="A949" t="str">
            <v>CMRLPT24096</v>
          </cell>
        </row>
        <row r="950">
          <cell r="A950" t="str">
            <v>CMRLPT24097</v>
          </cell>
        </row>
        <row r="951">
          <cell r="A951" t="str">
            <v>CMRLPT24098</v>
          </cell>
        </row>
        <row r="952">
          <cell r="A952" t="str">
            <v>CMRLPT24099</v>
          </cell>
        </row>
        <row r="953">
          <cell r="A953" t="str">
            <v>CMRLPT24100</v>
          </cell>
        </row>
        <row r="954">
          <cell r="A954" t="str">
            <v>CMRLPT24101</v>
          </cell>
        </row>
        <row r="955">
          <cell r="A955" t="str">
            <v>CMRLPT24102</v>
          </cell>
        </row>
        <row r="956">
          <cell r="A956" t="str">
            <v>CMRLPT24103</v>
          </cell>
        </row>
        <row r="957">
          <cell r="A957" t="str">
            <v>CMRLPT24104</v>
          </cell>
        </row>
        <row r="958">
          <cell r="A958" t="str">
            <v>CMRLPT24105</v>
          </cell>
        </row>
        <row r="959">
          <cell r="A959" t="str">
            <v>CMRLPT24109</v>
          </cell>
        </row>
        <row r="960">
          <cell r="A960" t="str">
            <v>CMRLPT24110</v>
          </cell>
        </row>
        <row r="961">
          <cell r="A961" t="str">
            <v>CMRLPT24111</v>
          </cell>
        </row>
        <row r="962">
          <cell r="A962" t="str">
            <v>CMRLPT24112</v>
          </cell>
        </row>
        <row r="963">
          <cell r="A963" t="str">
            <v>CMRLPT24113</v>
          </cell>
        </row>
        <row r="964">
          <cell r="A964" t="str">
            <v>CMRLPT24115</v>
          </cell>
        </row>
        <row r="965">
          <cell r="A965" t="str">
            <v>CMRLPT24116</v>
          </cell>
        </row>
        <row r="966">
          <cell r="A966" t="str">
            <v>CMRLPT24117</v>
          </cell>
        </row>
        <row r="967">
          <cell r="A967" t="str">
            <v>CMRLPT24118</v>
          </cell>
        </row>
        <row r="968">
          <cell r="A968" t="str">
            <v>CMRLPT24119</v>
          </cell>
        </row>
        <row r="969">
          <cell r="A969" t="str">
            <v>CMRLPT24120</v>
          </cell>
        </row>
        <row r="970">
          <cell r="A970" t="str">
            <v>CMRLPT24121</v>
          </cell>
        </row>
        <row r="971">
          <cell r="A971" t="str">
            <v>CMRLPT24122</v>
          </cell>
        </row>
        <row r="972">
          <cell r="A972" t="str">
            <v>CMRLPT24123</v>
          </cell>
        </row>
        <row r="973">
          <cell r="A973" t="str">
            <v>CMRLPT24126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CMRLPT24156</v>
          </cell>
        </row>
        <row r="1000">
          <cell r="A1000" t="str">
            <v>CMRLPT24158</v>
          </cell>
        </row>
        <row r="1001">
          <cell r="A1001" t="str">
            <v>CMRLPT24159</v>
          </cell>
        </row>
        <row r="1002">
          <cell r="A1002" t="str">
            <v>CMRLPT24160</v>
          </cell>
        </row>
        <row r="1003">
          <cell r="A1003" t="str">
            <v>CMRLPT24161</v>
          </cell>
        </row>
        <row r="1004">
          <cell r="A1004" t="str">
            <v>CMRLPT24163</v>
          </cell>
        </row>
        <row r="1005">
          <cell r="A1005" t="str">
            <v>CMRLPT24166</v>
          </cell>
        </row>
        <row r="1006">
          <cell r="A1006" t="str">
            <v>CMRLPT24168</v>
          </cell>
        </row>
        <row r="1007">
          <cell r="A1007" t="str">
            <v>CMRLPT24171</v>
          </cell>
        </row>
        <row r="1008">
          <cell r="A1008" t="str">
            <v>CMRLPT24172</v>
          </cell>
        </row>
        <row r="1009">
          <cell r="A1009" t="str">
            <v>CMRLPT24173</v>
          </cell>
        </row>
        <row r="1010">
          <cell r="A1010" t="str">
            <v>CMRLPT24174</v>
          </cell>
        </row>
        <row r="1011">
          <cell r="A1011" t="str">
            <v>CMRLPT24175</v>
          </cell>
        </row>
        <row r="1012">
          <cell r="A1012" t="str">
            <v>CMRLPT24177</v>
          </cell>
        </row>
        <row r="1013">
          <cell r="A1013" t="str">
            <v>CMRLPT24178</v>
          </cell>
        </row>
        <row r="1014">
          <cell r="A1014" t="str">
            <v>CMRLPT24179</v>
          </cell>
        </row>
        <row r="1015">
          <cell r="A1015" t="str">
            <v>CMRLPT24182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CMRLPT24189</v>
          </cell>
        </row>
        <row r="1023">
          <cell r="A1023" t="str">
            <v>CMRLPT24190</v>
          </cell>
        </row>
        <row r="1024">
          <cell r="A1024" t="str">
            <v>CMRLPT24191</v>
          </cell>
        </row>
        <row r="1025">
          <cell r="A1025" t="str">
            <v>CMRLPT24191</v>
          </cell>
        </row>
        <row r="1026">
          <cell r="A1026" t="str">
            <v>CMRLPT24193</v>
          </cell>
        </row>
        <row r="1027">
          <cell r="A1027" t="str">
            <v>CMRLPT24197</v>
          </cell>
        </row>
        <row r="1028">
          <cell r="A1028" t="str">
            <v>CMRLPT24197</v>
          </cell>
        </row>
        <row r="1029">
          <cell r="A1029" t="str">
            <v>CMRLPT24198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CMRLTP19172</v>
          </cell>
        </row>
        <row r="1036">
          <cell r="A1036" t="str">
            <v>CMRLTP20065</v>
          </cell>
        </row>
        <row r="1037">
          <cell r="A1037" t="str">
            <v>CMRTAB20336</v>
          </cell>
        </row>
        <row r="1038">
          <cell r="A1038" t="str">
            <v>CMRTAB20337</v>
          </cell>
        </row>
        <row r="1039">
          <cell r="A1039" t="str">
            <v>CMRTAB20338</v>
          </cell>
        </row>
        <row r="1040">
          <cell r="A1040" t="str">
            <v>CMRTLV22007</v>
          </cell>
        </row>
        <row r="1041">
          <cell r="A1041" t="str">
            <v>CMRUCT15071</v>
          </cell>
        </row>
        <row r="1042">
          <cell r="A1042" t="str">
            <v>CMRUCT19002</v>
          </cell>
        </row>
        <row r="1043">
          <cell r="A1043" t="str">
            <v>CMRUCT19003</v>
          </cell>
        </row>
        <row r="1044">
          <cell r="A1044" t="str">
            <v>CMRUCT19004</v>
          </cell>
        </row>
        <row r="1045">
          <cell r="A1045" t="str">
            <v>CMRUCT19006</v>
          </cell>
        </row>
        <row r="1046">
          <cell r="A1046" t="str">
            <v>CMRUCT19009</v>
          </cell>
        </row>
        <row r="1047">
          <cell r="A1047" t="str">
            <v>CMRUCT19013</v>
          </cell>
        </row>
        <row r="1048">
          <cell r="A1048" t="str">
            <v>CMRUCT19014</v>
          </cell>
        </row>
        <row r="1049">
          <cell r="A1049" t="str">
            <v>CMRUCT19019</v>
          </cell>
        </row>
        <row r="1050">
          <cell r="A1050" t="str">
            <v>CMRUCT19022</v>
          </cell>
        </row>
        <row r="1051">
          <cell r="A1051" t="str">
            <v>CMRUCT19025</v>
          </cell>
        </row>
        <row r="1052">
          <cell r="A1052" t="str">
            <v>CMRUCT19068</v>
          </cell>
        </row>
        <row r="1053">
          <cell r="A1053" t="str">
            <v>CMRUCT19072</v>
          </cell>
        </row>
        <row r="1054">
          <cell r="A1054" t="str">
            <v>CMRUCT19073</v>
          </cell>
        </row>
        <row r="1055">
          <cell r="A1055" t="str">
            <v>CMRUCT19076</v>
          </cell>
        </row>
        <row r="1056">
          <cell r="A1056" t="str">
            <v>CMRUCT19080</v>
          </cell>
        </row>
        <row r="1057">
          <cell r="A1057" t="str">
            <v>CMRUCT19082</v>
          </cell>
        </row>
        <row r="1058">
          <cell r="A1058" t="str">
            <v>CMRUCT19083</v>
          </cell>
        </row>
        <row r="1059">
          <cell r="A1059" t="str">
            <v>CMRUCT19086</v>
          </cell>
        </row>
        <row r="1060">
          <cell r="A1060" t="str">
            <v>CMRUCT19087</v>
          </cell>
        </row>
        <row r="1061">
          <cell r="A1061" t="str">
            <v>CMRUCT19090</v>
          </cell>
        </row>
        <row r="1062">
          <cell r="A1062" t="str">
            <v>CMRUCT19091</v>
          </cell>
        </row>
        <row r="1063">
          <cell r="A1063" t="str">
            <v>CMRUCT19093</v>
          </cell>
        </row>
        <row r="1064">
          <cell r="A1064" t="str">
            <v>CMRUCT19101</v>
          </cell>
        </row>
        <row r="1065">
          <cell r="A1065" t="str">
            <v>CMRUCT19101</v>
          </cell>
        </row>
        <row r="1066">
          <cell r="A1066" t="str">
            <v>CMRUCT19102</v>
          </cell>
        </row>
        <row r="1067">
          <cell r="A1067" t="str">
            <v>CMRUCT19104</v>
          </cell>
        </row>
        <row r="1068">
          <cell r="A1068" t="str">
            <v>CMRUCT19107</v>
          </cell>
        </row>
        <row r="1069">
          <cell r="A1069" t="str">
            <v>CMRUCT19108</v>
          </cell>
        </row>
        <row r="1070">
          <cell r="A1070" t="str">
            <v>CMRUCT19110</v>
          </cell>
        </row>
        <row r="1071">
          <cell r="A1071" t="str">
            <v>CMRUCT19111</v>
          </cell>
        </row>
        <row r="1072">
          <cell r="A1072" t="str">
            <v>CMRUCT19112</v>
          </cell>
        </row>
        <row r="1073">
          <cell r="A1073" t="str">
            <v>CMRUCT19113</v>
          </cell>
        </row>
        <row r="1074">
          <cell r="A1074" t="str">
            <v>CMRUCT19114</v>
          </cell>
        </row>
        <row r="1075">
          <cell r="A1075" t="str">
            <v>CMRUCT19119</v>
          </cell>
        </row>
        <row r="1076">
          <cell r="A1076" t="str">
            <v>CMRUCT19121</v>
          </cell>
        </row>
        <row r="1077">
          <cell r="A1077" t="str">
            <v>CMRUCT19122</v>
          </cell>
        </row>
        <row r="1078">
          <cell r="A1078" t="str">
            <v>CMRUCT19126</v>
          </cell>
        </row>
        <row r="1079">
          <cell r="A1079" t="str">
            <v>CMRUCT19128</v>
          </cell>
        </row>
        <row r="1080">
          <cell r="A1080" t="str">
            <v>CMRUCT19130</v>
          </cell>
        </row>
        <row r="1081">
          <cell r="A1081" t="str">
            <v>CMRUCT19133</v>
          </cell>
        </row>
        <row r="1082">
          <cell r="A1082" t="str">
            <v>CMRUCT19134</v>
          </cell>
        </row>
        <row r="1083">
          <cell r="A1083" t="str">
            <v>CMRUCT19135</v>
          </cell>
        </row>
        <row r="1084">
          <cell r="A1084" t="str">
            <v>CMRUCT19136</v>
          </cell>
        </row>
        <row r="1085">
          <cell r="A1085" t="str">
            <v>CMRUCT19137</v>
          </cell>
        </row>
        <row r="1086">
          <cell r="A1086" t="str">
            <v>CMRUCT19138</v>
          </cell>
        </row>
        <row r="1087">
          <cell r="A1087" t="str">
            <v>CMRUCT19139</v>
          </cell>
        </row>
        <row r="1088">
          <cell r="A1088" t="str">
            <v>CMRUCT19140</v>
          </cell>
        </row>
        <row r="1089">
          <cell r="A1089" t="str">
            <v>CMRUCT19141</v>
          </cell>
        </row>
        <row r="1090">
          <cell r="A1090" t="str">
            <v>CMRUCT19142</v>
          </cell>
        </row>
        <row r="1091">
          <cell r="A1091" t="str">
            <v>CMRUCT19144</v>
          </cell>
        </row>
        <row r="1092">
          <cell r="A1092" t="str">
            <v>CMRUCT19145</v>
          </cell>
        </row>
        <row r="1093">
          <cell r="A1093" t="str">
            <v>CMRUCT19147</v>
          </cell>
        </row>
        <row r="1094">
          <cell r="A1094" t="str">
            <v>CMRUCT19149</v>
          </cell>
        </row>
        <row r="1095">
          <cell r="A1095" t="str">
            <v>CMRUCT19149</v>
          </cell>
        </row>
        <row r="1096">
          <cell r="A1096" t="str">
            <v>CMRUCT19151</v>
          </cell>
        </row>
        <row r="1097">
          <cell r="A1097" t="str">
            <v>CMRUCT19163</v>
          </cell>
        </row>
        <row r="1098">
          <cell r="A1098" t="str">
            <v>CMRUCT19166</v>
          </cell>
        </row>
        <row r="1099">
          <cell r="A1099" t="str">
            <v>CMRUCT19169</v>
          </cell>
        </row>
        <row r="1100">
          <cell r="A1100" t="str">
            <v>CMRUCT19176</v>
          </cell>
        </row>
        <row r="1101">
          <cell r="A1101" t="str">
            <v>CMRUCT19179</v>
          </cell>
        </row>
        <row r="1102">
          <cell r="A1102" t="str">
            <v>CMRUCT19184</v>
          </cell>
        </row>
        <row r="1103">
          <cell r="A1103" t="str">
            <v>CMRUCT19192</v>
          </cell>
        </row>
        <row r="1104">
          <cell r="A1104" t="str">
            <v>CMRUCT19194</v>
          </cell>
        </row>
        <row r="1105">
          <cell r="A1105" t="str">
            <v>CMRUCT19202</v>
          </cell>
        </row>
        <row r="1106">
          <cell r="A1106" t="str">
            <v>CMRUCT19204</v>
          </cell>
        </row>
        <row r="1107">
          <cell r="A1107" t="str">
            <v>CMRUCT19207</v>
          </cell>
        </row>
        <row r="1108">
          <cell r="A1108" t="str">
            <v>CMRUCT19220</v>
          </cell>
        </row>
        <row r="1109">
          <cell r="A1109" t="str">
            <v>CMRUCT19224</v>
          </cell>
        </row>
        <row r="1110">
          <cell r="A1110" t="str">
            <v>CMRUCT19227</v>
          </cell>
        </row>
        <row r="1111">
          <cell r="A1111" t="str">
            <v>CMRUCT19234</v>
          </cell>
        </row>
        <row r="1112">
          <cell r="A1112" t="str">
            <v>CMRUCT19235</v>
          </cell>
        </row>
        <row r="1113">
          <cell r="A1113" t="str">
            <v>CMRUCT19237</v>
          </cell>
        </row>
        <row r="1114">
          <cell r="A1114" t="str">
            <v>CMRUCT19246</v>
          </cell>
        </row>
        <row r="1115">
          <cell r="A1115" t="str">
            <v>CMRUCT19247</v>
          </cell>
        </row>
        <row r="1116">
          <cell r="A1116" t="str">
            <v>CMRUCT19253</v>
          </cell>
        </row>
        <row r="1117">
          <cell r="A1117" t="str">
            <v>CMRUCT19256</v>
          </cell>
        </row>
        <row r="1118">
          <cell r="A1118" t="str">
            <v>CMRUCT19263</v>
          </cell>
        </row>
        <row r="1119">
          <cell r="A1119" t="str">
            <v>CMRUCT20001</v>
          </cell>
        </row>
        <row r="1120">
          <cell r="A1120" t="str">
            <v>CMRUCT20002</v>
          </cell>
        </row>
        <row r="1121">
          <cell r="A1121" t="str">
            <v>CMRUCT20003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CMRUCT20019</v>
          </cell>
        </row>
        <row r="1135">
          <cell r="A1135" t="str">
            <v>CMRUCT20023</v>
          </cell>
        </row>
        <row r="1136">
          <cell r="A1136" t="str">
            <v>CMRUCT20024</v>
          </cell>
        </row>
        <row r="1137">
          <cell r="A1137" t="str">
            <v>CMRUCT20025</v>
          </cell>
        </row>
        <row r="1138">
          <cell r="A1138" t="str">
            <v>CMRUCT20027</v>
          </cell>
        </row>
        <row r="1139">
          <cell r="A1139" t="str">
            <v>CMRUCT20030</v>
          </cell>
        </row>
        <row r="1140">
          <cell r="A1140" t="str">
            <v>CMRUCT20033</v>
          </cell>
        </row>
        <row r="1141">
          <cell r="A1141" t="str">
            <v>CMRUCT20034</v>
          </cell>
        </row>
        <row r="1142">
          <cell r="A1142" t="str">
            <v>CMRUCT20035</v>
          </cell>
        </row>
        <row r="1143">
          <cell r="A1143" t="str">
            <v>CMRUCT20037</v>
          </cell>
        </row>
        <row r="1144">
          <cell r="A1144" t="str">
            <v>CMRUCT20039</v>
          </cell>
        </row>
        <row r="1145">
          <cell r="A1145" t="str">
            <v>CMRUCT20042</v>
          </cell>
        </row>
        <row r="1146">
          <cell r="A1146" t="str">
            <v>CMRUCT20043</v>
          </cell>
        </row>
        <row r="1147">
          <cell r="A1147" t="str">
            <v>CMRUCT20044</v>
          </cell>
        </row>
        <row r="1148">
          <cell r="A1148" t="str">
            <v>CMRUCT20046</v>
          </cell>
        </row>
        <row r="1149">
          <cell r="A1149" t="str">
            <v>CMRUCT20047</v>
          </cell>
        </row>
        <row r="1150">
          <cell r="A1150" t="str">
            <v>CMRUCT20048</v>
          </cell>
        </row>
        <row r="1151">
          <cell r="A1151" t="str">
            <v>CMRUCT20049</v>
          </cell>
        </row>
        <row r="1152">
          <cell r="A1152" t="str">
            <v>CMRUCT20050</v>
          </cell>
        </row>
        <row r="1153">
          <cell r="A1153" t="str">
            <v>CMRUCT20051</v>
          </cell>
        </row>
        <row r="1154">
          <cell r="A1154" t="str">
            <v>CMRUCT20052</v>
          </cell>
        </row>
        <row r="1155">
          <cell r="A1155" t="str">
            <v>CMRUCT20053</v>
          </cell>
        </row>
        <row r="1156">
          <cell r="A1156" t="str">
            <v>CMRUCT20054</v>
          </cell>
        </row>
        <row r="1157">
          <cell r="A1157" t="str">
            <v>CMRUCT20055</v>
          </cell>
        </row>
        <row r="1158">
          <cell r="A1158" t="str">
            <v>CMRUCT20055</v>
          </cell>
        </row>
        <row r="1159">
          <cell r="A1159" t="str">
            <v>CMRUCT20056</v>
          </cell>
        </row>
        <row r="1160">
          <cell r="A1160" t="str">
            <v>CMRUCT20057</v>
          </cell>
        </row>
        <row r="1161">
          <cell r="A1161" t="str">
            <v>CMRUCT20058</v>
          </cell>
        </row>
        <row r="1162">
          <cell r="A1162" t="str">
            <v>CMRUCT20060</v>
          </cell>
        </row>
        <row r="1163">
          <cell r="A1163" t="str">
            <v>CMRUCT20061</v>
          </cell>
        </row>
        <row r="1164">
          <cell r="A1164" t="str">
            <v>CMRUCT20062</v>
          </cell>
        </row>
        <row r="1165">
          <cell r="A1165" t="str">
            <v>CMRUCT20063</v>
          </cell>
        </row>
        <row r="1166">
          <cell r="A1166" t="str">
            <v>CMRUCT20064</v>
          </cell>
        </row>
        <row r="1167">
          <cell r="A1167" t="str">
            <v>CMRUCT20065</v>
          </cell>
        </row>
        <row r="1168">
          <cell r="A1168" t="str">
            <v>CMRUCT20066</v>
          </cell>
        </row>
        <row r="1169">
          <cell r="A1169" t="str">
            <v>CMRUCT20067</v>
          </cell>
        </row>
        <row r="1170">
          <cell r="A1170" t="str">
            <v>CMRUCT20068</v>
          </cell>
        </row>
        <row r="1171">
          <cell r="A1171" t="str">
            <v>CMRUCT20069</v>
          </cell>
        </row>
        <row r="1172">
          <cell r="A1172" t="str">
            <v>CMRUCT20070</v>
          </cell>
        </row>
        <row r="1173">
          <cell r="A1173" t="str">
            <v>CMRUCT20071</v>
          </cell>
        </row>
        <row r="1174">
          <cell r="A1174" t="str">
            <v>CMRUCT20072</v>
          </cell>
        </row>
        <row r="1175">
          <cell r="A1175" t="str">
            <v>CMRUCT20073</v>
          </cell>
        </row>
        <row r="1176">
          <cell r="A1176" t="str">
            <v>CMRUCT20074</v>
          </cell>
        </row>
        <row r="1177">
          <cell r="A1177" t="str">
            <v>CMRUCT20076</v>
          </cell>
        </row>
        <row r="1178">
          <cell r="A1178" t="str">
            <v>CMRUCT20077</v>
          </cell>
        </row>
        <row r="1179">
          <cell r="A1179" t="str">
            <v>CMRUCT20078</v>
          </cell>
        </row>
        <row r="1180">
          <cell r="A1180" t="str">
            <v>CMRUCT20079</v>
          </cell>
        </row>
        <row r="1181">
          <cell r="A1181" t="str">
            <v>CMRUCT20080</v>
          </cell>
        </row>
        <row r="1182">
          <cell r="A1182" t="str">
            <v>CMRUCT20081</v>
          </cell>
        </row>
        <row r="1183">
          <cell r="A1183" t="str">
            <v>CMRUCT20082</v>
          </cell>
        </row>
        <row r="1184">
          <cell r="A1184" t="str">
            <v>CMRUCT20084</v>
          </cell>
        </row>
        <row r="1185">
          <cell r="A1185" t="str">
            <v>CMRUCT20085</v>
          </cell>
        </row>
        <row r="1186">
          <cell r="A1186" t="str">
            <v>CMRUCT20087</v>
          </cell>
        </row>
        <row r="1187">
          <cell r="A1187" t="str">
            <v>CMRUCT20088</v>
          </cell>
        </row>
        <row r="1188">
          <cell r="A1188" t="str">
            <v>CMRUCT20089</v>
          </cell>
        </row>
        <row r="1189">
          <cell r="A1189" t="str">
            <v>CMRUCT20090</v>
          </cell>
        </row>
        <row r="1190">
          <cell r="A1190" t="str">
            <v>CMRUCT20091</v>
          </cell>
        </row>
        <row r="1191">
          <cell r="A1191" t="str">
            <v>CMRUCT20092</v>
          </cell>
        </row>
        <row r="1192">
          <cell r="A1192" t="str">
            <v>CMRUCT20093</v>
          </cell>
        </row>
        <row r="1193">
          <cell r="A1193" t="str">
            <v>CMRUCT20094</v>
          </cell>
        </row>
        <row r="1194">
          <cell r="A1194" t="str">
            <v>CMRUCT20095</v>
          </cell>
        </row>
        <row r="1195">
          <cell r="A1195" t="str">
            <v>CMRUCT20096</v>
          </cell>
        </row>
        <row r="1196">
          <cell r="A1196" t="str">
            <v>CMRUCT20097</v>
          </cell>
        </row>
        <row r="1197">
          <cell r="A1197" t="str">
            <v>CMRUCT20098</v>
          </cell>
        </row>
        <row r="1198">
          <cell r="A1198" t="str">
            <v>CMRUCT20099</v>
          </cell>
        </row>
        <row r="1199">
          <cell r="A1199" t="str">
            <v>CMRUCT20100</v>
          </cell>
        </row>
        <row r="1200">
          <cell r="A1200" t="str">
            <v>CMRUCT20102</v>
          </cell>
        </row>
        <row r="1201">
          <cell r="A1201" t="str">
            <v>CMRUCT20103</v>
          </cell>
        </row>
        <row r="1202">
          <cell r="A1202" t="str">
            <v>CMRUCT20105</v>
          </cell>
        </row>
        <row r="1203">
          <cell r="A1203" t="str">
            <v>CMRUCT20107</v>
          </cell>
        </row>
        <row r="1204">
          <cell r="A1204" t="str">
            <v>CMRUCT20108</v>
          </cell>
        </row>
        <row r="1205">
          <cell r="A1205" t="str">
            <v>CMRUCT20109</v>
          </cell>
        </row>
        <row r="1206">
          <cell r="A1206" t="str">
            <v>CMRUCT20114</v>
          </cell>
        </row>
        <row r="1207">
          <cell r="A1207" t="str">
            <v>CMRUCT20115</v>
          </cell>
        </row>
        <row r="1208">
          <cell r="A1208" t="str">
            <v>CMRUCT20118</v>
          </cell>
        </row>
        <row r="1209">
          <cell r="A1209" t="str">
            <v>CMRUCT20119</v>
          </cell>
        </row>
        <row r="1210">
          <cell r="A1210" t="str">
            <v>CMRUCT20120</v>
          </cell>
        </row>
        <row r="1211">
          <cell r="A1211" t="str">
            <v>CMRUCT20121</v>
          </cell>
        </row>
        <row r="1212">
          <cell r="A1212" t="str">
            <v>CMRUCT20123</v>
          </cell>
        </row>
        <row r="1213">
          <cell r="A1213" t="str">
            <v>CMRUCT20124</v>
          </cell>
        </row>
        <row r="1214">
          <cell r="A1214" t="str">
            <v>CMRUCT20125</v>
          </cell>
        </row>
        <row r="1215">
          <cell r="A1215" t="str">
            <v>CMRUCT20126</v>
          </cell>
        </row>
        <row r="1216">
          <cell r="A1216" t="str">
            <v>CMRUCT20129</v>
          </cell>
        </row>
        <row r="1217">
          <cell r="A1217" t="str">
            <v>CMRUCT20130</v>
          </cell>
        </row>
        <row r="1218">
          <cell r="A1218" t="str">
            <v>CMRUCT20134</v>
          </cell>
        </row>
        <row r="1219">
          <cell r="A1219" t="str">
            <v>CMRUCT20135</v>
          </cell>
        </row>
        <row r="1220">
          <cell r="A1220" t="str">
            <v>CMRUCT20138</v>
          </cell>
        </row>
        <row r="1221">
          <cell r="A1221" t="str">
            <v>CMRUCT20140</v>
          </cell>
        </row>
        <row r="1222">
          <cell r="A1222" t="str">
            <v>CMRUCT20144</v>
          </cell>
        </row>
        <row r="1223">
          <cell r="A1223" t="str">
            <v>CMRUCT20145</v>
          </cell>
        </row>
        <row r="1224">
          <cell r="A1224" t="str">
            <v>CMRUCT20146</v>
          </cell>
        </row>
        <row r="1225">
          <cell r="A1225" t="str">
            <v>CMRUCT20148</v>
          </cell>
        </row>
        <row r="1226">
          <cell r="A1226" t="str">
            <v>CMRUCT20149</v>
          </cell>
        </row>
        <row r="1227">
          <cell r="A1227" t="str">
            <v>CMRUCT20151</v>
          </cell>
        </row>
        <row r="1228">
          <cell r="A1228" t="str">
            <v>CMRUCT20152</v>
          </cell>
        </row>
        <row r="1229">
          <cell r="A1229" t="str">
            <v>CMRUCT20154</v>
          </cell>
        </row>
        <row r="1230">
          <cell r="A1230" t="str">
            <v>CMRUCT20155</v>
          </cell>
        </row>
        <row r="1231">
          <cell r="A1231" t="str">
            <v>CMRUCT20157</v>
          </cell>
        </row>
        <row r="1232">
          <cell r="A1232" t="str">
            <v>CMRUCT20163</v>
          </cell>
        </row>
        <row r="1233">
          <cell r="A1233" t="str">
            <v>CMRUCT20164</v>
          </cell>
        </row>
        <row r="1234">
          <cell r="A1234" t="str">
            <v>CMRUCT20165</v>
          </cell>
        </row>
        <row r="1235">
          <cell r="A1235" t="str">
            <v>CMRUCT20166</v>
          </cell>
        </row>
        <row r="1236">
          <cell r="A1236" t="str">
            <v>CMRUCT20168</v>
          </cell>
        </row>
        <row r="1237">
          <cell r="A1237" t="str">
            <v>CMRUCT20170</v>
          </cell>
        </row>
        <row r="1238">
          <cell r="A1238" t="str">
            <v>CMRUCT20173</v>
          </cell>
        </row>
        <row r="1239">
          <cell r="A1239" t="str">
            <v>CMRUCT20174</v>
          </cell>
        </row>
        <row r="1240">
          <cell r="A1240" t="str">
            <v>CMRUCT21002</v>
          </cell>
        </row>
        <row r="1241">
          <cell r="A1241" t="str">
            <v>CMRUCT21003</v>
          </cell>
        </row>
        <row r="1242">
          <cell r="A1242" t="str">
            <v>CMRUCT21004</v>
          </cell>
        </row>
        <row r="1243">
          <cell r="A1243" t="str">
            <v>CMRUCT21005</v>
          </cell>
        </row>
        <row r="1244">
          <cell r="A1244" t="str">
            <v>CMRUCT21006</v>
          </cell>
        </row>
        <row r="1245">
          <cell r="A1245" t="str">
            <v>CMRUCT21007</v>
          </cell>
        </row>
        <row r="1246">
          <cell r="A1246" t="str">
            <v>CMRUCT21008</v>
          </cell>
        </row>
        <row r="1247">
          <cell r="A1247" t="str">
            <v>CMRUCT21010</v>
          </cell>
        </row>
        <row r="1248">
          <cell r="A1248" t="str">
            <v>CMRUCT21011</v>
          </cell>
        </row>
        <row r="1249">
          <cell r="A1249" t="str">
            <v>CMRUCT21012</v>
          </cell>
        </row>
        <row r="1250">
          <cell r="A1250" t="str">
            <v>CMRUCT21013</v>
          </cell>
        </row>
        <row r="1251">
          <cell r="A1251" t="str">
            <v>CMRUCT21014</v>
          </cell>
        </row>
        <row r="1252">
          <cell r="A1252" t="str">
            <v>CMRUCT21015</v>
          </cell>
        </row>
        <row r="1253">
          <cell r="A1253" t="str">
            <v>CMRUCT21016</v>
          </cell>
        </row>
        <row r="1254">
          <cell r="A1254" t="str">
            <v>CMRUCT21017</v>
          </cell>
        </row>
        <row r="1255">
          <cell r="A1255" t="str">
            <v>CMRUCT21018</v>
          </cell>
        </row>
        <row r="1256">
          <cell r="A1256" t="str">
            <v>CMRUCT21020</v>
          </cell>
        </row>
        <row r="1257">
          <cell r="A1257" t="str">
            <v>CMRUCT21022</v>
          </cell>
        </row>
        <row r="1258">
          <cell r="A1258" t="str">
            <v>CMRUCT21023</v>
          </cell>
        </row>
        <row r="1259">
          <cell r="A1259" t="str">
            <v>CMRUCT21026</v>
          </cell>
        </row>
        <row r="1260">
          <cell r="A1260" t="str">
            <v>CMRUCT21027</v>
          </cell>
        </row>
        <row r="1261">
          <cell r="A1261" t="str">
            <v>CMRUCT21028</v>
          </cell>
        </row>
        <row r="1262">
          <cell r="A1262" t="str">
            <v>CMRUCT21029</v>
          </cell>
        </row>
        <row r="1263">
          <cell r="A1263" t="str">
            <v>CMRUCT21030</v>
          </cell>
        </row>
        <row r="1264">
          <cell r="A1264" t="str">
            <v>CMRUCT21031</v>
          </cell>
        </row>
        <row r="1265">
          <cell r="A1265" t="str">
            <v>CMRUCT21032</v>
          </cell>
        </row>
        <row r="1266">
          <cell r="A1266" t="str">
            <v>CMRUCT21033</v>
          </cell>
        </row>
        <row r="1267">
          <cell r="A1267" t="str">
            <v>CMRUCT21034</v>
          </cell>
        </row>
        <row r="1268">
          <cell r="A1268" t="str">
            <v>CMRUCT21035</v>
          </cell>
        </row>
        <row r="1269">
          <cell r="A1269" t="str">
            <v>CMRUCT21036</v>
          </cell>
        </row>
        <row r="1270">
          <cell r="A1270" t="str">
            <v>CMRUCT21037</v>
          </cell>
        </row>
        <row r="1271">
          <cell r="A1271" t="str">
            <v>CMRUCT21039</v>
          </cell>
        </row>
        <row r="1272">
          <cell r="A1272" t="str">
            <v>CMRUCT21040</v>
          </cell>
        </row>
        <row r="1273">
          <cell r="A1273" t="str">
            <v>CMRUCT21041</v>
          </cell>
        </row>
        <row r="1274">
          <cell r="A1274" t="str">
            <v>CMRUCT21042</v>
          </cell>
        </row>
        <row r="1275">
          <cell r="A1275" t="str">
            <v>CMRUCT21043</v>
          </cell>
        </row>
        <row r="1276">
          <cell r="A1276" t="str">
            <v>CMRUCT21044</v>
          </cell>
        </row>
        <row r="1277">
          <cell r="A1277" t="str">
            <v>CMRUCT21045</v>
          </cell>
        </row>
        <row r="1278">
          <cell r="A1278" t="str">
            <v>CMRUCT21045</v>
          </cell>
        </row>
        <row r="1279">
          <cell r="A1279" t="str">
            <v>CMRUCT21046</v>
          </cell>
        </row>
        <row r="1280">
          <cell r="A1280" t="str">
            <v>CMRUCT21047</v>
          </cell>
        </row>
        <row r="1281">
          <cell r="A1281" t="str">
            <v>CMRUCT21048</v>
          </cell>
        </row>
        <row r="1282">
          <cell r="A1282" t="str">
            <v>CMRUCT21049</v>
          </cell>
        </row>
        <row r="1283">
          <cell r="A1283" t="str">
            <v>CMRUCT21050</v>
          </cell>
        </row>
        <row r="1284">
          <cell r="A1284" t="str">
            <v>CMRUCT21051</v>
          </cell>
        </row>
        <row r="1285">
          <cell r="A1285" t="str">
            <v>CMRUCT21052</v>
          </cell>
        </row>
        <row r="1286">
          <cell r="A1286" t="str">
            <v>CMRUCT21053</v>
          </cell>
        </row>
        <row r="1287">
          <cell r="A1287" t="str">
            <v>CMRUCT21054</v>
          </cell>
        </row>
        <row r="1288">
          <cell r="A1288" t="str">
            <v>CMRUCT21055</v>
          </cell>
        </row>
        <row r="1289">
          <cell r="A1289" t="str">
            <v>CMRUCT21057</v>
          </cell>
        </row>
        <row r="1290">
          <cell r="A1290" t="str">
            <v>CMRUCT21058</v>
          </cell>
        </row>
        <row r="1291">
          <cell r="A1291" t="str">
            <v>CMRUCT21059</v>
          </cell>
        </row>
        <row r="1292">
          <cell r="A1292" t="str">
            <v>CMRUCT21060</v>
          </cell>
        </row>
        <row r="1293">
          <cell r="A1293" t="str">
            <v>CMRUCT21061</v>
          </cell>
        </row>
        <row r="1294">
          <cell r="A1294" t="str">
            <v>CMRUCT21062</v>
          </cell>
        </row>
        <row r="1295">
          <cell r="A1295" t="str">
            <v>CMRUCT21064</v>
          </cell>
        </row>
        <row r="1296">
          <cell r="A1296" t="str">
            <v>CMRUCT21065</v>
          </cell>
        </row>
        <row r="1297">
          <cell r="A1297" t="str">
            <v>CMRUCT21066</v>
          </cell>
        </row>
        <row r="1298">
          <cell r="A1298" t="str">
            <v>CMRUCT21067</v>
          </cell>
        </row>
        <row r="1299">
          <cell r="A1299" t="str">
            <v>CMRUCT21069</v>
          </cell>
        </row>
        <row r="1300">
          <cell r="A1300" t="str">
            <v>CMRUCT21070</v>
          </cell>
        </row>
        <row r="1301">
          <cell r="A1301" t="str">
            <v>CMRUCT21071</v>
          </cell>
        </row>
        <row r="1302">
          <cell r="A1302" t="str">
            <v>CMRUCT21072</v>
          </cell>
        </row>
        <row r="1303">
          <cell r="A1303" t="str">
            <v>CMRUCT21075</v>
          </cell>
        </row>
        <row r="1304">
          <cell r="A1304" t="str">
            <v>CMRUCT21076</v>
          </cell>
        </row>
        <row r="1305">
          <cell r="A1305" t="str">
            <v>CMRUCT21077</v>
          </cell>
        </row>
        <row r="1306">
          <cell r="A1306" t="str">
            <v>CMRUCT21078</v>
          </cell>
        </row>
        <row r="1307">
          <cell r="A1307" t="str">
            <v>CMRUCT21079</v>
          </cell>
        </row>
        <row r="1308">
          <cell r="A1308" t="str">
            <v>CMRUCT21080</v>
          </cell>
        </row>
        <row r="1309">
          <cell r="A1309" t="str">
            <v>CMRUCT21081</v>
          </cell>
        </row>
        <row r="1310">
          <cell r="A1310" t="str">
            <v>CMRUCT21083</v>
          </cell>
        </row>
        <row r="1311">
          <cell r="A1311" t="str">
            <v>CMRUCT21084</v>
          </cell>
        </row>
        <row r="1312">
          <cell r="A1312" t="str">
            <v>CMRUCT21085</v>
          </cell>
        </row>
        <row r="1313">
          <cell r="A1313" t="str">
            <v>CMRUCT21086</v>
          </cell>
        </row>
        <row r="1314">
          <cell r="A1314" t="str">
            <v>CMRUCT21087</v>
          </cell>
        </row>
        <row r="1315">
          <cell r="A1315" t="str">
            <v>CMRUCT21089</v>
          </cell>
        </row>
        <row r="1316">
          <cell r="A1316" t="str">
            <v>CMRUCT21090</v>
          </cell>
        </row>
        <row r="1317">
          <cell r="A1317" t="str">
            <v>CMRUCT21091</v>
          </cell>
        </row>
        <row r="1318">
          <cell r="A1318" t="str">
            <v>CMRUCT21092</v>
          </cell>
        </row>
        <row r="1319">
          <cell r="A1319" t="str">
            <v>CMRUCT21093</v>
          </cell>
        </row>
        <row r="1320">
          <cell r="A1320" t="str">
            <v>CMRUCT21094</v>
          </cell>
        </row>
        <row r="1321">
          <cell r="A1321" t="str">
            <v>CMRUCT21095</v>
          </cell>
        </row>
        <row r="1322">
          <cell r="A1322" t="str">
            <v>CMRUCT21096</v>
          </cell>
        </row>
        <row r="1323">
          <cell r="A1323" t="str">
            <v>CMRUCT21097</v>
          </cell>
        </row>
        <row r="1324">
          <cell r="A1324" t="str">
            <v>CMRUCT21098</v>
          </cell>
        </row>
        <row r="1325">
          <cell r="A1325" t="str">
            <v>CMRUCT21099</v>
          </cell>
        </row>
        <row r="1326">
          <cell r="A1326" t="str">
            <v>CMRUCT21101</v>
          </cell>
        </row>
        <row r="1327">
          <cell r="A1327" t="str">
            <v>CMRUCT21102</v>
          </cell>
        </row>
        <row r="1328">
          <cell r="A1328" t="str">
            <v>CMRUCT21103</v>
          </cell>
        </row>
        <row r="1329">
          <cell r="A1329" t="str">
            <v>CMRUCT21104</v>
          </cell>
        </row>
        <row r="1330">
          <cell r="A1330" t="str">
            <v>CMRUCT21105</v>
          </cell>
        </row>
        <row r="1331">
          <cell r="A1331" t="str">
            <v>CMRUCT21106</v>
          </cell>
        </row>
        <row r="1332">
          <cell r="A1332" t="str">
            <v>CMRUCT21107</v>
          </cell>
        </row>
        <row r="1333">
          <cell r="A1333" t="str">
            <v>CMRUCT21108</v>
          </cell>
        </row>
        <row r="1334">
          <cell r="A1334" t="str">
            <v>CMRUCT21109</v>
          </cell>
        </row>
        <row r="1335">
          <cell r="A1335" t="str">
            <v>CMRUCT21110</v>
          </cell>
        </row>
        <row r="1336">
          <cell r="A1336" t="str">
            <v>CMRUCT21111</v>
          </cell>
        </row>
        <row r="1337">
          <cell r="A1337" t="str">
            <v>CMRUCT21112</v>
          </cell>
        </row>
        <row r="1338">
          <cell r="A1338" t="str">
            <v>CMRUCT21113</v>
          </cell>
        </row>
        <row r="1339">
          <cell r="A1339" t="str">
            <v>CMRUCT21114</v>
          </cell>
        </row>
        <row r="1340">
          <cell r="A1340" t="str">
            <v>CMRUCT21115</v>
          </cell>
        </row>
        <row r="1341">
          <cell r="A1341" t="str">
            <v>CMRUCT21116</v>
          </cell>
        </row>
        <row r="1342">
          <cell r="A1342" t="str">
            <v>CMRUCT21117</v>
          </cell>
        </row>
        <row r="1343">
          <cell r="A1343" t="str">
            <v>CMRUCT21118</v>
          </cell>
        </row>
        <row r="1344">
          <cell r="A1344" t="str">
            <v>CMRUCT21119</v>
          </cell>
        </row>
        <row r="1345">
          <cell r="A1345" t="str">
            <v>CMRUCT21120</v>
          </cell>
        </row>
        <row r="1346">
          <cell r="A1346" t="str">
            <v>CMRUCT21121</v>
          </cell>
        </row>
        <row r="1347">
          <cell r="A1347" t="str">
            <v>CMRUCT21122</v>
          </cell>
        </row>
        <row r="1348">
          <cell r="A1348" t="str">
            <v>CMRUCT21123</v>
          </cell>
        </row>
        <row r="1349">
          <cell r="A1349" t="str">
            <v>CMRUCT21124</v>
          </cell>
        </row>
        <row r="1350">
          <cell r="A1350" t="str">
            <v>CMRUCT21125</v>
          </cell>
        </row>
        <row r="1351">
          <cell r="A1351" t="str">
            <v>CMRUCT21127</v>
          </cell>
        </row>
        <row r="1352">
          <cell r="A1352" t="str">
            <v>CMRUCT21128</v>
          </cell>
        </row>
        <row r="1353">
          <cell r="A1353" t="str">
            <v>CMRUCT21130</v>
          </cell>
        </row>
        <row r="1354">
          <cell r="A1354" t="str">
            <v>CMRUCT21131</v>
          </cell>
        </row>
        <row r="1355">
          <cell r="A1355" t="str">
            <v>CMRUCT21135</v>
          </cell>
        </row>
        <row r="1356">
          <cell r="A1356" t="str">
            <v>CMRUCT22001</v>
          </cell>
        </row>
        <row r="1357">
          <cell r="A1357" t="str">
            <v>CMRUCT22002</v>
          </cell>
        </row>
        <row r="1358">
          <cell r="A1358" t="str">
            <v>CMRUCT22003</v>
          </cell>
        </row>
        <row r="1359">
          <cell r="A1359" t="str">
            <v>CMRUCT22004</v>
          </cell>
        </row>
        <row r="1360">
          <cell r="A1360" t="str">
            <v>CMRUCT22005</v>
          </cell>
        </row>
        <row r="1361">
          <cell r="A1361" t="str">
            <v>CMRUCT22006</v>
          </cell>
        </row>
        <row r="1362">
          <cell r="A1362" t="str">
            <v>CMRUCT22007</v>
          </cell>
        </row>
        <row r="1363">
          <cell r="A1363" t="str">
            <v>CMRUCT22007</v>
          </cell>
        </row>
        <row r="1364">
          <cell r="A1364" t="str">
            <v>CMRUCT22008</v>
          </cell>
        </row>
        <row r="1365">
          <cell r="A1365" t="str">
            <v>CMRUCT22009</v>
          </cell>
        </row>
        <row r="1366">
          <cell r="A1366" t="str">
            <v>CMRUCT22010</v>
          </cell>
        </row>
        <row r="1367">
          <cell r="A1367" t="str">
            <v>CMRUCT22011</v>
          </cell>
        </row>
        <row r="1368">
          <cell r="A1368" t="str">
            <v>CMRUCT22012</v>
          </cell>
        </row>
        <row r="1369">
          <cell r="A1369" t="str">
            <v>CMRUCT22013</v>
          </cell>
        </row>
        <row r="1370">
          <cell r="A1370" t="str">
            <v>CMRUCT22014</v>
          </cell>
        </row>
        <row r="1371">
          <cell r="A1371" t="str">
            <v>CMRUCT22015</v>
          </cell>
        </row>
        <row r="1372">
          <cell r="A1372" t="str">
            <v>CMRUCT22016</v>
          </cell>
        </row>
        <row r="1373">
          <cell r="A1373" t="str">
            <v>CMRUCT22017</v>
          </cell>
        </row>
        <row r="1374">
          <cell r="A1374" t="str">
            <v>CMRUCT22018</v>
          </cell>
        </row>
        <row r="1375">
          <cell r="A1375" t="str">
            <v>CMRUCT22019</v>
          </cell>
        </row>
        <row r="1376">
          <cell r="A1376" t="str">
            <v>CMRUCT22020</v>
          </cell>
        </row>
        <row r="1377">
          <cell r="A1377" t="str">
            <v>CMRUCT22021</v>
          </cell>
        </row>
        <row r="1378">
          <cell r="A1378" t="str">
            <v>CMRUCT22022</v>
          </cell>
        </row>
        <row r="1379">
          <cell r="A1379" t="str">
            <v>CMRUCT22024</v>
          </cell>
        </row>
        <row r="1380">
          <cell r="A1380" t="str">
            <v>CMRUCT22025</v>
          </cell>
        </row>
        <row r="1381">
          <cell r="A1381" t="str">
            <v>CMRUCT22026</v>
          </cell>
        </row>
        <row r="1382">
          <cell r="A1382" t="str">
            <v>CMRUCT22027</v>
          </cell>
        </row>
        <row r="1383">
          <cell r="A1383" t="str">
            <v>CMRUCT22028</v>
          </cell>
        </row>
        <row r="1384">
          <cell r="A1384" t="str">
            <v>CMRUCT22029</v>
          </cell>
        </row>
        <row r="1385">
          <cell r="A1385" t="str">
            <v>CMRUCT22030</v>
          </cell>
        </row>
        <row r="1386">
          <cell r="A1386" t="str">
            <v>CMRUCT22031</v>
          </cell>
        </row>
        <row r="1387">
          <cell r="A1387" t="str">
            <v>CMRUCT22032</v>
          </cell>
        </row>
        <row r="1388">
          <cell r="A1388" t="str">
            <v>CMRUCT22033</v>
          </cell>
        </row>
        <row r="1389">
          <cell r="A1389" t="str">
            <v>CMRUCT22034</v>
          </cell>
        </row>
        <row r="1390">
          <cell r="A1390" t="str">
            <v>CMRUCT22035</v>
          </cell>
        </row>
        <row r="1391">
          <cell r="A1391" t="str">
            <v>CMRUCT22036</v>
          </cell>
        </row>
        <row r="1392">
          <cell r="A1392" t="str">
            <v>CMRUCT22037</v>
          </cell>
        </row>
        <row r="1393">
          <cell r="A1393" t="str">
            <v>CMRUCT22038</v>
          </cell>
        </row>
        <row r="1394">
          <cell r="A1394" t="str">
            <v>CMRUCT22039</v>
          </cell>
        </row>
        <row r="1395">
          <cell r="A1395" t="str">
            <v>CMRUCT22040</v>
          </cell>
        </row>
        <row r="1396">
          <cell r="A1396" t="str">
            <v>CMRUCT22041</v>
          </cell>
        </row>
        <row r="1397">
          <cell r="A1397" t="str">
            <v>CMRUCT22042</v>
          </cell>
        </row>
        <row r="1398">
          <cell r="A1398" t="str">
            <v>CMRUCT22043</v>
          </cell>
        </row>
        <row r="1399">
          <cell r="A1399" t="str">
            <v>CMRUCT22044</v>
          </cell>
        </row>
        <row r="1400">
          <cell r="A1400" t="str">
            <v>CMRUCT22045</v>
          </cell>
        </row>
        <row r="1401">
          <cell r="A1401" t="str">
            <v>CMRUCT22046</v>
          </cell>
        </row>
        <row r="1402">
          <cell r="A1402" t="str">
            <v>CMRUCT22047</v>
          </cell>
        </row>
        <row r="1403">
          <cell r="A1403" t="str">
            <v>CMRUCT22048</v>
          </cell>
        </row>
        <row r="1404">
          <cell r="A1404" t="str">
            <v>CMRUCT22049</v>
          </cell>
        </row>
        <row r="1405">
          <cell r="A1405" t="str">
            <v>CMRUCT22050</v>
          </cell>
        </row>
        <row r="1406">
          <cell r="A1406" t="str">
            <v>CMRUCT22051</v>
          </cell>
        </row>
        <row r="1407">
          <cell r="A1407" t="str">
            <v>CMRUCT22053</v>
          </cell>
        </row>
        <row r="1408">
          <cell r="A1408" t="str">
            <v>CMRUCT22054</v>
          </cell>
        </row>
        <row r="1409">
          <cell r="A1409" t="str">
            <v>CMRUCT22055</v>
          </cell>
        </row>
        <row r="1410">
          <cell r="A1410" t="str">
            <v>CMRUCT22056</v>
          </cell>
        </row>
        <row r="1411">
          <cell r="A1411" t="str">
            <v>CMRUCT22057</v>
          </cell>
        </row>
        <row r="1412">
          <cell r="A1412" t="str">
            <v>CMRUCT22058</v>
          </cell>
        </row>
        <row r="1413">
          <cell r="A1413" t="str">
            <v>CMRUCT22059</v>
          </cell>
        </row>
        <row r="1414">
          <cell r="A1414" t="str">
            <v>CMRUCT22061</v>
          </cell>
        </row>
        <row r="1415">
          <cell r="A1415" t="str">
            <v>CMRUCT22062</v>
          </cell>
        </row>
        <row r="1416">
          <cell r="A1416" t="str">
            <v>CMRUCT22063</v>
          </cell>
        </row>
        <row r="1417">
          <cell r="A1417" t="str">
            <v>CMRUCT22064</v>
          </cell>
        </row>
        <row r="1418">
          <cell r="A1418" t="str">
            <v>CMRUCT22065</v>
          </cell>
        </row>
        <row r="1419">
          <cell r="A1419" t="str">
            <v>CMRUCT22066</v>
          </cell>
        </row>
        <row r="1420">
          <cell r="A1420" t="str">
            <v>CMRUCT22068</v>
          </cell>
        </row>
        <row r="1421">
          <cell r="A1421" t="str">
            <v>CMRUCT22069</v>
          </cell>
        </row>
        <row r="1422">
          <cell r="A1422" t="str">
            <v>CMRUCT22070</v>
          </cell>
        </row>
        <row r="1423">
          <cell r="A1423" t="str">
            <v>CMRUCT22071</v>
          </cell>
        </row>
        <row r="1424">
          <cell r="A1424" t="str">
            <v>CMRUCT22072</v>
          </cell>
        </row>
        <row r="1425">
          <cell r="A1425" t="str">
            <v>CMRUCT22074</v>
          </cell>
        </row>
        <row r="1426">
          <cell r="A1426" t="str">
            <v>CMRUCT22075</v>
          </cell>
        </row>
        <row r="1427">
          <cell r="A1427" t="str">
            <v>CMRUCT22077</v>
          </cell>
        </row>
        <row r="1428">
          <cell r="A1428" t="str">
            <v>CMRUCT22078</v>
          </cell>
        </row>
        <row r="1429">
          <cell r="A1429" t="str">
            <v>CMRUCT22079</v>
          </cell>
        </row>
        <row r="1430">
          <cell r="A1430" t="str">
            <v>CMRUCT22080</v>
          </cell>
        </row>
        <row r="1431">
          <cell r="A1431" t="str">
            <v>CMRUCT22081</v>
          </cell>
        </row>
        <row r="1432">
          <cell r="A1432" t="str">
            <v>CMRUCT22082</v>
          </cell>
        </row>
        <row r="1433">
          <cell r="A1433" t="str">
            <v>CMRUCT22083</v>
          </cell>
        </row>
        <row r="1434">
          <cell r="A1434" t="str">
            <v>CMRUCT22084</v>
          </cell>
        </row>
        <row r="1435">
          <cell r="A1435" t="str">
            <v>CMRUCT22085</v>
          </cell>
        </row>
        <row r="1436">
          <cell r="A1436" t="str">
            <v>CMRUCT22086</v>
          </cell>
        </row>
        <row r="1437">
          <cell r="A1437" t="str">
            <v>CMRUCT22087</v>
          </cell>
        </row>
        <row r="1438">
          <cell r="A1438" t="str">
            <v>CMRUCT22088</v>
          </cell>
        </row>
        <row r="1439">
          <cell r="A1439" t="str">
            <v>CMRUCT22089</v>
          </cell>
        </row>
        <row r="1440">
          <cell r="A1440" t="str">
            <v>CMRUCT22090</v>
          </cell>
        </row>
        <row r="1441">
          <cell r="A1441" t="str">
            <v>CMRUCT22091</v>
          </cell>
        </row>
        <row r="1442">
          <cell r="A1442" t="str">
            <v>CMRUCT22092</v>
          </cell>
        </row>
        <row r="1443">
          <cell r="A1443" t="str">
            <v>CMRUCT22093</v>
          </cell>
        </row>
        <row r="1444">
          <cell r="A1444" t="str">
            <v>CMRUCT22094</v>
          </cell>
        </row>
        <row r="1445">
          <cell r="A1445" t="str">
            <v>CMRUCT22095</v>
          </cell>
        </row>
        <row r="1446">
          <cell r="A1446" t="str">
            <v>CMRUCT22096</v>
          </cell>
        </row>
        <row r="1447">
          <cell r="A1447" t="str">
            <v>CMRUCT22097</v>
          </cell>
        </row>
        <row r="1448">
          <cell r="A1448" t="str">
            <v>CMRUCT22098</v>
          </cell>
        </row>
        <row r="1449">
          <cell r="A1449" t="str">
            <v>CMRUCT22099</v>
          </cell>
        </row>
        <row r="1450">
          <cell r="A1450" t="str">
            <v>CMRUCT22100</v>
          </cell>
        </row>
        <row r="1451">
          <cell r="A1451" t="str">
            <v>CMRUCT22101</v>
          </cell>
        </row>
        <row r="1452">
          <cell r="A1452" t="str">
            <v>CMRUCT22102</v>
          </cell>
        </row>
        <row r="1453">
          <cell r="A1453" t="str">
            <v>CMRUCT22103</v>
          </cell>
        </row>
        <row r="1454">
          <cell r="A1454" t="str">
            <v>CMRUCT22105</v>
          </cell>
        </row>
        <row r="1455">
          <cell r="A1455" t="str">
            <v>CMRUCT22106</v>
          </cell>
        </row>
        <row r="1456">
          <cell r="A1456" t="str">
            <v>CMRUCT22106</v>
          </cell>
        </row>
        <row r="1457">
          <cell r="A1457" t="str">
            <v>CMRUCT22106</v>
          </cell>
        </row>
        <row r="1458">
          <cell r="A1458" t="str">
            <v>CMRUCT22107</v>
          </cell>
        </row>
        <row r="1459">
          <cell r="A1459" t="str">
            <v>CMRUCT22108</v>
          </cell>
        </row>
        <row r="1460">
          <cell r="A1460" t="str">
            <v>CMRUCT22109</v>
          </cell>
        </row>
        <row r="1461">
          <cell r="A1461" t="str">
            <v>CMRUCT22110</v>
          </cell>
        </row>
        <row r="1462">
          <cell r="A1462" t="str">
            <v>CMRUCT22111</v>
          </cell>
        </row>
        <row r="1463">
          <cell r="A1463" t="str">
            <v>CMRUCT22112</v>
          </cell>
        </row>
        <row r="1464">
          <cell r="A1464" t="str">
            <v>CMRUCT22113</v>
          </cell>
        </row>
        <row r="1465">
          <cell r="A1465" t="str">
            <v>CMRUCT22114</v>
          </cell>
        </row>
        <row r="1466">
          <cell r="A1466" t="str">
            <v>CMRUCT22115</v>
          </cell>
        </row>
        <row r="1467">
          <cell r="A1467" t="str">
            <v>CMRUCT22116</v>
          </cell>
        </row>
        <row r="1468">
          <cell r="A1468" t="str">
            <v>CMRUCT22117</v>
          </cell>
        </row>
        <row r="1469">
          <cell r="A1469" t="str">
            <v>CMRUCT22118</v>
          </cell>
        </row>
        <row r="1470">
          <cell r="A1470" t="str">
            <v>CMRUCT22119</v>
          </cell>
        </row>
        <row r="1471">
          <cell r="A1471" t="str">
            <v>CMRUCT22120</v>
          </cell>
        </row>
        <row r="1472">
          <cell r="A1472" t="str">
            <v>CMRUCT22121</v>
          </cell>
        </row>
        <row r="1473">
          <cell r="A1473" t="str">
            <v>CMRUCT22122</v>
          </cell>
        </row>
        <row r="1474">
          <cell r="A1474" t="str">
            <v>CMRUCT22123</v>
          </cell>
        </row>
        <row r="1475">
          <cell r="A1475" t="str">
            <v>CMRUCT22124</v>
          </cell>
        </row>
        <row r="1476">
          <cell r="A1476" t="str">
            <v>CMRUCT22126</v>
          </cell>
        </row>
        <row r="1477">
          <cell r="A1477" t="str">
            <v>CMRUCT22127</v>
          </cell>
        </row>
        <row r="1478">
          <cell r="A1478" t="str">
            <v>CMRUCT22129</v>
          </cell>
        </row>
        <row r="1479">
          <cell r="A1479" t="str">
            <v>CMRUCT22131</v>
          </cell>
        </row>
        <row r="1480">
          <cell r="A1480" t="str">
            <v>CMRUCT22133</v>
          </cell>
        </row>
        <row r="1481">
          <cell r="A1481" t="str">
            <v>CMRUCT22134</v>
          </cell>
        </row>
        <row r="1482">
          <cell r="A1482" t="str">
            <v>CMRUCT22136</v>
          </cell>
        </row>
        <row r="1483">
          <cell r="A1483" t="str">
            <v>CMRUCT22137</v>
          </cell>
        </row>
        <row r="1484">
          <cell r="A1484" t="str">
            <v>CMRUCT22138</v>
          </cell>
        </row>
        <row r="1485">
          <cell r="A1485" t="str">
            <v>CMRUCT22139</v>
          </cell>
        </row>
        <row r="1486">
          <cell r="A1486" t="str">
            <v>CMRUCT22140</v>
          </cell>
        </row>
        <row r="1487">
          <cell r="A1487" t="str">
            <v>CMRUCT22142</v>
          </cell>
        </row>
        <row r="1488">
          <cell r="A1488" t="str">
            <v>CMRUCT22143</v>
          </cell>
        </row>
        <row r="1489">
          <cell r="A1489" t="str">
            <v>CMRUCT22145</v>
          </cell>
        </row>
        <row r="1490">
          <cell r="A1490" t="str">
            <v>CMRUCT22146</v>
          </cell>
        </row>
        <row r="1491">
          <cell r="A1491" t="str">
            <v>CMRUCT22147</v>
          </cell>
        </row>
        <row r="1492">
          <cell r="A1492" t="str">
            <v>CMRUCT22148</v>
          </cell>
        </row>
        <row r="1493">
          <cell r="A1493" t="str">
            <v>CMRUCT22149</v>
          </cell>
        </row>
        <row r="1494">
          <cell r="A1494" t="str">
            <v>CMRUCT22151</v>
          </cell>
        </row>
        <row r="1495">
          <cell r="A1495" t="str">
            <v>CMRUCT22152</v>
          </cell>
        </row>
        <row r="1496">
          <cell r="A1496" t="str">
            <v>CMRUCT22156</v>
          </cell>
        </row>
        <row r="1497">
          <cell r="A1497" t="str">
            <v>CMRUCT22157</v>
          </cell>
        </row>
        <row r="1498">
          <cell r="A1498" t="str">
            <v>CMRUCT22160</v>
          </cell>
        </row>
        <row r="1499">
          <cell r="A1499" t="str">
            <v>CMRUCT22161</v>
          </cell>
        </row>
        <row r="1500">
          <cell r="A1500" t="str">
            <v>CMRUCT22162</v>
          </cell>
        </row>
        <row r="1501">
          <cell r="A1501" t="str">
            <v>CMRUCT22164</v>
          </cell>
        </row>
        <row r="1502">
          <cell r="A1502" t="str">
            <v>CMRUCT22166</v>
          </cell>
        </row>
        <row r="1503">
          <cell r="A1503" t="str">
            <v>CMRUCT22167</v>
          </cell>
        </row>
        <row r="1504">
          <cell r="A1504" t="str">
            <v>CMRUCT22169</v>
          </cell>
        </row>
        <row r="1505">
          <cell r="A1505" t="str">
            <v>CMRUCT23001</v>
          </cell>
        </row>
        <row r="1506">
          <cell r="A1506" t="str">
            <v>CMRUCT23002</v>
          </cell>
        </row>
        <row r="1507">
          <cell r="A1507" t="str">
            <v>CMRUCT23003</v>
          </cell>
        </row>
        <row r="1508">
          <cell r="A1508" t="str">
            <v>CMRUCT23004</v>
          </cell>
        </row>
        <row r="1509">
          <cell r="A1509" t="str">
            <v>CMRUCT23005</v>
          </cell>
        </row>
        <row r="1510">
          <cell r="A1510" t="str">
            <v>CMRUCT23006</v>
          </cell>
        </row>
        <row r="1511">
          <cell r="A1511" t="str">
            <v>CMRUCT23007</v>
          </cell>
        </row>
        <row r="1512">
          <cell r="A1512" t="str">
            <v>CMRUCT23008</v>
          </cell>
        </row>
        <row r="1513">
          <cell r="A1513" t="str">
            <v>CMRUCT23009</v>
          </cell>
        </row>
        <row r="1514">
          <cell r="A1514" t="str">
            <v>CMRUCT23010</v>
          </cell>
        </row>
        <row r="1515">
          <cell r="A1515" t="str">
            <v>CMRUCT23011</v>
          </cell>
        </row>
        <row r="1516">
          <cell r="A1516" t="str">
            <v>CMRUCT23012</v>
          </cell>
        </row>
        <row r="1517">
          <cell r="A1517" t="str">
            <v>CMRUCT23013</v>
          </cell>
        </row>
        <row r="1518">
          <cell r="A1518" t="str">
            <v>CMRUCT23014</v>
          </cell>
        </row>
        <row r="1519">
          <cell r="A1519" t="str">
            <v>CMRUCT23015</v>
          </cell>
        </row>
        <row r="1520">
          <cell r="A1520" t="str">
            <v>CMRUCT23016</v>
          </cell>
        </row>
        <row r="1521">
          <cell r="A1521" t="str">
            <v>CMRUCT23017</v>
          </cell>
        </row>
        <row r="1522">
          <cell r="A1522" t="str">
            <v>CMRUCT23018</v>
          </cell>
        </row>
        <row r="1523">
          <cell r="A1523" t="str">
            <v>CMRUCT23019</v>
          </cell>
        </row>
        <row r="1524">
          <cell r="A1524" t="str">
            <v>CMRUCT23020</v>
          </cell>
        </row>
        <row r="1525">
          <cell r="A1525" t="str">
            <v>CMRUCT23021</v>
          </cell>
        </row>
        <row r="1526">
          <cell r="A1526" t="str">
            <v>CMRUCT23022</v>
          </cell>
        </row>
        <row r="1527">
          <cell r="A1527" t="str">
            <v>CMRUCT23023</v>
          </cell>
        </row>
        <row r="1528">
          <cell r="A1528" t="str">
            <v>CMRUCT23024</v>
          </cell>
        </row>
        <row r="1529">
          <cell r="A1529" t="str">
            <v>CMRUCT23025</v>
          </cell>
        </row>
        <row r="1530">
          <cell r="A1530" t="str">
            <v>CMRUCT23026</v>
          </cell>
        </row>
        <row r="1531">
          <cell r="A1531" t="str">
            <v>CMRUCT23027</v>
          </cell>
        </row>
        <row r="1532">
          <cell r="A1532" t="str">
            <v>CMRUCT23028</v>
          </cell>
        </row>
        <row r="1533">
          <cell r="A1533" t="str">
            <v>CMRUCT23029</v>
          </cell>
        </row>
        <row r="1534">
          <cell r="A1534" t="str">
            <v>CMRUCT23031</v>
          </cell>
        </row>
        <row r="1535">
          <cell r="A1535" t="str">
            <v>CMRUCT23032</v>
          </cell>
        </row>
        <row r="1536">
          <cell r="A1536" t="str">
            <v>CMRUCT23033</v>
          </cell>
        </row>
        <row r="1537">
          <cell r="A1537" t="str">
            <v>CMRUCT23034</v>
          </cell>
        </row>
        <row r="1538">
          <cell r="A1538" t="str">
            <v>CMRUCT23036</v>
          </cell>
        </row>
        <row r="1539">
          <cell r="A1539" t="str">
            <v>CMRUCT23037</v>
          </cell>
        </row>
        <row r="1540">
          <cell r="A1540" t="str">
            <v>CMRUCT23038</v>
          </cell>
        </row>
        <row r="1541">
          <cell r="A1541" t="str">
            <v>CMRUCT23039</v>
          </cell>
        </row>
        <row r="1542">
          <cell r="A1542" t="str">
            <v>CMRUCT23040</v>
          </cell>
        </row>
        <row r="1543">
          <cell r="A1543" t="str">
            <v>CMRUCT23041</v>
          </cell>
        </row>
        <row r="1544">
          <cell r="A1544" t="str">
            <v>CMRUCT23042</v>
          </cell>
        </row>
        <row r="1545">
          <cell r="A1545" t="str">
            <v>CMRUCT23043</v>
          </cell>
        </row>
        <row r="1546">
          <cell r="A1546" t="str">
            <v>CMRUCT23044</v>
          </cell>
        </row>
        <row r="1547">
          <cell r="A1547" t="str">
            <v>CMRUCT23045</v>
          </cell>
        </row>
        <row r="1548">
          <cell r="A1548" t="str">
            <v>CMRUCT23046</v>
          </cell>
        </row>
        <row r="1549">
          <cell r="A1549" t="str">
            <v>CMRUCT23047</v>
          </cell>
        </row>
        <row r="1550">
          <cell r="A1550" t="str">
            <v>CMRUCT23048</v>
          </cell>
        </row>
        <row r="1551">
          <cell r="A1551" t="str">
            <v>CMRUCT23049</v>
          </cell>
        </row>
        <row r="1552">
          <cell r="A1552" t="str">
            <v>CMRUCT23050</v>
          </cell>
        </row>
        <row r="1553">
          <cell r="A1553" t="str">
            <v>CMRUCT23051</v>
          </cell>
        </row>
        <row r="1554">
          <cell r="A1554" t="str">
            <v>CMRUCT23052</v>
          </cell>
        </row>
        <row r="1555">
          <cell r="A1555" t="str">
            <v>CMRUCT23053</v>
          </cell>
        </row>
        <row r="1556">
          <cell r="A1556" t="str">
            <v>CMRUCT23054</v>
          </cell>
        </row>
        <row r="1557">
          <cell r="A1557" t="str">
            <v>CMRUCT23055</v>
          </cell>
        </row>
        <row r="1558">
          <cell r="A1558" t="str">
            <v>CMRUCT23056</v>
          </cell>
        </row>
        <row r="1559">
          <cell r="A1559" t="str">
            <v>CMRUCT23057</v>
          </cell>
        </row>
        <row r="1560">
          <cell r="A1560" t="str">
            <v>CMRUCT23058</v>
          </cell>
        </row>
        <row r="1561">
          <cell r="A1561" t="str">
            <v>CMRUCT23059</v>
          </cell>
        </row>
        <row r="1562">
          <cell r="A1562" t="str">
            <v>CMRUCT23060</v>
          </cell>
        </row>
        <row r="1563">
          <cell r="A1563" t="str">
            <v>CMRUCT23061</v>
          </cell>
        </row>
        <row r="1564">
          <cell r="A1564" t="str">
            <v>CMRUCT23062</v>
          </cell>
        </row>
        <row r="1565">
          <cell r="A1565" t="str">
            <v>CMRUCT23063</v>
          </cell>
        </row>
        <row r="1566">
          <cell r="A1566" t="str">
            <v>CMRUCT23064</v>
          </cell>
        </row>
        <row r="1567">
          <cell r="A1567" t="str">
            <v>CMRUCT23065</v>
          </cell>
        </row>
        <row r="1568">
          <cell r="A1568" t="str">
            <v>CMRUCT23066</v>
          </cell>
        </row>
        <row r="1569">
          <cell r="A1569" t="str">
            <v>CMRUCT23067</v>
          </cell>
        </row>
        <row r="1570">
          <cell r="A1570" t="str">
            <v>CMRUCT23068</v>
          </cell>
        </row>
        <row r="1571">
          <cell r="A1571" t="str">
            <v>CMRUCT23069</v>
          </cell>
        </row>
        <row r="1572">
          <cell r="A1572" t="str">
            <v>CMRUCT23071</v>
          </cell>
        </row>
        <row r="1573">
          <cell r="A1573" t="str">
            <v>CMRUCT23072</v>
          </cell>
        </row>
        <row r="1574">
          <cell r="A1574" t="str">
            <v>CMRUCT23073</v>
          </cell>
        </row>
        <row r="1575">
          <cell r="A1575" t="str">
            <v>CMRUCT23074</v>
          </cell>
        </row>
        <row r="1576">
          <cell r="A1576" t="str">
            <v>CMRUCT23075</v>
          </cell>
        </row>
        <row r="1577">
          <cell r="A1577" t="str">
            <v>CMRUCT23076</v>
          </cell>
        </row>
        <row r="1578">
          <cell r="A1578" t="str">
            <v>CMRUCT23077</v>
          </cell>
        </row>
        <row r="1579">
          <cell r="A1579" t="str">
            <v>CMRUCT23078</v>
          </cell>
        </row>
        <row r="1580">
          <cell r="A1580" t="str">
            <v>CMRUCT23079</v>
          </cell>
        </row>
        <row r="1581">
          <cell r="A1581" t="str">
            <v>CMRUCT23080</v>
          </cell>
        </row>
        <row r="1582">
          <cell r="A1582" t="str">
            <v>CMRUCT23081</v>
          </cell>
        </row>
        <row r="1583">
          <cell r="A1583" t="str">
            <v>CMRUCT23082</v>
          </cell>
        </row>
        <row r="1584">
          <cell r="A1584" t="str">
            <v>CMRUCT23083</v>
          </cell>
        </row>
        <row r="1585">
          <cell r="A1585" t="str">
            <v>CMRUCT23084</v>
          </cell>
        </row>
        <row r="1586">
          <cell r="A1586" t="str">
            <v>CMRUCT23085</v>
          </cell>
        </row>
        <row r="1587">
          <cell r="A1587" t="str">
            <v>CMRUCT23086</v>
          </cell>
        </row>
        <row r="1588">
          <cell r="A1588" t="str">
            <v>CMRUCT23087</v>
          </cell>
        </row>
        <row r="1589">
          <cell r="A1589" t="str">
            <v>CMRUCT23088</v>
          </cell>
        </row>
        <row r="1590">
          <cell r="A1590" t="str">
            <v>CMRUCT23089</v>
          </cell>
        </row>
        <row r="1591">
          <cell r="A1591" t="str">
            <v>CMRUCT23090</v>
          </cell>
        </row>
        <row r="1592">
          <cell r="A1592" t="str">
            <v>CMRUCT23091</v>
          </cell>
        </row>
        <row r="1593">
          <cell r="A1593" t="str">
            <v>CMRUCT23092</v>
          </cell>
        </row>
        <row r="1594">
          <cell r="A1594" t="str">
            <v>CMRUCT23093</v>
          </cell>
        </row>
        <row r="1595">
          <cell r="A1595" t="str">
            <v>CMRUCT23094</v>
          </cell>
        </row>
        <row r="1596">
          <cell r="A1596" t="str">
            <v>CMRUCT23095</v>
          </cell>
        </row>
        <row r="1597">
          <cell r="A1597" t="str">
            <v>CMRUCT23096</v>
          </cell>
        </row>
        <row r="1598">
          <cell r="A1598" t="str">
            <v>CMRUCT23097</v>
          </cell>
        </row>
        <row r="1599">
          <cell r="A1599" t="str">
            <v>CMRUCT23098</v>
          </cell>
        </row>
        <row r="1600">
          <cell r="A1600" t="str">
            <v>CMRUCT23099</v>
          </cell>
        </row>
        <row r="1601">
          <cell r="A1601" t="str">
            <v>CMRUCT23100</v>
          </cell>
        </row>
        <row r="1602">
          <cell r="A1602" t="str">
            <v>CMRUCT23101</v>
          </cell>
        </row>
        <row r="1603">
          <cell r="A1603" t="str">
            <v>CMRUCT23102</v>
          </cell>
        </row>
        <row r="1604">
          <cell r="A1604" t="str">
            <v>CMRUCT23103</v>
          </cell>
        </row>
        <row r="1605">
          <cell r="A1605" t="str">
            <v>CMRUCT23105</v>
          </cell>
        </row>
        <row r="1606">
          <cell r="A1606" t="str">
            <v>CMRUCT23106</v>
          </cell>
        </row>
        <row r="1607">
          <cell r="A1607" t="str">
            <v>CMRUCT23107</v>
          </cell>
        </row>
        <row r="1608">
          <cell r="A1608" t="str">
            <v>CMRUCT23108</v>
          </cell>
        </row>
        <row r="1609">
          <cell r="A1609" t="str">
            <v>CMRUCT23109</v>
          </cell>
        </row>
        <row r="1610">
          <cell r="A1610" t="str">
            <v>CMRUCT23110</v>
          </cell>
        </row>
        <row r="1611">
          <cell r="A1611" t="str">
            <v>CMRUCT23111</v>
          </cell>
        </row>
        <row r="1612">
          <cell r="A1612" t="str">
            <v>CMRUCT23112</v>
          </cell>
        </row>
        <row r="1613">
          <cell r="A1613" t="str">
            <v>CMRUCT23113</v>
          </cell>
        </row>
        <row r="1614">
          <cell r="A1614" t="str">
            <v>CMRUCT23114</v>
          </cell>
        </row>
        <row r="1615">
          <cell r="A1615" t="str">
            <v>CMRUCT23115</v>
          </cell>
        </row>
        <row r="1616">
          <cell r="A1616" t="str">
            <v>CMRUCT23116</v>
          </cell>
        </row>
        <row r="1617">
          <cell r="A1617" t="str">
            <v>CMRUCT23117</v>
          </cell>
        </row>
        <row r="1618">
          <cell r="A1618" t="str">
            <v>CMRUCT23118</v>
          </cell>
        </row>
        <row r="1619">
          <cell r="A1619" t="str">
            <v>CMRUCT23119</v>
          </cell>
        </row>
        <row r="1620">
          <cell r="A1620" t="str">
            <v>CMRUCT23120</v>
          </cell>
        </row>
        <row r="1621">
          <cell r="A1621" t="str">
            <v>CMRUCT23121</v>
          </cell>
        </row>
        <row r="1622">
          <cell r="A1622" t="str">
            <v>CMRUCT23122</v>
          </cell>
        </row>
        <row r="1623">
          <cell r="A1623" t="str">
            <v>CMRUCT23123</v>
          </cell>
        </row>
        <row r="1624">
          <cell r="A1624" t="str">
            <v>CMRUCT23124</v>
          </cell>
        </row>
        <row r="1625">
          <cell r="A1625" t="str">
            <v>CMRUCT23125</v>
          </cell>
        </row>
        <row r="1626">
          <cell r="A1626" t="str">
            <v>CMRUCT23126</v>
          </cell>
        </row>
        <row r="1627">
          <cell r="A1627" t="str">
            <v>CMRUCT23127</v>
          </cell>
        </row>
        <row r="1628">
          <cell r="A1628" t="str">
            <v>CMRUCT23128</v>
          </cell>
        </row>
        <row r="1629">
          <cell r="A1629" t="str">
            <v>CMRUCT23129</v>
          </cell>
        </row>
        <row r="1630">
          <cell r="A1630" t="str">
            <v>CMRUCT23130</v>
          </cell>
        </row>
        <row r="1631">
          <cell r="A1631" t="str">
            <v>CMRUCT23131</v>
          </cell>
        </row>
        <row r="1632">
          <cell r="A1632" t="str">
            <v>CMRUCT23132</v>
          </cell>
        </row>
        <row r="1633">
          <cell r="A1633" t="str">
            <v>CMRUCT23133</v>
          </cell>
        </row>
        <row r="1634">
          <cell r="A1634" t="str">
            <v>CMRUCT23134</v>
          </cell>
        </row>
        <row r="1635">
          <cell r="A1635" t="str">
            <v>CMRUCT23135</v>
          </cell>
        </row>
        <row r="1636">
          <cell r="A1636" t="str">
            <v>CMRUCT23136</v>
          </cell>
        </row>
        <row r="1637">
          <cell r="A1637" t="str">
            <v>CMRUCT23137</v>
          </cell>
        </row>
        <row r="1638">
          <cell r="A1638" t="str">
            <v>CMRUCT23138</v>
          </cell>
        </row>
        <row r="1639">
          <cell r="A1639" t="str">
            <v>CMRUCT23140</v>
          </cell>
        </row>
        <row r="1640">
          <cell r="A1640" t="str">
            <v>CMRUCT23141</v>
          </cell>
        </row>
        <row r="1641">
          <cell r="A1641" t="str">
            <v>CMRUCT23142</v>
          </cell>
        </row>
        <row r="1642">
          <cell r="A1642" t="str">
            <v>CMRUCT23143</v>
          </cell>
        </row>
        <row r="1643">
          <cell r="A1643" t="str">
            <v>CMRUCT23144</v>
          </cell>
        </row>
        <row r="1644">
          <cell r="A1644" t="str">
            <v>CMRUCT23145</v>
          </cell>
        </row>
        <row r="1645">
          <cell r="A1645" t="str">
            <v>CMRUCT23146</v>
          </cell>
        </row>
        <row r="1646">
          <cell r="A1646" t="str">
            <v>CMRUCT23147</v>
          </cell>
        </row>
        <row r="1647">
          <cell r="A1647" t="str">
            <v>CMRUCT23148</v>
          </cell>
        </row>
        <row r="1648">
          <cell r="A1648" t="str">
            <v>CMRUCT23149</v>
          </cell>
        </row>
        <row r="1649">
          <cell r="A1649" t="str">
            <v>CMRUCT23150</v>
          </cell>
        </row>
        <row r="1650">
          <cell r="A1650" t="str">
            <v>CMRUCT23151</v>
          </cell>
        </row>
        <row r="1651">
          <cell r="A1651" t="str">
            <v>CMRUCT23152</v>
          </cell>
        </row>
        <row r="1652">
          <cell r="A1652" t="str">
            <v>CMRUCT23153</v>
          </cell>
        </row>
        <row r="1653">
          <cell r="A1653" t="str">
            <v>CMRUCT23154</v>
          </cell>
        </row>
        <row r="1654">
          <cell r="A1654" t="str">
            <v>CMRUCT23156</v>
          </cell>
        </row>
        <row r="1655">
          <cell r="A1655" t="str">
            <v>CMRUCT23158</v>
          </cell>
        </row>
        <row r="1656">
          <cell r="A1656" t="str">
            <v>CMRUCT23159</v>
          </cell>
        </row>
        <row r="1657">
          <cell r="A1657" t="str">
            <v>CMRUCT23160</v>
          </cell>
        </row>
        <row r="1658">
          <cell r="A1658" t="str">
            <v>CMRUCT23161</v>
          </cell>
        </row>
        <row r="1659">
          <cell r="A1659" t="str">
            <v>CMRUCT23162</v>
          </cell>
        </row>
        <row r="1660">
          <cell r="A1660" t="str">
            <v>CMRUCT23163</v>
          </cell>
        </row>
        <row r="1661">
          <cell r="A1661" t="str">
            <v>CMRUCT23164</v>
          </cell>
        </row>
        <row r="1662">
          <cell r="A1662" t="str">
            <v>CMRUCT23165</v>
          </cell>
        </row>
        <row r="1663">
          <cell r="A1663" t="str">
            <v>CMRUCT23166</v>
          </cell>
        </row>
        <row r="1664">
          <cell r="A1664" t="str">
            <v>CMRUCT23167</v>
          </cell>
        </row>
        <row r="1665">
          <cell r="A1665" t="str">
            <v>CMRUCT23168</v>
          </cell>
        </row>
        <row r="1666">
          <cell r="A1666" t="str">
            <v>CMRUCT23169</v>
          </cell>
        </row>
        <row r="1667">
          <cell r="A1667" t="str">
            <v>CMRUCT23170</v>
          </cell>
        </row>
        <row r="1668">
          <cell r="A1668" t="str">
            <v>CMRUCT23171</v>
          </cell>
        </row>
        <row r="1669">
          <cell r="A1669" t="str">
            <v>CMRUCT23172</v>
          </cell>
        </row>
        <row r="1670">
          <cell r="A1670" t="str">
            <v>CMRUCT23173</v>
          </cell>
        </row>
        <row r="1671">
          <cell r="A1671" t="str">
            <v>CMRUCT23174</v>
          </cell>
        </row>
        <row r="1672">
          <cell r="A1672" t="str">
            <v>CMRUCT23175</v>
          </cell>
        </row>
        <row r="1673">
          <cell r="A1673" t="str">
            <v>CMRUCT23176</v>
          </cell>
        </row>
        <row r="1674">
          <cell r="A1674" t="str">
            <v>CMRUCT23177</v>
          </cell>
        </row>
        <row r="1675">
          <cell r="A1675" t="str">
            <v>CMRUCT23179</v>
          </cell>
        </row>
        <row r="1676">
          <cell r="A1676" t="str">
            <v>CMRUCT23180</v>
          </cell>
        </row>
        <row r="1677">
          <cell r="A1677" t="str">
            <v>CMRUCT23181</v>
          </cell>
        </row>
        <row r="1678">
          <cell r="A1678" t="str">
            <v>CMRUCT23182</v>
          </cell>
        </row>
        <row r="1679">
          <cell r="A1679" t="str">
            <v>CMRUCT23183</v>
          </cell>
        </row>
        <row r="1680">
          <cell r="A1680" t="str">
            <v>CMRUCT23185</v>
          </cell>
        </row>
        <row r="1681">
          <cell r="A1681" t="str">
            <v>CMRUCT23186</v>
          </cell>
        </row>
        <row r="1682">
          <cell r="A1682" t="str">
            <v>CMRUCT23188</v>
          </cell>
        </row>
        <row r="1683">
          <cell r="A1683" t="str">
            <v>CMRUCT23189</v>
          </cell>
        </row>
        <row r="1684">
          <cell r="A1684" t="str">
            <v>CMRUCT23190</v>
          </cell>
        </row>
        <row r="1685">
          <cell r="A1685" t="str">
            <v>CMRUCT23191</v>
          </cell>
        </row>
        <row r="1686">
          <cell r="A1686" t="str">
            <v>CMRUCT23192</v>
          </cell>
        </row>
        <row r="1687">
          <cell r="A1687" t="str">
            <v>CMRUCT23195</v>
          </cell>
        </row>
        <row r="1688">
          <cell r="A1688" t="str">
            <v>CMRUCT23196</v>
          </cell>
        </row>
        <row r="1689">
          <cell r="A1689" t="str">
            <v>CMRUCT23197</v>
          </cell>
        </row>
        <row r="1690">
          <cell r="A1690" t="str">
            <v>CMRUCT23199</v>
          </cell>
        </row>
        <row r="1691">
          <cell r="A1691" t="str">
            <v>CMRUCT23200</v>
          </cell>
        </row>
        <row r="1692">
          <cell r="A1692" t="str">
            <v>CMRUCT23201</v>
          </cell>
        </row>
        <row r="1693">
          <cell r="A1693" t="str">
            <v>CMRUCT23203</v>
          </cell>
        </row>
        <row r="1694">
          <cell r="A1694" t="str">
            <v>CMRUCT23204</v>
          </cell>
        </row>
        <row r="1695">
          <cell r="A1695" t="str">
            <v>CMRUCT23205</v>
          </cell>
        </row>
        <row r="1696">
          <cell r="A1696" t="str">
            <v>CMRUCT23206</v>
          </cell>
        </row>
        <row r="1697">
          <cell r="A1697" t="str">
            <v>CMRUCT23207</v>
          </cell>
        </row>
        <row r="1698">
          <cell r="A1698" t="str">
            <v>CMRUCT23208</v>
          </cell>
        </row>
        <row r="1699">
          <cell r="A1699" t="str">
            <v>CMRUCT23209</v>
          </cell>
        </row>
        <row r="1700">
          <cell r="A1700" t="str">
            <v>CMRUCT23210</v>
          </cell>
        </row>
        <row r="1701">
          <cell r="A1701" t="str">
            <v>CMRUCT23211</v>
          </cell>
        </row>
        <row r="1702">
          <cell r="A1702" t="str">
            <v>CMRUCT23212</v>
          </cell>
        </row>
        <row r="1703">
          <cell r="A1703" t="str">
            <v>CMRUCT23213</v>
          </cell>
        </row>
        <row r="1704">
          <cell r="A1704" t="str">
            <v>CMRUCT23214</v>
          </cell>
        </row>
        <row r="1705">
          <cell r="A1705" t="str">
            <v>CMRUCT23215</v>
          </cell>
        </row>
        <row r="1706">
          <cell r="A1706" t="str">
            <v>CMRUCT23216</v>
          </cell>
        </row>
        <row r="1707">
          <cell r="A1707" t="str">
            <v>CMRUCT23217</v>
          </cell>
        </row>
        <row r="1708">
          <cell r="A1708" t="str">
            <v>CMRUCT23218</v>
          </cell>
        </row>
        <row r="1709">
          <cell r="A1709" t="str">
            <v>CMRUCT23219</v>
          </cell>
        </row>
        <row r="1710">
          <cell r="A1710" t="str">
            <v>CMRUCT23220</v>
          </cell>
        </row>
        <row r="1711">
          <cell r="A1711" t="str">
            <v>CMRUCT23221</v>
          </cell>
        </row>
        <row r="1712">
          <cell r="A1712" t="str">
            <v>CMRUCT23222</v>
          </cell>
        </row>
        <row r="1713">
          <cell r="A1713" t="str">
            <v>CMRUCT23223</v>
          </cell>
        </row>
        <row r="1714">
          <cell r="A1714" t="str">
            <v>CMRUCT23224</v>
          </cell>
        </row>
        <row r="1715">
          <cell r="A1715" t="str">
            <v>CMRUCT23225</v>
          </cell>
        </row>
        <row r="1716">
          <cell r="A1716" t="str">
            <v>CMRUCT23226</v>
          </cell>
        </row>
        <row r="1717">
          <cell r="A1717" t="str">
            <v>CMRUCT23227</v>
          </cell>
        </row>
        <row r="1718">
          <cell r="A1718" t="str">
            <v>CMRUCT23228</v>
          </cell>
        </row>
        <row r="1719">
          <cell r="A1719" t="str">
            <v>CMRUCT23229</v>
          </cell>
        </row>
        <row r="1720">
          <cell r="A1720" t="str">
            <v>CMRUCT23230</v>
          </cell>
        </row>
        <row r="1721">
          <cell r="A1721" t="str">
            <v>CMRUCT23231</v>
          </cell>
        </row>
        <row r="1722">
          <cell r="A1722" t="str">
            <v>CMRUCT23232</v>
          </cell>
        </row>
        <row r="1723">
          <cell r="A1723" t="str">
            <v>CMRUCT23233</v>
          </cell>
        </row>
        <row r="1724">
          <cell r="A1724" t="str">
            <v>CMRUCT23234</v>
          </cell>
        </row>
        <row r="1725">
          <cell r="A1725" t="str">
            <v>CMRUCT23235</v>
          </cell>
        </row>
        <row r="1726">
          <cell r="A1726" t="str">
            <v>CMRUCT23236</v>
          </cell>
        </row>
        <row r="1727">
          <cell r="A1727" t="str">
            <v>CMRUCT23237</v>
          </cell>
        </row>
        <row r="1728">
          <cell r="A1728" t="str">
            <v>CMRUCT23238</v>
          </cell>
        </row>
        <row r="1729">
          <cell r="A1729" t="str">
            <v>CMRUCT23239</v>
          </cell>
        </row>
        <row r="1730">
          <cell r="A1730" t="str">
            <v>CMRUCT23240</v>
          </cell>
        </row>
        <row r="1731">
          <cell r="A1731" t="str">
            <v>CMRUCT23241</v>
          </cell>
        </row>
        <row r="1732">
          <cell r="A1732" t="str">
            <v>CMRUCT23242</v>
          </cell>
        </row>
        <row r="1733">
          <cell r="A1733" t="str">
            <v>CMRUCT23243</v>
          </cell>
        </row>
        <row r="1734">
          <cell r="A1734" t="str">
            <v>CMRUCT23245</v>
          </cell>
        </row>
        <row r="1735">
          <cell r="A1735" t="str">
            <v>CMRUCT23246</v>
          </cell>
        </row>
        <row r="1736">
          <cell r="A1736" t="str">
            <v>CMRUCT23247</v>
          </cell>
        </row>
        <row r="1737">
          <cell r="A1737" t="str">
            <v>CMRUCT23248</v>
          </cell>
        </row>
        <row r="1738">
          <cell r="A1738" t="str">
            <v>CMRUCT23249</v>
          </cell>
        </row>
        <row r="1739">
          <cell r="A1739" t="str">
            <v>CMRUCT23250</v>
          </cell>
        </row>
        <row r="1740">
          <cell r="A1740" t="str">
            <v>CMRUCT23251</v>
          </cell>
        </row>
        <row r="1741">
          <cell r="A1741" t="str">
            <v>CMRUCT23252</v>
          </cell>
        </row>
        <row r="1742">
          <cell r="A1742" t="str">
            <v>CMRUCT23253</v>
          </cell>
        </row>
        <row r="1743">
          <cell r="A1743" t="str">
            <v>CMRUCT23254</v>
          </cell>
        </row>
        <row r="1744">
          <cell r="A1744" t="str">
            <v>CMRUCT23256</v>
          </cell>
        </row>
        <row r="1745">
          <cell r="A1745" t="str">
            <v>CMRUCT23257</v>
          </cell>
        </row>
        <row r="1746">
          <cell r="A1746" t="str">
            <v>CMRUCT23259</v>
          </cell>
        </row>
        <row r="1747">
          <cell r="A1747" t="str">
            <v>CMRUCT23260</v>
          </cell>
        </row>
        <row r="1748">
          <cell r="A1748" t="str">
            <v>CMRUCT23268</v>
          </cell>
        </row>
        <row r="1749">
          <cell r="A1749" t="str">
            <v>CMRUCT23270</v>
          </cell>
        </row>
        <row r="1750">
          <cell r="A1750" t="str">
            <v>CMRUCT23271</v>
          </cell>
        </row>
        <row r="1751">
          <cell r="A1751" t="str">
            <v>CMRUCT23282</v>
          </cell>
        </row>
        <row r="1752">
          <cell r="A1752" t="str">
            <v>CMRUCT23285</v>
          </cell>
        </row>
        <row r="1753">
          <cell r="A1753" t="str">
            <v>CMRUCT23286</v>
          </cell>
        </row>
        <row r="1754">
          <cell r="A1754" t="str">
            <v>CMRUCT23288</v>
          </cell>
        </row>
        <row r="1755">
          <cell r="A1755" t="str">
            <v>CMRUCT23290</v>
          </cell>
        </row>
        <row r="1756">
          <cell r="A1756" t="str">
            <v>CMRUCT23292</v>
          </cell>
        </row>
        <row r="1757">
          <cell r="A1757" t="str">
            <v>CMRUCT23293</v>
          </cell>
        </row>
        <row r="1758">
          <cell r="A1758" t="str">
            <v>CMRUCT23294</v>
          </cell>
        </row>
        <row r="1759">
          <cell r="A1759" t="str">
            <v>CMRUCT23295</v>
          </cell>
        </row>
        <row r="1760">
          <cell r="A1760" t="str">
            <v>CMRUCT23296</v>
          </cell>
        </row>
        <row r="1761">
          <cell r="A1761" t="str">
            <v>CMRUCT23298</v>
          </cell>
        </row>
        <row r="1762">
          <cell r="A1762" t="str">
            <v>CMRUCT23299</v>
          </cell>
        </row>
        <row r="1763">
          <cell r="A1763" t="str">
            <v>CMRUCT23300</v>
          </cell>
        </row>
        <row r="1764">
          <cell r="A1764" t="str">
            <v>CMRUCT23301</v>
          </cell>
        </row>
        <row r="1765">
          <cell r="A1765" t="str">
            <v>CMRUCT23302</v>
          </cell>
        </row>
        <row r="1766">
          <cell r="A1766" t="str">
            <v>CMRUCT23303</v>
          </cell>
        </row>
        <row r="1767">
          <cell r="A1767" t="str">
            <v>CMRUCT23305</v>
          </cell>
        </row>
        <row r="1768">
          <cell r="A1768" t="str">
            <v>CMRUCT23306</v>
          </cell>
        </row>
        <row r="1769">
          <cell r="A1769" t="str">
            <v>CMRUCT23307</v>
          </cell>
        </row>
        <row r="1770">
          <cell r="A1770" t="str">
            <v>CMRUCT23308</v>
          </cell>
        </row>
        <row r="1771">
          <cell r="A1771" t="str">
            <v>CMRUCT23309</v>
          </cell>
        </row>
        <row r="1772">
          <cell r="A1772" t="str">
            <v>CMRUCT23310</v>
          </cell>
        </row>
        <row r="1773">
          <cell r="A1773" t="str">
            <v>CMRUCT23311</v>
          </cell>
        </row>
        <row r="1774">
          <cell r="A1774" t="str">
            <v>CMRUCT23312</v>
          </cell>
        </row>
        <row r="1775">
          <cell r="A1775" t="str">
            <v>CMRUCT23313</v>
          </cell>
        </row>
        <row r="1776">
          <cell r="A1776" t="str">
            <v>CMRUCT23314</v>
          </cell>
        </row>
        <row r="1777">
          <cell r="A1777" t="str">
            <v>CMRUCT23315</v>
          </cell>
        </row>
        <row r="1778">
          <cell r="A1778" t="str">
            <v>CMRUCT23316</v>
          </cell>
        </row>
        <row r="1779">
          <cell r="A1779" t="str">
            <v>CMRUCT23317</v>
          </cell>
        </row>
        <row r="1780">
          <cell r="A1780" t="str">
            <v>CMRUCT23318</v>
          </cell>
        </row>
        <row r="1781">
          <cell r="A1781" t="str">
            <v>CMRUCT23320</v>
          </cell>
        </row>
        <row r="1782">
          <cell r="A1782" t="str">
            <v>CMRUCT23321</v>
          </cell>
        </row>
        <row r="1783">
          <cell r="A1783" t="str">
            <v>CMRUCT23322</v>
          </cell>
        </row>
        <row r="1784">
          <cell r="A1784" t="str">
            <v>CMRUCT23324</v>
          </cell>
        </row>
        <row r="1785">
          <cell r="A1785" t="str">
            <v>CMRUCT23329</v>
          </cell>
        </row>
        <row r="1786">
          <cell r="A1786" t="str">
            <v>CMRUCT23331</v>
          </cell>
        </row>
        <row r="1787">
          <cell r="A1787" t="str">
            <v>CMRUCT23332</v>
          </cell>
        </row>
        <row r="1788">
          <cell r="A1788" t="str">
            <v>CMRUCT23333</v>
          </cell>
        </row>
        <row r="1789">
          <cell r="A1789" t="str">
            <v>CMRUCT24001</v>
          </cell>
        </row>
        <row r="1790">
          <cell r="A1790" t="str">
            <v>CMRUCT24002</v>
          </cell>
        </row>
        <row r="1791">
          <cell r="A1791" t="str">
            <v>CMRUCT24003</v>
          </cell>
        </row>
        <row r="1792">
          <cell r="A1792" t="str">
            <v>CMRUCT24004</v>
          </cell>
        </row>
        <row r="1793">
          <cell r="A1793" t="str">
            <v>CMRUCT24005</v>
          </cell>
        </row>
        <row r="1794">
          <cell r="A1794" t="str">
            <v>CMRUCT24006</v>
          </cell>
        </row>
        <row r="1795">
          <cell r="A1795" t="str">
            <v>CMRUCT24007</v>
          </cell>
        </row>
        <row r="1796">
          <cell r="A1796" t="str">
            <v>CMRUCT24008</v>
          </cell>
        </row>
        <row r="1797">
          <cell r="A1797" t="str">
            <v>CMRUCT24009</v>
          </cell>
        </row>
        <row r="1798">
          <cell r="A1798" t="str">
            <v>CMRUCT24010</v>
          </cell>
        </row>
        <row r="1799">
          <cell r="A1799" t="str">
            <v>CMRUCT24011</v>
          </cell>
        </row>
        <row r="1800">
          <cell r="A1800" t="str">
            <v>CMRUCT24012</v>
          </cell>
        </row>
        <row r="1801">
          <cell r="A1801" t="str">
            <v>CMRUCT24013</v>
          </cell>
        </row>
        <row r="1802">
          <cell r="A1802" t="str">
            <v>CMRUCT24014</v>
          </cell>
        </row>
        <row r="1803">
          <cell r="A1803" t="str">
            <v>CMRUCT24015</v>
          </cell>
        </row>
        <row r="1804">
          <cell r="A1804" t="str">
            <v>CMRUCT24016</v>
          </cell>
        </row>
        <row r="1805">
          <cell r="A1805" t="str">
            <v>CMRUCT24017</v>
          </cell>
        </row>
        <row r="1806">
          <cell r="A1806" t="str">
            <v>CMRUCT24018</v>
          </cell>
        </row>
        <row r="1807">
          <cell r="A1807" t="str">
            <v>CMRUCT24019</v>
          </cell>
        </row>
        <row r="1808">
          <cell r="A1808" t="str">
            <v>CMRUCT24020</v>
          </cell>
        </row>
        <row r="1809">
          <cell r="A1809" t="str">
            <v>CMRUCT24021</v>
          </cell>
        </row>
        <row r="1810">
          <cell r="A1810" t="str">
            <v>CMRUCT24023</v>
          </cell>
        </row>
        <row r="1811">
          <cell r="A1811" t="str">
            <v>CMRUCT24025</v>
          </cell>
        </row>
        <row r="1812">
          <cell r="A1812" t="str">
            <v>CMRUCT24026</v>
          </cell>
        </row>
        <row r="1813">
          <cell r="A1813" t="str">
            <v>CMRUCT24027</v>
          </cell>
        </row>
        <row r="1814">
          <cell r="A1814" t="str">
            <v>CMRUCT24028</v>
          </cell>
        </row>
        <row r="1815">
          <cell r="A1815" t="str">
            <v>CMRUCT24030</v>
          </cell>
        </row>
        <row r="1816">
          <cell r="A1816" t="str">
            <v>CMRUCT24031</v>
          </cell>
        </row>
        <row r="1817">
          <cell r="A1817" t="str">
            <v>CMRUCT24032</v>
          </cell>
        </row>
        <row r="1818">
          <cell r="A1818" t="str">
            <v>CMRUCT24034</v>
          </cell>
        </row>
        <row r="1819">
          <cell r="A1819" t="str">
            <v>CMRUCT24035</v>
          </cell>
        </row>
        <row r="1820">
          <cell r="A1820" t="str">
            <v>CMRUCT24036</v>
          </cell>
        </row>
        <row r="1821">
          <cell r="A1821" t="str">
            <v>CMRUCT24037</v>
          </cell>
        </row>
        <row r="1822">
          <cell r="A1822" t="str">
            <v>CMRUCT24038</v>
          </cell>
        </row>
        <row r="1823">
          <cell r="A1823" t="str">
            <v>CMRUCT24039</v>
          </cell>
        </row>
        <row r="1824">
          <cell r="A1824" t="str">
            <v>CMRUCT24040</v>
          </cell>
        </row>
        <row r="1825">
          <cell r="A1825" t="str">
            <v>CMRUCT24041</v>
          </cell>
        </row>
        <row r="1826">
          <cell r="A1826" t="str">
            <v>CMRUCT24042</v>
          </cell>
        </row>
        <row r="1827">
          <cell r="A1827" t="str">
            <v>CMRUCT24043</v>
          </cell>
        </row>
        <row r="1828">
          <cell r="A1828" t="str">
            <v>CMRUCT24044</v>
          </cell>
        </row>
        <row r="1829">
          <cell r="A1829" t="str">
            <v>CMRUCT24045</v>
          </cell>
        </row>
        <row r="1830">
          <cell r="A1830" t="str">
            <v>CMRUCT24046</v>
          </cell>
        </row>
        <row r="1831">
          <cell r="A1831" t="str">
            <v>CMRUCT24047</v>
          </cell>
        </row>
        <row r="1832">
          <cell r="A1832" t="str">
            <v>CMRUCT24048</v>
          </cell>
        </row>
        <row r="1833">
          <cell r="A1833" t="str">
            <v>CMRUCT24049</v>
          </cell>
        </row>
        <row r="1834">
          <cell r="A1834" t="str">
            <v>CMRUCT24050</v>
          </cell>
        </row>
        <row r="1835">
          <cell r="A1835" t="str">
            <v>CMRUCT24051</v>
          </cell>
        </row>
        <row r="1836">
          <cell r="A1836" t="str">
            <v>CMRUCT24052</v>
          </cell>
        </row>
        <row r="1837">
          <cell r="A1837" t="str">
            <v>CMRUCT24053</v>
          </cell>
        </row>
        <row r="1838">
          <cell r="A1838" t="str">
            <v>CMRUCT24054</v>
          </cell>
        </row>
        <row r="1839">
          <cell r="A1839" t="str">
            <v>CMRUCT24055</v>
          </cell>
        </row>
        <row r="1840">
          <cell r="A1840" t="str">
            <v>CMRUCT24057</v>
          </cell>
        </row>
        <row r="1841">
          <cell r="A1841" t="str">
            <v>CMRUCT24059</v>
          </cell>
        </row>
        <row r="1842">
          <cell r="A1842" t="str">
            <v>CMRUCT24060</v>
          </cell>
        </row>
        <row r="1843">
          <cell r="A1843" t="str">
            <v>CMRUCT24061</v>
          </cell>
        </row>
        <row r="1844">
          <cell r="A1844" t="str">
            <v>CMRUCT24061</v>
          </cell>
        </row>
        <row r="1845">
          <cell r="A1845" t="str">
            <v>CMRUCT24062</v>
          </cell>
        </row>
        <row r="1846">
          <cell r="A1846" t="str">
            <v>CMRUCT24066</v>
          </cell>
        </row>
        <row r="1847">
          <cell r="A1847" t="str">
            <v>CMRUCT24067</v>
          </cell>
        </row>
        <row r="1848">
          <cell r="A1848" t="str">
            <v>CMRUCT24068</v>
          </cell>
        </row>
        <row r="1849">
          <cell r="A1849" t="str">
            <v>CMRUCT24069</v>
          </cell>
        </row>
        <row r="1850">
          <cell r="A1850" t="str">
            <v>CMRUCT24070</v>
          </cell>
        </row>
        <row r="1851">
          <cell r="A1851" t="str">
            <v>CMRUCT24071</v>
          </cell>
        </row>
        <row r="1852">
          <cell r="A1852" t="str">
            <v>CMRUCT24072</v>
          </cell>
        </row>
        <row r="1853">
          <cell r="A1853" t="str">
            <v>CMRUCT24076</v>
          </cell>
        </row>
        <row r="1854">
          <cell r="A1854" t="str">
            <v>CMRUCT24077</v>
          </cell>
        </row>
        <row r="1855">
          <cell r="A1855" t="str">
            <v>CMRUCT24078</v>
          </cell>
        </row>
        <row r="1856">
          <cell r="A1856" t="str">
            <v>CMRUCT24079</v>
          </cell>
        </row>
        <row r="1857">
          <cell r="A1857" t="str">
            <v>CMRUCT24080</v>
          </cell>
        </row>
        <row r="1858">
          <cell r="A1858" t="str">
            <v>CMRUCT24081</v>
          </cell>
        </row>
        <row r="1859">
          <cell r="A1859" t="str">
            <v>CMRUCT24082</v>
          </cell>
        </row>
        <row r="1860">
          <cell r="A1860" t="str">
            <v>CMRUCT24083</v>
          </cell>
        </row>
        <row r="1861">
          <cell r="A1861" t="str">
            <v>CMRUCT24084</v>
          </cell>
        </row>
        <row r="1862">
          <cell r="A1862" t="str">
            <v>CMRUCT24085</v>
          </cell>
        </row>
        <row r="1863">
          <cell r="A1863" t="str">
            <v>CMRUCT24086</v>
          </cell>
        </row>
        <row r="1864">
          <cell r="A1864" t="str">
            <v>CMRUCT24087</v>
          </cell>
        </row>
        <row r="1865">
          <cell r="A1865" t="str">
            <v>CMRUCT24088</v>
          </cell>
        </row>
        <row r="1866">
          <cell r="A1866" t="str">
            <v>CMRUCT24089</v>
          </cell>
        </row>
        <row r="1867">
          <cell r="A1867" t="str">
            <v>CMRUCT24090</v>
          </cell>
        </row>
        <row r="1868">
          <cell r="A1868" t="str">
            <v>CMRUCT24091</v>
          </cell>
        </row>
        <row r="1869">
          <cell r="A1869" t="str">
            <v>CMRUCT24092</v>
          </cell>
        </row>
        <row r="1870">
          <cell r="A1870" t="str">
            <v>CMRUCT24093</v>
          </cell>
        </row>
        <row r="1871">
          <cell r="A1871" t="str">
            <v>CMRUCT24094</v>
          </cell>
        </row>
        <row r="1872">
          <cell r="A1872" t="str">
            <v>CMRUCT24097</v>
          </cell>
        </row>
        <row r="1873">
          <cell r="A1873" t="str">
            <v>CMRUCT24098</v>
          </cell>
        </row>
        <row r="1874">
          <cell r="A1874" t="str">
            <v>CMRUCT24099</v>
          </cell>
        </row>
        <row r="1875">
          <cell r="A1875" t="str">
            <v>CMRUCT24100</v>
          </cell>
        </row>
        <row r="1876">
          <cell r="A1876" t="str">
            <v>CMRUCT24101</v>
          </cell>
        </row>
        <row r="1877">
          <cell r="A1877" t="str">
            <v>CMRUCT24102</v>
          </cell>
        </row>
        <row r="1878">
          <cell r="A1878" t="str">
            <v>CMRUCT24104</v>
          </cell>
        </row>
        <row r="1879">
          <cell r="A1879" t="str">
            <v>CMRUCT24105</v>
          </cell>
        </row>
        <row r="1880">
          <cell r="A1880" t="str">
            <v>CMRUCT24106</v>
          </cell>
        </row>
        <row r="1881">
          <cell r="A1881" t="str">
            <v>CMRUCT24107</v>
          </cell>
        </row>
        <row r="1882">
          <cell r="A1882" t="str">
            <v>CMRUCT24108</v>
          </cell>
        </row>
        <row r="1883">
          <cell r="A1883" t="str">
            <v>CMRUCT24109</v>
          </cell>
        </row>
        <row r="1884">
          <cell r="A1884" t="str">
            <v>CMRUCT24110</v>
          </cell>
        </row>
        <row r="1885">
          <cell r="A1885" t="str">
            <v>CMRUCT24111</v>
          </cell>
        </row>
        <row r="1886">
          <cell r="A1886" t="str">
            <v>CMRUCT24112</v>
          </cell>
        </row>
        <row r="1887">
          <cell r="A1887" t="str">
            <v>CMRUCT24113</v>
          </cell>
        </row>
        <row r="1888">
          <cell r="A1888" t="str">
            <v>CMRUCT24114</v>
          </cell>
        </row>
        <row r="1889">
          <cell r="A1889" t="str">
            <v>CMRUCT24115</v>
          </cell>
        </row>
        <row r="1890">
          <cell r="A1890" t="str">
            <v>CMRUCT24116</v>
          </cell>
        </row>
        <row r="1891">
          <cell r="A1891" t="str">
            <v>CMRUCT24117</v>
          </cell>
        </row>
        <row r="1892">
          <cell r="A1892" t="str">
            <v>CMRUCT24118</v>
          </cell>
        </row>
        <row r="1893">
          <cell r="A1893" t="str">
            <v>CMRUCT24119</v>
          </cell>
        </row>
        <row r="1894">
          <cell r="A1894" t="str">
            <v>CMRUCT24120</v>
          </cell>
        </row>
        <row r="1895">
          <cell r="A1895" t="str">
            <v>CMRUCT24121</v>
          </cell>
        </row>
        <row r="1896">
          <cell r="A1896" t="str">
            <v>CMRUCT24122</v>
          </cell>
        </row>
        <row r="1897">
          <cell r="A1897" t="str">
            <v>CMRUCT24123</v>
          </cell>
        </row>
        <row r="1898">
          <cell r="A1898" t="str">
            <v>CMRUCT24124</v>
          </cell>
        </row>
        <row r="1899">
          <cell r="A1899" t="str">
            <v>CMRUCT24125</v>
          </cell>
        </row>
        <row r="1900">
          <cell r="A1900" t="str">
            <v>CMRUCT24129</v>
          </cell>
        </row>
        <row r="1901">
          <cell r="A1901" t="str">
            <v>CMRUCT24129</v>
          </cell>
        </row>
        <row r="1902">
          <cell r="A1902" t="str">
            <v>CMRUCT24138</v>
          </cell>
        </row>
        <row r="1903">
          <cell r="A1903" t="str">
            <v>CMRUCT24141</v>
          </cell>
        </row>
        <row r="1904">
          <cell r="A1904" t="str">
            <v>CMRUCT24153</v>
          </cell>
        </row>
        <row r="1905">
          <cell r="A1905" t="str">
            <v>CMRUCT24154</v>
          </cell>
        </row>
        <row r="1906">
          <cell r="A1906" t="str">
            <v>CMRUCT24155</v>
          </cell>
        </row>
        <row r="1907">
          <cell r="A1907" t="str">
            <v>CMRUCT24155</v>
          </cell>
        </row>
        <row r="1908">
          <cell r="A1908" t="str">
            <v>CMRUCT24156</v>
          </cell>
        </row>
        <row r="1909">
          <cell r="A1909" t="str">
            <v>CMRUCT24156</v>
          </cell>
        </row>
        <row r="1910">
          <cell r="A1910" t="str">
            <v>CMRUCT24157</v>
          </cell>
        </row>
        <row r="1911">
          <cell r="A1911" t="str">
            <v>CMRUCT24158</v>
          </cell>
        </row>
        <row r="1912">
          <cell r="A1912" t="str">
            <v>CMRUCT24159</v>
          </cell>
        </row>
        <row r="1913">
          <cell r="A1913" t="str">
            <v>CMRUCT24161</v>
          </cell>
        </row>
        <row r="1914">
          <cell r="A1914" t="str">
            <v>CMRUCT24164</v>
          </cell>
        </row>
        <row r="1915">
          <cell r="A1915" t="str">
            <v>CMRUCT24165</v>
          </cell>
        </row>
        <row r="1916">
          <cell r="A1916" t="str">
            <v>CMRUCT24166</v>
          </cell>
        </row>
        <row r="1917">
          <cell r="A1917" t="str">
            <v>CMRUCT24166</v>
          </cell>
        </row>
        <row r="1918">
          <cell r="A1918" t="str">
            <v>CMRUCT24168</v>
          </cell>
        </row>
        <row r="1919">
          <cell r="A1919" t="str">
            <v>CMRUCT24169</v>
          </cell>
        </row>
        <row r="1920">
          <cell r="A1920" t="str">
            <v>CMRUCT24170</v>
          </cell>
        </row>
        <row r="1921">
          <cell r="A1921" t="str">
            <v>CMRUCT24171</v>
          </cell>
        </row>
        <row r="1922">
          <cell r="A1922" t="str">
            <v>CMRUCT24173</v>
          </cell>
        </row>
        <row r="1923">
          <cell r="A1923" t="str">
            <v>CMRUCT24174</v>
          </cell>
        </row>
        <row r="1924">
          <cell r="A1924" t="str">
            <v>CMRUCT24175</v>
          </cell>
        </row>
        <row r="1925">
          <cell r="A1925" t="str">
            <v>CMRUCT24195</v>
          </cell>
        </row>
        <row r="1926">
          <cell r="A1926" t="str">
            <v>CMTLPT19324</v>
          </cell>
        </row>
        <row r="1927">
          <cell r="A1927" t="str">
            <v>DESKTOP-2D9N46C</v>
          </cell>
        </row>
        <row r="1928">
          <cell r="A1928" t="str">
            <v>DESKTOP-E7CJ411</v>
          </cell>
        </row>
        <row r="1929">
          <cell r="A1929" t="str">
            <v>DESKTOP-S3R7NVG</v>
          </cell>
        </row>
        <row r="1930">
          <cell r="A1930" t="str">
            <v>GARODOMC002</v>
          </cell>
        </row>
        <row r="1931">
          <cell r="A1931" t="str">
            <v>GAROMOS101</v>
          </cell>
        </row>
        <row r="1932">
          <cell r="A1932" t="str">
            <v>GAROPCUT001</v>
          </cell>
        </row>
        <row r="1933">
          <cell r="A1933" t="str">
            <v>GAROPDDK101</v>
          </cell>
        </row>
        <row r="1934">
          <cell r="A1934" t="str">
            <v>GAROSHARG101</v>
          </cell>
        </row>
        <row r="1935">
          <cell r="A1935" t="str">
            <v>GAROUSINE001</v>
          </cell>
        </row>
        <row r="1936">
          <cell r="A1936" t="str">
            <v>GUINMORP101</v>
          </cell>
        </row>
        <row r="1937">
          <cell r="A1937" t="str">
            <v>GUINUPCUT101</v>
          </cell>
        </row>
        <row r="1938">
          <cell r="A1938" t="str">
            <v>INDUSBI101</v>
          </cell>
        </row>
        <row r="1939">
          <cell r="A1939" t="str">
            <v>KOUMTRACK001</v>
          </cell>
        </row>
        <row r="1940">
          <cell r="A1940" t="str">
            <v>KOUMUSIN001</v>
          </cell>
        </row>
        <row r="1941">
          <cell r="A1941" t="str">
            <v>MESCAVESGAROU</v>
          </cell>
        </row>
        <row r="1942">
          <cell r="A1942" t="str">
            <v>MESCAVESKOUM</v>
          </cell>
        </row>
        <row r="1943">
          <cell r="A1943" t="str">
            <v>MESCAVESNDOK</v>
          </cell>
        </row>
        <row r="1944">
          <cell r="A1944" t="str">
            <v>MESCAVESYDE</v>
          </cell>
        </row>
        <row r="1945">
          <cell r="A1945" t="str">
            <v>MESCONDBAF</v>
          </cell>
        </row>
        <row r="1946">
          <cell r="A1946" t="str">
            <v>MESCONDGAROU</v>
          </cell>
        </row>
        <row r="1947">
          <cell r="A1947" t="str">
            <v>MESCONDNDOK1</v>
          </cell>
        </row>
        <row r="1948">
          <cell r="A1948" t="str">
            <v>MESCONDYDE</v>
          </cell>
        </row>
        <row r="1949">
          <cell r="A1949" t="str">
            <v>MESCONDYDEUBG</v>
          </cell>
        </row>
        <row r="1950">
          <cell r="A1950" t="str">
            <v>MESFILTBAF</v>
          </cell>
        </row>
        <row r="1951">
          <cell r="A1951" t="str">
            <v>MESFILTGAROU</v>
          </cell>
        </row>
        <row r="1952">
          <cell r="A1952" t="str">
            <v>MESFILTKOUM</v>
          </cell>
        </row>
        <row r="1953">
          <cell r="A1953" t="str">
            <v>MESSGXBAF</v>
          </cell>
        </row>
        <row r="1954">
          <cell r="A1954" t="str">
            <v>MESSGXGARO</v>
          </cell>
        </row>
        <row r="1955">
          <cell r="A1955" t="str">
            <v>MESSGXNDOK</v>
          </cell>
        </row>
        <row r="1956">
          <cell r="A1956" t="str">
            <v>MESSGXTCYDE</v>
          </cell>
        </row>
        <row r="1957">
          <cell r="A1957" t="str">
            <v>MESSGXYDECP</v>
          </cell>
        </row>
        <row r="1958">
          <cell r="A1958" t="str">
            <v>MESTTEBAF</v>
          </cell>
        </row>
        <row r="1959">
          <cell r="A1959" t="str">
            <v>MESTTEYDEUBG</v>
          </cell>
        </row>
        <row r="1960">
          <cell r="A1960" t="str">
            <v>NDOKDOMC003</v>
          </cell>
        </row>
        <row r="1961">
          <cell r="A1961" t="str">
            <v>NDOKMOS101</v>
          </cell>
        </row>
        <row r="1962">
          <cell r="A1962" t="str">
            <v>NDOKPDDK101</v>
          </cell>
        </row>
        <row r="1963">
          <cell r="A1963" t="str">
            <v>NDOKSHARG101</v>
          </cell>
        </row>
        <row r="1964">
          <cell r="A1964" t="str">
            <v>NDOKUPCUT101</v>
          </cell>
        </row>
        <row r="1965">
          <cell r="A1965" t="str">
            <v>NDOKUSIN002</v>
          </cell>
        </row>
        <row r="1966">
          <cell r="A1966" t="str">
            <v>OLEMDOMC001</v>
          </cell>
        </row>
        <row r="1967">
          <cell r="A1967" t="str">
            <v>OLEMMOS101</v>
          </cell>
        </row>
        <row r="1968">
          <cell r="A1968" t="str">
            <v>OLEMPDDK101</v>
          </cell>
        </row>
        <row r="1969">
          <cell r="A1969" t="str">
            <v>OLEMUPCUT101</v>
          </cell>
        </row>
        <row r="1970">
          <cell r="A1970" t="str">
            <v>OMBEPCUT001</v>
          </cell>
        </row>
        <row r="1971">
          <cell r="A1971" t="str">
            <v>OMBEPDDK101</v>
          </cell>
        </row>
        <row r="1972">
          <cell r="A1972" t="str">
            <v>PONTBBRASSBAF</v>
          </cell>
        </row>
        <row r="1973">
          <cell r="A1973" t="str">
            <v>PONTBBRASSGARO</v>
          </cell>
        </row>
        <row r="1974">
          <cell r="A1974" t="str">
            <v>PONTBBRASSKOUM</v>
          </cell>
        </row>
        <row r="1975">
          <cell r="A1975" t="str">
            <v>PONTBBRASSYDE</v>
          </cell>
        </row>
        <row r="1976">
          <cell r="A1976" t="str">
            <v>PONTBRASGUIN</v>
          </cell>
        </row>
        <row r="1977">
          <cell r="A1977" t="str">
            <v>SABCADMIN</v>
          </cell>
        </row>
        <row r="1978">
          <cell r="A1978" t="str">
            <v>SABCAMPLI101</v>
          </cell>
        </row>
        <row r="1979">
          <cell r="A1979" t="str">
            <v>SABCASCO101</v>
          </cell>
        </row>
        <row r="1980">
          <cell r="A1980" t="str">
            <v>SABCASSET601</v>
          </cell>
        </row>
        <row r="1981">
          <cell r="A1981" t="str">
            <v>SABCBI102</v>
          </cell>
        </row>
        <row r="1982">
          <cell r="A1982" t="str">
            <v>SABCBI201</v>
          </cell>
        </row>
        <row r="1983">
          <cell r="A1983" t="str">
            <v>SABCBICRM101</v>
          </cell>
        </row>
        <row r="1984">
          <cell r="A1984" t="str">
            <v>SABCBIOM101</v>
          </cell>
        </row>
        <row r="1985">
          <cell r="A1985" t="str">
            <v>SABCBIOM102</v>
          </cell>
        </row>
        <row r="1986">
          <cell r="A1986" t="str">
            <v>SABCBIOM103</v>
          </cell>
        </row>
        <row r="1987">
          <cell r="A1987" t="str">
            <v>SABCBIOM104</v>
          </cell>
        </row>
        <row r="1988">
          <cell r="A1988" t="str">
            <v>SABCBO101</v>
          </cell>
        </row>
        <row r="1989">
          <cell r="A1989" t="str">
            <v>SABCBO102</v>
          </cell>
        </row>
        <row r="1990">
          <cell r="A1990" t="str">
            <v>SABCBPC101</v>
          </cell>
        </row>
        <row r="1991">
          <cell r="A1991" t="str">
            <v>SABCBPC103</v>
          </cell>
        </row>
        <row r="1992">
          <cell r="A1992" t="str">
            <v>SABCBPC601</v>
          </cell>
        </row>
        <row r="1993">
          <cell r="A1993" t="str">
            <v>SABCBPC603</v>
          </cell>
        </row>
        <row r="1994">
          <cell r="A1994" t="str">
            <v>SABCBUG101</v>
          </cell>
        </row>
        <row r="1995">
          <cell r="A1995" t="str">
            <v>SABCCACC101</v>
          </cell>
        </row>
        <row r="1996">
          <cell r="A1996" t="str">
            <v>SABCCONSO101</v>
          </cell>
        </row>
        <row r="1997">
          <cell r="A1997" t="str">
            <v>SABCCRM101</v>
          </cell>
        </row>
        <row r="1998">
          <cell r="A1998" t="str">
            <v>SABCCRM601</v>
          </cell>
        </row>
        <row r="1999">
          <cell r="A1999" t="str">
            <v>SABCDEOP101</v>
          </cell>
        </row>
        <row r="2000">
          <cell r="A2000" t="str">
            <v>SABCDHCP101</v>
          </cell>
        </row>
        <row r="2001">
          <cell r="A2001" t="str">
            <v>SABCDHCP102</v>
          </cell>
        </row>
        <row r="2002">
          <cell r="A2002" t="str">
            <v>SABCDIMO100</v>
          </cell>
        </row>
        <row r="2003">
          <cell r="A2003" t="str">
            <v>SABCDIMO101</v>
          </cell>
        </row>
        <row r="2004">
          <cell r="A2004" t="str">
            <v>SABCDIMO102</v>
          </cell>
        </row>
        <row r="2005">
          <cell r="A2005" t="str">
            <v>SABCDIMO103</v>
          </cell>
        </row>
        <row r="2006">
          <cell r="A2006" t="str">
            <v>SABCDIMO110</v>
          </cell>
        </row>
        <row r="2007">
          <cell r="A2007" t="str">
            <v>SABCDIMO201</v>
          </cell>
        </row>
        <row r="2008">
          <cell r="A2008" t="str">
            <v>SABCDIMOB101</v>
          </cell>
        </row>
        <row r="2009">
          <cell r="A2009" t="str">
            <v>SABCDIMOBI101</v>
          </cell>
        </row>
        <row r="2010">
          <cell r="A2010" t="str">
            <v>SABCELO101</v>
          </cell>
        </row>
        <row r="2011">
          <cell r="A2011" t="str">
            <v>SABCELO201</v>
          </cell>
        </row>
        <row r="2012">
          <cell r="A2012" t="str">
            <v>SABCENERG01</v>
          </cell>
        </row>
        <row r="2013">
          <cell r="A2013" t="str">
            <v>SABCERP101</v>
          </cell>
        </row>
        <row r="2014">
          <cell r="A2014" t="str">
            <v>SABCFUTU101</v>
          </cell>
        </row>
        <row r="2015">
          <cell r="A2015" t="str">
            <v>SABCFUTU601</v>
          </cell>
        </row>
        <row r="2016">
          <cell r="A2016" t="str">
            <v>SABCGED101</v>
          </cell>
        </row>
        <row r="2017">
          <cell r="A2017" t="str">
            <v>SABCGED103</v>
          </cell>
        </row>
        <row r="2018">
          <cell r="A2018" t="str">
            <v>SABCGED104</v>
          </cell>
        </row>
        <row r="2019">
          <cell r="A2019" t="str">
            <v>SABCGED105</v>
          </cell>
        </row>
        <row r="2020">
          <cell r="A2020" t="str">
            <v>SABCGEDO101</v>
          </cell>
        </row>
        <row r="2021">
          <cell r="A2021" t="str">
            <v>SABCGEDO201</v>
          </cell>
        </row>
        <row r="2022">
          <cell r="A2022" t="str">
            <v>SABCGLPI101</v>
          </cell>
        </row>
        <row r="2023">
          <cell r="A2023" t="str">
            <v>SABCGLPI601</v>
          </cell>
        </row>
        <row r="2024">
          <cell r="A2024" t="str">
            <v>SABCIA101</v>
          </cell>
        </row>
        <row r="2025">
          <cell r="A2025" t="str">
            <v>SABCIA101</v>
          </cell>
        </row>
        <row r="2026">
          <cell r="A2026" t="str">
            <v>SABCIA601</v>
          </cell>
        </row>
        <row r="2027">
          <cell r="A2027" t="str">
            <v>SABCISO101</v>
          </cell>
        </row>
        <row r="2028">
          <cell r="A2028" t="str">
            <v>SABCISO102</v>
          </cell>
        </row>
        <row r="2029">
          <cell r="A2029" t="str">
            <v>SABCISO103</v>
          </cell>
        </row>
        <row r="2030">
          <cell r="A2030" t="str">
            <v>SABCISO201</v>
          </cell>
        </row>
        <row r="2031">
          <cell r="A2031" t="str">
            <v>SABCKCP102</v>
          </cell>
        </row>
        <row r="2032">
          <cell r="A2032" t="str">
            <v>SABCKPI101</v>
          </cell>
        </row>
        <row r="2033">
          <cell r="A2033" t="str">
            <v>SABCKPI103</v>
          </cell>
        </row>
        <row r="2034">
          <cell r="A2034" t="str">
            <v>SABCKPI1031</v>
          </cell>
        </row>
        <row r="2035">
          <cell r="A2035" t="str">
            <v>SABCKPI105</v>
          </cell>
        </row>
        <row r="2036">
          <cell r="A2036" t="str">
            <v>SABCKPI606</v>
          </cell>
        </row>
        <row r="2037">
          <cell r="A2037" t="str">
            <v>SABCLCM101</v>
          </cell>
        </row>
        <row r="2038">
          <cell r="A2038" t="str">
            <v>SABCLEARN101</v>
          </cell>
        </row>
        <row r="2039">
          <cell r="A2039" t="str">
            <v>SABCMASS101</v>
          </cell>
        </row>
        <row r="2040">
          <cell r="A2040" t="str">
            <v>SABCMASS601</v>
          </cell>
        </row>
        <row r="2041">
          <cell r="A2041" t="str">
            <v>SABCMDP101</v>
          </cell>
        </row>
        <row r="2042">
          <cell r="A2042" t="str">
            <v>SABCMEC101</v>
          </cell>
        </row>
        <row r="2043">
          <cell r="A2043" t="str">
            <v>SABCMEC102</v>
          </cell>
        </row>
        <row r="2044">
          <cell r="A2044" t="str">
            <v>SABCMEC201</v>
          </cell>
        </row>
        <row r="2045">
          <cell r="A2045" t="str">
            <v>SABCMEC202</v>
          </cell>
        </row>
        <row r="2046">
          <cell r="A2046" t="str">
            <v>SABCMMIX101</v>
          </cell>
        </row>
        <row r="2047">
          <cell r="A2047" t="str">
            <v>SABCMOS101</v>
          </cell>
        </row>
        <row r="2048">
          <cell r="A2048" t="str">
            <v>SABCMOS102</v>
          </cell>
        </row>
        <row r="2049">
          <cell r="A2049" t="str">
            <v>SABCMOS104</v>
          </cell>
        </row>
        <row r="2050">
          <cell r="A2050" t="str">
            <v>SABCMOS201</v>
          </cell>
        </row>
        <row r="2051">
          <cell r="A2051" t="str">
            <v>SABCMSQL101</v>
          </cell>
        </row>
        <row r="2052">
          <cell r="A2052" t="str">
            <v>SABCMSQL201</v>
          </cell>
        </row>
        <row r="2053">
          <cell r="A2053" t="str">
            <v>SABCMSQL402</v>
          </cell>
        </row>
        <row r="2054">
          <cell r="A2054" t="str">
            <v>SABCMYAP101</v>
          </cell>
        </row>
        <row r="2055">
          <cell r="A2055" t="str">
            <v>SABCOMNI101</v>
          </cell>
        </row>
        <row r="2056">
          <cell r="A2056" t="str">
            <v>SABCPASDO101</v>
          </cell>
        </row>
        <row r="2057">
          <cell r="A2057" t="str">
            <v>SABCPASDO102</v>
          </cell>
        </row>
        <row r="2058">
          <cell r="A2058" t="str">
            <v>SABCPDDK101</v>
          </cell>
        </row>
        <row r="2059">
          <cell r="A2059" t="str">
            <v>SABCPERM101</v>
          </cell>
        </row>
        <row r="2060">
          <cell r="A2060" t="str">
            <v>SABCPROJ102</v>
          </cell>
        </row>
        <row r="2061">
          <cell r="A2061" t="str">
            <v>SABCPROJ601</v>
          </cell>
        </row>
        <row r="2062">
          <cell r="A2062" t="str">
            <v>SABCRADI101</v>
          </cell>
        </row>
        <row r="2063">
          <cell r="A2063" t="str">
            <v>SABCRADI102</v>
          </cell>
        </row>
        <row r="2064">
          <cell r="A2064" t="str">
            <v>SABCSCCM101</v>
          </cell>
        </row>
        <row r="2065">
          <cell r="A2065" t="str">
            <v>SABCSHARG101</v>
          </cell>
        </row>
        <row r="2066">
          <cell r="A2066" t="str">
            <v>SABCSOC101</v>
          </cell>
        </row>
        <row r="2067">
          <cell r="A2067" t="str">
            <v>SABCSQCAIS101</v>
          </cell>
        </row>
        <row r="2068">
          <cell r="A2068" t="str">
            <v>SABCSQCAIS601</v>
          </cell>
        </row>
        <row r="2069">
          <cell r="A2069" t="str">
            <v>SABCSQDIMO101</v>
          </cell>
        </row>
        <row r="2070">
          <cell r="A2070" t="str">
            <v>SABCSQDIMO201</v>
          </cell>
        </row>
        <row r="2071">
          <cell r="A2071" t="str">
            <v>SABCSQELO101</v>
          </cell>
        </row>
        <row r="2072">
          <cell r="A2072" t="str">
            <v>SABCSQELO201</v>
          </cell>
        </row>
        <row r="2073">
          <cell r="A2073" t="str">
            <v>SABCSQQUAL101</v>
          </cell>
        </row>
        <row r="2074">
          <cell r="A2074" t="str">
            <v>SABCSQRH101</v>
          </cell>
        </row>
        <row r="2075">
          <cell r="A2075" t="str">
            <v>SABCSQRH601</v>
          </cell>
        </row>
        <row r="2076">
          <cell r="A2076" t="str">
            <v>SABCSQSHAR101</v>
          </cell>
        </row>
        <row r="2077">
          <cell r="A2077" t="str">
            <v>SABCSSIS101</v>
          </cell>
        </row>
        <row r="2078">
          <cell r="A2078" t="str">
            <v>SABCTEMP</v>
          </cell>
        </row>
        <row r="2079">
          <cell r="A2079" t="str">
            <v>SABCTSE101</v>
          </cell>
        </row>
        <row r="2080">
          <cell r="A2080" t="str">
            <v>SABCTSE102</v>
          </cell>
        </row>
        <row r="2081">
          <cell r="A2081" t="str">
            <v>SABCTSEL101</v>
          </cell>
        </row>
        <row r="2082">
          <cell r="A2082" t="str">
            <v>SABCTSEL102</v>
          </cell>
        </row>
        <row r="2083">
          <cell r="A2083" t="str">
            <v>SABCUPCUT101</v>
          </cell>
        </row>
        <row r="2084">
          <cell r="A2084" t="str">
            <v>SABCUPCUT102</v>
          </cell>
        </row>
        <row r="2085">
          <cell r="A2085" t="str">
            <v>SABCVPRX101</v>
          </cell>
        </row>
        <row r="2086">
          <cell r="A2086" t="str">
            <v>SABCVPRX102</v>
          </cell>
        </row>
        <row r="2087">
          <cell r="A2087" t="str">
            <v>SABCVPRX103</v>
          </cell>
        </row>
        <row r="2088">
          <cell r="A2088" t="str">
            <v>SABCVPRX104</v>
          </cell>
        </row>
        <row r="2089">
          <cell r="A2089" t="str">
            <v>SABCVPRX105</v>
          </cell>
        </row>
        <row r="2090">
          <cell r="A2090" t="str">
            <v>SABCWEB101</v>
          </cell>
        </row>
        <row r="2091">
          <cell r="A2091" t="str">
            <v>SABCWEB601</v>
          </cell>
        </row>
        <row r="2092">
          <cell r="A2092" t="str">
            <v>SABCWEF101</v>
          </cell>
        </row>
        <row r="2093">
          <cell r="A2093" t="str">
            <v>SABCWIFI101</v>
          </cell>
        </row>
        <row r="2094">
          <cell r="A2094" t="str">
            <v>SABCWIFI601</v>
          </cell>
        </row>
        <row r="2095">
          <cell r="A2095" t="str">
            <v>SEMCDOMC001</v>
          </cell>
        </row>
        <row r="2096">
          <cell r="A2096" t="str">
            <v>SEMCPDDK101</v>
          </cell>
        </row>
        <row r="2097">
          <cell r="A2097" t="str">
            <v>SEMCSHARG101</v>
          </cell>
        </row>
        <row r="2098">
          <cell r="A2098" t="str">
            <v>SEMCUPCUT101</v>
          </cell>
        </row>
        <row r="2099">
          <cell r="A2099" t="str">
            <v>SEMCUSIN001</v>
          </cell>
        </row>
        <row r="2100">
          <cell r="A2100" t="str">
            <v>SERVEURDI01</v>
          </cell>
        </row>
        <row r="2101">
          <cell r="A2101" t="str">
            <v>SIACDOMC002</v>
          </cell>
        </row>
        <row r="2102">
          <cell r="A2102" t="str">
            <v>SIACFICH001</v>
          </cell>
        </row>
        <row r="2103">
          <cell r="A2103" t="str">
            <v>SIACFICH002</v>
          </cell>
        </row>
        <row r="2104">
          <cell r="A2104" t="str">
            <v>SIACMOS101</v>
          </cell>
        </row>
        <row r="2105">
          <cell r="A2105" t="str">
            <v>SIACPDDK101</v>
          </cell>
        </row>
        <row r="2106">
          <cell r="A2106" t="str">
            <v>SIACSHARG101</v>
          </cell>
        </row>
        <row r="2107">
          <cell r="A2107" t="str">
            <v>SIACUPCUT101</v>
          </cell>
        </row>
        <row r="2108">
          <cell r="A2108" t="str">
            <v>SILOS</v>
          </cell>
        </row>
        <row r="2109">
          <cell r="A2109" t="str">
            <v>SILOS1</v>
          </cell>
        </row>
        <row r="2110">
          <cell r="A2110" t="str">
            <v>SOCABACK101</v>
          </cell>
        </row>
        <row r="2111">
          <cell r="A2111" t="str">
            <v>SOCADOMC002</v>
          </cell>
        </row>
        <row r="2112">
          <cell r="A2112" t="str">
            <v>SOCAECOSYS101</v>
          </cell>
        </row>
        <row r="2113">
          <cell r="A2113" t="str">
            <v>SOCAFICH101</v>
          </cell>
        </row>
        <row r="2114">
          <cell r="A2114" t="str">
            <v>SOCAHUSKY101</v>
          </cell>
        </row>
        <row r="2115">
          <cell r="A2115" t="str">
            <v>SOCAMOS101</v>
          </cell>
        </row>
        <row r="2116">
          <cell r="A2116" t="str">
            <v>SOCAMSQL101</v>
          </cell>
        </row>
        <row r="2117">
          <cell r="A2117" t="str">
            <v>SOCAPCUT001</v>
          </cell>
        </row>
        <row r="2118">
          <cell r="A2118" t="str">
            <v>SOCAPDDK101</v>
          </cell>
        </row>
        <row r="2119">
          <cell r="A2119" t="str">
            <v>SOCASHARG101</v>
          </cell>
        </row>
        <row r="2120">
          <cell r="A2120" t="str">
            <v>SOCASOFT101</v>
          </cell>
        </row>
        <row r="2121">
          <cell r="A2121" t="str">
            <v>SOUADOMC001</v>
          </cell>
        </row>
        <row r="2122">
          <cell r="A2122" t="str">
            <v>SOUAMOS101</v>
          </cell>
        </row>
        <row r="2123">
          <cell r="A2123" t="str">
            <v>SOUAPCUT001</v>
          </cell>
        </row>
        <row r="2124">
          <cell r="A2124" t="str">
            <v>SOUAPDDK101</v>
          </cell>
        </row>
        <row r="2125">
          <cell r="A2125" t="str">
            <v>VM-CMRSRV23001-</v>
          </cell>
        </row>
        <row r="2126">
          <cell r="A2126" t="str">
            <v>YAOUBACK101</v>
          </cell>
        </row>
        <row r="2127">
          <cell r="A2127" t="str">
            <v>YAOUBI101</v>
          </cell>
        </row>
        <row r="2128">
          <cell r="A2128" t="str">
            <v>YAOUDOMC002</v>
          </cell>
        </row>
        <row r="2129">
          <cell r="A2129" t="str">
            <v>YAOUMOS101</v>
          </cell>
        </row>
        <row r="2130">
          <cell r="A2130" t="str">
            <v>YAOUPCUT001</v>
          </cell>
        </row>
        <row r="2131">
          <cell r="A2131" t="str">
            <v>YAOUPDDK101</v>
          </cell>
        </row>
        <row r="2132">
          <cell r="A2132" t="str">
            <v>YAOUSHARG101</v>
          </cell>
        </row>
        <row r="2133">
          <cell r="A2133" t="str">
            <v>YAOUSIN001</v>
          </cell>
        </row>
        <row r="2134">
          <cell r="A2134" t="str">
            <v>YAOUSIN002</v>
          </cell>
        </row>
        <row r="2135">
          <cell r="A2135" t="str">
            <v>YAOUSIN003</v>
          </cell>
        </row>
        <row r="2136">
          <cell r="A2136" t="str">
            <v>YAOUVPRX101</v>
          </cell>
        </row>
        <row r="2137">
          <cell r="A2137" t="str">
            <v>YAOUVPRX102</v>
          </cell>
        </row>
      </sheetData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BALIGMAO001</v>
          </cell>
        </row>
        <row r="23">
          <cell r="A23" t="str">
            <v>BALILIMS001</v>
          </cell>
        </row>
        <row r="24">
          <cell r="A24" t="str">
            <v>BALILIMS002</v>
          </cell>
        </row>
        <row r="25">
          <cell r="A25" t="str">
            <v>BALILIMS003</v>
          </cell>
        </row>
        <row r="26">
          <cell r="A26" t="str">
            <v>BALILIMS201</v>
          </cell>
        </row>
        <row r="27">
          <cell r="A27" t="str">
            <v>BALILIMS202</v>
          </cell>
        </row>
        <row r="28">
          <cell r="A28" t="str">
            <v>BALILIMS401</v>
          </cell>
        </row>
        <row r="29">
          <cell r="A29" t="str">
            <v>BALIPCUT001</v>
          </cell>
        </row>
        <row r="30">
          <cell r="A30" t="str">
            <v>BALIPCUT002</v>
          </cell>
        </row>
        <row r="31">
          <cell r="A31" t="str">
            <v>BALIQUAL101</v>
          </cell>
        </row>
        <row r="32">
          <cell r="A32" t="str">
            <v>BALISCDP001</v>
          </cell>
        </row>
        <row r="33">
          <cell r="A33" t="str">
            <v>BALISHAR003</v>
          </cell>
        </row>
        <row r="34">
          <cell r="A34" t="str">
            <v>BALITATT001</v>
          </cell>
        </row>
        <row r="35">
          <cell r="A35" t="str">
            <v>BONADOMC002</v>
          </cell>
        </row>
        <row r="36">
          <cell r="A36" t="str">
            <v>BONAMOS101</v>
          </cell>
        </row>
        <row r="37">
          <cell r="A37" t="str">
            <v>BONAPDDK101</v>
          </cell>
        </row>
        <row r="38">
          <cell r="A38" t="str">
            <v>BONAUPCUT101</v>
          </cell>
        </row>
        <row r="39">
          <cell r="A39" t="str">
            <v>CM00EDGE101</v>
          </cell>
        </row>
        <row r="40">
          <cell r="A40" t="str">
            <v>CM01BI101</v>
          </cell>
        </row>
        <row r="41">
          <cell r="A41" t="str">
            <v>CMRLPT18028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CMRLPT19013</v>
          </cell>
        </row>
        <row r="48">
          <cell r="A48" t="str">
            <v>CMRLPT19045</v>
          </cell>
        </row>
        <row r="49">
          <cell r="A49" t="str">
            <v>CMRLPT19049</v>
          </cell>
        </row>
        <row r="50">
          <cell r="A50" t="str">
            <v>CMRLPT19057</v>
          </cell>
        </row>
        <row r="51">
          <cell r="A51" t="str">
            <v>CMRLPT19069</v>
          </cell>
        </row>
        <row r="52">
          <cell r="A52" t="str">
            <v>CMRLPT19073</v>
          </cell>
        </row>
        <row r="53">
          <cell r="A53" t="str">
            <v>CMRLPT19088</v>
          </cell>
        </row>
        <row r="54">
          <cell r="A54" t="str">
            <v>CMRLPT19102</v>
          </cell>
        </row>
        <row r="55">
          <cell r="A55" t="str">
            <v>CMRLPT19149</v>
          </cell>
        </row>
        <row r="56">
          <cell r="A56" t="str">
            <v>CMRLPT19153</v>
          </cell>
        </row>
        <row r="57">
          <cell r="A57" t="str">
            <v>CMRLPT19154</v>
          </cell>
        </row>
        <row r="58">
          <cell r="A58" t="str">
            <v>CMRLPT19155</v>
          </cell>
        </row>
        <row r="59">
          <cell r="A59" t="str">
            <v>CMRLPT19156</v>
          </cell>
        </row>
        <row r="60">
          <cell r="A60" t="str">
            <v>CMRLPT19157</v>
          </cell>
        </row>
        <row r="61">
          <cell r="A61" t="str">
            <v>CMRLPT19160</v>
          </cell>
        </row>
        <row r="62">
          <cell r="A62" t="str">
            <v>CMRLPT19161</v>
          </cell>
        </row>
        <row r="63">
          <cell r="A63" t="str">
            <v>CMRLPT19162</v>
          </cell>
        </row>
        <row r="64">
          <cell r="A64" t="str">
            <v>CMRLPT19163</v>
          </cell>
        </row>
        <row r="65">
          <cell r="A65" t="str">
            <v>CMRLPT19165</v>
          </cell>
        </row>
        <row r="66">
          <cell r="A66" t="str">
            <v>CMRLPT19166</v>
          </cell>
        </row>
        <row r="67">
          <cell r="A67" t="str">
            <v>CMRLPT19167</v>
          </cell>
        </row>
        <row r="68">
          <cell r="A68" t="str">
            <v>CMRLPT19168</v>
          </cell>
        </row>
        <row r="69">
          <cell r="A69" t="str">
            <v>CMRLPT19169</v>
          </cell>
        </row>
        <row r="70">
          <cell r="A70" t="str">
            <v>CMRLPT19170</v>
          </cell>
        </row>
        <row r="71">
          <cell r="A71" t="str">
            <v>CMRLPT19171</v>
          </cell>
        </row>
        <row r="72">
          <cell r="A72" t="str">
            <v>CMRLPT19173</v>
          </cell>
        </row>
        <row r="73">
          <cell r="A73" t="str">
            <v>CMRLPT19174</v>
          </cell>
        </row>
        <row r="74">
          <cell r="A74" t="str">
            <v>CMRLPT19175</v>
          </cell>
        </row>
        <row r="75">
          <cell r="A75" t="str">
            <v>CMRLPT19177</v>
          </cell>
        </row>
        <row r="76">
          <cell r="A76" t="str">
            <v>CMRLPT19179</v>
          </cell>
        </row>
        <row r="77">
          <cell r="A77" t="str">
            <v>CMRLPT19181</v>
          </cell>
        </row>
        <row r="78">
          <cell r="A78" t="str">
            <v>CMRLPT19183</v>
          </cell>
        </row>
        <row r="79">
          <cell r="A79" t="str">
            <v>CMRLPT19186</v>
          </cell>
        </row>
        <row r="80">
          <cell r="A80" t="str">
            <v>CMRLPT19187</v>
          </cell>
        </row>
        <row r="81">
          <cell r="A81" t="str">
            <v>CMRLPT19188</v>
          </cell>
        </row>
        <row r="82">
          <cell r="A82" t="str">
            <v>CMRLPT19189</v>
          </cell>
        </row>
        <row r="83">
          <cell r="A83" t="str">
            <v>CMRLPT19190</v>
          </cell>
        </row>
        <row r="84">
          <cell r="A84" t="str">
            <v>CMRLPT19191</v>
          </cell>
        </row>
        <row r="85">
          <cell r="A85" t="str">
            <v>CMRLPT19192</v>
          </cell>
        </row>
        <row r="86">
          <cell r="A86" t="str">
            <v>CMRLPT19194</v>
          </cell>
        </row>
        <row r="87">
          <cell r="A87" t="str">
            <v>CMRLPT19198</v>
          </cell>
        </row>
        <row r="88">
          <cell r="A88" t="str">
            <v>CMRLPT19200</v>
          </cell>
        </row>
        <row r="89">
          <cell r="A89" t="str">
            <v>CMRLPT19203</v>
          </cell>
        </row>
        <row r="90">
          <cell r="A90" t="str">
            <v>CMRLPT19205</v>
          </cell>
        </row>
        <row r="91">
          <cell r="A91" t="str">
            <v>CMRLPT19209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CMRLPT19214</v>
          </cell>
        </row>
        <row r="95">
          <cell r="A95" t="str">
            <v>CMRLPT19215</v>
          </cell>
        </row>
        <row r="96">
          <cell r="A96" t="str">
            <v>CMRLPT19216</v>
          </cell>
        </row>
        <row r="97">
          <cell r="A97" t="str">
            <v>CMRLPT19219</v>
          </cell>
        </row>
        <row r="98">
          <cell r="A98" t="str">
            <v>CMRLPT19220</v>
          </cell>
        </row>
        <row r="99">
          <cell r="A99" t="str">
            <v>CMRLPT19226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CMRLPT19247</v>
          </cell>
        </row>
        <row r="115">
          <cell r="A115" t="str">
            <v>CMRLPT19249</v>
          </cell>
        </row>
        <row r="116">
          <cell r="A116" t="str">
            <v>CMRLPT19250</v>
          </cell>
        </row>
        <row r="117">
          <cell r="A117" t="str">
            <v>CMRLPT19254</v>
          </cell>
        </row>
        <row r="118">
          <cell r="A118" t="str">
            <v>CMRLPT19264</v>
          </cell>
        </row>
        <row r="119">
          <cell r="A119" t="str">
            <v>CMRLPT19265</v>
          </cell>
        </row>
        <row r="120">
          <cell r="A120" t="str">
            <v>CMRLPT19269</v>
          </cell>
        </row>
        <row r="121">
          <cell r="A121" t="str">
            <v>CMRLPT19271</v>
          </cell>
        </row>
        <row r="122">
          <cell r="A122" t="str">
            <v>CMRLPT19273</v>
          </cell>
        </row>
        <row r="123">
          <cell r="A123" t="str">
            <v>CMRLPT19279</v>
          </cell>
        </row>
        <row r="124">
          <cell r="A124" t="str">
            <v>CMRLPT19279</v>
          </cell>
        </row>
        <row r="125">
          <cell r="A125" t="str">
            <v>CMRLPT19279</v>
          </cell>
        </row>
        <row r="126">
          <cell r="A126" t="str">
            <v>CMRLPT19282</v>
          </cell>
        </row>
        <row r="127">
          <cell r="A127" t="str">
            <v>CMRLPT19287</v>
          </cell>
        </row>
        <row r="128">
          <cell r="A128" t="str">
            <v>CMRLPT19288</v>
          </cell>
        </row>
        <row r="129">
          <cell r="A129" t="str">
            <v>CMRLPT19290</v>
          </cell>
        </row>
        <row r="130">
          <cell r="A130" t="str">
            <v>CMRLPT19293</v>
          </cell>
        </row>
        <row r="131">
          <cell r="A131" t="str">
            <v>CMRLPT19296</v>
          </cell>
        </row>
        <row r="132">
          <cell r="A132" t="str">
            <v>CMRLPT19304</v>
          </cell>
        </row>
        <row r="133">
          <cell r="A133" t="str">
            <v>CMRLPT19316</v>
          </cell>
        </row>
        <row r="134">
          <cell r="A134" t="str">
            <v>CMRLPT19318</v>
          </cell>
        </row>
        <row r="135">
          <cell r="A135" t="str">
            <v>CMRLPT19320</v>
          </cell>
        </row>
        <row r="136">
          <cell r="A136" t="str">
            <v>CMRLPT19325</v>
          </cell>
        </row>
        <row r="137">
          <cell r="A137" t="str">
            <v>CMRLPT19330</v>
          </cell>
        </row>
        <row r="138">
          <cell r="A138" t="str">
            <v>CMRLPT19331</v>
          </cell>
        </row>
        <row r="139">
          <cell r="A139" t="str">
            <v>CMRLPT19336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CMRLPT19351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CMRLPT19357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CMRLPT20056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CMRLPT20082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CMRLPT20091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CMRLPT20109</v>
          </cell>
        </row>
        <row r="239">
          <cell r="A239" t="str">
            <v>CMRLPT20111</v>
          </cell>
        </row>
        <row r="240">
          <cell r="A240" t="str">
            <v>CMRLPT20112</v>
          </cell>
        </row>
        <row r="241">
          <cell r="A241" t="str">
            <v>CMRLPT20115</v>
          </cell>
        </row>
        <row r="242">
          <cell r="A242" t="str">
            <v>CMRLPT20117</v>
          </cell>
        </row>
        <row r="243">
          <cell r="A243" t="str">
            <v>CMRLPT20118</v>
          </cell>
        </row>
        <row r="244">
          <cell r="A244" t="str">
            <v>CMRLPT20121</v>
          </cell>
        </row>
        <row r="245">
          <cell r="A245" t="str">
            <v>CMRLPT21003</v>
          </cell>
        </row>
        <row r="246">
          <cell r="A246" t="str">
            <v>CMRLPT21003</v>
          </cell>
        </row>
        <row r="247">
          <cell r="A247" t="str">
            <v>CMRLPT21004</v>
          </cell>
        </row>
        <row r="248">
          <cell r="A248" t="str">
            <v>CMRLPT21005</v>
          </cell>
        </row>
        <row r="249">
          <cell r="A249" t="str">
            <v>CMRLPT21006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CMRLPT21073</v>
          </cell>
        </row>
        <row r="309">
          <cell r="A309" t="str">
            <v>CMRLPT21074</v>
          </cell>
        </row>
        <row r="310">
          <cell r="A310" t="str">
            <v>CMRLPT21075</v>
          </cell>
        </row>
        <row r="311">
          <cell r="A311" t="str">
            <v>CMRLPT21076</v>
          </cell>
        </row>
        <row r="312">
          <cell r="A312" t="str">
            <v>CMRLPT21078</v>
          </cell>
        </row>
        <row r="313">
          <cell r="A313" t="str">
            <v>CMRLPT21080</v>
          </cell>
        </row>
        <row r="314">
          <cell r="A314" t="str">
            <v>CMRLPT21081</v>
          </cell>
        </row>
        <row r="315">
          <cell r="A315" t="str">
            <v>CMRLPT21082</v>
          </cell>
        </row>
        <row r="316">
          <cell r="A316" t="str">
            <v>CMRLPT21083</v>
          </cell>
        </row>
        <row r="317">
          <cell r="A317" t="str">
            <v>CMRLPT21084</v>
          </cell>
        </row>
        <row r="318">
          <cell r="A318" t="str">
            <v>CMRLPT21086</v>
          </cell>
        </row>
        <row r="319">
          <cell r="A319" t="str">
            <v>CMRLPT21088</v>
          </cell>
        </row>
        <row r="320">
          <cell r="A320" t="str">
            <v>CMRLPT21089</v>
          </cell>
        </row>
        <row r="321">
          <cell r="A321" t="str">
            <v>CMRLPT21090</v>
          </cell>
        </row>
        <row r="322">
          <cell r="A322" t="str">
            <v>CMRLPT21091</v>
          </cell>
        </row>
        <row r="323">
          <cell r="A323" t="str">
            <v>CMRLPT21092</v>
          </cell>
        </row>
        <row r="324">
          <cell r="A324" t="str">
            <v>CMRLPT21093</v>
          </cell>
        </row>
        <row r="325">
          <cell r="A325" t="str">
            <v>CMRLPT21094</v>
          </cell>
        </row>
        <row r="326">
          <cell r="A326" t="str">
            <v>CMRLPT21095</v>
          </cell>
        </row>
        <row r="327">
          <cell r="A327" t="str">
            <v>CMRLPT21096</v>
          </cell>
        </row>
        <row r="328">
          <cell r="A328" t="str">
            <v>CMRLPT21097</v>
          </cell>
        </row>
        <row r="329">
          <cell r="A329" t="str">
            <v>CMRLPT21098</v>
          </cell>
        </row>
        <row r="330">
          <cell r="A330" t="str">
            <v>CMRLPT21099</v>
          </cell>
        </row>
        <row r="331">
          <cell r="A331" t="str">
            <v>CMRLPT21100</v>
          </cell>
        </row>
        <row r="332">
          <cell r="A332" t="str">
            <v>CMRLPT21101</v>
          </cell>
        </row>
        <row r="333">
          <cell r="A333" t="str">
            <v>CMRLPT21102</v>
          </cell>
        </row>
        <row r="334">
          <cell r="A334" t="str">
            <v>CMRLPT21103</v>
          </cell>
        </row>
        <row r="335">
          <cell r="A335" t="str">
            <v>CMRLPT21104</v>
          </cell>
        </row>
        <row r="336">
          <cell r="A336" t="str">
            <v>CMRLPT21105</v>
          </cell>
        </row>
        <row r="337">
          <cell r="A337" t="str">
            <v>CMRLPT21106</v>
          </cell>
        </row>
        <row r="338">
          <cell r="A338" t="str">
            <v>CMRLPT21107</v>
          </cell>
        </row>
        <row r="339">
          <cell r="A339" t="str">
            <v>CMRLPT21109</v>
          </cell>
        </row>
        <row r="340">
          <cell r="A340" t="str">
            <v>CMRLPT21110</v>
          </cell>
        </row>
        <row r="341">
          <cell r="A341" t="str">
            <v>CMRLPT21111</v>
          </cell>
        </row>
        <row r="342">
          <cell r="A342" t="str">
            <v>CMRLPT21112</v>
          </cell>
        </row>
        <row r="343">
          <cell r="A343" t="str">
            <v>CMRLPT21113</v>
          </cell>
        </row>
        <row r="344">
          <cell r="A344" t="str">
            <v>CMRLPT21114</v>
          </cell>
        </row>
        <row r="345">
          <cell r="A345" t="str">
            <v>CMRLPT21115</v>
          </cell>
        </row>
        <row r="346">
          <cell r="A346" t="str">
            <v>CMRLPT21116</v>
          </cell>
        </row>
        <row r="347">
          <cell r="A347" t="str">
            <v>CMRLPT21118</v>
          </cell>
        </row>
        <row r="348">
          <cell r="A348" t="str">
            <v>CMRLPT21119</v>
          </cell>
        </row>
        <row r="349">
          <cell r="A349" t="str">
            <v>CMRLPT21120</v>
          </cell>
        </row>
        <row r="350">
          <cell r="A350" t="str">
            <v>CMRLPT21121</v>
          </cell>
        </row>
        <row r="351">
          <cell r="A351" t="str">
            <v>CMRLPT21122</v>
          </cell>
        </row>
        <row r="352">
          <cell r="A352" t="str">
            <v>CMRLPT21123</v>
          </cell>
        </row>
        <row r="353">
          <cell r="A353" t="str">
            <v>CMRLPT21124</v>
          </cell>
        </row>
        <row r="354">
          <cell r="A354" t="str">
            <v>CMRLPT21125</v>
          </cell>
        </row>
        <row r="355">
          <cell r="A355" t="str">
            <v>CMRLPT21126</v>
          </cell>
        </row>
        <row r="356">
          <cell r="A356" t="str">
            <v>CMRLPT21127</v>
          </cell>
        </row>
        <row r="357">
          <cell r="A357" t="str">
            <v>CMRLPT21128</v>
          </cell>
        </row>
        <row r="358">
          <cell r="A358" t="str">
            <v>CMRLPT21129</v>
          </cell>
        </row>
        <row r="359">
          <cell r="A359" t="str">
            <v>CMRLPT21130</v>
          </cell>
        </row>
        <row r="360">
          <cell r="A360" t="str">
            <v>CMRLPT21132</v>
          </cell>
        </row>
        <row r="361">
          <cell r="A361" t="str">
            <v>CMRLPT21133</v>
          </cell>
        </row>
        <row r="362">
          <cell r="A362" t="str">
            <v>CMRLPT21134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CMRLPT22018</v>
          </cell>
        </row>
        <row r="410">
          <cell r="A410" t="str">
            <v>CMRLPT22019</v>
          </cell>
        </row>
        <row r="411">
          <cell r="A411" t="str">
            <v>CMRLPT22020</v>
          </cell>
        </row>
        <row r="412">
          <cell r="A412" t="str">
            <v>CMRLPT22021</v>
          </cell>
        </row>
        <row r="413">
          <cell r="A413" t="str">
            <v>CMRLPT22022</v>
          </cell>
        </row>
        <row r="414">
          <cell r="A414" t="str">
            <v>CMRLPT22023</v>
          </cell>
        </row>
        <row r="415">
          <cell r="A415" t="str">
            <v>CMRLPT22024</v>
          </cell>
        </row>
        <row r="416">
          <cell r="A416" t="str">
            <v>CMRLPT22025</v>
          </cell>
        </row>
        <row r="417">
          <cell r="A417" t="str">
            <v>CMRLPT22026</v>
          </cell>
        </row>
        <row r="418">
          <cell r="A418" t="str">
            <v>CMRLPT22027</v>
          </cell>
        </row>
        <row r="419">
          <cell r="A419" t="str">
            <v>CMRLPT22028</v>
          </cell>
        </row>
        <row r="420">
          <cell r="A420" t="str">
            <v>CMRLPT22029</v>
          </cell>
        </row>
        <row r="421">
          <cell r="A421" t="str">
            <v>CMRLPT22030</v>
          </cell>
        </row>
        <row r="422">
          <cell r="A422" t="str">
            <v>CMRLPT22031</v>
          </cell>
        </row>
        <row r="423">
          <cell r="A423" t="str">
            <v>CMRLPT22032</v>
          </cell>
        </row>
        <row r="424">
          <cell r="A424" t="str">
            <v>CMRLPT22034</v>
          </cell>
        </row>
        <row r="425">
          <cell r="A425" t="str">
            <v>CMRLPT22036</v>
          </cell>
        </row>
        <row r="426">
          <cell r="A426" t="str">
            <v>CMRLPT22037</v>
          </cell>
        </row>
        <row r="427">
          <cell r="A427" t="str">
            <v>CMRLPT22038</v>
          </cell>
        </row>
        <row r="428">
          <cell r="A428" t="str">
            <v>CMRLPT22039</v>
          </cell>
        </row>
        <row r="429">
          <cell r="A429" t="str">
            <v>CMRLPT22040</v>
          </cell>
        </row>
        <row r="430">
          <cell r="A430" t="str">
            <v>CMRLPT22041</v>
          </cell>
        </row>
        <row r="431">
          <cell r="A431" t="str">
            <v>CMRLPT22042</v>
          </cell>
        </row>
        <row r="432">
          <cell r="A432" t="str">
            <v>CMRLPT22043</v>
          </cell>
        </row>
        <row r="433">
          <cell r="A433" t="str">
            <v>CMRLPT22044</v>
          </cell>
        </row>
        <row r="434">
          <cell r="A434" t="str">
            <v>CMRLPT22045</v>
          </cell>
        </row>
        <row r="435">
          <cell r="A435" t="str">
            <v>CMRLPT22046</v>
          </cell>
        </row>
        <row r="436">
          <cell r="A436" t="str">
            <v>CMRLPT22047</v>
          </cell>
        </row>
        <row r="437">
          <cell r="A437" t="str">
            <v>CMRLPT22048</v>
          </cell>
        </row>
        <row r="438">
          <cell r="A438" t="str">
            <v>CMRLPT22049</v>
          </cell>
        </row>
        <row r="439">
          <cell r="A439" t="str">
            <v>CMRLPT22050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CMRLPT22068</v>
          </cell>
        </row>
        <row r="457">
          <cell r="A457" t="str">
            <v>CMRLPT22069</v>
          </cell>
        </row>
        <row r="458">
          <cell r="A458" t="str">
            <v>CMRLPT22070</v>
          </cell>
        </row>
        <row r="459">
          <cell r="A459" t="str">
            <v>CMRLPT22071</v>
          </cell>
        </row>
        <row r="460">
          <cell r="A460" t="str">
            <v>CMRLPT22072</v>
          </cell>
        </row>
        <row r="461">
          <cell r="A461" t="str">
            <v>CMRLPT22073</v>
          </cell>
        </row>
        <row r="462">
          <cell r="A462" t="str">
            <v>CMRLPT22074</v>
          </cell>
        </row>
        <row r="463">
          <cell r="A463" t="str">
            <v>CMRLPT22075</v>
          </cell>
        </row>
        <row r="464">
          <cell r="A464" t="str">
            <v>CMRLPT22077</v>
          </cell>
        </row>
        <row r="465">
          <cell r="A465" t="str">
            <v>CMRLPT22078</v>
          </cell>
        </row>
        <row r="466">
          <cell r="A466" t="str">
            <v>CMRLPT22079</v>
          </cell>
        </row>
        <row r="467">
          <cell r="A467" t="str">
            <v>CMRLPT22080</v>
          </cell>
        </row>
        <row r="468">
          <cell r="A468" t="str">
            <v>CMRLPT22081</v>
          </cell>
        </row>
        <row r="469">
          <cell r="A469" t="str">
            <v>CMRLPT22082</v>
          </cell>
        </row>
        <row r="470">
          <cell r="A470" t="str">
            <v>CMRLPT22083</v>
          </cell>
        </row>
        <row r="471">
          <cell r="A471" t="str">
            <v>CMRLPT22084</v>
          </cell>
        </row>
        <row r="472">
          <cell r="A472" t="str">
            <v>CMRLPT22084</v>
          </cell>
        </row>
        <row r="473">
          <cell r="A473" t="str">
            <v>CMRLPT22085</v>
          </cell>
        </row>
        <row r="474">
          <cell r="A474" t="str">
            <v>CMRLPT22086</v>
          </cell>
        </row>
        <row r="475">
          <cell r="A475" t="str">
            <v>CMRLPT22087</v>
          </cell>
        </row>
        <row r="476">
          <cell r="A476" t="str">
            <v>CMRLPT22089</v>
          </cell>
        </row>
        <row r="477">
          <cell r="A477" t="str">
            <v>CMRLPT22090</v>
          </cell>
        </row>
        <row r="478">
          <cell r="A478" t="str">
            <v>CMRLPT22090</v>
          </cell>
        </row>
        <row r="479">
          <cell r="A479" t="str">
            <v>CMRLPT22090</v>
          </cell>
        </row>
        <row r="480">
          <cell r="A480" t="str">
            <v>CMRLPT22091</v>
          </cell>
        </row>
        <row r="481">
          <cell r="A481" t="str">
            <v>CMRLPT22093</v>
          </cell>
        </row>
        <row r="482">
          <cell r="A482" t="str">
            <v>CMRLPT22094</v>
          </cell>
        </row>
        <row r="483">
          <cell r="A483" t="str">
            <v>CMRLPT22095</v>
          </cell>
        </row>
        <row r="484">
          <cell r="A484" t="str">
            <v>CMRLPT22096</v>
          </cell>
        </row>
        <row r="485">
          <cell r="A485" t="str">
            <v>CMRLPT22097</v>
          </cell>
        </row>
        <row r="486">
          <cell r="A486" t="str">
            <v>CMRLPT22098</v>
          </cell>
        </row>
        <row r="487">
          <cell r="A487" t="str">
            <v>CMRLPT22099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CMRLPT22183</v>
          </cell>
        </row>
        <row r="560">
          <cell r="A560" t="str">
            <v>CMRLPT22183</v>
          </cell>
        </row>
        <row r="561">
          <cell r="A561" t="str">
            <v>CMRLPT22184</v>
          </cell>
        </row>
        <row r="562">
          <cell r="A562" t="str">
            <v>CMRLPT22184</v>
          </cell>
        </row>
        <row r="563">
          <cell r="A563" t="str">
            <v>CMRLPT22187</v>
          </cell>
        </row>
        <row r="564">
          <cell r="A564" t="str">
            <v>CMRLPT22196</v>
          </cell>
        </row>
        <row r="565">
          <cell r="A565" t="str">
            <v>CMRLPT22197</v>
          </cell>
        </row>
        <row r="566">
          <cell r="A566" t="str">
            <v>CMRLPT22198</v>
          </cell>
        </row>
        <row r="567">
          <cell r="A567" t="str">
            <v>CMRLPT22200</v>
          </cell>
        </row>
        <row r="568">
          <cell r="A568" t="str">
            <v>CMRLPT22204</v>
          </cell>
        </row>
        <row r="569">
          <cell r="A569" t="str">
            <v>CMRLPT22206</v>
          </cell>
        </row>
        <row r="570">
          <cell r="A570" t="str">
            <v>CMRLPT22207</v>
          </cell>
        </row>
        <row r="571">
          <cell r="A571" t="str">
            <v>CMRLPT22215</v>
          </cell>
        </row>
        <row r="572">
          <cell r="A572" t="str">
            <v>CMRLPT23001</v>
          </cell>
        </row>
        <row r="573">
          <cell r="A573" t="str">
            <v>CMRLPT23002</v>
          </cell>
        </row>
        <row r="574">
          <cell r="A574" t="str">
            <v>CMRLPT23003</v>
          </cell>
        </row>
        <row r="575">
          <cell r="A575" t="str">
            <v>CMRLPT23004</v>
          </cell>
        </row>
        <row r="576">
          <cell r="A576" t="str">
            <v>CMRLPT23005</v>
          </cell>
        </row>
        <row r="577">
          <cell r="A577" t="str">
            <v>CMRLPT23006</v>
          </cell>
        </row>
        <row r="578">
          <cell r="A578" t="str">
            <v>CMRLPT23008</v>
          </cell>
        </row>
        <row r="579">
          <cell r="A579" t="str">
            <v>CMRLPT23009</v>
          </cell>
        </row>
        <row r="580">
          <cell r="A580" t="str">
            <v>CMRLPT23010</v>
          </cell>
        </row>
        <row r="581">
          <cell r="A581" t="str">
            <v>CMRLPT23011</v>
          </cell>
        </row>
        <row r="582">
          <cell r="A582" t="str">
            <v>CMRLPT23012</v>
          </cell>
        </row>
        <row r="583">
          <cell r="A583" t="str">
            <v>CMRLPT23013</v>
          </cell>
        </row>
        <row r="584">
          <cell r="A584" t="str">
            <v>CMRLPT23014</v>
          </cell>
        </row>
        <row r="585">
          <cell r="A585" t="str">
            <v>CMRLPT23016</v>
          </cell>
        </row>
        <row r="586">
          <cell r="A586" t="str">
            <v>CMRLPT23017</v>
          </cell>
        </row>
        <row r="587">
          <cell r="A587" t="str">
            <v>CMRLPT23018</v>
          </cell>
        </row>
        <row r="588">
          <cell r="A588" t="str">
            <v>CMRLPT23019</v>
          </cell>
        </row>
        <row r="589">
          <cell r="A589" t="str">
            <v>CMRLPT23020</v>
          </cell>
        </row>
        <row r="590">
          <cell r="A590" t="str">
            <v>CMRLPT23021</v>
          </cell>
        </row>
        <row r="591">
          <cell r="A591" t="str">
            <v>CMRLPT23022</v>
          </cell>
        </row>
        <row r="592">
          <cell r="A592" t="str">
            <v>CMRLPT23023</v>
          </cell>
        </row>
        <row r="593">
          <cell r="A593" t="str">
            <v>CMRLPT23024</v>
          </cell>
        </row>
        <row r="594">
          <cell r="A594" t="str">
            <v>CMRLPT23025</v>
          </cell>
        </row>
        <row r="595">
          <cell r="A595" t="str">
            <v>CMRLPT23026</v>
          </cell>
        </row>
        <row r="596">
          <cell r="A596" t="str">
            <v>CMRLPT23027</v>
          </cell>
        </row>
        <row r="597">
          <cell r="A597" t="str">
            <v>CMRLPT23028</v>
          </cell>
        </row>
        <row r="598">
          <cell r="A598" t="str">
            <v>CMRLPT23029</v>
          </cell>
        </row>
        <row r="599">
          <cell r="A599" t="str">
            <v>CMRLPT23030</v>
          </cell>
        </row>
        <row r="600">
          <cell r="A600" t="str">
            <v>CMRLPT23032</v>
          </cell>
        </row>
        <row r="601">
          <cell r="A601" t="str">
            <v>CMRLPT23033</v>
          </cell>
        </row>
        <row r="602">
          <cell r="A602" t="str">
            <v>CMRLPT23034</v>
          </cell>
        </row>
        <row r="603">
          <cell r="A603" t="str">
            <v>CMRLPT23035</v>
          </cell>
        </row>
        <row r="604">
          <cell r="A604" t="str">
            <v>CMRLPT23036</v>
          </cell>
        </row>
        <row r="605">
          <cell r="A605" t="str">
            <v>CMRLPT23037</v>
          </cell>
        </row>
        <row r="606">
          <cell r="A606" t="str">
            <v>CMRLPT23038</v>
          </cell>
        </row>
        <row r="607">
          <cell r="A607" t="str">
            <v>CMRLPT23039</v>
          </cell>
        </row>
        <row r="608">
          <cell r="A608" t="str">
            <v>CMRLPT23040</v>
          </cell>
        </row>
        <row r="609">
          <cell r="A609" t="str">
            <v>CMRLPT23041</v>
          </cell>
        </row>
        <row r="610">
          <cell r="A610" t="str">
            <v>CMRLPT23043</v>
          </cell>
        </row>
        <row r="611">
          <cell r="A611" t="str">
            <v>CMRLPT23044</v>
          </cell>
        </row>
        <row r="612">
          <cell r="A612" t="str">
            <v>CMRLPT23045</v>
          </cell>
        </row>
        <row r="613">
          <cell r="A613" t="str">
            <v>CMRLPT23047</v>
          </cell>
        </row>
        <row r="614">
          <cell r="A614" t="str">
            <v>CMRLPT23049</v>
          </cell>
        </row>
        <row r="615">
          <cell r="A615" t="str">
            <v>CMRLPT23050</v>
          </cell>
        </row>
        <row r="616">
          <cell r="A616" t="str">
            <v>CMRLPT23051</v>
          </cell>
        </row>
        <row r="617">
          <cell r="A617" t="str">
            <v>CMRLPT23052</v>
          </cell>
        </row>
        <row r="618">
          <cell r="A618" t="str">
            <v>CMRLPT23053</v>
          </cell>
        </row>
        <row r="619">
          <cell r="A619" t="str">
            <v>CMRLPT23054</v>
          </cell>
        </row>
        <row r="620">
          <cell r="A620" t="str">
            <v>CMRLPT23056</v>
          </cell>
        </row>
        <row r="621">
          <cell r="A621" t="str">
            <v>CMRLPT23057</v>
          </cell>
        </row>
        <row r="622">
          <cell r="A622" t="str">
            <v>CMRLPT23058</v>
          </cell>
        </row>
        <row r="623">
          <cell r="A623" t="str">
            <v>CMRLPT23059</v>
          </cell>
        </row>
        <row r="624">
          <cell r="A624" t="str">
            <v>CMRLPT23060</v>
          </cell>
        </row>
        <row r="625">
          <cell r="A625" t="str">
            <v>CMRLPT23061</v>
          </cell>
        </row>
        <row r="626">
          <cell r="A626" t="str">
            <v>CMRLPT23062</v>
          </cell>
        </row>
        <row r="627">
          <cell r="A627" t="str">
            <v>CMRLPT23063</v>
          </cell>
        </row>
        <row r="628">
          <cell r="A628" t="str">
            <v>CMRLPT23064</v>
          </cell>
        </row>
        <row r="629">
          <cell r="A629" t="str">
            <v>CMRLPT23065</v>
          </cell>
        </row>
        <row r="630">
          <cell r="A630" t="str">
            <v>CMRLPT23066</v>
          </cell>
        </row>
        <row r="631">
          <cell r="A631" t="str">
            <v>CMRLPT23067</v>
          </cell>
        </row>
        <row r="632">
          <cell r="A632" t="str">
            <v>CMRLPT23068</v>
          </cell>
        </row>
        <row r="633">
          <cell r="A633" t="str">
            <v>CMRLPT23070</v>
          </cell>
        </row>
        <row r="634">
          <cell r="A634" t="str">
            <v>CMRLPT23071</v>
          </cell>
        </row>
        <row r="635">
          <cell r="A635" t="str">
            <v>CMRLPT23072</v>
          </cell>
        </row>
        <row r="636">
          <cell r="A636" t="str">
            <v>CMRLPT23073</v>
          </cell>
        </row>
        <row r="637">
          <cell r="A637" t="str">
            <v>CMRLPT23074</v>
          </cell>
        </row>
        <row r="638">
          <cell r="A638" t="str">
            <v>CMRLPT23075</v>
          </cell>
        </row>
        <row r="639">
          <cell r="A639" t="str">
            <v>CMRLPT23076</v>
          </cell>
        </row>
        <row r="640">
          <cell r="A640" t="str">
            <v>CMRLPT23077</v>
          </cell>
        </row>
        <row r="641">
          <cell r="A641" t="str">
            <v>CMRLPT23078</v>
          </cell>
        </row>
        <row r="642">
          <cell r="A642" t="str">
            <v>CMRLPT23079</v>
          </cell>
        </row>
        <row r="643">
          <cell r="A643" t="str">
            <v>CMRLPT23081</v>
          </cell>
        </row>
        <row r="644">
          <cell r="A644" t="str">
            <v>CMRLPT23082</v>
          </cell>
        </row>
        <row r="645">
          <cell r="A645" t="str">
            <v>CMRLPT23083</v>
          </cell>
        </row>
        <row r="646">
          <cell r="A646" t="str">
            <v>CMRLPT23084</v>
          </cell>
        </row>
        <row r="647">
          <cell r="A647" t="str">
            <v>CMRLPT23085</v>
          </cell>
        </row>
        <row r="648">
          <cell r="A648" t="str">
            <v>CMRLPT23086</v>
          </cell>
        </row>
        <row r="649">
          <cell r="A649" t="str">
            <v>CMRLPT23087</v>
          </cell>
        </row>
        <row r="650">
          <cell r="A650" t="str">
            <v>CMRLPT23087</v>
          </cell>
        </row>
        <row r="651">
          <cell r="A651" t="str">
            <v>CMRLPT23088</v>
          </cell>
        </row>
        <row r="652">
          <cell r="A652" t="str">
            <v>CMRLPT23089</v>
          </cell>
        </row>
        <row r="653">
          <cell r="A653" t="str">
            <v>CMRLPT23090</v>
          </cell>
        </row>
        <row r="654">
          <cell r="A654" t="str">
            <v>CMRLPT23091</v>
          </cell>
        </row>
        <row r="655">
          <cell r="A655" t="str">
            <v>CMRLPT23092</v>
          </cell>
        </row>
        <row r="656">
          <cell r="A656" t="str">
            <v>CMRLPT23093</v>
          </cell>
        </row>
        <row r="657">
          <cell r="A657" t="str">
            <v>CMRLPT23094</v>
          </cell>
        </row>
        <row r="658">
          <cell r="A658" t="str">
            <v>CMRLPT23096</v>
          </cell>
        </row>
        <row r="659">
          <cell r="A659" t="str">
            <v>CMRLPT23097</v>
          </cell>
        </row>
        <row r="660">
          <cell r="A660" t="str">
            <v>CMRLPT23098</v>
          </cell>
        </row>
        <row r="661">
          <cell r="A661" t="str">
            <v>CMRLPT23099</v>
          </cell>
        </row>
        <row r="662">
          <cell r="A662" t="str">
            <v>CMRLPT23100</v>
          </cell>
        </row>
        <row r="663">
          <cell r="A663" t="str">
            <v>CMRLPT23101</v>
          </cell>
        </row>
        <row r="664">
          <cell r="A664" t="str">
            <v>CMRLPT23102</v>
          </cell>
        </row>
        <row r="665">
          <cell r="A665" t="str">
            <v>CMRLPT23103</v>
          </cell>
        </row>
        <row r="666">
          <cell r="A666" t="str">
            <v>CMRLPT23104</v>
          </cell>
        </row>
        <row r="667">
          <cell r="A667" t="str">
            <v>CMRLPT23105</v>
          </cell>
        </row>
        <row r="668">
          <cell r="A668" t="str">
            <v>CMRLPT23106</v>
          </cell>
        </row>
        <row r="669">
          <cell r="A669" t="str">
            <v>CMRLPT23107</v>
          </cell>
        </row>
        <row r="670">
          <cell r="A670" t="str">
            <v>CMRLPT23108</v>
          </cell>
        </row>
        <row r="671">
          <cell r="A671" t="str">
            <v>CMRLPT23109</v>
          </cell>
        </row>
        <row r="672">
          <cell r="A672" t="str">
            <v>CMRLPT23110</v>
          </cell>
        </row>
        <row r="673">
          <cell r="A673" t="str">
            <v>CMRLPT23111</v>
          </cell>
        </row>
        <row r="674">
          <cell r="A674" t="str">
            <v>CMRLPT23112</v>
          </cell>
        </row>
        <row r="675">
          <cell r="A675" t="str">
            <v>CMRLPT23113</v>
          </cell>
        </row>
        <row r="676">
          <cell r="A676" t="str">
            <v>CMRLPT23114</v>
          </cell>
        </row>
        <row r="677">
          <cell r="A677" t="str">
            <v>CMRLPT23115</v>
          </cell>
        </row>
        <row r="678">
          <cell r="A678" t="str">
            <v>CMRLPT23117</v>
          </cell>
        </row>
        <row r="679">
          <cell r="A679" t="str">
            <v>CMRLPT23118</v>
          </cell>
        </row>
        <row r="680">
          <cell r="A680" t="str">
            <v>CMRLPT23119</v>
          </cell>
        </row>
        <row r="681">
          <cell r="A681" t="str">
            <v>CMRLPT23120</v>
          </cell>
        </row>
        <row r="682">
          <cell r="A682" t="str">
            <v>CMRLPT23121</v>
          </cell>
        </row>
        <row r="683">
          <cell r="A683" t="str">
            <v>CMRLPT23122</v>
          </cell>
        </row>
        <row r="684">
          <cell r="A684" t="str">
            <v>CMRLPT23123</v>
          </cell>
        </row>
        <row r="685">
          <cell r="A685" t="str">
            <v>CMRLPT23124</v>
          </cell>
        </row>
        <row r="686">
          <cell r="A686" t="str">
            <v>CMRLPT23125</v>
          </cell>
        </row>
        <row r="687">
          <cell r="A687" t="str">
            <v>CMRLPT23126</v>
          </cell>
        </row>
        <row r="688">
          <cell r="A688" t="str">
            <v>CMRLPT23127</v>
          </cell>
        </row>
        <row r="689">
          <cell r="A689" t="str">
            <v>CMRLPT23128</v>
          </cell>
        </row>
        <row r="690">
          <cell r="A690" t="str">
            <v>CMRLPT23129</v>
          </cell>
        </row>
        <row r="691">
          <cell r="A691" t="str">
            <v>CMRLPT23130</v>
          </cell>
        </row>
        <row r="692">
          <cell r="A692" t="str">
            <v>CMRLPT23131</v>
          </cell>
        </row>
        <row r="693">
          <cell r="A693" t="str">
            <v>CMRLPT23132</v>
          </cell>
        </row>
        <row r="694">
          <cell r="A694" t="str">
            <v>CMRLPT23135</v>
          </cell>
        </row>
        <row r="695">
          <cell r="A695" t="str">
            <v>CMRLPT23136</v>
          </cell>
        </row>
        <row r="696">
          <cell r="A696" t="str">
            <v>CMRLPT23137</v>
          </cell>
        </row>
        <row r="697">
          <cell r="A697" t="str">
            <v>CMRLPT23138</v>
          </cell>
        </row>
        <row r="698">
          <cell r="A698" t="str">
            <v>CMRLPT23139</v>
          </cell>
        </row>
        <row r="699">
          <cell r="A699" t="str">
            <v>CMRLPT23140</v>
          </cell>
        </row>
        <row r="700">
          <cell r="A700" t="str">
            <v>CMRLPT23141</v>
          </cell>
        </row>
        <row r="701">
          <cell r="A701" t="str">
            <v>CMRLPT23142</v>
          </cell>
        </row>
        <row r="702">
          <cell r="A702" t="str">
            <v>CMRLPT23143</v>
          </cell>
        </row>
        <row r="703">
          <cell r="A703" t="str">
            <v>CMRLPT23145</v>
          </cell>
        </row>
        <row r="704">
          <cell r="A704" t="str">
            <v>CMRLPT23146</v>
          </cell>
        </row>
        <row r="705">
          <cell r="A705" t="str">
            <v>CMRLPT23147</v>
          </cell>
        </row>
        <row r="706">
          <cell r="A706" t="str">
            <v>CMRLPT23148</v>
          </cell>
        </row>
        <row r="707">
          <cell r="A707" t="str">
            <v>CMRLPT23149</v>
          </cell>
        </row>
        <row r="708">
          <cell r="A708" t="str">
            <v>CMRLPT23150</v>
          </cell>
        </row>
        <row r="709">
          <cell r="A709" t="str">
            <v>CMRLPT23151</v>
          </cell>
        </row>
        <row r="710">
          <cell r="A710" t="str">
            <v>CMRLPT23152</v>
          </cell>
        </row>
        <row r="711">
          <cell r="A711" t="str">
            <v>CMRLPT23153</v>
          </cell>
        </row>
        <row r="712">
          <cell r="A712" t="str">
            <v>CMRLPT23154</v>
          </cell>
        </row>
        <row r="713">
          <cell r="A713" t="str">
            <v>CMRLPT23155</v>
          </cell>
        </row>
        <row r="714">
          <cell r="A714" t="str">
            <v>CMRLPT23156</v>
          </cell>
        </row>
        <row r="715">
          <cell r="A715" t="str">
            <v>CMRLPT23157</v>
          </cell>
        </row>
        <row r="716">
          <cell r="A716" t="str">
            <v>CMRLPT23158</v>
          </cell>
        </row>
        <row r="717">
          <cell r="A717" t="str">
            <v>CMRLPT23159</v>
          </cell>
        </row>
        <row r="718">
          <cell r="A718" t="str">
            <v>CMRLPT23160</v>
          </cell>
        </row>
        <row r="719">
          <cell r="A719" t="str">
            <v>CMRLPT23161</v>
          </cell>
        </row>
        <row r="720">
          <cell r="A720" t="str">
            <v>CMRLPT23162</v>
          </cell>
        </row>
        <row r="721">
          <cell r="A721" t="str">
            <v>CMRLPT23163</v>
          </cell>
        </row>
        <row r="722">
          <cell r="A722" t="str">
            <v>CMRLPT23164</v>
          </cell>
        </row>
        <row r="723">
          <cell r="A723" t="str">
            <v>CMRLPT23165</v>
          </cell>
        </row>
        <row r="724">
          <cell r="A724" t="str">
            <v>CMRLPT23166</v>
          </cell>
        </row>
        <row r="725">
          <cell r="A725" t="str">
            <v>CMRLPT23167</v>
          </cell>
        </row>
        <row r="726">
          <cell r="A726" t="str">
            <v>CMRLPT23170</v>
          </cell>
        </row>
        <row r="727">
          <cell r="A727" t="str">
            <v>CMRLPT23174</v>
          </cell>
        </row>
        <row r="728">
          <cell r="A728" t="str">
            <v>CMRLPT23175</v>
          </cell>
        </row>
        <row r="729">
          <cell r="A729" t="str">
            <v>CMRLPT23176</v>
          </cell>
        </row>
        <row r="730">
          <cell r="A730" t="str">
            <v>CMRLPT23177</v>
          </cell>
        </row>
        <row r="731">
          <cell r="A731" t="str">
            <v>CMRLPT23178</v>
          </cell>
        </row>
        <row r="732">
          <cell r="A732" t="str">
            <v>CMRLPT23179</v>
          </cell>
        </row>
        <row r="733">
          <cell r="A733" t="str">
            <v>CMRLPT23180</v>
          </cell>
        </row>
        <row r="734">
          <cell r="A734" t="str">
            <v>CMRLPT23181</v>
          </cell>
        </row>
        <row r="735">
          <cell r="A735" t="str">
            <v>CMRLPT23183</v>
          </cell>
        </row>
        <row r="736">
          <cell r="A736" t="str">
            <v>CMRLPT23185</v>
          </cell>
        </row>
        <row r="737">
          <cell r="A737" t="str">
            <v>CMRLPT23186</v>
          </cell>
        </row>
        <row r="738">
          <cell r="A738" t="str">
            <v>CMRLPT23187</v>
          </cell>
        </row>
        <row r="739">
          <cell r="A739" t="str">
            <v>CMRLPT23188</v>
          </cell>
        </row>
        <row r="740">
          <cell r="A740" t="str">
            <v>CMRLPT23189</v>
          </cell>
        </row>
        <row r="741">
          <cell r="A741" t="str">
            <v>CMRLPT23190</v>
          </cell>
        </row>
        <row r="742">
          <cell r="A742" t="str">
            <v>CMRLPT23191</v>
          </cell>
        </row>
        <row r="743">
          <cell r="A743" t="str">
            <v>CMRLPT23192</v>
          </cell>
        </row>
        <row r="744">
          <cell r="A744" t="str">
            <v>CMRLPT23193</v>
          </cell>
        </row>
        <row r="745">
          <cell r="A745" t="str">
            <v>CMRLPT23194</v>
          </cell>
        </row>
        <row r="746">
          <cell r="A746" t="str">
            <v>CMRLPT23195</v>
          </cell>
        </row>
        <row r="747">
          <cell r="A747" t="str">
            <v>CMRLPT23196</v>
          </cell>
        </row>
        <row r="748">
          <cell r="A748" t="str">
            <v>CMRLPT23197</v>
          </cell>
        </row>
        <row r="749">
          <cell r="A749" t="str">
            <v>CMRLPT23198</v>
          </cell>
        </row>
        <row r="750">
          <cell r="A750" t="str">
            <v>CMRLPT23199</v>
          </cell>
        </row>
        <row r="751">
          <cell r="A751" t="str">
            <v>CMRLPT23200</v>
          </cell>
        </row>
        <row r="752">
          <cell r="A752" t="str">
            <v>CMRLPT23201</v>
          </cell>
        </row>
        <row r="753">
          <cell r="A753" t="str">
            <v>CMRLPT23202</v>
          </cell>
        </row>
        <row r="754">
          <cell r="A754" t="str">
            <v>CMRLPT23203</v>
          </cell>
        </row>
        <row r="755">
          <cell r="A755" t="str">
            <v>CMRLPT23204</v>
          </cell>
        </row>
        <row r="756">
          <cell r="A756" t="str">
            <v>CMRLPT23205</v>
          </cell>
        </row>
        <row r="757">
          <cell r="A757" t="str">
            <v>CMRLPT23206</v>
          </cell>
        </row>
        <row r="758">
          <cell r="A758" t="str">
            <v>CMRLPT23207</v>
          </cell>
        </row>
        <row r="759">
          <cell r="A759" t="str">
            <v>CMRLPT23208</v>
          </cell>
        </row>
        <row r="760">
          <cell r="A760" t="str">
            <v>CMRLPT23209</v>
          </cell>
        </row>
        <row r="761">
          <cell r="A761" t="str">
            <v>CMRLPT23210</v>
          </cell>
        </row>
        <row r="762">
          <cell r="A762" t="str">
            <v>CMRLPT23211</v>
          </cell>
        </row>
        <row r="763">
          <cell r="A763" t="str">
            <v>CMRLPT23212</v>
          </cell>
        </row>
        <row r="764">
          <cell r="A764" t="str">
            <v>CMRLPT23213</v>
          </cell>
        </row>
        <row r="765">
          <cell r="A765" t="str">
            <v>CMRLPT23214</v>
          </cell>
        </row>
        <row r="766">
          <cell r="A766" t="str">
            <v>CMRLPT23215</v>
          </cell>
        </row>
        <row r="767">
          <cell r="A767" t="str">
            <v>CMRLPT23216</v>
          </cell>
        </row>
        <row r="768">
          <cell r="A768" t="str">
            <v>CMRLPT23217</v>
          </cell>
        </row>
        <row r="769">
          <cell r="A769" t="str">
            <v>CMRLPT23218</v>
          </cell>
        </row>
        <row r="770">
          <cell r="A770" t="str">
            <v>CMRLPT23219</v>
          </cell>
        </row>
        <row r="771">
          <cell r="A771" t="str">
            <v>CMRLPT23222</v>
          </cell>
        </row>
        <row r="772">
          <cell r="A772" t="str">
            <v>CMRLPT23223</v>
          </cell>
        </row>
        <row r="773">
          <cell r="A773" t="str">
            <v>CMRLPT23224</v>
          </cell>
        </row>
        <row r="774">
          <cell r="A774" t="str">
            <v>CMRLPT23225</v>
          </cell>
        </row>
        <row r="775">
          <cell r="A775" t="str">
            <v>CMRLPT23226</v>
          </cell>
        </row>
        <row r="776">
          <cell r="A776" t="str">
            <v>CMRLPT23227</v>
          </cell>
        </row>
        <row r="777">
          <cell r="A777" t="str">
            <v>CMRLPT23228</v>
          </cell>
        </row>
        <row r="778">
          <cell r="A778" t="str">
            <v>CMRLPT23229</v>
          </cell>
        </row>
        <row r="779">
          <cell r="A779" t="str">
            <v>CMRLPT23230</v>
          </cell>
        </row>
        <row r="780">
          <cell r="A780" t="str">
            <v>CMRLPT23231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CMRLPT23310</v>
          </cell>
        </row>
        <row r="853">
          <cell r="A853" t="str">
            <v>CMRLPT23311</v>
          </cell>
        </row>
        <row r="854">
          <cell r="A854" t="str">
            <v>CMRLPT23312</v>
          </cell>
        </row>
        <row r="855">
          <cell r="A855" t="str">
            <v>CMRLPT23313</v>
          </cell>
        </row>
        <row r="856">
          <cell r="A856" t="str">
            <v>CMRLPT23314</v>
          </cell>
        </row>
        <row r="857">
          <cell r="A857" t="str">
            <v>CMRLPT23315</v>
          </cell>
        </row>
        <row r="858">
          <cell r="A858" t="str">
            <v>CMRLPT23316</v>
          </cell>
        </row>
        <row r="859">
          <cell r="A859" t="str">
            <v>CMRLPT23317</v>
          </cell>
        </row>
        <row r="860">
          <cell r="A860" t="str">
            <v>CMRLPT23318</v>
          </cell>
        </row>
        <row r="861">
          <cell r="A861" t="str">
            <v>CMRLPT23319</v>
          </cell>
        </row>
        <row r="862">
          <cell r="A862" t="str">
            <v>CMRLPT23320</v>
          </cell>
        </row>
        <row r="863">
          <cell r="A863" t="str">
            <v>CMRLPT24001</v>
          </cell>
        </row>
        <row r="864">
          <cell r="A864" t="str">
            <v>CMRLPT24002</v>
          </cell>
        </row>
        <row r="865">
          <cell r="A865" t="str">
            <v>CMRLPT24003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CMRLPT24018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CMRLPT24045</v>
          </cell>
        </row>
        <row r="904">
          <cell r="A904" t="str">
            <v>CMRLPT24047</v>
          </cell>
        </row>
        <row r="905">
          <cell r="A905" t="str">
            <v>CMRLPT24048</v>
          </cell>
        </row>
        <row r="906">
          <cell r="A906" t="str">
            <v>CMRLPT24049</v>
          </cell>
        </row>
        <row r="907">
          <cell r="A907" t="str">
            <v>CMRLPT24050</v>
          </cell>
        </row>
        <row r="908">
          <cell r="A908" t="str">
            <v>CMRLPT24051</v>
          </cell>
        </row>
        <row r="909">
          <cell r="A909" t="str">
            <v>CMRLPT24052</v>
          </cell>
        </row>
        <row r="910">
          <cell r="A910" t="str">
            <v>CMRLPT24053</v>
          </cell>
        </row>
        <row r="911">
          <cell r="A911" t="str">
            <v>CMRLPT24054</v>
          </cell>
        </row>
        <row r="912">
          <cell r="A912" t="str">
            <v>CMRLPT24055</v>
          </cell>
        </row>
        <row r="913">
          <cell r="A913" t="str">
            <v>CMRLPT24056</v>
          </cell>
        </row>
        <row r="914">
          <cell r="A914" t="str">
            <v>CMRLPT24057</v>
          </cell>
        </row>
        <row r="915">
          <cell r="A915" t="str">
            <v>CMRLPT24059</v>
          </cell>
        </row>
        <row r="916">
          <cell r="A916" t="str">
            <v>CMRLPT24060</v>
          </cell>
        </row>
        <row r="917">
          <cell r="A917" t="str">
            <v>CMRLPT24061</v>
          </cell>
        </row>
        <row r="918">
          <cell r="A918" t="str">
            <v>CMRLPT24062</v>
          </cell>
        </row>
        <row r="919">
          <cell r="A919" t="str">
            <v>CMRLPT24063</v>
          </cell>
        </row>
        <row r="920">
          <cell r="A920" t="str">
            <v>CMRLPT24064</v>
          </cell>
        </row>
        <row r="921">
          <cell r="A921" t="str">
            <v>CMRLPT24065</v>
          </cell>
        </row>
        <row r="922">
          <cell r="A922" t="str">
            <v>CMRLPT24066</v>
          </cell>
        </row>
        <row r="923">
          <cell r="A923" t="str">
            <v>CMRLPT24067</v>
          </cell>
        </row>
        <row r="924">
          <cell r="A924" t="str">
            <v>CMRLPT24068</v>
          </cell>
        </row>
        <row r="925">
          <cell r="A925" t="str">
            <v>CMRLPT24069</v>
          </cell>
        </row>
        <row r="926">
          <cell r="A926" t="str">
            <v>CMRLPT24070</v>
          </cell>
        </row>
        <row r="927">
          <cell r="A927" t="str">
            <v>CMRLPT24071</v>
          </cell>
        </row>
        <row r="928">
          <cell r="A928" t="str">
            <v>CMRLPT24072</v>
          </cell>
        </row>
        <row r="929">
          <cell r="A929" t="str">
            <v>CMRLPT24073</v>
          </cell>
        </row>
        <row r="930">
          <cell r="A930" t="str">
            <v>CMRLPT24074</v>
          </cell>
        </row>
        <row r="931">
          <cell r="A931" t="str">
            <v>CMRLPT24075</v>
          </cell>
        </row>
        <row r="932">
          <cell r="A932" t="str">
            <v>CMRLPT24076</v>
          </cell>
        </row>
        <row r="933">
          <cell r="A933" t="str">
            <v>CMRLPT24077</v>
          </cell>
        </row>
        <row r="934">
          <cell r="A934" t="str">
            <v>CMRLPT24078</v>
          </cell>
        </row>
        <row r="935">
          <cell r="A935" t="str">
            <v>CMRLPT24079</v>
          </cell>
        </row>
        <row r="936">
          <cell r="A936" t="str">
            <v>CMRLPT24080</v>
          </cell>
        </row>
        <row r="937">
          <cell r="A937" t="str">
            <v>CMRLPT24081</v>
          </cell>
        </row>
        <row r="938">
          <cell r="A938" t="str">
            <v>CMRLPT24082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CMRLPT24087</v>
          </cell>
        </row>
        <row r="942">
          <cell r="A942" t="str">
            <v>CMRLPT24088</v>
          </cell>
        </row>
        <row r="943">
          <cell r="A943" t="str">
            <v>CMRLPT24090</v>
          </cell>
        </row>
        <row r="944">
          <cell r="A944" t="str">
            <v>CMRLPT24091</v>
          </cell>
        </row>
        <row r="945">
          <cell r="A945" t="str">
            <v>CMRLPT24092</v>
          </cell>
        </row>
        <row r="946">
          <cell r="A946" t="str">
            <v>CMRLPT24093</v>
          </cell>
        </row>
        <row r="947">
          <cell r="A947" t="str">
            <v>CMRLPT24094</v>
          </cell>
        </row>
        <row r="948">
          <cell r="A948" t="str">
            <v>CMRLPT24095</v>
          </cell>
        </row>
        <row r="949">
          <cell r="A949" t="str">
            <v>CMRLPT24096</v>
          </cell>
        </row>
        <row r="950">
          <cell r="A950" t="str">
            <v>CMRLPT24097</v>
          </cell>
        </row>
        <row r="951">
          <cell r="A951" t="str">
            <v>CMRLPT24098</v>
          </cell>
        </row>
        <row r="952">
          <cell r="A952" t="str">
            <v>CMRLPT24099</v>
          </cell>
        </row>
        <row r="953">
          <cell r="A953" t="str">
            <v>CMRLPT24100</v>
          </cell>
        </row>
        <row r="954">
          <cell r="A954" t="str">
            <v>CMRLPT24101</v>
          </cell>
        </row>
        <row r="955">
          <cell r="A955" t="str">
            <v>CMRLPT24102</v>
          </cell>
        </row>
        <row r="956">
          <cell r="A956" t="str">
            <v>CMRLPT24103</v>
          </cell>
        </row>
        <row r="957">
          <cell r="A957" t="str">
            <v>CMRLPT24104</v>
          </cell>
        </row>
        <row r="958">
          <cell r="A958" t="str">
            <v>CMRLPT24105</v>
          </cell>
        </row>
        <row r="959">
          <cell r="A959" t="str">
            <v>CMRLPT24109</v>
          </cell>
        </row>
        <row r="960">
          <cell r="A960" t="str">
            <v>CMRLPT24110</v>
          </cell>
        </row>
        <row r="961">
          <cell r="A961" t="str">
            <v>CMRLPT24111</v>
          </cell>
        </row>
        <row r="962">
          <cell r="A962" t="str">
            <v>CMRLPT24112</v>
          </cell>
        </row>
        <row r="963">
          <cell r="A963" t="str">
            <v>CMRLPT24113</v>
          </cell>
        </row>
        <row r="964">
          <cell r="A964" t="str">
            <v>CMRLPT24115</v>
          </cell>
        </row>
        <row r="965">
          <cell r="A965" t="str">
            <v>CMRLPT24116</v>
          </cell>
        </row>
        <row r="966">
          <cell r="A966" t="str">
            <v>CMRLPT24117</v>
          </cell>
        </row>
        <row r="967">
          <cell r="A967" t="str">
            <v>CMRLPT24118</v>
          </cell>
        </row>
        <row r="968">
          <cell r="A968" t="str">
            <v>CMRLPT24119</v>
          </cell>
        </row>
        <row r="969">
          <cell r="A969" t="str">
            <v>CMRLPT24120</v>
          </cell>
        </row>
        <row r="970">
          <cell r="A970" t="str">
            <v>CMRLPT24121</v>
          </cell>
        </row>
        <row r="971">
          <cell r="A971" t="str">
            <v>CMRLPT24122</v>
          </cell>
        </row>
        <row r="972">
          <cell r="A972" t="str">
            <v>CMRLPT24123</v>
          </cell>
        </row>
        <row r="973">
          <cell r="A973" t="str">
            <v>CMRLPT24126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CMRLPT24156</v>
          </cell>
        </row>
        <row r="1000">
          <cell r="A1000" t="str">
            <v>CMRLPT24158</v>
          </cell>
        </row>
        <row r="1001">
          <cell r="A1001" t="str">
            <v>CMRLPT24159</v>
          </cell>
        </row>
        <row r="1002">
          <cell r="A1002" t="str">
            <v>CMRLPT24160</v>
          </cell>
        </row>
        <row r="1003">
          <cell r="A1003" t="str">
            <v>CMRLPT24161</v>
          </cell>
        </row>
        <row r="1004">
          <cell r="A1004" t="str">
            <v>CMRLPT24163</v>
          </cell>
        </row>
        <row r="1005">
          <cell r="A1005" t="str">
            <v>CMRLPT24166</v>
          </cell>
        </row>
        <row r="1006">
          <cell r="A1006" t="str">
            <v>CMRLPT24168</v>
          </cell>
        </row>
        <row r="1007">
          <cell r="A1007" t="str">
            <v>CMRLPT24171</v>
          </cell>
        </row>
        <row r="1008">
          <cell r="A1008" t="str">
            <v>CMRLPT24172</v>
          </cell>
        </row>
        <row r="1009">
          <cell r="A1009" t="str">
            <v>CMRLPT24173</v>
          </cell>
        </row>
        <row r="1010">
          <cell r="A1010" t="str">
            <v>CMRLPT24174</v>
          </cell>
        </row>
        <row r="1011">
          <cell r="A1011" t="str">
            <v>CMRLPT24175</v>
          </cell>
        </row>
        <row r="1012">
          <cell r="A1012" t="str">
            <v>CMRLPT24177</v>
          </cell>
        </row>
        <row r="1013">
          <cell r="A1013" t="str">
            <v>CMRLPT24178</v>
          </cell>
        </row>
        <row r="1014">
          <cell r="A1014" t="str">
            <v>CMRLPT24179</v>
          </cell>
        </row>
        <row r="1015">
          <cell r="A1015" t="str">
            <v>CMRLPT24182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CMRLPT24187</v>
          </cell>
        </row>
        <row r="1021">
          <cell r="A1021" t="str">
            <v>CMRLPT24189</v>
          </cell>
        </row>
        <row r="1022">
          <cell r="A1022" t="str">
            <v>CMRLPT24190</v>
          </cell>
        </row>
        <row r="1023">
          <cell r="A1023" t="str">
            <v>CMRLPT24191</v>
          </cell>
        </row>
        <row r="1024">
          <cell r="A1024" t="str">
            <v>CMRLPT24191</v>
          </cell>
        </row>
        <row r="1025">
          <cell r="A1025" t="str">
            <v>CMRLPT24193</v>
          </cell>
        </row>
        <row r="1026">
          <cell r="A1026" t="str">
            <v>CMRLPT24197</v>
          </cell>
        </row>
        <row r="1027">
          <cell r="A1027" t="str">
            <v>CMRLPT24197</v>
          </cell>
        </row>
        <row r="1028">
          <cell r="A1028" t="str">
            <v>CMRLPT24198</v>
          </cell>
        </row>
        <row r="1029">
          <cell r="A1029" t="str">
            <v>CMRLPT24198</v>
          </cell>
        </row>
        <row r="1030">
          <cell r="A1030" t="str">
            <v>CMRLPT24199</v>
          </cell>
        </row>
        <row r="1031">
          <cell r="A1031" t="str">
            <v>CMRLPT24202</v>
          </cell>
        </row>
        <row r="1032">
          <cell r="A1032" t="str">
            <v>CMRLPT24203</v>
          </cell>
        </row>
        <row r="1033">
          <cell r="A1033" t="str">
            <v>CMRLPT24204</v>
          </cell>
        </row>
        <row r="1034">
          <cell r="A1034" t="str">
            <v>CMRLTP19172</v>
          </cell>
        </row>
        <row r="1035">
          <cell r="A1035" t="str">
            <v>CMRLTP20065</v>
          </cell>
        </row>
        <row r="1036">
          <cell r="A1036" t="str">
            <v>CMRTAB20336</v>
          </cell>
        </row>
        <row r="1037">
          <cell r="A1037" t="str">
            <v>CMRTAB20337</v>
          </cell>
        </row>
        <row r="1038">
          <cell r="A1038" t="str">
            <v>CMRTAB20338</v>
          </cell>
        </row>
        <row r="1039">
          <cell r="A1039" t="str">
            <v>CMRTLV22007</v>
          </cell>
        </row>
        <row r="1040">
          <cell r="A1040" t="str">
            <v>CMRUCT15071</v>
          </cell>
        </row>
        <row r="1041">
          <cell r="A1041" t="str">
            <v>CMRUCT19002</v>
          </cell>
        </row>
        <row r="1042">
          <cell r="A1042" t="str">
            <v>CMRUCT19003</v>
          </cell>
        </row>
        <row r="1043">
          <cell r="A1043" t="str">
            <v>CMRUCT19004</v>
          </cell>
        </row>
        <row r="1044">
          <cell r="A1044" t="str">
            <v>CMRUCT19006</v>
          </cell>
        </row>
        <row r="1045">
          <cell r="A1045" t="str">
            <v>CMRUCT19009</v>
          </cell>
        </row>
        <row r="1046">
          <cell r="A1046" t="str">
            <v>CMRUCT19013</v>
          </cell>
        </row>
        <row r="1047">
          <cell r="A1047" t="str">
            <v>CMRUCT19014</v>
          </cell>
        </row>
        <row r="1048">
          <cell r="A1048" t="str">
            <v>CMRUCT19019</v>
          </cell>
        </row>
        <row r="1049">
          <cell r="A1049" t="str">
            <v>CMRUCT19022</v>
          </cell>
        </row>
        <row r="1050">
          <cell r="A1050" t="str">
            <v>CMRUCT19025</v>
          </cell>
        </row>
        <row r="1051">
          <cell r="A1051" t="str">
            <v>CMRUCT19068</v>
          </cell>
        </row>
        <row r="1052">
          <cell r="A1052" t="str">
            <v>CMRUCT19072</v>
          </cell>
        </row>
        <row r="1053">
          <cell r="A1053" t="str">
            <v>CMRUCT19073</v>
          </cell>
        </row>
        <row r="1054">
          <cell r="A1054" t="str">
            <v>CMRUCT19076</v>
          </cell>
        </row>
        <row r="1055">
          <cell r="A1055" t="str">
            <v>CMRUCT19080</v>
          </cell>
        </row>
        <row r="1056">
          <cell r="A1056" t="str">
            <v>CMRUCT19082</v>
          </cell>
        </row>
        <row r="1057">
          <cell r="A1057" t="str">
            <v>CMRUCT19086</v>
          </cell>
        </row>
        <row r="1058">
          <cell r="A1058" t="str">
            <v>CMRUCT19087</v>
          </cell>
        </row>
        <row r="1059">
          <cell r="A1059" t="str">
            <v>CMRUCT19090</v>
          </cell>
        </row>
        <row r="1060">
          <cell r="A1060" t="str">
            <v>CMRUCT19091</v>
          </cell>
        </row>
        <row r="1061">
          <cell r="A1061" t="str">
            <v>CMRUCT19093</v>
          </cell>
        </row>
        <row r="1062">
          <cell r="A1062" t="str">
            <v>CMRUCT19101</v>
          </cell>
        </row>
        <row r="1063">
          <cell r="A1063" t="str">
            <v>CMRUCT19101</v>
          </cell>
        </row>
        <row r="1064">
          <cell r="A1064" t="str">
            <v>CMRUCT19102</v>
          </cell>
        </row>
        <row r="1065">
          <cell r="A1065" t="str">
            <v>CMRUCT19104</v>
          </cell>
        </row>
        <row r="1066">
          <cell r="A1066" t="str">
            <v>CMRUCT19107</v>
          </cell>
        </row>
        <row r="1067">
          <cell r="A1067" t="str">
            <v>CMRUCT19108</v>
          </cell>
        </row>
        <row r="1068">
          <cell r="A1068" t="str">
            <v>CMRUCT19110</v>
          </cell>
        </row>
        <row r="1069">
          <cell r="A1069" t="str">
            <v>CMRUCT19111</v>
          </cell>
        </row>
        <row r="1070">
          <cell r="A1070" t="str">
            <v>CMRUCT19112</v>
          </cell>
        </row>
        <row r="1071">
          <cell r="A1071" t="str">
            <v>CMRUCT19113</v>
          </cell>
        </row>
        <row r="1072">
          <cell r="A1072" t="str">
            <v>CMRUCT19114</v>
          </cell>
        </row>
        <row r="1073">
          <cell r="A1073" t="str">
            <v>CMRUCT19119</v>
          </cell>
        </row>
        <row r="1074">
          <cell r="A1074" t="str">
            <v>CMRUCT19121</v>
          </cell>
        </row>
        <row r="1075">
          <cell r="A1075" t="str">
            <v>CMRUCT19122</v>
          </cell>
        </row>
        <row r="1076">
          <cell r="A1076" t="str">
            <v>CMRUCT19126</v>
          </cell>
        </row>
        <row r="1077">
          <cell r="A1077" t="str">
            <v>CMRUCT19128</v>
          </cell>
        </row>
        <row r="1078">
          <cell r="A1078" t="str">
            <v>CMRUCT19130</v>
          </cell>
        </row>
        <row r="1079">
          <cell r="A1079" t="str">
            <v>CMRUCT19133</v>
          </cell>
        </row>
        <row r="1080">
          <cell r="A1080" t="str">
            <v>CMRUCT19134</v>
          </cell>
        </row>
        <row r="1081">
          <cell r="A1081" t="str">
            <v>CMRUCT19135</v>
          </cell>
        </row>
        <row r="1082">
          <cell r="A1082" t="str">
            <v>CMRUCT19136</v>
          </cell>
        </row>
        <row r="1083">
          <cell r="A1083" t="str">
            <v>CMRUCT19137</v>
          </cell>
        </row>
        <row r="1084">
          <cell r="A1084" t="str">
            <v>CMRUCT19138</v>
          </cell>
        </row>
        <row r="1085">
          <cell r="A1085" t="str">
            <v>CMRUCT19139</v>
          </cell>
        </row>
        <row r="1086">
          <cell r="A1086" t="str">
            <v>CMRUCT19140</v>
          </cell>
        </row>
        <row r="1087">
          <cell r="A1087" t="str">
            <v>CMRUCT19141</v>
          </cell>
        </row>
        <row r="1088">
          <cell r="A1088" t="str">
            <v>CMRUCT19142</v>
          </cell>
        </row>
        <row r="1089">
          <cell r="A1089" t="str">
            <v>CMRUCT19144</v>
          </cell>
        </row>
        <row r="1090">
          <cell r="A1090" t="str">
            <v>CMRUCT19145</v>
          </cell>
        </row>
        <row r="1091">
          <cell r="A1091" t="str">
            <v>CMRUCT19147</v>
          </cell>
        </row>
        <row r="1092">
          <cell r="A1092" t="str">
            <v>CMRUCT19149</v>
          </cell>
        </row>
        <row r="1093">
          <cell r="A1093" t="str">
            <v>CMRUCT19149</v>
          </cell>
        </row>
        <row r="1094">
          <cell r="A1094" t="str">
            <v>CMRUCT19151</v>
          </cell>
        </row>
        <row r="1095">
          <cell r="A1095" t="str">
            <v>CMRUCT19163</v>
          </cell>
        </row>
        <row r="1096">
          <cell r="A1096" t="str">
            <v>CMRUCT19166</v>
          </cell>
        </row>
        <row r="1097">
          <cell r="A1097" t="str">
            <v>CMRUCT19169</v>
          </cell>
        </row>
        <row r="1098">
          <cell r="A1098" t="str">
            <v>CMRUCT19176</v>
          </cell>
        </row>
        <row r="1099">
          <cell r="A1099" t="str">
            <v>CMRUCT19179</v>
          </cell>
        </row>
        <row r="1100">
          <cell r="A1100" t="str">
            <v>CMRUCT19184</v>
          </cell>
        </row>
        <row r="1101">
          <cell r="A1101" t="str">
            <v>CMRUCT19192</v>
          </cell>
        </row>
        <row r="1102">
          <cell r="A1102" t="str">
            <v>CMRUCT19194</v>
          </cell>
        </row>
        <row r="1103">
          <cell r="A1103" t="str">
            <v>CMRUCT19202</v>
          </cell>
        </row>
        <row r="1104">
          <cell r="A1104" t="str">
            <v>CMRUCT19204</v>
          </cell>
        </row>
        <row r="1105">
          <cell r="A1105" t="str">
            <v>CMRUCT19207</v>
          </cell>
        </row>
        <row r="1106">
          <cell r="A1106" t="str">
            <v>CMRUCT19220</v>
          </cell>
        </row>
        <row r="1107">
          <cell r="A1107" t="str">
            <v>CMRUCT19224</v>
          </cell>
        </row>
        <row r="1108">
          <cell r="A1108" t="str">
            <v>CMRUCT19227</v>
          </cell>
        </row>
        <row r="1109">
          <cell r="A1109" t="str">
            <v>CMRUCT19234</v>
          </cell>
        </row>
        <row r="1110">
          <cell r="A1110" t="str">
            <v>CMRUCT19235</v>
          </cell>
        </row>
        <row r="1111">
          <cell r="A1111" t="str">
            <v>CMRUCT19237</v>
          </cell>
        </row>
        <row r="1112">
          <cell r="A1112" t="str">
            <v>CMRUCT19246</v>
          </cell>
        </row>
        <row r="1113">
          <cell r="A1113" t="str">
            <v>CMRUCT19247</v>
          </cell>
        </row>
        <row r="1114">
          <cell r="A1114" t="str">
            <v>CMRUCT19253</v>
          </cell>
        </row>
        <row r="1115">
          <cell r="A1115" t="str">
            <v>CMRUCT19256</v>
          </cell>
        </row>
        <row r="1116">
          <cell r="A1116" t="str">
            <v>CMRUCT19263</v>
          </cell>
        </row>
        <row r="1117">
          <cell r="A1117" t="str">
            <v>CMRUCT20001</v>
          </cell>
        </row>
        <row r="1118">
          <cell r="A1118" t="str">
            <v>CMRUCT20002</v>
          </cell>
        </row>
        <row r="1119">
          <cell r="A1119" t="str">
            <v>CMRUCT20003</v>
          </cell>
        </row>
        <row r="1120">
          <cell r="A1120" t="str">
            <v>CMRUCT20004</v>
          </cell>
        </row>
        <row r="1121">
          <cell r="A1121" t="str">
            <v>CMRUCT20005</v>
          </cell>
        </row>
        <row r="1122">
          <cell r="A1122" t="str">
            <v>CMRUCT20006</v>
          </cell>
        </row>
        <row r="1123">
          <cell r="A1123" t="str">
            <v>CMRUCT20007</v>
          </cell>
        </row>
        <row r="1124">
          <cell r="A1124" t="str">
            <v>CMRUCT20007</v>
          </cell>
        </row>
        <row r="1125">
          <cell r="A1125" t="str">
            <v>CMRUCT20008</v>
          </cell>
        </row>
        <row r="1126">
          <cell r="A1126" t="str">
            <v>CMRUCT20009</v>
          </cell>
        </row>
        <row r="1127">
          <cell r="A1127" t="str">
            <v>CMRUCT20010</v>
          </cell>
        </row>
        <row r="1128">
          <cell r="A1128" t="str">
            <v>CMRUCT20011</v>
          </cell>
        </row>
        <row r="1129">
          <cell r="A1129" t="str">
            <v>CMRUCT20012</v>
          </cell>
        </row>
        <row r="1130">
          <cell r="A1130" t="str">
            <v>CMRUCT20013</v>
          </cell>
        </row>
        <row r="1131">
          <cell r="A1131" t="str">
            <v>CMRUCT20014</v>
          </cell>
        </row>
        <row r="1132">
          <cell r="A1132" t="str">
            <v>CMRUCT20015</v>
          </cell>
        </row>
        <row r="1133">
          <cell r="A1133" t="str">
            <v>CMRUCT20019</v>
          </cell>
        </row>
        <row r="1134">
          <cell r="A1134" t="str">
            <v>CMRUCT20023</v>
          </cell>
        </row>
        <row r="1135">
          <cell r="A1135" t="str">
            <v>CMRUCT20024</v>
          </cell>
        </row>
        <row r="1136">
          <cell r="A1136" t="str">
            <v>CMRUCT20025</v>
          </cell>
        </row>
        <row r="1137">
          <cell r="A1137" t="str">
            <v>CMRUCT20027</v>
          </cell>
        </row>
        <row r="1138">
          <cell r="A1138" t="str">
            <v>CMRUCT20030</v>
          </cell>
        </row>
        <row r="1139">
          <cell r="A1139" t="str">
            <v>CMRUCT20033</v>
          </cell>
        </row>
        <row r="1140">
          <cell r="A1140" t="str">
            <v>CMRUCT20034</v>
          </cell>
        </row>
        <row r="1141">
          <cell r="A1141" t="str">
            <v>CMRUCT20037</v>
          </cell>
        </row>
        <row r="1142">
          <cell r="A1142" t="str">
            <v>CMRUCT20039</v>
          </cell>
        </row>
        <row r="1143">
          <cell r="A1143" t="str">
            <v>CMRUCT20042</v>
          </cell>
        </row>
        <row r="1144">
          <cell r="A1144" t="str">
            <v>CMRUCT20043</v>
          </cell>
        </row>
        <row r="1145">
          <cell r="A1145" t="str">
            <v>CMRUCT20044</v>
          </cell>
        </row>
        <row r="1146">
          <cell r="A1146" t="str">
            <v>CMRUCT20046</v>
          </cell>
        </row>
        <row r="1147">
          <cell r="A1147" t="str">
            <v>CMRUCT20047</v>
          </cell>
        </row>
        <row r="1148">
          <cell r="A1148" t="str">
            <v>CMRUCT20048</v>
          </cell>
        </row>
        <row r="1149">
          <cell r="A1149" t="str">
            <v>CMRUCT20049</v>
          </cell>
        </row>
        <row r="1150">
          <cell r="A1150" t="str">
            <v>CMRUCT20050</v>
          </cell>
        </row>
        <row r="1151">
          <cell r="A1151" t="str">
            <v>CMRUCT20051</v>
          </cell>
        </row>
        <row r="1152">
          <cell r="A1152" t="str">
            <v>CMRUCT20052</v>
          </cell>
        </row>
        <row r="1153">
          <cell r="A1153" t="str">
            <v>CMRUCT20053</v>
          </cell>
        </row>
        <row r="1154">
          <cell r="A1154" t="str">
            <v>CMRUCT20054</v>
          </cell>
        </row>
        <row r="1155">
          <cell r="A1155" t="str">
            <v>CMRUCT20055</v>
          </cell>
        </row>
        <row r="1156">
          <cell r="A1156" t="str">
            <v>CMRUCT20056</v>
          </cell>
        </row>
        <row r="1157">
          <cell r="A1157" t="str">
            <v>CMRUCT20057</v>
          </cell>
        </row>
        <row r="1158">
          <cell r="A1158" t="str">
            <v>CMRUCT20058</v>
          </cell>
        </row>
        <row r="1159">
          <cell r="A1159" t="str">
            <v>CMRUCT20060</v>
          </cell>
        </row>
        <row r="1160">
          <cell r="A1160" t="str">
            <v>CMRUCT20061</v>
          </cell>
        </row>
        <row r="1161">
          <cell r="A1161" t="str">
            <v>CMRUCT20062</v>
          </cell>
        </row>
        <row r="1162">
          <cell r="A1162" t="str">
            <v>CMRUCT20063</v>
          </cell>
        </row>
        <row r="1163">
          <cell r="A1163" t="str">
            <v>CMRUCT20064</v>
          </cell>
        </row>
        <row r="1164">
          <cell r="A1164" t="str">
            <v>CMRUCT20065</v>
          </cell>
        </row>
        <row r="1165">
          <cell r="A1165" t="str">
            <v>CMRUCT20066</v>
          </cell>
        </row>
        <row r="1166">
          <cell r="A1166" t="str">
            <v>CMRUCT20067</v>
          </cell>
        </row>
        <row r="1167">
          <cell r="A1167" t="str">
            <v>CMRUCT20068</v>
          </cell>
        </row>
        <row r="1168">
          <cell r="A1168" t="str">
            <v>CMRUCT20069</v>
          </cell>
        </row>
        <row r="1169">
          <cell r="A1169" t="str">
            <v>CMRUCT20070</v>
          </cell>
        </row>
        <row r="1170">
          <cell r="A1170" t="str">
            <v>CMRUCT20071</v>
          </cell>
        </row>
        <row r="1171">
          <cell r="A1171" t="str">
            <v>CMRUCT20072</v>
          </cell>
        </row>
        <row r="1172">
          <cell r="A1172" t="str">
            <v>CMRUCT20073</v>
          </cell>
        </row>
        <row r="1173">
          <cell r="A1173" t="str">
            <v>CMRUCT20074</v>
          </cell>
        </row>
        <row r="1174">
          <cell r="A1174" t="str">
            <v>CMRUCT20076</v>
          </cell>
        </row>
        <row r="1175">
          <cell r="A1175" t="str">
            <v>CMRUCT20077</v>
          </cell>
        </row>
        <row r="1176">
          <cell r="A1176" t="str">
            <v>CMRUCT20078</v>
          </cell>
        </row>
        <row r="1177">
          <cell r="A1177" t="str">
            <v>CMRUCT20079</v>
          </cell>
        </row>
        <row r="1178">
          <cell r="A1178" t="str">
            <v>CMRUCT20080</v>
          </cell>
        </row>
        <row r="1179">
          <cell r="A1179" t="str">
            <v>CMRUCT20081</v>
          </cell>
        </row>
        <row r="1180">
          <cell r="A1180" t="str">
            <v>CMRUCT20082</v>
          </cell>
        </row>
        <row r="1181">
          <cell r="A1181" t="str">
            <v>CMRUCT20084</v>
          </cell>
        </row>
        <row r="1182">
          <cell r="A1182" t="str">
            <v>CMRUCT20085</v>
          </cell>
        </row>
        <row r="1183">
          <cell r="A1183" t="str">
            <v>CMRUCT20087</v>
          </cell>
        </row>
        <row r="1184">
          <cell r="A1184" t="str">
            <v>CMRUCT20088</v>
          </cell>
        </row>
        <row r="1185">
          <cell r="A1185" t="str">
            <v>CMRUCT20089</v>
          </cell>
        </row>
        <row r="1186">
          <cell r="A1186" t="str">
            <v>CMRUCT20090</v>
          </cell>
        </row>
        <row r="1187">
          <cell r="A1187" t="str">
            <v>CMRUCT20091</v>
          </cell>
        </row>
        <row r="1188">
          <cell r="A1188" t="str">
            <v>CMRUCT20092</v>
          </cell>
        </row>
        <row r="1189">
          <cell r="A1189" t="str">
            <v>CMRUCT20093</v>
          </cell>
        </row>
        <row r="1190">
          <cell r="A1190" t="str">
            <v>CMRUCT20094</v>
          </cell>
        </row>
        <row r="1191">
          <cell r="A1191" t="str">
            <v>CMRUCT20095</v>
          </cell>
        </row>
        <row r="1192">
          <cell r="A1192" t="str">
            <v>CMRUCT20096</v>
          </cell>
        </row>
        <row r="1193">
          <cell r="A1193" t="str">
            <v>CMRUCT20097</v>
          </cell>
        </row>
        <row r="1194">
          <cell r="A1194" t="str">
            <v>CMRUCT20098</v>
          </cell>
        </row>
        <row r="1195">
          <cell r="A1195" t="str">
            <v>CMRUCT20099</v>
          </cell>
        </row>
        <row r="1196">
          <cell r="A1196" t="str">
            <v>CMRUCT20100</v>
          </cell>
        </row>
        <row r="1197">
          <cell r="A1197" t="str">
            <v>CMRUCT20102</v>
          </cell>
        </row>
        <row r="1198">
          <cell r="A1198" t="str">
            <v>CMRUCT20103</v>
          </cell>
        </row>
        <row r="1199">
          <cell r="A1199" t="str">
            <v>CMRUCT20105</v>
          </cell>
        </row>
        <row r="1200">
          <cell r="A1200" t="str">
            <v>CMRUCT20107</v>
          </cell>
        </row>
        <row r="1201">
          <cell r="A1201" t="str">
            <v>CMRUCT20108</v>
          </cell>
        </row>
        <row r="1202">
          <cell r="A1202" t="str">
            <v>CMRUCT20109</v>
          </cell>
        </row>
        <row r="1203">
          <cell r="A1203" t="str">
            <v>CMRUCT20114</v>
          </cell>
        </row>
        <row r="1204">
          <cell r="A1204" t="str">
            <v>CMRUCT20115</v>
          </cell>
        </row>
        <row r="1205">
          <cell r="A1205" t="str">
            <v>CMRUCT20118</v>
          </cell>
        </row>
        <row r="1206">
          <cell r="A1206" t="str">
            <v>CMRUCT20119</v>
          </cell>
        </row>
        <row r="1207">
          <cell r="A1207" t="str">
            <v>CMRUCT20120</v>
          </cell>
        </row>
        <row r="1208">
          <cell r="A1208" t="str">
            <v>CMRUCT20121</v>
          </cell>
        </row>
        <row r="1209">
          <cell r="A1209" t="str">
            <v>CMRUCT20123</v>
          </cell>
        </row>
        <row r="1210">
          <cell r="A1210" t="str">
            <v>CMRUCT20124</v>
          </cell>
        </row>
        <row r="1211">
          <cell r="A1211" t="str">
            <v>CMRUCT20125</v>
          </cell>
        </row>
        <row r="1212">
          <cell r="A1212" t="str">
            <v>CMRUCT20126</v>
          </cell>
        </row>
        <row r="1213">
          <cell r="A1213" t="str">
            <v>CMRUCT20129</v>
          </cell>
        </row>
        <row r="1214">
          <cell r="A1214" t="str">
            <v>CMRUCT20130</v>
          </cell>
        </row>
        <row r="1215">
          <cell r="A1215" t="str">
            <v>CMRUCT20134</v>
          </cell>
        </row>
        <row r="1216">
          <cell r="A1216" t="str">
            <v>CMRUCT20135</v>
          </cell>
        </row>
        <row r="1217">
          <cell r="A1217" t="str">
            <v>CMRUCT20138</v>
          </cell>
        </row>
        <row r="1218">
          <cell r="A1218" t="str">
            <v>CMRUCT20140</v>
          </cell>
        </row>
        <row r="1219">
          <cell r="A1219" t="str">
            <v>CMRUCT20144</v>
          </cell>
        </row>
        <row r="1220">
          <cell r="A1220" t="str">
            <v>CMRUCT20145</v>
          </cell>
        </row>
        <row r="1221">
          <cell r="A1221" t="str">
            <v>CMRUCT20146</v>
          </cell>
        </row>
        <row r="1222">
          <cell r="A1222" t="str">
            <v>CMRUCT20148</v>
          </cell>
        </row>
        <row r="1223">
          <cell r="A1223" t="str">
            <v>CMRUCT20149</v>
          </cell>
        </row>
        <row r="1224">
          <cell r="A1224" t="str">
            <v>CMRUCT20151</v>
          </cell>
        </row>
        <row r="1225">
          <cell r="A1225" t="str">
            <v>CMRUCT20152</v>
          </cell>
        </row>
        <row r="1226">
          <cell r="A1226" t="str">
            <v>CMRUCT20154</v>
          </cell>
        </row>
        <row r="1227">
          <cell r="A1227" t="str">
            <v>CMRUCT20155</v>
          </cell>
        </row>
        <row r="1228">
          <cell r="A1228" t="str">
            <v>CMRUCT20157</v>
          </cell>
        </row>
        <row r="1229">
          <cell r="A1229" t="str">
            <v>CMRUCT20163</v>
          </cell>
        </row>
        <row r="1230">
          <cell r="A1230" t="str">
            <v>CMRUCT20164</v>
          </cell>
        </row>
        <row r="1231">
          <cell r="A1231" t="str">
            <v>CMRUCT20165</v>
          </cell>
        </row>
        <row r="1232">
          <cell r="A1232" t="str">
            <v>CMRUCT20166</v>
          </cell>
        </row>
        <row r="1233">
          <cell r="A1233" t="str">
            <v>CMRUCT20168</v>
          </cell>
        </row>
        <row r="1234">
          <cell r="A1234" t="str">
            <v>CMRUCT20170</v>
          </cell>
        </row>
        <row r="1235">
          <cell r="A1235" t="str">
            <v>CMRUCT20173</v>
          </cell>
        </row>
        <row r="1236">
          <cell r="A1236" t="str">
            <v>CMRUCT20174</v>
          </cell>
        </row>
        <row r="1237">
          <cell r="A1237" t="str">
            <v>CMRUCT21002</v>
          </cell>
        </row>
        <row r="1238">
          <cell r="A1238" t="str">
            <v>CMRUCT21003</v>
          </cell>
        </row>
        <row r="1239">
          <cell r="A1239" t="str">
            <v>CMRUCT21004</v>
          </cell>
        </row>
        <row r="1240">
          <cell r="A1240" t="str">
            <v>CMRUCT21006</v>
          </cell>
        </row>
        <row r="1241">
          <cell r="A1241" t="str">
            <v>CMRUCT21007</v>
          </cell>
        </row>
        <row r="1242">
          <cell r="A1242" t="str">
            <v>CMRUCT21008</v>
          </cell>
        </row>
        <row r="1243">
          <cell r="A1243" t="str">
            <v>CMRUCT21010</v>
          </cell>
        </row>
        <row r="1244">
          <cell r="A1244" t="str">
            <v>CMRUCT21011</v>
          </cell>
        </row>
        <row r="1245">
          <cell r="A1245" t="str">
            <v>CMRUCT21012</v>
          </cell>
        </row>
        <row r="1246">
          <cell r="A1246" t="str">
            <v>CMRUCT21013</v>
          </cell>
        </row>
        <row r="1247">
          <cell r="A1247" t="str">
            <v>CMRUCT21014</v>
          </cell>
        </row>
        <row r="1248">
          <cell r="A1248" t="str">
            <v>CMRUCT21015</v>
          </cell>
        </row>
        <row r="1249">
          <cell r="A1249" t="str">
            <v>CMRUCT21016</v>
          </cell>
        </row>
        <row r="1250">
          <cell r="A1250" t="str">
            <v>CMRUCT21017</v>
          </cell>
        </row>
        <row r="1251">
          <cell r="A1251" t="str">
            <v>CMRUCT21018</v>
          </cell>
        </row>
        <row r="1252">
          <cell r="A1252" t="str">
            <v>CMRUCT21020</v>
          </cell>
        </row>
        <row r="1253">
          <cell r="A1253" t="str">
            <v>CMRUCT21022</v>
          </cell>
        </row>
        <row r="1254">
          <cell r="A1254" t="str">
            <v>CMRUCT21023</v>
          </cell>
        </row>
        <row r="1255">
          <cell r="A1255" t="str">
            <v>CMRUCT21026</v>
          </cell>
        </row>
        <row r="1256">
          <cell r="A1256" t="str">
            <v>CMRUCT21027</v>
          </cell>
        </row>
        <row r="1257">
          <cell r="A1257" t="str">
            <v>CMRUCT21028</v>
          </cell>
        </row>
        <row r="1258">
          <cell r="A1258" t="str">
            <v>CMRUCT21029</v>
          </cell>
        </row>
        <row r="1259">
          <cell r="A1259" t="str">
            <v>CMRUCT21030</v>
          </cell>
        </row>
        <row r="1260">
          <cell r="A1260" t="str">
            <v>CMRUCT21031</v>
          </cell>
        </row>
        <row r="1261">
          <cell r="A1261" t="str">
            <v>CMRUCT21032</v>
          </cell>
        </row>
        <row r="1262">
          <cell r="A1262" t="str">
            <v>CMRUCT21033</v>
          </cell>
        </row>
        <row r="1263">
          <cell r="A1263" t="str">
            <v>CMRUCT21034</v>
          </cell>
        </row>
        <row r="1264">
          <cell r="A1264" t="str">
            <v>CMRUCT21035</v>
          </cell>
        </row>
        <row r="1265">
          <cell r="A1265" t="str">
            <v>CMRUCT21036</v>
          </cell>
        </row>
        <row r="1266">
          <cell r="A1266" t="str">
            <v>CMRUCT21037</v>
          </cell>
        </row>
        <row r="1267">
          <cell r="A1267" t="str">
            <v>CMRUCT21039</v>
          </cell>
        </row>
        <row r="1268">
          <cell r="A1268" t="str">
            <v>CMRUCT21040</v>
          </cell>
        </row>
        <row r="1269">
          <cell r="A1269" t="str">
            <v>CMRUCT21041</v>
          </cell>
        </row>
        <row r="1270">
          <cell r="A1270" t="str">
            <v>CMRUCT21042</v>
          </cell>
        </row>
        <row r="1271">
          <cell r="A1271" t="str">
            <v>CMRUCT21043</v>
          </cell>
        </row>
        <row r="1272">
          <cell r="A1272" t="str">
            <v>CMRUCT21044</v>
          </cell>
        </row>
        <row r="1273">
          <cell r="A1273" t="str">
            <v>CMRUCT21045</v>
          </cell>
        </row>
        <row r="1274">
          <cell r="A1274" t="str">
            <v>CMRUCT21046</v>
          </cell>
        </row>
        <row r="1275">
          <cell r="A1275" t="str">
            <v>CMRUCT21047</v>
          </cell>
        </row>
        <row r="1276">
          <cell r="A1276" t="str">
            <v>CMRUCT21048</v>
          </cell>
        </row>
        <row r="1277">
          <cell r="A1277" t="str">
            <v>CMRUCT21049</v>
          </cell>
        </row>
        <row r="1278">
          <cell r="A1278" t="str">
            <v>CMRUCT21050</v>
          </cell>
        </row>
        <row r="1279">
          <cell r="A1279" t="str">
            <v>CMRUCT21051</v>
          </cell>
        </row>
        <row r="1280">
          <cell r="A1280" t="str">
            <v>CMRUCT21052</v>
          </cell>
        </row>
        <row r="1281">
          <cell r="A1281" t="str">
            <v>CMRUCT21053</v>
          </cell>
        </row>
        <row r="1282">
          <cell r="A1282" t="str">
            <v>CMRUCT21054</v>
          </cell>
        </row>
        <row r="1283">
          <cell r="A1283" t="str">
            <v>CMRUCT21055</v>
          </cell>
        </row>
        <row r="1284">
          <cell r="A1284" t="str">
            <v>CMRUCT21057</v>
          </cell>
        </row>
        <row r="1285">
          <cell r="A1285" t="str">
            <v>CMRUCT21058</v>
          </cell>
        </row>
        <row r="1286">
          <cell r="A1286" t="str">
            <v>CMRUCT21059</v>
          </cell>
        </row>
        <row r="1287">
          <cell r="A1287" t="str">
            <v>CMRUCT21060</v>
          </cell>
        </row>
        <row r="1288">
          <cell r="A1288" t="str">
            <v>CMRUCT21061</v>
          </cell>
        </row>
        <row r="1289">
          <cell r="A1289" t="str">
            <v>CMRUCT21062</v>
          </cell>
        </row>
        <row r="1290">
          <cell r="A1290" t="str">
            <v>CMRUCT21064</v>
          </cell>
        </row>
        <row r="1291">
          <cell r="A1291" t="str">
            <v>CMRUCT21065</v>
          </cell>
        </row>
        <row r="1292">
          <cell r="A1292" t="str">
            <v>CMRUCT21066</v>
          </cell>
        </row>
        <row r="1293">
          <cell r="A1293" t="str">
            <v>CMRUCT21067</v>
          </cell>
        </row>
        <row r="1294">
          <cell r="A1294" t="str">
            <v>CMRUCT21069</v>
          </cell>
        </row>
        <row r="1295">
          <cell r="A1295" t="str">
            <v>CMRUCT21070</v>
          </cell>
        </row>
        <row r="1296">
          <cell r="A1296" t="str">
            <v>CMRUCT21071</v>
          </cell>
        </row>
        <row r="1297">
          <cell r="A1297" t="str">
            <v>CMRUCT21072</v>
          </cell>
        </row>
        <row r="1298">
          <cell r="A1298" t="str">
            <v>CMRUCT21075</v>
          </cell>
        </row>
        <row r="1299">
          <cell r="A1299" t="str">
            <v>CMRUCT21076</v>
          </cell>
        </row>
        <row r="1300">
          <cell r="A1300" t="str">
            <v>CMRUCT21077</v>
          </cell>
        </row>
        <row r="1301">
          <cell r="A1301" t="str">
            <v>CMRUCT21078</v>
          </cell>
        </row>
        <row r="1302">
          <cell r="A1302" t="str">
            <v>CMRUCT21079</v>
          </cell>
        </row>
        <row r="1303">
          <cell r="A1303" t="str">
            <v>CMRUCT21080</v>
          </cell>
        </row>
        <row r="1304">
          <cell r="A1304" t="str">
            <v>CMRUCT21081</v>
          </cell>
        </row>
        <row r="1305">
          <cell r="A1305" t="str">
            <v>CMRUCT21083</v>
          </cell>
        </row>
        <row r="1306">
          <cell r="A1306" t="str">
            <v>CMRUCT21084</v>
          </cell>
        </row>
        <row r="1307">
          <cell r="A1307" t="str">
            <v>CMRUCT21085</v>
          </cell>
        </row>
        <row r="1308">
          <cell r="A1308" t="str">
            <v>CMRUCT21086</v>
          </cell>
        </row>
        <row r="1309">
          <cell r="A1309" t="str">
            <v>CMRUCT21087</v>
          </cell>
        </row>
        <row r="1310">
          <cell r="A1310" t="str">
            <v>CMRUCT21089</v>
          </cell>
        </row>
        <row r="1311">
          <cell r="A1311" t="str">
            <v>CMRUCT21090</v>
          </cell>
        </row>
        <row r="1312">
          <cell r="A1312" t="str">
            <v>CMRUCT21091</v>
          </cell>
        </row>
        <row r="1313">
          <cell r="A1313" t="str">
            <v>CMRUCT21092</v>
          </cell>
        </row>
        <row r="1314">
          <cell r="A1314" t="str">
            <v>CMRUCT21093</v>
          </cell>
        </row>
        <row r="1315">
          <cell r="A1315" t="str">
            <v>CMRUCT21094</v>
          </cell>
        </row>
        <row r="1316">
          <cell r="A1316" t="str">
            <v>CMRUCT21095</v>
          </cell>
        </row>
        <row r="1317">
          <cell r="A1317" t="str">
            <v>CMRUCT21096</v>
          </cell>
        </row>
        <row r="1318">
          <cell r="A1318" t="str">
            <v>CMRUCT21097</v>
          </cell>
        </row>
        <row r="1319">
          <cell r="A1319" t="str">
            <v>CMRUCT21098</v>
          </cell>
        </row>
        <row r="1320">
          <cell r="A1320" t="str">
            <v>CMRUCT21099</v>
          </cell>
        </row>
        <row r="1321">
          <cell r="A1321" t="str">
            <v>CMRUCT21101</v>
          </cell>
        </row>
        <row r="1322">
          <cell r="A1322" t="str">
            <v>CMRUCT21102</v>
          </cell>
        </row>
        <row r="1323">
          <cell r="A1323" t="str">
            <v>CMRUCT21103</v>
          </cell>
        </row>
        <row r="1324">
          <cell r="A1324" t="str">
            <v>CMRUCT21104</v>
          </cell>
        </row>
        <row r="1325">
          <cell r="A1325" t="str">
            <v>CMRUCT21105</v>
          </cell>
        </row>
        <row r="1326">
          <cell r="A1326" t="str">
            <v>CMRUCT21106</v>
          </cell>
        </row>
        <row r="1327">
          <cell r="A1327" t="str">
            <v>CMRUCT21107</v>
          </cell>
        </row>
        <row r="1328">
          <cell r="A1328" t="str">
            <v>CMRUCT21109</v>
          </cell>
        </row>
        <row r="1329">
          <cell r="A1329" t="str">
            <v>CMRUCT21110</v>
          </cell>
        </row>
        <row r="1330">
          <cell r="A1330" t="str">
            <v>CMRUCT21111</v>
          </cell>
        </row>
        <row r="1331">
          <cell r="A1331" t="str">
            <v>CMRUCT21112</v>
          </cell>
        </row>
        <row r="1332">
          <cell r="A1332" t="str">
            <v>CMRUCT21113</v>
          </cell>
        </row>
        <row r="1333">
          <cell r="A1333" t="str">
            <v>CMRUCT21114</v>
          </cell>
        </row>
        <row r="1334">
          <cell r="A1334" t="str">
            <v>CMRUCT21115</v>
          </cell>
        </row>
        <row r="1335">
          <cell r="A1335" t="str">
            <v>CMRUCT21116</v>
          </cell>
        </row>
        <row r="1336">
          <cell r="A1336" t="str">
            <v>CMRUCT21117</v>
          </cell>
        </row>
        <row r="1337">
          <cell r="A1337" t="str">
            <v>CMRUCT21118</v>
          </cell>
        </row>
        <row r="1338">
          <cell r="A1338" t="str">
            <v>CMRUCT21119</v>
          </cell>
        </row>
        <row r="1339">
          <cell r="A1339" t="str">
            <v>CMRUCT21120</v>
          </cell>
        </row>
        <row r="1340">
          <cell r="A1340" t="str">
            <v>CMRUCT21121</v>
          </cell>
        </row>
        <row r="1341">
          <cell r="A1341" t="str">
            <v>CMRUCT21122</v>
          </cell>
        </row>
        <row r="1342">
          <cell r="A1342" t="str">
            <v>CMRUCT21123</v>
          </cell>
        </row>
        <row r="1343">
          <cell r="A1343" t="str">
            <v>CMRUCT21124</v>
          </cell>
        </row>
        <row r="1344">
          <cell r="A1344" t="str">
            <v>CMRUCT21125</v>
          </cell>
        </row>
        <row r="1345">
          <cell r="A1345" t="str">
            <v>CMRUCT21127</v>
          </cell>
        </row>
        <row r="1346">
          <cell r="A1346" t="str">
            <v>CMRUCT21128</v>
          </cell>
        </row>
        <row r="1347">
          <cell r="A1347" t="str">
            <v>CMRUCT21130</v>
          </cell>
        </row>
        <row r="1348">
          <cell r="A1348" t="str">
            <v>CMRUCT21131</v>
          </cell>
        </row>
        <row r="1349">
          <cell r="A1349" t="str">
            <v>CMRUCT21135</v>
          </cell>
        </row>
        <row r="1350">
          <cell r="A1350" t="str">
            <v>CMRUCT22001</v>
          </cell>
        </row>
        <row r="1351">
          <cell r="A1351" t="str">
            <v>CMRUCT22002</v>
          </cell>
        </row>
        <row r="1352">
          <cell r="A1352" t="str">
            <v>CMRUCT22003</v>
          </cell>
        </row>
        <row r="1353">
          <cell r="A1353" t="str">
            <v>CMRUCT22004</v>
          </cell>
        </row>
        <row r="1354">
          <cell r="A1354" t="str">
            <v>CMRUCT22005</v>
          </cell>
        </row>
        <row r="1355">
          <cell r="A1355" t="str">
            <v>CMRUCT22006</v>
          </cell>
        </row>
        <row r="1356">
          <cell r="A1356" t="str">
            <v>CMRUCT22007</v>
          </cell>
        </row>
        <row r="1357">
          <cell r="A1357" t="str">
            <v>CMRUCT22007</v>
          </cell>
        </row>
        <row r="1358">
          <cell r="A1358" t="str">
            <v>CMRUCT22008</v>
          </cell>
        </row>
        <row r="1359">
          <cell r="A1359" t="str">
            <v>CMRUCT22009</v>
          </cell>
        </row>
        <row r="1360">
          <cell r="A1360" t="str">
            <v>CMRUCT22010</v>
          </cell>
        </row>
        <row r="1361">
          <cell r="A1361" t="str">
            <v>CMRUCT22011</v>
          </cell>
        </row>
        <row r="1362">
          <cell r="A1362" t="str">
            <v>CMRUCT22012</v>
          </cell>
        </row>
        <row r="1363">
          <cell r="A1363" t="str">
            <v>CMRUCT22013</v>
          </cell>
        </row>
        <row r="1364">
          <cell r="A1364" t="str">
            <v>CMRUCT22014</v>
          </cell>
        </row>
        <row r="1365">
          <cell r="A1365" t="str">
            <v>CMRUCT22016</v>
          </cell>
        </row>
        <row r="1366">
          <cell r="A1366" t="str">
            <v>CMRUCT22017</v>
          </cell>
        </row>
        <row r="1367">
          <cell r="A1367" t="str">
            <v>CMRUCT22018</v>
          </cell>
        </row>
        <row r="1368">
          <cell r="A1368" t="str">
            <v>CMRUCT22019</v>
          </cell>
        </row>
        <row r="1369">
          <cell r="A1369" t="str">
            <v>CMRUCT22020</v>
          </cell>
        </row>
        <row r="1370">
          <cell r="A1370" t="str">
            <v>CMRUCT22021</v>
          </cell>
        </row>
        <row r="1371">
          <cell r="A1371" t="str">
            <v>CMRUCT22022</v>
          </cell>
        </row>
        <row r="1372">
          <cell r="A1372" t="str">
            <v>CMRUCT22024</v>
          </cell>
        </row>
        <row r="1373">
          <cell r="A1373" t="str">
            <v>CMRUCT22025</v>
          </cell>
        </row>
        <row r="1374">
          <cell r="A1374" t="str">
            <v>CMRUCT22026</v>
          </cell>
        </row>
        <row r="1375">
          <cell r="A1375" t="str">
            <v>CMRUCT22027</v>
          </cell>
        </row>
        <row r="1376">
          <cell r="A1376" t="str">
            <v>CMRUCT22028</v>
          </cell>
        </row>
        <row r="1377">
          <cell r="A1377" t="str">
            <v>CMRUCT22029</v>
          </cell>
        </row>
        <row r="1378">
          <cell r="A1378" t="str">
            <v>CMRUCT22030</v>
          </cell>
        </row>
        <row r="1379">
          <cell r="A1379" t="str">
            <v>CMRUCT22031</v>
          </cell>
        </row>
        <row r="1380">
          <cell r="A1380" t="str">
            <v>CMRUCT22032</v>
          </cell>
        </row>
        <row r="1381">
          <cell r="A1381" t="str">
            <v>CMRUCT22033</v>
          </cell>
        </row>
        <row r="1382">
          <cell r="A1382" t="str">
            <v>CMRUCT22034</v>
          </cell>
        </row>
        <row r="1383">
          <cell r="A1383" t="str">
            <v>CMRUCT22035</v>
          </cell>
        </row>
        <row r="1384">
          <cell r="A1384" t="str">
            <v>CMRUCT22036</v>
          </cell>
        </row>
        <row r="1385">
          <cell r="A1385" t="str">
            <v>CMRUCT22037</v>
          </cell>
        </row>
        <row r="1386">
          <cell r="A1386" t="str">
            <v>CMRUCT22038</v>
          </cell>
        </row>
        <row r="1387">
          <cell r="A1387" t="str">
            <v>CMRUCT22039</v>
          </cell>
        </row>
        <row r="1388">
          <cell r="A1388" t="str">
            <v>CMRUCT22040</v>
          </cell>
        </row>
        <row r="1389">
          <cell r="A1389" t="str">
            <v>CMRUCT22041</v>
          </cell>
        </row>
        <row r="1390">
          <cell r="A1390" t="str">
            <v>CMRUCT22042</v>
          </cell>
        </row>
        <row r="1391">
          <cell r="A1391" t="str">
            <v>CMRUCT22043</v>
          </cell>
        </row>
        <row r="1392">
          <cell r="A1392" t="str">
            <v>CMRUCT22044</v>
          </cell>
        </row>
        <row r="1393">
          <cell r="A1393" t="str">
            <v>CMRUCT22045</v>
          </cell>
        </row>
        <row r="1394">
          <cell r="A1394" t="str">
            <v>CMRUCT22046</v>
          </cell>
        </row>
        <row r="1395">
          <cell r="A1395" t="str">
            <v>CMRUCT22047</v>
          </cell>
        </row>
        <row r="1396">
          <cell r="A1396" t="str">
            <v>CMRUCT22048</v>
          </cell>
        </row>
        <row r="1397">
          <cell r="A1397" t="str">
            <v>CMRUCT22049</v>
          </cell>
        </row>
        <row r="1398">
          <cell r="A1398" t="str">
            <v>CMRUCT22050</v>
          </cell>
        </row>
        <row r="1399">
          <cell r="A1399" t="str">
            <v>CMRUCT22051</v>
          </cell>
        </row>
        <row r="1400">
          <cell r="A1400" t="str">
            <v>CMRUCT22053</v>
          </cell>
        </row>
        <row r="1401">
          <cell r="A1401" t="str">
            <v>CMRUCT22054</v>
          </cell>
        </row>
        <row r="1402">
          <cell r="A1402" t="str">
            <v>CMRUCT22055</v>
          </cell>
        </row>
        <row r="1403">
          <cell r="A1403" t="str">
            <v>CMRUCT22056</v>
          </cell>
        </row>
        <row r="1404">
          <cell r="A1404" t="str">
            <v>CMRUCT22057</v>
          </cell>
        </row>
        <row r="1405">
          <cell r="A1405" t="str">
            <v>CMRUCT22058</v>
          </cell>
        </row>
        <row r="1406">
          <cell r="A1406" t="str">
            <v>CMRUCT22059</v>
          </cell>
        </row>
        <row r="1407">
          <cell r="A1407" t="str">
            <v>CMRUCT22061</v>
          </cell>
        </row>
        <row r="1408">
          <cell r="A1408" t="str">
            <v>CMRUCT22062</v>
          </cell>
        </row>
        <row r="1409">
          <cell r="A1409" t="str">
            <v>CMRUCT22063</v>
          </cell>
        </row>
        <row r="1410">
          <cell r="A1410" t="str">
            <v>CMRUCT22064</v>
          </cell>
        </row>
        <row r="1411">
          <cell r="A1411" t="str">
            <v>CMRUCT22065</v>
          </cell>
        </row>
        <row r="1412">
          <cell r="A1412" t="str">
            <v>CMRUCT22066</v>
          </cell>
        </row>
        <row r="1413">
          <cell r="A1413" t="str">
            <v>CMRUCT22068</v>
          </cell>
        </row>
        <row r="1414">
          <cell r="A1414" t="str">
            <v>CMRUCT22070</v>
          </cell>
        </row>
        <row r="1415">
          <cell r="A1415" t="str">
            <v>CMRUCT22071</v>
          </cell>
        </row>
        <row r="1416">
          <cell r="A1416" t="str">
            <v>CMRUCT22072</v>
          </cell>
        </row>
        <row r="1417">
          <cell r="A1417" t="str">
            <v>CMRUCT22074</v>
          </cell>
        </row>
        <row r="1418">
          <cell r="A1418" t="str">
            <v>CMRUCT22075</v>
          </cell>
        </row>
        <row r="1419">
          <cell r="A1419" t="str">
            <v>CMRUCT22077</v>
          </cell>
        </row>
        <row r="1420">
          <cell r="A1420" t="str">
            <v>CMRUCT22078</v>
          </cell>
        </row>
        <row r="1421">
          <cell r="A1421" t="str">
            <v>CMRUCT22079</v>
          </cell>
        </row>
        <row r="1422">
          <cell r="A1422" t="str">
            <v>CMRUCT22080</v>
          </cell>
        </row>
        <row r="1423">
          <cell r="A1423" t="str">
            <v>CMRUCT22081</v>
          </cell>
        </row>
        <row r="1424">
          <cell r="A1424" t="str">
            <v>CMRUCT22082</v>
          </cell>
        </row>
        <row r="1425">
          <cell r="A1425" t="str">
            <v>CMRUCT22083</v>
          </cell>
        </row>
        <row r="1426">
          <cell r="A1426" t="str">
            <v>CMRUCT22084</v>
          </cell>
        </row>
        <row r="1427">
          <cell r="A1427" t="str">
            <v>CMRUCT22085</v>
          </cell>
        </row>
        <row r="1428">
          <cell r="A1428" t="str">
            <v>CMRUCT22086</v>
          </cell>
        </row>
        <row r="1429">
          <cell r="A1429" t="str">
            <v>CMRUCT22087</v>
          </cell>
        </row>
        <row r="1430">
          <cell r="A1430" t="str">
            <v>CMRUCT22088</v>
          </cell>
        </row>
        <row r="1431">
          <cell r="A1431" t="str">
            <v>CMRUCT22089</v>
          </cell>
        </row>
        <row r="1432">
          <cell r="A1432" t="str">
            <v>CMRUCT22090</v>
          </cell>
        </row>
        <row r="1433">
          <cell r="A1433" t="str">
            <v>CMRUCT22091</v>
          </cell>
        </row>
        <row r="1434">
          <cell r="A1434" t="str">
            <v>CMRUCT22092</v>
          </cell>
        </row>
        <row r="1435">
          <cell r="A1435" t="str">
            <v>CMRUCT22093</v>
          </cell>
        </row>
        <row r="1436">
          <cell r="A1436" t="str">
            <v>CMRUCT22094</v>
          </cell>
        </row>
        <row r="1437">
          <cell r="A1437" t="str">
            <v>CMRUCT22095</v>
          </cell>
        </row>
        <row r="1438">
          <cell r="A1438" t="str">
            <v>CMRUCT22096</v>
          </cell>
        </row>
        <row r="1439">
          <cell r="A1439" t="str">
            <v>CMRUCT22097</v>
          </cell>
        </row>
        <row r="1440">
          <cell r="A1440" t="str">
            <v>CMRUCT22098</v>
          </cell>
        </row>
        <row r="1441">
          <cell r="A1441" t="str">
            <v>CMRUCT22099</v>
          </cell>
        </row>
        <row r="1442">
          <cell r="A1442" t="str">
            <v>CMRUCT22100</v>
          </cell>
        </row>
        <row r="1443">
          <cell r="A1443" t="str">
            <v>CMRUCT22101</v>
          </cell>
        </row>
        <row r="1444">
          <cell r="A1444" t="str">
            <v>CMRUCT22102</v>
          </cell>
        </row>
        <row r="1445">
          <cell r="A1445" t="str">
            <v>CMRUCT22103</v>
          </cell>
        </row>
        <row r="1446">
          <cell r="A1446" t="str">
            <v>CMRUCT22105</v>
          </cell>
        </row>
        <row r="1447">
          <cell r="A1447" t="str">
            <v>CMRUCT22106</v>
          </cell>
        </row>
        <row r="1448">
          <cell r="A1448" t="str">
            <v>CMRUCT22106</v>
          </cell>
        </row>
        <row r="1449">
          <cell r="A1449" t="str">
            <v>CMRUCT22106</v>
          </cell>
        </row>
        <row r="1450">
          <cell r="A1450" t="str">
            <v>CMRUCT22107</v>
          </cell>
        </row>
        <row r="1451">
          <cell r="A1451" t="str">
            <v>CMRUCT22108</v>
          </cell>
        </row>
        <row r="1452">
          <cell r="A1452" t="str">
            <v>CMRUCT22109</v>
          </cell>
        </row>
        <row r="1453">
          <cell r="A1453" t="str">
            <v>CMRUCT22110</v>
          </cell>
        </row>
        <row r="1454">
          <cell r="A1454" t="str">
            <v>CMRUCT22111</v>
          </cell>
        </row>
        <row r="1455">
          <cell r="A1455" t="str">
            <v>CMRUCT22112</v>
          </cell>
        </row>
        <row r="1456">
          <cell r="A1456" t="str">
            <v>CMRUCT22113</v>
          </cell>
        </row>
        <row r="1457">
          <cell r="A1457" t="str">
            <v>CMRUCT22114</v>
          </cell>
        </row>
        <row r="1458">
          <cell r="A1458" t="str">
            <v>CMRUCT22115</v>
          </cell>
        </row>
        <row r="1459">
          <cell r="A1459" t="str">
            <v>CMRUCT22116</v>
          </cell>
        </row>
        <row r="1460">
          <cell r="A1460" t="str">
            <v>CMRUCT22117</v>
          </cell>
        </row>
        <row r="1461">
          <cell r="A1461" t="str">
            <v>CMRUCT22118</v>
          </cell>
        </row>
        <row r="1462">
          <cell r="A1462" t="str">
            <v>CMRUCT22119</v>
          </cell>
        </row>
        <row r="1463">
          <cell r="A1463" t="str">
            <v>CMRUCT22120</v>
          </cell>
        </row>
        <row r="1464">
          <cell r="A1464" t="str">
            <v>CMRUCT22121</v>
          </cell>
        </row>
        <row r="1465">
          <cell r="A1465" t="str">
            <v>CMRUCT22122</v>
          </cell>
        </row>
        <row r="1466">
          <cell r="A1466" t="str">
            <v>CMRUCT22123</v>
          </cell>
        </row>
        <row r="1467">
          <cell r="A1467" t="str">
            <v>CMRUCT22124</v>
          </cell>
        </row>
        <row r="1468">
          <cell r="A1468" t="str">
            <v>CMRUCT22126</v>
          </cell>
        </row>
        <row r="1469">
          <cell r="A1469" t="str">
            <v>CMRUCT22127</v>
          </cell>
        </row>
        <row r="1470">
          <cell r="A1470" t="str">
            <v>CMRUCT22129</v>
          </cell>
        </row>
        <row r="1471">
          <cell r="A1471" t="str">
            <v>CMRUCT22131</v>
          </cell>
        </row>
        <row r="1472">
          <cell r="A1472" t="str">
            <v>CMRUCT22133</v>
          </cell>
        </row>
        <row r="1473">
          <cell r="A1473" t="str">
            <v>CMRUCT22134</v>
          </cell>
        </row>
        <row r="1474">
          <cell r="A1474" t="str">
            <v>CMRUCT22136</v>
          </cell>
        </row>
        <row r="1475">
          <cell r="A1475" t="str">
            <v>CMRUCT22138</v>
          </cell>
        </row>
        <row r="1476">
          <cell r="A1476" t="str">
            <v>CMRUCT22139</v>
          </cell>
        </row>
        <row r="1477">
          <cell r="A1477" t="str">
            <v>CMRUCT22140</v>
          </cell>
        </row>
        <row r="1478">
          <cell r="A1478" t="str">
            <v>CMRUCT22142</v>
          </cell>
        </row>
        <row r="1479">
          <cell r="A1479" t="str">
            <v>CMRUCT22143</v>
          </cell>
        </row>
        <row r="1480">
          <cell r="A1480" t="str">
            <v>CMRUCT22145</v>
          </cell>
        </row>
        <row r="1481">
          <cell r="A1481" t="str">
            <v>CMRUCT22146</v>
          </cell>
        </row>
        <row r="1482">
          <cell r="A1482" t="str">
            <v>CMRUCT22147</v>
          </cell>
        </row>
        <row r="1483">
          <cell r="A1483" t="str">
            <v>CMRUCT22148</v>
          </cell>
        </row>
        <row r="1484">
          <cell r="A1484" t="str">
            <v>CMRUCT22149</v>
          </cell>
        </row>
        <row r="1485">
          <cell r="A1485" t="str">
            <v>CMRUCT22151</v>
          </cell>
        </row>
        <row r="1486">
          <cell r="A1486" t="str">
            <v>CMRUCT22152</v>
          </cell>
        </row>
        <row r="1487">
          <cell r="A1487" t="str">
            <v>CMRUCT22156</v>
          </cell>
        </row>
        <row r="1488">
          <cell r="A1488" t="str">
            <v>CMRUCT22157</v>
          </cell>
        </row>
        <row r="1489">
          <cell r="A1489" t="str">
            <v>CMRUCT22160</v>
          </cell>
        </row>
        <row r="1490">
          <cell r="A1490" t="str">
            <v>CMRUCT22161</v>
          </cell>
        </row>
        <row r="1491">
          <cell r="A1491" t="str">
            <v>CMRUCT22162</v>
          </cell>
        </row>
        <row r="1492">
          <cell r="A1492" t="str">
            <v>CMRUCT22164</v>
          </cell>
        </row>
        <row r="1493">
          <cell r="A1493" t="str">
            <v>CMRUCT22166</v>
          </cell>
        </row>
        <row r="1494">
          <cell r="A1494" t="str">
            <v>CMRUCT22167</v>
          </cell>
        </row>
        <row r="1495">
          <cell r="A1495" t="str">
            <v>CMRUCT22169</v>
          </cell>
        </row>
        <row r="1496">
          <cell r="A1496" t="str">
            <v>CMRUCT23001</v>
          </cell>
        </row>
        <row r="1497">
          <cell r="A1497" t="str">
            <v>CMRUCT23002</v>
          </cell>
        </row>
        <row r="1498">
          <cell r="A1498" t="str">
            <v>CMRUCT23003</v>
          </cell>
        </row>
        <row r="1499">
          <cell r="A1499" t="str">
            <v>CMRUCT23004</v>
          </cell>
        </row>
        <row r="1500">
          <cell r="A1500" t="str">
            <v>CMRUCT23005</v>
          </cell>
        </row>
        <row r="1501">
          <cell r="A1501" t="str">
            <v>CMRUCT23006</v>
          </cell>
        </row>
        <row r="1502">
          <cell r="A1502" t="str">
            <v>CMRUCT23007</v>
          </cell>
        </row>
        <row r="1503">
          <cell r="A1503" t="str">
            <v>CMRUCT23008</v>
          </cell>
        </row>
        <row r="1504">
          <cell r="A1504" t="str">
            <v>CMRUCT23009</v>
          </cell>
        </row>
        <row r="1505">
          <cell r="A1505" t="str">
            <v>CMRUCT23010</v>
          </cell>
        </row>
        <row r="1506">
          <cell r="A1506" t="str">
            <v>CMRUCT23011</v>
          </cell>
        </row>
        <row r="1507">
          <cell r="A1507" t="str">
            <v>CMRUCT23012</v>
          </cell>
        </row>
        <row r="1508">
          <cell r="A1508" t="str">
            <v>CMRUCT23013</v>
          </cell>
        </row>
        <row r="1509">
          <cell r="A1509" t="str">
            <v>CMRUCT23014</v>
          </cell>
        </row>
        <row r="1510">
          <cell r="A1510" t="str">
            <v>CMRUCT23015</v>
          </cell>
        </row>
        <row r="1511">
          <cell r="A1511" t="str">
            <v>CMRUCT23016</v>
          </cell>
        </row>
        <row r="1512">
          <cell r="A1512" t="str">
            <v>CMRUCT23017</v>
          </cell>
        </row>
        <row r="1513">
          <cell r="A1513" t="str">
            <v>CMRUCT23018</v>
          </cell>
        </row>
        <row r="1514">
          <cell r="A1514" t="str">
            <v>CMRUCT23019</v>
          </cell>
        </row>
        <row r="1515">
          <cell r="A1515" t="str">
            <v>CMRUCT23020</v>
          </cell>
        </row>
        <row r="1516">
          <cell r="A1516" t="str">
            <v>CMRUCT23021</v>
          </cell>
        </row>
        <row r="1517">
          <cell r="A1517" t="str">
            <v>CMRUCT23022</v>
          </cell>
        </row>
        <row r="1518">
          <cell r="A1518" t="str">
            <v>CMRUCT23023</v>
          </cell>
        </row>
        <row r="1519">
          <cell r="A1519" t="str">
            <v>CMRUCT23024</v>
          </cell>
        </row>
        <row r="1520">
          <cell r="A1520" t="str">
            <v>CMRUCT23025</v>
          </cell>
        </row>
        <row r="1521">
          <cell r="A1521" t="str">
            <v>CMRUCT23026</v>
          </cell>
        </row>
        <row r="1522">
          <cell r="A1522" t="str">
            <v>CMRUCT23027</v>
          </cell>
        </row>
        <row r="1523">
          <cell r="A1523" t="str">
            <v>CMRUCT23028</v>
          </cell>
        </row>
        <row r="1524">
          <cell r="A1524" t="str">
            <v>CMRUCT23029</v>
          </cell>
        </row>
        <row r="1525">
          <cell r="A1525" t="str">
            <v>CMRUCT23031</v>
          </cell>
        </row>
        <row r="1526">
          <cell r="A1526" t="str">
            <v>CMRUCT23032</v>
          </cell>
        </row>
        <row r="1527">
          <cell r="A1527" t="str">
            <v>CMRUCT23033</v>
          </cell>
        </row>
        <row r="1528">
          <cell r="A1528" t="str">
            <v>CMRUCT23034</v>
          </cell>
        </row>
        <row r="1529">
          <cell r="A1529" t="str">
            <v>CMRUCT23036</v>
          </cell>
        </row>
        <row r="1530">
          <cell r="A1530" t="str">
            <v>CMRUCT23037</v>
          </cell>
        </row>
        <row r="1531">
          <cell r="A1531" t="str">
            <v>CMRUCT23038</v>
          </cell>
        </row>
        <row r="1532">
          <cell r="A1532" t="str">
            <v>CMRUCT23039</v>
          </cell>
        </row>
        <row r="1533">
          <cell r="A1533" t="str">
            <v>CMRUCT23040</v>
          </cell>
        </row>
        <row r="1534">
          <cell r="A1534" t="str">
            <v>CMRUCT23041</v>
          </cell>
        </row>
        <row r="1535">
          <cell r="A1535" t="str">
            <v>CMRUCT23042</v>
          </cell>
        </row>
        <row r="1536">
          <cell r="A1536" t="str">
            <v>CMRUCT23043</v>
          </cell>
        </row>
        <row r="1537">
          <cell r="A1537" t="str">
            <v>CMRUCT23044</v>
          </cell>
        </row>
        <row r="1538">
          <cell r="A1538" t="str">
            <v>CMRUCT23045</v>
          </cell>
        </row>
        <row r="1539">
          <cell r="A1539" t="str">
            <v>CMRUCT23046</v>
          </cell>
        </row>
        <row r="1540">
          <cell r="A1540" t="str">
            <v>CMRUCT23047</v>
          </cell>
        </row>
        <row r="1541">
          <cell r="A1541" t="str">
            <v>CMRUCT23048</v>
          </cell>
        </row>
        <row r="1542">
          <cell r="A1542" t="str">
            <v>CMRUCT23049</v>
          </cell>
        </row>
        <row r="1543">
          <cell r="A1543" t="str">
            <v>CMRUCT23050</v>
          </cell>
        </row>
        <row r="1544">
          <cell r="A1544" t="str">
            <v>CMRUCT23051</v>
          </cell>
        </row>
        <row r="1545">
          <cell r="A1545" t="str">
            <v>CMRUCT23052</v>
          </cell>
        </row>
        <row r="1546">
          <cell r="A1546" t="str">
            <v>CMRUCT23053</v>
          </cell>
        </row>
        <row r="1547">
          <cell r="A1547" t="str">
            <v>CMRUCT23054</v>
          </cell>
        </row>
        <row r="1548">
          <cell r="A1548" t="str">
            <v>CMRUCT23055</v>
          </cell>
        </row>
        <row r="1549">
          <cell r="A1549" t="str">
            <v>CMRUCT23056</v>
          </cell>
        </row>
        <row r="1550">
          <cell r="A1550" t="str">
            <v>CMRUCT23057</v>
          </cell>
        </row>
        <row r="1551">
          <cell r="A1551" t="str">
            <v>CMRUCT23058</v>
          </cell>
        </row>
        <row r="1552">
          <cell r="A1552" t="str">
            <v>CMRUCT23059</v>
          </cell>
        </row>
        <row r="1553">
          <cell r="A1553" t="str">
            <v>CMRUCT23060</v>
          </cell>
        </row>
        <row r="1554">
          <cell r="A1554" t="str">
            <v>CMRUCT23061</v>
          </cell>
        </row>
        <row r="1555">
          <cell r="A1555" t="str">
            <v>CMRUCT23062</v>
          </cell>
        </row>
        <row r="1556">
          <cell r="A1556" t="str">
            <v>CMRUCT23063</v>
          </cell>
        </row>
        <row r="1557">
          <cell r="A1557" t="str">
            <v>CMRUCT23064</v>
          </cell>
        </row>
        <row r="1558">
          <cell r="A1558" t="str">
            <v>CMRUCT23065</v>
          </cell>
        </row>
        <row r="1559">
          <cell r="A1559" t="str">
            <v>CMRUCT23066</v>
          </cell>
        </row>
        <row r="1560">
          <cell r="A1560" t="str">
            <v>CMRUCT23067</v>
          </cell>
        </row>
        <row r="1561">
          <cell r="A1561" t="str">
            <v>CMRUCT23068</v>
          </cell>
        </row>
        <row r="1562">
          <cell r="A1562" t="str">
            <v>CMRUCT23069</v>
          </cell>
        </row>
        <row r="1563">
          <cell r="A1563" t="str">
            <v>CMRUCT23071</v>
          </cell>
        </row>
        <row r="1564">
          <cell r="A1564" t="str">
            <v>CMRUCT23072</v>
          </cell>
        </row>
        <row r="1565">
          <cell r="A1565" t="str">
            <v>CMRUCT23073</v>
          </cell>
        </row>
        <row r="1566">
          <cell r="A1566" t="str">
            <v>CMRUCT23074</v>
          </cell>
        </row>
        <row r="1567">
          <cell r="A1567" t="str">
            <v>CMRUCT23075</v>
          </cell>
        </row>
        <row r="1568">
          <cell r="A1568" t="str">
            <v>CMRUCT23076</v>
          </cell>
        </row>
        <row r="1569">
          <cell r="A1569" t="str">
            <v>CMRUCT23077</v>
          </cell>
        </row>
        <row r="1570">
          <cell r="A1570" t="str">
            <v>CMRUCT23078</v>
          </cell>
        </row>
        <row r="1571">
          <cell r="A1571" t="str">
            <v>CMRUCT23079</v>
          </cell>
        </row>
        <row r="1572">
          <cell r="A1572" t="str">
            <v>CMRUCT23080</v>
          </cell>
        </row>
        <row r="1573">
          <cell r="A1573" t="str">
            <v>CMRUCT23081</v>
          </cell>
        </row>
        <row r="1574">
          <cell r="A1574" t="str">
            <v>CMRUCT23082</v>
          </cell>
        </row>
        <row r="1575">
          <cell r="A1575" t="str">
            <v>CMRUCT23083</v>
          </cell>
        </row>
        <row r="1576">
          <cell r="A1576" t="str">
            <v>CMRUCT23084</v>
          </cell>
        </row>
        <row r="1577">
          <cell r="A1577" t="str">
            <v>CMRUCT23085</v>
          </cell>
        </row>
        <row r="1578">
          <cell r="A1578" t="str">
            <v>CMRUCT23086</v>
          </cell>
        </row>
        <row r="1579">
          <cell r="A1579" t="str">
            <v>CMRUCT23087</v>
          </cell>
        </row>
        <row r="1580">
          <cell r="A1580" t="str">
            <v>CMRUCT23088</v>
          </cell>
        </row>
        <row r="1581">
          <cell r="A1581" t="str">
            <v>CMRUCT23089</v>
          </cell>
        </row>
        <row r="1582">
          <cell r="A1582" t="str">
            <v>CMRUCT23090</v>
          </cell>
        </row>
        <row r="1583">
          <cell r="A1583" t="str">
            <v>CMRUCT23091</v>
          </cell>
        </row>
        <row r="1584">
          <cell r="A1584" t="str">
            <v>CMRUCT23092</v>
          </cell>
        </row>
        <row r="1585">
          <cell r="A1585" t="str">
            <v>CMRUCT23093</v>
          </cell>
        </row>
        <row r="1586">
          <cell r="A1586" t="str">
            <v>CMRUCT23094</v>
          </cell>
        </row>
        <row r="1587">
          <cell r="A1587" t="str">
            <v>CMRUCT23095</v>
          </cell>
        </row>
        <row r="1588">
          <cell r="A1588" t="str">
            <v>CMRUCT23096</v>
          </cell>
        </row>
        <row r="1589">
          <cell r="A1589" t="str">
            <v>CMRUCT23097</v>
          </cell>
        </row>
        <row r="1590">
          <cell r="A1590" t="str">
            <v>CMRUCT23098</v>
          </cell>
        </row>
        <row r="1591">
          <cell r="A1591" t="str">
            <v>CMRUCT23099</v>
          </cell>
        </row>
        <row r="1592">
          <cell r="A1592" t="str">
            <v>CMRUCT23100</v>
          </cell>
        </row>
        <row r="1593">
          <cell r="A1593" t="str">
            <v>CMRUCT23101</v>
          </cell>
        </row>
        <row r="1594">
          <cell r="A1594" t="str">
            <v>CMRUCT23102</v>
          </cell>
        </row>
        <row r="1595">
          <cell r="A1595" t="str">
            <v>CMRUCT23103</v>
          </cell>
        </row>
        <row r="1596">
          <cell r="A1596" t="str">
            <v>CMRUCT23105</v>
          </cell>
        </row>
        <row r="1597">
          <cell r="A1597" t="str">
            <v>CMRUCT23106</v>
          </cell>
        </row>
        <row r="1598">
          <cell r="A1598" t="str">
            <v>CMRUCT23107</v>
          </cell>
        </row>
        <row r="1599">
          <cell r="A1599" t="str">
            <v>CMRUCT23108</v>
          </cell>
        </row>
        <row r="1600">
          <cell r="A1600" t="str">
            <v>CMRUCT23109</v>
          </cell>
        </row>
        <row r="1601">
          <cell r="A1601" t="str">
            <v>CMRUCT23110</v>
          </cell>
        </row>
        <row r="1602">
          <cell r="A1602" t="str">
            <v>CMRUCT23111</v>
          </cell>
        </row>
        <row r="1603">
          <cell r="A1603" t="str">
            <v>CMRUCT23112</v>
          </cell>
        </row>
        <row r="1604">
          <cell r="A1604" t="str">
            <v>CMRUCT23113</v>
          </cell>
        </row>
        <row r="1605">
          <cell r="A1605" t="str">
            <v>CMRUCT23114</v>
          </cell>
        </row>
        <row r="1606">
          <cell r="A1606" t="str">
            <v>CMRUCT23115</v>
          </cell>
        </row>
        <row r="1607">
          <cell r="A1607" t="str">
            <v>CMRUCT23116</v>
          </cell>
        </row>
        <row r="1608">
          <cell r="A1608" t="str">
            <v>CMRUCT23117</v>
          </cell>
        </row>
        <row r="1609">
          <cell r="A1609" t="str">
            <v>CMRUCT23118</v>
          </cell>
        </row>
        <row r="1610">
          <cell r="A1610" t="str">
            <v>CMRUCT23119</v>
          </cell>
        </row>
        <row r="1611">
          <cell r="A1611" t="str">
            <v>CMRUCT23120</v>
          </cell>
        </row>
        <row r="1612">
          <cell r="A1612" t="str">
            <v>CMRUCT23121</v>
          </cell>
        </row>
        <row r="1613">
          <cell r="A1613" t="str">
            <v>CMRUCT23122</v>
          </cell>
        </row>
        <row r="1614">
          <cell r="A1614" t="str">
            <v>CMRUCT23123</v>
          </cell>
        </row>
        <row r="1615">
          <cell r="A1615" t="str">
            <v>CMRUCT23124</v>
          </cell>
        </row>
        <row r="1616">
          <cell r="A1616" t="str">
            <v>CMRUCT23125</v>
          </cell>
        </row>
        <row r="1617">
          <cell r="A1617" t="str">
            <v>CMRUCT23126</v>
          </cell>
        </row>
        <row r="1618">
          <cell r="A1618" t="str">
            <v>CMRUCT23127</v>
          </cell>
        </row>
        <row r="1619">
          <cell r="A1619" t="str">
            <v>CMRUCT23128</v>
          </cell>
        </row>
        <row r="1620">
          <cell r="A1620" t="str">
            <v>CMRUCT23129</v>
          </cell>
        </row>
        <row r="1621">
          <cell r="A1621" t="str">
            <v>CMRUCT23130</v>
          </cell>
        </row>
        <row r="1622">
          <cell r="A1622" t="str">
            <v>CMRUCT23131</v>
          </cell>
        </row>
        <row r="1623">
          <cell r="A1623" t="str">
            <v>CMRUCT23132</v>
          </cell>
        </row>
        <row r="1624">
          <cell r="A1624" t="str">
            <v>CMRUCT23133</v>
          </cell>
        </row>
        <row r="1625">
          <cell r="A1625" t="str">
            <v>CMRUCT23134</v>
          </cell>
        </row>
        <row r="1626">
          <cell r="A1626" t="str">
            <v>CMRUCT23135</v>
          </cell>
        </row>
        <row r="1627">
          <cell r="A1627" t="str">
            <v>CMRUCT23136</v>
          </cell>
        </row>
        <row r="1628">
          <cell r="A1628" t="str">
            <v>CMRUCT23137</v>
          </cell>
        </row>
        <row r="1629">
          <cell r="A1629" t="str">
            <v>CMRUCT23138</v>
          </cell>
        </row>
        <row r="1630">
          <cell r="A1630" t="str">
            <v>CMRUCT23140</v>
          </cell>
        </row>
        <row r="1631">
          <cell r="A1631" t="str">
            <v>CMRUCT23141</v>
          </cell>
        </row>
        <row r="1632">
          <cell r="A1632" t="str">
            <v>CMRUCT23142</v>
          </cell>
        </row>
        <row r="1633">
          <cell r="A1633" t="str">
            <v>CMRUCT23143</v>
          </cell>
        </row>
        <row r="1634">
          <cell r="A1634" t="str">
            <v>CMRUCT23144</v>
          </cell>
        </row>
        <row r="1635">
          <cell r="A1635" t="str">
            <v>CMRUCT23145</v>
          </cell>
        </row>
        <row r="1636">
          <cell r="A1636" t="str">
            <v>CMRUCT23146</v>
          </cell>
        </row>
        <row r="1637">
          <cell r="A1637" t="str">
            <v>CMRUCT23147</v>
          </cell>
        </row>
        <row r="1638">
          <cell r="A1638" t="str">
            <v>CMRUCT23148</v>
          </cell>
        </row>
        <row r="1639">
          <cell r="A1639" t="str">
            <v>CMRUCT23149</v>
          </cell>
        </row>
        <row r="1640">
          <cell r="A1640" t="str">
            <v>CMRUCT23150</v>
          </cell>
        </row>
        <row r="1641">
          <cell r="A1641" t="str">
            <v>CMRUCT23151</v>
          </cell>
        </row>
        <row r="1642">
          <cell r="A1642" t="str">
            <v>CMRUCT23152</v>
          </cell>
        </row>
        <row r="1643">
          <cell r="A1643" t="str">
            <v>CMRUCT23153</v>
          </cell>
        </row>
        <row r="1644">
          <cell r="A1644" t="str">
            <v>CMRUCT23154</v>
          </cell>
        </row>
        <row r="1645">
          <cell r="A1645" t="str">
            <v>CMRUCT23156</v>
          </cell>
        </row>
        <row r="1646">
          <cell r="A1646" t="str">
            <v>CMRUCT23158</v>
          </cell>
        </row>
        <row r="1647">
          <cell r="A1647" t="str">
            <v>CMRUCT23159</v>
          </cell>
        </row>
        <row r="1648">
          <cell r="A1648" t="str">
            <v>CMRUCT23160</v>
          </cell>
        </row>
        <row r="1649">
          <cell r="A1649" t="str">
            <v>CMRUCT23161</v>
          </cell>
        </row>
        <row r="1650">
          <cell r="A1650" t="str">
            <v>CMRUCT23162</v>
          </cell>
        </row>
        <row r="1651">
          <cell r="A1651" t="str">
            <v>CMRUCT23163</v>
          </cell>
        </row>
        <row r="1652">
          <cell r="A1652" t="str">
            <v>CMRUCT23164</v>
          </cell>
        </row>
        <row r="1653">
          <cell r="A1653" t="str">
            <v>CMRUCT23165</v>
          </cell>
        </row>
        <row r="1654">
          <cell r="A1654" t="str">
            <v>CMRUCT23166</v>
          </cell>
        </row>
        <row r="1655">
          <cell r="A1655" t="str">
            <v>CMRUCT23167</v>
          </cell>
        </row>
        <row r="1656">
          <cell r="A1656" t="str">
            <v>CMRUCT23168</v>
          </cell>
        </row>
        <row r="1657">
          <cell r="A1657" t="str">
            <v>CMRUCT23169</v>
          </cell>
        </row>
        <row r="1658">
          <cell r="A1658" t="str">
            <v>CMRUCT23170</v>
          </cell>
        </row>
        <row r="1659">
          <cell r="A1659" t="str">
            <v>CMRUCT23171</v>
          </cell>
        </row>
        <row r="1660">
          <cell r="A1660" t="str">
            <v>CMRUCT23172</v>
          </cell>
        </row>
        <row r="1661">
          <cell r="A1661" t="str">
            <v>CMRUCT23173</v>
          </cell>
        </row>
        <row r="1662">
          <cell r="A1662" t="str">
            <v>CMRUCT23174</v>
          </cell>
        </row>
        <row r="1663">
          <cell r="A1663" t="str">
            <v>CMRUCT23175</v>
          </cell>
        </row>
        <row r="1664">
          <cell r="A1664" t="str">
            <v>CMRUCT23176</v>
          </cell>
        </row>
        <row r="1665">
          <cell r="A1665" t="str">
            <v>CMRUCT23177</v>
          </cell>
        </row>
        <row r="1666">
          <cell r="A1666" t="str">
            <v>CMRUCT23179</v>
          </cell>
        </row>
        <row r="1667">
          <cell r="A1667" t="str">
            <v>CMRUCT23180</v>
          </cell>
        </row>
        <row r="1668">
          <cell r="A1668" t="str">
            <v>CMRUCT23181</v>
          </cell>
        </row>
        <row r="1669">
          <cell r="A1669" t="str">
            <v>CMRUCT23182</v>
          </cell>
        </row>
        <row r="1670">
          <cell r="A1670" t="str">
            <v>CMRUCT23183</v>
          </cell>
        </row>
        <row r="1671">
          <cell r="A1671" t="str">
            <v>CMRUCT23185</v>
          </cell>
        </row>
        <row r="1672">
          <cell r="A1672" t="str">
            <v>CMRUCT23186</v>
          </cell>
        </row>
        <row r="1673">
          <cell r="A1673" t="str">
            <v>CMRUCT23188</v>
          </cell>
        </row>
        <row r="1674">
          <cell r="A1674" t="str">
            <v>CMRUCT23189</v>
          </cell>
        </row>
        <row r="1675">
          <cell r="A1675" t="str">
            <v>CMRUCT23190</v>
          </cell>
        </row>
        <row r="1676">
          <cell r="A1676" t="str">
            <v>CMRUCT23191</v>
          </cell>
        </row>
        <row r="1677">
          <cell r="A1677" t="str">
            <v>CMRUCT23192</v>
          </cell>
        </row>
        <row r="1678">
          <cell r="A1678" t="str">
            <v>CMRUCT23195</v>
          </cell>
        </row>
        <row r="1679">
          <cell r="A1679" t="str">
            <v>CMRUCT23196</v>
          </cell>
        </row>
        <row r="1680">
          <cell r="A1680" t="str">
            <v>CMRUCT23197</v>
          </cell>
        </row>
        <row r="1681">
          <cell r="A1681" t="str">
            <v>CMRUCT23199</v>
          </cell>
        </row>
        <row r="1682">
          <cell r="A1682" t="str">
            <v>CMRUCT23200</v>
          </cell>
        </row>
        <row r="1683">
          <cell r="A1683" t="str">
            <v>CMRUCT23201</v>
          </cell>
        </row>
        <row r="1684">
          <cell r="A1684" t="str">
            <v>CMRUCT23203</v>
          </cell>
        </row>
        <row r="1685">
          <cell r="A1685" t="str">
            <v>CMRUCT23205</v>
          </cell>
        </row>
        <row r="1686">
          <cell r="A1686" t="str">
            <v>CMRUCT23206</v>
          </cell>
        </row>
        <row r="1687">
          <cell r="A1687" t="str">
            <v>CMRUCT23207</v>
          </cell>
        </row>
        <row r="1688">
          <cell r="A1688" t="str">
            <v>CMRUCT23208</v>
          </cell>
        </row>
        <row r="1689">
          <cell r="A1689" t="str">
            <v>CMRUCT23209</v>
          </cell>
        </row>
        <row r="1690">
          <cell r="A1690" t="str">
            <v>CMRUCT23210</v>
          </cell>
        </row>
        <row r="1691">
          <cell r="A1691" t="str">
            <v>CMRUCT23211</v>
          </cell>
        </row>
        <row r="1692">
          <cell r="A1692" t="str">
            <v>CMRUCT23212</v>
          </cell>
        </row>
        <row r="1693">
          <cell r="A1693" t="str">
            <v>CMRUCT23213</v>
          </cell>
        </row>
        <row r="1694">
          <cell r="A1694" t="str">
            <v>CMRUCT23214</v>
          </cell>
        </row>
        <row r="1695">
          <cell r="A1695" t="str">
            <v>CMRUCT23215</v>
          </cell>
        </row>
        <row r="1696">
          <cell r="A1696" t="str">
            <v>CMRUCT23216</v>
          </cell>
        </row>
        <row r="1697">
          <cell r="A1697" t="str">
            <v>CMRUCT23217</v>
          </cell>
        </row>
        <row r="1698">
          <cell r="A1698" t="str">
            <v>CMRUCT23218</v>
          </cell>
        </row>
        <row r="1699">
          <cell r="A1699" t="str">
            <v>CMRUCT23219</v>
          </cell>
        </row>
        <row r="1700">
          <cell r="A1700" t="str">
            <v>CMRUCT23220</v>
          </cell>
        </row>
        <row r="1701">
          <cell r="A1701" t="str">
            <v>CMRUCT23221</v>
          </cell>
        </row>
        <row r="1702">
          <cell r="A1702" t="str">
            <v>CMRUCT23222</v>
          </cell>
        </row>
        <row r="1703">
          <cell r="A1703" t="str">
            <v>CMRUCT23223</v>
          </cell>
        </row>
        <row r="1704">
          <cell r="A1704" t="str">
            <v>CMRUCT23224</v>
          </cell>
        </row>
        <row r="1705">
          <cell r="A1705" t="str">
            <v>CMRUCT23225</v>
          </cell>
        </row>
        <row r="1706">
          <cell r="A1706" t="str">
            <v>CMRUCT23226</v>
          </cell>
        </row>
        <row r="1707">
          <cell r="A1707" t="str">
            <v>CMRUCT23227</v>
          </cell>
        </row>
        <row r="1708">
          <cell r="A1708" t="str">
            <v>CMRUCT23228</v>
          </cell>
        </row>
        <row r="1709">
          <cell r="A1709" t="str">
            <v>CMRUCT23229</v>
          </cell>
        </row>
        <row r="1710">
          <cell r="A1710" t="str">
            <v>CMRUCT23230</v>
          </cell>
        </row>
        <row r="1711">
          <cell r="A1711" t="str">
            <v>CMRUCT23231</v>
          </cell>
        </row>
        <row r="1712">
          <cell r="A1712" t="str">
            <v>CMRUCT23232</v>
          </cell>
        </row>
        <row r="1713">
          <cell r="A1713" t="str">
            <v>CMRUCT23233</v>
          </cell>
        </row>
        <row r="1714">
          <cell r="A1714" t="str">
            <v>CMRUCT23234</v>
          </cell>
        </row>
        <row r="1715">
          <cell r="A1715" t="str">
            <v>CMRUCT23235</v>
          </cell>
        </row>
        <row r="1716">
          <cell r="A1716" t="str">
            <v>CMRUCT23236</v>
          </cell>
        </row>
        <row r="1717">
          <cell r="A1717" t="str">
            <v>CMRUCT23237</v>
          </cell>
        </row>
        <row r="1718">
          <cell r="A1718" t="str">
            <v>CMRUCT23238</v>
          </cell>
        </row>
        <row r="1719">
          <cell r="A1719" t="str">
            <v>CMRUCT23239</v>
          </cell>
        </row>
        <row r="1720">
          <cell r="A1720" t="str">
            <v>CMRUCT23240</v>
          </cell>
        </row>
        <row r="1721">
          <cell r="A1721" t="str">
            <v>CMRUCT23241</v>
          </cell>
        </row>
        <row r="1722">
          <cell r="A1722" t="str">
            <v>CMRUCT23242</v>
          </cell>
        </row>
        <row r="1723">
          <cell r="A1723" t="str">
            <v>CMRUCT23243</v>
          </cell>
        </row>
        <row r="1724">
          <cell r="A1724" t="str">
            <v>CMRUCT23245</v>
          </cell>
        </row>
        <row r="1725">
          <cell r="A1725" t="str">
            <v>CMRUCT23246</v>
          </cell>
        </row>
        <row r="1726">
          <cell r="A1726" t="str">
            <v>CMRUCT23247</v>
          </cell>
        </row>
        <row r="1727">
          <cell r="A1727" t="str">
            <v>CMRUCT23248</v>
          </cell>
        </row>
        <row r="1728">
          <cell r="A1728" t="str">
            <v>CMRUCT23249</v>
          </cell>
        </row>
        <row r="1729">
          <cell r="A1729" t="str">
            <v>CMRUCT23250</v>
          </cell>
        </row>
        <row r="1730">
          <cell r="A1730" t="str">
            <v>CMRUCT23251</v>
          </cell>
        </row>
        <row r="1731">
          <cell r="A1731" t="str">
            <v>CMRUCT23252</v>
          </cell>
        </row>
        <row r="1732">
          <cell r="A1732" t="str">
            <v>CMRUCT23253</v>
          </cell>
        </row>
        <row r="1733">
          <cell r="A1733" t="str">
            <v>CMRUCT23254</v>
          </cell>
        </row>
        <row r="1734">
          <cell r="A1734" t="str">
            <v>CMRUCT23255</v>
          </cell>
        </row>
        <row r="1735">
          <cell r="A1735" t="str">
            <v>CMRUCT23256</v>
          </cell>
        </row>
        <row r="1736">
          <cell r="A1736" t="str">
            <v>CMRUCT23257</v>
          </cell>
        </row>
        <row r="1737">
          <cell r="A1737" t="str">
            <v>CMRUCT23259</v>
          </cell>
        </row>
        <row r="1738">
          <cell r="A1738" t="str">
            <v>CMRUCT23260</v>
          </cell>
        </row>
        <row r="1739">
          <cell r="A1739" t="str">
            <v>CMRUCT23268</v>
          </cell>
        </row>
        <row r="1740">
          <cell r="A1740" t="str">
            <v>CMRUCT23270</v>
          </cell>
        </row>
        <row r="1741">
          <cell r="A1741" t="str">
            <v>CMRUCT23271</v>
          </cell>
        </row>
        <row r="1742">
          <cell r="A1742" t="str">
            <v>CMRUCT23282</v>
          </cell>
        </row>
        <row r="1743">
          <cell r="A1743" t="str">
            <v>CMRUCT23285</v>
          </cell>
        </row>
        <row r="1744">
          <cell r="A1744" t="str">
            <v>CMRUCT23286</v>
          </cell>
        </row>
        <row r="1745">
          <cell r="A1745" t="str">
            <v>CMRUCT23288</v>
          </cell>
        </row>
        <row r="1746">
          <cell r="A1746" t="str">
            <v>CMRUCT23290</v>
          </cell>
        </row>
        <row r="1747">
          <cell r="A1747" t="str">
            <v>CMRUCT23292</v>
          </cell>
        </row>
        <row r="1748">
          <cell r="A1748" t="str">
            <v>CMRUCT23294</v>
          </cell>
        </row>
        <row r="1749">
          <cell r="A1749" t="str">
            <v>CMRUCT23295</v>
          </cell>
        </row>
        <row r="1750">
          <cell r="A1750" t="str">
            <v>CMRUCT23296</v>
          </cell>
        </row>
        <row r="1751">
          <cell r="A1751" t="str">
            <v>CMRUCT23298</v>
          </cell>
        </row>
        <row r="1752">
          <cell r="A1752" t="str">
            <v>CMRUCT23299</v>
          </cell>
        </row>
        <row r="1753">
          <cell r="A1753" t="str">
            <v>CMRUCT23300</v>
          </cell>
        </row>
        <row r="1754">
          <cell r="A1754" t="str">
            <v>CMRUCT23301</v>
          </cell>
        </row>
        <row r="1755">
          <cell r="A1755" t="str">
            <v>CMRUCT23302</v>
          </cell>
        </row>
        <row r="1756">
          <cell r="A1756" t="str">
            <v>CMRUCT23303</v>
          </cell>
        </row>
        <row r="1757">
          <cell r="A1757" t="str">
            <v>CMRUCT23305</v>
          </cell>
        </row>
        <row r="1758">
          <cell r="A1758" t="str">
            <v>CMRUCT23306</v>
          </cell>
        </row>
        <row r="1759">
          <cell r="A1759" t="str">
            <v>CMRUCT23307</v>
          </cell>
        </row>
        <row r="1760">
          <cell r="A1760" t="str">
            <v>CMRUCT23308</v>
          </cell>
        </row>
        <row r="1761">
          <cell r="A1761" t="str">
            <v>CMRUCT23309</v>
          </cell>
        </row>
        <row r="1762">
          <cell r="A1762" t="str">
            <v>CMRUCT23310</v>
          </cell>
        </row>
        <row r="1763">
          <cell r="A1763" t="str">
            <v>CMRUCT23311</v>
          </cell>
        </row>
        <row r="1764">
          <cell r="A1764" t="str">
            <v>CMRUCT23312</v>
          </cell>
        </row>
        <row r="1765">
          <cell r="A1765" t="str">
            <v>CMRUCT23313</v>
          </cell>
        </row>
        <row r="1766">
          <cell r="A1766" t="str">
            <v>CMRUCT23314</v>
          </cell>
        </row>
        <row r="1767">
          <cell r="A1767" t="str">
            <v>CMRUCT23315</v>
          </cell>
        </row>
        <row r="1768">
          <cell r="A1768" t="str">
            <v>CMRUCT23316</v>
          </cell>
        </row>
        <row r="1769">
          <cell r="A1769" t="str">
            <v>CMRUCT23317</v>
          </cell>
        </row>
        <row r="1770">
          <cell r="A1770" t="str">
            <v>CMRUCT23318</v>
          </cell>
        </row>
        <row r="1771">
          <cell r="A1771" t="str">
            <v>CMRUCT23320</v>
          </cell>
        </row>
        <row r="1772">
          <cell r="A1772" t="str">
            <v>CMRUCT23321</v>
          </cell>
        </row>
        <row r="1773">
          <cell r="A1773" t="str">
            <v>CMRUCT23322</v>
          </cell>
        </row>
        <row r="1774">
          <cell r="A1774" t="str">
            <v>CMRUCT23329</v>
          </cell>
        </row>
        <row r="1775">
          <cell r="A1775" t="str">
            <v>CMRUCT23331</v>
          </cell>
        </row>
        <row r="1776">
          <cell r="A1776" t="str">
            <v>CMRUCT23332</v>
          </cell>
        </row>
        <row r="1777">
          <cell r="A1777" t="str">
            <v>CMRUCT23333</v>
          </cell>
        </row>
        <row r="1778">
          <cell r="A1778" t="str">
            <v>CMRUCT24001</v>
          </cell>
        </row>
        <row r="1779">
          <cell r="A1779" t="str">
            <v>CMRUCT24002</v>
          </cell>
        </row>
        <row r="1780">
          <cell r="A1780" t="str">
            <v>CMRUCT24003</v>
          </cell>
        </row>
        <row r="1781">
          <cell r="A1781" t="str">
            <v>CMRUCT24004</v>
          </cell>
        </row>
        <row r="1782">
          <cell r="A1782" t="str">
            <v>CMRUCT24005</v>
          </cell>
        </row>
        <row r="1783">
          <cell r="A1783" t="str">
            <v>CMRUCT24006</v>
          </cell>
        </row>
        <row r="1784">
          <cell r="A1784" t="str">
            <v>CMRUCT24007</v>
          </cell>
        </row>
        <row r="1785">
          <cell r="A1785" t="str">
            <v>CMRUCT24008</v>
          </cell>
        </row>
        <row r="1786">
          <cell r="A1786" t="str">
            <v>CMRUCT24009</v>
          </cell>
        </row>
        <row r="1787">
          <cell r="A1787" t="str">
            <v>CMRUCT24010</v>
          </cell>
        </row>
        <row r="1788">
          <cell r="A1788" t="str">
            <v>CMRUCT24011</v>
          </cell>
        </row>
        <row r="1789">
          <cell r="A1789" t="str">
            <v>CMRUCT24012</v>
          </cell>
        </row>
        <row r="1790">
          <cell r="A1790" t="str">
            <v>CMRUCT24013</v>
          </cell>
        </row>
        <row r="1791">
          <cell r="A1791" t="str">
            <v>CMRUCT24014</v>
          </cell>
        </row>
        <row r="1792">
          <cell r="A1792" t="str">
            <v>CMRUCT24015</v>
          </cell>
        </row>
        <row r="1793">
          <cell r="A1793" t="str">
            <v>CMRUCT24016</v>
          </cell>
        </row>
        <row r="1794">
          <cell r="A1794" t="str">
            <v>CMRUCT24017</v>
          </cell>
        </row>
        <row r="1795">
          <cell r="A1795" t="str">
            <v>CMRUCT24018</v>
          </cell>
        </row>
        <row r="1796">
          <cell r="A1796" t="str">
            <v>CMRUCT24019</v>
          </cell>
        </row>
        <row r="1797">
          <cell r="A1797" t="str">
            <v>CMRUCT24020</v>
          </cell>
        </row>
        <row r="1798">
          <cell r="A1798" t="str">
            <v>CMRUCT24021</v>
          </cell>
        </row>
        <row r="1799">
          <cell r="A1799" t="str">
            <v>CMRUCT24023</v>
          </cell>
        </row>
        <row r="1800">
          <cell r="A1800" t="str">
            <v>CMRUCT24025</v>
          </cell>
        </row>
        <row r="1801">
          <cell r="A1801" t="str">
            <v>CMRUCT24026</v>
          </cell>
        </row>
        <row r="1802">
          <cell r="A1802" t="str">
            <v>CMRUCT24027</v>
          </cell>
        </row>
        <row r="1803">
          <cell r="A1803" t="str">
            <v>CMRUCT24028</v>
          </cell>
        </row>
        <row r="1804">
          <cell r="A1804" t="str">
            <v>CMRUCT24030</v>
          </cell>
        </row>
        <row r="1805">
          <cell r="A1805" t="str">
            <v>CMRUCT24031</v>
          </cell>
        </row>
        <row r="1806">
          <cell r="A1806" t="str">
            <v>CMRUCT24032</v>
          </cell>
        </row>
        <row r="1807">
          <cell r="A1807" t="str">
            <v>CMRUCT24034</v>
          </cell>
        </row>
        <row r="1808">
          <cell r="A1808" t="str">
            <v>CMRUCT24035</v>
          </cell>
        </row>
        <row r="1809">
          <cell r="A1809" t="str">
            <v>CMRUCT24036</v>
          </cell>
        </row>
        <row r="1810">
          <cell r="A1810" t="str">
            <v>CMRUCT24037</v>
          </cell>
        </row>
        <row r="1811">
          <cell r="A1811" t="str">
            <v>CMRUCT24038</v>
          </cell>
        </row>
        <row r="1812">
          <cell r="A1812" t="str">
            <v>CMRUCT24039</v>
          </cell>
        </row>
        <row r="1813">
          <cell r="A1813" t="str">
            <v>CMRUCT24040</v>
          </cell>
        </row>
        <row r="1814">
          <cell r="A1814" t="str">
            <v>CMRUCT24041</v>
          </cell>
        </row>
        <row r="1815">
          <cell r="A1815" t="str">
            <v>CMRUCT24042</v>
          </cell>
        </row>
        <row r="1816">
          <cell r="A1816" t="str">
            <v>CMRUCT24043</v>
          </cell>
        </row>
        <row r="1817">
          <cell r="A1817" t="str">
            <v>CMRUCT24044</v>
          </cell>
        </row>
        <row r="1818">
          <cell r="A1818" t="str">
            <v>CMRUCT24045</v>
          </cell>
        </row>
        <row r="1819">
          <cell r="A1819" t="str">
            <v>CMRUCT24046</v>
          </cell>
        </row>
        <row r="1820">
          <cell r="A1820" t="str">
            <v>CMRUCT24047</v>
          </cell>
        </row>
        <row r="1821">
          <cell r="A1821" t="str">
            <v>CMRUCT24048</v>
          </cell>
        </row>
        <row r="1822">
          <cell r="A1822" t="str">
            <v>CMRUCT24049</v>
          </cell>
        </row>
        <row r="1823">
          <cell r="A1823" t="str">
            <v>CMRUCT24050</v>
          </cell>
        </row>
        <row r="1824">
          <cell r="A1824" t="str">
            <v>CMRUCT24051</v>
          </cell>
        </row>
        <row r="1825">
          <cell r="A1825" t="str">
            <v>CMRUCT24052</v>
          </cell>
        </row>
        <row r="1826">
          <cell r="A1826" t="str">
            <v>CMRUCT24053</v>
          </cell>
        </row>
        <row r="1827">
          <cell r="A1827" t="str">
            <v>CMRUCT24054</v>
          </cell>
        </row>
        <row r="1828">
          <cell r="A1828" t="str">
            <v>CMRUCT24055</v>
          </cell>
        </row>
        <row r="1829">
          <cell r="A1829" t="str">
            <v>CMRUCT24057</v>
          </cell>
        </row>
        <row r="1830">
          <cell r="A1830" t="str">
            <v>CMRUCT24058</v>
          </cell>
        </row>
        <row r="1831">
          <cell r="A1831" t="str">
            <v>CMRUCT24059</v>
          </cell>
        </row>
        <row r="1832">
          <cell r="A1832" t="str">
            <v>CMRUCT24060</v>
          </cell>
        </row>
        <row r="1833">
          <cell r="A1833" t="str">
            <v>CMRUCT24061</v>
          </cell>
        </row>
        <row r="1834">
          <cell r="A1834" t="str">
            <v>CMRUCT24061</v>
          </cell>
        </row>
        <row r="1835">
          <cell r="A1835" t="str">
            <v>CMRUCT24062</v>
          </cell>
        </row>
        <row r="1836">
          <cell r="A1836" t="str">
            <v>CMRUCT24066</v>
          </cell>
        </row>
        <row r="1837">
          <cell r="A1837" t="str">
            <v>CMRUCT24067</v>
          </cell>
        </row>
        <row r="1838">
          <cell r="A1838" t="str">
            <v>CMRUCT24068</v>
          </cell>
        </row>
        <row r="1839">
          <cell r="A1839" t="str">
            <v>CMRUCT24069</v>
          </cell>
        </row>
        <row r="1840">
          <cell r="A1840" t="str">
            <v>CMRUCT24070</v>
          </cell>
        </row>
        <row r="1841">
          <cell r="A1841" t="str">
            <v>CMRUCT24071</v>
          </cell>
        </row>
        <row r="1842">
          <cell r="A1842" t="str">
            <v>CMRUCT24072</v>
          </cell>
        </row>
        <row r="1843">
          <cell r="A1843" t="str">
            <v>CMRUCT24076</v>
          </cell>
        </row>
        <row r="1844">
          <cell r="A1844" t="str">
            <v>CMRUCT24077</v>
          </cell>
        </row>
        <row r="1845">
          <cell r="A1845" t="str">
            <v>CMRUCT24078</v>
          </cell>
        </row>
        <row r="1846">
          <cell r="A1846" t="str">
            <v>CMRUCT24079</v>
          </cell>
        </row>
        <row r="1847">
          <cell r="A1847" t="str">
            <v>CMRUCT24080</v>
          </cell>
        </row>
        <row r="1848">
          <cell r="A1848" t="str">
            <v>CMRUCT24081</v>
          </cell>
        </row>
        <row r="1849">
          <cell r="A1849" t="str">
            <v>CMRUCT24082</v>
          </cell>
        </row>
        <row r="1850">
          <cell r="A1850" t="str">
            <v>CMRUCT24083</v>
          </cell>
        </row>
        <row r="1851">
          <cell r="A1851" t="str">
            <v>CMRUCT24084</v>
          </cell>
        </row>
        <row r="1852">
          <cell r="A1852" t="str">
            <v>CMRUCT24085</v>
          </cell>
        </row>
        <row r="1853">
          <cell r="A1853" t="str">
            <v>CMRUCT24086</v>
          </cell>
        </row>
        <row r="1854">
          <cell r="A1854" t="str">
            <v>CMRUCT24087</v>
          </cell>
        </row>
        <row r="1855">
          <cell r="A1855" t="str">
            <v>CMRUCT24088</v>
          </cell>
        </row>
        <row r="1856">
          <cell r="A1856" t="str">
            <v>CMRUCT24089</v>
          </cell>
        </row>
        <row r="1857">
          <cell r="A1857" t="str">
            <v>CMRUCT24090</v>
          </cell>
        </row>
        <row r="1858">
          <cell r="A1858" t="str">
            <v>CMRUCT24091</v>
          </cell>
        </row>
        <row r="1859">
          <cell r="A1859" t="str">
            <v>CMRUCT24092</v>
          </cell>
        </row>
        <row r="1860">
          <cell r="A1860" t="str">
            <v>CMRUCT24093</v>
          </cell>
        </row>
        <row r="1861">
          <cell r="A1861" t="str">
            <v>CMRUCT24094</v>
          </cell>
        </row>
        <row r="1862">
          <cell r="A1862" t="str">
            <v>CMRUCT24095</v>
          </cell>
        </row>
        <row r="1863">
          <cell r="A1863" t="str">
            <v>CMRUCT24095</v>
          </cell>
        </row>
        <row r="1864">
          <cell r="A1864" t="str">
            <v>CMRUCT24097</v>
          </cell>
        </row>
        <row r="1865">
          <cell r="A1865" t="str">
            <v>CMRUCT24098</v>
          </cell>
        </row>
        <row r="1866">
          <cell r="A1866" t="str">
            <v>CMRUCT24099</v>
          </cell>
        </row>
        <row r="1867">
          <cell r="A1867" t="str">
            <v>CMRUCT24100</v>
          </cell>
        </row>
        <row r="1868">
          <cell r="A1868" t="str">
            <v>CMRUCT24101</v>
          </cell>
        </row>
        <row r="1869">
          <cell r="A1869" t="str">
            <v>CMRUCT24102</v>
          </cell>
        </row>
        <row r="1870">
          <cell r="A1870" t="str">
            <v>CMRUCT24104</v>
          </cell>
        </row>
        <row r="1871">
          <cell r="A1871" t="str">
            <v>CMRUCT24105</v>
          </cell>
        </row>
        <row r="1872">
          <cell r="A1872" t="str">
            <v>CMRUCT24106</v>
          </cell>
        </row>
        <row r="1873">
          <cell r="A1873" t="str">
            <v>CMRUCT24107</v>
          </cell>
        </row>
        <row r="1874">
          <cell r="A1874" t="str">
            <v>CMRUCT24108</v>
          </cell>
        </row>
        <row r="1875">
          <cell r="A1875" t="str">
            <v>CMRUCT24109</v>
          </cell>
        </row>
        <row r="1876">
          <cell r="A1876" t="str">
            <v>CMRUCT24110</v>
          </cell>
        </row>
        <row r="1877">
          <cell r="A1877" t="str">
            <v>CMRUCT24111</v>
          </cell>
        </row>
        <row r="1878">
          <cell r="A1878" t="str">
            <v>CMRUCT24112</v>
          </cell>
        </row>
        <row r="1879">
          <cell r="A1879" t="str">
            <v>CMRUCT24113</v>
          </cell>
        </row>
        <row r="1880">
          <cell r="A1880" t="str">
            <v>CMRUCT24114</v>
          </cell>
        </row>
        <row r="1881">
          <cell r="A1881" t="str">
            <v>CMRUCT24115</v>
          </cell>
        </row>
        <row r="1882">
          <cell r="A1882" t="str">
            <v>CMRUCT24116</v>
          </cell>
        </row>
        <row r="1883">
          <cell r="A1883" t="str">
            <v>CMRUCT24117</v>
          </cell>
        </row>
        <row r="1884">
          <cell r="A1884" t="str">
            <v>CMRUCT24118</v>
          </cell>
        </row>
        <row r="1885">
          <cell r="A1885" t="str">
            <v>CMRUCT24119</v>
          </cell>
        </row>
        <row r="1886">
          <cell r="A1886" t="str">
            <v>CMRUCT24120</v>
          </cell>
        </row>
        <row r="1887">
          <cell r="A1887" t="str">
            <v>CMRUCT24121</v>
          </cell>
        </row>
        <row r="1888">
          <cell r="A1888" t="str">
            <v>CMRUCT24122</v>
          </cell>
        </row>
        <row r="1889">
          <cell r="A1889" t="str">
            <v>CMRUCT24123</v>
          </cell>
        </row>
        <row r="1890">
          <cell r="A1890" t="str">
            <v>CMRUCT24124</v>
          </cell>
        </row>
        <row r="1891">
          <cell r="A1891" t="str">
            <v>CMRUCT24125</v>
          </cell>
        </row>
        <row r="1892">
          <cell r="A1892" t="str">
            <v>CMRUCT24127</v>
          </cell>
        </row>
        <row r="1893">
          <cell r="A1893" t="str">
            <v>CMRUCT24129</v>
          </cell>
        </row>
        <row r="1894">
          <cell r="A1894" t="str">
            <v>CMRUCT24129</v>
          </cell>
        </row>
        <row r="1895">
          <cell r="A1895" t="str">
            <v>CMRUCT24138</v>
          </cell>
        </row>
        <row r="1896">
          <cell r="A1896" t="str">
            <v>CMRUCT24141</v>
          </cell>
        </row>
        <row r="1897">
          <cell r="A1897" t="str">
            <v>CMRUCT24148</v>
          </cell>
        </row>
        <row r="1898">
          <cell r="A1898" t="str">
            <v>CMRUCT24153</v>
          </cell>
        </row>
        <row r="1899">
          <cell r="A1899" t="str">
            <v>CMRUCT24154</v>
          </cell>
        </row>
        <row r="1900">
          <cell r="A1900" t="str">
            <v>CMRUCT24155</v>
          </cell>
        </row>
        <row r="1901">
          <cell r="A1901" t="str">
            <v>CMRUCT24155</v>
          </cell>
        </row>
        <row r="1902">
          <cell r="A1902" t="str">
            <v>CMRUCT24156</v>
          </cell>
        </row>
        <row r="1903">
          <cell r="A1903" t="str">
            <v>CMRUCT24156</v>
          </cell>
        </row>
        <row r="1904">
          <cell r="A1904" t="str">
            <v>CMRUCT24157</v>
          </cell>
        </row>
        <row r="1905">
          <cell r="A1905" t="str">
            <v>CMRUCT24158</v>
          </cell>
        </row>
        <row r="1906">
          <cell r="A1906" t="str">
            <v>CMRUCT24159</v>
          </cell>
        </row>
        <row r="1907">
          <cell r="A1907" t="str">
            <v>CMRUCT24161</v>
          </cell>
        </row>
        <row r="1908">
          <cell r="A1908" t="str">
            <v>CMRUCT24164</v>
          </cell>
        </row>
        <row r="1909">
          <cell r="A1909" t="str">
            <v>CMRUCT24165</v>
          </cell>
        </row>
        <row r="1910">
          <cell r="A1910" t="str">
            <v>CMRUCT24166</v>
          </cell>
        </row>
        <row r="1911">
          <cell r="A1911" t="str">
            <v>CMRUCT24166</v>
          </cell>
        </row>
        <row r="1912">
          <cell r="A1912" t="str">
            <v>CMRUCT24168</v>
          </cell>
        </row>
        <row r="1913">
          <cell r="A1913" t="str">
            <v>CMRUCT24169</v>
          </cell>
        </row>
        <row r="1914">
          <cell r="A1914" t="str">
            <v>CMRUCT24170</v>
          </cell>
        </row>
        <row r="1915">
          <cell r="A1915" t="str">
            <v>CMRUCT24171</v>
          </cell>
        </row>
        <row r="1916">
          <cell r="A1916" t="str">
            <v>CMRUCT24173</v>
          </cell>
        </row>
        <row r="1917">
          <cell r="A1917" t="str">
            <v>CMRUCT24174</v>
          </cell>
        </row>
        <row r="1918">
          <cell r="A1918" t="str">
            <v>CMRUCT24194</v>
          </cell>
        </row>
        <row r="1919">
          <cell r="A1919" t="str">
            <v>CMRUCT24195</v>
          </cell>
        </row>
        <row r="1920">
          <cell r="A1920" t="str">
            <v>CMTLPT19324</v>
          </cell>
        </row>
        <row r="1921">
          <cell r="A1921" t="str">
            <v>DESKTOP-0FQHOG6</v>
          </cell>
        </row>
        <row r="1922">
          <cell r="A1922" t="str">
            <v>DESKTOP-2D9N46C</v>
          </cell>
        </row>
        <row r="1923">
          <cell r="A1923" t="str">
            <v>DESKTOP-E7CJ411</v>
          </cell>
        </row>
        <row r="1924">
          <cell r="A1924" t="str">
            <v>DESKTOP-S3R7NVG</v>
          </cell>
        </row>
        <row r="1925">
          <cell r="A1925" t="str">
            <v>GARODOMC002</v>
          </cell>
        </row>
        <row r="1926">
          <cell r="A1926" t="str">
            <v>GAROMOS101</v>
          </cell>
        </row>
        <row r="1927">
          <cell r="A1927" t="str">
            <v>GAROPCUT001</v>
          </cell>
        </row>
        <row r="1928">
          <cell r="A1928" t="str">
            <v>GAROPDDK101</v>
          </cell>
        </row>
        <row r="1929">
          <cell r="A1929" t="str">
            <v>GAROSHARG101</v>
          </cell>
        </row>
        <row r="1930">
          <cell r="A1930" t="str">
            <v>GAROUSINE001</v>
          </cell>
        </row>
        <row r="1931">
          <cell r="A1931" t="str">
            <v>GUINMORP101</v>
          </cell>
        </row>
        <row r="1932">
          <cell r="A1932" t="str">
            <v>GUINUPCUT101</v>
          </cell>
        </row>
        <row r="1933">
          <cell r="A1933" t="str">
            <v>INDUSBI101</v>
          </cell>
        </row>
        <row r="1934">
          <cell r="A1934" t="str">
            <v>KOUMTRACK001</v>
          </cell>
        </row>
        <row r="1935">
          <cell r="A1935" t="str">
            <v>KOUMUSIN001</v>
          </cell>
        </row>
        <row r="1936">
          <cell r="A1936" t="str">
            <v>MESCAVESGAROU</v>
          </cell>
        </row>
        <row r="1937">
          <cell r="A1937" t="str">
            <v>MESCAVESKOUM</v>
          </cell>
        </row>
        <row r="1938">
          <cell r="A1938" t="str">
            <v>MESCAVESNDOK</v>
          </cell>
        </row>
        <row r="1939">
          <cell r="A1939" t="str">
            <v>MESCAVESYDE</v>
          </cell>
        </row>
        <row r="1940">
          <cell r="A1940" t="str">
            <v>MESCONDBAF</v>
          </cell>
        </row>
        <row r="1941">
          <cell r="A1941" t="str">
            <v>MESCONDGAROU</v>
          </cell>
        </row>
        <row r="1942">
          <cell r="A1942" t="str">
            <v>MESCONDKOUMI</v>
          </cell>
        </row>
        <row r="1943">
          <cell r="A1943" t="str">
            <v>MESCONDNDOK1</v>
          </cell>
        </row>
        <row r="1944">
          <cell r="A1944" t="str">
            <v>MESCONDTCYDE</v>
          </cell>
        </row>
        <row r="1945">
          <cell r="A1945" t="str">
            <v>MESCONDYDE</v>
          </cell>
        </row>
        <row r="1946">
          <cell r="A1946" t="str">
            <v>MESCONDYDEUBG</v>
          </cell>
        </row>
        <row r="1947">
          <cell r="A1947" t="str">
            <v>MESFILTBAF</v>
          </cell>
        </row>
        <row r="1948">
          <cell r="A1948" t="str">
            <v>MESFILTGAROU</v>
          </cell>
        </row>
        <row r="1949">
          <cell r="A1949" t="str">
            <v>MESFILTKOUM</v>
          </cell>
        </row>
        <row r="1950">
          <cell r="A1950" t="str">
            <v>MESSGXBAF</v>
          </cell>
        </row>
        <row r="1951">
          <cell r="A1951" t="str">
            <v>MESSGXGARO</v>
          </cell>
        </row>
        <row r="1952">
          <cell r="A1952" t="str">
            <v>MESSGXNDOK</v>
          </cell>
        </row>
        <row r="1953">
          <cell r="A1953" t="str">
            <v>MESSGXTCYDE</v>
          </cell>
        </row>
        <row r="1954">
          <cell r="A1954" t="str">
            <v>MESSGXYDECP</v>
          </cell>
        </row>
        <row r="1955">
          <cell r="A1955" t="str">
            <v>MESTTEBAF</v>
          </cell>
        </row>
        <row r="1956">
          <cell r="A1956" t="str">
            <v>MESTTEYDEUBG</v>
          </cell>
        </row>
        <row r="1957">
          <cell r="A1957" t="str">
            <v>NDOKDOMC003</v>
          </cell>
        </row>
        <row r="1958">
          <cell r="A1958" t="str">
            <v>NDOKMOS101</v>
          </cell>
        </row>
        <row r="1959">
          <cell r="A1959" t="str">
            <v>NDOKPDDK101</v>
          </cell>
        </row>
        <row r="1960">
          <cell r="A1960" t="str">
            <v>NDOKSHARG101</v>
          </cell>
        </row>
        <row r="1961">
          <cell r="A1961" t="str">
            <v>NDOKUPCUT101</v>
          </cell>
        </row>
        <row r="1962">
          <cell r="A1962" t="str">
            <v>NDOKUSIN002</v>
          </cell>
        </row>
        <row r="1963">
          <cell r="A1963" t="str">
            <v>OLEMDOMC001</v>
          </cell>
        </row>
        <row r="1964">
          <cell r="A1964" t="str">
            <v>OLEMMOS101</v>
          </cell>
        </row>
        <row r="1965">
          <cell r="A1965" t="str">
            <v>OLEMPDDK101</v>
          </cell>
        </row>
        <row r="1966">
          <cell r="A1966" t="str">
            <v>OLEMUPCUT101</v>
          </cell>
        </row>
        <row r="1967">
          <cell r="A1967" t="str">
            <v>OMBEPCUT001</v>
          </cell>
        </row>
        <row r="1968">
          <cell r="A1968" t="str">
            <v>OMBEPDDK101</v>
          </cell>
        </row>
        <row r="1969">
          <cell r="A1969" t="str">
            <v>PONTBBRASSBAF</v>
          </cell>
        </row>
        <row r="1970">
          <cell r="A1970" t="str">
            <v>PONTBBRASSGARO</v>
          </cell>
        </row>
        <row r="1971">
          <cell r="A1971" t="str">
            <v>PONTBBRASSKOUM</v>
          </cell>
        </row>
        <row r="1972">
          <cell r="A1972" t="str">
            <v>PONTBBRASSYDE</v>
          </cell>
        </row>
        <row r="1973">
          <cell r="A1973" t="str">
            <v>PONTBRASGUIN</v>
          </cell>
        </row>
        <row r="1974">
          <cell r="A1974" t="str">
            <v>SABCADMIN</v>
          </cell>
        </row>
        <row r="1975">
          <cell r="A1975" t="str">
            <v>SABCAMPLI101</v>
          </cell>
        </row>
        <row r="1976">
          <cell r="A1976" t="str">
            <v>SABCASCO101</v>
          </cell>
        </row>
        <row r="1977">
          <cell r="A1977" t="str">
            <v>SABCASSET601</v>
          </cell>
        </row>
        <row r="1978">
          <cell r="A1978" t="str">
            <v>SABCBI102</v>
          </cell>
        </row>
        <row r="1979">
          <cell r="A1979" t="str">
            <v>SABCBI201</v>
          </cell>
        </row>
        <row r="1980">
          <cell r="A1980" t="str">
            <v>SABCBICRM101</v>
          </cell>
        </row>
        <row r="1981">
          <cell r="A1981" t="str">
            <v>SABCBIOM101</v>
          </cell>
        </row>
        <row r="1982">
          <cell r="A1982" t="str">
            <v>SABCBIOM102</v>
          </cell>
        </row>
        <row r="1983">
          <cell r="A1983" t="str">
            <v>SABCBIOM103</v>
          </cell>
        </row>
        <row r="1984">
          <cell r="A1984" t="str">
            <v>SABCBIOM104</v>
          </cell>
        </row>
        <row r="1985">
          <cell r="A1985" t="str">
            <v>SABCBO101</v>
          </cell>
        </row>
        <row r="1986">
          <cell r="A1986" t="str">
            <v>SABCBO102</v>
          </cell>
        </row>
        <row r="1987">
          <cell r="A1987" t="str">
            <v>SABCBPC101</v>
          </cell>
        </row>
        <row r="1988">
          <cell r="A1988" t="str">
            <v>SABCBPC103</v>
          </cell>
        </row>
        <row r="1989">
          <cell r="A1989" t="str">
            <v>SABCBPC601</v>
          </cell>
        </row>
        <row r="1990">
          <cell r="A1990" t="str">
            <v>SABCBPC603</v>
          </cell>
        </row>
        <row r="1991">
          <cell r="A1991" t="str">
            <v>SABCBUG101</v>
          </cell>
        </row>
        <row r="1992">
          <cell r="A1992" t="str">
            <v>SABCCACC101</v>
          </cell>
        </row>
        <row r="1993">
          <cell r="A1993" t="str">
            <v>SABCCONSO101</v>
          </cell>
        </row>
        <row r="1994">
          <cell r="A1994" t="str">
            <v>SABCCRM101</v>
          </cell>
        </row>
        <row r="1995">
          <cell r="A1995" t="str">
            <v>SABCCRM601</v>
          </cell>
        </row>
        <row r="1996">
          <cell r="A1996" t="str">
            <v>SABCDEOP101</v>
          </cell>
        </row>
        <row r="1997">
          <cell r="A1997" t="str">
            <v>SABCDHCP101</v>
          </cell>
        </row>
        <row r="1998">
          <cell r="A1998" t="str">
            <v>SABCDHCP102</v>
          </cell>
        </row>
        <row r="1999">
          <cell r="A1999" t="str">
            <v>SABCDIMO100</v>
          </cell>
        </row>
        <row r="2000">
          <cell r="A2000" t="str">
            <v>SABCDIMO101</v>
          </cell>
        </row>
        <row r="2001">
          <cell r="A2001" t="str">
            <v>SABCDIMO102</v>
          </cell>
        </row>
        <row r="2002">
          <cell r="A2002" t="str">
            <v>SABCDIMO103</v>
          </cell>
        </row>
        <row r="2003">
          <cell r="A2003" t="str">
            <v>SABCDIMO110</v>
          </cell>
        </row>
        <row r="2004">
          <cell r="A2004" t="str">
            <v>SABCDIMO201</v>
          </cell>
        </row>
        <row r="2005">
          <cell r="A2005" t="str">
            <v>SABCDIMOB101</v>
          </cell>
        </row>
        <row r="2006">
          <cell r="A2006" t="str">
            <v>SABCDIMOBI101</v>
          </cell>
        </row>
        <row r="2007">
          <cell r="A2007" t="str">
            <v>SABCELO101</v>
          </cell>
        </row>
        <row r="2008">
          <cell r="A2008" t="str">
            <v>SABCELO201</v>
          </cell>
        </row>
        <row r="2009">
          <cell r="A2009" t="str">
            <v>SABCENERG01</v>
          </cell>
        </row>
        <row r="2010">
          <cell r="A2010" t="str">
            <v>SABCERP101</v>
          </cell>
        </row>
        <row r="2011">
          <cell r="A2011" t="str">
            <v>SABCFUTU101</v>
          </cell>
        </row>
        <row r="2012">
          <cell r="A2012" t="str">
            <v>SABCFUTU601</v>
          </cell>
        </row>
        <row r="2013">
          <cell r="A2013" t="str">
            <v>SABCGED101</v>
          </cell>
        </row>
        <row r="2014">
          <cell r="A2014" t="str">
            <v>SABCGED103</v>
          </cell>
        </row>
        <row r="2015">
          <cell r="A2015" t="str">
            <v>SABCGED104</v>
          </cell>
        </row>
        <row r="2016">
          <cell r="A2016" t="str">
            <v>SABCGED105</v>
          </cell>
        </row>
        <row r="2017">
          <cell r="A2017" t="str">
            <v>SABCGEDO101</v>
          </cell>
        </row>
        <row r="2018">
          <cell r="A2018" t="str">
            <v>SABCGEDO201</v>
          </cell>
        </row>
        <row r="2019">
          <cell r="A2019" t="str">
            <v>SABCGLPI101</v>
          </cell>
        </row>
        <row r="2020">
          <cell r="A2020" t="str">
            <v>SABCGLPI601</v>
          </cell>
        </row>
        <row r="2021">
          <cell r="A2021" t="str">
            <v>SABCIA101</v>
          </cell>
        </row>
        <row r="2022">
          <cell r="A2022" t="str">
            <v>SABCIA101</v>
          </cell>
        </row>
        <row r="2023">
          <cell r="A2023" t="str">
            <v>SABCIA601</v>
          </cell>
        </row>
        <row r="2024">
          <cell r="A2024" t="str">
            <v>SABCISO101</v>
          </cell>
        </row>
        <row r="2025">
          <cell r="A2025" t="str">
            <v>SABCISO102</v>
          </cell>
        </row>
        <row r="2026">
          <cell r="A2026" t="str">
            <v>SABCISO103</v>
          </cell>
        </row>
        <row r="2027">
          <cell r="A2027" t="str">
            <v>SABCISO201</v>
          </cell>
        </row>
        <row r="2028">
          <cell r="A2028" t="str">
            <v>SABCKCP102</v>
          </cell>
        </row>
        <row r="2029">
          <cell r="A2029" t="str">
            <v>SABCKPI101</v>
          </cell>
        </row>
        <row r="2030">
          <cell r="A2030" t="str">
            <v>SABCKPI103</v>
          </cell>
        </row>
        <row r="2031">
          <cell r="A2031" t="str">
            <v>SABCKPI1031</v>
          </cell>
        </row>
        <row r="2032">
          <cell r="A2032" t="str">
            <v>SABCKPI105</v>
          </cell>
        </row>
        <row r="2033">
          <cell r="A2033" t="str">
            <v>SABCKPI606</v>
          </cell>
        </row>
        <row r="2034">
          <cell r="A2034" t="str">
            <v>SABCLCM101</v>
          </cell>
        </row>
        <row r="2035">
          <cell r="A2035" t="str">
            <v>SABCLEARN101</v>
          </cell>
        </row>
        <row r="2036">
          <cell r="A2036" t="str">
            <v>SABCMASS101</v>
          </cell>
        </row>
        <row r="2037">
          <cell r="A2037" t="str">
            <v>SABCMASS601</v>
          </cell>
        </row>
        <row r="2038">
          <cell r="A2038" t="str">
            <v>SABCMDP101</v>
          </cell>
        </row>
        <row r="2039">
          <cell r="A2039" t="str">
            <v>SABCMEC101</v>
          </cell>
        </row>
        <row r="2040">
          <cell r="A2040" t="str">
            <v>SABCMEC102</v>
          </cell>
        </row>
        <row r="2041">
          <cell r="A2041" t="str">
            <v>SABCMEC201</v>
          </cell>
        </row>
        <row r="2042">
          <cell r="A2042" t="str">
            <v>SABCMEC202</v>
          </cell>
        </row>
        <row r="2043">
          <cell r="A2043" t="str">
            <v>SABCMMIX101</v>
          </cell>
        </row>
        <row r="2044">
          <cell r="A2044" t="str">
            <v>SABCMOS101</v>
          </cell>
        </row>
        <row r="2045">
          <cell r="A2045" t="str">
            <v>SABCMOS102</v>
          </cell>
        </row>
        <row r="2046">
          <cell r="A2046" t="str">
            <v>SABCMOS104</v>
          </cell>
        </row>
        <row r="2047">
          <cell r="A2047" t="str">
            <v>SABCMOS201</v>
          </cell>
        </row>
        <row r="2048">
          <cell r="A2048" t="str">
            <v>SABCMSQL101</v>
          </cell>
        </row>
        <row r="2049">
          <cell r="A2049" t="str">
            <v>SABCMSQL201</v>
          </cell>
        </row>
        <row r="2050">
          <cell r="A2050" t="str">
            <v>SABCMSQL402</v>
          </cell>
        </row>
        <row r="2051">
          <cell r="A2051" t="str">
            <v>SABCMYAP101</v>
          </cell>
        </row>
        <row r="2052">
          <cell r="A2052" t="str">
            <v>SABCOMNI101</v>
          </cell>
        </row>
        <row r="2053">
          <cell r="A2053" t="str">
            <v>SABCPASDO101</v>
          </cell>
        </row>
        <row r="2054">
          <cell r="A2054" t="str">
            <v>SABCPASDO102</v>
          </cell>
        </row>
        <row r="2055">
          <cell r="A2055" t="str">
            <v>SABCPDDK101</v>
          </cell>
        </row>
        <row r="2056">
          <cell r="A2056" t="str">
            <v>SABCPERM101</v>
          </cell>
        </row>
        <row r="2057">
          <cell r="A2057" t="str">
            <v>SABCPROJ102</v>
          </cell>
        </row>
        <row r="2058">
          <cell r="A2058" t="str">
            <v>SABCPROJ601</v>
          </cell>
        </row>
        <row r="2059">
          <cell r="A2059" t="str">
            <v>SABCRADI101</v>
          </cell>
        </row>
        <row r="2060">
          <cell r="A2060" t="str">
            <v>SABCRADI102</v>
          </cell>
        </row>
        <row r="2061">
          <cell r="A2061" t="str">
            <v>SABCSCCM101</v>
          </cell>
        </row>
        <row r="2062">
          <cell r="A2062" t="str">
            <v>SABCSHARG101</v>
          </cell>
        </row>
        <row r="2063">
          <cell r="A2063" t="str">
            <v>SABCSOC101</v>
          </cell>
        </row>
        <row r="2064">
          <cell r="A2064" t="str">
            <v>SABCSQCAIS101</v>
          </cell>
        </row>
        <row r="2065">
          <cell r="A2065" t="str">
            <v>SABCSQCAIS601</v>
          </cell>
        </row>
        <row r="2066">
          <cell r="A2066" t="str">
            <v>SABCSQDIMO101</v>
          </cell>
        </row>
        <row r="2067">
          <cell r="A2067" t="str">
            <v>SABCSQDIMO201</v>
          </cell>
        </row>
        <row r="2068">
          <cell r="A2068" t="str">
            <v>SABCSQELO101</v>
          </cell>
        </row>
        <row r="2069">
          <cell r="A2069" t="str">
            <v>SABCSQELO201</v>
          </cell>
        </row>
        <row r="2070">
          <cell r="A2070" t="str">
            <v>SABCSQQUAL101</v>
          </cell>
        </row>
        <row r="2071">
          <cell r="A2071" t="str">
            <v>SABCSQRH101</v>
          </cell>
        </row>
        <row r="2072">
          <cell r="A2072" t="str">
            <v>SABCSQRH601</v>
          </cell>
        </row>
        <row r="2073">
          <cell r="A2073" t="str">
            <v>SABCSQSHAR101</v>
          </cell>
        </row>
        <row r="2074">
          <cell r="A2074" t="str">
            <v>SABCSSIS101</v>
          </cell>
        </row>
        <row r="2075">
          <cell r="A2075" t="str">
            <v>SABCTEMP</v>
          </cell>
        </row>
        <row r="2076">
          <cell r="A2076" t="str">
            <v>SABCTSE101</v>
          </cell>
        </row>
        <row r="2077">
          <cell r="A2077" t="str">
            <v>SABCTSE102</v>
          </cell>
        </row>
        <row r="2078">
          <cell r="A2078" t="str">
            <v>SABCTSEL101</v>
          </cell>
        </row>
        <row r="2079">
          <cell r="A2079" t="str">
            <v>SABCTSEL102</v>
          </cell>
        </row>
        <row r="2080">
          <cell r="A2080" t="str">
            <v>SABCUPCUT101</v>
          </cell>
        </row>
        <row r="2081">
          <cell r="A2081" t="str">
            <v>SABCUPCUT102</v>
          </cell>
        </row>
        <row r="2082">
          <cell r="A2082" t="str">
            <v>SABCVPRX101</v>
          </cell>
        </row>
        <row r="2083">
          <cell r="A2083" t="str">
            <v>SABCVPRX102</v>
          </cell>
        </row>
        <row r="2084">
          <cell r="A2084" t="str">
            <v>SABCVPRX103</v>
          </cell>
        </row>
        <row r="2085">
          <cell r="A2085" t="str">
            <v>SABCVPRX104</v>
          </cell>
        </row>
        <row r="2086">
          <cell r="A2086" t="str">
            <v>SABCVPRX105</v>
          </cell>
        </row>
        <row r="2087">
          <cell r="A2087" t="str">
            <v>SABCWEB101</v>
          </cell>
        </row>
        <row r="2088">
          <cell r="A2088" t="str">
            <v>SABCWEB601</v>
          </cell>
        </row>
        <row r="2089">
          <cell r="A2089" t="str">
            <v>SABCWEF101</v>
          </cell>
        </row>
        <row r="2090">
          <cell r="A2090" t="str">
            <v>SABCWIFI101</v>
          </cell>
        </row>
        <row r="2091">
          <cell r="A2091" t="str">
            <v>SABCWIFI601</v>
          </cell>
        </row>
        <row r="2092">
          <cell r="A2092" t="str">
            <v>SEMCDOMC001</v>
          </cell>
        </row>
        <row r="2093">
          <cell r="A2093" t="str">
            <v>SEMCPDDK101</v>
          </cell>
        </row>
        <row r="2094">
          <cell r="A2094" t="str">
            <v>SEMCSHARG101</v>
          </cell>
        </row>
        <row r="2095">
          <cell r="A2095" t="str">
            <v>SEMCUPCUT101</v>
          </cell>
        </row>
        <row r="2096">
          <cell r="A2096" t="str">
            <v>SEMCUSIN001</v>
          </cell>
        </row>
        <row r="2097">
          <cell r="A2097" t="str">
            <v>SERVEURDI01</v>
          </cell>
        </row>
        <row r="2098">
          <cell r="A2098" t="str">
            <v>SIACDOMC002</v>
          </cell>
        </row>
        <row r="2099">
          <cell r="A2099" t="str">
            <v>SIACFICH001</v>
          </cell>
        </row>
        <row r="2100">
          <cell r="A2100" t="str">
            <v>SIACFICH002</v>
          </cell>
        </row>
        <row r="2101">
          <cell r="A2101" t="str">
            <v>SIACMOS101</v>
          </cell>
        </row>
        <row r="2102">
          <cell r="A2102" t="str">
            <v>SIACPDDK101</v>
          </cell>
        </row>
        <row r="2103">
          <cell r="A2103" t="str">
            <v>SIACSHARG101</v>
          </cell>
        </row>
        <row r="2104">
          <cell r="A2104" t="str">
            <v>SIACUPCUT101</v>
          </cell>
        </row>
        <row r="2105">
          <cell r="A2105" t="str">
            <v>SILOS</v>
          </cell>
        </row>
        <row r="2106">
          <cell r="A2106" t="str">
            <v>SILOS1</v>
          </cell>
        </row>
        <row r="2107">
          <cell r="A2107" t="str">
            <v>SOCABACK101</v>
          </cell>
        </row>
        <row r="2108">
          <cell r="A2108" t="str">
            <v>SOCADOMC002</v>
          </cell>
        </row>
        <row r="2109">
          <cell r="A2109" t="str">
            <v>SOCAECOSYS101</v>
          </cell>
        </row>
        <row r="2110">
          <cell r="A2110" t="str">
            <v>SOCAFICH101</v>
          </cell>
        </row>
        <row r="2111">
          <cell r="A2111" t="str">
            <v>SOCAHUSKY101</v>
          </cell>
        </row>
        <row r="2112">
          <cell r="A2112" t="str">
            <v>SOCAMOS101</v>
          </cell>
        </row>
        <row r="2113">
          <cell r="A2113" t="str">
            <v>SOCAMSQL101</v>
          </cell>
        </row>
        <row r="2114">
          <cell r="A2114" t="str">
            <v>SOCAPCUT001</v>
          </cell>
        </row>
        <row r="2115">
          <cell r="A2115" t="str">
            <v>SOCAPDDK101</v>
          </cell>
        </row>
        <row r="2116">
          <cell r="A2116" t="str">
            <v>SOCASHARG101</v>
          </cell>
        </row>
        <row r="2117">
          <cell r="A2117" t="str">
            <v>SOCASOFT101</v>
          </cell>
        </row>
        <row r="2118">
          <cell r="A2118" t="str">
            <v>SOUADOMC001</v>
          </cell>
        </row>
        <row r="2119">
          <cell r="A2119" t="str">
            <v>SOUAMOS101</v>
          </cell>
        </row>
        <row r="2120">
          <cell r="A2120" t="str">
            <v>SOUAPCUT001</v>
          </cell>
        </row>
        <row r="2121">
          <cell r="A2121" t="str">
            <v>SOUAPDDK101</v>
          </cell>
        </row>
        <row r="2122">
          <cell r="A2122" t="str">
            <v>VM-CMRSRV23001-</v>
          </cell>
        </row>
        <row r="2123">
          <cell r="A2123" t="str">
            <v>YAOUBACK101</v>
          </cell>
        </row>
        <row r="2124">
          <cell r="A2124" t="str">
            <v>YAOUBI101</v>
          </cell>
        </row>
        <row r="2125">
          <cell r="A2125" t="str">
            <v>YAOUDOMC002</v>
          </cell>
        </row>
        <row r="2126">
          <cell r="A2126" t="str">
            <v>YAOUMOS101</v>
          </cell>
        </row>
        <row r="2127">
          <cell r="A2127" t="str">
            <v>YAOUPCUT001</v>
          </cell>
        </row>
        <row r="2128">
          <cell r="A2128" t="str">
            <v>YAOUPDDK101</v>
          </cell>
        </row>
        <row r="2129">
          <cell r="A2129" t="str">
            <v>YAOUSHARG101</v>
          </cell>
        </row>
        <row r="2130">
          <cell r="A2130" t="str">
            <v>YAOUSIN001</v>
          </cell>
        </row>
        <row r="2131">
          <cell r="A2131" t="str">
            <v>YAOUSIN002</v>
          </cell>
        </row>
        <row r="2132">
          <cell r="A2132" t="str">
            <v>YAOUSIN003</v>
          </cell>
        </row>
        <row r="2133">
          <cell r="A2133" t="str">
            <v>YAOUVPRX101</v>
          </cell>
        </row>
        <row r="2134">
          <cell r="A2134" t="str">
            <v>YAOUVPRX102</v>
          </cell>
        </row>
      </sheetData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BALIGLPI005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BALIPCUT001</v>
          </cell>
        </row>
        <row r="31">
          <cell r="A31" t="str">
            <v>BALIPCUT002</v>
          </cell>
        </row>
        <row r="32">
          <cell r="A32" t="str">
            <v>BALIQUAL101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CM00EDGE101</v>
          </cell>
        </row>
        <row r="41">
          <cell r="A41" t="str">
            <v>CM01BI101</v>
          </cell>
        </row>
        <row r="42">
          <cell r="A42" t="str">
            <v>CMRLPT18028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CMRLPT19013</v>
          </cell>
        </row>
        <row r="49">
          <cell r="A49" t="str">
            <v>CMRLPT19045</v>
          </cell>
        </row>
        <row r="50">
          <cell r="A50" t="str">
            <v>CMRLPT19049</v>
          </cell>
        </row>
        <row r="51">
          <cell r="A51" t="str">
            <v>CMRLPT19057</v>
          </cell>
        </row>
        <row r="52">
          <cell r="A52" t="str">
            <v>CMRLPT19069</v>
          </cell>
        </row>
        <row r="53">
          <cell r="A53" t="str">
            <v>CMRLPT19073</v>
          </cell>
        </row>
        <row r="54">
          <cell r="A54" t="str">
            <v>CMRLPT19088</v>
          </cell>
        </row>
        <row r="55">
          <cell r="A55" t="str">
            <v>CMRLPT19102</v>
          </cell>
        </row>
        <row r="56">
          <cell r="A56" t="str">
            <v>CMRLPT19149</v>
          </cell>
        </row>
        <row r="57">
          <cell r="A57" t="str">
            <v>CMRLPT19153</v>
          </cell>
        </row>
        <row r="58">
          <cell r="A58" t="str">
            <v>CMRLPT19154</v>
          </cell>
        </row>
        <row r="59">
          <cell r="A59" t="str">
            <v>CMRLPT19155</v>
          </cell>
        </row>
        <row r="60">
          <cell r="A60" t="str">
            <v>CMRLPT19156</v>
          </cell>
        </row>
        <row r="61">
          <cell r="A61" t="str">
            <v>CMRLPT19157</v>
          </cell>
        </row>
        <row r="62">
          <cell r="A62" t="str">
            <v>CMRLPT19160</v>
          </cell>
        </row>
        <row r="63">
          <cell r="A63" t="str">
            <v>CMRLPT19161</v>
          </cell>
        </row>
        <row r="64">
          <cell r="A64" t="str">
            <v>CMRLPT19162</v>
          </cell>
        </row>
        <row r="65">
          <cell r="A65" t="str">
            <v>CMRLPT19163</v>
          </cell>
        </row>
        <row r="66">
          <cell r="A66" t="str">
            <v>CMRLPT19165</v>
          </cell>
        </row>
        <row r="67">
          <cell r="A67" t="str">
            <v>CMRLPT19166</v>
          </cell>
        </row>
        <row r="68">
          <cell r="A68" t="str">
            <v>CMRLPT19167</v>
          </cell>
        </row>
        <row r="69">
          <cell r="A69" t="str">
            <v>CMRLPT19168</v>
          </cell>
        </row>
        <row r="70">
          <cell r="A70" t="str">
            <v>CMRLPT19169</v>
          </cell>
        </row>
        <row r="71">
          <cell r="A71" t="str">
            <v>CMRLPT19170</v>
          </cell>
        </row>
        <row r="72">
          <cell r="A72" t="str">
            <v>CMRLPT19171</v>
          </cell>
        </row>
        <row r="73">
          <cell r="A73" t="str">
            <v>CMRLPT19173</v>
          </cell>
        </row>
        <row r="74">
          <cell r="A74" t="str">
            <v>CMRLPT19174</v>
          </cell>
        </row>
        <row r="75">
          <cell r="A75" t="str">
            <v>CMRLPT19175</v>
          </cell>
        </row>
        <row r="76">
          <cell r="A76" t="str">
            <v>CMRLPT19177</v>
          </cell>
        </row>
        <row r="77">
          <cell r="A77" t="str">
            <v>CMRLPT19179</v>
          </cell>
        </row>
        <row r="78">
          <cell r="A78" t="str">
            <v>CMRLPT19181</v>
          </cell>
        </row>
        <row r="79">
          <cell r="A79" t="str">
            <v>CMRLPT19183</v>
          </cell>
        </row>
        <row r="80">
          <cell r="A80" t="str">
            <v>CMRLPT19186</v>
          </cell>
        </row>
        <row r="81">
          <cell r="A81" t="str">
            <v>CMRLPT19187</v>
          </cell>
        </row>
        <row r="82">
          <cell r="A82" t="str">
            <v>CMRLPT19188</v>
          </cell>
        </row>
        <row r="83">
          <cell r="A83" t="str">
            <v>CMRLPT19189</v>
          </cell>
        </row>
        <row r="84">
          <cell r="A84" t="str">
            <v>CMRLPT19190</v>
          </cell>
        </row>
        <row r="85">
          <cell r="A85" t="str">
            <v>CMRLPT19191</v>
          </cell>
        </row>
        <row r="86">
          <cell r="A86" t="str">
            <v>CMRLPT19192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CMRLPT19209</v>
          </cell>
        </row>
        <row r="93">
          <cell r="A93" t="str">
            <v>CMRLPT19211</v>
          </cell>
        </row>
        <row r="94">
          <cell r="A94" t="str">
            <v>CMRLPT19212</v>
          </cell>
        </row>
        <row r="95">
          <cell r="A95" t="str">
            <v>CMRLPT19214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CMRLPT19247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CMRLPT19253</v>
          </cell>
        </row>
        <row r="119">
          <cell r="A119" t="str">
            <v>CMRLPT19254</v>
          </cell>
        </row>
        <row r="120">
          <cell r="A120" t="str">
            <v>CMRLPT19264</v>
          </cell>
        </row>
        <row r="121">
          <cell r="A121" t="str">
            <v>CMRLPT19265</v>
          </cell>
        </row>
        <row r="122">
          <cell r="A122" t="str">
            <v>CMRLPT19269</v>
          </cell>
        </row>
        <row r="123">
          <cell r="A123" t="str">
            <v>CMRLPT19271</v>
          </cell>
        </row>
        <row r="124">
          <cell r="A124" t="str">
            <v>CMRLPT19273</v>
          </cell>
        </row>
        <row r="125">
          <cell r="A125" t="str">
            <v>CMRLPT19279</v>
          </cell>
        </row>
        <row r="126">
          <cell r="A126" t="str">
            <v>CMRLPT19279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CMRLPT19351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CMRLPT19357</v>
          </cell>
        </row>
        <row r="150">
          <cell r="A150" t="str">
            <v>CMRLPT19358</v>
          </cell>
        </row>
        <row r="151">
          <cell r="A151" t="str">
            <v>CMRLPT19359</v>
          </cell>
        </row>
        <row r="152">
          <cell r="A152" t="str">
            <v>CMRLPT19361</v>
          </cell>
        </row>
        <row r="153">
          <cell r="A153" t="str">
            <v>CMRLPT19363</v>
          </cell>
        </row>
        <row r="154">
          <cell r="A154" t="str">
            <v>CMRLPT19365</v>
          </cell>
        </row>
        <row r="155">
          <cell r="A155" t="str">
            <v>CMRLPT19366</v>
          </cell>
        </row>
        <row r="156">
          <cell r="A156" t="str">
            <v>CMRLPT19368</v>
          </cell>
        </row>
        <row r="157">
          <cell r="A157" t="str">
            <v>CMRLPT19369</v>
          </cell>
        </row>
        <row r="158">
          <cell r="A158" t="str">
            <v>CMRLPT19378</v>
          </cell>
        </row>
        <row r="159">
          <cell r="A159" t="str">
            <v>CMRLPT20001</v>
          </cell>
        </row>
        <row r="160">
          <cell r="A160" t="str">
            <v>CMRLPT20002</v>
          </cell>
        </row>
        <row r="161">
          <cell r="A161" t="str">
            <v>CMRLPT20003</v>
          </cell>
        </row>
        <row r="162">
          <cell r="A162" t="str">
            <v>CMRLPT20004</v>
          </cell>
        </row>
        <row r="163">
          <cell r="A163" t="str">
            <v>CMRLPT20005</v>
          </cell>
        </row>
        <row r="164">
          <cell r="A164" t="str">
            <v>CMRLPT20008</v>
          </cell>
        </row>
        <row r="165">
          <cell r="A165" t="str">
            <v>CMRLPT20009</v>
          </cell>
        </row>
        <row r="166">
          <cell r="A166" t="str">
            <v>CMRLPT20010</v>
          </cell>
        </row>
        <row r="167">
          <cell r="A167" t="str">
            <v>CMRLPT20011</v>
          </cell>
        </row>
        <row r="168">
          <cell r="A168" t="str">
            <v>CMRLPT20012</v>
          </cell>
        </row>
        <row r="169">
          <cell r="A169" t="str">
            <v>CMRLPT20014</v>
          </cell>
        </row>
        <row r="170">
          <cell r="A170" t="str">
            <v>CMRLPT20015</v>
          </cell>
        </row>
        <row r="171">
          <cell r="A171" t="str">
            <v>CMRLPT20016</v>
          </cell>
        </row>
        <row r="172">
          <cell r="A172" t="str">
            <v>CMRLPT20017</v>
          </cell>
        </row>
        <row r="173">
          <cell r="A173" t="str">
            <v>CMRLPT20019</v>
          </cell>
        </row>
        <row r="174">
          <cell r="A174" t="str">
            <v>CMRLPT20020</v>
          </cell>
        </row>
        <row r="175">
          <cell r="A175" t="str">
            <v>CMRLPT20021</v>
          </cell>
        </row>
        <row r="176">
          <cell r="A176" t="str">
            <v>CMRLPT20022</v>
          </cell>
        </row>
        <row r="177">
          <cell r="A177" t="str">
            <v>CMRLPT20023</v>
          </cell>
        </row>
        <row r="178">
          <cell r="A178" t="str">
            <v>CMRLPT20024</v>
          </cell>
        </row>
        <row r="179">
          <cell r="A179" t="str">
            <v>CMRLPT20025</v>
          </cell>
        </row>
        <row r="180">
          <cell r="A180" t="str">
            <v>CMRLPT20026</v>
          </cell>
        </row>
        <row r="181">
          <cell r="A181" t="str">
            <v>CMRLPT20027</v>
          </cell>
        </row>
        <row r="182">
          <cell r="A182" t="str">
            <v>CMRLPT20028</v>
          </cell>
        </row>
        <row r="183">
          <cell r="A183" t="str">
            <v>CMRLPT20029</v>
          </cell>
        </row>
        <row r="184">
          <cell r="A184" t="str">
            <v>CMRLPT20030</v>
          </cell>
        </row>
        <row r="185">
          <cell r="A185" t="str">
            <v>CMRLPT20032</v>
          </cell>
        </row>
        <row r="186">
          <cell r="A186" t="str">
            <v>CMRLPT20033</v>
          </cell>
        </row>
        <row r="187">
          <cell r="A187" t="str">
            <v>CMRLPT20034</v>
          </cell>
        </row>
        <row r="188">
          <cell r="A188" t="str">
            <v>CMRLPT20035</v>
          </cell>
        </row>
        <row r="189">
          <cell r="A189" t="str">
            <v>CMRLPT20036</v>
          </cell>
        </row>
        <row r="190">
          <cell r="A190" t="str">
            <v>CMRLPT20038</v>
          </cell>
        </row>
        <row r="191">
          <cell r="A191" t="str">
            <v>CMRLPT20039</v>
          </cell>
        </row>
        <row r="192">
          <cell r="A192" t="str">
            <v>CMRLPT20040</v>
          </cell>
        </row>
        <row r="193">
          <cell r="A193" t="str">
            <v>CMRLPT20041</v>
          </cell>
        </row>
        <row r="194">
          <cell r="A194" t="str">
            <v>CMRLPT20042</v>
          </cell>
        </row>
        <row r="195">
          <cell r="A195" t="str">
            <v>CMRLPT20043</v>
          </cell>
        </row>
        <row r="196">
          <cell r="A196" t="str">
            <v>CMRLPT20045</v>
          </cell>
        </row>
        <row r="197">
          <cell r="A197" t="str">
            <v>CMRLPT20046</v>
          </cell>
        </row>
        <row r="198">
          <cell r="A198" t="str">
            <v>CMRLPT20047</v>
          </cell>
        </row>
        <row r="199">
          <cell r="A199" t="str">
            <v>CMRLPT20048</v>
          </cell>
        </row>
        <row r="200">
          <cell r="A200" t="str">
            <v>CMRLPT20049</v>
          </cell>
        </row>
        <row r="201">
          <cell r="A201" t="str">
            <v>CMRLPT20050</v>
          </cell>
        </row>
        <row r="202">
          <cell r="A202" t="str">
            <v>CMRLPT20051</v>
          </cell>
        </row>
        <row r="203">
          <cell r="A203" t="str">
            <v>CMRLPT20052</v>
          </cell>
        </row>
        <row r="204">
          <cell r="A204" t="str">
            <v>CMRLPT20053</v>
          </cell>
        </row>
        <row r="205">
          <cell r="A205" t="str">
            <v>CMRLPT20054</v>
          </cell>
        </row>
        <row r="206">
          <cell r="A206" t="str">
            <v>CMRLPT20056</v>
          </cell>
        </row>
        <row r="207">
          <cell r="A207" t="str">
            <v>CMRLPT20057</v>
          </cell>
        </row>
        <row r="208">
          <cell r="A208" t="str">
            <v>CMRLPT20058</v>
          </cell>
        </row>
        <row r="209">
          <cell r="A209" t="str">
            <v>CMRLPT20060</v>
          </cell>
        </row>
        <row r="210">
          <cell r="A210" t="str">
            <v>CMRLPT20061</v>
          </cell>
        </row>
        <row r="211">
          <cell r="A211" t="str">
            <v>CMRLPT20062</v>
          </cell>
        </row>
        <row r="212">
          <cell r="A212" t="str">
            <v>CMRLPT20063</v>
          </cell>
        </row>
        <row r="213">
          <cell r="A213" t="str">
            <v>CMRLPT20064</v>
          </cell>
        </row>
        <row r="214">
          <cell r="A214" t="str">
            <v>CMRLPT20066</v>
          </cell>
        </row>
        <row r="215">
          <cell r="A215" t="str">
            <v>CMRLPT20067</v>
          </cell>
        </row>
        <row r="216">
          <cell r="A216" t="str">
            <v>CMRLPT20068</v>
          </cell>
        </row>
        <row r="217">
          <cell r="A217" t="str">
            <v>CMRLPT20069</v>
          </cell>
        </row>
        <row r="218">
          <cell r="A218" t="str">
            <v>CMRLPT20070</v>
          </cell>
        </row>
        <row r="219">
          <cell r="A219" t="str">
            <v>CMRLPT20071</v>
          </cell>
        </row>
        <row r="220">
          <cell r="A220" t="str">
            <v>CMRLPT20072</v>
          </cell>
        </row>
        <row r="221">
          <cell r="A221" t="str">
            <v>CMRLPT20074</v>
          </cell>
        </row>
        <row r="222">
          <cell r="A222" t="str">
            <v>CMRLPT20075</v>
          </cell>
        </row>
        <row r="223">
          <cell r="A223" t="str">
            <v>CMRLPT20076</v>
          </cell>
        </row>
        <row r="224">
          <cell r="A224" t="str">
            <v>CMRLPT20077</v>
          </cell>
        </row>
        <row r="225">
          <cell r="A225" t="str">
            <v>CMRLPT20078</v>
          </cell>
        </row>
        <row r="226">
          <cell r="A226" t="str">
            <v>CMRLPT20080</v>
          </cell>
        </row>
        <row r="227">
          <cell r="A227" t="str">
            <v>CMRLPT20082</v>
          </cell>
        </row>
        <row r="228">
          <cell r="A228" t="str">
            <v>CMRLPT20084</v>
          </cell>
        </row>
        <row r="229">
          <cell r="A229" t="str">
            <v>CMRLPT20085</v>
          </cell>
        </row>
        <row r="230">
          <cell r="A230" t="str">
            <v>CMRLPT20086</v>
          </cell>
        </row>
        <row r="231">
          <cell r="A231" t="str">
            <v>CMRLPT20087</v>
          </cell>
        </row>
        <row r="232">
          <cell r="A232" t="str">
            <v>CMRLPT20091</v>
          </cell>
        </row>
        <row r="233">
          <cell r="A233" t="str">
            <v>CMRLPT20093</v>
          </cell>
        </row>
        <row r="234">
          <cell r="A234" t="str">
            <v>CMRLPT20094</v>
          </cell>
        </row>
        <row r="235">
          <cell r="A235" t="str">
            <v>CMRLPT20095</v>
          </cell>
        </row>
        <row r="236">
          <cell r="A236" t="str">
            <v>CMRLPT20096</v>
          </cell>
        </row>
        <row r="237">
          <cell r="A237" t="str">
            <v>CMRLPT20100</v>
          </cell>
        </row>
        <row r="238">
          <cell r="A238" t="str">
            <v>CMRLPT20101</v>
          </cell>
        </row>
        <row r="239">
          <cell r="A239" t="str">
            <v>CMRLPT20106</v>
          </cell>
        </row>
        <row r="240">
          <cell r="A240" t="str">
            <v>CMRLPT20108</v>
          </cell>
        </row>
        <row r="241">
          <cell r="A241" t="str">
            <v>CMRLPT20109</v>
          </cell>
        </row>
        <row r="242">
          <cell r="A242" t="str">
            <v>CMRLPT20111</v>
          </cell>
        </row>
        <row r="243">
          <cell r="A243" t="str">
            <v>CMRLPT20112</v>
          </cell>
        </row>
        <row r="244">
          <cell r="A244" t="str">
            <v>CMRLPT20115</v>
          </cell>
        </row>
        <row r="245">
          <cell r="A245" t="str">
            <v>CMRLPT20117</v>
          </cell>
        </row>
        <row r="246">
          <cell r="A246" t="str">
            <v>CMRLPT20118</v>
          </cell>
        </row>
        <row r="247">
          <cell r="A247" t="str">
            <v>CMRLPT20121</v>
          </cell>
        </row>
        <row r="248">
          <cell r="A248" t="str">
            <v>CMRLPT21003</v>
          </cell>
        </row>
        <row r="249">
          <cell r="A249" t="str">
            <v>CMRLPT21003</v>
          </cell>
        </row>
        <row r="250">
          <cell r="A250" t="str">
            <v>CMRLPT21004</v>
          </cell>
        </row>
        <row r="251">
          <cell r="A251" t="str">
            <v>CMRLPT21005</v>
          </cell>
        </row>
        <row r="252">
          <cell r="A252" t="str">
            <v>CMRLPT21006</v>
          </cell>
        </row>
        <row r="253">
          <cell r="A253" t="str">
            <v>CMRLPT21009</v>
          </cell>
        </row>
        <row r="254">
          <cell r="A254" t="str">
            <v>CMRLPT21010</v>
          </cell>
        </row>
        <row r="255">
          <cell r="A255" t="str">
            <v>CMRLPT21011</v>
          </cell>
        </row>
        <row r="256">
          <cell r="A256" t="str">
            <v>CMRLPT21012</v>
          </cell>
        </row>
        <row r="257">
          <cell r="A257" t="str">
            <v>CMRLPT21013</v>
          </cell>
        </row>
        <row r="258">
          <cell r="A258" t="str">
            <v>CMRLPT21014</v>
          </cell>
        </row>
        <row r="259">
          <cell r="A259" t="str">
            <v>CMRLPT21015</v>
          </cell>
        </row>
        <row r="260">
          <cell r="A260" t="str">
            <v>CMRLPT21016</v>
          </cell>
        </row>
        <row r="261">
          <cell r="A261" t="str">
            <v>CMRLPT21017</v>
          </cell>
        </row>
        <row r="262">
          <cell r="A262" t="str">
            <v>CMRLPT21018</v>
          </cell>
        </row>
        <row r="263">
          <cell r="A263" t="str">
            <v>CMRLPT21019</v>
          </cell>
        </row>
        <row r="264">
          <cell r="A264" t="str">
            <v>CMRLPT21020</v>
          </cell>
        </row>
        <row r="265">
          <cell r="A265" t="str">
            <v>CMRLPT21021</v>
          </cell>
        </row>
        <row r="266">
          <cell r="A266" t="str">
            <v>CMRLPT21022</v>
          </cell>
        </row>
        <row r="267">
          <cell r="A267" t="str">
            <v>CMRLPT21023</v>
          </cell>
        </row>
        <row r="268">
          <cell r="A268" t="str">
            <v>CMRLPT21024</v>
          </cell>
        </row>
        <row r="269">
          <cell r="A269" t="str">
            <v>CMRLPT21025</v>
          </cell>
        </row>
        <row r="270">
          <cell r="A270" t="str">
            <v>CMRLPT21026</v>
          </cell>
        </row>
        <row r="271">
          <cell r="A271" t="str">
            <v>CMRLPT21027</v>
          </cell>
        </row>
        <row r="272">
          <cell r="A272" t="str">
            <v>CMRLPT21028</v>
          </cell>
        </row>
        <row r="273">
          <cell r="A273" t="str">
            <v>CMRLPT21030</v>
          </cell>
        </row>
        <row r="274">
          <cell r="A274" t="str">
            <v>CMRLPT21031</v>
          </cell>
        </row>
        <row r="275">
          <cell r="A275" t="str">
            <v>CMRLPT21032</v>
          </cell>
        </row>
        <row r="276">
          <cell r="A276" t="str">
            <v>CMRLPT21033</v>
          </cell>
        </row>
        <row r="277">
          <cell r="A277" t="str">
            <v>CMRLPT21034</v>
          </cell>
        </row>
        <row r="278">
          <cell r="A278" t="str">
            <v>CMRLPT21035</v>
          </cell>
        </row>
        <row r="279">
          <cell r="A279" t="str">
            <v>CMRLPT21036</v>
          </cell>
        </row>
        <row r="280">
          <cell r="A280" t="str">
            <v>CMRLPT21037</v>
          </cell>
        </row>
        <row r="281">
          <cell r="A281" t="str">
            <v>CMRLPT21038</v>
          </cell>
        </row>
        <row r="282">
          <cell r="A282" t="str">
            <v>CMRLPT21039</v>
          </cell>
        </row>
        <row r="283">
          <cell r="A283" t="str">
            <v>CMRLPT21040</v>
          </cell>
        </row>
        <row r="284">
          <cell r="A284" t="str">
            <v>CMRLPT21041</v>
          </cell>
        </row>
        <row r="285">
          <cell r="A285" t="str">
            <v>CMRLPT21042</v>
          </cell>
        </row>
        <row r="286">
          <cell r="A286" t="str">
            <v>CMRLPT21044</v>
          </cell>
        </row>
        <row r="287">
          <cell r="A287" t="str">
            <v>CMRLPT21045</v>
          </cell>
        </row>
        <row r="288">
          <cell r="A288" t="str">
            <v>CMRLPT21046</v>
          </cell>
        </row>
        <row r="289">
          <cell r="A289" t="str">
            <v>CMRLPT21047</v>
          </cell>
        </row>
        <row r="290">
          <cell r="A290" t="str">
            <v>CMRLPT21048</v>
          </cell>
        </row>
        <row r="291">
          <cell r="A291" t="str">
            <v>CMRLPT21049</v>
          </cell>
        </row>
        <row r="292">
          <cell r="A292" t="str">
            <v>CMRLPT21050</v>
          </cell>
        </row>
        <row r="293">
          <cell r="A293" t="str">
            <v>CMRLPT21051</v>
          </cell>
        </row>
        <row r="294">
          <cell r="A294" t="str">
            <v>CMRLPT21053</v>
          </cell>
        </row>
        <row r="295">
          <cell r="A295" t="str">
            <v>CMRLPT21055</v>
          </cell>
        </row>
        <row r="296">
          <cell r="A296" t="str">
            <v>CMRLPT21056</v>
          </cell>
        </row>
        <row r="297">
          <cell r="A297" t="str">
            <v>CMRLPT21058</v>
          </cell>
        </row>
        <row r="298">
          <cell r="A298" t="str">
            <v>CMRLPT21059</v>
          </cell>
        </row>
        <row r="299">
          <cell r="A299" t="str">
            <v>CMRLPT21060</v>
          </cell>
        </row>
        <row r="300">
          <cell r="A300" t="str">
            <v>CMRLPT21061</v>
          </cell>
        </row>
        <row r="301">
          <cell r="A301" t="str">
            <v>CMRLPT21062</v>
          </cell>
        </row>
        <row r="302">
          <cell r="A302" t="str">
            <v>CMRLPT21064</v>
          </cell>
        </row>
        <row r="303">
          <cell r="A303" t="str">
            <v>CMRLPT21065</v>
          </cell>
        </row>
        <row r="304">
          <cell r="A304" t="str">
            <v>CMRLPT21066</v>
          </cell>
        </row>
        <row r="305">
          <cell r="A305" t="str">
            <v>CMRLPT21067</v>
          </cell>
        </row>
        <row r="306">
          <cell r="A306" t="str">
            <v>CMRLPT21068</v>
          </cell>
        </row>
        <row r="307">
          <cell r="A307" t="str">
            <v>CMRLPT21069</v>
          </cell>
        </row>
        <row r="308">
          <cell r="A308" t="str">
            <v>CMRLPT21070</v>
          </cell>
        </row>
        <row r="309">
          <cell r="A309" t="str">
            <v>CMRLPT21072</v>
          </cell>
        </row>
        <row r="310">
          <cell r="A310" t="str">
            <v>CMRLPT21074</v>
          </cell>
        </row>
        <row r="311">
          <cell r="A311" t="str">
            <v>CMRLPT21075</v>
          </cell>
        </row>
        <row r="312">
          <cell r="A312" t="str">
            <v>CMRLPT21076</v>
          </cell>
        </row>
        <row r="313">
          <cell r="A313" t="str">
            <v>CMRLPT21078</v>
          </cell>
        </row>
        <row r="314">
          <cell r="A314" t="str">
            <v>CMRLPT21080</v>
          </cell>
        </row>
        <row r="315">
          <cell r="A315" t="str">
            <v>CMRLPT21081</v>
          </cell>
        </row>
        <row r="316">
          <cell r="A316" t="str">
            <v>CMRLPT21082</v>
          </cell>
        </row>
        <row r="317">
          <cell r="A317" t="str">
            <v>CMRLPT21083</v>
          </cell>
        </row>
        <row r="318">
          <cell r="A318" t="str">
            <v>CMRLPT21084</v>
          </cell>
        </row>
        <row r="319">
          <cell r="A319" t="str">
            <v>CMRLPT21086</v>
          </cell>
        </row>
        <row r="320">
          <cell r="A320" t="str">
            <v>CMRLPT21088</v>
          </cell>
        </row>
        <row r="321">
          <cell r="A321" t="str">
            <v>CMRLPT21089</v>
          </cell>
        </row>
        <row r="322">
          <cell r="A322" t="str">
            <v>CMRLPT21090</v>
          </cell>
        </row>
        <row r="323">
          <cell r="A323" t="str">
            <v>CMRLPT21091</v>
          </cell>
        </row>
        <row r="324">
          <cell r="A324" t="str">
            <v>CMRLPT21092</v>
          </cell>
        </row>
        <row r="325">
          <cell r="A325" t="str">
            <v>CMRLPT21093</v>
          </cell>
        </row>
        <row r="326">
          <cell r="A326" t="str">
            <v>CMRLPT21094</v>
          </cell>
        </row>
        <row r="327">
          <cell r="A327" t="str">
            <v>CMRLPT21095</v>
          </cell>
        </row>
        <row r="328">
          <cell r="A328" t="str">
            <v>CMRLPT21096</v>
          </cell>
        </row>
        <row r="329">
          <cell r="A329" t="str">
            <v>CMRLPT21097</v>
          </cell>
        </row>
        <row r="330">
          <cell r="A330" t="str">
            <v>CMRLPT21098</v>
          </cell>
        </row>
        <row r="331">
          <cell r="A331" t="str">
            <v>CMRLPT21099</v>
          </cell>
        </row>
        <row r="332">
          <cell r="A332" t="str">
            <v>CMRLPT21100</v>
          </cell>
        </row>
        <row r="333">
          <cell r="A333" t="str">
            <v>CMRLPT21101</v>
          </cell>
        </row>
        <row r="334">
          <cell r="A334" t="str">
            <v>CMRLPT21102</v>
          </cell>
        </row>
        <row r="335">
          <cell r="A335" t="str">
            <v>CMRLPT21103</v>
          </cell>
        </row>
        <row r="336">
          <cell r="A336" t="str">
            <v>CMRLPT21104</v>
          </cell>
        </row>
        <row r="337">
          <cell r="A337" t="str">
            <v>CMRLPT21105</v>
          </cell>
        </row>
        <row r="338">
          <cell r="A338" t="str">
            <v>CMRLPT21106</v>
          </cell>
        </row>
        <row r="339">
          <cell r="A339" t="str">
            <v>CMRLPT21107</v>
          </cell>
        </row>
        <row r="340">
          <cell r="A340" t="str">
            <v>CMRLPT21109</v>
          </cell>
        </row>
        <row r="341">
          <cell r="A341" t="str">
            <v>CMRLPT21110</v>
          </cell>
        </row>
        <row r="342">
          <cell r="A342" t="str">
            <v>CMRLPT21111</v>
          </cell>
        </row>
        <row r="343">
          <cell r="A343" t="str">
            <v>CMRLPT21112</v>
          </cell>
        </row>
        <row r="344">
          <cell r="A344" t="str">
            <v>CMRLPT21113</v>
          </cell>
        </row>
        <row r="345">
          <cell r="A345" t="str">
            <v>CMRLPT21114</v>
          </cell>
        </row>
        <row r="346">
          <cell r="A346" t="str">
            <v>CMRLPT21115</v>
          </cell>
        </row>
        <row r="347">
          <cell r="A347" t="str">
            <v>CMRLPT21116</v>
          </cell>
        </row>
        <row r="348">
          <cell r="A348" t="str">
            <v>CMRLPT21118</v>
          </cell>
        </row>
        <row r="349">
          <cell r="A349" t="str">
            <v>CMRLPT21119</v>
          </cell>
        </row>
        <row r="350">
          <cell r="A350" t="str">
            <v>CMRLPT21120</v>
          </cell>
        </row>
        <row r="351">
          <cell r="A351" t="str">
            <v>CMRLPT21121</v>
          </cell>
        </row>
        <row r="352">
          <cell r="A352" t="str">
            <v>CMRLPT21122</v>
          </cell>
        </row>
        <row r="353">
          <cell r="A353" t="str">
            <v>CMRLPT21123</v>
          </cell>
        </row>
        <row r="354">
          <cell r="A354" t="str">
            <v>CMRLPT21124</v>
          </cell>
        </row>
        <row r="355">
          <cell r="A355" t="str">
            <v>CMRLPT21125</v>
          </cell>
        </row>
        <row r="356">
          <cell r="A356" t="str">
            <v>CMRLPT21126</v>
          </cell>
        </row>
        <row r="357">
          <cell r="A357" t="str">
            <v>CMRLPT21127</v>
          </cell>
        </row>
        <row r="358">
          <cell r="A358" t="str">
            <v>CMRLPT21128</v>
          </cell>
        </row>
        <row r="359">
          <cell r="A359" t="str">
            <v>CMRLPT21129</v>
          </cell>
        </row>
        <row r="360">
          <cell r="A360" t="str">
            <v>CMRLPT21130</v>
          </cell>
        </row>
        <row r="361">
          <cell r="A361" t="str">
            <v>CMRLPT21132</v>
          </cell>
        </row>
        <row r="362">
          <cell r="A362" t="str">
            <v>CMRLPT21133</v>
          </cell>
        </row>
        <row r="363">
          <cell r="A363" t="str">
            <v>CMRLPT21134</v>
          </cell>
        </row>
        <row r="364">
          <cell r="A364" t="str">
            <v>CMRLPT21136</v>
          </cell>
        </row>
        <row r="365">
          <cell r="A365" t="str">
            <v>CMRLPT21137</v>
          </cell>
        </row>
        <row r="366">
          <cell r="A366" t="str">
            <v>CMRLPT21138</v>
          </cell>
        </row>
        <row r="367">
          <cell r="A367" t="str">
            <v>CMRLPT21139</v>
          </cell>
        </row>
        <row r="368">
          <cell r="A368" t="str">
            <v>CMRLPT21140</v>
          </cell>
        </row>
        <row r="369">
          <cell r="A369" t="str">
            <v>CMRLPT21142</v>
          </cell>
        </row>
        <row r="370">
          <cell r="A370" t="str">
            <v>CMRLPT21143</v>
          </cell>
        </row>
        <row r="371">
          <cell r="A371" t="str">
            <v>CMRLPT21144</v>
          </cell>
        </row>
        <row r="372">
          <cell r="A372" t="str">
            <v>CMRLPT21145</v>
          </cell>
        </row>
        <row r="373">
          <cell r="A373" t="str">
            <v>CMRLPT21146</v>
          </cell>
        </row>
        <row r="374">
          <cell r="A374" t="str">
            <v>CMRLPT21147</v>
          </cell>
        </row>
        <row r="375">
          <cell r="A375" t="str">
            <v>CMRLPT21148</v>
          </cell>
        </row>
        <row r="376">
          <cell r="A376" t="str">
            <v>CMRLPT21149</v>
          </cell>
        </row>
        <row r="377">
          <cell r="A377" t="str">
            <v>CMRLPT21150</v>
          </cell>
        </row>
        <row r="378">
          <cell r="A378" t="str">
            <v>CMRLPT21151</v>
          </cell>
        </row>
        <row r="379">
          <cell r="A379" t="str">
            <v>CMRLPT21153</v>
          </cell>
        </row>
        <row r="380">
          <cell r="A380" t="str">
            <v>CMRLPT21154</v>
          </cell>
        </row>
        <row r="381">
          <cell r="A381" t="str">
            <v>CMRLPT21155</v>
          </cell>
        </row>
        <row r="382">
          <cell r="A382" t="str">
            <v>CMRLPT21156</v>
          </cell>
        </row>
        <row r="383">
          <cell r="A383" t="str">
            <v>CMRLPT21157</v>
          </cell>
        </row>
        <row r="384">
          <cell r="A384" t="str">
            <v>CMRLPT21158</v>
          </cell>
        </row>
        <row r="385">
          <cell r="A385" t="str">
            <v>CMRLPT21159</v>
          </cell>
        </row>
        <row r="386">
          <cell r="A386" t="str">
            <v>CMRLPT21160</v>
          </cell>
        </row>
        <row r="387">
          <cell r="A387" t="str">
            <v>CMRLPT21161</v>
          </cell>
        </row>
        <row r="388">
          <cell r="A388" t="str">
            <v>CMRLPT21162</v>
          </cell>
        </row>
        <row r="389">
          <cell r="A389" t="str">
            <v>CMRLPT21163</v>
          </cell>
        </row>
        <row r="390">
          <cell r="A390" t="str">
            <v>CMRLPT21164</v>
          </cell>
        </row>
        <row r="391">
          <cell r="A391" t="str">
            <v>CMRLPT21165</v>
          </cell>
        </row>
        <row r="392">
          <cell r="A392" t="str">
            <v>CMRLPT21166</v>
          </cell>
        </row>
        <row r="393">
          <cell r="A393" t="str">
            <v>CMRLPT21167</v>
          </cell>
        </row>
        <row r="394">
          <cell r="A394" t="str">
            <v>CMRLPT21170</v>
          </cell>
        </row>
        <row r="395">
          <cell r="A395" t="str">
            <v>CMRLPT22001</v>
          </cell>
        </row>
        <row r="396">
          <cell r="A396" t="str">
            <v>CMRLPT22002</v>
          </cell>
        </row>
        <row r="397">
          <cell r="A397" t="str">
            <v>CMRLPT22003</v>
          </cell>
        </row>
        <row r="398">
          <cell r="A398" t="str">
            <v>CMRLPT22004</v>
          </cell>
        </row>
        <row r="399">
          <cell r="A399" t="str">
            <v>CMRLPT22006</v>
          </cell>
        </row>
        <row r="400">
          <cell r="A400" t="str">
            <v>CMRLPT22007</v>
          </cell>
        </row>
        <row r="401">
          <cell r="A401" t="str">
            <v>CMRLPT22009</v>
          </cell>
        </row>
        <row r="402">
          <cell r="A402" t="str">
            <v>CMRLPT22010</v>
          </cell>
        </row>
        <row r="403">
          <cell r="A403" t="str">
            <v>CMRLPT22011</v>
          </cell>
        </row>
        <row r="404">
          <cell r="A404" t="str">
            <v>CMRLPT22012</v>
          </cell>
        </row>
        <row r="405">
          <cell r="A405" t="str">
            <v>CMRLPT22013</v>
          </cell>
        </row>
        <row r="406">
          <cell r="A406" t="str">
            <v>CMRLPT22014</v>
          </cell>
        </row>
        <row r="407">
          <cell r="A407" t="str">
            <v>CMRLPT22015</v>
          </cell>
        </row>
        <row r="408">
          <cell r="A408" t="str">
            <v>CMRLPT22016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CMRLPT22050</v>
          </cell>
        </row>
        <row r="441">
          <cell r="A441" t="str">
            <v>CMRLPT22051</v>
          </cell>
        </row>
        <row r="442">
          <cell r="A442" t="str">
            <v>CMRLPT22052</v>
          </cell>
        </row>
        <row r="443">
          <cell r="A443" t="str">
            <v>CMRLPT22053</v>
          </cell>
        </row>
        <row r="444">
          <cell r="A444" t="str">
            <v>CMRLPT22054</v>
          </cell>
        </row>
        <row r="445">
          <cell r="A445" t="str">
            <v>CMRLPT22055</v>
          </cell>
        </row>
        <row r="446">
          <cell r="A446" t="str">
            <v>CMRLPT22056</v>
          </cell>
        </row>
        <row r="447">
          <cell r="A447" t="str">
            <v>CMRLPT22057</v>
          </cell>
        </row>
        <row r="448">
          <cell r="A448" t="str">
            <v>CMRLPT22058</v>
          </cell>
        </row>
        <row r="449">
          <cell r="A449" t="str">
            <v>CMRLPT22059</v>
          </cell>
        </row>
        <row r="450">
          <cell r="A450" t="str">
            <v>CMRLPT22060</v>
          </cell>
        </row>
        <row r="451">
          <cell r="A451" t="str">
            <v>CMRLPT22061</v>
          </cell>
        </row>
        <row r="452">
          <cell r="A452" t="str">
            <v>CMRLPT22062</v>
          </cell>
        </row>
        <row r="453">
          <cell r="A453" t="str">
            <v>CMRLPT22063</v>
          </cell>
        </row>
        <row r="454">
          <cell r="A454" t="str">
            <v>CMRLPT22064</v>
          </cell>
        </row>
        <row r="455">
          <cell r="A455" t="str">
            <v>CMRLPT22065</v>
          </cell>
        </row>
        <row r="456">
          <cell r="A456" t="str">
            <v>CMRLPT22066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CMRLPT22072</v>
          </cell>
        </row>
        <row r="462">
          <cell r="A462" t="str">
            <v>CMRLPT22073</v>
          </cell>
        </row>
        <row r="463">
          <cell r="A463" t="str">
            <v>CMRLPT22074</v>
          </cell>
        </row>
        <row r="464">
          <cell r="A464" t="str">
            <v>CMRLPT22075</v>
          </cell>
        </row>
        <row r="465">
          <cell r="A465" t="str">
            <v>CMRLPT22077</v>
          </cell>
        </row>
        <row r="466">
          <cell r="A466" t="str">
            <v>CMRLPT22078</v>
          </cell>
        </row>
        <row r="467">
          <cell r="A467" t="str">
            <v>CMRLPT22079</v>
          </cell>
        </row>
        <row r="468">
          <cell r="A468" t="str">
            <v>CMRLPT22080</v>
          </cell>
        </row>
        <row r="469">
          <cell r="A469" t="str">
            <v>CMRLPT22081</v>
          </cell>
        </row>
        <row r="470">
          <cell r="A470" t="str">
            <v>CMRLPT22082</v>
          </cell>
        </row>
        <row r="471">
          <cell r="A471" t="str">
            <v>CMRLPT22083</v>
          </cell>
        </row>
        <row r="472">
          <cell r="A472" t="str">
            <v>CMRLPT22084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CMRLPT22090</v>
          </cell>
        </row>
        <row r="480">
          <cell r="A480" t="str">
            <v>CMRLPT22091</v>
          </cell>
        </row>
        <row r="481">
          <cell r="A481" t="str">
            <v>CMRLPT22093</v>
          </cell>
        </row>
        <row r="482">
          <cell r="A482" t="str">
            <v>CMRLPT22094</v>
          </cell>
        </row>
        <row r="483">
          <cell r="A483" t="str">
            <v>CMRLPT22095</v>
          </cell>
        </row>
        <row r="484">
          <cell r="A484" t="str">
            <v>CMRLPT22096</v>
          </cell>
        </row>
        <row r="485">
          <cell r="A485" t="str">
            <v>CMRLPT22097</v>
          </cell>
        </row>
        <row r="486">
          <cell r="A486" t="str">
            <v>CMRLPT22098</v>
          </cell>
        </row>
        <row r="487">
          <cell r="A487" t="str">
            <v>CMRLPT22099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CMRLPT22108</v>
          </cell>
        </row>
        <row r="494">
          <cell r="A494" t="str">
            <v>CMRLPT22109</v>
          </cell>
        </row>
        <row r="495">
          <cell r="A495" t="str">
            <v>CMRLPT22110</v>
          </cell>
        </row>
        <row r="496">
          <cell r="A496" t="str">
            <v>CMRLPT22111</v>
          </cell>
        </row>
        <row r="497">
          <cell r="A497" t="str">
            <v>CMRLPT22112</v>
          </cell>
        </row>
        <row r="498">
          <cell r="A498" t="str">
            <v>CMRLPT22113</v>
          </cell>
        </row>
        <row r="499">
          <cell r="A499" t="str">
            <v>CMRLPT22114</v>
          </cell>
        </row>
        <row r="500">
          <cell r="A500" t="str">
            <v>CMRLPT22115</v>
          </cell>
        </row>
        <row r="501">
          <cell r="A501" t="str">
            <v>CMRLPT22116</v>
          </cell>
        </row>
        <row r="502">
          <cell r="A502" t="str">
            <v>CMRLPT22117</v>
          </cell>
        </row>
        <row r="503">
          <cell r="A503" t="str">
            <v>CMRLPT22118</v>
          </cell>
        </row>
        <row r="504">
          <cell r="A504" t="str">
            <v>CMRLPT22119</v>
          </cell>
        </row>
        <row r="505">
          <cell r="A505" t="str">
            <v>CMRLPT22120</v>
          </cell>
        </row>
        <row r="506">
          <cell r="A506" t="str">
            <v>CMRLPT22121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CMRLPT22164</v>
          </cell>
        </row>
        <row r="544">
          <cell r="A544" t="str">
            <v>CMRLPT22165</v>
          </cell>
        </row>
        <row r="545">
          <cell r="A545" t="str">
            <v>CMRLPT22166</v>
          </cell>
        </row>
        <row r="546">
          <cell r="A546" t="str">
            <v>CMRLPT22167</v>
          </cell>
        </row>
        <row r="547">
          <cell r="A547" t="str">
            <v>CMRLPT22168</v>
          </cell>
        </row>
        <row r="548">
          <cell r="A548" t="str">
            <v>CMRLPT22169</v>
          </cell>
        </row>
        <row r="549">
          <cell r="A549" t="str">
            <v>CMRLPT22170</v>
          </cell>
        </row>
        <row r="550">
          <cell r="A550" t="str">
            <v>CMRLPT22171</v>
          </cell>
        </row>
        <row r="551">
          <cell r="A551" t="str">
            <v>CMRLPT22172</v>
          </cell>
        </row>
        <row r="552">
          <cell r="A552" t="str">
            <v>CMRLPT22174</v>
          </cell>
        </row>
        <row r="553">
          <cell r="A553" t="str">
            <v>CMRLPT22176</v>
          </cell>
        </row>
        <row r="554">
          <cell r="A554" t="str">
            <v>CMRLPT22177</v>
          </cell>
        </row>
        <row r="555">
          <cell r="A555" t="str">
            <v>CMRLPT22178</v>
          </cell>
        </row>
        <row r="556">
          <cell r="A556" t="str">
            <v>CMRLPT22179</v>
          </cell>
        </row>
        <row r="557">
          <cell r="A557" t="str">
            <v>CMRLPT22181</v>
          </cell>
        </row>
        <row r="558">
          <cell r="A558" t="str">
            <v>CMRLPT22183</v>
          </cell>
        </row>
        <row r="559">
          <cell r="A559" t="str">
            <v>CMRLPT22183</v>
          </cell>
        </row>
        <row r="560">
          <cell r="A560" t="str">
            <v>CMRLPT22184</v>
          </cell>
        </row>
        <row r="561">
          <cell r="A561" t="str">
            <v>CMRLPT22184</v>
          </cell>
        </row>
        <row r="562">
          <cell r="A562" t="str">
            <v>CMRLPT22187</v>
          </cell>
        </row>
        <row r="563">
          <cell r="A563" t="str">
            <v>CMRLPT22196</v>
          </cell>
        </row>
        <row r="564">
          <cell r="A564" t="str">
            <v>CMRLPT22197</v>
          </cell>
        </row>
        <row r="565">
          <cell r="A565" t="str">
            <v>CMRLPT22198</v>
          </cell>
        </row>
        <row r="566">
          <cell r="A566" t="str">
            <v>CMRLPT22200</v>
          </cell>
        </row>
        <row r="567">
          <cell r="A567" t="str">
            <v>CMRLPT22204</v>
          </cell>
        </row>
        <row r="568">
          <cell r="A568" t="str">
            <v>CMRLPT22206</v>
          </cell>
        </row>
        <row r="569">
          <cell r="A569" t="str">
            <v>CMRLPT22207</v>
          </cell>
        </row>
        <row r="570">
          <cell r="A570" t="str">
            <v>CMRLPT22215</v>
          </cell>
        </row>
        <row r="571">
          <cell r="A571" t="str">
            <v>CMRLPT23001</v>
          </cell>
        </row>
        <row r="572">
          <cell r="A572" t="str">
            <v>CMRLPT23002</v>
          </cell>
        </row>
        <row r="573">
          <cell r="A573" t="str">
            <v>CMRLPT23003</v>
          </cell>
        </row>
        <row r="574">
          <cell r="A574" t="str">
            <v>CMRLPT23004</v>
          </cell>
        </row>
        <row r="575">
          <cell r="A575" t="str">
            <v>CMRLPT23005</v>
          </cell>
        </row>
        <row r="576">
          <cell r="A576" t="str">
            <v>CMRLPT23006</v>
          </cell>
        </row>
        <row r="577">
          <cell r="A577" t="str">
            <v>CMRLPT23008</v>
          </cell>
        </row>
        <row r="578">
          <cell r="A578" t="str">
            <v>CMRLPT23009</v>
          </cell>
        </row>
        <row r="579">
          <cell r="A579" t="str">
            <v>CMRLPT23010</v>
          </cell>
        </row>
        <row r="580">
          <cell r="A580" t="str">
            <v>CMRLPT23011</v>
          </cell>
        </row>
        <row r="581">
          <cell r="A581" t="str">
            <v>CMRLPT23012</v>
          </cell>
        </row>
        <row r="582">
          <cell r="A582" t="str">
            <v>CMRLPT23013</v>
          </cell>
        </row>
        <row r="583">
          <cell r="A583" t="str">
            <v>CMRLPT23014</v>
          </cell>
        </row>
        <row r="584">
          <cell r="A584" t="str">
            <v>CMRLPT23016</v>
          </cell>
        </row>
        <row r="585">
          <cell r="A585" t="str">
            <v>CMRLPT23017</v>
          </cell>
        </row>
        <row r="586">
          <cell r="A586" t="str">
            <v>CMRLPT23018</v>
          </cell>
        </row>
        <row r="587">
          <cell r="A587" t="str">
            <v>CMRLPT23019</v>
          </cell>
        </row>
        <row r="588">
          <cell r="A588" t="str">
            <v>CMRLPT23020</v>
          </cell>
        </row>
        <row r="589">
          <cell r="A589" t="str">
            <v>CMRLPT23021</v>
          </cell>
        </row>
        <row r="590">
          <cell r="A590" t="str">
            <v>CMRLPT23022</v>
          </cell>
        </row>
        <row r="591">
          <cell r="A591" t="str">
            <v>CMRLPT23023</v>
          </cell>
        </row>
        <row r="592">
          <cell r="A592" t="str">
            <v>CMRLPT23024</v>
          </cell>
        </row>
        <row r="593">
          <cell r="A593" t="str">
            <v>CMRLPT23025</v>
          </cell>
        </row>
        <row r="594">
          <cell r="A594" t="str">
            <v>CMRLPT23026</v>
          </cell>
        </row>
        <row r="595">
          <cell r="A595" t="str">
            <v>CMRLPT23027</v>
          </cell>
        </row>
        <row r="596">
          <cell r="A596" t="str">
            <v>CMRLPT23028</v>
          </cell>
        </row>
        <row r="597">
          <cell r="A597" t="str">
            <v>CMRLPT23029</v>
          </cell>
        </row>
        <row r="598">
          <cell r="A598" t="str">
            <v>CMRLPT23030</v>
          </cell>
        </row>
        <row r="599">
          <cell r="A599" t="str">
            <v>CMRLPT23032</v>
          </cell>
        </row>
        <row r="600">
          <cell r="A600" t="str">
            <v>CMRLPT23033</v>
          </cell>
        </row>
        <row r="601">
          <cell r="A601" t="str">
            <v>CMRLPT23034</v>
          </cell>
        </row>
        <row r="602">
          <cell r="A602" t="str">
            <v>CMRLPT23035</v>
          </cell>
        </row>
        <row r="603">
          <cell r="A603" t="str">
            <v>CMRLPT23036</v>
          </cell>
        </row>
        <row r="604">
          <cell r="A604" t="str">
            <v>CMRLPT23037</v>
          </cell>
        </row>
        <row r="605">
          <cell r="A605" t="str">
            <v>CMRLPT23038</v>
          </cell>
        </row>
        <row r="606">
          <cell r="A606" t="str">
            <v>CMRLPT23039</v>
          </cell>
        </row>
        <row r="607">
          <cell r="A607" t="str">
            <v>CMRLPT23040</v>
          </cell>
        </row>
        <row r="608">
          <cell r="A608" t="str">
            <v>CMRLPT23041</v>
          </cell>
        </row>
        <row r="609">
          <cell r="A609" t="str">
            <v>CMRLPT23043</v>
          </cell>
        </row>
        <row r="610">
          <cell r="A610" t="str">
            <v>CMRLPT23044</v>
          </cell>
        </row>
        <row r="611">
          <cell r="A611" t="str">
            <v>CMRLPT23045</v>
          </cell>
        </row>
        <row r="612">
          <cell r="A612" t="str">
            <v>CMRLPT23047</v>
          </cell>
        </row>
        <row r="613">
          <cell r="A613" t="str">
            <v>CMRLPT23049</v>
          </cell>
        </row>
        <row r="614">
          <cell r="A614" t="str">
            <v>CMRLPT23050</v>
          </cell>
        </row>
        <row r="615">
          <cell r="A615" t="str">
            <v>CMRLPT23051</v>
          </cell>
        </row>
        <row r="616">
          <cell r="A616" t="str">
            <v>CMRLPT23052</v>
          </cell>
        </row>
        <row r="617">
          <cell r="A617" t="str">
            <v>CMRLPT23053</v>
          </cell>
        </row>
        <row r="618">
          <cell r="A618" t="str">
            <v>CMRLPT23054</v>
          </cell>
        </row>
        <row r="619">
          <cell r="A619" t="str">
            <v>CMRLPT23056</v>
          </cell>
        </row>
        <row r="620">
          <cell r="A620" t="str">
            <v>CMRLPT23057</v>
          </cell>
        </row>
        <row r="621">
          <cell r="A621" t="str">
            <v>CMRLPT23058</v>
          </cell>
        </row>
        <row r="622">
          <cell r="A622" t="str">
            <v>CMRLPT23059</v>
          </cell>
        </row>
        <row r="623">
          <cell r="A623" t="str">
            <v>CMRLPT23060</v>
          </cell>
        </row>
        <row r="624">
          <cell r="A624" t="str">
            <v>CMRLPT23061</v>
          </cell>
        </row>
        <row r="625">
          <cell r="A625" t="str">
            <v>CMRLPT23062</v>
          </cell>
        </row>
        <row r="626">
          <cell r="A626" t="str">
            <v>CMRLPT23063</v>
          </cell>
        </row>
        <row r="627">
          <cell r="A627" t="str">
            <v>CMRLPT23064</v>
          </cell>
        </row>
        <row r="628">
          <cell r="A628" t="str">
            <v>CMRLPT23065</v>
          </cell>
        </row>
        <row r="629">
          <cell r="A629" t="str">
            <v>CMRLPT23066</v>
          </cell>
        </row>
        <row r="630">
          <cell r="A630" t="str">
            <v>CMRLPT23067</v>
          </cell>
        </row>
        <row r="631">
          <cell r="A631" t="str">
            <v>CMRLPT23068</v>
          </cell>
        </row>
        <row r="632">
          <cell r="A632" t="str">
            <v>CMRLPT23070</v>
          </cell>
        </row>
        <row r="633">
          <cell r="A633" t="str">
            <v>CMRLPT23071</v>
          </cell>
        </row>
        <row r="634">
          <cell r="A634" t="str">
            <v>CMRLPT23072</v>
          </cell>
        </row>
        <row r="635">
          <cell r="A635" t="str">
            <v>CMRLPT23073</v>
          </cell>
        </row>
        <row r="636">
          <cell r="A636" t="str">
            <v>CMRLPT23074</v>
          </cell>
        </row>
        <row r="637">
          <cell r="A637" t="str">
            <v>CMRLPT23075</v>
          </cell>
        </row>
        <row r="638">
          <cell r="A638" t="str">
            <v>CMRLPT23076</v>
          </cell>
        </row>
        <row r="639">
          <cell r="A639" t="str">
            <v>CMRLPT23077</v>
          </cell>
        </row>
        <row r="640">
          <cell r="A640" t="str">
            <v>CMRLPT23078</v>
          </cell>
        </row>
        <row r="641">
          <cell r="A641" t="str">
            <v>CMRLPT23079</v>
          </cell>
        </row>
        <row r="642">
          <cell r="A642" t="str">
            <v>CMRLPT23081</v>
          </cell>
        </row>
        <row r="643">
          <cell r="A643" t="str">
            <v>CMRLPT23082</v>
          </cell>
        </row>
        <row r="644">
          <cell r="A644" t="str">
            <v>CMRLPT23083</v>
          </cell>
        </row>
        <row r="645">
          <cell r="A645" t="str">
            <v>CMRLPT23084</v>
          </cell>
        </row>
        <row r="646">
          <cell r="A646" t="str">
            <v>CMRLPT23085</v>
          </cell>
        </row>
        <row r="647">
          <cell r="A647" t="str">
            <v>CMRLPT23086</v>
          </cell>
        </row>
        <row r="648">
          <cell r="A648" t="str">
            <v>CMRLPT23087</v>
          </cell>
        </row>
        <row r="649">
          <cell r="A649" t="str">
            <v>CMRLPT23087</v>
          </cell>
        </row>
        <row r="650">
          <cell r="A650" t="str">
            <v>CMRLPT23088</v>
          </cell>
        </row>
        <row r="651">
          <cell r="A651" t="str">
            <v>CMRLPT23089</v>
          </cell>
        </row>
        <row r="652">
          <cell r="A652" t="str">
            <v>CMRLPT23090</v>
          </cell>
        </row>
        <row r="653">
          <cell r="A653" t="str">
            <v>CMRLPT23091</v>
          </cell>
        </row>
        <row r="654">
          <cell r="A654" t="str">
            <v>CMRLPT23092</v>
          </cell>
        </row>
        <row r="655">
          <cell r="A655" t="str">
            <v>CMRLPT23093</v>
          </cell>
        </row>
        <row r="656">
          <cell r="A656" t="str">
            <v>CMRLPT23094</v>
          </cell>
        </row>
        <row r="657">
          <cell r="A657" t="str">
            <v>CMRLPT23096</v>
          </cell>
        </row>
        <row r="658">
          <cell r="A658" t="str">
            <v>CMRLPT23097</v>
          </cell>
        </row>
        <row r="659">
          <cell r="A659" t="str">
            <v>CMRLPT23098</v>
          </cell>
        </row>
        <row r="660">
          <cell r="A660" t="str">
            <v>CMRLPT23099</v>
          </cell>
        </row>
        <row r="661">
          <cell r="A661" t="str">
            <v>CMRLPT23100</v>
          </cell>
        </row>
        <row r="662">
          <cell r="A662" t="str">
            <v>CMRLPT23101</v>
          </cell>
        </row>
        <row r="663">
          <cell r="A663" t="str">
            <v>CMRLPT23102</v>
          </cell>
        </row>
        <row r="664">
          <cell r="A664" t="str">
            <v>CMRLPT23103</v>
          </cell>
        </row>
        <row r="665">
          <cell r="A665" t="str">
            <v>CMRLPT23104</v>
          </cell>
        </row>
        <row r="666">
          <cell r="A666" t="str">
            <v>CMRLPT23105</v>
          </cell>
        </row>
        <row r="667">
          <cell r="A667" t="str">
            <v>CMRLPT23106</v>
          </cell>
        </row>
        <row r="668">
          <cell r="A668" t="str">
            <v>CMRLPT23107</v>
          </cell>
        </row>
        <row r="669">
          <cell r="A669" t="str">
            <v>CMRLPT23108</v>
          </cell>
        </row>
        <row r="670">
          <cell r="A670" t="str">
            <v>CMRLPT23109</v>
          </cell>
        </row>
        <row r="671">
          <cell r="A671" t="str">
            <v>CMRLPT23110</v>
          </cell>
        </row>
        <row r="672">
          <cell r="A672" t="str">
            <v>CMRLPT23111</v>
          </cell>
        </row>
        <row r="673">
          <cell r="A673" t="str">
            <v>CMRLPT23112</v>
          </cell>
        </row>
        <row r="674">
          <cell r="A674" t="str">
            <v>CMRLPT23113</v>
          </cell>
        </row>
        <row r="675">
          <cell r="A675" t="str">
            <v>CMRLPT23114</v>
          </cell>
        </row>
        <row r="676">
          <cell r="A676" t="str">
            <v>CMRLPT23115</v>
          </cell>
        </row>
        <row r="677">
          <cell r="A677" t="str">
            <v>CMRLPT23117</v>
          </cell>
        </row>
        <row r="678">
          <cell r="A678" t="str">
            <v>CMRLPT23118</v>
          </cell>
        </row>
        <row r="679">
          <cell r="A679" t="str">
            <v>CMRLPT23119</v>
          </cell>
        </row>
        <row r="680">
          <cell r="A680" t="str">
            <v>CMRLPT23120</v>
          </cell>
        </row>
        <row r="681">
          <cell r="A681" t="str">
            <v>CMRLPT23121</v>
          </cell>
        </row>
        <row r="682">
          <cell r="A682" t="str">
            <v>CMRLPT23122</v>
          </cell>
        </row>
        <row r="683">
          <cell r="A683" t="str">
            <v>CMRLPT23123</v>
          </cell>
        </row>
        <row r="684">
          <cell r="A684" t="str">
            <v>CMRLPT23124</v>
          </cell>
        </row>
        <row r="685">
          <cell r="A685" t="str">
            <v>CMRLPT23125</v>
          </cell>
        </row>
        <row r="686">
          <cell r="A686" t="str">
            <v>CMRLPT23126</v>
          </cell>
        </row>
        <row r="687">
          <cell r="A687" t="str">
            <v>CMRLPT23127</v>
          </cell>
        </row>
        <row r="688">
          <cell r="A688" t="str">
            <v>CMRLPT23128</v>
          </cell>
        </row>
        <row r="689">
          <cell r="A689" t="str">
            <v>CMRLPT23129</v>
          </cell>
        </row>
        <row r="690">
          <cell r="A690" t="str">
            <v>CMRLPT23130</v>
          </cell>
        </row>
        <row r="691">
          <cell r="A691" t="str">
            <v>CMRLPT23131</v>
          </cell>
        </row>
        <row r="692">
          <cell r="A692" t="str">
            <v>CMRLPT23132</v>
          </cell>
        </row>
        <row r="693">
          <cell r="A693" t="str">
            <v>CMRLPT23135</v>
          </cell>
        </row>
        <row r="694">
          <cell r="A694" t="str">
            <v>CMRLPT23136</v>
          </cell>
        </row>
        <row r="695">
          <cell r="A695" t="str">
            <v>CMRLPT23137</v>
          </cell>
        </row>
        <row r="696">
          <cell r="A696" t="str">
            <v>CMRLPT23138</v>
          </cell>
        </row>
        <row r="697">
          <cell r="A697" t="str">
            <v>CMRLPT23139</v>
          </cell>
        </row>
        <row r="698">
          <cell r="A698" t="str">
            <v>CMRLPT23140</v>
          </cell>
        </row>
        <row r="699">
          <cell r="A699" t="str">
            <v>CMRLPT23141</v>
          </cell>
        </row>
        <row r="700">
          <cell r="A700" t="str">
            <v>CMRLPT23142</v>
          </cell>
        </row>
        <row r="701">
          <cell r="A701" t="str">
            <v>CMRLPT23143</v>
          </cell>
        </row>
        <row r="702">
          <cell r="A702" t="str">
            <v>CMRLPT23145</v>
          </cell>
        </row>
        <row r="703">
          <cell r="A703" t="str">
            <v>CMRLPT23146</v>
          </cell>
        </row>
        <row r="704">
          <cell r="A704" t="str">
            <v>CMRLPT23147</v>
          </cell>
        </row>
        <row r="705">
          <cell r="A705" t="str">
            <v>CMRLPT23148</v>
          </cell>
        </row>
        <row r="706">
          <cell r="A706" t="str">
            <v>CMRLPT23149</v>
          </cell>
        </row>
        <row r="707">
          <cell r="A707" t="str">
            <v>CMRLPT23150</v>
          </cell>
        </row>
        <row r="708">
          <cell r="A708" t="str">
            <v>CMRLPT23151</v>
          </cell>
        </row>
        <row r="709">
          <cell r="A709" t="str">
            <v>CMRLPT23152</v>
          </cell>
        </row>
        <row r="710">
          <cell r="A710" t="str">
            <v>CMRLPT23153</v>
          </cell>
        </row>
        <row r="711">
          <cell r="A711" t="str">
            <v>CMRLPT23154</v>
          </cell>
        </row>
        <row r="712">
          <cell r="A712" t="str">
            <v>CMRLPT23155</v>
          </cell>
        </row>
        <row r="713">
          <cell r="A713" t="str">
            <v>CMRLPT23156</v>
          </cell>
        </row>
        <row r="714">
          <cell r="A714" t="str">
            <v>CMRLPT23157</v>
          </cell>
        </row>
        <row r="715">
          <cell r="A715" t="str">
            <v>CMRLPT23158</v>
          </cell>
        </row>
        <row r="716">
          <cell r="A716" t="str">
            <v>CMRLPT23159</v>
          </cell>
        </row>
        <row r="717">
          <cell r="A717" t="str">
            <v>CMRLPT23160</v>
          </cell>
        </row>
        <row r="718">
          <cell r="A718" t="str">
            <v>CMRLPT23161</v>
          </cell>
        </row>
        <row r="719">
          <cell r="A719" t="str">
            <v>CMRLPT23162</v>
          </cell>
        </row>
        <row r="720">
          <cell r="A720" t="str">
            <v>CMRLPT23163</v>
          </cell>
        </row>
        <row r="721">
          <cell r="A721" t="str">
            <v>CMRLPT23164</v>
          </cell>
        </row>
        <row r="722">
          <cell r="A722" t="str">
            <v>CMRLPT23165</v>
          </cell>
        </row>
        <row r="723">
          <cell r="A723" t="str">
            <v>CMRLPT23166</v>
          </cell>
        </row>
        <row r="724">
          <cell r="A724" t="str">
            <v>CMRLPT23167</v>
          </cell>
        </row>
        <row r="725">
          <cell r="A725" t="str">
            <v>CMRLPT23170</v>
          </cell>
        </row>
        <row r="726">
          <cell r="A726" t="str">
            <v>CMRLPT23174</v>
          </cell>
        </row>
        <row r="727">
          <cell r="A727" t="str">
            <v>CMRLPT23175</v>
          </cell>
        </row>
        <row r="728">
          <cell r="A728" t="str">
            <v>CMRLPT23176</v>
          </cell>
        </row>
        <row r="729">
          <cell r="A729" t="str">
            <v>CMRLPT23177</v>
          </cell>
        </row>
        <row r="730">
          <cell r="A730" t="str">
            <v>CMRLPT23178</v>
          </cell>
        </row>
        <row r="731">
          <cell r="A731" t="str">
            <v>CMRLPT23179</v>
          </cell>
        </row>
        <row r="732">
          <cell r="A732" t="str">
            <v>CMRLPT23180</v>
          </cell>
        </row>
        <row r="733">
          <cell r="A733" t="str">
            <v>CMRLPT23181</v>
          </cell>
        </row>
        <row r="734">
          <cell r="A734" t="str">
            <v>CMRLPT23183</v>
          </cell>
        </row>
        <row r="735">
          <cell r="A735" t="str">
            <v>CMRLPT23185</v>
          </cell>
        </row>
        <row r="736">
          <cell r="A736" t="str">
            <v>CMRLPT23186</v>
          </cell>
        </row>
        <row r="737">
          <cell r="A737" t="str">
            <v>CMRLPT23187</v>
          </cell>
        </row>
        <row r="738">
          <cell r="A738" t="str">
            <v>CMRLPT23188</v>
          </cell>
        </row>
        <row r="739">
          <cell r="A739" t="str">
            <v>CMRLPT23189</v>
          </cell>
        </row>
        <row r="740">
          <cell r="A740" t="str">
            <v>CMRLPT23190</v>
          </cell>
        </row>
        <row r="741">
          <cell r="A741" t="str">
            <v>CMRLPT23191</v>
          </cell>
        </row>
        <row r="742">
          <cell r="A742" t="str">
            <v>CMRLPT23192</v>
          </cell>
        </row>
        <row r="743">
          <cell r="A743" t="str">
            <v>CMRLPT23193</v>
          </cell>
        </row>
        <row r="744">
          <cell r="A744" t="str">
            <v>CMRLPT23194</v>
          </cell>
        </row>
        <row r="745">
          <cell r="A745" t="str">
            <v>CMRLPT23195</v>
          </cell>
        </row>
        <row r="746">
          <cell r="A746" t="str">
            <v>CMRLPT23196</v>
          </cell>
        </row>
        <row r="747">
          <cell r="A747" t="str">
            <v>CMRLPT23197</v>
          </cell>
        </row>
        <row r="748">
          <cell r="A748" t="str">
            <v>CMRLPT23198</v>
          </cell>
        </row>
        <row r="749">
          <cell r="A749" t="str">
            <v>CMRLPT23199</v>
          </cell>
        </row>
        <row r="750">
          <cell r="A750" t="str">
            <v>CMRLPT23200</v>
          </cell>
        </row>
        <row r="751">
          <cell r="A751" t="str">
            <v>CMRLPT23201</v>
          </cell>
        </row>
        <row r="752">
          <cell r="A752" t="str">
            <v>CMRLPT23202</v>
          </cell>
        </row>
        <row r="753">
          <cell r="A753" t="str">
            <v>CMRLPT23203</v>
          </cell>
        </row>
        <row r="754">
          <cell r="A754" t="str">
            <v>CMRLPT23204</v>
          </cell>
        </row>
        <row r="755">
          <cell r="A755" t="str">
            <v>CMRLPT23205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CMRLPT23215</v>
          </cell>
        </row>
        <row r="765">
          <cell r="A765" t="str">
            <v>CMRLPT23216</v>
          </cell>
        </row>
        <row r="766">
          <cell r="A766" t="str">
            <v>CMRLPT23217</v>
          </cell>
        </row>
        <row r="767">
          <cell r="A767" t="str">
            <v>CMRLPT23218</v>
          </cell>
        </row>
        <row r="768">
          <cell r="A768" t="str">
            <v>CMRLPT23219</v>
          </cell>
        </row>
        <row r="769">
          <cell r="A769" t="str">
            <v>CMRLPT23222</v>
          </cell>
        </row>
        <row r="770">
          <cell r="A770" t="str">
            <v>CMRLPT23223</v>
          </cell>
        </row>
        <row r="771">
          <cell r="A771" t="str">
            <v>CMRLPT23224</v>
          </cell>
        </row>
        <row r="772">
          <cell r="A772" t="str">
            <v>CMRLPT23225</v>
          </cell>
        </row>
        <row r="773">
          <cell r="A773" t="str">
            <v>CMRLPT23226</v>
          </cell>
        </row>
        <row r="774">
          <cell r="A774" t="str">
            <v>CMRLPT23227</v>
          </cell>
        </row>
        <row r="775">
          <cell r="A775" t="str">
            <v>CMRLPT23228</v>
          </cell>
        </row>
        <row r="776">
          <cell r="A776" t="str">
            <v>CMRLPT23229</v>
          </cell>
        </row>
        <row r="777">
          <cell r="A777" t="str">
            <v>CMRLPT23230</v>
          </cell>
        </row>
        <row r="778">
          <cell r="A778" t="str">
            <v>CMRLPT23231</v>
          </cell>
        </row>
        <row r="779">
          <cell r="A779" t="str">
            <v>CMRLPT23233</v>
          </cell>
        </row>
        <row r="780">
          <cell r="A780" t="str">
            <v>CMRLPT23234</v>
          </cell>
        </row>
        <row r="781">
          <cell r="A781" t="str">
            <v>CMRLPT23235</v>
          </cell>
        </row>
        <row r="782">
          <cell r="A782" t="str">
            <v>CMRLPT23237</v>
          </cell>
        </row>
        <row r="783">
          <cell r="A783" t="str">
            <v>CMRLPT23238</v>
          </cell>
        </row>
        <row r="784">
          <cell r="A784" t="str">
            <v>CMRLPT23239</v>
          </cell>
        </row>
        <row r="785">
          <cell r="A785" t="str">
            <v>CMRLPT23240</v>
          </cell>
        </row>
        <row r="786">
          <cell r="A786" t="str">
            <v>CMRLPT23241</v>
          </cell>
        </row>
        <row r="787">
          <cell r="A787" t="str">
            <v>CMRLPT23242</v>
          </cell>
        </row>
        <row r="788">
          <cell r="A788" t="str">
            <v>CMRLPT23243</v>
          </cell>
        </row>
        <row r="789">
          <cell r="A789" t="str">
            <v>CMRLPT23244</v>
          </cell>
        </row>
        <row r="790">
          <cell r="A790" t="str">
            <v>CMRLPT23245</v>
          </cell>
        </row>
        <row r="791">
          <cell r="A791" t="str">
            <v>CMRLPT23246</v>
          </cell>
        </row>
        <row r="792">
          <cell r="A792" t="str">
            <v>CMRLPT23247</v>
          </cell>
        </row>
        <row r="793">
          <cell r="A793" t="str">
            <v>CMRLPT23248</v>
          </cell>
        </row>
        <row r="794">
          <cell r="A794" t="str">
            <v>CMRLPT23249</v>
          </cell>
        </row>
        <row r="795">
          <cell r="A795" t="str">
            <v>CMRLPT23250</v>
          </cell>
        </row>
        <row r="796">
          <cell r="A796" t="str">
            <v>CMRLPT23251</v>
          </cell>
        </row>
        <row r="797">
          <cell r="A797" t="str">
            <v>CMRLPT23252</v>
          </cell>
        </row>
        <row r="798">
          <cell r="A798" t="str">
            <v>CMRLPT23253</v>
          </cell>
        </row>
        <row r="799">
          <cell r="A799" t="str">
            <v>CMRLPT23254</v>
          </cell>
        </row>
        <row r="800">
          <cell r="A800" t="str">
            <v>CMRLPT23255</v>
          </cell>
        </row>
        <row r="801">
          <cell r="A801" t="str">
            <v>CMRLPT23256</v>
          </cell>
        </row>
        <row r="802">
          <cell r="A802" t="str">
            <v>CMRLPT23257</v>
          </cell>
        </row>
        <row r="803">
          <cell r="A803" t="str">
            <v>CMRLPT23258</v>
          </cell>
        </row>
        <row r="804">
          <cell r="A804" t="str">
            <v>CMRLPT23259</v>
          </cell>
        </row>
        <row r="805">
          <cell r="A805" t="str">
            <v>CMRLPT23260</v>
          </cell>
        </row>
        <row r="806">
          <cell r="A806" t="str">
            <v>CMRLPT23261</v>
          </cell>
        </row>
        <row r="807">
          <cell r="A807" t="str">
            <v>CMRLPT23262</v>
          </cell>
        </row>
        <row r="808">
          <cell r="A808" t="str">
            <v>CMRLPT23263</v>
          </cell>
        </row>
        <row r="809">
          <cell r="A809" t="str">
            <v>CMRLPT23264</v>
          </cell>
        </row>
        <row r="810">
          <cell r="A810" t="str">
            <v>CMRLPT23266</v>
          </cell>
        </row>
        <row r="811">
          <cell r="A811" t="str">
            <v>CMRLPT23267</v>
          </cell>
        </row>
        <row r="812">
          <cell r="A812" t="str">
            <v>CMRLPT23268</v>
          </cell>
        </row>
        <row r="813">
          <cell r="A813" t="str">
            <v>CMRLPT23269</v>
          </cell>
        </row>
        <row r="814">
          <cell r="A814" t="str">
            <v>CMRLPT23270</v>
          </cell>
        </row>
        <row r="815">
          <cell r="A815" t="str">
            <v>CMRLPT23271</v>
          </cell>
        </row>
        <row r="816">
          <cell r="A816" t="str">
            <v>CMRLPT23272</v>
          </cell>
        </row>
        <row r="817">
          <cell r="A817" t="str">
            <v>CMRLPT23273</v>
          </cell>
        </row>
        <row r="818">
          <cell r="A818" t="str">
            <v>CMRLPT23275</v>
          </cell>
        </row>
        <row r="819">
          <cell r="A819" t="str">
            <v>CMRLPT23277</v>
          </cell>
        </row>
        <row r="820">
          <cell r="A820" t="str">
            <v>CMRLPT23278</v>
          </cell>
        </row>
        <row r="821">
          <cell r="A821" t="str">
            <v>CMRLPT23279</v>
          </cell>
        </row>
        <row r="822">
          <cell r="A822" t="str">
            <v>CMRLPT23280</v>
          </cell>
        </row>
        <row r="823">
          <cell r="A823" t="str">
            <v>CMRLPT23281</v>
          </cell>
        </row>
        <row r="824">
          <cell r="A824" t="str">
            <v>CMRLPT23282</v>
          </cell>
        </row>
        <row r="825">
          <cell r="A825" t="str">
            <v>CMRLPT23283</v>
          </cell>
        </row>
        <row r="826">
          <cell r="A826" t="str">
            <v>CMRLPT23284</v>
          </cell>
        </row>
        <row r="827">
          <cell r="A827" t="str">
            <v>CMRLPT23285</v>
          </cell>
        </row>
        <row r="828">
          <cell r="A828" t="str">
            <v>CMRLPT23286</v>
          </cell>
        </row>
        <row r="829">
          <cell r="A829" t="str">
            <v>CMRLPT23287</v>
          </cell>
        </row>
        <row r="830">
          <cell r="A830" t="str">
            <v>CMRLPT23288</v>
          </cell>
        </row>
        <row r="831">
          <cell r="A831" t="str">
            <v>CMRLPT23289</v>
          </cell>
        </row>
        <row r="832">
          <cell r="A832" t="str">
            <v>CMRLPT23290</v>
          </cell>
        </row>
        <row r="833">
          <cell r="A833" t="str">
            <v>CMRLPT23291</v>
          </cell>
        </row>
        <row r="834">
          <cell r="A834" t="str">
            <v>CMRLPT23292</v>
          </cell>
        </row>
        <row r="835">
          <cell r="A835" t="str">
            <v>CMRLPT23293</v>
          </cell>
        </row>
        <row r="836">
          <cell r="A836" t="str">
            <v>CMRLPT23294</v>
          </cell>
        </row>
        <row r="837">
          <cell r="A837" t="str">
            <v>CMRLPT23295</v>
          </cell>
        </row>
        <row r="838">
          <cell r="A838" t="str">
            <v>CMRLPT23296</v>
          </cell>
        </row>
        <row r="839">
          <cell r="A839" t="str">
            <v>CMRLPT23297</v>
          </cell>
        </row>
        <row r="840">
          <cell r="A840" t="str">
            <v>CMRLPT23298</v>
          </cell>
        </row>
        <row r="841">
          <cell r="A841" t="str">
            <v>CMRLPT23299</v>
          </cell>
        </row>
        <row r="842">
          <cell r="A842" t="str">
            <v>CMRLPT23300</v>
          </cell>
        </row>
        <row r="843">
          <cell r="A843" t="str">
            <v>CMRLPT23301</v>
          </cell>
        </row>
        <row r="844">
          <cell r="A844" t="str">
            <v>CMRLPT23302</v>
          </cell>
        </row>
        <row r="845">
          <cell r="A845" t="str">
            <v>CMRLPT23303</v>
          </cell>
        </row>
        <row r="846">
          <cell r="A846" t="str">
            <v>CMRLPT23304</v>
          </cell>
        </row>
        <row r="847">
          <cell r="A847" t="str">
            <v>CMRLPT23305</v>
          </cell>
        </row>
        <row r="848">
          <cell r="A848" t="str">
            <v>CMRLPT23306</v>
          </cell>
        </row>
        <row r="849">
          <cell r="A849" t="str">
            <v>CMRLPT23309</v>
          </cell>
        </row>
        <row r="850">
          <cell r="A850" t="str">
            <v>CMRLPT23310</v>
          </cell>
        </row>
        <row r="851">
          <cell r="A851" t="str">
            <v>CMRLPT23311</v>
          </cell>
        </row>
        <row r="852">
          <cell r="A852" t="str">
            <v>CMRLPT23312</v>
          </cell>
        </row>
        <row r="853">
          <cell r="A853" t="str">
            <v>CMRLPT23313</v>
          </cell>
        </row>
        <row r="854">
          <cell r="A854" t="str">
            <v>CMRLPT23314</v>
          </cell>
        </row>
        <row r="855">
          <cell r="A855" t="str">
            <v>CMRLPT23315</v>
          </cell>
        </row>
        <row r="856">
          <cell r="A856" t="str">
            <v>CMRLPT23316</v>
          </cell>
        </row>
        <row r="857">
          <cell r="A857" t="str">
            <v>CMRLPT23317</v>
          </cell>
        </row>
        <row r="858">
          <cell r="A858" t="str">
            <v>CMRLPT23318</v>
          </cell>
        </row>
        <row r="859">
          <cell r="A859" t="str">
            <v>CMRLPT23319</v>
          </cell>
        </row>
        <row r="860">
          <cell r="A860" t="str">
            <v>CMRLPT23320</v>
          </cell>
        </row>
        <row r="861">
          <cell r="A861" t="str">
            <v>CMRLPT24001</v>
          </cell>
        </row>
        <row r="862">
          <cell r="A862" t="str">
            <v>CMRLPT24002</v>
          </cell>
        </row>
        <row r="863">
          <cell r="A863" t="str">
            <v>CMRLPT24003</v>
          </cell>
        </row>
        <row r="864">
          <cell r="A864" t="str">
            <v>CMRLPT24004</v>
          </cell>
        </row>
        <row r="865">
          <cell r="A865" t="str">
            <v>CMRLPT24005</v>
          </cell>
        </row>
        <row r="866">
          <cell r="A866" t="str">
            <v>CMRLPT24006</v>
          </cell>
        </row>
        <row r="867">
          <cell r="A867" t="str">
            <v>CMRLPT24007</v>
          </cell>
        </row>
        <row r="868">
          <cell r="A868" t="str">
            <v>CMRLPT24008</v>
          </cell>
        </row>
        <row r="869">
          <cell r="A869" t="str">
            <v>CMRLPT24009</v>
          </cell>
        </row>
        <row r="870">
          <cell r="A870" t="str">
            <v>CMRLPT24010</v>
          </cell>
        </row>
        <row r="871">
          <cell r="A871" t="str">
            <v>CMRLPT24011</v>
          </cell>
        </row>
        <row r="872">
          <cell r="A872" t="str">
            <v>CMRLPT24012</v>
          </cell>
        </row>
        <row r="873">
          <cell r="A873" t="str">
            <v>CMRLPT24013</v>
          </cell>
        </row>
        <row r="874">
          <cell r="A874" t="str">
            <v>CMRLPT24014</v>
          </cell>
        </row>
        <row r="875">
          <cell r="A875" t="str">
            <v>CMRLPT24015</v>
          </cell>
        </row>
        <row r="876">
          <cell r="A876" t="str">
            <v>CMRLPT24016</v>
          </cell>
        </row>
        <row r="877">
          <cell r="A877" t="str">
            <v>CMRLPT24017</v>
          </cell>
        </row>
        <row r="878">
          <cell r="A878" t="str">
            <v>CMRLPT24018</v>
          </cell>
        </row>
        <row r="879">
          <cell r="A879" t="str">
            <v>CMRLPT24019</v>
          </cell>
        </row>
        <row r="880">
          <cell r="A880" t="str">
            <v>CMRLPT24020</v>
          </cell>
        </row>
        <row r="881">
          <cell r="A881" t="str">
            <v>CMRLPT24021</v>
          </cell>
        </row>
        <row r="882">
          <cell r="A882" t="str">
            <v>CMRLPT24022</v>
          </cell>
        </row>
        <row r="883">
          <cell r="A883" t="str">
            <v>CMRLPT24023</v>
          </cell>
        </row>
        <row r="884">
          <cell r="A884" t="str">
            <v>CMRLPT24024</v>
          </cell>
        </row>
        <row r="885">
          <cell r="A885" t="str">
            <v>CMRLPT24025</v>
          </cell>
        </row>
        <row r="886">
          <cell r="A886" t="str">
            <v>CMRLPT24026</v>
          </cell>
        </row>
        <row r="887">
          <cell r="A887" t="str">
            <v>CMRLPT24027</v>
          </cell>
        </row>
        <row r="888">
          <cell r="A888" t="str">
            <v>CMRLPT24028</v>
          </cell>
        </row>
        <row r="889">
          <cell r="A889" t="str">
            <v>CMRLPT24029</v>
          </cell>
        </row>
        <row r="890">
          <cell r="A890" t="str">
            <v>CMRLPT24030</v>
          </cell>
        </row>
        <row r="891">
          <cell r="A891" t="str">
            <v>CMRLPT24031</v>
          </cell>
        </row>
        <row r="892">
          <cell r="A892" t="str">
            <v>CMRLPT24033</v>
          </cell>
        </row>
        <row r="893">
          <cell r="A893" t="str">
            <v>CMRLPT24034</v>
          </cell>
        </row>
        <row r="894">
          <cell r="A894" t="str">
            <v>CMRLPT24035</v>
          </cell>
        </row>
        <row r="895">
          <cell r="A895" t="str">
            <v>CMRLPT24036</v>
          </cell>
        </row>
        <row r="896">
          <cell r="A896" t="str">
            <v>CMRLPT24038</v>
          </cell>
        </row>
        <row r="897">
          <cell r="A897" t="str">
            <v>CMRLPT24040</v>
          </cell>
        </row>
        <row r="898">
          <cell r="A898" t="str">
            <v>CMRLPT24041</v>
          </cell>
        </row>
        <row r="899">
          <cell r="A899" t="str">
            <v>CMRLPT24042</v>
          </cell>
        </row>
        <row r="900">
          <cell r="A900" t="str">
            <v>CMRLPT24043</v>
          </cell>
        </row>
        <row r="901">
          <cell r="A901" t="str">
            <v>CMRLPT24045</v>
          </cell>
        </row>
        <row r="902">
          <cell r="A902" t="str">
            <v>CMRLPT24047</v>
          </cell>
        </row>
        <row r="903">
          <cell r="A903" t="str">
            <v>CMRLPT24048</v>
          </cell>
        </row>
        <row r="904">
          <cell r="A904" t="str">
            <v>CMRLPT24049</v>
          </cell>
        </row>
        <row r="905">
          <cell r="A905" t="str">
            <v>CMRLPT24050</v>
          </cell>
        </row>
        <row r="906">
          <cell r="A906" t="str">
            <v>CMRLPT24051</v>
          </cell>
        </row>
        <row r="907">
          <cell r="A907" t="str">
            <v>CMRLPT24052</v>
          </cell>
        </row>
        <row r="908">
          <cell r="A908" t="str">
            <v>CMRLPT24053</v>
          </cell>
        </row>
        <row r="909">
          <cell r="A909" t="str">
            <v>CMRLPT24054</v>
          </cell>
        </row>
        <row r="910">
          <cell r="A910" t="str">
            <v>CMRLPT24055</v>
          </cell>
        </row>
        <row r="911">
          <cell r="A911" t="str">
            <v>CMRLPT24056</v>
          </cell>
        </row>
        <row r="912">
          <cell r="A912" t="str">
            <v>CMRLPT24057</v>
          </cell>
        </row>
        <row r="913">
          <cell r="A913" t="str">
            <v>CMRLPT24059</v>
          </cell>
        </row>
        <row r="914">
          <cell r="A914" t="str">
            <v>CMRLPT24060</v>
          </cell>
        </row>
        <row r="915">
          <cell r="A915" t="str">
            <v>CMRLPT24061</v>
          </cell>
        </row>
        <row r="916">
          <cell r="A916" t="str">
            <v>CMRLPT24062</v>
          </cell>
        </row>
        <row r="917">
          <cell r="A917" t="str">
            <v>CMRLPT24063</v>
          </cell>
        </row>
        <row r="918">
          <cell r="A918" t="str">
            <v>CMRLPT24064</v>
          </cell>
        </row>
        <row r="919">
          <cell r="A919" t="str">
            <v>CMRLPT24065</v>
          </cell>
        </row>
        <row r="920">
          <cell r="A920" t="str">
            <v>CMRLPT24066</v>
          </cell>
        </row>
        <row r="921">
          <cell r="A921" t="str">
            <v>CMRLPT24067</v>
          </cell>
        </row>
        <row r="922">
          <cell r="A922" t="str">
            <v>CMRLPT24068</v>
          </cell>
        </row>
        <row r="923">
          <cell r="A923" t="str">
            <v>CMRLPT24069</v>
          </cell>
        </row>
        <row r="924">
          <cell r="A924" t="str">
            <v>CMRLPT24070</v>
          </cell>
        </row>
        <row r="925">
          <cell r="A925" t="str">
            <v>CMRLPT24071</v>
          </cell>
        </row>
        <row r="926">
          <cell r="A926" t="str">
            <v>CMRLPT24072</v>
          </cell>
        </row>
        <row r="927">
          <cell r="A927" t="str">
            <v>CMRLPT24073</v>
          </cell>
        </row>
        <row r="928">
          <cell r="A928" t="str">
            <v>CMRLPT24074</v>
          </cell>
        </row>
        <row r="929">
          <cell r="A929" t="str">
            <v>CMRLPT24075</v>
          </cell>
        </row>
        <row r="930">
          <cell r="A930" t="str">
            <v>CMRLPT24076</v>
          </cell>
        </row>
        <row r="931">
          <cell r="A931" t="str">
            <v>CMRLPT24077</v>
          </cell>
        </row>
        <row r="932">
          <cell r="A932" t="str">
            <v>CMRLPT24078</v>
          </cell>
        </row>
        <row r="933">
          <cell r="A933" t="str">
            <v>CMRLPT24079</v>
          </cell>
        </row>
        <row r="934">
          <cell r="A934" t="str">
            <v>CMRLPT24080</v>
          </cell>
        </row>
        <row r="935">
          <cell r="A935" t="str">
            <v>CMRLPT24081</v>
          </cell>
        </row>
        <row r="936">
          <cell r="A936" t="str">
            <v>CMRLPT24082</v>
          </cell>
        </row>
        <row r="937">
          <cell r="A937" t="str">
            <v>CMRLPT24083</v>
          </cell>
        </row>
        <row r="938">
          <cell r="A938" t="str">
            <v>CMRLPT24084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CMRLPT24090</v>
          </cell>
        </row>
        <row r="942">
          <cell r="A942" t="str">
            <v>CMRLPT24091</v>
          </cell>
        </row>
        <row r="943">
          <cell r="A943" t="str">
            <v>CMRLPT24092</v>
          </cell>
        </row>
        <row r="944">
          <cell r="A944" t="str">
            <v>CMRLPT24093</v>
          </cell>
        </row>
        <row r="945">
          <cell r="A945" t="str">
            <v>CMRLPT24094</v>
          </cell>
        </row>
        <row r="946">
          <cell r="A946" t="str">
            <v>CMRLPT24095</v>
          </cell>
        </row>
        <row r="947">
          <cell r="A947" t="str">
            <v>CMRLPT24096</v>
          </cell>
        </row>
        <row r="948">
          <cell r="A948" t="str">
            <v>CMRLPT24097</v>
          </cell>
        </row>
        <row r="949">
          <cell r="A949" t="str">
            <v>CMRLPT24098</v>
          </cell>
        </row>
        <row r="950">
          <cell r="A950" t="str">
            <v>CMRLPT24099</v>
          </cell>
        </row>
        <row r="951">
          <cell r="A951" t="str">
            <v>CMRLPT24100</v>
          </cell>
        </row>
        <row r="952">
          <cell r="A952" t="str">
            <v>CMRLPT24101</v>
          </cell>
        </row>
        <row r="953">
          <cell r="A953" t="str">
            <v>CMRLPT24102</v>
          </cell>
        </row>
        <row r="954">
          <cell r="A954" t="str">
            <v>CMRLPT24103</v>
          </cell>
        </row>
        <row r="955">
          <cell r="A955" t="str">
            <v>CMRLPT24104</v>
          </cell>
        </row>
        <row r="956">
          <cell r="A956" t="str">
            <v>CMRLPT24105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CMRLPT24129</v>
          </cell>
        </row>
        <row r="973">
          <cell r="A973" t="str">
            <v>CMRLPT24130</v>
          </cell>
        </row>
        <row r="974">
          <cell r="A974" t="str">
            <v>CMRLPT24131</v>
          </cell>
        </row>
        <row r="975">
          <cell r="A975" t="str">
            <v>CMRLPT24132</v>
          </cell>
        </row>
        <row r="976">
          <cell r="A976" t="str">
            <v>CMRLPT24133</v>
          </cell>
        </row>
        <row r="977">
          <cell r="A977" t="str">
            <v>CMRLPT24134</v>
          </cell>
        </row>
        <row r="978">
          <cell r="A978" t="str">
            <v>CMRLPT24135</v>
          </cell>
        </row>
        <row r="979">
          <cell r="A979" t="str">
            <v>CMRLPT24136</v>
          </cell>
        </row>
        <row r="980">
          <cell r="A980" t="str">
            <v>CMRLPT24137</v>
          </cell>
        </row>
        <row r="981">
          <cell r="A981" t="str">
            <v>CMRLPT24138</v>
          </cell>
        </row>
        <row r="982">
          <cell r="A982" t="str">
            <v>CMRLPT24139</v>
          </cell>
        </row>
        <row r="983">
          <cell r="A983" t="str">
            <v>CMRLPT24140</v>
          </cell>
        </row>
        <row r="984">
          <cell r="A984" t="str">
            <v>CMRLPT24141</v>
          </cell>
        </row>
        <row r="985">
          <cell r="A985" t="str">
            <v>CMRLPT24142</v>
          </cell>
        </row>
        <row r="986">
          <cell r="A986" t="str">
            <v>CMRLPT24143</v>
          </cell>
        </row>
        <row r="987">
          <cell r="A987" t="str">
            <v>CMRLPT24144</v>
          </cell>
        </row>
        <row r="988">
          <cell r="A988" t="str">
            <v>CMRLPT24145</v>
          </cell>
        </row>
        <row r="989">
          <cell r="A989" t="str">
            <v>CMRLPT24147</v>
          </cell>
        </row>
        <row r="990">
          <cell r="A990" t="str">
            <v>CMRLPT24148</v>
          </cell>
        </row>
        <row r="991">
          <cell r="A991" t="str">
            <v>CMRLPT24149</v>
          </cell>
        </row>
        <row r="992">
          <cell r="A992" t="str">
            <v>CMRLPT24150</v>
          </cell>
        </row>
        <row r="993">
          <cell r="A993" t="str">
            <v>CMRLPT24151</v>
          </cell>
        </row>
        <row r="994">
          <cell r="A994" t="str">
            <v>CMRLPT24152</v>
          </cell>
        </row>
        <row r="995">
          <cell r="A995" t="str">
            <v>CMRLPT24153</v>
          </cell>
        </row>
        <row r="996">
          <cell r="A996" t="str">
            <v>CMRLPT24158</v>
          </cell>
        </row>
        <row r="997">
          <cell r="A997" t="str">
            <v>CMRLPT24159</v>
          </cell>
        </row>
        <row r="998">
          <cell r="A998" t="str">
            <v>CMRLPT24160</v>
          </cell>
        </row>
        <row r="999">
          <cell r="A999" t="str">
            <v>CMRLPT24161</v>
          </cell>
        </row>
        <row r="1000">
          <cell r="A1000" t="str">
            <v>CMRLPT24163</v>
          </cell>
        </row>
        <row r="1001">
          <cell r="A1001" t="str">
            <v>CMRLPT24166</v>
          </cell>
        </row>
        <row r="1002">
          <cell r="A1002" t="str">
            <v>CMRLPT24168</v>
          </cell>
        </row>
        <row r="1003">
          <cell r="A1003" t="str">
            <v>CMRLPT24171</v>
          </cell>
        </row>
        <row r="1004">
          <cell r="A1004" t="str">
            <v>CMRLPT24172</v>
          </cell>
        </row>
        <row r="1005">
          <cell r="A1005" t="str">
            <v>CMRLPT24173</v>
          </cell>
        </row>
        <row r="1006">
          <cell r="A1006" t="str">
            <v>CMRLPT24174</v>
          </cell>
        </row>
        <row r="1007">
          <cell r="A1007" t="str">
            <v>CMRLPT24175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CMRLPT24182</v>
          </cell>
        </row>
        <row r="1012">
          <cell r="A1012" t="str">
            <v>CMRLPT24183</v>
          </cell>
        </row>
        <row r="1013">
          <cell r="A1013" t="str">
            <v>CMRLPT24189</v>
          </cell>
        </row>
        <row r="1014">
          <cell r="A1014" t="str">
            <v>CMRLPT24190</v>
          </cell>
        </row>
        <row r="1015">
          <cell r="A1015" t="str">
            <v>CMRLPT24191</v>
          </cell>
        </row>
        <row r="1016">
          <cell r="A1016" t="str">
            <v>CMRLPT24191</v>
          </cell>
        </row>
        <row r="1017">
          <cell r="A1017" t="str">
            <v>CMRLPT24193</v>
          </cell>
        </row>
        <row r="1018">
          <cell r="A1018" t="str">
            <v>CMRLPT24197</v>
          </cell>
        </row>
        <row r="1019">
          <cell r="A1019" t="str">
            <v>CMRLPT24197</v>
          </cell>
        </row>
        <row r="1020">
          <cell r="A1020" t="str">
            <v>CMRLPT24198</v>
          </cell>
        </row>
        <row r="1021">
          <cell r="A1021" t="str">
            <v>CMRLPT24198</v>
          </cell>
        </row>
        <row r="1022">
          <cell r="A1022" t="str">
            <v>CMRLPT24199</v>
          </cell>
        </row>
        <row r="1023">
          <cell r="A1023" t="str">
            <v>CMRLPT24202</v>
          </cell>
        </row>
        <row r="1024">
          <cell r="A1024" t="str">
            <v>CMRLPT24203</v>
          </cell>
        </row>
        <row r="1025">
          <cell r="A1025" t="str">
            <v>CMRLPT24204</v>
          </cell>
        </row>
        <row r="1026">
          <cell r="A1026" t="str">
            <v>CMRLTP19172</v>
          </cell>
        </row>
        <row r="1027">
          <cell r="A1027" t="str">
            <v>CMRLTP20065</v>
          </cell>
        </row>
        <row r="1028">
          <cell r="A1028" t="str">
            <v>CMRTAB20336</v>
          </cell>
        </row>
        <row r="1029">
          <cell r="A1029" t="str">
            <v>CMRTAB20337</v>
          </cell>
        </row>
        <row r="1030">
          <cell r="A1030" t="str">
            <v>CMRTAB20338</v>
          </cell>
        </row>
        <row r="1031">
          <cell r="A1031" t="str">
            <v>CMRTLV22007</v>
          </cell>
        </row>
        <row r="1032">
          <cell r="A1032" t="str">
            <v>CMRUCT15071</v>
          </cell>
        </row>
        <row r="1033">
          <cell r="A1033" t="str">
            <v>CMRUCT17025</v>
          </cell>
        </row>
        <row r="1034">
          <cell r="A1034" t="str">
            <v>CMRUCT19002</v>
          </cell>
        </row>
        <row r="1035">
          <cell r="A1035" t="str">
            <v>CMRUCT19003</v>
          </cell>
        </row>
        <row r="1036">
          <cell r="A1036" t="str">
            <v>CMRUCT19004</v>
          </cell>
        </row>
        <row r="1037">
          <cell r="A1037" t="str">
            <v>CMRUCT19006</v>
          </cell>
        </row>
        <row r="1038">
          <cell r="A1038" t="str">
            <v>CMRUCT19009</v>
          </cell>
        </row>
        <row r="1039">
          <cell r="A1039" t="str">
            <v>CMRUCT19013</v>
          </cell>
        </row>
        <row r="1040">
          <cell r="A1040" t="str">
            <v>CMRUCT19014</v>
          </cell>
        </row>
        <row r="1041">
          <cell r="A1041" t="str">
            <v>CMRUCT19019</v>
          </cell>
        </row>
        <row r="1042">
          <cell r="A1042" t="str">
            <v>CMRUCT19022</v>
          </cell>
        </row>
        <row r="1043">
          <cell r="A1043" t="str">
            <v>CMRUCT19025</v>
          </cell>
        </row>
        <row r="1044">
          <cell r="A1044" t="str">
            <v>CMRUCT19068</v>
          </cell>
        </row>
        <row r="1045">
          <cell r="A1045" t="str">
            <v>CMRUCT19072</v>
          </cell>
        </row>
        <row r="1046">
          <cell r="A1046" t="str">
            <v>CMRUCT19073</v>
          </cell>
        </row>
        <row r="1047">
          <cell r="A1047" t="str">
            <v>CMRUCT19076</v>
          </cell>
        </row>
        <row r="1048">
          <cell r="A1048" t="str">
            <v>CMRUCT19080</v>
          </cell>
        </row>
        <row r="1049">
          <cell r="A1049" t="str">
            <v>CMRUCT19082</v>
          </cell>
        </row>
        <row r="1050">
          <cell r="A1050" t="str">
            <v>CMRUCT19086</v>
          </cell>
        </row>
        <row r="1051">
          <cell r="A1051" t="str">
            <v>CMRUCT19087</v>
          </cell>
        </row>
        <row r="1052">
          <cell r="A1052" t="str">
            <v>CMRUCT19090</v>
          </cell>
        </row>
        <row r="1053">
          <cell r="A1053" t="str">
            <v>CMRUCT19091</v>
          </cell>
        </row>
        <row r="1054">
          <cell r="A1054" t="str">
            <v>CMRUCT19093</v>
          </cell>
        </row>
        <row r="1055">
          <cell r="A1055" t="str">
            <v>CMRUCT19101</v>
          </cell>
        </row>
        <row r="1056">
          <cell r="A1056" t="str">
            <v>CMRUCT19101</v>
          </cell>
        </row>
        <row r="1057">
          <cell r="A1057" t="str">
            <v>CMRUCT19102</v>
          </cell>
        </row>
        <row r="1058">
          <cell r="A1058" t="str">
            <v>CMRUCT19104</v>
          </cell>
        </row>
        <row r="1059">
          <cell r="A1059" t="str">
            <v>CMRUCT19107</v>
          </cell>
        </row>
        <row r="1060">
          <cell r="A1060" t="str">
            <v>CMRUCT19108</v>
          </cell>
        </row>
        <row r="1061">
          <cell r="A1061" t="str">
            <v>CMRUCT19110</v>
          </cell>
        </row>
        <row r="1062">
          <cell r="A1062" t="str">
            <v>CMRUCT19111</v>
          </cell>
        </row>
        <row r="1063">
          <cell r="A1063" t="str">
            <v>CMRUCT19112</v>
          </cell>
        </row>
        <row r="1064">
          <cell r="A1064" t="str">
            <v>CMRUCT19113</v>
          </cell>
        </row>
        <row r="1065">
          <cell r="A1065" t="str">
            <v>CMRUCT19114</v>
          </cell>
        </row>
        <row r="1066">
          <cell r="A1066" t="str">
            <v>CMRUCT19119</v>
          </cell>
        </row>
        <row r="1067">
          <cell r="A1067" t="str">
            <v>CMRUCT19121</v>
          </cell>
        </row>
        <row r="1068">
          <cell r="A1068" t="str">
            <v>CMRUCT19122</v>
          </cell>
        </row>
        <row r="1069">
          <cell r="A1069" t="str">
            <v>CMRUCT19126</v>
          </cell>
        </row>
        <row r="1070">
          <cell r="A1070" t="str">
            <v>CMRUCT19128</v>
          </cell>
        </row>
        <row r="1071">
          <cell r="A1071" t="str">
            <v>CMRUCT19130</v>
          </cell>
        </row>
        <row r="1072">
          <cell r="A1072" t="str">
            <v>CMRUCT19133</v>
          </cell>
        </row>
        <row r="1073">
          <cell r="A1073" t="str">
            <v>CMRUCT19134</v>
          </cell>
        </row>
        <row r="1074">
          <cell r="A1074" t="str">
            <v>CMRUCT19135</v>
          </cell>
        </row>
        <row r="1075">
          <cell r="A1075" t="str">
            <v>CMRUCT19136</v>
          </cell>
        </row>
        <row r="1076">
          <cell r="A1076" t="str">
            <v>CMRUCT19137</v>
          </cell>
        </row>
        <row r="1077">
          <cell r="A1077" t="str">
            <v>CMRUCT19138</v>
          </cell>
        </row>
        <row r="1078">
          <cell r="A1078" t="str">
            <v>CMRUCT19139</v>
          </cell>
        </row>
        <row r="1079">
          <cell r="A1079" t="str">
            <v>CMRUCT19140</v>
          </cell>
        </row>
        <row r="1080">
          <cell r="A1080" t="str">
            <v>CMRUCT19141</v>
          </cell>
        </row>
        <row r="1081">
          <cell r="A1081" t="str">
            <v>CMRUCT19142</v>
          </cell>
        </row>
        <row r="1082">
          <cell r="A1082" t="str">
            <v>CMRUCT19144</v>
          </cell>
        </row>
        <row r="1083">
          <cell r="A1083" t="str">
            <v>CMRUCT19145</v>
          </cell>
        </row>
        <row r="1084">
          <cell r="A1084" t="str">
            <v>CMRUCT19147</v>
          </cell>
        </row>
        <row r="1085">
          <cell r="A1085" t="str">
            <v>CMRUCT19149</v>
          </cell>
        </row>
        <row r="1086">
          <cell r="A1086" t="str">
            <v>CMRUCT19149</v>
          </cell>
        </row>
        <row r="1087">
          <cell r="A1087" t="str">
            <v>CMRUCT19151</v>
          </cell>
        </row>
        <row r="1088">
          <cell r="A1088" t="str">
            <v>CMRUCT19163</v>
          </cell>
        </row>
        <row r="1089">
          <cell r="A1089" t="str">
            <v>CMRUCT19166</v>
          </cell>
        </row>
        <row r="1090">
          <cell r="A1090" t="str">
            <v>CMRUCT19169</v>
          </cell>
        </row>
        <row r="1091">
          <cell r="A1091" t="str">
            <v>CMRUCT19176</v>
          </cell>
        </row>
        <row r="1092">
          <cell r="A1092" t="str">
            <v>CMRUCT19179</v>
          </cell>
        </row>
        <row r="1093">
          <cell r="A1093" t="str">
            <v>CMRUCT19184</v>
          </cell>
        </row>
        <row r="1094">
          <cell r="A1094" t="str">
            <v>CMRUCT19192</v>
          </cell>
        </row>
        <row r="1095">
          <cell r="A1095" t="str">
            <v>CMRUCT19194</v>
          </cell>
        </row>
        <row r="1096">
          <cell r="A1096" t="str">
            <v>CMRUCT19202</v>
          </cell>
        </row>
        <row r="1097">
          <cell r="A1097" t="str">
            <v>CMRUCT19207</v>
          </cell>
        </row>
        <row r="1098">
          <cell r="A1098" t="str">
            <v>CMRUCT19220</v>
          </cell>
        </row>
        <row r="1099">
          <cell r="A1099" t="str">
            <v>CMRUCT19224</v>
          </cell>
        </row>
        <row r="1100">
          <cell r="A1100" t="str">
            <v>CMRUCT19227</v>
          </cell>
        </row>
        <row r="1101">
          <cell r="A1101" t="str">
            <v>CMRUCT19234</v>
          </cell>
        </row>
        <row r="1102">
          <cell r="A1102" t="str">
            <v>CMRUCT19235</v>
          </cell>
        </row>
        <row r="1103">
          <cell r="A1103" t="str">
            <v>CMRUCT19237</v>
          </cell>
        </row>
        <row r="1104">
          <cell r="A1104" t="str">
            <v>CMRUCT19246</v>
          </cell>
        </row>
        <row r="1105">
          <cell r="A1105" t="str">
            <v>CMRUCT19247</v>
          </cell>
        </row>
        <row r="1106">
          <cell r="A1106" t="str">
            <v>CMRUCT19253</v>
          </cell>
        </row>
        <row r="1107">
          <cell r="A1107" t="str">
            <v>CMRUCT19256</v>
          </cell>
        </row>
        <row r="1108">
          <cell r="A1108" t="str">
            <v>CMRUCT19261</v>
          </cell>
        </row>
        <row r="1109">
          <cell r="A1109" t="str">
            <v>CMRUCT19263</v>
          </cell>
        </row>
        <row r="1110">
          <cell r="A1110" t="str">
            <v>CMRUCT20001</v>
          </cell>
        </row>
        <row r="1111">
          <cell r="A1111" t="str">
            <v>CMRUCT20002</v>
          </cell>
        </row>
        <row r="1112">
          <cell r="A1112" t="str">
            <v>CMRUCT20003</v>
          </cell>
        </row>
        <row r="1113">
          <cell r="A1113" t="str">
            <v>CMRUCT20004</v>
          </cell>
        </row>
        <row r="1114">
          <cell r="A1114" t="str">
            <v>CMRUCT20005</v>
          </cell>
        </row>
        <row r="1115">
          <cell r="A1115" t="str">
            <v>CMRUCT20006</v>
          </cell>
        </row>
        <row r="1116">
          <cell r="A1116" t="str">
            <v>CMRUCT20007</v>
          </cell>
        </row>
        <row r="1117">
          <cell r="A1117" t="str">
            <v>CMRUCT20007</v>
          </cell>
        </row>
        <row r="1118">
          <cell r="A1118" t="str">
            <v>CMRUCT20007</v>
          </cell>
        </row>
        <row r="1119">
          <cell r="A1119" t="str">
            <v>CMRUCT20008</v>
          </cell>
        </row>
        <row r="1120">
          <cell r="A1120" t="str">
            <v>CMRUCT20009</v>
          </cell>
        </row>
        <row r="1121">
          <cell r="A1121" t="str">
            <v>CMRUCT20010</v>
          </cell>
        </row>
        <row r="1122">
          <cell r="A1122" t="str">
            <v>CMRUCT20011</v>
          </cell>
        </row>
        <row r="1123">
          <cell r="A1123" t="str">
            <v>CMRUCT20012</v>
          </cell>
        </row>
        <row r="1124">
          <cell r="A1124" t="str">
            <v>CMRUCT20013</v>
          </cell>
        </row>
        <row r="1125">
          <cell r="A1125" t="str">
            <v>CMRUCT20014</v>
          </cell>
        </row>
        <row r="1126">
          <cell r="A1126" t="str">
            <v>CMRUCT20015</v>
          </cell>
        </row>
        <row r="1127">
          <cell r="A1127" t="str">
            <v>CMRUCT20019</v>
          </cell>
        </row>
        <row r="1128">
          <cell r="A1128" t="str">
            <v>CMRUCT20023</v>
          </cell>
        </row>
        <row r="1129">
          <cell r="A1129" t="str">
            <v>CMRUCT20024</v>
          </cell>
        </row>
        <row r="1130">
          <cell r="A1130" t="str">
            <v>CMRUCT20025</v>
          </cell>
        </row>
        <row r="1131">
          <cell r="A1131" t="str">
            <v>CMRUCT20027</v>
          </cell>
        </row>
        <row r="1132">
          <cell r="A1132" t="str">
            <v>CMRUCT20030</v>
          </cell>
        </row>
        <row r="1133">
          <cell r="A1133" t="str">
            <v>CMRUCT20033</v>
          </cell>
        </row>
        <row r="1134">
          <cell r="A1134" t="str">
            <v>CMRUCT20034</v>
          </cell>
        </row>
        <row r="1135">
          <cell r="A1135" t="str">
            <v>CMRUCT20037</v>
          </cell>
        </row>
        <row r="1136">
          <cell r="A1136" t="str">
            <v>CMRUCT20039</v>
          </cell>
        </row>
        <row r="1137">
          <cell r="A1137" t="str">
            <v>CMRUCT20042</v>
          </cell>
        </row>
        <row r="1138">
          <cell r="A1138" t="str">
            <v>CMRUCT20043</v>
          </cell>
        </row>
        <row r="1139">
          <cell r="A1139" t="str">
            <v>CMRUCT20044</v>
          </cell>
        </row>
        <row r="1140">
          <cell r="A1140" t="str">
            <v>CMRUCT20046</v>
          </cell>
        </row>
        <row r="1141">
          <cell r="A1141" t="str">
            <v>CMRUCT20047</v>
          </cell>
        </row>
        <row r="1142">
          <cell r="A1142" t="str">
            <v>CMRUCT20048</v>
          </cell>
        </row>
        <row r="1143">
          <cell r="A1143" t="str">
            <v>CMRUCT20049</v>
          </cell>
        </row>
        <row r="1144">
          <cell r="A1144" t="str">
            <v>CMRUCT20050</v>
          </cell>
        </row>
        <row r="1145">
          <cell r="A1145" t="str">
            <v>CMRUCT20051</v>
          </cell>
        </row>
        <row r="1146">
          <cell r="A1146" t="str">
            <v>CMRUCT20052</v>
          </cell>
        </row>
        <row r="1147">
          <cell r="A1147" t="str">
            <v>CMRUCT20053</v>
          </cell>
        </row>
        <row r="1148">
          <cell r="A1148" t="str">
            <v>CMRUCT20054</v>
          </cell>
        </row>
        <row r="1149">
          <cell r="A1149" t="str">
            <v>CMRUCT20055</v>
          </cell>
        </row>
        <row r="1150">
          <cell r="A1150" t="str">
            <v>CMRUCT20056</v>
          </cell>
        </row>
        <row r="1151">
          <cell r="A1151" t="str">
            <v>CMRUCT20057</v>
          </cell>
        </row>
        <row r="1152">
          <cell r="A1152" t="str">
            <v>CMRUCT20058</v>
          </cell>
        </row>
        <row r="1153">
          <cell r="A1153" t="str">
            <v>CMRUCT20060</v>
          </cell>
        </row>
        <row r="1154">
          <cell r="A1154" t="str">
            <v>CMRUCT20061</v>
          </cell>
        </row>
        <row r="1155">
          <cell r="A1155" t="str">
            <v>CMRUCT20062</v>
          </cell>
        </row>
        <row r="1156">
          <cell r="A1156" t="str">
            <v>CMRUCT20063</v>
          </cell>
        </row>
        <row r="1157">
          <cell r="A1157" t="str">
            <v>CMRUCT20064</v>
          </cell>
        </row>
        <row r="1158">
          <cell r="A1158" t="str">
            <v>CMRUCT20065</v>
          </cell>
        </row>
        <row r="1159">
          <cell r="A1159" t="str">
            <v>CMRUCT20066</v>
          </cell>
        </row>
        <row r="1160">
          <cell r="A1160" t="str">
            <v>CMRUCT20067</v>
          </cell>
        </row>
        <row r="1161">
          <cell r="A1161" t="str">
            <v>CMRUCT20068</v>
          </cell>
        </row>
        <row r="1162">
          <cell r="A1162" t="str">
            <v>CMRUCT20069</v>
          </cell>
        </row>
        <row r="1163">
          <cell r="A1163" t="str">
            <v>CMRUCT20070</v>
          </cell>
        </row>
        <row r="1164">
          <cell r="A1164" t="str">
            <v>CMRUCT20071</v>
          </cell>
        </row>
        <row r="1165">
          <cell r="A1165" t="str">
            <v>CMRUCT20072</v>
          </cell>
        </row>
        <row r="1166">
          <cell r="A1166" t="str">
            <v>CMRUCT20073</v>
          </cell>
        </row>
        <row r="1167">
          <cell r="A1167" t="str">
            <v>CMRUCT20074</v>
          </cell>
        </row>
        <row r="1168">
          <cell r="A1168" t="str">
            <v>CMRUCT20076</v>
          </cell>
        </row>
        <row r="1169">
          <cell r="A1169" t="str">
            <v>CMRUCT20077</v>
          </cell>
        </row>
        <row r="1170">
          <cell r="A1170" t="str">
            <v>CMRUCT20078</v>
          </cell>
        </row>
        <row r="1171">
          <cell r="A1171" t="str">
            <v>CMRUCT20079</v>
          </cell>
        </row>
        <row r="1172">
          <cell r="A1172" t="str">
            <v>CMRUCT20080</v>
          </cell>
        </row>
        <row r="1173">
          <cell r="A1173" t="str">
            <v>CMRUCT20081</v>
          </cell>
        </row>
        <row r="1174">
          <cell r="A1174" t="str">
            <v>CMRUCT20082</v>
          </cell>
        </row>
        <row r="1175">
          <cell r="A1175" t="str">
            <v>CMRUCT20084</v>
          </cell>
        </row>
        <row r="1176">
          <cell r="A1176" t="str">
            <v>CMRUCT20085</v>
          </cell>
        </row>
        <row r="1177">
          <cell r="A1177" t="str">
            <v>CMRUCT20087</v>
          </cell>
        </row>
        <row r="1178">
          <cell r="A1178" t="str">
            <v>CMRUCT20088</v>
          </cell>
        </row>
        <row r="1179">
          <cell r="A1179" t="str">
            <v>CMRUCT20089</v>
          </cell>
        </row>
        <row r="1180">
          <cell r="A1180" t="str">
            <v>CMRUCT20090</v>
          </cell>
        </row>
        <row r="1181">
          <cell r="A1181" t="str">
            <v>CMRUCT20091</v>
          </cell>
        </row>
        <row r="1182">
          <cell r="A1182" t="str">
            <v>CMRUCT20092</v>
          </cell>
        </row>
        <row r="1183">
          <cell r="A1183" t="str">
            <v>CMRUCT20093</v>
          </cell>
        </row>
        <row r="1184">
          <cell r="A1184" t="str">
            <v>CMRUCT20094</v>
          </cell>
        </row>
        <row r="1185">
          <cell r="A1185" t="str">
            <v>CMRUCT20095</v>
          </cell>
        </row>
        <row r="1186">
          <cell r="A1186" t="str">
            <v>CMRUCT20096</v>
          </cell>
        </row>
        <row r="1187">
          <cell r="A1187" t="str">
            <v>CMRUCT20097</v>
          </cell>
        </row>
        <row r="1188">
          <cell r="A1188" t="str">
            <v>CMRUCT20098</v>
          </cell>
        </row>
        <row r="1189">
          <cell r="A1189" t="str">
            <v>CMRUCT20099</v>
          </cell>
        </row>
        <row r="1190">
          <cell r="A1190" t="str">
            <v>CMRUCT20100</v>
          </cell>
        </row>
        <row r="1191">
          <cell r="A1191" t="str">
            <v>CMRUCT20102</v>
          </cell>
        </row>
        <row r="1192">
          <cell r="A1192" t="str">
            <v>CMRUCT20103</v>
          </cell>
        </row>
        <row r="1193">
          <cell r="A1193" t="str">
            <v>CMRUCT20105</v>
          </cell>
        </row>
        <row r="1194">
          <cell r="A1194" t="str">
            <v>CMRUCT20107</v>
          </cell>
        </row>
        <row r="1195">
          <cell r="A1195" t="str">
            <v>CMRUCT20108</v>
          </cell>
        </row>
        <row r="1196">
          <cell r="A1196" t="str">
            <v>CMRUCT20109</v>
          </cell>
        </row>
        <row r="1197">
          <cell r="A1197" t="str">
            <v>CMRUCT20114</v>
          </cell>
        </row>
        <row r="1198">
          <cell r="A1198" t="str">
            <v>CMRUCT20115</v>
          </cell>
        </row>
        <row r="1199">
          <cell r="A1199" t="str">
            <v>CMRUCT20118</v>
          </cell>
        </row>
        <row r="1200">
          <cell r="A1200" t="str">
            <v>CMRUCT20119</v>
          </cell>
        </row>
        <row r="1201">
          <cell r="A1201" t="str">
            <v>CMRUCT20120</v>
          </cell>
        </row>
        <row r="1202">
          <cell r="A1202" t="str">
            <v>CMRUCT20121</v>
          </cell>
        </row>
        <row r="1203">
          <cell r="A1203" t="str">
            <v>CMRUCT20123</v>
          </cell>
        </row>
        <row r="1204">
          <cell r="A1204" t="str">
            <v>CMRUCT20124</v>
          </cell>
        </row>
        <row r="1205">
          <cell r="A1205" t="str">
            <v>CMRUCT20125</v>
          </cell>
        </row>
        <row r="1206">
          <cell r="A1206" t="str">
            <v>CMRUCT20126</v>
          </cell>
        </row>
        <row r="1207">
          <cell r="A1207" t="str">
            <v>CMRUCT20129</v>
          </cell>
        </row>
        <row r="1208">
          <cell r="A1208" t="str">
            <v>CMRUCT20130</v>
          </cell>
        </row>
        <row r="1209">
          <cell r="A1209" t="str">
            <v>CMRUCT20134</v>
          </cell>
        </row>
        <row r="1210">
          <cell r="A1210" t="str">
            <v>CMRUCT20135</v>
          </cell>
        </row>
        <row r="1211">
          <cell r="A1211" t="str">
            <v>CMRUCT20138</v>
          </cell>
        </row>
        <row r="1212">
          <cell r="A1212" t="str">
            <v>CMRUCT20140</v>
          </cell>
        </row>
        <row r="1213">
          <cell r="A1213" t="str">
            <v>CMRUCT20144</v>
          </cell>
        </row>
        <row r="1214">
          <cell r="A1214" t="str">
            <v>CMRUCT20145</v>
          </cell>
        </row>
        <row r="1215">
          <cell r="A1215" t="str">
            <v>CMRUCT20146</v>
          </cell>
        </row>
        <row r="1216">
          <cell r="A1216" t="str">
            <v>CMRUCT20148</v>
          </cell>
        </row>
        <row r="1217">
          <cell r="A1217" t="str">
            <v>CMRUCT20149</v>
          </cell>
        </row>
        <row r="1218">
          <cell r="A1218" t="str">
            <v>CMRUCT20151</v>
          </cell>
        </row>
        <row r="1219">
          <cell r="A1219" t="str">
            <v>CMRUCT20152</v>
          </cell>
        </row>
        <row r="1220">
          <cell r="A1220" t="str">
            <v>CMRUCT20154</v>
          </cell>
        </row>
        <row r="1221">
          <cell r="A1221" t="str">
            <v>CMRUCT20155</v>
          </cell>
        </row>
        <row r="1222">
          <cell r="A1222" t="str">
            <v>CMRUCT20157</v>
          </cell>
        </row>
        <row r="1223">
          <cell r="A1223" t="str">
            <v>CMRUCT20163</v>
          </cell>
        </row>
        <row r="1224">
          <cell r="A1224" t="str">
            <v>CMRUCT20164</v>
          </cell>
        </row>
        <row r="1225">
          <cell r="A1225" t="str">
            <v>CMRUCT20165</v>
          </cell>
        </row>
        <row r="1226">
          <cell r="A1226" t="str">
            <v>CMRUCT20166</v>
          </cell>
        </row>
        <row r="1227">
          <cell r="A1227" t="str">
            <v>CMRUCT20168</v>
          </cell>
        </row>
        <row r="1228">
          <cell r="A1228" t="str">
            <v>CMRUCT20170</v>
          </cell>
        </row>
        <row r="1229">
          <cell r="A1229" t="str">
            <v>CMRUCT20173</v>
          </cell>
        </row>
        <row r="1230">
          <cell r="A1230" t="str">
            <v>CMRUCT20174</v>
          </cell>
        </row>
        <row r="1231">
          <cell r="A1231" t="str">
            <v>CMRUCT21002</v>
          </cell>
        </row>
        <row r="1232">
          <cell r="A1232" t="str">
            <v>CMRUCT21003</v>
          </cell>
        </row>
        <row r="1233">
          <cell r="A1233" t="str">
            <v>CMRUCT21004</v>
          </cell>
        </row>
        <row r="1234">
          <cell r="A1234" t="str">
            <v>CMRUCT21006</v>
          </cell>
        </row>
        <row r="1235">
          <cell r="A1235" t="str">
            <v>CMRUCT21007</v>
          </cell>
        </row>
        <row r="1236">
          <cell r="A1236" t="str">
            <v>CMRUCT21008</v>
          </cell>
        </row>
        <row r="1237">
          <cell r="A1237" t="str">
            <v>CMRUCT21010</v>
          </cell>
        </row>
        <row r="1238">
          <cell r="A1238" t="str">
            <v>CMRUCT21011</v>
          </cell>
        </row>
        <row r="1239">
          <cell r="A1239" t="str">
            <v>CMRUCT21012</v>
          </cell>
        </row>
        <row r="1240">
          <cell r="A1240" t="str">
            <v>CMRUCT21013</v>
          </cell>
        </row>
        <row r="1241">
          <cell r="A1241" t="str">
            <v>CMRUCT21014</v>
          </cell>
        </row>
        <row r="1242">
          <cell r="A1242" t="str">
            <v>CMRUCT21015</v>
          </cell>
        </row>
        <row r="1243">
          <cell r="A1243" t="str">
            <v>CMRUCT21016</v>
          </cell>
        </row>
        <row r="1244">
          <cell r="A1244" t="str">
            <v>CMRUCT21017</v>
          </cell>
        </row>
        <row r="1245">
          <cell r="A1245" t="str">
            <v>CMRUCT21018</v>
          </cell>
        </row>
        <row r="1246">
          <cell r="A1246" t="str">
            <v>CMRUCT21020</v>
          </cell>
        </row>
        <row r="1247">
          <cell r="A1247" t="str">
            <v>CMRUCT21022</v>
          </cell>
        </row>
        <row r="1248">
          <cell r="A1248" t="str">
            <v>CMRUCT21023</v>
          </cell>
        </row>
        <row r="1249">
          <cell r="A1249" t="str">
            <v>CMRUCT21026</v>
          </cell>
        </row>
        <row r="1250">
          <cell r="A1250" t="str">
            <v>CMRUCT21027</v>
          </cell>
        </row>
        <row r="1251">
          <cell r="A1251" t="str">
            <v>CMRUCT21028</v>
          </cell>
        </row>
        <row r="1252">
          <cell r="A1252" t="str">
            <v>CMRUCT21029</v>
          </cell>
        </row>
        <row r="1253">
          <cell r="A1253" t="str">
            <v>CMRUCT21030</v>
          </cell>
        </row>
        <row r="1254">
          <cell r="A1254" t="str">
            <v>CMRUCT21031</v>
          </cell>
        </row>
        <row r="1255">
          <cell r="A1255" t="str">
            <v>CMRUCT21032</v>
          </cell>
        </row>
        <row r="1256">
          <cell r="A1256" t="str">
            <v>CMRUCT21033</v>
          </cell>
        </row>
        <row r="1257">
          <cell r="A1257" t="str">
            <v>CMRUCT21034</v>
          </cell>
        </row>
        <row r="1258">
          <cell r="A1258" t="str">
            <v>CMRUCT21035</v>
          </cell>
        </row>
        <row r="1259">
          <cell r="A1259" t="str">
            <v>CMRUCT21036</v>
          </cell>
        </row>
        <row r="1260">
          <cell r="A1260" t="str">
            <v>CMRUCT21037</v>
          </cell>
        </row>
        <row r="1261">
          <cell r="A1261" t="str">
            <v>CMRUCT21039</v>
          </cell>
        </row>
        <row r="1262">
          <cell r="A1262" t="str">
            <v>CMRUCT21040</v>
          </cell>
        </row>
        <row r="1263">
          <cell r="A1263" t="str">
            <v>CMRUCT21041</v>
          </cell>
        </row>
        <row r="1264">
          <cell r="A1264" t="str">
            <v>CMRUCT21042</v>
          </cell>
        </row>
        <row r="1265">
          <cell r="A1265" t="str">
            <v>CMRUCT21043</v>
          </cell>
        </row>
        <row r="1266">
          <cell r="A1266" t="str">
            <v>CMRUCT21044</v>
          </cell>
        </row>
        <row r="1267">
          <cell r="A1267" t="str">
            <v>CMRUCT21045</v>
          </cell>
        </row>
        <row r="1268">
          <cell r="A1268" t="str">
            <v>CMRUCT21046</v>
          </cell>
        </row>
        <row r="1269">
          <cell r="A1269" t="str">
            <v>CMRUCT21047</v>
          </cell>
        </row>
        <row r="1270">
          <cell r="A1270" t="str">
            <v>CMRUCT21048</v>
          </cell>
        </row>
        <row r="1271">
          <cell r="A1271" t="str">
            <v>CMRUCT21049</v>
          </cell>
        </row>
        <row r="1272">
          <cell r="A1272" t="str">
            <v>CMRUCT21050</v>
          </cell>
        </row>
        <row r="1273">
          <cell r="A1273" t="str">
            <v>CMRUCT21051</v>
          </cell>
        </row>
        <row r="1274">
          <cell r="A1274" t="str">
            <v>CMRUCT21052</v>
          </cell>
        </row>
        <row r="1275">
          <cell r="A1275" t="str">
            <v>CMRUCT21053</v>
          </cell>
        </row>
        <row r="1276">
          <cell r="A1276" t="str">
            <v>CMRUCT21054</v>
          </cell>
        </row>
        <row r="1277">
          <cell r="A1277" t="str">
            <v>CMRUCT21055</v>
          </cell>
        </row>
        <row r="1278">
          <cell r="A1278" t="str">
            <v>CMRUCT21057</v>
          </cell>
        </row>
        <row r="1279">
          <cell r="A1279" t="str">
            <v>CMRUCT21058</v>
          </cell>
        </row>
        <row r="1280">
          <cell r="A1280" t="str">
            <v>CMRUCT21059</v>
          </cell>
        </row>
        <row r="1281">
          <cell r="A1281" t="str">
            <v>CMRUCT21060</v>
          </cell>
        </row>
        <row r="1282">
          <cell r="A1282" t="str">
            <v>CMRUCT21061</v>
          </cell>
        </row>
        <row r="1283">
          <cell r="A1283" t="str">
            <v>CMRUCT21062</v>
          </cell>
        </row>
        <row r="1284">
          <cell r="A1284" t="str">
            <v>CMRUCT21064</v>
          </cell>
        </row>
        <row r="1285">
          <cell r="A1285" t="str">
            <v>CMRUCT21065</v>
          </cell>
        </row>
        <row r="1286">
          <cell r="A1286" t="str">
            <v>CMRUCT21066</v>
          </cell>
        </row>
        <row r="1287">
          <cell r="A1287" t="str">
            <v>CMRUCT21067</v>
          </cell>
        </row>
        <row r="1288">
          <cell r="A1288" t="str">
            <v>CMRUCT21069</v>
          </cell>
        </row>
        <row r="1289">
          <cell r="A1289" t="str">
            <v>CMRUCT21070</v>
          </cell>
        </row>
        <row r="1290">
          <cell r="A1290" t="str">
            <v>CMRUCT21071</v>
          </cell>
        </row>
        <row r="1291">
          <cell r="A1291" t="str">
            <v>CMRUCT21072</v>
          </cell>
        </row>
        <row r="1292">
          <cell r="A1292" t="str">
            <v>CMRUCT21075</v>
          </cell>
        </row>
        <row r="1293">
          <cell r="A1293" t="str">
            <v>CMRUCT21076</v>
          </cell>
        </row>
        <row r="1294">
          <cell r="A1294" t="str">
            <v>CMRUCT21077</v>
          </cell>
        </row>
        <row r="1295">
          <cell r="A1295" t="str">
            <v>CMRUCT21078</v>
          </cell>
        </row>
        <row r="1296">
          <cell r="A1296" t="str">
            <v>CMRUCT21079</v>
          </cell>
        </row>
        <row r="1297">
          <cell r="A1297" t="str">
            <v>CMRUCT21080</v>
          </cell>
        </row>
        <row r="1298">
          <cell r="A1298" t="str">
            <v>CMRUCT21081</v>
          </cell>
        </row>
        <row r="1299">
          <cell r="A1299" t="str">
            <v>CMRUCT21083</v>
          </cell>
        </row>
        <row r="1300">
          <cell r="A1300" t="str">
            <v>CMRUCT21084</v>
          </cell>
        </row>
        <row r="1301">
          <cell r="A1301" t="str">
            <v>CMRUCT21085</v>
          </cell>
        </row>
        <row r="1302">
          <cell r="A1302" t="str">
            <v>CMRUCT21086</v>
          </cell>
        </row>
        <row r="1303">
          <cell r="A1303" t="str">
            <v>CMRUCT21087</v>
          </cell>
        </row>
        <row r="1304">
          <cell r="A1304" t="str">
            <v>CMRUCT21089</v>
          </cell>
        </row>
        <row r="1305">
          <cell r="A1305" t="str">
            <v>CMRUCT21090</v>
          </cell>
        </row>
        <row r="1306">
          <cell r="A1306" t="str">
            <v>CMRUCT21091</v>
          </cell>
        </row>
        <row r="1307">
          <cell r="A1307" t="str">
            <v>CMRUCT21092</v>
          </cell>
        </row>
        <row r="1308">
          <cell r="A1308" t="str">
            <v>CMRUCT21093</v>
          </cell>
        </row>
        <row r="1309">
          <cell r="A1309" t="str">
            <v>CMRUCT21094</v>
          </cell>
        </row>
        <row r="1310">
          <cell r="A1310" t="str">
            <v>CMRUCT21095</v>
          </cell>
        </row>
        <row r="1311">
          <cell r="A1311" t="str">
            <v>CMRUCT21096</v>
          </cell>
        </row>
        <row r="1312">
          <cell r="A1312" t="str">
            <v>CMRUCT21097</v>
          </cell>
        </row>
        <row r="1313">
          <cell r="A1313" t="str">
            <v>CMRUCT21098</v>
          </cell>
        </row>
        <row r="1314">
          <cell r="A1314" t="str">
            <v>CMRUCT21099</v>
          </cell>
        </row>
        <row r="1315">
          <cell r="A1315" t="str">
            <v>CMRUCT21101</v>
          </cell>
        </row>
        <row r="1316">
          <cell r="A1316" t="str">
            <v>CMRUCT21102</v>
          </cell>
        </row>
        <row r="1317">
          <cell r="A1317" t="str">
            <v>CMRUCT21103</v>
          </cell>
        </row>
        <row r="1318">
          <cell r="A1318" t="str">
            <v>CMRUCT21104</v>
          </cell>
        </row>
        <row r="1319">
          <cell r="A1319" t="str">
            <v>CMRUCT21105</v>
          </cell>
        </row>
        <row r="1320">
          <cell r="A1320" t="str">
            <v>CMRUCT21106</v>
          </cell>
        </row>
        <row r="1321">
          <cell r="A1321" t="str">
            <v>CMRUCT21107</v>
          </cell>
        </row>
        <row r="1322">
          <cell r="A1322" t="str">
            <v>CMRUCT21108</v>
          </cell>
        </row>
        <row r="1323">
          <cell r="A1323" t="str">
            <v>CMRUCT21109</v>
          </cell>
        </row>
        <row r="1324">
          <cell r="A1324" t="str">
            <v>CMRUCT21110</v>
          </cell>
        </row>
        <row r="1325">
          <cell r="A1325" t="str">
            <v>CMRUCT21111</v>
          </cell>
        </row>
        <row r="1326">
          <cell r="A1326" t="str">
            <v>CMRUCT21112</v>
          </cell>
        </row>
        <row r="1327">
          <cell r="A1327" t="str">
            <v>CMRUCT21113</v>
          </cell>
        </row>
        <row r="1328">
          <cell r="A1328" t="str">
            <v>CMRUCT21114</v>
          </cell>
        </row>
        <row r="1329">
          <cell r="A1329" t="str">
            <v>CMRUCT21115</v>
          </cell>
        </row>
        <row r="1330">
          <cell r="A1330" t="str">
            <v>CMRUCT21116</v>
          </cell>
        </row>
        <row r="1331">
          <cell r="A1331" t="str">
            <v>CMRUCT21117</v>
          </cell>
        </row>
        <row r="1332">
          <cell r="A1332" t="str">
            <v>CMRUCT21118</v>
          </cell>
        </row>
        <row r="1333">
          <cell r="A1333" t="str">
            <v>CMRUCT21119</v>
          </cell>
        </row>
        <row r="1334">
          <cell r="A1334" t="str">
            <v>CMRUCT21120</v>
          </cell>
        </row>
        <row r="1335">
          <cell r="A1335" t="str">
            <v>CMRUCT21121</v>
          </cell>
        </row>
        <row r="1336">
          <cell r="A1336" t="str">
            <v>CMRUCT21122</v>
          </cell>
        </row>
        <row r="1337">
          <cell r="A1337" t="str">
            <v>CMRUCT21123</v>
          </cell>
        </row>
        <row r="1338">
          <cell r="A1338" t="str">
            <v>CMRUCT21124</v>
          </cell>
        </row>
        <row r="1339">
          <cell r="A1339" t="str">
            <v>CMRUCT21125</v>
          </cell>
        </row>
        <row r="1340">
          <cell r="A1340" t="str">
            <v>CMRUCT21127</v>
          </cell>
        </row>
        <row r="1341">
          <cell r="A1341" t="str">
            <v>CMRUCT21128</v>
          </cell>
        </row>
        <row r="1342">
          <cell r="A1342" t="str">
            <v>CMRUCT21130</v>
          </cell>
        </row>
        <row r="1343">
          <cell r="A1343" t="str">
            <v>CMRUCT21131</v>
          </cell>
        </row>
        <row r="1344">
          <cell r="A1344" t="str">
            <v>CMRUCT21135</v>
          </cell>
        </row>
        <row r="1345">
          <cell r="A1345" t="str">
            <v>CMRUCT22001</v>
          </cell>
        </row>
        <row r="1346">
          <cell r="A1346" t="str">
            <v>CMRUCT22002</v>
          </cell>
        </row>
        <row r="1347">
          <cell r="A1347" t="str">
            <v>CMRUCT22003</v>
          </cell>
        </row>
        <row r="1348">
          <cell r="A1348" t="str">
            <v>CMRUCT22004</v>
          </cell>
        </row>
        <row r="1349">
          <cell r="A1349" t="str">
            <v>CMRUCT22005</v>
          </cell>
        </row>
        <row r="1350">
          <cell r="A1350" t="str">
            <v>CMRUCT22006</v>
          </cell>
        </row>
        <row r="1351">
          <cell r="A1351" t="str">
            <v>CMRUCT22008</v>
          </cell>
        </row>
        <row r="1352">
          <cell r="A1352" t="str">
            <v>CMRUCT22009</v>
          </cell>
        </row>
        <row r="1353">
          <cell r="A1353" t="str">
            <v>CMRUCT22010</v>
          </cell>
        </row>
        <row r="1354">
          <cell r="A1354" t="str">
            <v>CMRUCT22011</v>
          </cell>
        </row>
        <row r="1355">
          <cell r="A1355" t="str">
            <v>CMRUCT22012</v>
          </cell>
        </row>
        <row r="1356">
          <cell r="A1356" t="str">
            <v>CMRUCT22013</v>
          </cell>
        </row>
        <row r="1357">
          <cell r="A1357" t="str">
            <v>CMRUCT22014</v>
          </cell>
        </row>
        <row r="1358">
          <cell r="A1358" t="str">
            <v>CMRUCT22016</v>
          </cell>
        </row>
        <row r="1359">
          <cell r="A1359" t="str">
            <v>CMRUCT22017</v>
          </cell>
        </row>
        <row r="1360">
          <cell r="A1360" t="str">
            <v>CMRUCT22018</v>
          </cell>
        </row>
        <row r="1361">
          <cell r="A1361" t="str">
            <v>CMRUCT22019</v>
          </cell>
        </row>
        <row r="1362">
          <cell r="A1362" t="str">
            <v>CMRUCT22020</v>
          </cell>
        </row>
        <row r="1363">
          <cell r="A1363" t="str">
            <v>CMRUCT22021</v>
          </cell>
        </row>
        <row r="1364">
          <cell r="A1364" t="str">
            <v>CMRUCT22022</v>
          </cell>
        </row>
        <row r="1365">
          <cell r="A1365" t="str">
            <v>CMRUCT22024</v>
          </cell>
        </row>
        <row r="1366">
          <cell r="A1366" t="str">
            <v>CMRUCT22025</v>
          </cell>
        </row>
        <row r="1367">
          <cell r="A1367" t="str">
            <v>CMRUCT22026</v>
          </cell>
        </row>
        <row r="1368">
          <cell r="A1368" t="str">
            <v>CMRUCT22027</v>
          </cell>
        </row>
        <row r="1369">
          <cell r="A1369" t="str">
            <v>CMRUCT22028</v>
          </cell>
        </row>
        <row r="1370">
          <cell r="A1370" t="str">
            <v>CMRUCT22029</v>
          </cell>
        </row>
        <row r="1371">
          <cell r="A1371" t="str">
            <v>CMRUCT22030</v>
          </cell>
        </row>
        <row r="1372">
          <cell r="A1372" t="str">
            <v>CMRUCT22031</v>
          </cell>
        </row>
        <row r="1373">
          <cell r="A1373" t="str">
            <v>CMRUCT22032</v>
          </cell>
        </row>
        <row r="1374">
          <cell r="A1374" t="str">
            <v>CMRUCT22033</v>
          </cell>
        </row>
        <row r="1375">
          <cell r="A1375" t="str">
            <v>CMRUCT22034</v>
          </cell>
        </row>
        <row r="1376">
          <cell r="A1376" t="str">
            <v>CMRUCT22035</v>
          </cell>
        </row>
        <row r="1377">
          <cell r="A1377" t="str">
            <v>CMRUCT22036</v>
          </cell>
        </row>
        <row r="1378">
          <cell r="A1378" t="str">
            <v>CMRUCT22037</v>
          </cell>
        </row>
        <row r="1379">
          <cell r="A1379" t="str">
            <v>CMRUCT22038</v>
          </cell>
        </row>
        <row r="1380">
          <cell r="A1380" t="str">
            <v>CMRUCT22039</v>
          </cell>
        </row>
        <row r="1381">
          <cell r="A1381" t="str">
            <v>CMRUCT22040</v>
          </cell>
        </row>
        <row r="1382">
          <cell r="A1382" t="str">
            <v>CMRUCT22041</v>
          </cell>
        </row>
        <row r="1383">
          <cell r="A1383" t="str">
            <v>CMRUCT22042</v>
          </cell>
        </row>
        <row r="1384">
          <cell r="A1384" t="str">
            <v>CMRUCT22043</v>
          </cell>
        </row>
        <row r="1385">
          <cell r="A1385" t="str">
            <v>CMRUCT22044</v>
          </cell>
        </row>
        <row r="1386">
          <cell r="A1386" t="str">
            <v>CMRUCT22045</v>
          </cell>
        </row>
        <row r="1387">
          <cell r="A1387" t="str">
            <v>CMRUCT22046</v>
          </cell>
        </row>
        <row r="1388">
          <cell r="A1388" t="str">
            <v>CMRUCT22047</v>
          </cell>
        </row>
        <row r="1389">
          <cell r="A1389" t="str">
            <v>CMRUCT22048</v>
          </cell>
        </row>
        <row r="1390">
          <cell r="A1390" t="str">
            <v>CMRUCT22049</v>
          </cell>
        </row>
        <row r="1391">
          <cell r="A1391" t="str">
            <v>CMRUCT22050</v>
          </cell>
        </row>
        <row r="1392">
          <cell r="A1392" t="str">
            <v>CMRUCT22051</v>
          </cell>
        </row>
        <row r="1393">
          <cell r="A1393" t="str">
            <v>CMRUCT22053</v>
          </cell>
        </row>
        <row r="1394">
          <cell r="A1394" t="str">
            <v>CMRUCT22054</v>
          </cell>
        </row>
        <row r="1395">
          <cell r="A1395" t="str">
            <v>CMRUCT22055</v>
          </cell>
        </row>
        <row r="1396">
          <cell r="A1396" t="str">
            <v>CMRUCT22056</v>
          </cell>
        </row>
        <row r="1397">
          <cell r="A1397" t="str">
            <v>CMRUCT22057</v>
          </cell>
        </row>
        <row r="1398">
          <cell r="A1398" t="str">
            <v>CMRUCT22058</v>
          </cell>
        </row>
        <row r="1399">
          <cell r="A1399" t="str">
            <v>CMRUCT22059</v>
          </cell>
        </row>
        <row r="1400">
          <cell r="A1400" t="str">
            <v>CMRUCT22061</v>
          </cell>
        </row>
        <row r="1401">
          <cell r="A1401" t="str">
            <v>CMRUCT22062</v>
          </cell>
        </row>
        <row r="1402">
          <cell r="A1402" t="str">
            <v>CMRUCT22063</v>
          </cell>
        </row>
        <row r="1403">
          <cell r="A1403" t="str">
            <v>CMRUCT22064</v>
          </cell>
        </row>
        <row r="1404">
          <cell r="A1404" t="str">
            <v>CMRUCT22065</v>
          </cell>
        </row>
        <row r="1405">
          <cell r="A1405" t="str">
            <v>CMRUCT22066</v>
          </cell>
        </row>
        <row r="1406">
          <cell r="A1406" t="str">
            <v>CMRUCT22068</v>
          </cell>
        </row>
        <row r="1407">
          <cell r="A1407" t="str">
            <v>CMRUCT22070</v>
          </cell>
        </row>
        <row r="1408">
          <cell r="A1408" t="str">
            <v>CMRUCT22071</v>
          </cell>
        </row>
        <row r="1409">
          <cell r="A1409" t="str">
            <v>CMRUCT22072</v>
          </cell>
        </row>
        <row r="1410">
          <cell r="A1410" t="str">
            <v>CMRUCT22074</v>
          </cell>
        </row>
        <row r="1411">
          <cell r="A1411" t="str">
            <v>CMRUCT22075</v>
          </cell>
        </row>
        <row r="1412">
          <cell r="A1412" t="str">
            <v>CMRUCT22077</v>
          </cell>
        </row>
        <row r="1413">
          <cell r="A1413" t="str">
            <v>CMRUCT22078</v>
          </cell>
        </row>
        <row r="1414">
          <cell r="A1414" t="str">
            <v>CMRUCT22079</v>
          </cell>
        </row>
        <row r="1415">
          <cell r="A1415" t="str">
            <v>CMRUCT22080</v>
          </cell>
        </row>
        <row r="1416">
          <cell r="A1416" t="str">
            <v>CMRUCT22081</v>
          </cell>
        </row>
        <row r="1417">
          <cell r="A1417" t="str">
            <v>CMRUCT22082</v>
          </cell>
        </row>
        <row r="1418">
          <cell r="A1418" t="str">
            <v>CMRUCT22083</v>
          </cell>
        </row>
        <row r="1419">
          <cell r="A1419" t="str">
            <v>CMRUCT22084</v>
          </cell>
        </row>
        <row r="1420">
          <cell r="A1420" t="str">
            <v>CMRUCT22085</v>
          </cell>
        </row>
        <row r="1421">
          <cell r="A1421" t="str">
            <v>CMRUCT22086</v>
          </cell>
        </row>
        <row r="1422">
          <cell r="A1422" t="str">
            <v>CMRUCT22087</v>
          </cell>
        </row>
        <row r="1423">
          <cell r="A1423" t="str">
            <v>CMRUCT22088</v>
          </cell>
        </row>
        <row r="1424">
          <cell r="A1424" t="str">
            <v>CMRUCT22089</v>
          </cell>
        </row>
        <row r="1425">
          <cell r="A1425" t="str">
            <v>CMRUCT22090</v>
          </cell>
        </row>
        <row r="1426">
          <cell r="A1426" t="str">
            <v>CMRUCT22091</v>
          </cell>
        </row>
        <row r="1427">
          <cell r="A1427" t="str">
            <v>CMRUCT22092</v>
          </cell>
        </row>
        <row r="1428">
          <cell r="A1428" t="str">
            <v>CMRUCT22093</v>
          </cell>
        </row>
        <row r="1429">
          <cell r="A1429" t="str">
            <v>CMRUCT22094</v>
          </cell>
        </row>
        <row r="1430">
          <cell r="A1430" t="str">
            <v>CMRUCT22095</v>
          </cell>
        </row>
        <row r="1431">
          <cell r="A1431" t="str">
            <v>CMRUCT22096</v>
          </cell>
        </row>
        <row r="1432">
          <cell r="A1432" t="str">
            <v>CMRUCT22097</v>
          </cell>
        </row>
        <row r="1433">
          <cell r="A1433" t="str">
            <v>CMRUCT22098</v>
          </cell>
        </row>
        <row r="1434">
          <cell r="A1434" t="str">
            <v>CMRUCT22099</v>
          </cell>
        </row>
        <row r="1435">
          <cell r="A1435" t="str">
            <v>CMRUCT22100</v>
          </cell>
        </row>
        <row r="1436">
          <cell r="A1436" t="str">
            <v>CMRUCT22101</v>
          </cell>
        </row>
        <row r="1437">
          <cell r="A1437" t="str">
            <v>CMRUCT22102</v>
          </cell>
        </row>
        <row r="1438">
          <cell r="A1438" t="str">
            <v>CMRUCT22103</v>
          </cell>
        </row>
        <row r="1439">
          <cell r="A1439" t="str">
            <v>CMRUCT22105</v>
          </cell>
        </row>
        <row r="1440">
          <cell r="A1440" t="str">
            <v>CMRUCT22106</v>
          </cell>
        </row>
        <row r="1441">
          <cell r="A1441" t="str">
            <v>CMRUCT22106</v>
          </cell>
        </row>
        <row r="1442">
          <cell r="A1442" t="str">
            <v>CMRUCT22106</v>
          </cell>
        </row>
        <row r="1443">
          <cell r="A1443" t="str">
            <v>CMRUCT22107</v>
          </cell>
        </row>
        <row r="1444">
          <cell r="A1444" t="str">
            <v>CMRUCT22108</v>
          </cell>
        </row>
        <row r="1445">
          <cell r="A1445" t="str">
            <v>CMRUCT22109</v>
          </cell>
        </row>
        <row r="1446">
          <cell r="A1446" t="str">
            <v>CMRUCT22110</v>
          </cell>
        </row>
        <row r="1447">
          <cell r="A1447" t="str">
            <v>CMRUCT22111</v>
          </cell>
        </row>
        <row r="1448">
          <cell r="A1448" t="str">
            <v>CMRUCT22112</v>
          </cell>
        </row>
        <row r="1449">
          <cell r="A1449" t="str">
            <v>CMRUCT22113</v>
          </cell>
        </row>
        <row r="1450">
          <cell r="A1450" t="str">
            <v>CMRUCT22114</v>
          </cell>
        </row>
        <row r="1451">
          <cell r="A1451" t="str">
            <v>CMRUCT22115</v>
          </cell>
        </row>
        <row r="1452">
          <cell r="A1452" t="str">
            <v>CMRUCT22116</v>
          </cell>
        </row>
        <row r="1453">
          <cell r="A1453" t="str">
            <v>CMRUCT22117</v>
          </cell>
        </row>
        <row r="1454">
          <cell r="A1454" t="str">
            <v>CMRUCT22118</v>
          </cell>
        </row>
        <row r="1455">
          <cell r="A1455" t="str">
            <v>CMRUCT22119</v>
          </cell>
        </row>
        <row r="1456">
          <cell r="A1456" t="str">
            <v>CMRUCT22120</v>
          </cell>
        </row>
        <row r="1457">
          <cell r="A1457" t="str">
            <v>CMRUCT22121</v>
          </cell>
        </row>
        <row r="1458">
          <cell r="A1458" t="str">
            <v>CMRUCT22122</v>
          </cell>
        </row>
        <row r="1459">
          <cell r="A1459" t="str">
            <v>CMRUCT22123</v>
          </cell>
        </row>
        <row r="1460">
          <cell r="A1460" t="str">
            <v>CMRUCT22124</v>
          </cell>
        </row>
        <row r="1461">
          <cell r="A1461" t="str">
            <v>CMRUCT22126</v>
          </cell>
        </row>
        <row r="1462">
          <cell r="A1462" t="str">
            <v>CMRUCT22127</v>
          </cell>
        </row>
        <row r="1463">
          <cell r="A1463" t="str">
            <v>CMRUCT22129</v>
          </cell>
        </row>
        <row r="1464">
          <cell r="A1464" t="str">
            <v>CMRUCT22131</v>
          </cell>
        </row>
        <row r="1465">
          <cell r="A1465" t="str">
            <v>CMRUCT22133</v>
          </cell>
        </row>
        <row r="1466">
          <cell r="A1466" t="str">
            <v>CMRUCT22133</v>
          </cell>
        </row>
        <row r="1467">
          <cell r="A1467" t="str">
            <v>CMRUCT22134</v>
          </cell>
        </row>
        <row r="1468">
          <cell r="A1468" t="str">
            <v>CMRUCT22136</v>
          </cell>
        </row>
        <row r="1469">
          <cell r="A1469" t="str">
            <v>CMRUCT22138</v>
          </cell>
        </row>
        <row r="1470">
          <cell r="A1470" t="str">
            <v>CMRUCT22139</v>
          </cell>
        </row>
        <row r="1471">
          <cell r="A1471" t="str">
            <v>CMRUCT22140</v>
          </cell>
        </row>
        <row r="1472">
          <cell r="A1472" t="str">
            <v>CMRUCT22142</v>
          </cell>
        </row>
        <row r="1473">
          <cell r="A1473" t="str">
            <v>CMRUCT22143</v>
          </cell>
        </row>
        <row r="1474">
          <cell r="A1474" t="str">
            <v>CMRUCT22145</v>
          </cell>
        </row>
        <row r="1475">
          <cell r="A1475" t="str">
            <v>CMRUCT22146</v>
          </cell>
        </row>
        <row r="1476">
          <cell r="A1476" t="str">
            <v>CMRUCT22147</v>
          </cell>
        </row>
        <row r="1477">
          <cell r="A1477" t="str">
            <v>CMRUCT22148</v>
          </cell>
        </row>
        <row r="1478">
          <cell r="A1478" t="str">
            <v>CMRUCT22149</v>
          </cell>
        </row>
        <row r="1479">
          <cell r="A1479" t="str">
            <v>CMRUCT22151</v>
          </cell>
        </row>
        <row r="1480">
          <cell r="A1480" t="str">
            <v>CMRUCT22152</v>
          </cell>
        </row>
        <row r="1481">
          <cell r="A1481" t="str">
            <v>CMRUCT22156</v>
          </cell>
        </row>
        <row r="1482">
          <cell r="A1482" t="str">
            <v>CMRUCT22157</v>
          </cell>
        </row>
        <row r="1483">
          <cell r="A1483" t="str">
            <v>CMRUCT22160</v>
          </cell>
        </row>
        <row r="1484">
          <cell r="A1484" t="str">
            <v>CMRUCT22161</v>
          </cell>
        </row>
        <row r="1485">
          <cell r="A1485" t="str">
            <v>CMRUCT22162</v>
          </cell>
        </row>
        <row r="1486">
          <cell r="A1486" t="str">
            <v>CMRUCT22164</v>
          </cell>
        </row>
        <row r="1487">
          <cell r="A1487" t="str">
            <v>CMRUCT22166</v>
          </cell>
        </row>
        <row r="1488">
          <cell r="A1488" t="str">
            <v>CMRUCT22167</v>
          </cell>
        </row>
        <row r="1489">
          <cell r="A1489" t="str">
            <v>CMRUCT22169</v>
          </cell>
        </row>
        <row r="1490">
          <cell r="A1490" t="str">
            <v>CMRUCT23001</v>
          </cell>
        </row>
        <row r="1491">
          <cell r="A1491" t="str">
            <v>CMRUCT23002</v>
          </cell>
        </row>
        <row r="1492">
          <cell r="A1492" t="str">
            <v>CMRUCT23003</v>
          </cell>
        </row>
        <row r="1493">
          <cell r="A1493" t="str">
            <v>CMRUCT23004</v>
          </cell>
        </row>
        <row r="1494">
          <cell r="A1494" t="str">
            <v>CMRUCT23005</v>
          </cell>
        </row>
        <row r="1495">
          <cell r="A1495" t="str">
            <v>CMRUCT23006</v>
          </cell>
        </row>
        <row r="1496">
          <cell r="A1496" t="str">
            <v>CMRUCT23007</v>
          </cell>
        </row>
        <row r="1497">
          <cell r="A1497" t="str">
            <v>CMRUCT23008</v>
          </cell>
        </row>
        <row r="1498">
          <cell r="A1498" t="str">
            <v>CMRUCT23009</v>
          </cell>
        </row>
        <row r="1499">
          <cell r="A1499" t="str">
            <v>CMRUCT23010</v>
          </cell>
        </row>
        <row r="1500">
          <cell r="A1500" t="str">
            <v>CMRUCT23011</v>
          </cell>
        </row>
        <row r="1501">
          <cell r="A1501" t="str">
            <v>CMRUCT23012</v>
          </cell>
        </row>
        <row r="1502">
          <cell r="A1502" t="str">
            <v>CMRUCT23013</v>
          </cell>
        </row>
        <row r="1503">
          <cell r="A1503" t="str">
            <v>CMRUCT23014</v>
          </cell>
        </row>
        <row r="1504">
          <cell r="A1504" t="str">
            <v>CMRUCT23015</v>
          </cell>
        </row>
        <row r="1505">
          <cell r="A1505" t="str">
            <v>CMRUCT23016</v>
          </cell>
        </row>
        <row r="1506">
          <cell r="A1506" t="str">
            <v>CMRUCT23017</v>
          </cell>
        </row>
        <row r="1507">
          <cell r="A1507" t="str">
            <v>CMRUCT23018</v>
          </cell>
        </row>
        <row r="1508">
          <cell r="A1508" t="str">
            <v>CMRUCT23019</v>
          </cell>
        </row>
        <row r="1509">
          <cell r="A1509" t="str">
            <v>CMRUCT23020</v>
          </cell>
        </row>
        <row r="1510">
          <cell r="A1510" t="str">
            <v>CMRUCT23021</v>
          </cell>
        </row>
        <row r="1511">
          <cell r="A1511" t="str">
            <v>CMRUCT23022</v>
          </cell>
        </row>
        <row r="1512">
          <cell r="A1512" t="str">
            <v>CMRUCT23023</v>
          </cell>
        </row>
        <row r="1513">
          <cell r="A1513" t="str">
            <v>CMRUCT23024</v>
          </cell>
        </row>
        <row r="1514">
          <cell r="A1514" t="str">
            <v>CMRUCT23025</v>
          </cell>
        </row>
        <row r="1515">
          <cell r="A1515" t="str">
            <v>CMRUCT23026</v>
          </cell>
        </row>
        <row r="1516">
          <cell r="A1516" t="str">
            <v>CMRUCT23027</v>
          </cell>
        </row>
        <row r="1517">
          <cell r="A1517" t="str">
            <v>CMRUCT23028</v>
          </cell>
        </row>
        <row r="1518">
          <cell r="A1518" t="str">
            <v>CMRUCT23029</v>
          </cell>
        </row>
        <row r="1519">
          <cell r="A1519" t="str">
            <v>CMRUCT23031</v>
          </cell>
        </row>
        <row r="1520">
          <cell r="A1520" t="str">
            <v>CMRUCT23032</v>
          </cell>
        </row>
        <row r="1521">
          <cell r="A1521" t="str">
            <v>CMRUCT23033</v>
          </cell>
        </row>
        <row r="1522">
          <cell r="A1522" t="str">
            <v>CMRUCT23034</v>
          </cell>
        </row>
        <row r="1523">
          <cell r="A1523" t="str">
            <v>CMRUCT23036</v>
          </cell>
        </row>
        <row r="1524">
          <cell r="A1524" t="str">
            <v>CMRUCT23037</v>
          </cell>
        </row>
        <row r="1525">
          <cell r="A1525" t="str">
            <v>CMRUCT23038</v>
          </cell>
        </row>
        <row r="1526">
          <cell r="A1526" t="str">
            <v>CMRUCT23039</v>
          </cell>
        </row>
        <row r="1527">
          <cell r="A1527" t="str">
            <v>CMRUCT23040</v>
          </cell>
        </row>
        <row r="1528">
          <cell r="A1528" t="str">
            <v>CMRUCT23041</v>
          </cell>
        </row>
        <row r="1529">
          <cell r="A1529" t="str">
            <v>CMRUCT23042</v>
          </cell>
        </row>
        <row r="1530">
          <cell r="A1530" t="str">
            <v>CMRUCT23043</v>
          </cell>
        </row>
        <row r="1531">
          <cell r="A1531" t="str">
            <v>CMRUCT23044</v>
          </cell>
        </row>
        <row r="1532">
          <cell r="A1532" t="str">
            <v>CMRUCT23045</v>
          </cell>
        </row>
        <row r="1533">
          <cell r="A1533" t="str">
            <v>CMRUCT23046</v>
          </cell>
        </row>
        <row r="1534">
          <cell r="A1534" t="str">
            <v>CMRUCT23047</v>
          </cell>
        </row>
        <row r="1535">
          <cell r="A1535" t="str">
            <v>CMRUCT23048</v>
          </cell>
        </row>
        <row r="1536">
          <cell r="A1536" t="str">
            <v>CMRUCT23049</v>
          </cell>
        </row>
        <row r="1537">
          <cell r="A1537" t="str">
            <v>CMRUCT23050</v>
          </cell>
        </row>
        <row r="1538">
          <cell r="A1538" t="str">
            <v>CMRUCT23051</v>
          </cell>
        </row>
        <row r="1539">
          <cell r="A1539" t="str">
            <v>CMRUCT23052</v>
          </cell>
        </row>
        <row r="1540">
          <cell r="A1540" t="str">
            <v>CMRUCT23053</v>
          </cell>
        </row>
        <row r="1541">
          <cell r="A1541" t="str">
            <v>CMRUCT23054</v>
          </cell>
        </row>
        <row r="1542">
          <cell r="A1542" t="str">
            <v>CMRUCT23055</v>
          </cell>
        </row>
        <row r="1543">
          <cell r="A1543" t="str">
            <v>CMRUCT23056</v>
          </cell>
        </row>
        <row r="1544">
          <cell r="A1544" t="str">
            <v>CMRUCT23057</v>
          </cell>
        </row>
        <row r="1545">
          <cell r="A1545" t="str">
            <v>CMRUCT23058</v>
          </cell>
        </row>
        <row r="1546">
          <cell r="A1546" t="str">
            <v>CMRUCT23059</v>
          </cell>
        </row>
        <row r="1547">
          <cell r="A1547" t="str">
            <v>CMRUCT23060</v>
          </cell>
        </row>
        <row r="1548">
          <cell r="A1548" t="str">
            <v>CMRUCT23061</v>
          </cell>
        </row>
        <row r="1549">
          <cell r="A1549" t="str">
            <v>CMRUCT23062</v>
          </cell>
        </row>
        <row r="1550">
          <cell r="A1550" t="str">
            <v>CMRUCT23063</v>
          </cell>
        </row>
        <row r="1551">
          <cell r="A1551" t="str">
            <v>CMRUCT23064</v>
          </cell>
        </row>
        <row r="1552">
          <cell r="A1552" t="str">
            <v>CMRUCT23065</v>
          </cell>
        </row>
        <row r="1553">
          <cell r="A1553" t="str">
            <v>CMRUCT23066</v>
          </cell>
        </row>
        <row r="1554">
          <cell r="A1554" t="str">
            <v>CMRUCT23067</v>
          </cell>
        </row>
        <row r="1555">
          <cell r="A1555" t="str">
            <v>CMRUCT23068</v>
          </cell>
        </row>
        <row r="1556">
          <cell r="A1556" t="str">
            <v>CMRUCT23069</v>
          </cell>
        </row>
        <row r="1557">
          <cell r="A1557" t="str">
            <v>CMRUCT23071</v>
          </cell>
        </row>
        <row r="1558">
          <cell r="A1558" t="str">
            <v>CMRUCT23072</v>
          </cell>
        </row>
        <row r="1559">
          <cell r="A1559" t="str">
            <v>CMRUCT23073</v>
          </cell>
        </row>
        <row r="1560">
          <cell r="A1560" t="str">
            <v>CMRUCT23074</v>
          </cell>
        </row>
        <row r="1561">
          <cell r="A1561" t="str">
            <v>CMRUCT23075</v>
          </cell>
        </row>
        <row r="1562">
          <cell r="A1562" t="str">
            <v>CMRUCT23076</v>
          </cell>
        </row>
        <row r="1563">
          <cell r="A1563" t="str">
            <v>CMRUCT23077</v>
          </cell>
        </row>
        <row r="1564">
          <cell r="A1564" t="str">
            <v>CMRUCT23078</v>
          </cell>
        </row>
        <row r="1565">
          <cell r="A1565" t="str">
            <v>CMRUCT23079</v>
          </cell>
        </row>
        <row r="1566">
          <cell r="A1566" t="str">
            <v>CMRUCT23080</v>
          </cell>
        </row>
        <row r="1567">
          <cell r="A1567" t="str">
            <v>CMRUCT23081</v>
          </cell>
        </row>
        <row r="1568">
          <cell r="A1568" t="str">
            <v>CMRUCT23082</v>
          </cell>
        </row>
        <row r="1569">
          <cell r="A1569" t="str">
            <v>CMRUCT23083</v>
          </cell>
        </row>
        <row r="1570">
          <cell r="A1570" t="str">
            <v>CMRUCT23084</v>
          </cell>
        </row>
        <row r="1571">
          <cell r="A1571" t="str">
            <v>CMRUCT23085</v>
          </cell>
        </row>
        <row r="1572">
          <cell r="A1572" t="str">
            <v>CMRUCT23086</v>
          </cell>
        </row>
        <row r="1573">
          <cell r="A1573" t="str">
            <v>CMRUCT23087</v>
          </cell>
        </row>
        <row r="1574">
          <cell r="A1574" t="str">
            <v>CMRUCT23088</v>
          </cell>
        </row>
        <row r="1575">
          <cell r="A1575" t="str">
            <v>CMRUCT23089</v>
          </cell>
        </row>
        <row r="1576">
          <cell r="A1576" t="str">
            <v>CMRUCT23090</v>
          </cell>
        </row>
        <row r="1577">
          <cell r="A1577" t="str">
            <v>CMRUCT23091</v>
          </cell>
        </row>
        <row r="1578">
          <cell r="A1578" t="str">
            <v>CMRUCT23092</v>
          </cell>
        </row>
        <row r="1579">
          <cell r="A1579" t="str">
            <v>CMRUCT23093</v>
          </cell>
        </row>
        <row r="1580">
          <cell r="A1580" t="str">
            <v>CMRUCT23094</v>
          </cell>
        </row>
        <row r="1581">
          <cell r="A1581" t="str">
            <v>CMRUCT23095</v>
          </cell>
        </row>
        <row r="1582">
          <cell r="A1582" t="str">
            <v>CMRUCT23096</v>
          </cell>
        </row>
        <row r="1583">
          <cell r="A1583" t="str">
            <v>CMRUCT23097</v>
          </cell>
        </row>
        <row r="1584">
          <cell r="A1584" t="str">
            <v>CMRUCT23098</v>
          </cell>
        </row>
        <row r="1585">
          <cell r="A1585" t="str">
            <v>CMRUCT23099</v>
          </cell>
        </row>
        <row r="1586">
          <cell r="A1586" t="str">
            <v>CMRUCT23100</v>
          </cell>
        </row>
        <row r="1587">
          <cell r="A1587" t="str">
            <v>CMRUCT23101</v>
          </cell>
        </row>
        <row r="1588">
          <cell r="A1588" t="str">
            <v>CMRUCT23102</v>
          </cell>
        </row>
        <row r="1589">
          <cell r="A1589" t="str">
            <v>CMRUCT23103</v>
          </cell>
        </row>
        <row r="1590">
          <cell r="A1590" t="str">
            <v>CMRUCT23105</v>
          </cell>
        </row>
        <row r="1591">
          <cell r="A1591" t="str">
            <v>CMRUCT23106</v>
          </cell>
        </row>
        <row r="1592">
          <cell r="A1592" t="str">
            <v>CMRUCT23107</v>
          </cell>
        </row>
        <row r="1593">
          <cell r="A1593" t="str">
            <v>CMRUCT23108</v>
          </cell>
        </row>
        <row r="1594">
          <cell r="A1594" t="str">
            <v>CMRUCT23109</v>
          </cell>
        </row>
        <row r="1595">
          <cell r="A1595" t="str">
            <v>CMRUCT23110</v>
          </cell>
        </row>
        <row r="1596">
          <cell r="A1596" t="str">
            <v>CMRUCT23111</v>
          </cell>
        </row>
        <row r="1597">
          <cell r="A1597" t="str">
            <v>CMRUCT23112</v>
          </cell>
        </row>
        <row r="1598">
          <cell r="A1598" t="str">
            <v>CMRUCT23113</v>
          </cell>
        </row>
        <row r="1599">
          <cell r="A1599" t="str">
            <v>CMRUCT23114</v>
          </cell>
        </row>
        <row r="1600">
          <cell r="A1600" t="str">
            <v>CMRUCT23115</v>
          </cell>
        </row>
        <row r="1601">
          <cell r="A1601" t="str">
            <v>CMRUCT23116</v>
          </cell>
        </row>
        <row r="1602">
          <cell r="A1602" t="str">
            <v>CMRUCT23117</v>
          </cell>
        </row>
        <row r="1603">
          <cell r="A1603" t="str">
            <v>CMRUCT23118</v>
          </cell>
        </row>
        <row r="1604">
          <cell r="A1604" t="str">
            <v>CMRUCT23119</v>
          </cell>
        </row>
        <row r="1605">
          <cell r="A1605" t="str">
            <v>CMRUCT23120</v>
          </cell>
        </row>
        <row r="1606">
          <cell r="A1606" t="str">
            <v>CMRUCT23121</v>
          </cell>
        </row>
        <row r="1607">
          <cell r="A1607" t="str">
            <v>CMRUCT23122</v>
          </cell>
        </row>
        <row r="1608">
          <cell r="A1608" t="str">
            <v>CMRUCT23123</v>
          </cell>
        </row>
        <row r="1609">
          <cell r="A1609" t="str">
            <v>CMRUCT23124</v>
          </cell>
        </row>
        <row r="1610">
          <cell r="A1610" t="str">
            <v>CMRUCT23125</v>
          </cell>
        </row>
        <row r="1611">
          <cell r="A1611" t="str">
            <v>CMRUCT23126</v>
          </cell>
        </row>
        <row r="1612">
          <cell r="A1612" t="str">
            <v>CMRUCT23127</v>
          </cell>
        </row>
        <row r="1613">
          <cell r="A1613" t="str">
            <v>CMRUCT23128</v>
          </cell>
        </row>
        <row r="1614">
          <cell r="A1614" t="str">
            <v>CMRUCT23129</v>
          </cell>
        </row>
        <row r="1615">
          <cell r="A1615" t="str">
            <v>CMRUCT23130</v>
          </cell>
        </row>
        <row r="1616">
          <cell r="A1616" t="str">
            <v>CMRUCT23131</v>
          </cell>
        </row>
        <row r="1617">
          <cell r="A1617" t="str">
            <v>CMRUCT23132</v>
          </cell>
        </row>
        <row r="1618">
          <cell r="A1618" t="str">
            <v>CMRUCT23133</v>
          </cell>
        </row>
        <row r="1619">
          <cell r="A1619" t="str">
            <v>CMRUCT23134</v>
          </cell>
        </row>
        <row r="1620">
          <cell r="A1620" t="str">
            <v>CMRUCT23135</v>
          </cell>
        </row>
        <row r="1621">
          <cell r="A1621" t="str">
            <v>CMRUCT23136</v>
          </cell>
        </row>
        <row r="1622">
          <cell r="A1622" t="str">
            <v>CMRUCT23137</v>
          </cell>
        </row>
        <row r="1623">
          <cell r="A1623" t="str">
            <v>CMRUCT23138</v>
          </cell>
        </row>
        <row r="1624">
          <cell r="A1624" t="str">
            <v>CMRUCT23140</v>
          </cell>
        </row>
        <row r="1625">
          <cell r="A1625" t="str">
            <v>CMRUCT23141</v>
          </cell>
        </row>
        <row r="1626">
          <cell r="A1626" t="str">
            <v>CMRUCT23142</v>
          </cell>
        </row>
        <row r="1627">
          <cell r="A1627" t="str">
            <v>CMRUCT23143</v>
          </cell>
        </row>
        <row r="1628">
          <cell r="A1628" t="str">
            <v>CMRUCT23144</v>
          </cell>
        </row>
        <row r="1629">
          <cell r="A1629" t="str">
            <v>CMRUCT23145</v>
          </cell>
        </row>
        <row r="1630">
          <cell r="A1630" t="str">
            <v>CMRUCT23146</v>
          </cell>
        </row>
        <row r="1631">
          <cell r="A1631" t="str">
            <v>CMRUCT23147</v>
          </cell>
        </row>
        <row r="1632">
          <cell r="A1632" t="str">
            <v>CMRUCT23148</v>
          </cell>
        </row>
        <row r="1633">
          <cell r="A1633" t="str">
            <v>CMRUCT23149</v>
          </cell>
        </row>
        <row r="1634">
          <cell r="A1634" t="str">
            <v>CMRUCT23150</v>
          </cell>
        </row>
        <row r="1635">
          <cell r="A1635" t="str">
            <v>CMRUCT23151</v>
          </cell>
        </row>
        <row r="1636">
          <cell r="A1636" t="str">
            <v>CMRUCT23152</v>
          </cell>
        </row>
        <row r="1637">
          <cell r="A1637" t="str">
            <v>CMRUCT23153</v>
          </cell>
        </row>
        <row r="1638">
          <cell r="A1638" t="str">
            <v>CMRUCT23154</v>
          </cell>
        </row>
        <row r="1639">
          <cell r="A1639" t="str">
            <v>CMRUCT23156</v>
          </cell>
        </row>
        <row r="1640">
          <cell r="A1640" t="str">
            <v>CMRUCT23158</v>
          </cell>
        </row>
        <row r="1641">
          <cell r="A1641" t="str">
            <v>CMRUCT23159</v>
          </cell>
        </row>
        <row r="1642">
          <cell r="A1642" t="str">
            <v>CMRUCT23160</v>
          </cell>
        </row>
        <row r="1643">
          <cell r="A1643" t="str">
            <v>CMRUCT23161</v>
          </cell>
        </row>
        <row r="1644">
          <cell r="A1644" t="str">
            <v>CMRUCT23162</v>
          </cell>
        </row>
        <row r="1645">
          <cell r="A1645" t="str">
            <v>CMRUCT23163</v>
          </cell>
        </row>
        <row r="1646">
          <cell r="A1646" t="str">
            <v>CMRUCT23164</v>
          </cell>
        </row>
        <row r="1647">
          <cell r="A1647" t="str">
            <v>CMRUCT23165</v>
          </cell>
        </row>
        <row r="1648">
          <cell r="A1648" t="str">
            <v>CMRUCT23166</v>
          </cell>
        </row>
        <row r="1649">
          <cell r="A1649" t="str">
            <v>CMRUCT23167</v>
          </cell>
        </row>
        <row r="1650">
          <cell r="A1650" t="str">
            <v>CMRUCT23168</v>
          </cell>
        </row>
        <row r="1651">
          <cell r="A1651" t="str">
            <v>CMRUCT23169</v>
          </cell>
        </row>
        <row r="1652">
          <cell r="A1652" t="str">
            <v>CMRUCT23170</v>
          </cell>
        </row>
        <row r="1653">
          <cell r="A1653" t="str">
            <v>CMRUCT23171</v>
          </cell>
        </row>
        <row r="1654">
          <cell r="A1654" t="str">
            <v>CMRUCT23172</v>
          </cell>
        </row>
        <row r="1655">
          <cell r="A1655" t="str">
            <v>CMRUCT23173</v>
          </cell>
        </row>
        <row r="1656">
          <cell r="A1656" t="str">
            <v>CMRUCT23174</v>
          </cell>
        </row>
        <row r="1657">
          <cell r="A1657" t="str">
            <v>CMRUCT23175</v>
          </cell>
        </row>
        <row r="1658">
          <cell r="A1658" t="str">
            <v>CMRUCT23176</v>
          </cell>
        </row>
        <row r="1659">
          <cell r="A1659" t="str">
            <v>CMRUCT23177</v>
          </cell>
        </row>
        <row r="1660">
          <cell r="A1660" t="str">
            <v>CMRUCT23179</v>
          </cell>
        </row>
        <row r="1661">
          <cell r="A1661" t="str">
            <v>CMRUCT23180</v>
          </cell>
        </row>
        <row r="1662">
          <cell r="A1662" t="str">
            <v>CMRUCT23181</v>
          </cell>
        </row>
        <row r="1663">
          <cell r="A1663" t="str">
            <v>CMRUCT23182</v>
          </cell>
        </row>
        <row r="1664">
          <cell r="A1664" t="str">
            <v>CMRUCT23183</v>
          </cell>
        </row>
        <row r="1665">
          <cell r="A1665" t="str">
            <v>CMRUCT23185</v>
          </cell>
        </row>
        <row r="1666">
          <cell r="A1666" t="str">
            <v>CMRUCT23186</v>
          </cell>
        </row>
        <row r="1667">
          <cell r="A1667" t="str">
            <v>CMRUCT23188</v>
          </cell>
        </row>
        <row r="1668">
          <cell r="A1668" t="str">
            <v>CMRUCT23189</v>
          </cell>
        </row>
        <row r="1669">
          <cell r="A1669" t="str">
            <v>CMRUCT23190</v>
          </cell>
        </row>
        <row r="1670">
          <cell r="A1670" t="str">
            <v>CMRUCT23191</v>
          </cell>
        </row>
        <row r="1671">
          <cell r="A1671" t="str">
            <v>CMRUCT23192</v>
          </cell>
        </row>
        <row r="1672">
          <cell r="A1672" t="str">
            <v>CMRUCT23195</v>
          </cell>
        </row>
        <row r="1673">
          <cell r="A1673" t="str">
            <v>CMRUCT23196</v>
          </cell>
        </row>
        <row r="1674">
          <cell r="A1674" t="str">
            <v>CMRUCT23197</v>
          </cell>
        </row>
        <row r="1675">
          <cell r="A1675" t="str">
            <v>CMRUCT23198</v>
          </cell>
        </row>
        <row r="1676">
          <cell r="A1676" t="str">
            <v>CMRUCT23199</v>
          </cell>
        </row>
        <row r="1677">
          <cell r="A1677" t="str">
            <v>CMRUCT23200</v>
          </cell>
        </row>
        <row r="1678">
          <cell r="A1678" t="str">
            <v>CMRUCT23201</v>
          </cell>
        </row>
        <row r="1679">
          <cell r="A1679" t="str">
            <v>CMRUCT23203</v>
          </cell>
        </row>
        <row r="1680">
          <cell r="A1680" t="str">
            <v>CMRUCT23205</v>
          </cell>
        </row>
        <row r="1681">
          <cell r="A1681" t="str">
            <v>CMRUCT23206</v>
          </cell>
        </row>
        <row r="1682">
          <cell r="A1682" t="str">
            <v>CMRUCT23207</v>
          </cell>
        </row>
        <row r="1683">
          <cell r="A1683" t="str">
            <v>CMRUCT23208</v>
          </cell>
        </row>
        <row r="1684">
          <cell r="A1684" t="str">
            <v>CMRUCT23209</v>
          </cell>
        </row>
        <row r="1685">
          <cell r="A1685" t="str">
            <v>CMRUCT23210</v>
          </cell>
        </row>
        <row r="1686">
          <cell r="A1686" t="str">
            <v>CMRUCT23211</v>
          </cell>
        </row>
        <row r="1687">
          <cell r="A1687" t="str">
            <v>CMRUCT23212</v>
          </cell>
        </row>
        <row r="1688">
          <cell r="A1688" t="str">
            <v>CMRUCT23213</v>
          </cell>
        </row>
        <row r="1689">
          <cell r="A1689" t="str">
            <v>CMRUCT23214</v>
          </cell>
        </row>
        <row r="1690">
          <cell r="A1690" t="str">
            <v>CMRUCT23215</v>
          </cell>
        </row>
        <row r="1691">
          <cell r="A1691" t="str">
            <v>CMRUCT23216</v>
          </cell>
        </row>
        <row r="1692">
          <cell r="A1692" t="str">
            <v>CMRUCT23217</v>
          </cell>
        </row>
        <row r="1693">
          <cell r="A1693" t="str">
            <v>CMRUCT23218</v>
          </cell>
        </row>
        <row r="1694">
          <cell r="A1694" t="str">
            <v>CMRUCT23219</v>
          </cell>
        </row>
        <row r="1695">
          <cell r="A1695" t="str">
            <v>CMRUCT23220</v>
          </cell>
        </row>
        <row r="1696">
          <cell r="A1696" t="str">
            <v>CMRUCT23221</v>
          </cell>
        </row>
        <row r="1697">
          <cell r="A1697" t="str">
            <v>CMRUCT23222</v>
          </cell>
        </row>
        <row r="1698">
          <cell r="A1698" t="str">
            <v>CMRUCT23223</v>
          </cell>
        </row>
        <row r="1699">
          <cell r="A1699" t="str">
            <v>CMRUCT23224</v>
          </cell>
        </row>
        <row r="1700">
          <cell r="A1700" t="str">
            <v>CMRUCT23225</v>
          </cell>
        </row>
        <row r="1701">
          <cell r="A1701" t="str">
            <v>CMRUCT23226</v>
          </cell>
        </row>
        <row r="1702">
          <cell r="A1702" t="str">
            <v>CMRUCT23227</v>
          </cell>
        </row>
        <row r="1703">
          <cell r="A1703" t="str">
            <v>CMRUCT23228</v>
          </cell>
        </row>
        <row r="1704">
          <cell r="A1704" t="str">
            <v>CMRUCT23229</v>
          </cell>
        </row>
        <row r="1705">
          <cell r="A1705" t="str">
            <v>CMRUCT23230</v>
          </cell>
        </row>
        <row r="1706">
          <cell r="A1706" t="str">
            <v>CMRUCT23231</v>
          </cell>
        </row>
        <row r="1707">
          <cell r="A1707" t="str">
            <v>CMRUCT23232</v>
          </cell>
        </row>
        <row r="1708">
          <cell r="A1708" t="str">
            <v>CMRUCT23233</v>
          </cell>
        </row>
        <row r="1709">
          <cell r="A1709" t="str">
            <v>CMRUCT23234</v>
          </cell>
        </row>
        <row r="1710">
          <cell r="A1710" t="str">
            <v>CMRUCT23235</v>
          </cell>
        </row>
        <row r="1711">
          <cell r="A1711" t="str">
            <v>CMRUCT23236</v>
          </cell>
        </row>
        <row r="1712">
          <cell r="A1712" t="str">
            <v>CMRUCT23237</v>
          </cell>
        </row>
        <row r="1713">
          <cell r="A1713" t="str">
            <v>CMRUCT23238</v>
          </cell>
        </row>
        <row r="1714">
          <cell r="A1714" t="str">
            <v>CMRUCT23239</v>
          </cell>
        </row>
        <row r="1715">
          <cell r="A1715" t="str">
            <v>CMRUCT23240</v>
          </cell>
        </row>
        <row r="1716">
          <cell r="A1716" t="str">
            <v>CMRUCT23241</v>
          </cell>
        </row>
        <row r="1717">
          <cell r="A1717" t="str">
            <v>CMRUCT23242</v>
          </cell>
        </row>
        <row r="1718">
          <cell r="A1718" t="str">
            <v>CMRUCT23243</v>
          </cell>
        </row>
        <row r="1719">
          <cell r="A1719" t="str">
            <v>CMRUCT23245</v>
          </cell>
        </row>
        <row r="1720">
          <cell r="A1720" t="str">
            <v>CMRUCT23246</v>
          </cell>
        </row>
        <row r="1721">
          <cell r="A1721" t="str">
            <v>CMRUCT23247</v>
          </cell>
        </row>
        <row r="1722">
          <cell r="A1722" t="str">
            <v>CMRUCT23248</v>
          </cell>
        </row>
        <row r="1723">
          <cell r="A1723" t="str">
            <v>CMRUCT23249</v>
          </cell>
        </row>
        <row r="1724">
          <cell r="A1724" t="str">
            <v>CMRUCT23250</v>
          </cell>
        </row>
        <row r="1725">
          <cell r="A1725" t="str">
            <v>CMRUCT23251</v>
          </cell>
        </row>
        <row r="1726">
          <cell r="A1726" t="str">
            <v>CMRUCT23252</v>
          </cell>
        </row>
        <row r="1727">
          <cell r="A1727" t="str">
            <v>CMRUCT23253</v>
          </cell>
        </row>
        <row r="1728">
          <cell r="A1728" t="str">
            <v>CMRUCT23254</v>
          </cell>
        </row>
        <row r="1729">
          <cell r="A1729" t="str">
            <v>CMRUCT23255</v>
          </cell>
        </row>
        <row r="1730">
          <cell r="A1730" t="str">
            <v>CMRUCT23256</v>
          </cell>
        </row>
        <row r="1731">
          <cell r="A1731" t="str">
            <v>CMRUCT23257</v>
          </cell>
        </row>
        <row r="1732">
          <cell r="A1732" t="str">
            <v>CMRUCT23259</v>
          </cell>
        </row>
        <row r="1733">
          <cell r="A1733" t="str">
            <v>CMRUCT23260</v>
          </cell>
        </row>
        <row r="1734">
          <cell r="A1734" t="str">
            <v>CMRUCT23268</v>
          </cell>
        </row>
        <row r="1735">
          <cell r="A1735" t="str">
            <v>CMRUCT23270</v>
          </cell>
        </row>
        <row r="1736">
          <cell r="A1736" t="str">
            <v>CMRUCT23271</v>
          </cell>
        </row>
        <row r="1737">
          <cell r="A1737" t="str">
            <v>CMRUCT23282</v>
          </cell>
        </row>
        <row r="1738">
          <cell r="A1738" t="str">
            <v>CMRUCT23285</v>
          </cell>
        </row>
        <row r="1739">
          <cell r="A1739" t="str">
            <v>CMRUCT23286</v>
          </cell>
        </row>
        <row r="1740">
          <cell r="A1740" t="str">
            <v>CMRUCT23288</v>
          </cell>
        </row>
        <row r="1741">
          <cell r="A1741" t="str">
            <v>CMRUCT23290</v>
          </cell>
        </row>
        <row r="1742">
          <cell r="A1742" t="str">
            <v>CMRUCT23292</v>
          </cell>
        </row>
        <row r="1743">
          <cell r="A1743" t="str">
            <v>CMRUCT23294</v>
          </cell>
        </row>
        <row r="1744">
          <cell r="A1744" t="str">
            <v>CMRUCT23295</v>
          </cell>
        </row>
        <row r="1745">
          <cell r="A1745" t="str">
            <v>CMRUCT23296</v>
          </cell>
        </row>
        <row r="1746">
          <cell r="A1746" t="str">
            <v>CMRUCT23298</v>
          </cell>
        </row>
        <row r="1747">
          <cell r="A1747" t="str">
            <v>CMRUCT23299</v>
          </cell>
        </row>
        <row r="1748">
          <cell r="A1748" t="str">
            <v>CMRUCT23300</v>
          </cell>
        </row>
        <row r="1749">
          <cell r="A1749" t="str">
            <v>CMRUCT23301</v>
          </cell>
        </row>
        <row r="1750">
          <cell r="A1750" t="str">
            <v>CMRUCT23302</v>
          </cell>
        </row>
        <row r="1751">
          <cell r="A1751" t="str">
            <v>CMRUCT23303</v>
          </cell>
        </row>
        <row r="1752">
          <cell r="A1752" t="str">
            <v>CMRUCT23305</v>
          </cell>
        </row>
        <row r="1753">
          <cell r="A1753" t="str">
            <v>CMRUCT23306</v>
          </cell>
        </row>
        <row r="1754">
          <cell r="A1754" t="str">
            <v>CMRUCT23307</v>
          </cell>
        </row>
        <row r="1755">
          <cell r="A1755" t="str">
            <v>CMRUCT23308</v>
          </cell>
        </row>
        <row r="1756">
          <cell r="A1756" t="str">
            <v>CMRUCT23309</v>
          </cell>
        </row>
        <row r="1757">
          <cell r="A1757" t="str">
            <v>CMRUCT23310</v>
          </cell>
        </row>
        <row r="1758">
          <cell r="A1758" t="str">
            <v>CMRUCT23311</v>
          </cell>
        </row>
        <row r="1759">
          <cell r="A1759" t="str">
            <v>CMRUCT23312</v>
          </cell>
        </row>
        <row r="1760">
          <cell r="A1760" t="str">
            <v>CMRUCT23313</v>
          </cell>
        </row>
        <row r="1761">
          <cell r="A1761" t="str">
            <v>CMRUCT23314</v>
          </cell>
        </row>
        <row r="1762">
          <cell r="A1762" t="str">
            <v>CMRUCT23315</v>
          </cell>
        </row>
        <row r="1763">
          <cell r="A1763" t="str">
            <v>CMRUCT23316</v>
          </cell>
        </row>
        <row r="1764">
          <cell r="A1764" t="str">
            <v>CMRUCT23317</v>
          </cell>
        </row>
        <row r="1765">
          <cell r="A1765" t="str">
            <v>CMRUCT23318</v>
          </cell>
        </row>
        <row r="1766">
          <cell r="A1766" t="str">
            <v>CMRUCT23320</v>
          </cell>
        </row>
        <row r="1767">
          <cell r="A1767" t="str">
            <v>CMRUCT23321</v>
          </cell>
        </row>
        <row r="1768">
          <cell r="A1768" t="str">
            <v>CMRUCT23322</v>
          </cell>
        </row>
        <row r="1769">
          <cell r="A1769" t="str">
            <v>CMRUCT23329</v>
          </cell>
        </row>
        <row r="1770">
          <cell r="A1770" t="str">
            <v>CMRUCT23331</v>
          </cell>
        </row>
        <row r="1771">
          <cell r="A1771" t="str">
            <v>CMRUCT23332</v>
          </cell>
        </row>
        <row r="1772">
          <cell r="A1772" t="str">
            <v>CMRUCT23333</v>
          </cell>
        </row>
        <row r="1773">
          <cell r="A1773" t="str">
            <v>CMRUCT24001</v>
          </cell>
        </row>
        <row r="1774">
          <cell r="A1774" t="str">
            <v>CMRUCT24002</v>
          </cell>
        </row>
        <row r="1775">
          <cell r="A1775" t="str">
            <v>CMRUCT24003</v>
          </cell>
        </row>
        <row r="1776">
          <cell r="A1776" t="str">
            <v>CMRUCT24004</v>
          </cell>
        </row>
        <row r="1777">
          <cell r="A1777" t="str">
            <v>CMRUCT24005</v>
          </cell>
        </row>
        <row r="1778">
          <cell r="A1778" t="str">
            <v>CMRUCT24006</v>
          </cell>
        </row>
        <row r="1779">
          <cell r="A1779" t="str">
            <v>CMRUCT24007</v>
          </cell>
        </row>
        <row r="1780">
          <cell r="A1780" t="str">
            <v>CMRUCT24008</v>
          </cell>
        </row>
        <row r="1781">
          <cell r="A1781" t="str">
            <v>CMRUCT24009</v>
          </cell>
        </row>
        <row r="1782">
          <cell r="A1782" t="str">
            <v>CMRUCT24010</v>
          </cell>
        </row>
        <row r="1783">
          <cell r="A1783" t="str">
            <v>CMRUCT24011</v>
          </cell>
        </row>
        <row r="1784">
          <cell r="A1784" t="str">
            <v>CMRUCT24012</v>
          </cell>
        </row>
        <row r="1785">
          <cell r="A1785" t="str">
            <v>CMRUCT24013</v>
          </cell>
        </row>
        <row r="1786">
          <cell r="A1786" t="str">
            <v>CMRUCT24014</v>
          </cell>
        </row>
        <row r="1787">
          <cell r="A1787" t="str">
            <v>CMRUCT24015</v>
          </cell>
        </row>
        <row r="1788">
          <cell r="A1788" t="str">
            <v>CMRUCT24016</v>
          </cell>
        </row>
        <row r="1789">
          <cell r="A1789" t="str">
            <v>CMRUCT24017</v>
          </cell>
        </row>
        <row r="1790">
          <cell r="A1790" t="str">
            <v>CMRUCT24018</v>
          </cell>
        </row>
        <row r="1791">
          <cell r="A1791" t="str">
            <v>CMRUCT24019</v>
          </cell>
        </row>
        <row r="1792">
          <cell r="A1792" t="str">
            <v>CMRUCT24020</v>
          </cell>
        </row>
        <row r="1793">
          <cell r="A1793" t="str">
            <v>CMRUCT24021</v>
          </cell>
        </row>
        <row r="1794">
          <cell r="A1794" t="str">
            <v>CMRUCT24023</v>
          </cell>
        </row>
        <row r="1795">
          <cell r="A1795" t="str">
            <v>CMRUCT24025</v>
          </cell>
        </row>
        <row r="1796">
          <cell r="A1796" t="str">
            <v>CMRUCT24026</v>
          </cell>
        </row>
        <row r="1797">
          <cell r="A1797" t="str">
            <v>CMRUCT24027</v>
          </cell>
        </row>
        <row r="1798">
          <cell r="A1798" t="str">
            <v>CMRUCT24028</v>
          </cell>
        </row>
        <row r="1799">
          <cell r="A1799" t="str">
            <v>CMRUCT24030</v>
          </cell>
        </row>
        <row r="1800">
          <cell r="A1800" t="str">
            <v>CMRUCT24031</v>
          </cell>
        </row>
        <row r="1801">
          <cell r="A1801" t="str">
            <v>CMRUCT24034</v>
          </cell>
        </row>
        <row r="1802">
          <cell r="A1802" t="str">
            <v>CMRUCT24035</v>
          </cell>
        </row>
        <row r="1803">
          <cell r="A1803" t="str">
            <v>CMRUCT24036</v>
          </cell>
        </row>
        <row r="1804">
          <cell r="A1804" t="str">
            <v>CMRUCT24037</v>
          </cell>
        </row>
        <row r="1805">
          <cell r="A1805" t="str">
            <v>CMRUCT24038</v>
          </cell>
        </row>
        <row r="1806">
          <cell r="A1806" t="str">
            <v>CMRUCT24039</v>
          </cell>
        </row>
        <row r="1807">
          <cell r="A1807" t="str">
            <v>CMRUCT24040</v>
          </cell>
        </row>
        <row r="1808">
          <cell r="A1808" t="str">
            <v>CMRUCT24041</v>
          </cell>
        </row>
        <row r="1809">
          <cell r="A1809" t="str">
            <v>CMRUCT24042</v>
          </cell>
        </row>
        <row r="1810">
          <cell r="A1810" t="str">
            <v>CMRUCT24043</v>
          </cell>
        </row>
        <row r="1811">
          <cell r="A1811" t="str">
            <v>CMRUCT24044</v>
          </cell>
        </row>
        <row r="1812">
          <cell r="A1812" t="str">
            <v>CMRUCT24045</v>
          </cell>
        </row>
        <row r="1813">
          <cell r="A1813" t="str">
            <v>CMRUCT24046</v>
          </cell>
        </row>
        <row r="1814">
          <cell r="A1814" t="str">
            <v>CMRUCT24047</v>
          </cell>
        </row>
        <row r="1815">
          <cell r="A1815" t="str">
            <v>CMRUCT24048</v>
          </cell>
        </row>
        <row r="1816">
          <cell r="A1816" t="str">
            <v>CMRUCT24049</v>
          </cell>
        </row>
        <row r="1817">
          <cell r="A1817" t="str">
            <v>CMRUCT24050</v>
          </cell>
        </row>
        <row r="1818">
          <cell r="A1818" t="str">
            <v>CMRUCT24051</v>
          </cell>
        </row>
        <row r="1819">
          <cell r="A1819" t="str">
            <v>CMRUCT24052</v>
          </cell>
        </row>
        <row r="1820">
          <cell r="A1820" t="str">
            <v>CMRUCT24053</v>
          </cell>
        </row>
        <row r="1821">
          <cell r="A1821" t="str">
            <v>CMRUCT24054</v>
          </cell>
        </row>
        <row r="1822">
          <cell r="A1822" t="str">
            <v>CMRUCT24055</v>
          </cell>
        </row>
        <row r="1823">
          <cell r="A1823" t="str">
            <v>CMRUCT24057</v>
          </cell>
        </row>
        <row r="1824">
          <cell r="A1824" t="str">
            <v>CMRUCT24058</v>
          </cell>
        </row>
        <row r="1825">
          <cell r="A1825" t="str">
            <v>CMRUCT24059</v>
          </cell>
        </row>
        <row r="1826">
          <cell r="A1826" t="str">
            <v>CMRUCT24060</v>
          </cell>
        </row>
        <row r="1827">
          <cell r="A1827" t="str">
            <v>CMRUCT24061</v>
          </cell>
        </row>
        <row r="1828">
          <cell r="A1828" t="str">
            <v>CMRUCT24061</v>
          </cell>
        </row>
        <row r="1829">
          <cell r="A1829" t="str">
            <v>CMRUCT24062</v>
          </cell>
        </row>
        <row r="1830">
          <cell r="A1830" t="str">
            <v>CMRUCT24064</v>
          </cell>
        </row>
        <row r="1831">
          <cell r="A1831" t="str">
            <v>CMRUCT24066</v>
          </cell>
        </row>
        <row r="1832">
          <cell r="A1832" t="str">
            <v>CMRUCT24067</v>
          </cell>
        </row>
        <row r="1833">
          <cell r="A1833" t="str">
            <v>CMRUCT24068</v>
          </cell>
        </row>
        <row r="1834">
          <cell r="A1834" t="str">
            <v>CMRUCT24069</v>
          </cell>
        </row>
        <row r="1835">
          <cell r="A1835" t="str">
            <v>CMRUCT24070</v>
          </cell>
        </row>
        <row r="1836">
          <cell r="A1836" t="str">
            <v>CMRUCT24071</v>
          </cell>
        </row>
        <row r="1837">
          <cell r="A1837" t="str">
            <v>CMRUCT24072</v>
          </cell>
        </row>
        <row r="1838">
          <cell r="A1838" t="str">
            <v>CMRUCT24076</v>
          </cell>
        </row>
        <row r="1839">
          <cell r="A1839" t="str">
            <v>CMRUCT24077</v>
          </cell>
        </row>
        <row r="1840">
          <cell r="A1840" t="str">
            <v>CMRUCT24078</v>
          </cell>
        </row>
        <row r="1841">
          <cell r="A1841" t="str">
            <v>CMRUCT24079</v>
          </cell>
        </row>
        <row r="1842">
          <cell r="A1842" t="str">
            <v>CMRUCT24080</v>
          </cell>
        </row>
        <row r="1843">
          <cell r="A1843" t="str">
            <v>CMRUCT24081</v>
          </cell>
        </row>
        <row r="1844">
          <cell r="A1844" t="str">
            <v>CMRUCT24082</v>
          </cell>
        </row>
        <row r="1845">
          <cell r="A1845" t="str">
            <v>CMRUCT24083</v>
          </cell>
        </row>
        <row r="1846">
          <cell r="A1846" t="str">
            <v>CMRUCT24084</v>
          </cell>
        </row>
        <row r="1847">
          <cell r="A1847" t="str">
            <v>CMRUCT24085</v>
          </cell>
        </row>
        <row r="1848">
          <cell r="A1848" t="str">
            <v>CMRUCT24086</v>
          </cell>
        </row>
        <row r="1849">
          <cell r="A1849" t="str">
            <v>CMRUCT24087</v>
          </cell>
        </row>
        <row r="1850">
          <cell r="A1850" t="str">
            <v>CMRUCT24088</v>
          </cell>
        </row>
        <row r="1851">
          <cell r="A1851" t="str">
            <v>CMRUCT24089</v>
          </cell>
        </row>
        <row r="1852">
          <cell r="A1852" t="str">
            <v>CMRUCT24090</v>
          </cell>
        </row>
        <row r="1853">
          <cell r="A1853" t="str">
            <v>CMRUCT24091</v>
          </cell>
        </row>
        <row r="1854">
          <cell r="A1854" t="str">
            <v>CMRUCT24092</v>
          </cell>
        </row>
        <row r="1855">
          <cell r="A1855" t="str">
            <v>CMRUCT24093</v>
          </cell>
        </row>
        <row r="1856">
          <cell r="A1856" t="str">
            <v>CMRUCT24094</v>
          </cell>
        </row>
        <row r="1857">
          <cell r="A1857" t="str">
            <v>CMRUCT24095</v>
          </cell>
        </row>
        <row r="1858">
          <cell r="A1858" t="str">
            <v>CMRUCT24095</v>
          </cell>
        </row>
        <row r="1859">
          <cell r="A1859" t="str">
            <v>CMRUCT24097</v>
          </cell>
        </row>
        <row r="1860">
          <cell r="A1860" t="str">
            <v>CMRUCT24098</v>
          </cell>
        </row>
        <row r="1861">
          <cell r="A1861" t="str">
            <v>CMRUCT24099</v>
          </cell>
        </row>
        <row r="1862">
          <cell r="A1862" t="str">
            <v>CMRUCT24100</v>
          </cell>
        </row>
        <row r="1863">
          <cell r="A1863" t="str">
            <v>CMRUCT24101</v>
          </cell>
        </row>
        <row r="1864">
          <cell r="A1864" t="str">
            <v>CMRUCT24102</v>
          </cell>
        </row>
        <row r="1865">
          <cell r="A1865" t="str">
            <v>CMRUCT24104</v>
          </cell>
        </row>
        <row r="1866">
          <cell r="A1866" t="str">
            <v>CMRUCT24105</v>
          </cell>
        </row>
        <row r="1867">
          <cell r="A1867" t="str">
            <v>CMRUCT24106</v>
          </cell>
        </row>
        <row r="1868">
          <cell r="A1868" t="str">
            <v>CMRUCT24107</v>
          </cell>
        </row>
        <row r="1869">
          <cell r="A1869" t="str">
            <v>CMRUCT24108</v>
          </cell>
        </row>
        <row r="1870">
          <cell r="A1870" t="str">
            <v>CMRUCT24109</v>
          </cell>
        </row>
        <row r="1871">
          <cell r="A1871" t="str">
            <v>CMRUCT24110</v>
          </cell>
        </row>
        <row r="1872">
          <cell r="A1872" t="str">
            <v>CMRUCT24111</v>
          </cell>
        </row>
        <row r="1873">
          <cell r="A1873" t="str">
            <v>CMRUCT24112</v>
          </cell>
        </row>
        <row r="1874">
          <cell r="A1874" t="str">
            <v>CMRUCT24113</v>
          </cell>
        </row>
        <row r="1875">
          <cell r="A1875" t="str">
            <v>CMRUCT24114</v>
          </cell>
        </row>
        <row r="1876">
          <cell r="A1876" t="str">
            <v>CMRUCT24115</v>
          </cell>
        </row>
        <row r="1877">
          <cell r="A1877" t="str">
            <v>CMRUCT24116</v>
          </cell>
        </row>
        <row r="1878">
          <cell r="A1878" t="str">
            <v>CMRUCT24117</v>
          </cell>
        </row>
        <row r="1879">
          <cell r="A1879" t="str">
            <v>CMRUCT24118</v>
          </cell>
        </row>
        <row r="1880">
          <cell r="A1880" t="str">
            <v>CMRUCT24119</v>
          </cell>
        </row>
        <row r="1881">
          <cell r="A1881" t="str">
            <v>CMRUCT24120</v>
          </cell>
        </row>
        <row r="1882">
          <cell r="A1882" t="str">
            <v>CMRUCT24121</v>
          </cell>
        </row>
        <row r="1883">
          <cell r="A1883" t="str">
            <v>CMRUCT24122</v>
          </cell>
        </row>
        <row r="1884">
          <cell r="A1884" t="str">
            <v>CMRUCT24123</v>
          </cell>
        </row>
        <row r="1885">
          <cell r="A1885" t="str">
            <v>CMRUCT24124</v>
          </cell>
        </row>
        <row r="1886">
          <cell r="A1886" t="str">
            <v>CMRUCT24125</v>
          </cell>
        </row>
        <row r="1887">
          <cell r="A1887" t="str">
            <v>CMRUCT24127</v>
          </cell>
        </row>
        <row r="1888">
          <cell r="A1888" t="str">
            <v>CMRUCT24129</v>
          </cell>
        </row>
        <row r="1889">
          <cell r="A1889" t="str">
            <v>CMRUCT24129</v>
          </cell>
        </row>
        <row r="1890">
          <cell r="A1890" t="str">
            <v>CMRUCT24138</v>
          </cell>
        </row>
        <row r="1891">
          <cell r="A1891" t="str">
            <v>CMRUCT24141</v>
          </cell>
        </row>
        <row r="1892">
          <cell r="A1892" t="str">
            <v>CMRUCT24148</v>
          </cell>
        </row>
        <row r="1893">
          <cell r="A1893" t="str">
            <v>CMRUCT24153</v>
          </cell>
        </row>
        <row r="1894">
          <cell r="A1894" t="str">
            <v>CMRUCT24154</v>
          </cell>
        </row>
        <row r="1895">
          <cell r="A1895" t="str">
            <v>CMRUCT24155</v>
          </cell>
        </row>
        <row r="1896">
          <cell r="A1896" t="str">
            <v>CMRUCT24155</v>
          </cell>
        </row>
        <row r="1897">
          <cell r="A1897" t="str">
            <v>CMRUCT24156</v>
          </cell>
        </row>
        <row r="1898">
          <cell r="A1898" t="str">
            <v>CMRUCT24156</v>
          </cell>
        </row>
        <row r="1899">
          <cell r="A1899" t="str">
            <v>CMRUCT24157</v>
          </cell>
        </row>
        <row r="1900">
          <cell r="A1900" t="str">
            <v>CMRUCT24159</v>
          </cell>
        </row>
        <row r="1901">
          <cell r="A1901" t="str">
            <v>CMRUCT24161</v>
          </cell>
        </row>
        <row r="1902">
          <cell r="A1902" t="str">
            <v>CMRUCT24164</v>
          </cell>
        </row>
        <row r="1903">
          <cell r="A1903" t="str">
            <v>CMRUCT24166</v>
          </cell>
        </row>
        <row r="1904">
          <cell r="A1904" t="str">
            <v>CMRUCT24166</v>
          </cell>
        </row>
        <row r="1905">
          <cell r="A1905" t="str">
            <v>CMRUCT24168</v>
          </cell>
        </row>
        <row r="1906">
          <cell r="A1906" t="str">
            <v>CMRUCT24169</v>
          </cell>
        </row>
        <row r="1907">
          <cell r="A1907" t="str">
            <v>CMRUCT24170</v>
          </cell>
        </row>
        <row r="1908">
          <cell r="A1908" t="str">
            <v>CMRUCT24171</v>
          </cell>
        </row>
        <row r="1909">
          <cell r="A1909" t="str">
            <v>CMRUCT24194</v>
          </cell>
        </row>
        <row r="1910">
          <cell r="A1910" t="str">
            <v>CMRUCT24195</v>
          </cell>
        </row>
        <row r="1911">
          <cell r="A1911" t="str">
            <v>CMTLPT19324</v>
          </cell>
        </row>
        <row r="1912">
          <cell r="A1912" t="str">
            <v>DESKTOP-0FQHOG6</v>
          </cell>
        </row>
        <row r="1913">
          <cell r="A1913" t="str">
            <v>DESKTOP-2D9N46C</v>
          </cell>
        </row>
        <row r="1914">
          <cell r="A1914" t="str">
            <v>DESKTOP-E7CJ411</v>
          </cell>
        </row>
        <row r="1915">
          <cell r="A1915" t="str">
            <v>DESKTOP-S3R7NVG</v>
          </cell>
        </row>
        <row r="1916">
          <cell r="A1916" t="str">
            <v>GARODOMC002</v>
          </cell>
        </row>
        <row r="1917">
          <cell r="A1917" t="str">
            <v>GAROMOS101</v>
          </cell>
        </row>
        <row r="1918">
          <cell r="A1918" t="str">
            <v>GAROPCUT001</v>
          </cell>
        </row>
        <row r="1919">
          <cell r="A1919" t="str">
            <v>GAROPDDK101</v>
          </cell>
        </row>
        <row r="1920">
          <cell r="A1920" t="str">
            <v>GAROSHARG101</v>
          </cell>
        </row>
        <row r="1921">
          <cell r="A1921" t="str">
            <v>GAROUSINE001</v>
          </cell>
        </row>
        <row r="1922">
          <cell r="A1922" t="str">
            <v>GUINMORP101</v>
          </cell>
        </row>
        <row r="1923">
          <cell r="A1923" t="str">
            <v>GUINUPCUT101</v>
          </cell>
        </row>
        <row r="1924">
          <cell r="A1924" t="str">
            <v>INDUSBI101</v>
          </cell>
        </row>
        <row r="1925">
          <cell r="A1925" t="str">
            <v>KOUMTRACK001</v>
          </cell>
        </row>
        <row r="1926">
          <cell r="A1926" t="str">
            <v>KOUMUSIN001</v>
          </cell>
        </row>
        <row r="1927">
          <cell r="A1927" t="str">
            <v>MESCAVESGAROU</v>
          </cell>
        </row>
        <row r="1928">
          <cell r="A1928" t="str">
            <v>MESCAVESKOUM</v>
          </cell>
        </row>
        <row r="1929">
          <cell r="A1929" t="str">
            <v>MESCAVESNDOK</v>
          </cell>
        </row>
        <row r="1930">
          <cell r="A1930" t="str">
            <v>MESCAVESYDE</v>
          </cell>
        </row>
        <row r="1931">
          <cell r="A1931" t="str">
            <v>MESCONDBAF</v>
          </cell>
        </row>
        <row r="1932">
          <cell r="A1932" t="str">
            <v>MESCONDGAROU</v>
          </cell>
        </row>
        <row r="1933">
          <cell r="A1933" t="str">
            <v>MESCONDKOUMI</v>
          </cell>
        </row>
        <row r="1934">
          <cell r="A1934" t="str">
            <v>MESCONDNDOK1</v>
          </cell>
        </row>
        <row r="1935">
          <cell r="A1935" t="str">
            <v>MESCONDTCYDE</v>
          </cell>
        </row>
        <row r="1936">
          <cell r="A1936" t="str">
            <v>MESCONDYDE</v>
          </cell>
        </row>
        <row r="1937">
          <cell r="A1937" t="str">
            <v>MESCONDYDEUBG</v>
          </cell>
        </row>
        <row r="1938">
          <cell r="A1938" t="str">
            <v>MESFILTBAF</v>
          </cell>
        </row>
        <row r="1939">
          <cell r="A1939" t="str">
            <v>MESFILTGAROU</v>
          </cell>
        </row>
        <row r="1940">
          <cell r="A1940" t="str">
            <v>MESFILTKOUM</v>
          </cell>
        </row>
        <row r="1941">
          <cell r="A1941" t="str">
            <v>MESSGXBAF</v>
          </cell>
        </row>
        <row r="1942">
          <cell r="A1942" t="str">
            <v>MESSGXGARO</v>
          </cell>
        </row>
        <row r="1943">
          <cell r="A1943" t="str">
            <v>MESSGXNDOK</v>
          </cell>
        </row>
        <row r="1944">
          <cell r="A1944" t="str">
            <v>MESSGXTCYDE</v>
          </cell>
        </row>
        <row r="1945">
          <cell r="A1945" t="str">
            <v>MESSGXYDECP</v>
          </cell>
        </row>
        <row r="1946">
          <cell r="A1946" t="str">
            <v>MESTTEBAF</v>
          </cell>
        </row>
        <row r="1947">
          <cell r="A1947" t="str">
            <v>MESTTEYDEUBG</v>
          </cell>
        </row>
        <row r="1948">
          <cell r="A1948" t="str">
            <v>NDOKDOMC003</v>
          </cell>
        </row>
        <row r="1949">
          <cell r="A1949" t="str">
            <v>NDOKMOS101</v>
          </cell>
        </row>
        <row r="1950">
          <cell r="A1950" t="str">
            <v>NDOKPDDK101</v>
          </cell>
        </row>
        <row r="1951">
          <cell r="A1951" t="str">
            <v>NDOKSHARG101</v>
          </cell>
        </row>
        <row r="1952">
          <cell r="A1952" t="str">
            <v>NDOKUPCUT101</v>
          </cell>
        </row>
        <row r="1953">
          <cell r="A1953" t="str">
            <v>NDOKUSIN002</v>
          </cell>
        </row>
        <row r="1954">
          <cell r="A1954" t="str">
            <v>OLEMDOMC001</v>
          </cell>
        </row>
        <row r="1955">
          <cell r="A1955" t="str">
            <v>OLEMMOS101</v>
          </cell>
        </row>
        <row r="1956">
          <cell r="A1956" t="str">
            <v>OLEMPDDK101</v>
          </cell>
        </row>
        <row r="1957">
          <cell r="A1957" t="str">
            <v>OLEMUPCUT101</v>
          </cell>
        </row>
        <row r="1958">
          <cell r="A1958" t="str">
            <v>OMBEPCUT001</v>
          </cell>
        </row>
        <row r="1959">
          <cell r="A1959" t="str">
            <v>OMBEPDDK101</v>
          </cell>
        </row>
        <row r="1960">
          <cell r="A1960" t="str">
            <v>PONTBBRASSBAF</v>
          </cell>
        </row>
        <row r="1961">
          <cell r="A1961" t="str">
            <v>PONTBBRASSGARO</v>
          </cell>
        </row>
        <row r="1962">
          <cell r="A1962" t="str">
            <v>PONTBBRASSKOUM</v>
          </cell>
        </row>
        <row r="1963">
          <cell r="A1963" t="str">
            <v>PONTBBRASSYDE</v>
          </cell>
        </row>
        <row r="1964">
          <cell r="A1964" t="str">
            <v>PONTBRASGUIN</v>
          </cell>
        </row>
        <row r="1965">
          <cell r="A1965" t="str">
            <v>SABCADMIN</v>
          </cell>
        </row>
        <row r="1966">
          <cell r="A1966" t="str">
            <v>SABCAMPLI101</v>
          </cell>
        </row>
        <row r="1967">
          <cell r="A1967" t="str">
            <v>SABCASCO101</v>
          </cell>
        </row>
        <row r="1968">
          <cell r="A1968" t="str">
            <v>SABCASSET601</v>
          </cell>
        </row>
        <row r="1969">
          <cell r="A1969" t="str">
            <v>SABCBI102</v>
          </cell>
        </row>
        <row r="1970">
          <cell r="A1970" t="str">
            <v>SABCBI201</v>
          </cell>
        </row>
        <row r="1971">
          <cell r="A1971" t="str">
            <v>SABCBICRM101</v>
          </cell>
        </row>
        <row r="1972">
          <cell r="A1972" t="str">
            <v>SABCBIOM101</v>
          </cell>
        </row>
        <row r="1973">
          <cell r="A1973" t="str">
            <v>SABCBIOM102</v>
          </cell>
        </row>
        <row r="1974">
          <cell r="A1974" t="str">
            <v>SABCBIOM103</v>
          </cell>
        </row>
        <row r="1975">
          <cell r="A1975" t="str">
            <v>SABCBIOM104</v>
          </cell>
        </row>
        <row r="1976">
          <cell r="A1976" t="str">
            <v>SABCBO101</v>
          </cell>
        </row>
        <row r="1977">
          <cell r="A1977" t="str">
            <v>SABCBO102</v>
          </cell>
        </row>
        <row r="1978">
          <cell r="A1978" t="str">
            <v>SABCBPC101</v>
          </cell>
        </row>
        <row r="1979">
          <cell r="A1979" t="str">
            <v>SABCBPC103</v>
          </cell>
        </row>
        <row r="1980">
          <cell r="A1980" t="str">
            <v>SABCBPC601</v>
          </cell>
        </row>
        <row r="1981">
          <cell r="A1981" t="str">
            <v>SABCBPC603</v>
          </cell>
        </row>
        <row r="1982">
          <cell r="A1982" t="str">
            <v>SABCBUG101</v>
          </cell>
        </row>
        <row r="1983">
          <cell r="A1983" t="str">
            <v>SABCCACC101</v>
          </cell>
        </row>
        <row r="1984">
          <cell r="A1984" t="str">
            <v>SABCCONSO101</v>
          </cell>
        </row>
        <row r="1985">
          <cell r="A1985" t="str">
            <v>SABCCRM102</v>
          </cell>
        </row>
        <row r="1986">
          <cell r="A1986" t="str">
            <v>SABCCRM601</v>
          </cell>
        </row>
        <row r="1987">
          <cell r="A1987" t="str">
            <v>SABCDEOP101</v>
          </cell>
        </row>
        <row r="1988">
          <cell r="A1988" t="str">
            <v>SABCDHCP101</v>
          </cell>
        </row>
        <row r="1989">
          <cell r="A1989" t="str">
            <v>SABCDHCP102</v>
          </cell>
        </row>
        <row r="1990">
          <cell r="A1990" t="str">
            <v>SABCDIMO100</v>
          </cell>
        </row>
        <row r="1991">
          <cell r="A1991" t="str">
            <v>SABCDIMO101</v>
          </cell>
        </row>
        <row r="1992">
          <cell r="A1992" t="str">
            <v>SABCDIMO102</v>
          </cell>
        </row>
        <row r="1993">
          <cell r="A1993" t="str">
            <v>SABCDIMO103</v>
          </cell>
        </row>
        <row r="1994">
          <cell r="A1994" t="str">
            <v>SABCDIMO110</v>
          </cell>
        </row>
        <row r="1995">
          <cell r="A1995" t="str">
            <v>SABCDIMO201</v>
          </cell>
        </row>
        <row r="1996">
          <cell r="A1996" t="str">
            <v>SABCDIMOB101</v>
          </cell>
        </row>
        <row r="1997">
          <cell r="A1997" t="str">
            <v>SABCDIMOBI101</v>
          </cell>
        </row>
        <row r="1998">
          <cell r="A1998" t="str">
            <v>SABCELO101</v>
          </cell>
        </row>
        <row r="1999">
          <cell r="A1999" t="str">
            <v>SABCELO201</v>
          </cell>
        </row>
        <row r="2000">
          <cell r="A2000" t="str">
            <v>SABCENERG01</v>
          </cell>
        </row>
        <row r="2001">
          <cell r="A2001" t="str">
            <v>SABCERP101</v>
          </cell>
        </row>
        <row r="2002">
          <cell r="A2002" t="str">
            <v>SABCFUTU101</v>
          </cell>
        </row>
        <row r="2003">
          <cell r="A2003" t="str">
            <v>SABCFUTU601</v>
          </cell>
        </row>
        <row r="2004">
          <cell r="A2004" t="str">
            <v>SABCGED101</v>
          </cell>
        </row>
        <row r="2005">
          <cell r="A2005" t="str">
            <v>SABCGED103</v>
          </cell>
        </row>
        <row r="2006">
          <cell r="A2006" t="str">
            <v>SABCGED104</v>
          </cell>
        </row>
        <row r="2007">
          <cell r="A2007" t="str">
            <v>SABCGED105</v>
          </cell>
        </row>
        <row r="2008">
          <cell r="A2008" t="str">
            <v>SABCGEDO101</v>
          </cell>
        </row>
        <row r="2009">
          <cell r="A2009" t="str">
            <v>SABCGEDO201</v>
          </cell>
        </row>
        <row r="2010">
          <cell r="A2010" t="str">
            <v>SABCGLPI201</v>
          </cell>
        </row>
        <row r="2011">
          <cell r="A2011" t="str">
            <v>SABCIA101</v>
          </cell>
        </row>
        <row r="2012">
          <cell r="A2012" t="str">
            <v>SABCIA101</v>
          </cell>
        </row>
        <row r="2013">
          <cell r="A2013" t="str">
            <v>SABCIA601</v>
          </cell>
        </row>
        <row r="2014">
          <cell r="A2014" t="str">
            <v>SABCISO101</v>
          </cell>
        </row>
        <row r="2015">
          <cell r="A2015" t="str">
            <v>SABCISO102</v>
          </cell>
        </row>
        <row r="2016">
          <cell r="A2016" t="str">
            <v>SABCISO103</v>
          </cell>
        </row>
        <row r="2017">
          <cell r="A2017" t="str">
            <v>SABCISO201</v>
          </cell>
        </row>
        <row r="2018">
          <cell r="A2018" t="str">
            <v>SABCKCP102</v>
          </cell>
        </row>
        <row r="2019">
          <cell r="A2019" t="str">
            <v>SABCKPI101</v>
          </cell>
        </row>
        <row r="2020">
          <cell r="A2020" t="str">
            <v>SABCKPI103</v>
          </cell>
        </row>
        <row r="2021">
          <cell r="A2021" t="str">
            <v>SABCKPI1031</v>
          </cell>
        </row>
        <row r="2022">
          <cell r="A2022" t="str">
            <v>SABCKPI105</v>
          </cell>
        </row>
        <row r="2023">
          <cell r="A2023" t="str">
            <v>SABCKPI606</v>
          </cell>
        </row>
        <row r="2024">
          <cell r="A2024" t="str">
            <v>SABCLCM101</v>
          </cell>
        </row>
        <row r="2025">
          <cell r="A2025" t="str">
            <v>SABCLEARN101</v>
          </cell>
        </row>
        <row r="2026">
          <cell r="A2026" t="str">
            <v>SABCMASS101</v>
          </cell>
        </row>
        <row r="2027">
          <cell r="A2027" t="str">
            <v>SABCMASS601</v>
          </cell>
        </row>
        <row r="2028">
          <cell r="A2028" t="str">
            <v>SABCMDP101</v>
          </cell>
        </row>
        <row r="2029">
          <cell r="A2029" t="str">
            <v>SABCMEC101</v>
          </cell>
        </row>
        <row r="2030">
          <cell r="A2030" t="str">
            <v>SABCMEC102</v>
          </cell>
        </row>
        <row r="2031">
          <cell r="A2031" t="str">
            <v>SABCMEC201</v>
          </cell>
        </row>
        <row r="2032">
          <cell r="A2032" t="str">
            <v>SABCMEC202</v>
          </cell>
        </row>
        <row r="2033">
          <cell r="A2033" t="str">
            <v>SABCMMIX101</v>
          </cell>
        </row>
        <row r="2034">
          <cell r="A2034" t="str">
            <v>SABCMOS101</v>
          </cell>
        </row>
        <row r="2035">
          <cell r="A2035" t="str">
            <v>SABCMOS102</v>
          </cell>
        </row>
        <row r="2036">
          <cell r="A2036" t="str">
            <v>SABCMOS104</v>
          </cell>
        </row>
        <row r="2037">
          <cell r="A2037" t="str">
            <v>SABCMOS201</v>
          </cell>
        </row>
        <row r="2038">
          <cell r="A2038" t="str">
            <v>SABCMSQL101</v>
          </cell>
        </row>
        <row r="2039">
          <cell r="A2039" t="str">
            <v>SABCMSQL201</v>
          </cell>
        </row>
        <row r="2040">
          <cell r="A2040" t="str">
            <v>SABCMSQL402</v>
          </cell>
        </row>
        <row r="2041">
          <cell r="A2041" t="str">
            <v>SABCMYAP101</v>
          </cell>
        </row>
        <row r="2042">
          <cell r="A2042" t="str">
            <v>SABCOMNI101</v>
          </cell>
        </row>
        <row r="2043">
          <cell r="A2043" t="str">
            <v>SABCPASDO101</v>
          </cell>
        </row>
        <row r="2044">
          <cell r="A2044" t="str">
            <v>SABCPASDO102</v>
          </cell>
        </row>
        <row r="2045">
          <cell r="A2045" t="str">
            <v>SABCPDDK101</v>
          </cell>
        </row>
        <row r="2046">
          <cell r="A2046" t="str">
            <v>SABCPERM101</v>
          </cell>
        </row>
        <row r="2047">
          <cell r="A2047" t="str">
            <v>SABCPROJ102</v>
          </cell>
        </row>
        <row r="2048">
          <cell r="A2048" t="str">
            <v>SABCPROJ601</v>
          </cell>
        </row>
        <row r="2049">
          <cell r="A2049" t="str">
            <v>SABCRADI101</v>
          </cell>
        </row>
        <row r="2050">
          <cell r="A2050" t="str">
            <v>SABCRADI102</v>
          </cell>
        </row>
        <row r="2051">
          <cell r="A2051" t="str">
            <v>SABCSCCM101</v>
          </cell>
        </row>
        <row r="2052">
          <cell r="A2052" t="str">
            <v>SABCSHARG101</v>
          </cell>
        </row>
        <row r="2053">
          <cell r="A2053" t="str">
            <v>SABCSOC101</v>
          </cell>
        </row>
        <row r="2054">
          <cell r="A2054" t="str">
            <v>SABCSQCAIS101</v>
          </cell>
        </row>
        <row r="2055">
          <cell r="A2055" t="str">
            <v>SABCSQCAIS601</v>
          </cell>
        </row>
        <row r="2056">
          <cell r="A2056" t="str">
            <v>SABCSQDIMO101</v>
          </cell>
        </row>
        <row r="2057">
          <cell r="A2057" t="str">
            <v>SABCSQDIMO201</v>
          </cell>
        </row>
        <row r="2058">
          <cell r="A2058" t="str">
            <v>SABCSQELO101</v>
          </cell>
        </row>
        <row r="2059">
          <cell r="A2059" t="str">
            <v>SABCSQELO201</v>
          </cell>
        </row>
        <row r="2060">
          <cell r="A2060" t="str">
            <v>SABCSQQUAL101</v>
          </cell>
        </row>
        <row r="2061">
          <cell r="A2061" t="str">
            <v>SABCSQRH101</v>
          </cell>
        </row>
        <row r="2062">
          <cell r="A2062" t="str">
            <v>SABCSQRH601</v>
          </cell>
        </row>
        <row r="2063">
          <cell r="A2063" t="str">
            <v>SABCSQSHAR101</v>
          </cell>
        </row>
        <row r="2064">
          <cell r="A2064" t="str">
            <v>SABCSSIS101</v>
          </cell>
        </row>
        <row r="2065">
          <cell r="A2065" t="str">
            <v>SABCTEMP</v>
          </cell>
        </row>
        <row r="2066">
          <cell r="A2066" t="str">
            <v>SABCTSE101</v>
          </cell>
        </row>
        <row r="2067">
          <cell r="A2067" t="str">
            <v>SABCTSE102</v>
          </cell>
        </row>
        <row r="2068">
          <cell r="A2068" t="str">
            <v>SABCTSEL101</v>
          </cell>
        </row>
        <row r="2069">
          <cell r="A2069" t="str">
            <v>SABCTSEL102</v>
          </cell>
        </row>
        <row r="2070">
          <cell r="A2070" t="str">
            <v>SABCUPCUT101</v>
          </cell>
        </row>
        <row r="2071">
          <cell r="A2071" t="str">
            <v>SABCUPCUT102</v>
          </cell>
        </row>
        <row r="2072">
          <cell r="A2072" t="str">
            <v>SABCVPRX101</v>
          </cell>
        </row>
        <row r="2073">
          <cell r="A2073" t="str">
            <v>SABCVPRX102</v>
          </cell>
        </row>
        <row r="2074">
          <cell r="A2074" t="str">
            <v>SABCVPRX103</v>
          </cell>
        </row>
        <row r="2075">
          <cell r="A2075" t="str">
            <v>SABCVPRX104</v>
          </cell>
        </row>
        <row r="2076">
          <cell r="A2076" t="str">
            <v>SABCVPRX105</v>
          </cell>
        </row>
        <row r="2077">
          <cell r="A2077" t="str">
            <v>SABCWEB101</v>
          </cell>
        </row>
        <row r="2078">
          <cell r="A2078" t="str">
            <v>SABCWEB601</v>
          </cell>
        </row>
        <row r="2079">
          <cell r="A2079" t="str">
            <v>SABCWEF101</v>
          </cell>
        </row>
        <row r="2080">
          <cell r="A2080" t="str">
            <v>SABCWIFI101</v>
          </cell>
        </row>
        <row r="2081">
          <cell r="A2081" t="str">
            <v>SABCWIFI601</v>
          </cell>
        </row>
        <row r="2082">
          <cell r="A2082" t="str">
            <v>SEMCDOMC001</v>
          </cell>
        </row>
        <row r="2083">
          <cell r="A2083" t="str">
            <v>SEMCPDDK101</v>
          </cell>
        </row>
        <row r="2084">
          <cell r="A2084" t="str">
            <v>SEMCSHARG101</v>
          </cell>
        </row>
        <row r="2085">
          <cell r="A2085" t="str">
            <v>SEMCUPCUT101</v>
          </cell>
        </row>
        <row r="2086">
          <cell r="A2086" t="str">
            <v>SEMCUSIN001</v>
          </cell>
        </row>
        <row r="2087">
          <cell r="A2087" t="str">
            <v>SERVEURDI01</v>
          </cell>
        </row>
        <row r="2088">
          <cell r="A2088" t="str">
            <v>SIACDOMC002</v>
          </cell>
        </row>
        <row r="2089">
          <cell r="A2089" t="str">
            <v>SIACFICH001</v>
          </cell>
        </row>
        <row r="2090">
          <cell r="A2090" t="str">
            <v>SIACFICH002</v>
          </cell>
        </row>
        <row r="2091">
          <cell r="A2091" t="str">
            <v>SIACMOS101</v>
          </cell>
        </row>
        <row r="2092">
          <cell r="A2092" t="str">
            <v>SIACPDDK101</v>
          </cell>
        </row>
        <row r="2093">
          <cell r="A2093" t="str">
            <v>SIACSHARG101</v>
          </cell>
        </row>
        <row r="2094">
          <cell r="A2094" t="str">
            <v>SIACUPCUT101</v>
          </cell>
        </row>
        <row r="2095">
          <cell r="A2095" t="str">
            <v>SILOS</v>
          </cell>
        </row>
        <row r="2096">
          <cell r="A2096" t="str">
            <v>SILOS1</v>
          </cell>
        </row>
        <row r="2097">
          <cell r="A2097" t="str">
            <v>SOCABACK101</v>
          </cell>
        </row>
        <row r="2098">
          <cell r="A2098" t="str">
            <v>SOCADOMC002</v>
          </cell>
        </row>
        <row r="2099">
          <cell r="A2099" t="str">
            <v>SOCAECOSYS101</v>
          </cell>
        </row>
        <row r="2100">
          <cell r="A2100" t="str">
            <v>SOCAFICH101</v>
          </cell>
        </row>
        <row r="2101">
          <cell r="A2101" t="str">
            <v>SOCAHUSKY101</v>
          </cell>
        </row>
        <row r="2102">
          <cell r="A2102" t="str">
            <v>SOCAMOS101</v>
          </cell>
        </row>
        <row r="2103">
          <cell r="A2103" t="str">
            <v>SOCAMSQL101</v>
          </cell>
        </row>
        <row r="2104">
          <cell r="A2104" t="str">
            <v>SOCAPCUT001</v>
          </cell>
        </row>
        <row r="2105">
          <cell r="A2105" t="str">
            <v>SOCAPDDK101</v>
          </cell>
        </row>
        <row r="2106">
          <cell r="A2106" t="str">
            <v>SOCASHARG101</v>
          </cell>
        </row>
        <row r="2107">
          <cell r="A2107" t="str">
            <v>SOCASOFT101</v>
          </cell>
        </row>
        <row r="2108">
          <cell r="A2108" t="str">
            <v>SOUADOMC001</v>
          </cell>
        </row>
        <row r="2109">
          <cell r="A2109" t="str">
            <v>SOUAMOS101</v>
          </cell>
        </row>
        <row r="2110">
          <cell r="A2110" t="str">
            <v>SOUAPCUT001</v>
          </cell>
        </row>
        <row r="2111">
          <cell r="A2111" t="str">
            <v>SOUAPDDK101</v>
          </cell>
        </row>
        <row r="2112">
          <cell r="A2112" t="str">
            <v>VM-CMRSRV23001-</v>
          </cell>
        </row>
        <row r="2113">
          <cell r="A2113" t="str">
            <v>YAOUBACK101</v>
          </cell>
        </row>
        <row r="2114">
          <cell r="A2114" t="str">
            <v>YAOUBI101</v>
          </cell>
        </row>
        <row r="2115">
          <cell r="A2115" t="str">
            <v>YAOUDOMC002</v>
          </cell>
        </row>
        <row r="2116">
          <cell r="A2116" t="str">
            <v>YAOUMOS101</v>
          </cell>
        </row>
        <row r="2117">
          <cell r="A2117" t="str">
            <v>YAOUPCUT001</v>
          </cell>
        </row>
        <row r="2118">
          <cell r="A2118" t="str">
            <v>YAOUPDDK101</v>
          </cell>
        </row>
        <row r="2119">
          <cell r="A2119" t="str">
            <v>YAOUSHARG101</v>
          </cell>
        </row>
        <row r="2120">
          <cell r="A2120" t="str">
            <v>YAOUSIN001</v>
          </cell>
        </row>
        <row r="2121">
          <cell r="A2121" t="str">
            <v>YAOUSIN002</v>
          </cell>
        </row>
        <row r="2122">
          <cell r="A2122" t="str">
            <v>YAOUSIN003</v>
          </cell>
        </row>
        <row r="2123">
          <cell r="A2123" t="str">
            <v>YAOUSIN005</v>
          </cell>
        </row>
        <row r="2124">
          <cell r="A2124" t="str">
            <v>YAOUVPRX101</v>
          </cell>
        </row>
        <row r="2125">
          <cell r="A2125" t="str">
            <v>YAOUVPRX102</v>
          </cell>
        </row>
      </sheetData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BALIDCIRA001</v>
          </cell>
        </row>
        <row r="14">
          <cell r="A14" t="str">
            <v>BALIDOMC001</v>
          </cell>
        </row>
        <row r="15">
          <cell r="A15" t="str">
            <v>BALIDOMC002</v>
          </cell>
        </row>
        <row r="16">
          <cell r="A16" t="str">
            <v>BALIDOMC003</v>
          </cell>
        </row>
        <row r="17">
          <cell r="A17" t="str">
            <v>BALIDOMC004</v>
          </cell>
        </row>
        <row r="18">
          <cell r="A18" t="str">
            <v>BALIDOMC005</v>
          </cell>
        </row>
        <row r="19">
          <cell r="A19" t="str">
            <v>BALIERP004</v>
          </cell>
        </row>
        <row r="20">
          <cell r="A20" t="str">
            <v>BALIFICH002</v>
          </cell>
        </row>
        <row r="21">
          <cell r="A21" t="str">
            <v>BALIFICH003</v>
          </cell>
        </row>
        <row r="22">
          <cell r="A22" t="str">
            <v>BALIGLPI005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BALIPCUT001</v>
          </cell>
        </row>
        <row r="31">
          <cell r="A31" t="str">
            <v>BALIPCUT002</v>
          </cell>
        </row>
        <row r="32">
          <cell r="A32" t="str">
            <v>BALIQUAL101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CM00EDGE101</v>
          </cell>
        </row>
        <row r="41">
          <cell r="A41" t="str">
            <v>CM01BI101</v>
          </cell>
        </row>
        <row r="42">
          <cell r="A42" t="str">
            <v>CMRLPT18028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CMRLPT19013</v>
          </cell>
        </row>
        <row r="49">
          <cell r="A49" t="str">
            <v>CMRLPT19045</v>
          </cell>
        </row>
        <row r="50">
          <cell r="A50" t="str">
            <v>CMRLPT19049</v>
          </cell>
        </row>
        <row r="51">
          <cell r="A51" t="str">
            <v>CMRLPT19057</v>
          </cell>
        </row>
        <row r="52">
          <cell r="A52" t="str">
            <v>CMRLPT19069</v>
          </cell>
        </row>
        <row r="53">
          <cell r="A53" t="str">
            <v>CMRLPT19073</v>
          </cell>
        </row>
        <row r="54">
          <cell r="A54" t="str">
            <v>CMRLPT19088</v>
          </cell>
        </row>
        <row r="55">
          <cell r="A55" t="str">
            <v>CMRLPT19102</v>
          </cell>
        </row>
        <row r="56">
          <cell r="A56" t="str">
            <v>CMRLPT19149</v>
          </cell>
        </row>
        <row r="57">
          <cell r="A57" t="str">
            <v>CMRLPT19153</v>
          </cell>
        </row>
        <row r="58">
          <cell r="A58" t="str">
            <v>CMRLPT19154</v>
          </cell>
        </row>
        <row r="59">
          <cell r="A59" t="str">
            <v>CMRLPT19155</v>
          </cell>
        </row>
        <row r="60">
          <cell r="A60" t="str">
            <v>CMRLPT19156</v>
          </cell>
        </row>
        <row r="61">
          <cell r="A61" t="str">
            <v>CMRLPT19157</v>
          </cell>
        </row>
        <row r="62">
          <cell r="A62" t="str">
            <v>CMRLPT19160</v>
          </cell>
        </row>
        <row r="63">
          <cell r="A63" t="str">
            <v>CMRLPT19161</v>
          </cell>
        </row>
        <row r="64">
          <cell r="A64" t="str">
            <v>CMRLPT19162</v>
          </cell>
        </row>
        <row r="65">
          <cell r="A65" t="str">
            <v>CMRLPT19163</v>
          </cell>
        </row>
        <row r="66">
          <cell r="A66" t="str">
            <v>CMRLPT19165</v>
          </cell>
        </row>
        <row r="67">
          <cell r="A67" t="str">
            <v>CMRLPT19166</v>
          </cell>
        </row>
        <row r="68">
          <cell r="A68" t="str">
            <v>CMRLPT19167</v>
          </cell>
        </row>
        <row r="69">
          <cell r="A69" t="str">
            <v>CMRLPT19168</v>
          </cell>
        </row>
        <row r="70">
          <cell r="A70" t="str">
            <v>CMRLPT19169</v>
          </cell>
        </row>
        <row r="71">
          <cell r="A71" t="str">
            <v>CMRLPT19170</v>
          </cell>
        </row>
        <row r="72">
          <cell r="A72" t="str">
            <v>CMRLPT19171</v>
          </cell>
        </row>
        <row r="73">
          <cell r="A73" t="str">
            <v>CMRLPT19173</v>
          </cell>
        </row>
        <row r="74">
          <cell r="A74" t="str">
            <v>CMRLPT19174</v>
          </cell>
        </row>
        <row r="75">
          <cell r="A75" t="str">
            <v>CMRLPT19175</v>
          </cell>
        </row>
        <row r="76">
          <cell r="A76" t="str">
            <v>CMRLPT19177</v>
          </cell>
        </row>
        <row r="77">
          <cell r="A77" t="str">
            <v>CMRLPT19179</v>
          </cell>
        </row>
        <row r="78">
          <cell r="A78" t="str">
            <v>CMRLPT19181</v>
          </cell>
        </row>
        <row r="79">
          <cell r="A79" t="str">
            <v>CMRLPT19183</v>
          </cell>
        </row>
        <row r="80">
          <cell r="A80" t="str">
            <v>CMRLPT19186</v>
          </cell>
        </row>
        <row r="81">
          <cell r="A81" t="str">
            <v>CMRLPT19187</v>
          </cell>
        </row>
        <row r="82">
          <cell r="A82" t="str">
            <v>CMRLPT19188</v>
          </cell>
        </row>
        <row r="83">
          <cell r="A83" t="str">
            <v>CMRLPT19189</v>
          </cell>
        </row>
        <row r="84">
          <cell r="A84" t="str">
            <v>CMRLPT19190</v>
          </cell>
        </row>
        <row r="85">
          <cell r="A85" t="str">
            <v>CMRLPT19191</v>
          </cell>
        </row>
        <row r="86">
          <cell r="A86" t="str">
            <v>CMRLPT19192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CMRLPT19209</v>
          </cell>
        </row>
        <row r="93">
          <cell r="A93" t="str">
            <v>CMRLPT19211</v>
          </cell>
        </row>
        <row r="94">
          <cell r="A94" t="str">
            <v>CMRLPT19212</v>
          </cell>
        </row>
        <row r="95">
          <cell r="A95" t="str">
            <v>CMRLPT19214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CMRLPT19226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CMRLPT19247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CMRLPT19253</v>
          </cell>
        </row>
        <row r="119">
          <cell r="A119" t="str">
            <v>CMRLPT19254</v>
          </cell>
        </row>
        <row r="120">
          <cell r="A120" t="str">
            <v>CMRLPT19264</v>
          </cell>
        </row>
        <row r="121">
          <cell r="A121" t="str">
            <v>CMRLPT19265</v>
          </cell>
        </row>
        <row r="122">
          <cell r="A122" t="str">
            <v>CMRLPT19269</v>
          </cell>
        </row>
        <row r="123">
          <cell r="A123" t="str">
            <v>CMRLPT19271</v>
          </cell>
        </row>
        <row r="124">
          <cell r="A124" t="str">
            <v>CMRLPT19273</v>
          </cell>
        </row>
        <row r="125">
          <cell r="A125" t="str">
            <v>CMRLPT19279</v>
          </cell>
        </row>
        <row r="126">
          <cell r="A126" t="str">
            <v>CMRLPT19279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CMRLPT19351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CMRLPT19359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CMRLPT20039</v>
          </cell>
        </row>
        <row r="191">
          <cell r="A191" t="str">
            <v>CMRLPT20040</v>
          </cell>
        </row>
        <row r="192">
          <cell r="A192" t="str">
            <v>CMRLPT20041</v>
          </cell>
        </row>
        <row r="193">
          <cell r="A193" t="str">
            <v>CMRLPT20042</v>
          </cell>
        </row>
        <row r="194">
          <cell r="A194" t="str">
            <v>CMRLPT20043</v>
          </cell>
        </row>
        <row r="195">
          <cell r="A195" t="str">
            <v>CMRLPT20045</v>
          </cell>
        </row>
        <row r="196">
          <cell r="A196" t="str">
            <v>CMRLPT20046</v>
          </cell>
        </row>
        <row r="197">
          <cell r="A197" t="str">
            <v>CMRLPT20047</v>
          </cell>
        </row>
        <row r="198">
          <cell r="A198" t="str">
            <v>CMRLPT20048</v>
          </cell>
        </row>
        <row r="199">
          <cell r="A199" t="str">
            <v>CMRLPT20049</v>
          </cell>
        </row>
        <row r="200">
          <cell r="A200" t="str">
            <v>CMRLPT20050</v>
          </cell>
        </row>
        <row r="201">
          <cell r="A201" t="str">
            <v>CMRLPT20051</v>
          </cell>
        </row>
        <row r="202">
          <cell r="A202" t="str">
            <v>CMRLPT20052</v>
          </cell>
        </row>
        <row r="203">
          <cell r="A203" t="str">
            <v>CMRLPT20053</v>
          </cell>
        </row>
        <row r="204">
          <cell r="A204" t="str">
            <v>CMRLPT20054</v>
          </cell>
        </row>
        <row r="205">
          <cell r="A205" t="str">
            <v>CMRLPT20056</v>
          </cell>
        </row>
        <row r="206">
          <cell r="A206" t="str">
            <v>CMRLPT20057</v>
          </cell>
        </row>
        <row r="207">
          <cell r="A207" t="str">
            <v>CMRLPT20058</v>
          </cell>
        </row>
        <row r="208">
          <cell r="A208" t="str">
            <v>CMRLPT20060</v>
          </cell>
        </row>
        <row r="209">
          <cell r="A209" t="str">
            <v>CMRLPT20061</v>
          </cell>
        </row>
        <row r="210">
          <cell r="A210" t="str">
            <v>CMRLPT20062</v>
          </cell>
        </row>
        <row r="211">
          <cell r="A211" t="str">
            <v>CMRLPT20063</v>
          </cell>
        </row>
        <row r="212">
          <cell r="A212" t="str">
            <v>CMRLPT20064</v>
          </cell>
        </row>
        <row r="213">
          <cell r="A213" t="str">
            <v>CMRLPT20066</v>
          </cell>
        </row>
        <row r="214">
          <cell r="A214" t="str">
            <v>CMRLPT20067</v>
          </cell>
        </row>
        <row r="215">
          <cell r="A215" t="str">
            <v>CMRLPT20068</v>
          </cell>
        </row>
        <row r="216">
          <cell r="A216" t="str">
            <v>CMRLPT20069</v>
          </cell>
        </row>
        <row r="217">
          <cell r="A217" t="str">
            <v>CMRLPT20070</v>
          </cell>
        </row>
        <row r="218">
          <cell r="A218" t="str">
            <v>CMRLPT20071</v>
          </cell>
        </row>
        <row r="219">
          <cell r="A219" t="str">
            <v>CMRLPT20072</v>
          </cell>
        </row>
        <row r="220">
          <cell r="A220" t="str">
            <v>CMRLPT20074</v>
          </cell>
        </row>
        <row r="221">
          <cell r="A221" t="str">
            <v>CMRLPT20075</v>
          </cell>
        </row>
        <row r="222">
          <cell r="A222" t="str">
            <v>CMRLPT20076</v>
          </cell>
        </row>
        <row r="223">
          <cell r="A223" t="str">
            <v>CMRLPT20077</v>
          </cell>
        </row>
        <row r="224">
          <cell r="A224" t="str">
            <v>CMRLPT20078</v>
          </cell>
        </row>
        <row r="225">
          <cell r="A225" t="str">
            <v>CMRLPT20080</v>
          </cell>
        </row>
        <row r="226">
          <cell r="A226" t="str">
            <v>CMRLPT20082</v>
          </cell>
        </row>
        <row r="227">
          <cell r="A227" t="str">
            <v>CMRLPT20084</v>
          </cell>
        </row>
        <row r="228">
          <cell r="A228" t="str">
            <v>CMRLPT20085</v>
          </cell>
        </row>
        <row r="229">
          <cell r="A229" t="str">
            <v>CMRLPT20086</v>
          </cell>
        </row>
        <row r="230">
          <cell r="A230" t="str">
            <v>CMRLPT20087</v>
          </cell>
        </row>
        <row r="231">
          <cell r="A231" t="str">
            <v>CMRLPT20091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CMRLPT20111</v>
          </cell>
        </row>
        <row r="242">
          <cell r="A242" t="str">
            <v>CMRLPT20112</v>
          </cell>
        </row>
        <row r="243">
          <cell r="A243" t="str">
            <v>CMRLPT20115</v>
          </cell>
        </row>
        <row r="244">
          <cell r="A244" t="str">
            <v>CMRLPT20117</v>
          </cell>
        </row>
        <row r="245">
          <cell r="A245" t="str">
            <v>CMRLPT20118</v>
          </cell>
        </row>
        <row r="246">
          <cell r="A246" t="str">
            <v>CMRLPT20121</v>
          </cell>
        </row>
        <row r="247">
          <cell r="A247" t="str">
            <v>CMRLPT21003</v>
          </cell>
        </row>
        <row r="248">
          <cell r="A248" t="str">
            <v>CMRLPT21003</v>
          </cell>
        </row>
        <row r="249">
          <cell r="A249" t="str">
            <v>CMRLPT21005</v>
          </cell>
        </row>
        <row r="250">
          <cell r="A250" t="str">
            <v>CMRLPT21006</v>
          </cell>
        </row>
        <row r="251">
          <cell r="A251" t="str">
            <v>CMRLPT21009</v>
          </cell>
        </row>
        <row r="252">
          <cell r="A252" t="str">
            <v>CMRLPT21010</v>
          </cell>
        </row>
        <row r="253">
          <cell r="A253" t="str">
            <v>CMRLPT21011</v>
          </cell>
        </row>
        <row r="254">
          <cell r="A254" t="str">
            <v>CMRLPT21012</v>
          </cell>
        </row>
        <row r="255">
          <cell r="A255" t="str">
            <v>CMRLPT21013</v>
          </cell>
        </row>
        <row r="256">
          <cell r="A256" t="str">
            <v>CMRLPT21014</v>
          </cell>
        </row>
        <row r="257">
          <cell r="A257" t="str">
            <v>CMRLPT21015</v>
          </cell>
        </row>
        <row r="258">
          <cell r="A258" t="str">
            <v>CMRLPT21016</v>
          </cell>
        </row>
        <row r="259">
          <cell r="A259" t="str">
            <v>CMRLPT21017</v>
          </cell>
        </row>
        <row r="260">
          <cell r="A260" t="str">
            <v>CMRLPT21018</v>
          </cell>
        </row>
        <row r="261">
          <cell r="A261" t="str">
            <v>CMRLPT21019</v>
          </cell>
        </row>
        <row r="262">
          <cell r="A262" t="str">
            <v>CMRLPT21020</v>
          </cell>
        </row>
        <row r="263">
          <cell r="A263" t="str">
            <v>CMRLPT21021</v>
          </cell>
        </row>
        <row r="264">
          <cell r="A264" t="str">
            <v>CMRLPT21022</v>
          </cell>
        </row>
        <row r="265">
          <cell r="A265" t="str">
            <v>CMRLPT21023</v>
          </cell>
        </row>
        <row r="266">
          <cell r="A266" t="str">
            <v>CMRLPT21024</v>
          </cell>
        </row>
        <row r="267">
          <cell r="A267" t="str">
            <v>CMRLPT21025</v>
          </cell>
        </row>
        <row r="268">
          <cell r="A268" t="str">
            <v>CMRLPT21026</v>
          </cell>
        </row>
        <row r="269">
          <cell r="A269" t="str">
            <v>CMRLPT21027</v>
          </cell>
        </row>
        <row r="270">
          <cell r="A270" t="str">
            <v>CMRLPT21028</v>
          </cell>
        </row>
        <row r="271">
          <cell r="A271" t="str">
            <v>CMRLPT21030</v>
          </cell>
        </row>
        <row r="272">
          <cell r="A272" t="str">
            <v>CMRLPT21031</v>
          </cell>
        </row>
        <row r="273">
          <cell r="A273" t="str">
            <v>CMRLPT21032</v>
          </cell>
        </row>
        <row r="274">
          <cell r="A274" t="str">
            <v>CMRLPT21033</v>
          </cell>
        </row>
        <row r="275">
          <cell r="A275" t="str">
            <v>CMRLPT21034</v>
          </cell>
        </row>
        <row r="276">
          <cell r="A276" t="str">
            <v>CMRLPT21035</v>
          </cell>
        </row>
        <row r="277">
          <cell r="A277" t="str">
            <v>CMRLPT21036</v>
          </cell>
        </row>
        <row r="278">
          <cell r="A278" t="str">
            <v>CMRLPT21037</v>
          </cell>
        </row>
        <row r="279">
          <cell r="A279" t="str">
            <v>CMRLPT21038</v>
          </cell>
        </row>
        <row r="280">
          <cell r="A280" t="str">
            <v>CMRLPT21039</v>
          </cell>
        </row>
        <row r="281">
          <cell r="A281" t="str">
            <v>CMRLPT21040</v>
          </cell>
        </row>
        <row r="282">
          <cell r="A282" t="str">
            <v>CMRLPT21041</v>
          </cell>
        </row>
        <row r="283">
          <cell r="A283" t="str">
            <v>CMRLPT21042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CMRLPT21074</v>
          </cell>
        </row>
        <row r="309">
          <cell r="A309" t="str">
            <v>CMRLPT21075</v>
          </cell>
        </row>
        <row r="310">
          <cell r="A310" t="str">
            <v>CMRLPT21076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CMRLPT21136</v>
          </cell>
        </row>
        <row r="363">
          <cell r="A363" t="str">
            <v>CMRLPT21137</v>
          </cell>
        </row>
        <row r="364">
          <cell r="A364" t="str">
            <v>CMRLPT21138</v>
          </cell>
        </row>
        <row r="365">
          <cell r="A365" t="str">
            <v>CMRLPT21139</v>
          </cell>
        </row>
        <row r="366">
          <cell r="A366" t="str">
            <v>CMRLPT21140</v>
          </cell>
        </row>
        <row r="367">
          <cell r="A367" t="str">
            <v>CMRLPT21142</v>
          </cell>
        </row>
        <row r="368">
          <cell r="A368" t="str">
            <v>CMRLPT21143</v>
          </cell>
        </row>
        <row r="369">
          <cell r="A369" t="str">
            <v>CMRLPT21144</v>
          </cell>
        </row>
        <row r="370">
          <cell r="A370" t="str">
            <v>CMRLPT21145</v>
          </cell>
        </row>
        <row r="371">
          <cell r="A371" t="str">
            <v>CMRLPT21146</v>
          </cell>
        </row>
        <row r="372">
          <cell r="A372" t="str">
            <v>CMRLPT21147</v>
          </cell>
        </row>
        <row r="373">
          <cell r="A373" t="str">
            <v>CMRLPT21148</v>
          </cell>
        </row>
        <row r="374">
          <cell r="A374" t="str">
            <v>CMRLPT21149</v>
          </cell>
        </row>
        <row r="375">
          <cell r="A375" t="str">
            <v>CMRLPT21150</v>
          </cell>
        </row>
        <row r="376">
          <cell r="A376" t="str">
            <v>CMRLPT21151</v>
          </cell>
        </row>
        <row r="377">
          <cell r="A377" t="str">
            <v>CMRLPT21153</v>
          </cell>
        </row>
        <row r="378">
          <cell r="A378" t="str">
            <v>CMRLPT21154</v>
          </cell>
        </row>
        <row r="379">
          <cell r="A379" t="str">
            <v>CMRLPT21155</v>
          </cell>
        </row>
        <row r="380">
          <cell r="A380" t="str">
            <v>CMRLPT21156</v>
          </cell>
        </row>
        <row r="381">
          <cell r="A381" t="str">
            <v>CMRLPT21157</v>
          </cell>
        </row>
        <row r="382">
          <cell r="A382" t="str">
            <v>CMRLPT21158</v>
          </cell>
        </row>
        <row r="383">
          <cell r="A383" t="str">
            <v>CMRLPT21159</v>
          </cell>
        </row>
        <row r="384">
          <cell r="A384" t="str">
            <v>CMRLPT21160</v>
          </cell>
        </row>
        <row r="385">
          <cell r="A385" t="str">
            <v>CMRLPT21161</v>
          </cell>
        </row>
        <row r="386">
          <cell r="A386" t="str">
            <v>CMRLPT21162</v>
          </cell>
        </row>
        <row r="387">
          <cell r="A387" t="str">
            <v>CMRLPT21163</v>
          </cell>
        </row>
        <row r="388">
          <cell r="A388" t="str">
            <v>CMRLPT21164</v>
          </cell>
        </row>
        <row r="389">
          <cell r="A389" t="str">
            <v>CMRLPT21165</v>
          </cell>
        </row>
        <row r="390">
          <cell r="A390" t="str">
            <v>CMRLPT21166</v>
          </cell>
        </row>
        <row r="391">
          <cell r="A391" t="str">
            <v>CMRLPT21167</v>
          </cell>
        </row>
        <row r="392">
          <cell r="A392" t="str">
            <v>CMRLPT21170</v>
          </cell>
        </row>
        <row r="393">
          <cell r="A393" t="str">
            <v>CMRLPT22001</v>
          </cell>
        </row>
        <row r="394">
          <cell r="A394" t="str">
            <v>CMRLPT22002</v>
          </cell>
        </row>
        <row r="395">
          <cell r="A395" t="str">
            <v>CMRLPT22003</v>
          </cell>
        </row>
        <row r="396">
          <cell r="A396" t="str">
            <v>CMRLPT22004</v>
          </cell>
        </row>
        <row r="397">
          <cell r="A397" t="str">
            <v>CMRLPT22006</v>
          </cell>
        </row>
        <row r="398">
          <cell r="A398" t="str">
            <v>CMRLPT22007</v>
          </cell>
        </row>
        <row r="399">
          <cell r="A399" t="str">
            <v>CMRLPT22009</v>
          </cell>
        </row>
        <row r="400">
          <cell r="A400" t="str">
            <v>CMRLPT22010</v>
          </cell>
        </row>
        <row r="401">
          <cell r="A401" t="str">
            <v>CMRLPT22011</v>
          </cell>
        </row>
        <row r="402">
          <cell r="A402" t="str">
            <v>CMRLPT22012</v>
          </cell>
        </row>
        <row r="403">
          <cell r="A403" t="str">
            <v>CMRLPT22013</v>
          </cell>
        </row>
        <row r="404">
          <cell r="A404" t="str">
            <v>CMRLPT22014</v>
          </cell>
        </row>
        <row r="405">
          <cell r="A405" t="str">
            <v>CMRLPT22015</v>
          </cell>
        </row>
        <row r="406">
          <cell r="A406" t="str">
            <v>CMRLPT22016</v>
          </cell>
        </row>
        <row r="407">
          <cell r="A407" t="str">
            <v>CMRLPT22017</v>
          </cell>
        </row>
        <row r="408">
          <cell r="A408" t="str">
            <v>CMRLPT22018</v>
          </cell>
        </row>
        <row r="409">
          <cell r="A409" t="str">
            <v>CMRLPT22019</v>
          </cell>
        </row>
        <row r="410">
          <cell r="A410" t="str">
            <v>CMRLPT22020</v>
          </cell>
        </row>
        <row r="411">
          <cell r="A411" t="str">
            <v>CMRLPT22021</v>
          </cell>
        </row>
        <row r="412">
          <cell r="A412" t="str">
            <v>CMRLPT22022</v>
          </cell>
        </row>
        <row r="413">
          <cell r="A413" t="str">
            <v>CMRLPT22023</v>
          </cell>
        </row>
        <row r="414">
          <cell r="A414" t="str">
            <v>CMRLPT22024</v>
          </cell>
        </row>
        <row r="415">
          <cell r="A415" t="str">
            <v>CMRLPT22025</v>
          </cell>
        </row>
        <row r="416">
          <cell r="A416" t="str">
            <v>CMRLPT22026</v>
          </cell>
        </row>
        <row r="417">
          <cell r="A417" t="str">
            <v>CMRLPT22027</v>
          </cell>
        </row>
        <row r="418">
          <cell r="A418" t="str">
            <v>CMRLPT22028</v>
          </cell>
        </row>
        <row r="419">
          <cell r="A419" t="str">
            <v>CMRLPT22029</v>
          </cell>
        </row>
        <row r="420">
          <cell r="A420" t="str">
            <v>CMRLPT22030</v>
          </cell>
        </row>
        <row r="421">
          <cell r="A421" t="str">
            <v>CMRLPT22031</v>
          </cell>
        </row>
        <row r="422">
          <cell r="A422" t="str">
            <v>CMRLPT22032</v>
          </cell>
        </row>
        <row r="423">
          <cell r="A423" t="str">
            <v>CMRLPT22034</v>
          </cell>
        </row>
        <row r="424">
          <cell r="A424" t="str">
            <v>CMRLPT22036</v>
          </cell>
        </row>
        <row r="425">
          <cell r="A425" t="str">
            <v>CMRLPT22037</v>
          </cell>
        </row>
        <row r="426">
          <cell r="A426" t="str">
            <v>CMRLPT22038</v>
          </cell>
        </row>
        <row r="427">
          <cell r="A427" t="str">
            <v>CMRLPT22039</v>
          </cell>
        </row>
        <row r="428">
          <cell r="A428" t="str">
            <v>CMRLPT22040</v>
          </cell>
        </row>
        <row r="429">
          <cell r="A429" t="str">
            <v>CMRLPT22041</v>
          </cell>
        </row>
        <row r="430">
          <cell r="A430" t="str">
            <v>CMRLPT22042</v>
          </cell>
        </row>
        <row r="431">
          <cell r="A431" t="str">
            <v>CMRLPT22043</v>
          </cell>
        </row>
        <row r="432">
          <cell r="A432" t="str">
            <v>CMRLPT22044</v>
          </cell>
        </row>
        <row r="433">
          <cell r="A433" t="str">
            <v>CMRLPT22045</v>
          </cell>
        </row>
        <row r="434">
          <cell r="A434" t="str">
            <v>CMRLPT22046</v>
          </cell>
        </row>
        <row r="435">
          <cell r="A435" t="str">
            <v>CMRLPT22047</v>
          </cell>
        </row>
        <row r="436">
          <cell r="A436" t="str">
            <v>CMRLPT22048</v>
          </cell>
        </row>
        <row r="437">
          <cell r="A437" t="str">
            <v>CMRLPT22049</v>
          </cell>
        </row>
        <row r="438">
          <cell r="A438" t="str">
            <v>CMRLPT22050</v>
          </cell>
        </row>
        <row r="439">
          <cell r="A439" t="str">
            <v>CMRLPT22051</v>
          </cell>
        </row>
        <row r="440">
          <cell r="A440" t="str">
            <v>CMRLPT22052</v>
          </cell>
        </row>
        <row r="441">
          <cell r="A441" t="str">
            <v>CMRLPT22053</v>
          </cell>
        </row>
        <row r="442">
          <cell r="A442" t="str">
            <v>CMRLPT22054</v>
          </cell>
        </row>
        <row r="443">
          <cell r="A443" t="str">
            <v>CMRLPT22055</v>
          </cell>
        </row>
        <row r="444">
          <cell r="A444" t="str">
            <v>CMRLPT22056</v>
          </cell>
        </row>
        <row r="445">
          <cell r="A445" t="str">
            <v>CMRLPT22057</v>
          </cell>
        </row>
        <row r="446">
          <cell r="A446" t="str">
            <v>CMRLPT22058</v>
          </cell>
        </row>
        <row r="447">
          <cell r="A447" t="str">
            <v>CMRLPT22059</v>
          </cell>
        </row>
        <row r="448">
          <cell r="A448" t="str">
            <v>CMRLPT22060</v>
          </cell>
        </row>
        <row r="449">
          <cell r="A449" t="str">
            <v>CMRLPT22061</v>
          </cell>
        </row>
        <row r="450">
          <cell r="A450" t="str">
            <v>CMRLPT22062</v>
          </cell>
        </row>
        <row r="451">
          <cell r="A451" t="str">
            <v>CMRLPT22063</v>
          </cell>
        </row>
        <row r="452">
          <cell r="A452" t="str">
            <v>CMRLPT22064</v>
          </cell>
        </row>
        <row r="453">
          <cell r="A453" t="str">
            <v>CMRLPT22065</v>
          </cell>
        </row>
        <row r="454">
          <cell r="A454" t="str">
            <v>CMRLPT22066</v>
          </cell>
        </row>
        <row r="455">
          <cell r="A455" t="str">
            <v>CMRLPT22068</v>
          </cell>
        </row>
        <row r="456">
          <cell r="A456" t="str">
            <v>CMRLPT22069</v>
          </cell>
        </row>
        <row r="457">
          <cell r="A457" t="str">
            <v>CMRLPT22070</v>
          </cell>
        </row>
        <row r="458">
          <cell r="A458" t="str">
            <v>CMRLPT22071</v>
          </cell>
        </row>
        <row r="459">
          <cell r="A459" t="str">
            <v>CMRLPT22072</v>
          </cell>
        </row>
        <row r="460">
          <cell r="A460" t="str">
            <v>CMRLPT22073</v>
          </cell>
        </row>
        <row r="461">
          <cell r="A461" t="str">
            <v>CMRLPT22074</v>
          </cell>
        </row>
        <row r="462">
          <cell r="A462" t="str">
            <v>CMRLPT22075</v>
          </cell>
        </row>
        <row r="463">
          <cell r="A463" t="str">
            <v>CMRLPT22077</v>
          </cell>
        </row>
        <row r="464">
          <cell r="A464" t="str">
            <v>CMRLPT22078</v>
          </cell>
        </row>
        <row r="465">
          <cell r="A465" t="str">
            <v>CMRLPT22079</v>
          </cell>
        </row>
        <row r="466">
          <cell r="A466" t="str">
            <v>CMRLPT22080</v>
          </cell>
        </row>
        <row r="467">
          <cell r="A467" t="str">
            <v>CMRLPT22081</v>
          </cell>
        </row>
        <row r="468">
          <cell r="A468" t="str">
            <v>CMRLPT22082</v>
          </cell>
        </row>
        <row r="469">
          <cell r="A469" t="str">
            <v>CMRLPT22083</v>
          </cell>
        </row>
        <row r="470">
          <cell r="A470" t="str">
            <v>CMRLPT22084</v>
          </cell>
        </row>
        <row r="471">
          <cell r="A471" t="str">
            <v>CMRLPT22084</v>
          </cell>
        </row>
        <row r="472">
          <cell r="A472" t="str">
            <v>CMRLPT22085</v>
          </cell>
        </row>
        <row r="473">
          <cell r="A473" t="str">
            <v>CMRLPT22086</v>
          </cell>
        </row>
        <row r="474">
          <cell r="A474" t="str">
            <v>CMRLPT22087</v>
          </cell>
        </row>
        <row r="475">
          <cell r="A475" t="str">
            <v>CMRLPT22089</v>
          </cell>
        </row>
        <row r="476">
          <cell r="A476" t="str">
            <v>CMRLPT22090</v>
          </cell>
        </row>
        <row r="477">
          <cell r="A477" t="str">
            <v>CMRLPT22090</v>
          </cell>
        </row>
        <row r="478">
          <cell r="A478" t="str">
            <v>CMRLPT22091</v>
          </cell>
        </row>
        <row r="479">
          <cell r="A479" t="str">
            <v>CMRLPT22093</v>
          </cell>
        </row>
        <row r="480">
          <cell r="A480" t="str">
            <v>CMRLPT22094</v>
          </cell>
        </row>
        <row r="481">
          <cell r="A481" t="str">
            <v>CMRLPT22095</v>
          </cell>
        </row>
        <row r="482">
          <cell r="A482" t="str">
            <v>CMRLPT22096</v>
          </cell>
        </row>
        <row r="483">
          <cell r="A483" t="str">
            <v>CMRLPT22097</v>
          </cell>
        </row>
        <row r="484">
          <cell r="A484" t="str">
            <v>CMRLPT22098</v>
          </cell>
        </row>
        <row r="485">
          <cell r="A485" t="str">
            <v>CMRLPT22099</v>
          </cell>
        </row>
        <row r="486">
          <cell r="A486" t="str">
            <v>CMRLPT22101</v>
          </cell>
        </row>
        <row r="487">
          <cell r="A487" t="str">
            <v>CMRLPT22103</v>
          </cell>
        </row>
        <row r="488">
          <cell r="A488" t="str">
            <v>CMRLPT22104</v>
          </cell>
        </row>
        <row r="489">
          <cell r="A489" t="str">
            <v>CMRLPT22105</v>
          </cell>
        </row>
        <row r="490">
          <cell r="A490" t="str">
            <v>CMRLPT22107</v>
          </cell>
        </row>
        <row r="491">
          <cell r="A491" t="str">
            <v>CMRLPT22108</v>
          </cell>
        </row>
        <row r="492">
          <cell r="A492" t="str">
            <v>CMRLPT22109</v>
          </cell>
        </row>
        <row r="493">
          <cell r="A493" t="str">
            <v>CMRLPT22110</v>
          </cell>
        </row>
        <row r="494">
          <cell r="A494" t="str">
            <v>CMRLPT22111</v>
          </cell>
        </row>
        <row r="495">
          <cell r="A495" t="str">
            <v>CMRLPT22112</v>
          </cell>
        </row>
        <row r="496">
          <cell r="A496" t="str">
            <v>CMRLPT22113</v>
          </cell>
        </row>
        <row r="497">
          <cell r="A497" t="str">
            <v>CMRLPT22114</v>
          </cell>
        </row>
        <row r="498">
          <cell r="A498" t="str">
            <v>CMRLPT22115</v>
          </cell>
        </row>
        <row r="499">
          <cell r="A499" t="str">
            <v>CMRLPT22116</v>
          </cell>
        </row>
        <row r="500">
          <cell r="A500" t="str">
            <v>CMRLPT22117</v>
          </cell>
        </row>
        <row r="501">
          <cell r="A501" t="str">
            <v>CMRLPT22118</v>
          </cell>
        </row>
        <row r="502">
          <cell r="A502" t="str">
            <v>CMRLPT22119</v>
          </cell>
        </row>
        <row r="503">
          <cell r="A503" t="str">
            <v>CMRLPT22120</v>
          </cell>
        </row>
        <row r="504">
          <cell r="A504" t="str">
            <v>CMRLPT22121</v>
          </cell>
        </row>
        <row r="505">
          <cell r="A505" t="str">
            <v>CMRLPT22121</v>
          </cell>
        </row>
        <row r="506">
          <cell r="A506" t="str">
            <v>CMRLPT22123</v>
          </cell>
        </row>
        <row r="507">
          <cell r="A507" t="str">
            <v>CMRLPT22124</v>
          </cell>
        </row>
        <row r="508">
          <cell r="A508" t="str">
            <v>CMRLPT22125</v>
          </cell>
        </row>
        <row r="509">
          <cell r="A509" t="str">
            <v>CMRLPT22126</v>
          </cell>
        </row>
        <row r="510">
          <cell r="A510" t="str">
            <v>CMRLPT22127</v>
          </cell>
        </row>
        <row r="511">
          <cell r="A511" t="str">
            <v>CMRLPT22128</v>
          </cell>
        </row>
        <row r="512">
          <cell r="A512" t="str">
            <v>CMRLPT22129</v>
          </cell>
        </row>
        <row r="513">
          <cell r="A513" t="str">
            <v>CMRLPT22131</v>
          </cell>
        </row>
        <row r="514">
          <cell r="A514" t="str">
            <v>CMRLPT22132</v>
          </cell>
        </row>
        <row r="515">
          <cell r="A515" t="str">
            <v>CMRLPT22133</v>
          </cell>
        </row>
        <row r="516">
          <cell r="A516" t="str">
            <v>CMRLPT22134</v>
          </cell>
        </row>
        <row r="517">
          <cell r="A517" t="str">
            <v>CMRLPT22135</v>
          </cell>
        </row>
        <row r="518">
          <cell r="A518" t="str">
            <v>CMRLPT22136</v>
          </cell>
        </row>
        <row r="519">
          <cell r="A519" t="str">
            <v>CMRLPT22137</v>
          </cell>
        </row>
        <row r="520">
          <cell r="A520" t="str">
            <v>CMRLPT22138</v>
          </cell>
        </row>
        <row r="521">
          <cell r="A521" t="str">
            <v>CMRLPT22139</v>
          </cell>
        </row>
        <row r="522">
          <cell r="A522" t="str">
            <v>CMRLPT22140</v>
          </cell>
        </row>
        <row r="523">
          <cell r="A523" t="str">
            <v>CMRLPT22141</v>
          </cell>
        </row>
        <row r="524">
          <cell r="A524" t="str">
            <v>CMRLPT22143</v>
          </cell>
        </row>
        <row r="525">
          <cell r="A525" t="str">
            <v>CMRLPT22144</v>
          </cell>
        </row>
        <row r="526">
          <cell r="A526" t="str">
            <v>CMRLPT22145</v>
          </cell>
        </row>
        <row r="527">
          <cell r="A527" t="str">
            <v>CMRLPT22146</v>
          </cell>
        </row>
        <row r="528">
          <cell r="A528" t="str">
            <v>CMRLPT22147</v>
          </cell>
        </row>
        <row r="529">
          <cell r="A529" t="str">
            <v>CMRLPT22148</v>
          </cell>
        </row>
        <row r="530">
          <cell r="A530" t="str">
            <v>CMRLPT22149</v>
          </cell>
        </row>
        <row r="531">
          <cell r="A531" t="str">
            <v>CMRLPT22150</v>
          </cell>
        </row>
        <row r="532">
          <cell r="A532" t="str">
            <v>CMRLPT22151</v>
          </cell>
        </row>
        <row r="533">
          <cell r="A533" t="str">
            <v>CMRLPT22152</v>
          </cell>
        </row>
        <row r="534">
          <cell r="A534" t="str">
            <v>CMRLPT22153</v>
          </cell>
        </row>
        <row r="535">
          <cell r="A535" t="str">
            <v>CMRLPT22155</v>
          </cell>
        </row>
        <row r="536">
          <cell r="A536" t="str">
            <v>CMRLPT22157</v>
          </cell>
        </row>
        <row r="537">
          <cell r="A537" t="str">
            <v>CMRLPT22158</v>
          </cell>
        </row>
        <row r="538">
          <cell r="A538" t="str">
            <v>CMRLPT22159</v>
          </cell>
        </row>
        <row r="539">
          <cell r="A539" t="str">
            <v>CMRLPT22161</v>
          </cell>
        </row>
        <row r="540">
          <cell r="A540" t="str">
            <v>CMRLPT22162</v>
          </cell>
        </row>
        <row r="541">
          <cell r="A541" t="str">
            <v>CMRLPT22164</v>
          </cell>
        </row>
        <row r="542">
          <cell r="A542" t="str">
            <v>CMRLPT22165</v>
          </cell>
        </row>
        <row r="543">
          <cell r="A543" t="str">
            <v>CMRLPT22166</v>
          </cell>
        </row>
        <row r="544">
          <cell r="A544" t="str">
            <v>CMRLPT22167</v>
          </cell>
        </row>
        <row r="545">
          <cell r="A545" t="str">
            <v>CMRLPT22168</v>
          </cell>
        </row>
        <row r="546">
          <cell r="A546" t="str">
            <v>CMRLPT22169</v>
          </cell>
        </row>
        <row r="547">
          <cell r="A547" t="str">
            <v>CMRLPT22170</v>
          </cell>
        </row>
        <row r="548">
          <cell r="A548" t="str">
            <v>CMRLPT22171</v>
          </cell>
        </row>
        <row r="549">
          <cell r="A549" t="str">
            <v>CMRLPT22172</v>
          </cell>
        </row>
        <row r="550">
          <cell r="A550" t="str">
            <v>CMRLPT22174</v>
          </cell>
        </row>
        <row r="551">
          <cell r="A551" t="str">
            <v>CMRLPT22176</v>
          </cell>
        </row>
        <row r="552">
          <cell r="A552" t="str">
            <v>CMRLPT22177</v>
          </cell>
        </row>
        <row r="553">
          <cell r="A553" t="str">
            <v>CMRLPT22178</v>
          </cell>
        </row>
        <row r="554">
          <cell r="A554" t="str">
            <v>CMRLPT22179</v>
          </cell>
        </row>
        <row r="555">
          <cell r="A555" t="str">
            <v>CMRLPT22181</v>
          </cell>
        </row>
        <row r="556">
          <cell r="A556" t="str">
            <v>CMRLPT22183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CMRLPT22184</v>
          </cell>
        </row>
        <row r="560">
          <cell r="A560" t="str">
            <v>CMRLPT22187</v>
          </cell>
        </row>
        <row r="561">
          <cell r="A561" t="str">
            <v>CMRLPT22196</v>
          </cell>
        </row>
        <row r="562">
          <cell r="A562" t="str">
            <v>CMRLPT22197</v>
          </cell>
        </row>
        <row r="563">
          <cell r="A563" t="str">
            <v>CMRLPT22198</v>
          </cell>
        </row>
        <row r="564">
          <cell r="A564" t="str">
            <v>CMRLPT22200</v>
          </cell>
        </row>
        <row r="565">
          <cell r="A565" t="str">
            <v>CMRLPT22204</v>
          </cell>
        </row>
        <row r="566">
          <cell r="A566" t="str">
            <v>CMRLPT22206</v>
          </cell>
        </row>
        <row r="567">
          <cell r="A567" t="str">
            <v>CMRLPT22207</v>
          </cell>
        </row>
        <row r="568">
          <cell r="A568" t="str">
            <v>CMRLPT22215</v>
          </cell>
        </row>
        <row r="569">
          <cell r="A569" t="str">
            <v>CMRLPT23001</v>
          </cell>
        </row>
        <row r="570">
          <cell r="A570" t="str">
            <v>CMRLPT23002</v>
          </cell>
        </row>
        <row r="571">
          <cell r="A571" t="str">
            <v>CMRLPT23003</v>
          </cell>
        </row>
        <row r="572">
          <cell r="A572" t="str">
            <v>CMRLPT23004</v>
          </cell>
        </row>
        <row r="573">
          <cell r="A573" t="str">
            <v>CMRLPT23005</v>
          </cell>
        </row>
        <row r="574">
          <cell r="A574" t="str">
            <v>CMRLPT23006</v>
          </cell>
        </row>
        <row r="575">
          <cell r="A575" t="str">
            <v>CMRLPT23008</v>
          </cell>
        </row>
        <row r="576">
          <cell r="A576" t="str">
            <v>CMRLPT23009</v>
          </cell>
        </row>
        <row r="577">
          <cell r="A577" t="str">
            <v>CMRLPT23010</v>
          </cell>
        </row>
        <row r="578">
          <cell r="A578" t="str">
            <v>CMRLPT23011</v>
          </cell>
        </row>
        <row r="579">
          <cell r="A579" t="str">
            <v>CMRLPT23012</v>
          </cell>
        </row>
        <row r="580">
          <cell r="A580" t="str">
            <v>CMRLPT23013</v>
          </cell>
        </row>
        <row r="581">
          <cell r="A581" t="str">
            <v>CMRLPT23014</v>
          </cell>
        </row>
        <row r="582">
          <cell r="A582" t="str">
            <v>CMRLPT23016</v>
          </cell>
        </row>
        <row r="583">
          <cell r="A583" t="str">
            <v>CMRLPT23017</v>
          </cell>
        </row>
        <row r="584">
          <cell r="A584" t="str">
            <v>CMRLPT23018</v>
          </cell>
        </row>
        <row r="585">
          <cell r="A585" t="str">
            <v>CMRLPT23019</v>
          </cell>
        </row>
        <row r="586">
          <cell r="A586" t="str">
            <v>CMRLPT23020</v>
          </cell>
        </row>
        <row r="587">
          <cell r="A587" t="str">
            <v>CMRLPT23021</v>
          </cell>
        </row>
        <row r="588">
          <cell r="A588" t="str">
            <v>CMRLPT23022</v>
          </cell>
        </row>
        <row r="589">
          <cell r="A589" t="str">
            <v>CMRLPT23023</v>
          </cell>
        </row>
        <row r="590">
          <cell r="A590" t="str">
            <v>CMRLPT23024</v>
          </cell>
        </row>
        <row r="591">
          <cell r="A591" t="str">
            <v>CMRLPT23025</v>
          </cell>
        </row>
        <row r="592">
          <cell r="A592" t="str">
            <v>CMRLPT23026</v>
          </cell>
        </row>
        <row r="593">
          <cell r="A593" t="str">
            <v>CMRLPT23027</v>
          </cell>
        </row>
        <row r="594">
          <cell r="A594" t="str">
            <v>CMRLPT23028</v>
          </cell>
        </row>
        <row r="595">
          <cell r="A595" t="str">
            <v>CMRLPT23029</v>
          </cell>
        </row>
        <row r="596">
          <cell r="A596" t="str">
            <v>CMRLPT23030</v>
          </cell>
        </row>
        <row r="597">
          <cell r="A597" t="str">
            <v>CMRLPT23032</v>
          </cell>
        </row>
        <row r="598">
          <cell r="A598" t="str">
            <v>CMRLPT23033</v>
          </cell>
        </row>
        <row r="599">
          <cell r="A599" t="str">
            <v>CMRLPT23034</v>
          </cell>
        </row>
        <row r="600">
          <cell r="A600" t="str">
            <v>CMRLPT23035</v>
          </cell>
        </row>
        <row r="601">
          <cell r="A601" t="str">
            <v>CMRLPT23036</v>
          </cell>
        </row>
        <row r="602">
          <cell r="A602" t="str">
            <v>CMRLPT23037</v>
          </cell>
        </row>
        <row r="603">
          <cell r="A603" t="str">
            <v>CMRLPT23038</v>
          </cell>
        </row>
        <row r="604">
          <cell r="A604" t="str">
            <v>CMRLPT23039</v>
          </cell>
        </row>
        <row r="605">
          <cell r="A605" t="str">
            <v>CMRLPT23040</v>
          </cell>
        </row>
        <row r="606">
          <cell r="A606" t="str">
            <v>CMRLPT23041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CMRLPT23081</v>
          </cell>
        </row>
        <row r="641">
          <cell r="A641" t="str">
            <v>CMRLPT23082</v>
          </cell>
        </row>
        <row r="642">
          <cell r="A642" t="str">
            <v>CMRLPT23083</v>
          </cell>
        </row>
        <row r="643">
          <cell r="A643" t="str">
            <v>CMRLPT23084</v>
          </cell>
        </row>
        <row r="644">
          <cell r="A644" t="str">
            <v>CMRLPT23085</v>
          </cell>
        </row>
        <row r="645">
          <cell r="A645" t="str">
            <v>CMRLPT23086</v>
          </cell>
        </row>
        <row r="646">
          <cell r="A646" t="str">
            <v>CMRLPT23087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CMRLPT23096</v>
          </cell>
        </row>
        <row r="656">
          <cell r="A656" t="str">
            <v>CMRLPT23097</v>
          </cell>
        </row>
        <row r="657">
          <cell r="A657" t="str">
            <v>CMRLPT23098</v>
          </cell>
        </row>
        <row r="658">
          <cell r="A658" t="str">
            <v>CMRLPT23099</v>
          </cell>
        </row>
        <row r="659">
          <cell r="A659" t="str">
            <v>CMRLPT23100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CMRLPT23183</v>
          </cell>
        </row>
        <row r="733">
          <cell r="A733" t="str">
            <v>CMRLPT23185</v>
          </cell>
        </row>
        <row r="734">
          <cell r="A734" t="str">
            <v>CMRLPT23186</v>
          </cell>
        </row>
        <row r="735">
          <cell r="A735" t="str">
            <v>CMRLPT23187</v>
          </cell>
        </row>
        <row r="736">
          <cell r="A736" t="str">
            <v>CMRLPT23188</v>
          </cell>
        </row>
        <row r="737">
          <cell r="A737" t="str">
            <v>CMRLPT23189</v>
          </cell>
        </row>
        <row r="738">
          <cell r="A738" t="str">
            <v>CMRLPT23190</v>
          </cell>
        </row>
        <row r="739">
          <cell r="A739" t="str">
            <v>CMRLPT23191</v>
          </cell>
        </row>
        <row r="740">
          <cell r="A740" t="str">
            <v>CMRLPT23192</v>
          </cell>
        </row>
        <row r="741">
          <cell r="A741" t="str">
            <v>CMRLPT23193</v>
          </cell>
        </row>
        <row r="742">
          <cell r="A742" t="str">
            <v>CMRLPT23194</v>
          </cell>
        </row>
        <row r="743">
          <cell r="A743" t="str">
            <v>CMRLPT23195</v>
          </cell>
        </row>
        <row r="744">
          <cell r="A744" t="str">
            <v>CMRLPT23196</v>
          </cell>
        </row>
        <row r="745">
          <cell r="A745" t="str">
            <v>CMRLPT23197</v>
          </cell>
        </row>
        <row r="746">
          <cell r="A746" t="str">
            <v>CMRLPT23198</v>
          </cell>
        </row>
        <row r="747">
          <cell r="A747" t="str">
            <v>CMRLPT23199</v>
          </cell>
        </row>
        <row r="748">
          <cell r="A748" t="str">
            <v>CMRLPT23200</v>
          </cell>
        </row>
        <row r="749">
          <cell r="A749" t="str">
            <v>CMRLPT23201</v>
          </cell>
        </row>
        <row r="750">
          <cell r="A750" t="str">
            <v>CMRLPT23202</v>
          </cell>
        </row>
        <row r="751">
          <cell r="A751" t="str">
            <v>CMRLPT23203</v>
          </cell>
        </row>
        <row r="752">
          <cell r="A752" t="str">
            <v>CMRLPT23204</v>
          </cell>
        </row>
        <row r="753">
          <cell r="A753" t="str">
            <v>CMRLPT23205</v>
          </cell>
        </row>
        <row r="754">
          <cell r="A754" t="str">
            <v>CMRLPT23206</v>
          </cell>
        </row>
        <row r="755">
          <cell r="A755" t="str">
            <v>CMRLPT23207</v>
          </cell>
        </row>
        <row r="756">
          <cell r="A756" t="str">
            <v>CMRLPT23208</v>
          </cell>
        </row>
        <row r="757">
          <cell r="A757" t="str">
            <v>CMRLPT23209</v>
          </cell>
        </row>
        <row r="758">
          <cell r="A758" t="str">
            <v>CMRLPT23210</v>
          </cell>
        </row>
        <row r="759">
          <cell r="A759" t="str">
            <v>CMRLPT23211</v>
          </cell>
        </row>
        <row r="760">
          <cell r="A760" t="str">
            <v>CMRLPT23212</v>
          </cell>
        </row>
        <row r="761">
          <cell r="A761" t="str">
            <v>CMRLPT23213</v>
          </cell>
        </row>
        <row r="762">
          <cell r="A762" t="str">
            <v>CMRLPT23215</v>
          </cell>
        </row>
        <row r="763">
          <cell r="A763" t="str">
            <v>CMRLPT23216</v>
          </cell>
        </row>
        <row r="764">
          <cell r="A764" t="str">
            <v>CMRLPT23217</v>
          </cell>
        </row>
        <row r="765">
          <cell r="A765" t="str">
            <v>CMRLPT23218</v>
          </cell>
        </row>
        <row r="766">
          <cell r="A766" t="str">
            <v>CMRLPT23219</v>
          </cell>
        </row>
        <row r="767">
          <cell r="A767" t="str">
            <v>CMRLPT23222</v>
          </cell>
        </row>
        <row r="768">
          <cell r="A768" t="str">
            <v>CMRLPT23223</v>
          </cell>
        </row>
        <row r="769">
          <cell r="A769" t="str">
            <v>CMRLPT23224</v>
          </cell>
        </row>
        <row r="770">
          <cell r="A770" t="str">
            <v>CMRLPT23225</v>
          </cell>
        </row>
        <row r="771">
          <cell r="A771" t="str">
            <v>CMRLPT23226</v>
          </cell>
        </row>
        <row r="772">
          <cell r="A772" t="str">
            <v>CMRLPT23227</v>
          </cell>
        </row>
        <row r="773">
          <cell r="A773" t="str">
            <v>CMRLPT23228</v>
          </cell>
        </row>
        <row r="774">
          <cell r="A774" t="str">
            <v>CMRLPT23229</v>
          </cell>
        </row>
        <row r="775">
          <cell r="A775" t="str">
            <v>CMRLPT23230</v>
          </cell>
        </row>
        <row r="776">
          <cell r="A776" t="str">
            <v>CMRLPT23231</v>
          </cell>
        </row>
        <row r="777">
          <cell r="A777" t="str">
            <v>CMRLPT23233</v>
          </cell>
        </row>
        <row r="778">
          <cell r="A778" t="str">
            <v>CMRLPT23234</v>
          </cell>
        </row>
        <row r="779">
          <cell r="A779" t="str">
            <v>CMRLPT23235</v>
          </cell>
        </row>
        <row r="780">
          <cell r="A780" t="str">
            <v>CMRLPT23237</v>
          </cell>
        </row>
        <row r="781">
          <cell r="A781" t="str">
            <v>CMRLPT23238</v>
          </cell>
        </row>
        <row r="782">
          <cell r="A782" t="str">
            <v>CMRLPT23239</v>
          </cell>
        </row>
        <row r="783">
          <cell r="A783" t="str">
            <v>CMRLPT23240</v>
          </cell>
        </row>
        <row r="784">
          <cell r="A784" t="str">
            <v>CMRLPT23241</v>
          </cell>
        </row>
        <row r="785">
          <cell r="A785" t="str">
            <v>CMRLPT23242</v>
          </cell>
        </row>
        <row r="786">
          <cell r="A786" t="str">
            <v>CMRLPT23243</v>
          </cell>
        </row>
        <row r="787">
          <cell r="A787" t="str">
            <v>CMRLPT23244</v>
          </cell>
        </row>
        <row r="788">
          <cell r="A788" t="str">
            <v>CMRLPT23245</v>
          </cell>
        </row>
        <row r="789">
          <cell r="A789" t="str">
            <v>CMRLPT23246</v>
          </cell>
        </row>
        <row r="790">
          <cell r="A790" t="str">
            <v>CMRLPT23247</v>
          </cell>
        </row>
        <row r="791">
          <cell r="A791" t="str">
            <v>CMRLPT23248</v>
          </cell>
        </row>
        <row r="792">
          <cell r="A792" t="str">
            <v>CMRLPT23249</v>
          </cell>
        </row>
        <row r="793">
          <cell r="A793" t="str">
            <v>CMRLPT23250</v>
          </cell>
        </row>
        <row r="794">
          <cell r="A794" t="str">
            <v>CMRLPT23251</v>
          </cell>
        </row>
        <row r="795">
          <cell r="A795" t="str">
            <v>CMRLPT23252</v>
          </cell>
        </row>
        <row r="796">
          <cell r="A796" t="str">
            <v>CMRLPT23253</v>
          </cell>
        </row>
        <row r="797">
          <cell r="A797" t="str">
            <v>CMRLPT23254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CMRLPT23257</v>
          </cell>
        </row>
        <row r="801">
          <cell r="A801" t="str">
            <v>CMRLPT23258</v>
          </cell>
        </row>
        <row r="802">
          <cell r="A802" t="str">
            <v>CMRLPT23259</v>
          </cell>
        </row>
        <row r="803">
          <cell r="A803" t="str">
            <v>CMRLPT23260</v>
          </cell>
        </row>
        <row r="804">
          <cell r="A804" t="str">
            <v>CMRLPT23261</v>
          </cell>
        </row>
        <row r="805">
          <cell r="A805" t="str">
            <v>CMRLPT23262</v>
          </cell>
        </row>
        <row r="806">
          <cell r="A806" t="str">
            <v>CMRLPT23263</v>
          </cell>
        </row>
        <row r="807">
          <cell r="A807" t="str">
            <v>CMRLPT23264</v>
          </cell>
        </row>
        <row r="808">
          <cell r="A808" t="str">
            <v>CMRLPT23266</v>
          </cell>
        </row>
        <row r="809">
          <cell r="A809" t="str">
            <v>CMRLPT23267</v>
          </cell>
        </row>
        <row r="810">
          <cell r="A810" t="str">
            <v>CMRLPT23268</v>
          </cell>
        </row>
        <row r="811">
          <cell r="A811" t="str">
            <v>CMRLPT23269</v>
          </cell>
        </row>
        <row r="812">
          <cell r="A812" t="str">
            <v>CMRLPT23270</v>
          </cell>
        </row>
        <row r="813">
          <cell r="A813" t="str">
            <v>CMRLPT23271</v>
          </cell>
        </row>
        <row r="814">
          <cell r="A814" t="str">
            <v>CMRLPT23272</v>
          </cell>
        </row>
        <row r="815">
          <cell r="A815" t="str">
            <v>CMRLPT23273</v>
          </cell>
        </row>
        <row r="816">
          <cell r="A816" t="str">
            <v>CMRLPT23275</v>
          </cell>
        </row>
        <row r="817">
          <cell r="A817" t="str">
            <v>CMRLPT23277</v>
          </cell>
        </row>
        <row r="818">
          <cell r="A818" t="str">
            <v>CMRLPT23278</v>
          </cell>
        </row>
        <row r="819">
          <cell r="A819" t="str">
            <v>CMRLPT23279</v>
          </cell>
        </row>
        <row r="820">
          <cell r="A820" t="str">
            <v>CMRLPT23280</v>
          </cell>
        </row>
        <row r="821">
          <cell r="A821" t="str">
            <v>CMRLPT23281</v>
          </cell>
        </row>
        <row r="822">
          <cell r="A822" t="str">
            <v>CMRLPT23282</v>
          </cell>
        </row>
        <row r="823">
          <cell r="A823" t="str">
            <v>CMRLPT23283</v>
          </cell>
        </row>
        <row r="824">
          <cell r="A824" t="str">
            <v>CMRLPT23284</v>
          </cell>
        </row>
        <row r="825">
          <cell r="A825" t="str">
            <v>CMRLPT23285</v>
          </cell>
        </row>
        <row r="826">
          <cell r="A826" t="str">
            <v>CMRLPT23286</v>
          </cell>
        </row>
        <row r="827">
          <cell r="A827" t="str">
            <v>CMRLPT23287</v>
          </cell>
        </row>
        <row r="828">
          <cell r="A828" t="str">
            <v>CMRLPT23288</v>
          </cell>
        </row>
        <row r="829">
          <cell r="A829" t="str">
            <v>CMRLPT23289</v>
          </cell>
        </row>
        <row r="830">
          <cell r="A830" t="str">
            <v>CMRLPT23290</v>
          </cell>
        </row>
        <row r="831">
          <cell r="A831" t="str">
            <v>CMRLPT23291</v>
          </cell>
        </row>
        <row r="832">
          <cell r="A832" t="str">
            <v>CMRLPT23292</v>
          </cell>
        </row>
        <row r="833">
          <cell r="A833" t="str">
            <v>CMRLPT23293</v>
          </cell>
        </row>
        <row r="834">
          <cell r="A834" t="str">
            <v>CMRLPT23294</v>
          </cell>
        </row>
        <row r="835">
          <cell r="A835" t="str">
            <v>CMRLPT23295</v>
          </cell>
        </row>
        <row r="836">
          <cell r="A836" t="str">
            <v>CMRLPT23296</v>
          </cell>
        </row>
        <row r="837">
          <cell r="A837" t="str">
            <v>CMRLPT23297</v>
          </cell>
        </row>
        <row r="838">
          <cell r="A838" t="str">
            <v>CMRLPT23298</v>
          </cell>
        </row>
        <row r="839">
          <cell r="A839" t="str">
            <v>CMRLPT23299</v>
          </cell>
        </row>
        <row r="840">
          <cell r="A840" t="str">
            <v>CMRLPT23300</v>
          </cell>
        </row>
        <row r="841">
          <cell r="A841" t="str">
            <v>CMRLPT23301</v>
          </cell>
        </row>
        <row r="842">
          <cell r="A842" t="str">
            <v>CMRLPT23302</v>
          </cell>
        </row>
        <row r="843">
          <cell r="A843" t="str">
            <v>CMRLPT23303</v>
          </cell>
        </row>
        <row r="844">
          <cell r="A844" t="str">
            <v>CMRLPT23304</v>
          </cell>
        </row>
        <row r="845">
          <cell r="A845" t="str">
            <v>CMRLPT23305</v>
          </cell>
        </row>
        <row r="846">
          <cell r="A846" t="str">
            <v>CMRLPT23306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CMRLPT24001</v>
          </cell>
        </row>
        <row r="860">
          <cell r="A860" t="str">
            <v>CMRLPT24002</v>
          </cell>
        </row>
        <row r="861">
          <cell r="A861" t="str">
            <v>CMRLPT24003</v>
          </cell>
        </row>
        <row r="862">
          <cell r="A862" t="str">
            <v>CMRLPT24004</v>
          </cell>
        </row>
        <row r="863">
          <cell r="A863" t="str">
            <v>CMRLPT24005</v>
          </cell>
        </row>
        <row r="864">
          <cell r="A864" t="str">
            <v>CMRLPT24006</v>
          </cell>
        </row>
        <row r="865">
          <cell r="A865" t="str">
            <v>CMRLPT24007</v>
          </cell>
        </row>
        <row r="866">
          <cell r="A866" t="str">
            <v>CMRLPT24008</v>
          </cell>
        </row>
        <row r="867">
          <cell r="A867" t="str">
            <v>CMRLPT24009</v>
          </cell>
        </row>
        <row r="868">
          <cell r="A868" t="str">
            <v>CMRLPT24010</v>
          </cell>
        </row>
        <row r="869">
          <cell r="A869" t="str">
            <v>CMRLPT24011</v>
          </cell>
        </row>
        <row r="870">
          <cell r="A870" t="str">
            <v>CMRLPT24012</v>
          </cell>
        </row>
        <row r="871">
          <cell r="A871" t="str">
            <v>CMRLPT24013</v>
          </cell>
        </row>
        <row r="872">
          <cell r="A872" t="str">
            <v>CMRLPT24014</v>
          </cell>
        </row>
        <row r="873">
          <cell r="A873" t="str">
            <v>CMRLPT24015</v>
          </cell>
        </row>
        <row r="874">
          <cell r="A874" t="str">
            <v>CMRLPT24016</v>
          </cell>
        </row>
        <row r="875">
          <cell r="A875" t="str">
            <v>CMRLPT24017</v>
          </cell>
        </row>
        <row r="876">
          <cell r="A876" t="str">
            <v>CMRLPT24018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CMRLPT24040</v>
          </cell>
        </row>
        <row r="896">
          <cell r="A896" t="str">
            <v>CMRLPT24041</v>
          </cell>
        </row>
        <row r="897">
          <cell r="A897" t="str">
            <v>CMRLPT24042</v>
          </cell>
        </row>
        <row r="898">
          <cell r="A898" t="str">
            <v>CMRLPT24043</v>
          </cell>
        </row>
        <row r="899">
          <cell r="A899" t="str">
            <v>CMRLPT24045</v>
          </cell>
        </row>
        <row r="900">
          <cell r="A900" t="str">
            <v>CMRLPT24047</v>
          </cell>
        </row>
        <row r="901">
          <cell r="A901" t="str">
            <v>CMRLPT24048</v>
          </cell>
        </row>
        <row r="902">
          <cell r="A902" t="str">
            <v>CMRLPT24049</v>
          </cell>
        </row>
        <row r="903">
          <cell r="A903" t="str">
            <v>CMRLPT24050</v>
          </cell>
        </row>
        <row r="904">
          <cell r="A904" t="str">
            <v>CMRLPT24051</v>
          </cell>
        </row>
        <row r="905">
          <cell r="A905" t="str">
            <v>CMRLPT24052</v>
          </cell>
        </row>
        <row r="906">
          <cell r="A906" t="str">
            <v>CMRLPT24053</v>
          </cell>
        </row>
        <row r="907">
          <cell r="A907" t="str">
            <v>CMRLPT24054</v>
          </cell>
        </row>
        <row r="908">
          <cell r="A908" t="str">
            <v>CMRLPT24055</v>
          </cell>
        </row>
        <row r="909">
          <cell r="A909" t="str">
            <v>CMRLPT24056</v>
          </cell>
        </row>
        <row r="910">
          <cell r="A910" t="str">
            <v>CMRLPT24057</v>
          </cell>
        </row>
        <row r="911">
          <cell r="A911" t="str">
            <v>CMRLPT24059</v>
          </cell>
        </row>
        <row r="912">
          <cell r="A912" t="str">
            <v>CMRLPT24060</v>
          </cell>
        </row>
        <row r="913">
          <cell r="A913" t="str">
            <v>CMRLPT24061</v>
          </cell>
        </row>
        <row r="914">
          <cell r="A914" t="str">
            <v>CMRLPT24062</v>
          </cell>
        </row>
        <row r="915">
          <cell r="A915" t="str">
            <v>CMRLPT24063</v>
          </cell>
        </row>
        <row r="916">
          <cell r="A916" t="str">
            <v>CMRLPT24064</v>
          </cell>
        </row>
        <row r="917">
          <cell r="A917" t="str">
            <v>CMRLPT24065</v>
          </cell>
        </row>
        <row r="918">
          <cell r="A918" t="str">
            <v>CMRLPT24066</v>
          </cell>
        </row>
        <row r="919">
          <cell r="A919" t="str">
            <v>CMRLPT24067</v>
          </cell>
        </row>
        <row r="920">
          <cell r="A920" t="str">
            <v>CMRLPT24068</v>
          </cell>
        </row>
        <row r="921">
          <cell r="A921" t="str">
            <v>CMRLPT24069</v>
          </cell>
        </row>
        <row r="922">
          <cell r="A922" t="str">
            <v>CMRLPT24070</v>
          </cell>
        </row>
        <row r="923">
          <cell r="A923" t="str">
            <v>CMRLPT24071</v>
          </cell>
        </row>
        <row r="924">
          <cell r="A924" t="str">
            <v>CMRLPT24072</v>
          </cell>
        </row>
        <row r="925">
          <cell r="A925" t="str">
            <v>CMRLPT24073</v>
          </cell>
        </row>
        <row r="926">
          <cell r="A926" t="str">
            <v>CMRLPT24074</v>
          </cell>
        </row>
        <row r="927">
          <cell r="A927" t="str">
            <v>CMRLPT24075</v>
          </cell>
        </row>
        <row r="928">
          <cell r="A928" t="str">
            <v>CMRLPT24076</v>
          </cell>
        </row>
        <row r="929">
          <cell r="A929" t="str">
            <v>CMRLPT24077</v>
          </cell>
        </row>
        <row r="930">
          <cell r="A930" t="str">
            <v>CMRLPT24078</v>
          </cell>
        </row>
        <row r="931">
          <cell r="A931" t="str">
            <v>CMRLPT24079</v>
          </cell>
        </row>
        <row r="932">
          <cell r="A932" t="str">
            <v>CMRLPT24080</v>
          </cell>
        </row>
        <row r="933">
          <cell r="A933" t="str">
            <v>CMRLPT24081</v>
          </cell>
        </row>
        <row r="934">
          <cell r="A934" t="str">
            <v>CMRLPT24082</v>
          </cell>
        </row>
        <row r="935">
          <cell r="A935" t="str">
            <v>CMRLPT24083</v>
          </cell>
        </row>
        <row r="936">
          <cell r="A936" t="str">
            <v>CMRLPT24084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CMRLPT24090</v>
          </cell>
        </row>
        <row r="940">
          <cell r="A940" t="str">
            <v>CMRLPT24091</v>
          </cell>
        </row>
        <row r="941">
          <cell r="A941" t="str">
            <v>CMRLPT24092</v>
          </cell>
        </row>
        <row r="942">
          <cell r="A942" t="str">
            <v>CMRLPT24093</v>
          </cell>
        </row>
        <row r="943">
          <cell r="A943" t="str">
            <v>CMRLPT24094</v>
          </cell>
        </row>
        <row r="944">
          <cell r="A944" t="str">
            <v>CMRLPT24095</v>
          </cell>
        </row>
        <row r="945">
          <cell r="A945" t="str">
            <v>CMRLPT24096</v>
          </cell>
        </row>
        <row r="946">
          <cell r="A946" t="str">
            <v>CMRLPT24097</v>
          </cell>
        </row>
        <row r="947">
          <cell r="A947" t="str">
            <v>CMRLPT24098</v>
          </cell>
        </row>
        <row r="948">
          <cell r="A948" t="str">
            <v>CMRLPT24099</v>
          </cell>
        </row>
        <row r="949">
          <cell r="A949" t="str">
            <v>CMRLPT24100</v>
          </cell>
        </row>
        <row r="950">
          <cell r="A950" t="str">
            <v>CMRLPT24101</v>
          </cell>
        </row>
        <row r="951">
          <cell r="A951" t="str">
            <v>CMRLPT24102</v>
          </cell>
        </row>
        <row r="952">
          <cell r="A952" t="str">
            <v>CMRLPT24103</v>
          </cell>
        </row>
        <row r="953">
          <cell r="A953" t="str">
            <v>CMRLPT24104</v>
          </cell>
        </row>
        <row r="954">
          <cell r="A954" t="str">
            <v>CMRLPT24105</v>
          </cell>
        </row>
        <row r="955">
          <cell r="A955" t="str">
            <v>CMRLPT24109</v>
          </cell>
        </row>
        <row r="956">
          <cell r="A956" t="str">
            <v>CMRLPT24110</v>
          </cell>
        </row>
        <row r="957">
          <cell r="A957" t="str">
            <v>CMRLPT24111</v>
          </cell>
        </row>
        <row r="958">
          <cell r="A958" t="str">
            <v>CMRLPT24112</v>
          </cell>
        </row>
        <row r="959">
          <cell r="A959" t="str">
            <v>CMRLPT24113</v>
          </cell>
        </row>
        <row r="960">
          <cell r="A960" t="str">
            <v>CMRLPT24115</v>
          </cell>
        </row>
        <row r="961">
          <cell r="A961" t="str">
            <v>CMRLPT24116</v>
          </cell>
        </row>
        <row r="962">
          <cell r="A962" t="str">
            <v>CMRLPT24117</v>
          </cell>
        </row>
        <row r="963">
          <cell r="A963" t="str">
            <v>CMRLPT24118</v>
          </cell>
        </row>
        <row r="964">
          <cell r="A964" t="str">
            <v>CMRLPT24119</v>
          </cell>
        </row>
        <row r="965">
          <cell r="A965" t="str">
            <v>CMRLPT24120</v>
          </cell>
        </row>
        <row r="966">
          <cell r="A966" t="str">
            <v>CMRLPT24121</v>
          </cell>
        </row>
        <row r="967">
          <cell r="A967" t="str">
            <v>CMRLPT24122</v>
          </cell>
        </row>
        <row r="968">
          <cell r="A968" t="str">
            <v>CMRLPT24123</v>
          </cell>
        </row>
        <row r="969">
          <cell r="A969" t="str">
            <v>CMRLPT24126</v>
          </cell>
        </row>
        <row r="970">
          <cell r="A970" t="str">
            <v>CMRLPT24129</v>
          </cell>
        </row>
        <row r="971">
          <cell r="A971" t="str">
            <v>CMRLPT24130</v>
          </cell>
        </row>
        <row r="972">
          <cell r="A972" t="str">
            <v>CMRLPT24131</v>
          </cell>
        </row>
        <row r="973">
          <cell r="A973" t="str">
            <v>CMRLPT24132</v>
          </cell>
        </row>
        <row r="974">
          <cell r="A974" t="str">
            <v>CMRLPT24133</v>
          </cell>
        </row>
        <row r="975">
          <cell r="A975" t="str">
            <v>CMRLPT24134</v>
          </cell>
        </row>
        <row r="976">
          <cell r="A976" t="str">
            <v>CMRLPT24135</v>
          </cell>
        </row>
        <row r="977">
          <cell r="A977" t="str">
            <v>CMRLPT24136</v>
          </cell>
        </row>
        <row r="978">
          <cell r="A978" t="str">
            <v>CMRLPT24137</v>
          </cell>
        </row>
        <row r="979">
          <cell r="A979" t="str">
            <v>CMRLPT24138</v>
          </cell>
        </row>
        <row r="980">
          <cell r="A980" t="str">
            <v>CMRLPT24139</v>
          </cell>
        </row>
        <row r="981">
          <cell r="A981" t="str">
            <v>CMRLPT24140</v>
          </cell>
        </row>
        <row r="982">
          <cell r="A982" t="str">
            <v>CMRLPT24141</v>
          </cell>
        </row>
        <row r="983">
          <cell r="A983" t="str">
            <v>CMRLPT24142</v>
          </cell>
        </row>
        <row r="984">
          <cell r="A984" t="str">
            <v>CMRLPT24143</v>
          </cell>
        </row>
        <row r="985">
          <cell r="A985" t="str">
            <v>CMRLPT24144</v>
          </cell>
        </row>
        <row r="986">
          <cell r="A986" t="str">
            <v>CMRLPT24145</v>
          </cell>
        </row>
        <row r="987">
          <cell r="A987" t="str">
            <v>CMRLPT24147</v>
          </cell>
        </row>
        <row r="988">
          <cell r="A988" t="str">
            <v>CMRLPT24148</v>
          </cell>
        </row>
        <row r="989">
          <cell r="A989" t="str">
            <v>CMRLPT24149</v>
          </cell>
        </row>
        <row r="990">
          <cell r="A990" t="str">
            <v>CMRLPT24150</v>
          </cell>
        </row>
        <row r="991">
          <cell r="A991" t="str">
            <v>CMRLPT24151</v>
          </cell>
        </row>
        <row r="992">
          <cell r="A992" t="str">
            <v>CMRLPT24152</v>
          </cell>
        </row>
        <row r="993">
          <cell r="A993" t="str">
            <v>CMRLPT24153</v>
          </cell>
        </row>
        <row r="994">
          <cell r="A994" t="str">
            <v>CMRLPT24158</v>
          </cell>
        </row>
        <row r="995">
          <cell r="A995" t="str">
            <v>CMRLPT24159</v>
          </cell>
        </row>
        <row r="996">
          <cell r="A996" t="str">
            <v>CMRLPT24160</v>
          </cell>
        </row>
        <row r="997">
          <cell r="A997" t="str">
            <v>CMRLPT24161</v>
          </cell>
        </row>
        <row r="998">
          <cell r="A998" t="str">
            <v>CMRLPT24163</v>
          </cell>
        </row>
        <row r="999">
          <cell r="A999" t="str">
            <v>CMRLPT24166</v>
          </cell>
        </row>
        <row r="1000">
          <cell r="A1000" t="str">
            <v>CMRLPT24168</v>
          </cell>
        </row>
        <row r="1001">
          <cell r="A1001" t="str">
            <v>CMRLPT24171</v>
          </cell>
        </row>
        <row r="1002">
          <cell r="A1002" t="str">
            <v>CMRLPT24172</v>
          </cell>
        </row>
        <row r="1003">
          <cell r="A1003" t="str">
            <v>CMRLPT24173</v>
          </cell>
        </row>
        <row r="1004">
          <cell r="A1004" t="str">
            <v>CMRLPT24174</v>
          </cell>
        </row>
        <row r="1005">
          <cell r="A1005" t="str">
            <v>CMRLPT24175</v>
          </cell>
        </row>
        <row r="1006">
          <cell r="A1006" t="str">
            <v>CMRLPT24177</v>
          </cell>
        </row>
        <row r="1007">
          <cell r="A1007" t="str">
            <v>CMRLPT24178</v>
          </cell>
        </row>
        <row r="1008">
          <cell r="A1008" t="str">
            <v>CMRLPT24179</v>
          </cell>
        </row>
        <row r="1009">
          <cell r="A1009" t="str">
            <v>CMRLPT24182</v>
          </cell>
        </row>
        <row r="1010">
          <cell r="A1010" t="str">
            <v>CMRLPT24183</v>
          </cell>
        </row>
        <row r="1011">
          <cell r="A1011" t="str">
            <v>CMRLPT24189</v>
          </cell>
        </row>
        <row r="1012">
          <cell r="A1012" t="str">
            <v>CMRLPT24190</v>
          </cell>
        </row>
        <row r="1013">
          <cell r="A1013" t="str">
            <v>CMRLPT24191</v>
          </cell>
        </row>
        <row r="1014">
          <cell r="A1014" t="str">
            <v>CMRLPT24191</v>
          </cell>
        </row>
        <row r="1015">
          <cell r="A1015" t="str">
            <v>CMRLPT24193</v>
          </cell>
        </row>
        <row r="1016">
          <cell r="A1016" t="str">
            <v>CMRLPT24197</v>
          </cell>
        </row>
        <row r="1017">
          <cell r="A1017" t="str">
            <v>CMRLPT24198</v>
          </cell>
        </row>
        <row r="1018">
          <cell r="A1018" t="str">
            <v>CMRLPT24199</v>
          </cell>
        </row>
        <row r="1019">
          <cell r="A1019" t="str">
            <v>CMRLPT24202</v>
          </cell>
        </row>
        <row r="1020">
          <cell r="A1020" t="str">
            <v>CMRLPT24203</v>
          </cell>
        </row>
        <row r="1021">
          <cell r="A1021" t="str">
            <v>CMRLPT24204</v>
          </cell>
        </row>
        <row r="1022">
          <cell r="A1022" t="str">
            <v>CMRLTP19172</v>
          </cell>
        </row>
        <row r="1023">
          <cell r="A1023" t="str">
            <v>CMRLTP20065</v>
          </cell>
        </row>
        <row r="1024">
          <cell r="A1024" t="str">
            <v>CMRTAB20336</v>
          </cell>
        </row>
        <row r="1025">
          <cell r="A1025" t="str">
            <v>CMRTAB20337</v>
          </cell>
        </row>
        <row r="1026">
          <cell r="A1026" t="str">
            <v>CMRTAB20338</v>
          </cell>
        </row>
        <row r="1027">
          <cell r="A1027" t="str">
            <v>CMRTLV22007</v>
          </cell>
        </row>
        <row r="1028">
          <cell r="A1028" t="str">
            <v>CMRUCT15071</v>
          </cell>
        </row>
        <row r="1029">
          <cell r="A1029" t="str">
            <v>CMRUCT17025</v>
          </cell>
        </row>
        <row r="1030">
          <cell r="A1030" t="str">
            <v>CMRUCT19002</v>
          </cell>
        </row>
        <row r="1031">
          <cell r="A1031" t="str">
            <v>CMRUCT19003</v>
          </cell>
        </row>
        <row r="1032">
          <cell r="A1032" t="str">
            <v>CMRUCT19004</v>
          </cell>
        </row>
        <row r="1033">
          <cell r="A1033" t="str">
            <v>CMRUCT19006</v>
          </cell>
        </row>
        <row r="1034">
          <cell r="A1034" t="str">
            <v>CMRUCT19009</v>
          </cell>
        </row>
        <row r="1035">
          <cell r="A1035" t="str">
            <v>CMRUCT19013</v>
          </cell>
        </row>
        <row r="1036">
          <cell r="A1036" t="str">
            <v>CMRUCT19014</v>
          </cell>
        </row>
        <row r="1037">
          <cell r="A1037" t="str">
            <v>CMRUCT19019</v>
          </cell>
        </row>
        <row r="1038">
          <cell r="A1038" t="str">
            <v>CMRUCT19022</v>
          </cell>
        </row>
        <row r="1039">
          <cell r="A1039" t="str">
            <v>CMRUCT19025</v>
          </cell>
        </row>
        <row r="1040">
          <cell r="A1040" t="str">
            <v>CMRUCT19068</v>
          </cell>
        </row>
        <row r="1041">
          <cell r="A1041" t="str">
            <v>CMRUCT19072</v>
          </cell>
        </row>
        <row r="1042">
          <cell r="A1042" t="str">
            <v>CMRUCT19073</v>
          </cell>
        </row>
        <row r="1043">
          <cell r="A1043" t="str">
            <v>CMRUCT19076</v>
          </cell>
        </row>
        <row r="1044">
          <cell r="A1044" t="str">
            <v>CMRUCT19080</v>
          </cell>
        </row>
        <row r="1045">
          <cell r="A1045" t="str">
            <v>CMRUCT19082</v>
          </cell>
        </row>
        <row r="1046">
          <cell r="A1046" t="str">
            <v>CMRUCT19086</v>
          </cell>
        </row>
        <row r="1047">
          <cell r="A1047" t="str">
            <v>CMRUCT19087</v>
          </cell>
        </row>
        <row r="1048">
          <cell r="A1048" t="str">
            <v>CMRUCT19090</v>
          </cell>
        </row>
        <row r="1049">
          <cell r="A1049" t="str">
            <v>CMRUCT19091</v>
          </cell>
        </row>
        <row r="1050">
          <cell r="A1050" t="str">
            <v>CMRUCT19093</v>
          </cell>
        </row>
        <row r="1051">
          <cell r="A1051" t="str">
            <v>CMRUCT19101</v>
          </cell>
        </row>
        <row r="1052">
          <cell r="A1052" t="str">
            <v>CMRUCT19101</v>
          </cell>
        </row>
        <row r="1053">
          <cell r="A1053" t="str">
            <v>CMRUCT19102</v>
          </cell>
        </row>
        <row r="1054">
          <cell r="A1054" t="str">
            <v>CMRUCT19104</v>
          </cell>
        </row>
        <row r="1055">
          <cell r="A1055" t="str">
            <v>CMRUCT19107</v>
          </cell>
        </row>
        <row r="1056">
          <cell r="A1056" t="str">
            <v>CMRUCT19108</v>
          </cell>
        </row>
        <row r="1057">
          <cell r="A1057" t="str">
            <v>CMRUCT19110</v>
          </cell>
        </row>
        <row r="1058">
          <cell r="A1058" t="str">
            <v>CMRUCT19111</v>
          </cell>
        </row>
        <row r="1059">
          <cell r="A1059" t="str">
            <v>CMRUCT19112</v>
          </cell>
        </row>
        <row r="1060">
          <cell r="A1060" t="str">
            <v>CMRUCT19113</v>
          </cell>
        </row>
        <row r="1061">
          <cell r="A1061" t="str">
            <v>CMRUCT19114</v>
          </cell>
        </row>
        <row r="1062">
          <cell r="A1062" t="str">
            <v>CMRUCT19119</v>
          </cell>
        </row>
        <row r="1063">
          <cell r="A1063" t="str">
            <v>CMRUCT19121</v>
          </cell>
        </row>
        <row r="1064">
          <cell r="A1064" t="str">
            <v>CMRUCT19122</v>
          </cell>
        </row>
        <row r="1065">
          <cell r="A1065" t="str">
            <v>CMRUCT19126</v>
          </cell>
        </row>
        <row r="1066">
          <cell r="A1066" t="str">
            <v>CMRUCT19128</v>
          </cell>
        </row>
        <row r="1067">
          <cell r="A1067" t="str">
            <v>CMRUCT19130</v>
          </cell>
        </row>
        <row r="1068">
          <cell r="A1068" t="str">
            <v>CMRUCT19133</v>
          </cell>
        </row>
        <row r="1069">
          <cell r="A1069" t="str">
            <v>CMRUCT19134</v>
          </cell>
        </row>
        <row r="1070">
          <cell r="A1070" t="str">
            <v>CMRUCT19135</v>
          </cell>
        </row>
        <row r="1071">
          <cell r="A1071" t="str">
            <v>CMRUCT19136</v>
          </cell>
        </row>
        <row r="1072">
          <cell r="A1072" t="str">
            <v>CMRUCT19137</v>
          </cell>
        </row>
        <row r="1073">
          <cell r="A1073" t="str">
            <v>CMRUCT19138</v>
          </cell>
        </row>
        <row r="1074">
          <cell r="A1074" t="str">
            <v>CMRUCT19139</v>
          </cell>
        </row>
        <row r="1075">
          <cell r="A1075" t="str">
            <v>CMRUCT19140</v>
          </cell>
        </row>
        <row r="1076">
          <cell r="A1076" t="str">
            <v>CMRUCT19141</v>
          </cell>
        </row>
        <row r="1077">
          <cell r="A1077" t="str">
            <v>CMRUCT19142</v>
          </cell>
        </row>
        <row r="1078">
          <cell r="A1078" t="str">
            <v>CMRUCT19144</v>
          </cell>
        </row>
        <row r="1079">
          <cell r="A1079" t="str">
            <v>CMRUCT19145</v>
          </cell>
        </row>
        <row r="1080">
          <cell r="A1080" t="str">
            <v>CMRUCT19147</v>
          </cell>
        </row>
        <row r="1081">
          <cell r="A1081" t="str">
            <v>CMRUCT19149</v>
          </cell>
        </row>
        <row r="1082">
          <cell r="A1082" t="str">
            <v>CMRUCT19151</v>
          </cell>
        </row>
        <row r="1083">
          <cell r="A1083" t="str">
            <v>CMRUCT19163</v>
          </cell>
        </row>
        <row r="1084">
          <cell r="A1084" t="str">
            <v>CMRUCT19166</v>
          </cell>
        </row>
        <row r="1085">
          <cell r="A1085" t="str">
            <v>CMRUCT19169</v>
          </cell>
        </row>
        <row r="1086">
          <cell r="A1086" t="str">
            <v>CMRUCT19176</v>
          </cell>
        </row>
        <row r="1087">
          <cell r="A1087" t="str">
            <v>CMRUCT19179</v>
          </cell>
        </row>
        <row r="1088">
          <cell r="A1088" t="str">
            <v>CMRUCT19184</v>
          </cell>
        </row>
        <row r="1089">
          <cell r="A1089" t="str">
            <v>CMRUCT19192</v>
          </cell>
        </row>
        <row r="1090">
          <cell r="A1090" t="str">
            <v>CMRUCT19194</v>
          </cell>
        </row>
        <row r="1091">
          <cell r="A1091" t="str">
            <v>CMRUCT19202</v>
          </cell>
        </row>
        <row r="1092">
          <cell r="A1092" t="str">
            <v>CMRUCT19207</v>
          </cell>
        </row>
        <row r="1093">
          <cell r="A1093" t="str">
            <v>CMRUCT19220</v>
          </cell>
        </row>
        <row r="1094">
          <cell r="A1094" t="str">
            <v>CMRUCT19224</v>
          </cell>
        </row>
        <row r="1095">
          <cell r="A1095" t="str">
            <v>CMRUCT19227</v>
          </cell>
        </row>
        <row r="1096">
          <cell r="A1096" t="str">
            <v>CMRUCT19234</v>
          </cell>
        </row>
        <row r="1097">
          <cell r="A1097" t="str">
            <v>CMRUCT19235</v>
          </cell>
        </row>
        <row r="1098">
          <cell r="A1098" t="str">
            <v>CMRUCT19237</v>
          </cell>
        </row>
        <row r="1099">
          <cell r="A1099" t="str">
            <v>CMRUCT19246</v>
          </cell>
        </row>
        <row r="1100">
          <cell r="A1100" t="str">
            <v>CMRUCT19247</v>
          </cell>
        </row>
        <row r="1101">
          <cell r="A1101" t="str">
            <v>CMRUCT19253</v>
          </cell>
        </row>
        <row r="1102">
          <cell r="A1102" t="str">
            <v>CMRUCT19256</v>
          </cell>
        </row>
        <row r="1103">
          <cell r="A1103" t="str">
            <v>CMRUCT19261</v>
          </cell>
        </row>
        <row r="1104">
          <cell r="A1104" t="str">
            <v>CMRUCT19263</v>
          </cell>
        </row>
        <row r="1105">
          <cell r="A1105" t="str">
            <v>CMRUCT20001</v>
          </cell>
        </row>
        <row r="1106">
          <cell r="A1106" t="str">
            <v>CMRUCT20002</v>
          </cell>
        </row>
        <row r="1107">
          <cell r="A1107" t="str">
            <v>CMRUCT20003</v>
          </cell>
        </row>
        <row r="1108">
          <cell r="A1108" t="str">
            <v>CMRUCT20004</v>
          </cell>
        </row>
        <row r="1109">
          <cell r="A1109" t="str">
            <v>CMRUCT20005</v>
          </cell>
        </row>
        <row r="1110">
          <cell r="A1110" t="str">
            <v>CMRUCT20006</v>
          </cell>
        </row>
        <row r="1111">
          <cell r="A1111" t="str">
            <v>CMRUCT20007</v>
          </cell>
        </row>
        <row r="1112">
          <cell r="A1112" t="str">
            <v>CMRUCT20007</v>
          </cell>
        </row>
        <row r="1113">
          <cell r="A1113" t="str">
            <v>CMRUCT20007</v>
          </cell>
        </row>
        <row r="1114">
          <cell r="A1114" t="str">
            <v>CMRUCT20008</v>
          </cell>
        </row>
        <row r="1115">
          <cell r="A1115" t="str">
            <v>CMRUCT20009</v>
          </cell>
        </row>
        <row r="1116">
          <cell r="A1116" t="str">
            <v>CMRUCT20010</v>
          </cell>
        </row>
        <row r="1117">
          <cell r="A1117" t="str">
            <v>CMRUCT20011</v>
          </cell>
        </row>
        <row r="1118">
          <cell r="A1118" t="str">
            <v>CMRUCT20012</v>
          </cell>
        </row>
        <row r="1119">
          <cell r="A1119" t="str">
            <v>CMRUCT20013</v>
          </cell>
        </row>
        <row r="1120">
          <cell r="A1120" t="str">
            <v>CMRUCT20014</v>
          </cell>
        </row>
        <row r="1121">
          <cell r="A1121" t="str">
            <v>CMRUCT20015</v>
          </cell>
        </row>
        <row r="1122">
          <cell r="A1122" t="str">
            <v>CMRUCT20019</v>
          </cell>
        </row>
        <row r="1123">
          <cell r="A1123" t="str">
            <v>CMRUCT20023</v>
          </cell>
        </row>
        <row r="1124">
          <cell r="A1124" t="str">
            <v>CMRUCT20024</v>
          </cell>
        </row>
        <row r="1125">
          <cell r="A1125" t="str">
            <v>CMRUCT20025</v>
          </cell>
        </row>
        <row r="1126">
          <cell r="A1126" t="str">
            <v>CMRUCT20027</v>
          </cell>
        </row>
        <row r="1127">
          <cell r="A1127" t="str">
            <v>CMRUCT20030</v>
          </cell>
        </row>
        <row r="1128">
          <cell r="A1128" t="str">
            <v>CMRUCT20033</v>
          </cell>
        </row>
        <row r="1129">
          <cell r="A1129" t="str">
            <v>CMRUCT20034</v>
          </cell>
        </row>
        <row r="1130">
          <cell r="A1130" t="str">
            <v>CMRUCT20037</v>
          </cell>
        </row>
        <row r="1131">
          <cell r="A1131" t="str">
            <v>CMRUCT20039</v>
          </cell>
        </row>
        <row r="1132">
          <cell r="A1132" t="str">
            <v>CMRUCT20042</v>
          </cell>
        </row>
        <row r="1133">
          <cell r="A1133" t="str">
            <v>CMRUCT20043</v>
          </cell>
        </row>
        <row r="1134">
          <cell r="A1134" t="str">
            <v>CMRUCT20044</v>
          </cell>
        </row>
        <row r="1135">
          <cell r="A1135" t="str">
            <v>CMRUCT20046</v>
          </cell>
        </row>
        <row r="1136">
          <cell r="A1136" t="str">
            <v>CMRUCT20047</v>
          </cell>
        </row>
        <row r="1137">
          <cell r="A1137" t="str">
            <v>CMRUCT20048</v>
          </cell>
        </row>
        <row r="1138">
          <cell r="A1138" t="str">
            <v>CMRUCT20049</v>
          </cell>
        </row>
        <row r="1139">
          <cell r="A1139" t="str">
            <v>CMRUCT20050</v>
          </cell>
        </row>
        <row r="1140">
          <cell r="A1140" t="str">
            <v>CMRUCT20051</v>
          </cell>
        </row>
        <row r="1141">
          <cell r="A1141" t="str">
            <v>CMRUCT20052</v>
          </cell>
        </row>
        <row r="1142">
          <cell r="A1142" t="str">
            <v>CMRUCT20053</v>
          </cell>
        </row>
        <row r="1143">
          <cell r="A1143" t="str">
            <v>CMRUCT20054</v>
          </cell>
        </row>
        <row r="1144">
          <cell r="A1144" t="str">
            <v>CMRUCT20055</v>
          </cell>
        </row>
        <row r="1145">
          <cell r="A1145" t="str">
            <v>CMRUCT20056</v>
          </cell>
        </row>
        <row r="1146">
          <cell r="A1146" t="str">
            <v>CMRUCT20057</v>
          </cell>
        </row>
        <row r="1147">
          <cell r="A1147" t="str">
            <v>CMRUCT20058</v>
          </cell>
        </row>
        <row r="1148">
          <cell r="A1148" t="str">
            <v>CMRUCT20060</v>
          </cell>
        </row>
        <row r="1149">
          <cell r="A1149" t="str">
            <v>CMRUCT20061</v>
          </cell>
        </row>
        <row r="1150">
          <cell r="A1150" t="str">
            <v>CMRUCT20062</v>
          </cell>
        </row>
        <row r="1151">
          <cell r="A1151" t="str">
            <v>CMRUCT20063</v>
          </cell>
        </row>
        <row r="1152">
          <cell r="A1152" t="str">
            <v>CMRUCT20064</v>
          </cell>
        </row>
        <row r="1153">
          <cell r="A1153" t="str">
            <v>CMRUCT20065</v>
          </cell>
        </row>
        <row r="1154">
          <cell r="A1154" t="str">
            <v>CMRUCT20066</v>
          </cell>
        </row>
        <row r="1155">
          <cell r="A1155" t="str">
            <v>CMRUCT20067</v>
          </cell>
        </row>
        <row r="1156">
          <cell r="A1156" t="str">
            <v>CMRUCT20068</v>
          </cell>
        </row>
        <row r="1157">
          <cell r="A1157" t="str">
            <v>CMRUCT20069</v>
          </cell>
        </row>
        <row r="1158">
          <cell r="A1158" t="str">
            <v>CMRUCT20070</v>
          </cell>
        </row>
        <row r="1159">
          <cell r="A1159" t="str">
            <v>CMRUCT20071</v>
          </cell>
        </row>
        <row r="1160">
          <cell r="A1160" t="str">
            <v>CMRUCT20072</v>
          </cell>
        </row>
        <row r="1161">
          <cell r="A1161" t="str">
            <v>CMRUCT20073</v>
          </cell>
        </row>
        <row r="1162">
          <cell r="A1162" t="str">
            <v>CMRUCT20074</v>
          </cell>
        </row>
        <row r="1163">
          <cell r="A1163" t="str">
            <v>CMRUCT20076</v>
          </cell>
        </row>
        <row r="1164">
          <cell r="A1164" t="str">
            <v>CMRUCT20077</v>
          </cell>
        </row>
        <row r="1165">
          <cell r="A1165" t="str">
            <v>CMRUCT20078</v>
          </cell>
        </row>
        <row r="1166">
          <cell r="A1166" t="str">
            <v>CMRUCT20079</v>
          </cell>
        </row>
        <row r="1167">
          <cell r="A1167" t="str">
            <v>CMRUCT20080</v>
          </cell>
        </row>
        <row r="1168">
          <cell r="A1168" t="str">
            <v>CMRUCT20081</v>
          </cell>
        </row>
        <row r="1169">
          <cell r="A1169" t="str">
            <v>CMRUCT20082</v>
          </cell>
        </row>
        <row r="1170">
          <cell r="A1170" t="str">
            <v>CMRUCT20084</v>
          </cell>
        </row>
        <row r="1171">
          <cell r="A1171" t="str">
            <v>CMRUCT20085</v>
          </cell>
        </row>
        <row r="1172">
          <cell r="A1172" t="str">
            <v>CMRUCT20087</v>
          </cell>
        </row>
        <row r="1173">
          <cell r="A1173" t="str">
            <v>CMRUCT20088</v>
          </cell>
        </row>
        <row r="1174">
          <cell r="A1174" t="str">
            <v>CMRUCT20089</v>
          </cell>
        </row>
        <row r="1175">
          <cell r="A1175" t="str">
            <v>CMRUCT20090</v>
          </cell>
        </row>
        <row r="1176">
          <cell r="A1176" t="str">
            <v>CMRUCT20091</v>
          </cell>
        </row>
        <row r="1177">
          <cell r="A1177" t="str">
            <v>CMRUCT20092</v>
          </cell>
        </row>
        <row r="1178">
          <cell r="A1178" t="str">
            <v>CMRUCT20093</v>
          </cell>
        </row>
        <row r="1179">
          <cell r="A1179" t="str">
            <v>CMRUCT20094</v>
          </cell>
        </row>
        <row r="1180">
          <cell r="A1180" t="str">
            <v>CMRUCT20095</v>
          </cell>
        </row>
        <row r="1181">
          <cell r="A1181" t="str">
            <v>CMRUCT20096</v>
          </cell>
        </row>
        <row r="1182">
          <cell r="A1182" t="str">
            <v>CMRUCT20097</v>
          </cell>
        </row>
        <row r="1183">
          <cell r="A1183" t="str">
            <v>CMRUCT20098</v>
          </cell>
        </row>
        <row r="1184">
          <cell r="A1184" t="str">
            <v>CMRUCT20099</v>
          </cell>
        </row>
        <row r="1185">
          <cell r="A1185" t="str">
            <v>CMRUCT20100</v>
          </cell>
        </row>
        <row r="1186">
          <cell r="A1186" t="str">
            <v>CMRUCT20102</v>
          </cell>
        </row>
        <row r="1187">
          <cell r="A1187" t="str">
            <v>CMRUCT20103</v>
          </cell>
        </row>
        <row r="1188">
          <cell r="A1188" t="str">
            <v>CMRUCT20105</v>
          </cell>
        </row>
        <row r="1189">
          <cell r="A1189" t="str">
            <v>CMRUCT20107</v>
          </cell>
        </row>
        <row r="1190">
          <cell r="A1190" t="str">
            <v>CMRUCT20108</v>
          </cell>
        </row>
        <row r="1191">
          <cell r="A1191" t="str">
            <v>CMRUCT20109</v>
          </cell>
        </row>
        <row r="1192">
          <cell r="A1192" t="str">
            <v>CMRUCT20114</v>
          </cell>
        </row>
        <row r="1193">
          <cell r="A1193" t="str">
            <v>CMRUCT20115</v>
          </cell>
        </row>
        <row r="1194">
          <cell r="A1194" t="str">
            <v>CMRUCT20118</v>
          </cell>
        </row>
        <row r="1195">
          <cell r="A1195" t="str">
            <v>CMRUCT20119</v>
          </cell>
        </row>
        <row r="1196">
          <cell r="A1196" t="str">
            <v>CMRUCT20120</v>
          </cell>
        </row>
        <row r="1197">
          <cell r="A1197" t="str">
            <v>CMRUCT20121</v>
          </cell>
        </row>
        <row r="1198">
          <cell r="A1198" t="str">
            <v>CMRUCT20123</v>
          </cell>
        </row>
        <row r="1199">
          <cell r="A1199" t="str">
            <v>CMRUCT20124</v>
          </cell>
        </row>
        <row r="1200">
          <cell r="A1200" t="str">
            <v>CMRUCT20125</v>
          </cell>
        </row>
        <row r="1201">
          <cell r="A1201" t="str">
            <v>CMRUCT20126</v>
          </cell>
        </row>
        <row r="1202">
          <cell r="A1202" t="str">
            <v>CMRUCT20129</v>
          </cell>
        </row>
        <row r="1203">
          <cell r="A1203" t="str">
            <v>CMRUCT20130</v>
          </cell>
        </row>
        <row r="1204">
          <cell r="A1204" t="str">
            <v>CMRUCT20134</v>
          </cell>
        </row>
        <row r="1205">
          <cell r="A1205" t="str">
            <v>CMRUCT20135</v>
          </cell>
        </row>
        <row r="1206">
          <cell r="A1206" t="str">
            <v>CMRUCT20138</v>
          </cell>
        </row>
        <row r="1207">
          <cell r="A1207" t="str">
            <v>CMRUCT20140</v>
          </cell>
        </row>
        <row r="1208">
          <cell r="A1208" t="str">
            <v>CMRUCT20144</v>
          </cell>
        </row>
        <row r="1209">
          <cell r="A1209" t="str">
            <v>CMRUCT20145</v>
          </cell>
        </row>
        <row r="1210">
          <cell r="A1210" t="str">
            <v>CMRUCT20146</v>
          </cell>
        </row>
        <row r="1211">
          <cell r="A1211" t="str">
            <v>CMRUCT20148</v>
          </cell>
        </row>
        <row r="1212">
          <cell r="A1212" t="str">
            <v>CMRUCT20149</v>
          </cell>
        </row>
        <row r="1213">
          <cell r="A1213" t="str">
            <v>CMRUCT20151</v>
          </cell>
        </row>
        <row r="1214">
          <cell r="A1214" t="str">
            <v>CMRUCT20152</v>
          </cell>
        </row>
        <row r="1215">
          <cell r="A1215" t="str">
            <v>CMRUCT20154</v>
          </cell>
        </row>
        <row r="1216">
          <cell r="A1216" t="str">
            <v>CMRUCT20155</v>
          </cell>
        </row>
        <row r="1217">
          <cell r="A1217" t="str">
            <v>CMRUCT20157</v>
          </cell>
        </row>
        <row r="1218">
          <cell r="A1218" t="str">
            <v>CMRUCT20163</v>
          </cell>
        </row>
        <row r="1219">
          <cell r="A1219" t="str">
            <v>CMRUCT20164</v>
          </cell>
        </row>
        <row r="1220">
          <cell r="A1220" t="str">
            <v>CMRUCT20165</v>
          </cell>
        </row>
        <row r="1221">
          <cell r="A1221" t="str">
            <v>CMRUCT20166</v>
          </cell>
        </row>
        <row r="1222">
          <cell r="A1222" t="str">
            <v>CMRUCT20168</v>
          </cell>
        </row>
        <row r="1223">
          <cell r="A1223" t="str">
            <v>CMRUCT20170</v>
          </cell>
        </row>
        <row r="1224">
          <cell r="A1224" t="str">
            <v>CMRUCT20173</v>
          </cell>
        </row>
        <row r="1225">
          <cell r="A1225" t="str">
            <v>CMRUCT20174</v>
          </cell>
        </row>
        <row r="1226">
          <cell r="A1226" t="str">
            <v>CMRUCT21002</v>
          </cell>
        </row>
        <row r="1227">
          <cell r="A1227" t="str">
            <v>CMRUCT21003</v>
          </cell>
        </row>
        <row r="1228">
          <cell r="A1228" t="str">
            <v>CMRUCT21004</v>
          </cell>
        </row>
        <row r="1229">
          <cell r="A1229" t="str">
            <v>CMRUCT21006</v>
          </cell>
        </row>
        <row r="1230">
          <cell r="A1230" t="str">
            <v>CMRUCT21007</v>
          </cell>
        </row>
        <row r="1231">
          <cell r="A1231" t="str">
            <v>CMRUCT21008</v>
          </cell>
        </row>
        <row r="1232">
          <cell r="A1232" t="str">
            <v>CMRUCT21010</v>
          </cell>
        </row>
        <row r="1233">
          <cell r="A1233" t="str">
            <v>CMRUCT21011</v>
          </cell>
        </row>
        <row r="1234">
          <cell r="A1234" t="str">
            <v>CMRUCT21012</v>
          </cell>
        </row>
        <row r="1235">
          <cell r="A1235" t="str">
            <v>CMRUCT21013</v>
          </cell>
        </row>
        <row r="1236">
          <cell r="A1236" t="str">
            <v>CMRUCT21014</v>
          </cell>
        </row>
        <row r="1237">
          <cell r="A1237" t="str">
            <v>CMRUCT21015</v>
          </cell>
        </row>
        <row r="1238">
          <cell r="A1238" t="str">
            <v>CMRUCT21016</v>
          </cell>
        </row>
        <row r="1239">
          <cell r="A1239" t="str">
            <v>CMRUCT21017</v>
          </cell>
        </row>
        <row r="1240">
          <cell r="A1240" t="str">
            <v>CMRUCT21018</v>
          </cell>
        </row>
        <row r="1241">
          <cell r="A1241" t="str">
            <v>CMRUCT21020</v>
          </cell>
        </row>
        <row r="1242">
          <cell r="A1242" t="str">
            <v>CMRUCT21022</v>
          </cell>
        </row>
        <row r="1243">
          <cell r="A1243" t="str">
            <v>CMRUCT21023</v>
          </cell>
        </row>
        <row r="1244">
          <cell r="A1244" t="str">
            <v>CMRUCT21026</v>
          </cell>
        </row>
        <row r="1245">
          <cell r="A1245" t="str">
            <v>CMRUCT21027</v>
          </cell>
        </row>
        <row r="1246">
          <cell r="A1246" t="str">
            <v>CMRUCT21028</v>
          </cell>
        </row>
        <row r="1247">
          <cell r="A1247" t="str">
            <v>CMRUCT21029</v>
          </cell>
        </row>
        <row r="1248">
          <cell r="A1248" t="str">
            <v>CMRUCT21030</v>
          </cell>
        </row>
        <row r="1249">
          <cell r="A1249" t="str">
            <v>CMRUCT21031</v>
          </cell>
        </row>
        <row r="1250">
          <cell r="A1250" t="str">
            <v>CMRUCT21032</v>
          </cell>
        </row>
        <row r="1251">
          <cell r="A1251" t="str">
            <v>CMRUCT21033</v>
          </cell>
        </row>
        <row r="1252">
          <cell r="A1252" t="str">
            <v>CMRUCT21034</v>
          </cell>
        </row>
        <row r="1253">
          <cell r="A1253" t="str">
            <v>CMRUCT21035</v>
          </cell>
        </row>
        <row r="1254">
          <cell r="A1254" t="str">
            <v>CMRUCT21036</v>
          </cell>
        </row>
        <row r="1255">
          <cell r="A1255" t="str">
            <v>CMRUCT21037</v>
          </cell>
        </row>
        <row r="1256">
          <cell r="A1256" t="str">
            <v>CMRUCT21039</v>
          </cell>
        </row>
        <row r="1257">
          <cell r="A1257" t="str">
            <v>CMRUCT21040</v>
          </cell>
        </row>
        <row r="1258">
          <cell r="A1258" t="str">
            <v>CMRUCT21041</v>
          </cell>
        </row>
        <row r="1259">
          <cell r="A1259" t="str">
            <v>CMRUCT21042</v>
          </cell>
        </row>
        <row r="1260">
          <cell r="A1260" t="str">
            <v>CMRUCT21043</v>
          </cell>
        </row>
        <row r="1261">
          <cell r="A1261" t="str">
            <v>CMRUCT21044</v>
          </cell>
        </row>
        <row r="1262">
          <cell r="A1262" t="str">
            <v>CMRUCT21045</v>
          </cell>
        </row>
        <row r="1263">
          <cell r="A1263" t="str">
            <v>CMRUCT21046</v>
          </cell>
        </row>
        <row r="1264">
          <cell r="A1264" t="str">
            <v>CMRUCT21047</v>
          </cell>
        </row>
        <row r="1265">
          <cell r="A1265" t="str">
            <v>CMRUCT21048</v>
          </cell>
        </row>
        <row r="1266">
          <cell r="A1266" t="str">
            <v>CMRUCT21049</v>
          </cell>
        </row>
        <row r="1267">
          <cell r="A1267" t="str">
            <v>CMRUCT21050</v>
          </cell>
        </row>
        <row r="1268">
          <cell r="A1268" t="str">
            <v>CMRUCT21051</v>
          </cell>
        </row>
        <row r="1269">
          <cell r="A1269" t="str">
            <v>CMRUCT21052</v>
          </cell>
        </row>
        <row r="1270">
          <cell r="A1270" t="str">
            <v>CMRUCT21053</v>
          </cell>
        </row>
        <row r="1271">
          <cell r="A1271" t="str">
            <v>CMRUCT21054</v>
          </cell>
        </row>
        <row r="1272">
          <cell r="A1272" t="str">
            <v>CMRUCT21055</v>
          </cell>
        </row>
        <row r="1273">
          <cell r="A1273" t="str">
            <v>CMRUCT21057</v>
          </cell>
        </row>
        <row r="1274">
          <cell r="A1274" t="str">
            <v>CMRUCT21058</v>
          </cell>
        </row>
        <row r="1275">
          <cell r="A1275" t="str">
            <v>CMRUCT21059</v>
          </cell>
        </row>
        <row r="1276">
          <cell r="A1276" t="str">
            <v>CMRUCT21060</v>
          </cell>
        </row>
        <row r="1277">
          <cell r="A1277" t="str">
            <v>CMRUCT21061</v>
          </cell>
        </row>
        <row r="1278">
          <cell r="A1278" t="str">
            <v>CMRUCT21062</v>
          </cell>
        </row>
        <row r="1279">
          <cell r="A1279" t="str">
            <v>CMRUCT21064</v>
          </cell>
        </row>
        <row r="1280">
          <cell r="A1280" t="str">
            <v>CMRUCT21065</v>
          </cell>
        </row>
        <row r="1281">
          <cell r="A1281" t="str">
            <v>CMRUCT21066</v>
          </cell>
        </row>
        <row r="1282">
          <cell r="A1282" t="str">
            <v>CMRUCT21067</v>
          </cell>
        </row>
        <row r="1283">
          <cell r="A1283" t="str">
            <v>CMRUCT21069</v>
          </cell>
        </row>
        <row r="1284">
          <cell r="A1284" t="str">
            <v>CMRUCT21070</v>
          </cell>
        </row>
        <row r="1285">
          <cell r="A1285" t="str">
            <v>CMRUCT21071</v>
          </cell>
        </row>
        <row r="1286">
          <cell r="A1286" t="str">
            <v>CMRUCT21072</v>
          </cell>
        </row>
        <row r="1287">
          <cell r="A1287" t="str">
            <v>CMRUCT21075</v>
          </cell>
        </row>
        <row r="1288">
          <cell r="A1288" t="str">
            <v>CMRUCT21076</v>
          </cell>
        </row>
        <row r="1289">
          <cell r="A1289" t="str">
            <v>CMRUCT21077</v>
          </cell>
        </row>
        <row r="1290">
          <cell r="A1290" t="str">
            <v>CMRUCT21078</v>
          </cell>
        </row>
        <row r="1291">
          <cell r="A1291" t="str">
            <v>CMRUCT21079</v>
          </cell>
        </row>
        <row r="1292">
          <cell r="A1292" t="str">
            <v>CMRUCT21081</v>
          </cell>
        </row>
        <row r="1293">
          <cell r="A1293" t="str">
            <v>CMRUCT21083</v>
          </cell>
        </row>
        <row r="1294">
          <cell r="A1294" t="str">
            <v>CMRUCT21084</v>
          </cell>
        </row>
        <row r="1295">
          <cell r="A1295" t="str">
            <v>CMRUCT21085</v>
          </cell>
        </row>
        <row r="1296">
          <cell r="A1296" t="str">
            <v>CMRUCT21086</v>
          </cell>
        </row>
        <row r="1297">
          <cell r="A1297" t="str">
            <v>CMRUCT21087</v>
          </cell>
        </row>
        <row r="1298">
          <cell r="A1298" t="str">
            <v>CMRUCT21089</v>
          </cell>
        </row>
        <row r="1299">
          <cell r="A1299" t="str">
            <v>CMRUCT21090</v>
          </cell>
        </row>
        <row r="1300">
          <cell r="A1300" t="str">
            <v>CMRUCT21091</v>
          </cell>
        </row>
        <row r="1301">
          <cell r="A1301" t="str">
            <v>CMRUCT21092</v>
          </cell>
        </row>
        <row r="1302">
          <cell r="A1302" t="str">
            <v>CMRUCT21093</v>
          </cell>
        </row>
        <row r="1303">
          <cell r="A1303" t="str">
            <v>CMRUCT21094</v>
          </cell>
        </row>
        <row r="1304">
          <cell r="A1304" t="str">
            <v>CMRUCT21095</v>
          </cell>
        </row>
        <row r="1305">
          <cell r="A1305" t="str">
            <v>CMRUCT21096</v>
          </cell>
        </row>
        <row r="1306">
          <cell r="A1306" t="str">
            <v>CMRUCT21097</v>
          </cell>
        </row>
        <row r="1307">
          <cell r="A1307" t="str">
            <v>CMRUCT21098</v>
          </cell>
        </row>
        <row r="1308">
          <cell r="A1308" t="str">
            <v>CMRUCT21099</v>
          </cell>
        </row>
        <row r="1309">
          <cell r="A1309" t="str">
            <v>CMRUCT21101</v>
          </cell>
        </row>
        <row r="1310">
          <cell r="A1310" t="str">
            <v>CMRUCT21102</v>
          </cell>
        </row>
        <row r="1311">
          <cell r="A1311" t="str">
            <v>CMRUCT21103</v>
          </cell>
        </row>
        <row r="1312">
          <cell r="A1312" t="str">
            <v>CMRUCT21104</v>
          </cell>
        </row>
        <row r="1313">
          <cell r="A1313" t="str">
            <v>CMRUCT21105</v>
          </cell>
        </row>
        <row r="1314">
          <cell r="A1314" t="str">
            <v>CMRUCT21106</v>
          </cell>
        </row>
        <row r="1315">
          <cell r="A1315" t="str">
            <v>CMRUCT21107</v>
          </cell>
        </row>
        <row r="1316">
          <cell r="A1316" t="str">
            <v>CMRUCT21108</v>
          </cell>
        </row>
        <row r="1317">
          <cell r="A1317" t="str">
            <v>CMRUCT21109</v>
          </cell>
        </row>
        <row r="1318">
          <cell r="A1318" t="str">
            <v>CMRUCT21110</v>
          </cell>
        </row>
        <row r="1319">
          <cell r="A1319" t="str">
            <v>CMRUCT21111</v>
          </cell>
        </row>
        <row r="1320">
          <cell r="A1320" t="str">
            <v>CMRUCT21112</v>
          </cell>
        </row>
        <row r="1321">
          <cell r="A1321" t="str">
            <v>CMRUCT21113</v>
          </cell>
        </row>
        <row r="1322">
          <cell r="A1322" t="str">
            <v>CMRUCT21114</v>
          </cell>
        </row>
        <row r="1323">
          <cell r="A1323" t="str">
            <v>CMRUCT21115</v>
          </cell>
        </row>
        <row r="1324">
          <cell r="A1324" t="str">
            <v>CMRUCT21116</v>
          </cell>
        </row>
        <row r="1325">
          <cell r="A1325" t="str">
            <v>CMRUCT21117</v>
          </cell>
        </row>
        <row r="1326">
          <cell r="A1326" t="str">
            <v>CMRUCT21118</v>
          </cell>
        </row>
        <row r="1327">
          <cell r="A1327" t="str">
            <v>CMRUCT21119</v>
          </cell>
        </row>
        <row r="1328">
          <cell r="A1328" t="str">
            <v>CMRUCT21120</v>
          </cell>
        </row>
        <row r="1329">
          <cell r="A1329" t="str">
            <v>CMRUCT21121</v>
          </cell>
        </row>
        <row r="1330">
          <cell r="A1330" t="str">
            <v>CMRUCT21122</v>
          </cell>
        </row>
        <row r="1331">
          <cell r="A1331" t="str">
            <v>CMRUCT21123</v>
          </cell>
        </row>
        <row r="1332">
          <cell r="A1332" t="str">
            <v>CMRUCT21124</v>
          </cell>
        </row>
        <row r="1333">
          <cell r="A1333" t="str">
            <v>CMRUCT21125</v>
          </cell>
        </row>
        <row r="1334">
          <cell r="A1334" t="str">
            <v>CMRUCT21127</v>
          </cell>
        </row>
        <row r="1335">
          <cell r="A1335" t="str">
            <v>CMRUCT21128</v>
          </cell>
        </row>
        <row r="1336">
          <cell r="A1336" t="str">
            <v>CMRUCT21130</v>
          </cell>
        </row>
        <row r="1337">
          <cell r="A1337" t="str">
            <v>CMRUCT21131</v>
          </cell>
        </row>
        <row r="1338">
          <cell r="A1338" t="str">
            <v>CMRUCT21135</v>
          </cell>
        </row>
        <row r="1339">
          <cell r="A1339" t="str">
            <v>CMRUCT22001</v>
          </cell>
        </row>
        <row r="1340">
          <cell r="A1340" t="str">
            <v>CMRUCT22002</v>
          </cell>
        </row>
        <row r="1341">
          <cell r="A1341" t="str">
            <v>CMRUCT22003</v>
          </cell>
        </row>
        <row r="1342">
          <cell r="A1342" t="str">
            <v>CMRUCT22004</v>
          </cell>
        </row>
        <row r="1343">
          <cell r="A1343" t="str">
            <v>CMRUCT22005</v>
          </cell>
        </row>
        <row r="1344">
          <cell r="A1344" t="str">
            <v>CMRUCT22006</v>
          </cell>
        </row>
        <row r="1345">
          <cell r="A1345" t="str">
            <v>CMRUCT22008</v>
          </cell>
        </row>
        <row r="1346">
          <cell r="A1346" t="str">
            <v>CMRUCT22009</v>
          </cell>
        </row>
        <row r="1347">
          <cell r="A1347" t="str">
            <v>CMRUCT22010</v>
          </cell>
        </row>
        <row r="1348">
          <cell r="A1348" t="str">
            <v>CMRUCT22011</v>
          </cell>
        </row>
        <row r="1349">
          <cell r="A1349" t="str">
            <v>CMRUCT22012</v>
          </cell>
        </row>
        <row r="1350">
          <cell r="A1350" t="str">
            <v>CMRUCT22013</v>
          </cell>
        </row>
        <row r="1351">
          <cell r="A1351" t="str">
            <v>CMRUCT22014</v>
          </cell>
        </row>
        <row r="1352">
          <cell r="A1352" t="str">
            <v>CMRUCT22016</v>
          </cell>
        </row>
        <row r="1353">
          <cell r="A1353" t="str">
            <v>CMRUCT22017</v>
          </cell>
        </row>
        <row r="1354">
          <cell r="A1354" t="str">
            <v>CMRUCT22018</v>
          </cell>
        </row>
        <row r="1355">
          <cell r="A1355" t="str">
            <v>CMRUCT22019</v>
          </cell>
        </row>
        <row r="1356">
          <cell r="A1356" t="str">
            <v>CMRUCT22020</v>
          </cell>
        </row>
        <row r="1357">
          <cell r="A1357" t="str">
            <v>CMRUCT22021</v>
          </cell>
        </row>
        <row r="1358">
          <cell r="A1358" t="str">
            <v>CMRUCT22022</v>
          </cell>
        </row>
        <row r="1359">
          <cell r="A1359" t="str">
            <v>CMRUCT22024</v>
          </cell>
        </row>
        <row r="1360">
          <cell r="A1360" t="str">
            <v>CMRUCT22025</v>
          </cell>
        </row>
        <row r="1361">
          <cell r="A1361" t="str">
            <v>CMRUCT22026</v>
          </cell>
        </row>
        <row r="1362">
          <cell r="A1362" t="str">
            <v>CMRUCT22027</v>
          </cell>
        </row>
        <row r="1363">
          <cell r="A1363" t="str">
            <v>CMRUCT22028</v>
          </cell>
        </row>
        <row r="1364">
          <cell r="A1364" t="str">
            <v>CMRUCT22029</v>
          </cell>
        </row>
        <row r="1365">
          <cell r="A1365" t="str">
            <v>CMRUCT22030</v>
          </cell>
        </row>
        <row r="1366">
          <cell r="A1366" t="str">
            <v>CMRUCT22031</v>
          </cell>
        </row>
        <row r="1367">
          <cell r="A1367" t="str">
            <v>CMRUCT22032</v>
          </cell>
        </row>
        <row r="1368">
          <cell r="A1368" t="str">
            <v>CMRUCT22033</v>
          </cell>
        </row>
        <row r="1369">
          <cell r="A1369" t="str">
            <v>CMRUCT22034</v>
          </cell>
        </row>
        <row r="1370">
          <cell r="A1370" t="str">
            <v>CMRUCT22035</v>
          </cell>
        </row>
        <row r="1371">
          <cell r="A1371" t="str">
            <v>CMRUCT22036</v>
          </cell>
        </row>
        <row r="1372">
          <cell r="A1372" t="str">
            <v>CMRUCT22037</v>
          </cell>
        </row>
        <row r="1373">
          <cell r="A1373" t="str">
            <v>CMRUCT22038</v>
          </cell>
        </row>
        <row r="1374">
          <cell r="A1374" t="str">
            <v>CMRUCT22039</v>
          </cell>
        </row>
        <row r="1375">
          <cell r="A1375" t="str">
            <v>CMRUCT22040</v>
          </cell>
        </row>
        <row r="1376">
          <cell r="A1376" t="str">
            <v>CMRUCT22041</v>
          </cell>
        </row>
        <row r="1377">
          <cell r="A1377" t="str">
            <v>CMRUCT22042</v>
          </cell>
        </row>
        <row r="1378">
          <cell r="A1378" t="str">
            <v>CMRUCT22043</v>
          </cell>
        </row>
        <row r="1379">
          <cell r="A1379" t="str">
            <v>CMRUCT22044</v>
          </cell>
        </row>
        <row r="1380">
          <cell r="A1380" t="str">
            <v>CMRUCT22045</v>
          </cell>
        </row>
        <row r="1381">
          <cell r="A1381" t="str">
            <v>CMRUCT22046</v>
          </cell>
        </row>
        <row r="1382">
          <cell r="A1382" t="str">
            <v>CMRUCT22047</v>
          </cell>
        </row>
        <row r="1383">
          <cell r="A1383" t="str">
            <v>CMRUCT22048</v>
          </cell>
        </row>
        <row r="1384">
          <cell r="A1384" t="str">
            <v>CMRUCT22049</v>
          </cell>
        </row>
        <row r="1385">
          <cell r="A1385" t="str">
            <v>CMRUCT22050</v>
          </cell>
        </row>
        <row r="1386">
          <cell r="A1386" t="str">
            <v>CMRUCT22051</v>
          </cell>
        </row>
        <row r="1387">
          <cell r="A1387" t="str">
            <v>CMRUCT22053</v>
          </cell>
        </row>
        <row r="1388">
          <cell r="A1388" t="str">
            <v>CMRUCT22054</v>
          </cell>
        </row>
        <row r="1389">
          <cell r="A1389" t="str">
            <v>CMRUCT22055</v>
          </cell>
        </row>
        <row r="1390">
          <cell r="A1390" t="str">
            <v>CMRUCT22056</v>
          </cell>
        </row>
        <row r="1391">
          <cell r="A1391" t="str">
            <v>CMRUCT22057</v>
          </cell>
        </row>
        <row r="1392">
          <cell r="A1392" t="str">
            <v>CMRUCT22058</v>
          </cell>
        </row>
        <row r="1393">
          <cell r="A1393" t="str">
            <v>CMRUCT22059</v>
          </cell>
        </row>
        <row r="1394">
          <cell r="A1394" t="str">
            <v>CMRUCT22061</v>
          </cell>
        </row>
        <row r="1395">
          <cell r="A1395" t="str">
            <v>CMRUCT22062</v>
          </cell>
        </row>
        <row r="1396">
          <cell r="A1396" t="str">
            <v>CMRUCT22063</v>
          </cell>
        </row>
        <row r="1397">
          <cell r="A1397" t="str">
            <v>CMRUCT22064</v>
          </cell>
        </row>
        <row r="1398">
          <cell r="A1398" t="str">
            <v>CMRUCT22065</v>
          </cell>
        </row>
        <row r="1399">
          <cell r="A1399" t="str">
            <v>CMRUCT22066</v>
          </cell>
        </row>
        <row r="1400">
          <cell r="A1400" t="str">
            <v>CMRUCT22068</v>
          </cell>
        </row>
        <row r="1401">
          <cell r="A1401" t="str">
            <v>CMRUCT22070</v>
          </cell>
        </row>
        <row r="1402">
          <cell r="A1402" t="str">
            <v>CMRUCT22071</v>
          </cell>
        </row>
        <row r="1403">
          <cell r="A1403" t="str">
            <v>CMRUCT22072</v>
          </cell>
        </row>
        <row r="1404">
          <cell r="A1404" t="str">
            <v>CMRUCT22074</v>
          </cell>
        </row>
        <row r="1405">
          <cell r="A1405" t="str">
            <v>CMRUCT22075</v>
          </cell>
        </row>
        <row r="1406">
          <cell r="A1406" t="str">
            <v>CMRUCT22077</v>
          </cell>
        </row>
        <row r="1407">
          <cell r="A1407" t="str">
            <v>CMRUCT22078</v>
          </cell>
        </row>
        <row r="1408">
          <cell r="A1408" t="str">
            <v>CMRUCT22079</v>
          </cell>
        </row>
        <row r="1409">
          <cell r="A1409" t="str">
            <v>CMRUCT22080</v>
          </cell>
        </row>
        <row r="1410">
          <cell r="A1410" t="str">
            <v>CMRUCT22081</v>
          </cell>
        </row>
        <row r="1411">
          <cell r="A1411" t="str">
            <v>CMRUCT22082</v>
          </cell>
        </row>
        <row r="1412">
          <cell r="A1412" t="str">
            <v>CMRUCT22083</v>
          </cell>
        </row>
        <row r="1413">
          <cell r="A1413" t="str">
            <v>CMRUCT22084</v>
          </cell>
        </row>
        <row r="1414">
          <cell r="A1414" t="str">
            <v>CMRUCT22085</v>
          </cell>
        </row>
        <row r="1415">
          <cell r="A1415" t="str">
            <v>CMRUCT22086</v>
          </cell>
        </row>
        <row r="1416">
          <cell r="A1416" t="str">
            <v>CMRUCT22087</v>
          </cell>
        </row>
        <row r="1417">
          <cell r="A1417" t="str">
            <v>CMRUCT22088</v>
          </cell>
        </row>
        <row r="1418">
          <cell r="A1418" t="str">
            <v>CMRUCT22089</v>
          </cell>
        </row>
        <row r="1419">
          <cell r="A1419" t="str">
            <v>CMRUCT22090</v>
          </cell>
        </row>
        <row r="1420">
          <cell r="A1420" t="str">
            <v>CMRUCT22091</v>
          </cell>
        </row>
        <row r="1421">
          <cell r="A1421" t="str">
            <v>CMRUCT22092</v>
          </cell>
        </row>
        <row r="1422">
          <cell r="A1422" t="str">
            <v>CMRUCT22093</v>
          </cell>
        </row>
        <row r="1423">
          <cell r="A1423" t="str">
            <v>CMRUCT22094</v>
          </cell>
        </row>
        <row r="1424">
          <cell r="A1424" t="str">
            <v>CMRUCT22095</v>
          </cell>
        </row>
        <row r="1425">
          <cell r="A1425" t="str">
            <v>CMRUCT22096</v>
          </cell>
        </row>
        <row r="1426">
          <cell r="A1426" t="str">
            <v>CMRUCT22097</v>
          </cell>
        </row>
        <row r="1427">
          <cell r="A1427" t="str">
            <v>CMRUCT22098</v>
          </cell>
        </row>
        <row r="1428">
          <cell r="A1428" t="str">
            <v>CMRUCT22099</v>
          </cell>
        </row>
        <row r="1429">
          <cell r="A1429" t="str">
            <v>CMRUCT22100</v>
          </cell>
        </row>
        <row r="1430">
          <cell r="A1430" t="str">
            <v>CMRUCT22101</v>
          </cell>
        </row>
        <row r="1431">
          <cell r="A1431" t="str">
            <v>CMRUCT22102</v>
          </cell>
        </row>
        <row r="1432">
          <cell r="A1432" t="str">
            <v>CMRUCT22103</v>
          </cell>
        </row>
        <row r="1433">
          <cell r="A1433" t="str">
            <v>CMRUCT22105</v>
          </cell>
        </row>
        <row r="1434">
          <cell r="A1434" t="str">
            <v>CMRUCT22106</v>
          </cell>
        </row>
        <row r="1435">
          <cell r="A1435" t="str">
            <v>CMRUCT22106</v>
          </cell>
        </row>
        <row r="1436">
          <cell r="A1436" t="str">
            <v>CMRUCT22107</v>
          </cell>
        </row>
        <row r="1437">
          <cell r="A1437" t="str">
            <v>CMRUCT22108</v>
          </cell>
        </row>
        <row r="1438">
          <cell r="A1438" t="str">
            <v>CMRUCT22109</v>
          </cell>
        </row>
        <row r="1439">
          <cell r="A1439" t="str">
            <v>CMRUCT22110</v>
          </cell>
        </row>
        <row r="1440">
          <cell r="A1440" t="str">
            <v>CMRUCT22111</v>
          </cell>
        </row>
        <row r="1441">
          <cell r="A1441" t="str">
            <v>CMRUCT22112</v>
          </cell>
        </row>
        <row r="1442">
          <cell r="A1442" t="str">
            <v>CMRUCT22113</v>
          </cell>
        </row>
        <row r="1443">
          <cell r="A1443" t="str">
            <v>CMRUCT22114</v>
          </cell>
        </row>
        <row r="1444">
          <cell r="A1444" t="str">
            <v>CMRUCT22115</v>
          </cell>
        </row>
        <row r="1445">
          <cell r="A1445" t="str">
            <v>CMRUCT22116</v>
          </cell>
        </row>
        <row r="1446">
          <cell r="A1446" t="str">
            <v>CMRUCT22117</v>
          </cell>
        </row>
        <row r="1447">
          <cell r="A1447" t="str">
            <v>CMRUCT22118</v>
          </cell>
        </row>
        <row r="1448">
          <cell r="A1448" t="str">
            <v>CMRUCT22119</v>
          </cell>
        </row>
        <row r="1449">
          <cell r="A1449" t="str">
            <v>CMRUCT22120</v>
          </cell>
        </row>
        <row r="1450">
          <cell r="A1450" t="str">
            <v>CMRUCT22121</v>
          </cell>
        </row>
        <row r="1451">
          <cell r="A1451" t="str">
            <v>CMRUCT22122</v>
          </cell>
        </row>
        <row r="1452">
          <cell r="A1452" t="str">
            <v>CMRUCT22123</v>
          </cell>
        </row>
        <row r="1453">
          <cell r="A1453" t="str">
            <v>CMRUCT22124</v>
          </cell>
        </row>
        <row r="1454">
          <cell r="A1454" t="str">
            <v>CMRUCT22126</v>
          </cell>
        </row>
        <row r="1455">
          <cell r="A1455" t="str">
            <v>CMRUCT22127</v>
          </cell>
        </row>
        <row r="1456">
          <cell r="A1456" t="str">
            <v>CMRUCT22129</v>
          </cell>
        </row>
        <row r="1457">
          <cell r="A1457" t="str">
            <v>CMRUCT22131</v>
          </cell>
        </row>
        <row r="1458">
          <cell r="A1458" t="str">
            <v>CMRUCT22133</v>
          </cell>
        </row>
        <row r="1459">
          <cell r="A1459" t="str">
            <v>CMRUCT22133</v>
          </cell>
        </row>
        <row r="1460">
          <cell r="A1460" t="str">
            <v>CMRUCT22134</v>
          </cell>
        </row>
        <row r="1461">
          <cell r="A1461" t="str">
            <v>CMRUCT22136</v>
          </cell>
        </row>
        <row r="1462">
          <cell r="A1462" t="str">
            <v>CMRUCT22138</v>
          </cell>
        </row>
        <row r="1463">
          <cell r="A1463" t="str">
            <v>CMRUCT22139</v>
          </cell>
        </row>
        <row r="1464">
          <cell r="A1464" t="str">
            <v>CMRUCT22140</v>
          </cell>
        </row>
        <row r="1465">
          <cell r="A1465" t="str">
            <v>CMRUCT22142</v>
          </cell>
        </row>
        <row r="1466">
          <cell r="A1466" t="str">
            <v>CMRUCT22143</v>
          </cell>
        </row>
        <row r="1467">
          <cell r="A1467" t="str">
            <v>CMRUCT22145</v>
          </cell>
        </row>
        <row r="1468">
          <cell r="A1468" t="str">
            <v>CMRUCT22146</v>
          </cell>
        </row>
        <row r="1469">
          <cell r="A1469" t="str">
            <v>CMRUCT22147</v>
          </cell>
        </row>
        <row r="1470">
          <cell r="A1470" t="str">
            <v>CMRUCT22148</v>
          </cell>
        </row>
        <row r="1471">
          <cell r="A1471" t="str">
            <v>CMRUCT22149</v>
          </cell>
        </row>
        <row r="1472">
          <cell r="A1472" t="str">
            <v>CMRUCT22151</v>
          </cell>
        </row>
        <row r="1473">
          <cell r="A1473" t="str">
            <v>CMRUCT22152</v>
          </cell>
        </row>
        <row r="1474">
          <cell r="A1474" t="str">
            <v>CMRUCT22156</v>
          </cell>
        </row>
        <row r="1475">
          <cell r="A1475" t="str">
            <v>CMRUCT22157</v>
          </cell>
        </row>
        <row r="1476">
          <cell r="A1476" t="str">
            <v>CMRUCT22160</v>
          </cell>
        </row>
        <row r="1477">
          <cell r="A1477" t="str">
            <v>CMRUCT22161</v>
          </cell>
        </row>
        <row r="1478">
          <cell r="A1478" t="str">
            <v>CMRUCT22162</v>
          </cell>
        </row>
        <row r="1479">
          <cell r="A1479" t="str">
            <v>CMRUCT22164</v>
          </cell>
        </row>
        <row r="1480">
          <cell r="A1480" t="str">
            <v>CMRUCT22166</v>
          </cell>
        </row>
        <row r="1481">
          <cell r="A1481" t="str">
            <v>CMRUCT22167</v>
          </cell>
        </row>
        <row r="1482">
          <cell r="A1482" t="str">
            <v>CMRUCT22169</v>
          </cell>
        </row>
        <row r="1483">
          <cell r="A1483" t="str">
            <v>CMRUCT23001</v>
          </cell>
        </row>
        <row r="1484">
          <cell r="A1484" t="str">
            <v>CMRUCT23002</v>
          </cell>
        </row>
        <row r="1485">
          <cell r="A1485" t="str">
            <v>CMRUCT23003</v>
          </cell>
        </row>
        <row r="1486">
          <cell r="A1486" t="str">
            <v>CMRUCT23004</v>
          </cell>
        </row>
        <row r="1487">
          <cell r="A1487" t="str">
            <v>CMRUCT23005</v>
          </cell>
        </row>
        <row r="1488">
          <cell r="A1488" t="str">
            <v>CMRUCT23006</v>
          </cell>
        </row>
        <row r="1489">
          <cell r="A1489" t="str">
            <v>CMRUCT23007</v>
          </cell>
        </row>
        <row r="1490">
          <cell r="A1490" t="str">
            <v>CMRUCT23008</v>
          </cell>
        </row>
        <row r="1491">
          <cell r="A1491" t="str">
            <v>CMRUCT23009</v>
          </cell>
        </row>
        <row r="1492">
          <cell r="A1492" t="str">
            <v>CMRUCT23010</v>
          </cell>
        </row>
        <row r="1493">
          <cell r="A1493" t="str">
            <v>CMRUCT23011</v>
          </cell>
        </row>
        <row r="1494">
          <cell r="A1494" t="str">
            <v>CMRUCT23012</v>
          </cell>
        </row>
        <row r="1495">
          <cell r="A1495" t="str">
            <v>CMRUCT23013</v>
          </cell>
        </row>
        <row r="1496">
          <cell r="A1496" t="str">
            <v>CMRUCT23014</v>
          </cell>
        </row>
        <row r="1497">
          <cell r="A1497" t="str">
            <v>CMRUCT23015</v>
          </cell>
        </row>
        <row r="1498">
          <cell r="A1498" t="str">
            <v>CMRUCT23016</v>
          </cell>
        </row>
        <row r="1499">
          <cell r="A1499" t="str">
            <v>CMRUCT23017</v>
          </cell>
        </row>
        <row r="1500">
          <cell r="A1500" t="str">
            <v>CMRUCT23018</v>
          </cell>
        </row>
        <row r="1501">
          <cell r="A1501" t="str">
            <v>CMRUCT23019</v>
          </cell>
        </row>
        <row r="1502">
          <cell r="A1502" t="str">
            <v>CMRUCT23020</v>
          </cell>
        </row>
        <row r="1503">
          <cell r="A1503" t="str">
            <v>CMRUCT23021</v>
          </cell>
        </row>
        <row r="1504">
          <cell r="A1504" t="str">
            <v>CMRUCT23022</v>
          </cell>
        </row>
        <row r="1505">
          <cell r="A1505" t="str">
            <v>CMRUCT23023</v>
          </cell>
        </row>
        <row r="1506">
          <cell r="A1506" t="str">
            <v>CMRUCT23024</v>
          </cell>
        </row>
        <row r="1507">
          <cell r="A1507" t="str">
            <v>CMRUCT23025</v>
          </cell>
        </row>
        <row r="1508">
          <cell r="A1508" t="str">
            <v>CMRUCT23026</v>
          </cell>
        </row>
        <row r="1509">
          <cell r="A1509" t="str">
            <v>CMRUCT23027</v>
          </cell>
        </row>
        <row r="1510">
          <cell r="A1510" t="str">
            <v>CMRUCT23028</v>
          </cell>
        </row>
        <row r="1511">
          <cell r="A1511" t="str">
            <v>CMRUCT23029</v>
          </cell>
        </row>
        <row r="1512">
          <cell r="A1512" t="str">
            <v>CMRUCT23031</v>
          </cell>
        </row>
        <row r="1513">
          <cell r="A1513" t="str">
            <v>CMRUCT23032</v>
          </cell>
        </row>
        <row r="1514">
          <cell r="A1514" t="str">
            <v>CMRUCT23033</v>
          </cell>
        </row>
        <row r="1515">
          <cell r="A1515" t="str">
            <v>CMRUCT23034</v>
          </cell>
        </row>
        <row r="1516">
          <cell r="A1516" t="str">
            <v>CMRUCT23036</v>
          </cell>
        </row>
        <row r="1517">
          <cell r="A1517" t="str">
            <v>CMRUCT23037</v>
          </cell>
        </row>
        <row r="1518">
          <cell r="A1518" t="str">
            <v>CMRUCT23038</v>
          </cell>
        </row>
        <row r="1519">
          <cell r="A1519" t="str">
            <v>CMRUCT23039</v>
          </cell>
        </row>
        <row r="1520">
          <cell r="A1520" t="str">
            <v>CMRUCT23040</v>
          </cell>
        </row>
        <row r="1521">
          <cell r="A1521" t="str">
            <v>CMRUCT23041</v>
          </cell>
        </row>
        <row r="1522">
          <cell r="A1522" t="str">
            <v>CMRUCT23042</v>
          </cell>
        </row>
        <row r="1523">
          <cell r="A1523" t="str">
            <v>CMRUCT23043</v>
          </cell>
        </row>
        <row r="1524">
          <cell r="A1524" t="str">
            <v>CMRUCT23044</v>
          </cell>
        </row>
        <row r="1525">
          <cell r="A1525" t="str">
            <v>CMRUCT23045</v>
          </cell>
        </row>
        <row r="1526">
          <cell r="A1526" t="str">
            <v>CMRUCT23046</v>
          </cell>
        </row>
        <row r="1527">
          <cell r="A1527" t="str">
            <v>CMRUCT23047</v>
          </cell>
        </row>
        <row r="1528">
          <cell r="A1528" t="str">
            <v>CMRUCT23048</v>
          </cell>
        </row>
        <row r="1529">
          <cell r="A1529" t="str">
            <v>CMRUCT23049</v>
          </cell>
        </row>
        <row r="1530">
          <cell r="A1530" t="str">
            <v>CMRUCT23050</v>
          </cell>
        </row>
        <row r="1531">
          <cell r="A1531" t="str">
            <v>CMRUCT23051</v>
          </cell>
        </row>
        <row r="1532">
          <cell r="A1532" t="str">
            <v>CMRUCT23052</v>
          </cell>
        </row>
        <row r="1533">
          <cell r="A1533" t="str">
            <v>CMRUCT23053</v>
          </cell>
        </row>
        <row r="1534">
          <cell r="A1534" t="str">
            <v>CMRUCT23054</v>
          </cell>
        </row>
        <row r="1535">
          <cell r="A1535" t="str">
            <v>CMRUCT23055</v>
          </cell>
        </row>
        <row r="1536">
          <cell r="A1536" t="str">
            <v>CMRUCT23056</v>
          </cell>
        </row>
        <row r="1537">
          <cell r="A1537" t="str">
            <v>CMRUCT23057</v>
          </cell>
        </row>
        <row r="1538">
          <cell r="A1538" t="str">
            <v>CMRUCT23058</v>
          </cell>
        </row>
        <row r="1539">
          <cell r="A1539" t="str">
            <v>CMRUCT23059</v>
          </cell>
        </row>
        <row r="1540">
          <cell r="A1540" t="str">
            <v>CMRUCT23060</v>
          </cell>
        </row>
        <row r="1541">
          <cell r="A1541" t="str">
            <v>CMRUCT23061</v>
          </cell>
        </row>
        <row r="1542">
          <cell r="A1542" t="str">
            <v>CMRUCT23062</v>
          </cell>
        </row>
        <row r="1543">
          <cell r="A1543" t="str">
            <v>CMRUCT23063</v>
          </cell>
        </row>
        <row r="1544">
          <cell r="A1544" t="str">
            <v>CMRUCT23064</v>
          </cell>
        </row>
        <row r="1545">
          <cell r="A1545" t="str">
            <v>CMRUCT23065</v>
          </cell>
        </row>
        <row r="1546">
          <cell r="A1546" t="str">
            <v>CMRUCT23066</v>
          </cell>
        </row>
        <row r="1547">
          <cell r="A1547" t="str">
            <v>CMRUCT23067</v>
          </cell>
        </row>
        <row r="1548">
          <cell r="A1548" t="str">
            <v>CMRUCT23068</v>
          </cell>
        </row>
        <row r="1549">
          <cell r="A1549" t="str">
            <v>CMRUCT23069</v>
          </cell>
        </row>
        <row r="1550">
          <cell r="A1550" t="str">
            <v>CMRUCT23071</v>
          </cell>
        </row>
        <row r="1551">
          <cell r="A1551" t="str">
            <v>CMRUCT23072</v>
          </cell>
        </row>
        <row r="1552">
          <cell r="A1552" t="str">
            <v>CMRUCT23073</v>
          </cell>
        </row>
        <row r="1553">
          <cell r="A1553" t="str">
            <v>CMRUCT23074</v>
          </cell>
        </row>
        <row r="1554">
          <cell r="A1554" t="str">
            <v>CMRUCT23075</v>
          </cell>
        </row>
        <row r="1555">
          <cell r="A1555" t="str">
            <v>CMRUCT23076</v>
          </cell>
        </row>
        <row r="1556">
          <cell r="A1556" t="str">
            <v>CMRUCT23077</v>
          </cell>
        </row>
        <row r="1557">
          <cell r="A1557" t="str">
            <v>CMRUCT23078</v>
          </cell>
        </row>
        <row r="1558">
          <cell r="A1558" t="str">
            <v>CMRUCT23079</v>
          </cell>
        </row>
        <row r="1559">
          <cell r="A1559" t="str">
            <v>CMRUCT23080</v>
          </cell>
        </row>
        <row r="1560">
          <cell r="A1560" t="str">
            <v>CMRUCT23081</v>
          </cell>
        </row>
        <row r="1561">
          <cell r="A1561" t="str">
            <v>CMRUCT23082</v>
          </cell>
        </row>
        <row r="1562">
          <cell r="A1562" t="str">
            <v>CMRUCT23083</v>
          </cell>
        </row>
        <row r="1563">
          <cell r="A1563" t="str">
            <v>CMRUCT23084</v>
          </cell>
        </row>
        <row r="1564">
          <cell r="A1564" t="str">
            <v>CMRUCT23085</v>
          </cell>
        </row>
        <row r="1565">
          <cell r="A1565" t="str">
            <v>CMRUCT23086</v>
          </cell>
        </row>
        <row r="1566">
          <cell r="A1566" t="str">
            <v>CMRUCT23087</v>
          </cell>
        </row>
        <row r="1567">
          <cell r="A1567" t="str">
            <v>CMRUCT23088</v>
          </cell>
        </row>
        <row r="1568">
          <cell r="A1568" t="str">
            <v>CMRUCT23089</v>
          </cell>
        </row>
        <row r="1569">
          <cell r="A1569" t="str">
            <v>CMRUCT23090</v>
          </cell>
        </row>
        <row r="1570">
          <cell r="A1570" t="str">
            <v>CMRUCT23091</v>
          </cell>
        </row>
        <row r="1571">
          <cell r="A1571" t="str">
            <v>CMRUCT23092</v>
          </cell>
        </row>
        <row r="1572">
          <cell r="A1572" t="str">
            <v>CMRUCT23093</v>
          </cell>
        </row>
        <row r="1573">
          <cell r="A1573" t="str">
            <v>CMRUCT23094</v>
          </cell>
        </row>
        <row r="1574">
          <cell r="A1574" t="str">
            <v>CMRUCT23095</v>
          </cell>
        </row>
        <row r="1575">
          <cell r="A1575" t="str">
            <v>CMRUCT23096</v>
          </cell>
        </row>
        <row r="1576">
          <cell r="A1576" t="str">
            <v>CMRUCT23097</v>
          </cell>
        </row>
        <row r="1577">
          <cell r="A1577" t="str">
            <v>CMRUCT23098</v>
          </cell>
        </row>
        <row r="1578">
          <cell r="A1578" t="str">
            <v>CMRUCT23099</v>
          </cell>
        </row>
        <row r="1579">
          <cell r="A1579" t="str">
            <v>CMRUCT23100</v>
          </cell>
        </row>
        <row r="1580">
          <cell r="A1580" t="str">
            <v>CMRUCT23101</v>
          </cell>
        </row>
        <row r="1581">
          <cell r="A1581" t="str">
            <v>CMRUCT23102</v>
          </cell>
        </row>
        <row r="1582">
          <cell r="A1582" t="str">
            <v>CMRUCT23103</v>
          </cell>
        </row>
        <row r="1583">
          <cell r="A1583" t="str">
            <v>CMRUCT23105</v>
          </cell>
        </row>
        <row r="1584">
          <cell r="A1584" t="str">
            <v>CMRUCT23106</v>
          </cell>
        </row>
        <row r="1585">
          <cell r="A1585" t="str">
            <v>CMRUCT23107</v>
          </cell>
        </row>
        <row r="1586">
          <cell r="A1586" t="str">
            <v>CMRUCT23108</v>
          </cell>
        </row>
        <row r="1587">
          <cell r="A1587" t="str">
            <v>CMRUCT23109</v>
          </cell>
        </row>
        <row r="1588">
          <cell r="A1588" t="str">
            <v>CMRUCT23110</v>
          </cell>
        </row>
        <row r="1589">
          <cell r="A1589" t="str">
            <v>CMRUCT23111</v>
          </cell>
        </row>
        <row r="1590">
          <cell r="A1590" t="str">
            <v>CMRUCT23112</v>
          </cell>
        </row>
        <row r="1591">
          <cell r="A1591" t="str">
            <v>CMRUCT23113</v>
          </cell>
        </row>
        <row r="1592">
          <cell r="A1592" t="str">
            <v>CMRUCT23114</v>
          </cell>
        </row>
        <row r="1593">
          <cell r="A1593" t="str">
            <v>CMRUCT23115</v>
          </cell>
        </row>
        <row r="1594">
          <cell r="A1594" t="str">
            <v>CMRUCT23116</v>
          </cell>
        </row>
        <row r="1595">
          <cell r="A1595" t="str">
            <v>CMRUCT23117</v>
          </cell>
        </row>
        <row r="1596">
          <cell r="A1596" t="str">
            <v>CMRUCT23118</v>
          </cell>
        </row>
        <row r="1597">
          <cell r="A1597" t="str">
            <v>CMRUCT23119</v>
          </cell>
        </row>
        <row r="1598">
          <cell r="A1598" t="str">
            <v>CMRUCT23120</v>
          </cell>
        </row>
        <row r="1599">
          <cell r="A1599" t="str">
            <v>CMRUCT23121</v>
          </cell>
        </row>
        <row r="1600">
          <cell r="A1600" t="str">
            <v>CMRUCT23122</v>
          </cell>
        </row>
        <row r="1601">
          <cell r="A1601" t="str">
            <v>CMRUCT23123</v>
          </cell>
        </row>
        <row r="1602">
          <cell r="A1602" t="str">
            <v>CMRUCT23124</v>
          </cell>
        </row>
        <row r="1603">
          <cell r="A1603" t="str">
            <v>CMRUCT23125</v>
          </cell>
        </row>
        <row r="1604">
          <cell r="A1604" t="str">
            <v>CMRUCT23126</v>
          </cell>
        </row>
        <row r="1605">
          <cell r="A1605" t="str">
            <v>CMRUCT23127</v>
          </cell>
        </row>
        <row r="1606">
          <cell r="A1606" t="str">
            <v>CMRUCT23128</v>
          </cell>
        </row>
        <row r="1607">
          <cell r="A1607" t="str">
            <v>CMRUCT23129</v>
          </cell>
        </row>
        <row r="1608">
          <cell r="A1608" t="str">
            <v>CMRUCT23130</v>
          </cell>
        </row>
        <row r="1609">
          <cell r="A1609" t="str">
            <v>CMRUCT23131</v>
          </cell>
        </row>
        <row r="1610">
          <cell r="A1610" t="str">
            <v>CMRUCT23132</v>
          </cell>
        </row>
        <row r="1611">
          <cell r="A1611" t="str">
            <v>CMRUCT23133</v>
          </cell>
        </row>
        <row r="1612">
          <cell r="A1612" t="str">
            <v>CMRUCT23134</v>
          </cell>
        </row>
        <row r="1613">
          <cell r="A1613" t="str">
            <v>CMRUCT23135</v>
          </cell>
        </row>
        <row r="1614">
          <cell r="A1614" t="str">
            <v>CMRUCT23136</v>
          </cell>
        </row>
        <row r="1615">
          <cell r="A1615" t="str">
            <v>CMRUCT23137</v>
          </cell>
        </row>
        <row r="1616">
          <cell r="A1616" t="str">
            <v>CMRUCT23138</v>
          </cell>
        </row>
        <row r="1617">
          <cell r="A1617" t="str">
            <v>CMRUCT23140</v>
          </cell>
        </row>
        <row r="1618">
          <cell r="A1618" t="str">
            <v>CMRUCT23141</v>
          </cell>
        </row>
        <row r="1619">
          <cell r="A1619" t="str">
            <v>CMRUCT23142</v>
          </cell>
        </row>
        <row r="1620">
          <cell r="A1620" t="str">
            <v>CMRUCT23143</v>
          </cell>
        </row>
        <row r="1621">
          <cell r="A1621" t="str">
            <v>CMRUCT23144</v>
          </cell>
        </row>
        <row r="1622">
          <cell r="A1622" t="str">
            <v>CMRUCT23145</v>
          </cell>
        </row>
        <row r="1623">
          <cell r="A1623" t="str">
            <v>CMRUCT23146</v>
          </cell>
        </row>
        <row r="1624">
          <cell r="A1624" t="str">
            <v>CMRUCT23147</v>
          </cell>
        </row>
        <row r="1625">
          <cell r="A1625" t="str">
            <v>CMRUCT23148</v>
          </cell>
        </row>
        <row r="1626">
          <cell r="A1626" t="str">
            <v>CMRUCT23149</v>
          </cell>
        </row>
        <row r="1627">
          <cell r="A1627" t="str">
            <v>CMRUCT23150</v>
          </cell>
        </row>
        <row r="1628">
          <cell r="A1628" t="str">
            <v>CMRUCT23151</v>
          </cell>
        </row>
        <row r="1629">
          <cell r="A1629" t="str">
            <v>CMRUCT23152</v>
          </cell>
        </row>
        <row r="1630">
          <cell r="A1630" t="str">
            <v>CMRUCT23153</v>
          </cell>
        </row>
        <row r="1631">
          <cell r="A1631" t="str">
            <v>CMRUCT23154</v>
          </cell>
        </row>
        <row r="1632">
          <cell r="A1632" t="str">
            <v>CMRUCT23156</v>
          </cell>
        </row>
        <row r="1633">
          <cell r="A1633" t="str">
            <v>CMRUCT23158</v>
          </cell>
        </row>
        <row r="1634">
          <cell r="A1634" t="str">
            <v>CMRUCT23159</v>
          </cell>
        </row>
        <row r="1635">
          <cell r="A1635" t="str">
            <v>CMRUCT23160</v>
          </cell>
        </row>
        <row r="1636">
          <cell r="A1636" t="str">
            <v>CMRUCT23161</v>
          </cell>
        </row>
        <row r="1637">
          <cell r="A1637" t="str">
            <v>CMRUCT23162</v>
          </cell>
        </row>
        <row r="1638">
          <cell r="A1638" t="str">
            <v>CMRUCT23163</v>
          </cell>
        </row>
        <row r="1639">
          <cell r="A1639" t="str">
            <v>CMRUCT23164</v>
          </cell>
        </row>
        <row r="1640">
          <cell r="A1640" t="str">
            <v>CMRUCT23165</v>
          </cell>
        </row>
        <row r="1641">
          <cell r="A1641" t="str">
            <v>CMRUCT23166</v>
          </cell>
        </row>
        <row r="1642">
          <cell r="A1642" t="str">
            <v>CMRUCT23167</v>
          </cell>
        </row>
        <row r="1643">
          <cell r="A1643" t="str">
            <v>CMRUCT23168</v>
          </cell>
        </row>
        <row r="1644">
          <cell r="A1644" t="str">
            <v>CMRUCT23169</v>
          </cell>
        </row>
        <row r="1645">
          <cell r="A1645" t="str">
            <v>CMRUCT23170</v>
          </cell>
        </row>
        <row r="1646">
          <cell r="A1646" t="str">
            <v>CMRUCT23171</v>
          </cell>
        </row>
        <row r="1647">
          <cell r="A1647" t="str">
            <v>CMRUCT23172</v>
          </cell>
        </row>
        <row r="1648">
          <cell r="A1648" t="str">
            <v>CMRUCT23173</v>
          </cell>
        </row>
        <row r="1649">
          <cell r="A1649" t="str">
            <v>CMRUCT23174</v>
          </cell>
        </row>
        <row r="1650">
          <cell r="A1650" t="str">
            <v>CMRUCT23175</v>
          </cell>
        </row>
        <row r="1651">
          <cell r="A1651" t="str">
            <v>CMRUCT23176</v>
          </cell>
        </row>
        <row r="1652">
          <cell r="A1652" t="str">
            <v>CMRUCT23177</v>
          </cell>
        </row>
        <row r="1653">
          <cell r="A1653" t="str">
            <v>CMRUCT23179</v>
          </cell>
        </row>
        <row r="1654">
          <cell r="A1654" t="str">
            <v>CMRUCT23180</v>
          </cell>
        </row>
        <row r="1655">
          <cell r="A1655" t="str">
            <v>CMRUCT23181</v>
          </cell>
        </row>
        <row r="1656">
          <cell r="A1656" t="str">
            <v>CMRUCT23182</v>
          </cell>
        </row>
        <row r="1657">
          <cell r="A1657" t="str">
            <v>CMRUCT23183</v>
          </cell>
        </row>
        <row r="1658">
          <cell r="A1658" t="str">
            <v>CMRUCT23185</v>
          </cell>
        </row>
        <row r="1659">
          <cell r="A1659" t="str">
            <v>CMRUCT23186</v>
          </cell>
        </row>
        <row r="1660">
          <cell r="A1660" t="str">
            <v>CMRUCT23188</v>
          </cell>
        </row>
        <row r="1661">
          <cell r="A1661" t="str">
            <v>CMRUCT23189</v>
          </cell>
        </row>
        <row r="1662">
          <cell r="A1662" t="str">
            <v>CMRUCT23190</v>
          </cell>
        </row>
        <row r="1663">
          <cell r="A1663" t="str">
            <v>CMRUCT23191</v>
          </cell>
        </row>
        <row r="1664">
          <cell r="A1664" t="str">
            <v>CMRUCT23192</v>
          </cell>
        </row>
        <row r="1665">
          <cell r="A1665" t="str">
            <v>CMRUCT23195</v>
          </cell>
        </row>
        <row r="1666">
          <cell r="A1666" t="str">
            <v>CMRUCT23196</v>
          </cell>
        </row>
        <row r="1667">
          <cell r="A1667" t="str">
            <v>CMRUCT23197</v>
          </cell>
        </row>
        <row r="1668">
          <cell r="A1668" t="str">
            <v>CMRUCT23198</v>
          </cell>
        </row>
        <row r="1669">
          <cell r="A1669" t="str">
            <v>CMRUCT23199</v>
          </cell>
        </row>
        <row r="1670">
          <cell r="A1670" t="str">
            <v>CMRUCT23200</v>
          </cell>
        </row>
        <row r="1671">
          <cell r="A1671" t="str">
            <v>CMRUCT23201</v>
          </cell>
        </row>
        <row r="1672">
          <cell r="A1672" t="str">
            <v>CMRUCT23203</v>
          </cell>
        </row>
        <row r="1673">
          <cell r="A1673" t="str">
            <v>CMRUCT23205</v>
          </cell>
        </row>
        <row r="1674">
          <cell r="A1674" t="str">
            <v>CMRUCT23206</v>
          </cell>
        </row>
        <row r="1675">
          <cell r="A1675" t="str">
            <v>CMRUCT23207</v>
          </cell>
        </row>
        <row r="1676">
          <cell r="A1676" t="str">
            <v>CMRUCT23208</v>
          </cell>
        </row>
        <row r="1677">
          <cell r="A1677" t="str">
            <v>CMRUCT23209</v>
          </cell>
        </row>
        <row r="1678">
          <cell r="A1678" t="str">
            <v>CMRUCT23210</v>
          </cell>
        </row>
        <row r="1679">
          <cell r="A1679" t="str">
            <v>CMRUCT23211</v>
          </cell>
        </row>
        <row r="1680">
          <cell r="A1680" t="str">
            <v>CMRUCT23213</v>
          </cell>
        </row>
        <row r="1681">
          <cell r="A1681" t="str">
            <v>CMRUCT23214</v>
          </cell>
        </row>
        <row r="1682">
          <cell r="A1682" t="str">
            <v>CMRUCT23215</v>
          </cell>
        </row>
        <row r="1683">
          <cell r="A1683" t="str">
            <v>CMRUCT23216</v>
          </cell>
        </row>
        <row r="1684">
          <cell r="A1684" t="str">
            <v>CMRUCT23217</v>
          </cell>
        </row>
        <row r="1685">
          <cell r="A1685" t="str">
            <v>CMRUCT23218</v>
          </cell>
        </row>
        <row r="1686">
          <cell r="A1686" t="str">
            <v>CMRUCT23219</v>
          </cell>
        </row>
        <row r="1687">
          <cell r="A1687" t="str">
            <v>CMRUCT23220</v>
          </cell>
        </row>
        <row r="1688">
          <cell r="A1688" t="str">
            <v>CMRUCT23221</v>
          </cell>
        </row>
        <row r="1689">
          <cell r="A1689" t="str">
            <v>CMRUCT23222</v>
          </cell>
        </row>
        <row r="1690">
          <cell r="A1690" t="str">
            <v>CMRUCT23223</v>
          </cell>
        </row>
        <row r="1691">
          <cell r="A1691" t="str">
            <v>CMRUCT23224</v>
          </cell>
        </row>
        <row r="1692">
          <cell r="A1692" t="str">
            <v>CMRUCT23225</v>
          </cell>
        </row>
        <row r="1693">
          <cell r="A1693" t="str">
            <v>CMRUCT23226</v>
          </cell>
        </row>
        <row r="1694">
          <cell r="A1694" t="str">
            <v>CMRUCT23227</v>
          </cell>
        </row>
        <row r="1695">
          <cell r="A1695" t="str">
            <v>CMRUCT23228</v>
          </cell>
        </row>
        <row r="1696">
          <cell r="A1696" t="str">
            <v>CMRUCT23229</v>
          </cell>
        </row>
        <row r="1697">
          <cell r="A1697" t="str">
            <v>CMRUCT23230</v>
          </cell>
        </row>
        <row r="1698">
          <cell r="A1698" t="str">
            <v>CMRUCT23231</v>
          </cell>
        </row>
        <row r="1699">
          <cell r="A1699" t="str">
            <v>CMRUCT23232</v>
          </cell>
        </row>
        <row r="1700">
          <cell r="A1700" t="str">
            <v>CMRUCT23233</v>
          </cell>
        </row>
        <row r="1701">
          <cell r="A1701" t="str">
            <v>CMRUCT23234</v>
          </cell>
        </row>
        <row r="1702">
          <cell r="A1702" t="str">
            <v>CMRUCT23235</v>
          </cell>
        </row>
        <row r="1703">
          <cell r="A1703" t="str">
            <v>CMRUCT23236</v>
          </cell>
        </row>
        <row r="1704">
          <cell r="A1704" t="str">
            <v>CMRUCT23237</v>
          </cell>
        </row>
        <row r="1705">
          <cell r="A1705" t="str">
            <v>CMRUCT23238</v>
          </cell>
        </row>
        <row r="1706">
          <cell r="A1706" t="str">
            <v>CMRUCT23239</v>
          </cell>
        </row>
        <row r="1707">
          <cell r="A1707" t="str">
            <v>CMRUCT23240</v>
          </cell>
        </row>
        <row r="1708">
          <cell r="A1708" t="str">
            <v>CMRUCT23241</v>
          </cell>
        </row>
        <row r="1709">
          <cell r="A1709" t="str">
            <v>CMRUCT23242</v>
          </cell>
        </row>
        <row r="1710">
          <cell r="A1710" t="str">
            <v>CMRUCT23243</v>
          </cell>
        </row>
        <row r="1711">
          <cell r="A1711" t="str">
            <v>CMRUCT23245</v>
          </cell>
        </row>
        <row r="1712">
          <cell r="A1712" t="str">
            <v>CMRUCT23246</v>
          </cell>
        </row>
        <row r="1713">
          <cell r="A1713" t="str">
            <v>CMRUCT23247</v>
          </cell>
        </row>
        <row r="1714">
          <cell r="A1714" t="str">
            <v>CMRUCT23248</v>
          </cell>
        </row>
        <row r="1715">
          <cell r="A1715" t="str">
            <v>CMRUCT23249</v>
          </cell>
        </row>
        <row r="1716">
          <cell r="A1716" t="str">
            <v>CMRUCT23250</v>
          </cell>
        </row>
        <row r="1717">
          <cell r="A1717" t="str">
            <v>CMRUCT23251</v>
          </cell>
        </row>
        <row r="1718">
          <cell r="A1718" t="str">
            <v>CMRUCT23252</v>
          </cell>
        </row>
        <row r="1719">
          <cell r="A1719" t="str">
            <v>CMRUCT23253</v>
          </cell>
        </row>
        <row r="1720">
          <cell r="A1720" t="str">
            <v>CMRUCT23254</v>
          </cell>
        </row>
        <row r="1721">
          <cell r="A1721" t="str">
            <v>CMRUCT23255</v>
          </cell>
        </row>
        <row r="1722">
          <cell r="A1722" t="str">
            <v>CMRUCT23256</v>
          </cell>
        </row>
        <row r="1723">
          <cell r="A1723" t="str">
            <v>CMRUCT23257</v>
          </cell>
        </row>
        <row r="1724">
          <cell r="A1724" t="str">
            <v>CMRUCT23259</v>
          </cell>
        </row>
        <row r="1725">
          <cell r="A1725" t="str">
            <v>CMRUCT23260</v>
          </cell>
        </row>
        <row r="1726">
          <cell r="A1726" t="str">
            <v>CMRUCT23268</v>
          </cell>
        </row>
        <row r="1727">
          <cell r="A1727" t="str">
            <v>CMRUCT23270</v>
          </cell>
        </row>
        <row r="1728">
          <cell r="A1728" t="str">
            <v>CMRUCT23271</v>
          </cell>
        </row>
        <row r="1729">
          <cell r="A1729" t="str">
            <v>CMRUCT23282</v>
          </cell>
        </row>
        <row r="1730">
          <cell r="A1730" t="str">
            <v>CMRUCT23285</v>
          </cell>
        </row>
        <row r="1731">
          <cell r="A1731" t="str">
            <v>CMRUCT23286</v>
          </cell>
        </row>
        <row r="1732">
          <cell r="A1732" t="str">
            <v>CMRUCT23288</v>
          </cell>
        </row>
        <row r="1733">
          <cell r="A1733" t="str">
            <v>CMRUCT23290</v>
          </cell>
        </row>
        <row r="1734">
          <cell r="A1734" t="str">
            <v>CMRUCT23292</v>
          </cell>
        </row>
        <row r="1735">
          <cell r="A1735" t="str">
            <v>CMRUCT23294</v>
          </cell>
        </row>
        <row r="1736">
          <cell r="A1736" t="str">
            <v>CMRUCT23295</v>
          </cell>
        </row>
        <row r="1737">
          <cell r="A1737" t="str">
            <v>CMRUCT23296</v>
          </cell>
        </row>
        <row r="1738">
          <cell r="A1738" t="str">
            <v>CMRUCT23298</v>
          </cell>
        </row>
        <row r="1739">
          <cell r="A1739" t="str">
            <v>CMRUCT23299</v>
          </cell>
        </row>
        <row r="1740">
          <cell r="A1740" t="str">
            <v>CMRUCT23300</v>
          </cell>
        </row>
        <row r="1741">
          <cell r="A1741" t="str">
            <v>CMRUCT23301</v>
          </cell>
        </row>
        <row r="1742">
          <cell r="A1742" t="str">
            <v>CMRUCT23302</v>
          </cell>
        </row>
        <row r="1743">
          <cell r="A1743" t="str">
            <v>CMRUCT23303</v>
          </cell>
        </row>
        <row r="1744">
          <cell r="A1744" t="str">
            <v>CMRUCT23305</v>
          </cell>
        </row>
        <row r="1745">
          <cell r="A1745" t="str">
            <v>CMRUCT23306</v>
          </cell>
        </row>
        <row r="1746">
          <cell r="A1746" t="str">
            <v>CMRUCT23307</v>
          </cell>
        </row>
        <row r="1747">
          <cell r="A1747" t="str">
            <v>CMRUCT23308</v>
          </cell>
        </row>
        <row r="1748">
          <cell r="A1748" t="str">
            <v>CMRUCT23309</v>
          </cell>
        </row>
        <row r="1749">
          <cell r="A1749" t="str">
            <v>CMRUCT23310</v>
          </cell>
        </row>
        <row r="1750">
          <cell r="A1750" t="str">
            <v>CMRUCT23311</v>
          </cell>
        </row>
        <row r="1751">
          <cell r="A1751" t="str">
            <v>CMRUCT23312</v>
          </cell>
        </row>
        <row r="1752">
          <cell r="A1752" t="str">
            <v>CMRUCT23313</v>
          </cell>
        </row>
        <row r="1753">
          <cell r="A1753" t="str">
            <v>CMRUCT23314</v>
          </cell>
        </row>
        <row r="1754">
          <cell r="A1754" t="str">
            <v>CMRUCT23315</v>
          </cell>
        </row>
        <row r="1755">
          <cell r="A1755" t="str">
            <v>CMRUCT23316</v>
          </cell>
        </row>
        <row r="1756">
          <cell r="A1756" t="str">
            <v>CMRUCT23317</v>
          </cell>
        </row>
        <row r="1757">
          <cell r="A1757" t="str">
            <v>CMRUCT23318</v>
          </cell>
        </row>
        <row r="1758">
          <cell r="A1758" t="str">
            <v>CMRUCT23320</v>
          </cell>
        </row>
        <row r="1759">
          <cell r="A1759" t="str">
            <v>CMRUCT23321</v>
          </cell>
        </row>
        <row r="1760">
          <cell r="A1760" t="str">
            <v>CMRUCT23322</v>
          </cell>
        </row>
        <row r="1761">
          <cell r="A1761" t="str">
            <v>CMRUCT23331</v>
          </cell>
        </row>
        <row r="1762">
          <cell r="A1762" t="str">
            <v>CMRUCT23332</v>
          </cell>
        </row>
        <row r="1763">
          <cell r="A1763" t="str">
            <v>CMRUCT23333</v>
          </cell>
        </row>
        <row r="1764">
          <cell r="A1764" t="str">
            <v>CMRUCT24001</v>
          </cell>
        </row>
        <row r="1765">
          <cell r="A1765" t="str">
            <v>CMRUCT24002</v>
          </cell>
        </row>
        <row r="1766">
          <cell r="A1766" t="str">
            <v>CMRUCT24003</v>
          </cell>
        </row>
        <row r="1767">
          <cell r="A1767" t="str">
            <v>CMRUCT24004</v>
          </cell>
        </row>
        <row r="1768">
          <cell r="A1768" t="str">
            <v>CMRUCT24005</v>
          </cell>
        </row>
        <row r="1769">
          <cell r="A1769" t="str">
            <v>CMRUCT24006</v>
          </cell>
        </row>
        <row r="1770">
          <cell r="A1770" t="str">
            <v>CMRUCT24007</v>
          </cell>
        </row>
        <row r="1771">
          <cell r="A1771" t="str">
            <v>CMRUCT24008</v>
          </cell>
        </row>
        <row r="1772">
          <cell r="A1772" t="str">
            <v>CMRUCT24009</v>
          </cell>
        </row>
        <row r="1773">
          <cell r="A1773" t="str">
            <v>CMRUCT24010</v>
          </cell>
        </row>
        <row r="1774">
          <cell r="A1774" t="str">
            <v>CMRUCT24011</v>
          </cell>
        </row>
        <row r="1775">
          <cell r="A1775" t="str">
            <v>CMRUCT24012</v>
          </cell>
        </row>
        <row r="1776">
          <cell r="A1776" t="str">
            <v>CMRUCT24013</v>
          </cell>
        </row>
        <row r="1777">
          <cell r="A1777" t="str">
            <v>CMRUCT24014</v>
          </cell>
        </row>
        <row r="1778">
          <cell r="A1778" t="str">
            <v>CMRUCT24015</v>
          </cell>
        </row>
        <row r="1779">
          <cell r="A1779" t="str">
            <v>CMRUCT24016</v>
          </cell>
        </row>
        <row r="1780">
          <cell r="A1780" t="str">
            <v>CMRUCT24017</v>
          </cell>
        </row>
        <row r="1781">
          <cell r="A1781" t="str">
            <v>CMRUCT24018</v>
          </cell>
        </row>
        <row r="1782">
          <cell r="A1782" t="str">
            <v>CMRUCT24019</v>
          </cell>
        </row>
        <row r="1783">
          <cell r="A1783" t="str">
            <v>CMRUCT24020</v>
          </cell>
        </row>
        <row r="1784">
          <cell r="A1784" t="str">
            <v>CMRUCT24021</v>
          </cell>
        </row>
        <row r="1785">
          <cell r="A1785" t="str">
            <v>CMRUCT24023</v>
          </cell>
        </row>
        <row r="1786">
          <cell r="A1786" t="str">
            <v>CMRUCT24025</v>
          </cell>
        </row>
        <row r="1787">
          <cell r="A1787" t="str">
            <v>CMRUCT24026</v>
          </cell>
        </row>
        <row r="1788">
          <cell r="A1788" t="str">
            <v>CMRUCT24027</v>
          </cell>
        </row>
        <row r="1789">
          <cell r="A1789" t="str">
            <v>CMRUCT24028</v>
          </cell>
        </row>
        <row r="1790">
          <cell r="A1790" t="str">
            <v>CMRUCT24030</v>
          </cell>
        </row>
        <row r="1791">
          <cell r="A1791" t="str">
            <v>CMRUCT24031</v>
          </cell>
        </row>
        <row r="1792">
          <cell r="A1792" t="str">
            <v>CMRUCT24034</v>
          </cell>
        </row>
        <row r="1793">
          <cell r="A1793" t="str">
            <v>CMRUCT24035</v>
          </cell>
        </row>
        <row r="1794">
          <cell r="A1794" t="str">
            <v>CMRUCT24036</v>
          </cell>
        </row>
        <row r="1795">
          <cell r="A1795" t="str">
            <v>CMRUCT24037</v>
          </cell>
        </row>
        <row r="1796">
          <cell r="A1796" t="str">
            <v>CMRUCT24038</v>
          </cell>
        </row>
        <row r="1797">
          <cell r="A1797" t="str">
            <v>CMRUCT24039</v>
          </cell>
        </row>
        <row r="1798">
          <cell r="A1798" t="str">
            <v>CMRUCT24040</v>
          </cell>
        </row>
        <row r="1799">
          <cell r="A1799" t="str">
            <v>CMRUCT24041</v>
          </cell>
        </row>
        <row r="1800">
          <cell r="A1800" t="str">
            <v>CMRUCT24042</v>
          </cell>
        </row>
        <row r="1801">
          <cell r="A1801" t="str">
            <v>CMRUCT24043</v>
          </cell>
        </row>
        <row r="1802">
          <cell r="A1802" t="str">
            <v>CMRUCT24044</v>
          </cell>
        </row>
        <row r="1803">
          <cell r="A1803" t="str">
            <v>CMRUCT24045</v>
          </cell>
        </row>
        <row r="1804">
          <cell r="A1804" t="str">
            <v>CMRUCT24046</v>
          </cell>
        </row>
        <row r="1805">
          <cell r="A1805" t="str">
            <v>CMRUCT24047</v>
          </cell>
        </row>
        <row r="1806">
          <cell r="A1806" t="str">
            <v>CMRUCT24048</v>
          </cell>
        </row>
        <row r="1807">
          <cell r="A1807" t="str">
            <v>CMRUCT24049</v>
          </cell>
        </row>
        <row r="1808">
          <cell r="A1808" t="str">
            <v>CMRUCT24050</v>
          </cell>
        </row>
        <row r="1809">
          <cell r="A1809" t="str">
            <v>CMRUCT24051</v>
          </cell>
        </row>
        <row r="1810">
          <cell r="A1810" t="str">
            <v>CMRUCT24052</v>
          </cell>
        </row>
        <row r="1811">
          <cell r="A1811" t="str">
            <v>CMRUCT24053</v>
          </cell>
        </row>
        <row r="1812">
          <cell r="A1812" t="str">
            <v>CMRUCT24054</v>
          </cell>
        </row>
        <row r="1813">
          <cell r="A1813" t="str">
            <v>CMRUCT24055</v>
          </cell>
        </row>
        <row r="1814">
          <cell r="A1814" t="str">
            <v>CMRUCT24057</v>
          </cell>
        </row>
        <row r="1815">
          <cell r="A1815" t="str">
            <v>CMRUCT24058</v>
          </cell>
        </row>
        <row r="1816">
          <cell r="A1816" t="str">
            <v>CMRUCT24059</v>
          </cell>
        </row>
        <row r="1817">
          <cell r="A1817" t="str">
            <v>CMRUCT24060</v>
          </cell>
        </row>
        <row r="1818">
          <cell r="A1818" t="str">
            <v>CMRUCT24061</v>
          </cell>
        </row>
        <row r="1819">
          <cell r="A1819" t="str">
            <v>CMRUCT24062</v>
          </cell>
        </row>
        <row r="1820">
          <cell r="A1820" t="str">
            <v>CMRUCT24064</v>
          </cell>
        </row>
        <row r="1821">
          <cell r="A1821" t="str">
            <v>CMRUCT24066</v>
          </cell>
        </row>
        <row r="1822">
          <cell r="A1822" t="str">
            <v>CMRUCT24067</v>
          </cell>
        </row>
        <row r="1823">
          <cell r="A1823" t="str">
            <v>CMRUCT24068</v>
          </cell>
        </row>
        <row r="1824">
          <cell r="A1824" t="str">
            <v>CMRUCT24069</v>
          </cell>
        </row>
        <row r="1825">
          <cell r="A1825" t="str">
            <v>CMRUCT24070</v>
          </cell>
        </row>
        <row r="1826">
          <cell r="A1826" t="str">
            <v>CMRUCT24071</v>
          </cell>
        </row>
        <row r="1827">
          <cell r="A1827" t="str">
            <v>CMRUCT24072</v>
          </cell>
        </row>
        <row r="1828">
          <cell r="A1828" t="str">
            <v>CMRUCT24076</v>
          </cell>
        </row>
        <row r="1829">
          <cell r="A1829" t="str">
            <v>CMRUCT24077</v>
          </cell>
        </row>
        <row r="1830">
          <cell r="A1830" t="str">
            <v>CMRUCT24078</v>
          </cell>
        </row>
        <row r="1831">
          <cell r="A1831" t="str">
            <v>CMRUCT24079</v>
          </cell>
        </row>
        <row r="1832">
          <cell r="A1832" t="str">
            <v>CMRUCT24080</v>
          </cell>
        </row>
        <row r="1833">
          <cell r="A1833" t="str">
            <v>CMRUCT24081</v>
          </cell>
        </row>
        <row r="1834">
          <cell r="A1834" t="str">
            <v>CMRUCT24082</v>
          </cell>
        </row>
        <row r="1835">
          <cell r="A1835" t="str">
            <v>CMRUCT24083</v>
          </cell>
        </row>
        <row r="1836">
          <cell r="A1836" t="str">
            <v>CMRUCT24084</v>
          </cell>
        </row>
        <row r="1837">
          <cell r="A1837" t="str">
            <v>CMRUCT24085</v>
          </cell>
        </row>
        <row r="1838">
          <cell r="A1838" t="str">
            <v>CMRUCT24086</v>
          </cell>
        </row>
        <row r="1839">
          <cell r="A1839" t="str">
            <v>CMRUCT24087</v>
          </cell>
        </row>
        <row r="1840">
          <cell r="A1840" t="str">
            <v>CMRUCT24088</v>
          </cell>
        </row>
        <row r="1841">
          <cell r="A1841" t="str">
            <v>CMRUCT24089</v>
          </cell>
        </row>
        <row r="1842">
          <cell r="A1842" t="str">
            <v>CMRUCT24090</v>
          </cell>
        </row>
        <row r="1843">
          <cell r="A1843" t="str">
            <v>CMRUCT24091</v>
          </cell>
        </row>
        <row r="1844">
          <cell r="A1844" t="str">
            <v>CMRUCT24092</v>
          </cell>
        </row>
        <row r="1845">
          <cell r="A1845" t="str">
            <v>CMRUCT24093</v>
          </cell>
        </row>
        <row r="1846">
          <cell r="A1846" t="str">
            <v>CMRUCT24094</v>
          </cell>
        </row>
        <row r="1847">
          <cell r="A1847" t="str">
            <v>CMRUCT24095</v>
          </cell>
        </row>
        <row r="1848">
          <cell r="A1848" t="str">
            <v>CMRUCT24095</v>
          </cell>
        </row>
        <row r="1849">
          <cell r="A1849" t="str">
            <v>CMRUCT24097</v>
          </cell>
        </row>
        <row r="1850">
          <cell r="A1850" t="str">
            <v>CMRUCT24098</v>
          </cell>
        </row>
        <row r="1851">
          <cell r="A1851" t="str">
            <v>CMRUCT24099</v>
          </cell>
        </row>
        <row r="1852">
          <cell r="A1852" t="str">
            <v>CMRUCT24100</v>
          </cell>
        </row>
        <row r="1853">
          <cell r="A1853" t="str">
            <v>CMRUCT24101</v>
          </cell>
        </row>
        <row r="1854">
          <cell r="A1854" t="str">
            <v>CMRUCT24102</v>
          </cell>
        </row>
        <row r="1855">
          <cell r="A1855" t="str">
            <v>CMRUCT24104</v>
          </cell>
        </row>
        <row r="1856">
          <cell r="A1856" t="str">
            <v>CMRUCT24105</v>
          </cell>
        </row>
        <row r="1857">
          <cell r="A1857" t="str">
            <v>CMRUCT24106</v>
          </cell>
        </row>
        <row r="1858">
          <cell r="A1858" t="str">
            <v>CMRUCT24107</v>
          </cell>
        </row>
        <row r="1859">
          <cell r="A1859" t="str">
            <v>CMRUCT24108</v>
          </cell>
        </row>
        <row r="1860">
          <cell r="A1860" t="str">
            <v>CMRUCT24109</v>
          </cell>
        </row>
        <row r="1861">
          <cell r="A1861" t="str">
            <v>CMRUCT24110</v>
          </cell>
        </row>
        <row r="1862">
          <cell r="A1862" t="str">
            <v>CMRUCT24111</v>
          </cell>
        </row>
        <row r="1863">
          <cell r="A1863" t="str">
            <v>CMRUCT24112</v>
          </cell>
        </row>
        <row r="1864">
          <cell r="A1864" t="str">
            <v>CMRUCT24113</v>
          </cell>
        </row>
        <row r="1865">
          <cell r="A1865" t="str">
            <v>CMRUCT24114</v>
          </cell>
        </row>
        <row r="1866">
          <cell r="A1866" t="str">
            <v>CMRUCT24115</v>
          </cell>
        </row>
        <row r="1867">
          <cell r="A1867" t="str">
            <v>CMRUCT24116</v>
          </cell>
        </row>
        <row r="1868">
          <cell r="A1868" t="str">
            <v>CMRUCT24117</v>
          </cell>
        </row>
        <row r="1869">
          <cell r="A1869" t="str">
            <v>CMRUCT24118</v>
          </cell>
        </row>
        <row r="1870">
          <cell r="A1870" t="str">
            <v>CMRUCT24119</v>
          </cell>
        </row>
        <row r="1871">
          <cell r="A1871" t="str">
            <v>CMRUCT24120</v>
          </cell>
        </row>
        <row r="1872">
          <cell r="A1872" t="str">
            <v>CMRUCT24121</v>
          </cell>
        </row>
        <row r="1873">
          <cell r="A1873" t="str">
            <v>CMRUCT24122</v>
          </cell>
        </row>
        <row r="1874">
          <cell r="A1874" t="str">
            <v>CMRUCT24123</v>
          </cell>
        </row>
        <row r="1875">
          <cell r="A1875" t="str">
            <v>CMRUCT24124</v>
          </cell>
        </row>
        <row r="1876">
          <cell r="A1876" t="str">
            <v>CMRUCT24125</v>
          </cell>
        </row>
        <row r="1877">
          <cell r="A1877" t="str">
            <v>CMRUCT24127</v>
          </cell>
        </row>
        <row r="1878">
          <cell r="A1878" t="str">
            <v>CMRUCT24129</v>
          </cell>
        </row>
        <row r="1879">
          <cell r="A1879" t="str">
            <v>CMRUCT24129</v>
          </cell>
        </row>
        <row r="1880">
          <cell r="A1880" t="str">
            <v>CMRUCT24141</v>
          </cell>
        </row>
        <row r="1881">
          <cell r="A1881" t="str">
            <v>CMRUCT24148</v>
          </cell>
        </row>
        <row r="1882">
          <cell r="A1882" t="str">
            <v>CMRUCT24153</v>
          </cell>
        </row>
        <row r="1883">
          <cell r="A1883" t="str">
            <v>CMRUCT24154</v>
          </cell>
        </row>
        <row r="1884">
          <cell r="A1884" t="str">
            <v>CMRUCT24155</v>
          </cell>
        </row>
        <row r="1885">
          <cell r="A1885" t="str">
            <v>CMRUCT24155</v>
          </cell>
        </row>
        <row r="1886">
          <cell r="A1886" t="str">
            <v>CMRUCT24156</v>
          </cell>
        </row>
        <row r="1887">
          <cell r="A1887" t="str">
            <v>CMRUCT24157</v>
          </cell>
        </row>
        <row r="1888">
          <cell r="A1888" t="str">
            <v>CMRUCT24159</v>
          </cell>
        </row>
        <row r="1889">
          <cell r="A1889" t="str">
            <v>CMRUCT24161</v>
          </cell>
        </row>
        <row r="1890">
          <cell r="A1890" t="str">
            <v>CMRUCT24166</v>
          </cell>
        </row>
        <row r="1891">
          <cell r="A1891" t="str">
            <v>CMRUCT24168</v>
          </cell>
        </row>
        <row r="1892">
          <cell r="A1892" t="str">
            <v>CMRUCT24169</v>
          </cell>
        </row>
        <row r="1893">
          <cell r="A1893" t="str">
            <v>CMRUCT24170</v>
          </cell>
        </row>
        <row r="1894">
          <cell r="A1894" t="str">
            <v>CMRUCT24171</v>
          </cell>
        </row>
        <row r="1895">
          <cell r="A1895" t="str">
            <v>CMRUCT24194</v>
          </cell>
        </row>
        <row r="1896">
          <cell r="A1896" t="str">
            <v>CMRUCT24195</v>
          </cell>
        </row>
        <row r="1897">
          <cell r="A1897" t="str">
            <v>CMTLPT19324</v>
          </cell>
        </row>
        <row r="1898">
          <cell r="A1898" t="str">
            <v>DESKTOP-0FQHOG6</v>
          </cell>
        </row>
        <row r="1899">
          <cell r="A1899" t="str">
            <v>DESKTOP-2D9N46C</v>
          </cell>
        </row>
        <row r="1900">
          <cell r="A1900" t="str">
            <v>DESKTOP-E7CJ411</v>
          </cell>
        </row>
        <row r="1901">
          <cell r="A1901" t="str">
            <v>DESKTOP-S3R7NVG</v>
          </cell>
        </row>
        <row r="1902">
          <cell r="A1902" t="str">
            <v>GARODOMC002</v>
          </cell>
        </row>
        <row r="1903">
          <cell r="A1903" t="str">
            <v>GAROMOS101</v>
          </cell>
        </row>
        <row r="1904">
          <cell r="A1904" t="str">
            <v>GAROPCUT001</v>
          </cell>
        </row>
        <row r="1905">
          <cell r="A1905" t="str">
            <v>GAROPDDK101</v>
          </cell>
        </row>
        <row r="1906">
          <cell r="A1906" t="str">
            <v>GAROSHARG101</v>
          </cell>
        </row>
        <row r="1907">
          <cell r="A1907" t="str">
            <v>GAROUSINE001</v>
          </cell>
        </row>
        <row r="1908">
          <cell r="A1908" t="str">
            <v>GUINMORP101</v>
          </cell>
        </row>
        <row r="1909">
          <cell r="A1909" t="str">
            <v>GUINUPCUT101</v>
          </cell>
        </row>
        <row r="1910">
          <cell r="A1910" t="str">
            <v>INDUSBI101</v>
          </cell>
        </row>
        <row r="1911">
          <cell r="A1911" t="str">
            <v>KOUMTRACK001</v>
          </cell>
        </row>
        <row r="1912">
          <cell r="A1912" t="str">
            <v>KOUMUSIN001</v>
          </cell>
        </row>
        <row r="1913">
          <cell r="A1913" t="str">
            <v>MESCAVESGAROU</v>
          </cell>
        </row>
        <row r="1914">
          <cell r="A1914" t="str">
            <v>MESCAVESKOUM</v>
          </cell>
        </row>
        <row r="1915">
          <cell r="A1915" t="str">
            <v>MESCAVESNDOK</v>
          </cell>
        </row>
        <row r="1916">
          <cell r="A1916" t="str">
            <v>MESCAVESYDE</v>
          </cell>
        </row>
        <row r="1917">
          <cell r="A1917" t="str">
            <v>MESCONDBAF</v>
          </cell>
        </row>
        <row r="1918">
          <cell r="A1918" t="str">
            <v>MESCONDGAROU</v>
          </cell>
        </row>
        <row r="1919">
          <cell r="A1919" t="str">
            <v>MESCONDKOUMI</v>
          </cell>
        </row>
        <row r="1920">
          <cell r="A1920" t="str">
            <v>MESCONDNDOK1</v>
          </cell>
        </row>
        <row r="1921">
          <cell r="A1921" t="str">
            <v>MESCONDTCYDE</v>
          </cell>
        </row>
        <row r="1922">
          <cell r="A1922" t="str">
            <v>MESCONDYDE</v>
          </cell>
        </row>
        <row r="1923">
          <cell r="A1923" t="str">
            <v>MESCONDYDEUBG</v>
          </cell>
        </row>
        <row r="1924">
          <cell r="A1924" t="str">
            <v>MESFILTBAF</v>
          </cell>
        </row>
        <row r="1925">
          <cell r="A1925" t="str">
            <v>MESFILTGAROU</v>
          </cell>
        </row>
        <row r="1926">
          <cell r="A1926" t="str">
            <v>MESFILTKOUM</v>
          </cell>
        </row>
        <row r="1927">
          <cell r="A1927" t="str">
            <v>MESSGXBAF</v>
          </cell>
        </row>
        <row r="1928">
          <cell r="A1928" t="str">
            <v>MESSGXGARO</v>
          </cell>
        </row>
        <row r="1929">
          <cell r="A1929" t="str">
            <v>MESSGXNDOK</v>
          </cell>
        </row>
        <row r="1930">
          <cell r="A1930" t="str">
            <v>MESSGXTCYDE</v>
          </cell>
        </row>
        <row r="1931">
          <cell r="A1931" t="str">
            <v>MESSGXYDECP</v>
          </cell>
        </row>
        <row r="1932">
          <cell r="A1932" t="str">
            <v>MESTTEBAF</v>
          </cell>
        </row>
        <row r="1933">
          <cell r="A1933" t="str">
            <v>MESTTEYDEUBG</v>
          </cell>
        </row>
        <row r="1934">
          <cell r="A1934" t="str">
            <v>NDOKDOMC003</v>
          </cell>
        </row>
        <row r="1935">
          <cell r="A1935" t="str">
            <v>NDOKMOS101</v>
          </cell>
        </row>
        <row r="1936">
          <cell r="A1936" t="str">
            <v>NDOKPDDK101</v>
          </cell>
        </row>
        <row r="1937">
          <cell r="A1937" t="str">
            <v>NDOKSHARG101</v>
          </cell>
        </row>
        <row r="1938">
          <cell r="A1938" t="str">
            <v>NDOKUPCUT101</v>
          </cell>
        </row>
        <row r="1939">
          <cell r="A1939" t="str">
            <v>NDOKUSIN002</v>
          </cell>
        </row>
        <row r="1940">
          <cell r="A1940" t="str">
            <v>OLEMDOMC001</v>
          </cell>
        </row>
        <row r="1941">
          <cell r="A1941" t="str">
            <v>OLEMMOS101</v>
          </cell>
        </row>
        <row r="1942">
          <cell r="A1942" t="str">
            <v>OLEMPDDK101</v>
          </cell>
        </row>
        <row r="1943">
          <cell r="A1943" t="str">
            <v>OLEMUPCUT101</v>
          </cell>
        </row>
        <row r="1944">
          <cell r="A1944" t="str">
            <v>OMBEPCUT001</v>
          </cell>
        </row>
        <row r="1945">
          <cell r="A1945" t="str">
            <v>OMBEPDDK101</v>
          </cell>
        </row>
        <row r="1946">
          <cell r="A1946" t="str">
            <v>PONTBBRASSBAF</v>
          </cell>
        </row>
        <row r="1947">
          <cell r="A1947" t="str">
            <v>PONTBBRASSGARO</v>
          </cell>
        </row>
        <row r="1948">
          <cell r="A1948" t="str">
            <v>PONTBBRASSKOUM</v>
          </cell>
        </row>
        <row r="1949">
          <cell r="A1949" t="str">
            <v>PONTBBRASSYDE</v>
          </cell>
        </row>
        <row r="1950">
          <cell r="A1950" t="str">
            <v>PONTBRASGUIN</v>
          </cell>
        </row>
        <row r="1951">
          <cell r="A1951" t="str">
            <v>SABCADMIN</v>
          </cell>
        </row>
        <row r="1952">
          <cell r="A1952" t="str">
            <v>SABCAMPLI101</v>
          </cell>
        </row>
        <row r="1953">
          <cell r="A1953" t="str">
            <v>SABCASCO101</v>
          </cell>
        </row>
        <row r="1954">
          <cell r="A1954" t="str">
            <v>SABCASSET601</v>
          </cell>
        </row>
        <row r="1955">
          <cell r="A1955" t="str">
            <v>SABCBI102</v>
          </cell>
        </row>
        <row r="1956">
          <cell r="A1956" t="str">
            <v>SABCBI201</v>
          </cell>
        </row>
        <row r="1957">
          <cell r="A1957" t="str">
            <v>SABCBICRM101</v>
          </cell>
        </row>
        <row r="1958">
          <cell r="A1958" t="str">
            <v>SABCBIOM101</v>
          </cell>
        </row>
        <row r="1959">
          <cell r="A1959" t="str">
            <v>SABCBIOM102</v>
          </cell>
        </row>
        <row r="1960">
          <cell r="A1960" t="str">
            <v>SABCBIOM103</v>
          </cell>
        </row>
        <row r="1961">
          <cell r="A1961" t="str">
            <v>SABCBIOM104</v>
          </cell>
        </row>
        <row r="1962">
          <cell r="A1962" t="str">
            <v>SABCBO101</v>
          </cell>
        </row>
        <row r="1963">
          <cell r="A1963" t="str">
            <v>SABCBO102</v>
          </cell>
        </row>
        <row r="1964">
          <cell r="A1964" t="str">
            <v>SABCBPC101</v>
          </cell>
        </row>
        <row r="1965">
          <cell r="A1965" t="str">
            <v>SABCBPC103</v>
          </cell>
        </row>
        <row r="1966">
          <cell r="A1966" t="str">
            <v>SABCBPC601</v>
          </cell>
        </row>
        <row r="1967">
          <cell r="A1967" t="str">
            <v>SABCBPC603</v>
          </cell>
        </row>
        <row r="1968">
          <cell r="A1968" t="str">
            <v>SABCBUG101</v>
          </cell>
        </row>
        <row r="1969">
          <cell r="A1969" t="str">
            <v>SABCCACC101</v>
          </cell>
        </row>
        <row r="1970">
          <cell r="A1970" t="str">
            <v>SABCCONSO101</v>
          </cell>
        </row>
        <row r="1971">
          <cell r="A1971" t="str">
            <v>SABCCRM102</v>
          </cell>
        </row>
        <row r="1972">
          <cell r="A1972" t="str">
            <v>SABCCRM601</v>
          </cell>
        </row>
        <row r="1973">
          <cell r="A1973" t="str">
            <v>SABCDEOP101</v>
          </cell>
        </row>
        <row r="1974">
          <cell r="A1974" t="str">
            <v>SABCDHCP101</v>
          </cell>
        </row>
        <row r="1975">
          <cell r="A1975" t="str">
            <v>SABCDHCP102</v>
          </cell>
        </row>
        <row r="1976">
          <cell r="A1976" t="str">
            <v>SABCDIMO100</v>
          </cell>
        </row>
        <row r="1977">
          <cell r="A1977" t="str">
            <v>SABCDIMO101</v>
          </cell>
        </row>
        <row r="1978">
          <cell r="A1978" t="str">
            <v>SABCDIMO102</v>
          </cell>
        </row>
        <row r="1979">
          <cell r="A1979" t="str">
            <v>SABCDIMO103</v>
          </cell>
        </row>
        <row r="1980">
          <cell r="A1980" t="str">
            <v>SABCDIMO110</v>
          </cell>
        </row>
        <row r="1981">
          <cell r="A1981" t="str">
            <v>SABCDIMO201</v>
          </cell>
        </row>
        <row r="1982">
          <cell r="A1982" t="str">
            <v>SABCDIMOB101</v>
          </cell>
        </row>
        <row r="1983">
          <cell r="A1983" t="str">
            <v>SABCDIMOBI101</v>
          </cell>
        </row>
        <row r="1984">
          <cell r="A1984" t="str">
            <v>SABCELO101</v>
          </cell>
        </row>
        <row r="1985">
          <cell r="A1985" t="str">
            <v>SABCELO201</v>
          </cell>
        </row>
        <row r="1986">
          <cell r="A1986" t="str">
            <v>SABCENERG01</v>
          </cell>
        </row>
        <row r="1987">
          <cell r="A1987" t="str">
            <v>SABCERP101</v>
          </cell>
        </row>
        <row r="1988">
          <cell r="A1988" t="str">
            <v>SABCFUTU101</v>
          </cell>
        </row>
        <row r="1989">
          <cell r="A1989" t="str">
            <v>SABCFUTU601</v>
          </cell>
        </row>
        <row r="1990">
          <cell r="A1990" t="str">
            <v>SABCGED101</v>
          </cell>
        </row>
        <row r="1991">
          <cell r="A1991" t="str">
            <v>SABCGED103</v>
          </cell>
        </row>
        <row r="1992">
          <cell r="A1992" t="str">
            <v>SABCGED104</v>
          </cell>
        </row>
        <row r="1993">
          <cell r="A1993" t="str">
            <v>SABCGED105</v>
          </cell>
        </row>
        <row r="1994">
          <cell r="A1994" t="str">
            <v>SABCGEDO101</v>
          </cell>
        </row>
        <row r="1995">
          <cell r="A1995" t="str">
            <v>SABCGEDO201</v>
          </cell>
        </row>
        <row r="1996">
          <cell r="A1996" t="str">
            <v>SABCGLPI201</v>
          </cell>
        </row>
        <row r="1997">
          <cell r="A1997" t="str">
            <v>SABCIA101</v>
          </cell>
        </row>
        <row r="1998">
          <cell r="A1998" t="str">
            <v>SABCIA101</v>
          </cell>
        </row>
        <row r="1999">
          <cell r="A1999" t="str">
            <v>SABCIA601</v>
          </cell>
        </row>
        <row r="2000">
          <cell r="A2000" t="str">
            <v>SABCISO101</v>
          </cell>
        </row>
        <row r="2001">
          <cell r="A2001" t="str">
            <v>SABCISO102</v>
          </cell>
        </row>
        <row r="2002">
          <cell r="A2002" t="str">
            <v>SABCISO103</v>
          </cell>
        </row>
        <row r="2003">
          <cell r="A2003" t="str">
            <v>SABCISO201</v>
          </cell>
        </row>
        <row r="2004">
          <cell r="A2004" t="str">
            <v>SABCKCP102</v>
          </cell>
        </row>
        <row r="2005">
          <cell r="A2005" t="str">
            <v>SABCKPI101</v>
          </cell>
        </row>
        <row r="2006">
          <cell r="A2006" t="str">
            <v>SABCKPI103</v>
          </cell>
        </row>
        <row r="2007">
          <cell r="A2007" t="str">
            <v>SABCKPI1031</v>
          </cell>
        </row>
        <row r="2008">
          <cell r="A2008" t="str">
            <v>SABCKPI105</v>
          </cell>
        </row>
        <row r="2009">
          <cell r="A2009" t="str">
            <v>SABCKPI606</v>
          </cell>
        </row>
        <row r="2010">
          <cell r="A2010" t="str">
            <v>SABCLCM101</v>
          </cell>
        </row>
        <row r="2011">
          <cell r="A2011" t="str">
            <v>SABCLEARN101</v>
          </cell>
        </row>
        <row r="2012">
          <cell r="A2012" t="str">
            <v>SABCMASS101</v>
          </cell>
        </row>
        <row r="2013">
          <cell r="A2013" t="str">
            <v>SABCMASS601</v>
          </cell>
        </row>
        <row r="2014">
          <cell r="A2014" t="str">
            <v>SABCMDP101</v>
          </cell>
        </row>
        <row r="2015">
          <cell r="A2015" t="str">
            <v>SABCMEC101</v>
          </cell>
        </row>
        <row r="2016">
          <cell r="A2016" t="str">
            <v>SABCMEC102</v>
          </cell>
        </row>
        <row r="2017">
          <cell r="A2017" t="str">
            <v>SABCMEC201</v>
          </cell>
        </row>
        <row r="2018">
          <cell r="A2018" t="str">
            <v>SABCMEC202</v>
          </cell>
        </row>
        <row r="2019">
          <cell r="A2019" t="str">
            <v>SABCMMIX101</v>
          </cell>
        </row>
        <row r="2020">
          <cell r="A2020" t="str">
            <v>SABCMOS101</v>
          </cell>
        </row>
        <row r="2021">
          <cell r="A2021" t="str">
            <v>SABCMOS102</v>
          </cell>
        </row>
        <row r="2022">
          <cell r="A2022" t="str">
            <v>SABCMOS104</v>
          </cell>
        </row>
        <row r="2023">
          <cell r="A2023" t="str">
            <v>SABCMOS201</v>
          </cell>
        </row>
        <row r="2024">
          <cell r="A2024" t="str">
            <v>SABCMSQL101</v>
          </cell>
        </row>
        <row r="2025">
          <cell r="A2025" t="str">
            <v>SABCMSQL201</v>
          </cell>
        </row>
        <row r="2026">
          <cell r="A2026" t="str">
            <v>SABCMSQL402</v>
          </cell>
        </row>
        <row r="2027">
          <cell r="A2027" t="str">
            <v>SABCMYAP101</v>
          </cell>
        </row>
        <row r="2028">
          <cell r="A2028" t="str">
            <v>SABCOMNI101</v>
          </cell>
        </row>
        <row r="2029">
          <cell r="A2029" t="str">
            <v>SABCPASDO101</v>
          </cell>
        </row>
        <row r="2030">
          <cell r="A2030" t="str">
            <v>SABCPASDO102</v>
          </cell>
        </row>
        <row r="2031">
          <cell r="A2031" t="str">
            <v>SABCPDDK101</v>
          </cell>
        </row>
        <row r="2032">
          <cell r="A2032" t="str">
            <v>SABCPERM101</v>
          </cell>
        </row>
        <row r="2033">
          <cell r="A2033" t="str">
            <v>SABCPROJ102</v>
          </cell>
        </row>
        <row r="2034">
          <cell r="A2034" t="str">
            <v>SABCPROJ601</v>
          </cell>
        </row>
        <row r="2035">
          <cell r="A2035" t="str">
            <v>SABCRADI101</v>
          </cell>
        </row>
        <row r="2036">
          <cell r="A2036" t="str">
            <v>SABCRADI102</v>
          </cell>
        </row>
        <row r="2037">
          <cell r="A2037" t="str">
            <v>SABCSCCM101</v>
          </cell>
        </row>
        <row r="2038">
          <cell r="A2038" t="str">
            <v>SABCSHARG101</v>
          </cell>
        </row>
        <row r="2039">
          <cell r="A2039" t="str">
            <v>SABCSOC101</v>
          </cell>
        </row>
        <row r="2040">
          <cell r="A2040" t="str">
            <v>SABCSQCAIS101</v>
          </cell>
        </row>
        <row r="2041">
          <cell r="A2041" t="str">
            <v>SABCSQCAIS601</v>
          </cell>
        </row>
        <row r="2042">
          <cell r="A2042" t="str">
            <v>SABCSQDIMO101</v>
          </cell>
        </row>
        <row r="2043">
          <cell r="A2043" t="str">
            <v>SABCSQDIMO201</v>
          </cell>
        </row>
        <row r="2044">
          <cell r="A2044" t="str">
            <v>SABCSQELO101</v>
          </cell>
        </row>
        <row r="2045">
          <cell r="A2045" t="str">
            <v>SABCSQELO201</v>
          </cell>
        </row>
        <row r="2046">
          <cell r="A2046" t="str">
            <v>SABCSQQUAL101</v>
          </cell>
        </row>
        <row r="2047">
          <cell r="A2047" t="str">
            <v>SABCSQRH101</v>
          </cell>
        </row>
        <row r="2048">
          <cell r="A2048" t="str">
            <v>SABCSQRH601</v>
          </cell>
        </row>
        <row r="2049">
          <cell r="A2049" t="str">
            <v>SABCSQSHAR101</v>
          </cell>
        </row>
        <row r="2050">
          <cell r="A2050" t="str">
            <v>SABCSSIS101</v>
          </cell>
        </row>
        <row r="2051">
          <cell r="A2051" t="str">
            <v>SABCTEMP</v>
          </cell>
        </row>
        <row r="2052">
          <cell r="A2052" t="str">
            <v>SABCTSE101</v>
          </cell>
        </row>
        <row r="2053">
          <cell r="A2053" t="str">
            <v>SABCTSE102</v>
          </cell>
        </row>
        <row r="2054">
          <cell r="A2054" t="str">
            <v>SABCTSEL101</v>
          </cell>
        </row>
        <row r="2055">
          <cell r="A2055" t="str">
            <v>SABCTSEL102</v>
          </cell>
        </row>
        <row r="2056">
          <cell r="A2056" t="str">
            <v>SABCUPCUT101</v>
          </cell>
        </row>
        <row r="2057">
          <cell r="A2057" t="str">
            <v>SABCUPCUT102</v>
          </cell>
        </row>
        <row r="2058">
          <cell r="A2058" t="str">
            <v>SABCVPRX101</v>
          </cell>
        </row>
        <row r="2059">
          <cell r="A2059" t="str">
            <v>SABCVPRX102</v>
          </cell>
        </row>
        <row r="2060">
          <cell r="A2060" t="str">
            <v>SABCVPRX103</v>
          </cell>
        </row>
        <row r="2061">
          <cell r="A2061" t="str">
            <v>SABCVPRX104</v>
          </cell>
        </row>
        <row r="2062">
          <cell r="A2062" t="str">
            <v>SABCVPRX105</v>
          </cell>
        </row>
        <row r="2063">
          <cell r="A2063" t="str">
            <v>SABCWEB101</v>
          </cell>
        </row>
        <row r="2064">
          <cell r="A2064" t="str">
            <v>SABCWEB601</v>
          </cell>
        </row>
        <row r="2065">
          <cell r="A2065" t="str">
            <v>SABCWEF101</v>
          </cell>
        </row>
        <row r="2066">
          <cell r="A2066" t="str">
            <v>SABCWIFI101</v>
          </cell>
        </row>
        <row r="2067">
          <cell r="A2067" t="str">
            <v>SABCWIFI601</v>
          </cell>
        </row>
        <row r="2068">
          <cell r="A2068" t="str">
            <v>SEMCDOMC001</v>
          </cell>
        </row>
        <row r="2069">
          <cell r="A2069" t="str">
            <v>SEMCPDDK101</v>
          </cell>
        </row>
        <row r="2070">
          <cell r="A2070" t="str">
            <v>SEMCSHARG101</v>
          </cell>
        </row>
        <row r="2071">
          <cell r="A2071" t="str">
            <v>SEMCUPCUT101</v>
          </cell>
        </row>
        <row r="2072">
          <cell r="A2072" t="str">
            <v>SEMCUSIN001</v>
          </cell>
        </row>
        <row r="2073">
          <cell r="A2073" t="str">
            <v>SERVEURDI01</v>
          </cell>
        </row>
        <row r="2074">
          <cell r="A2074" t="str">
            <v>SIACDOMC002</v>
          </cell>
        </row>
        <row r="2075">
          <cell r="A2075" t="str">
            <v>SIACFICH001</v>
          </cell>
        </row>
        <row r="2076">
          <cell r="A2076" t="str">
            <v>SIACFICH002</v>
          </cell>
        </row>
        <row r="2077">
          <cell r="A2077" t="str">
            <v>SIACMOS101</v>
          </cell>
        </row>
        <row r="2078">
          <cell r="A2078" t="str">
            <v>SIACPDDK101</v>
          </cell>
        </row>
        <row r="2079">
          <cell r="A2079" t="str">
            <v>SIACSHARG101</v>
          </cell>
        </row>
        <row r="2080">
          <cell r="A2080" t="str">
            <v>SIACUPCUT101</v>
          </cell>
        </row>
        <row r="2081">
          <cell r="A2081" t="str">
            <v>SILOS</v>
          </cell>
        </row>
        <row r="2082">
          <cell r="A2082" t="str">
            <v>SILOS1</v>
          </cell>
        </row>
        <row r="2083">
          <cell r="A2083" t="str">
            <v>SOCABACK101</v>
          </cell>
        </row>
        <row r="2084">
          <cell r="A2084" t="str">
            <v>SOCADOMC002</v>
          </cell>
        </row>
        <row r="2085">
          <cell r="A2085" t="str">
            <v>SOCAECOSYS101</v>
          </cell>
        </row>
        <row r="2086">
          <cell r="A2086" t="str">
            <v>SOCAFICH101</v>
          </cell>
        </row>
        <row r="2087">
          <cell r="A2087" t="str">
            <v>SOCAHUSKY101</v>
          </cell>
        </row>
        <row r="2088">
          <cell r="A2088" t="str">
            <v>SOCAMOS101</v>
          </cell>
        </row>
        <row r="2089">
          <cell r="A2089" t="str">
            <v>SOCAMSQL101</v>
          </cell>
        </row>
        <row r="2090">
          <cell r="A2090" t="str">
            <v>SOCAPCUT001</v>
          </cell>
        </row>
        <row r="2091">
          <cell r="A2091" t="str">
            <v>SOCAPDDK101</v>
          </cell>
        </row>
        <row r="2092">
          <cell r="A2092" t="str">
            <v>SOCASHARG101</v>
          </cell>
        </row>
        <row r="2093">
          <cell r="A2093" t="str">
            <v>SOCASOFT101</v>
          </cell>
        </row>
        <row r="2094">
          <cell r="A2094" t="str">
            <v>SOUADOMC001</v>
          </cell>
        </row>
        <row r="2095">
          <cell r="A2095" t="str">
            <v>SOUAMOS101</v>
          </cell>
        </row>
        <row r="2096">
          <cell r="A2096" t="str">
            <v>SOUAPCUT001</v>
          </cell>
        </row>
        <row r="2097">
          <cell r="A2097" t="str">
            <v>SOUAPDDK101</v>
          </cell>
        </row>
        <row r="2098">
          <cell r="A2098" t="str">
            <v>VM-CMRSRV23001-</v>
          </cell>
        </row>
        <row r="2099">
          <cell r="A2099" t="str">
            <v>YAOUBACK101</v>
          </cell>
        </row>
        <row r="2100">
          <cell r="A2100" t="str">
            <v>YAOUBI101</v>
          </cell>
        </row>
        <row r="2101">
          <cell r="A2101" t="str">
            <v>YAOUDOMC002</v>
          </cell>
        </row>
        <row r="2102">
          <cell r="A2102" t="str">
            <v>YAOUMOS101</v>
          </cell>
        </row>
        <row r="2103">
          <cell r="A2103" t="str">
            <v>YAOUPCUT001</v>
          </cell>
        </row>
        <row r="2104">
          <cell r="A2104" t="str">
            <v>YAOUPDDK101</v>
          </cell>
        </row>
        <row r="2105">
          <cell r="A2105" t="str">
            <v>YAOUSHARG101</v>
          </cell>
        </row>
        <row r="2106">
          <cell r="A2106" t="str">
            <v>YAOUSIN001</v>
          </cell>
        </row>
        <row r="2107">
          <cell r="A2107" t="str">
            <v>YAOUSIN002</v>
          </cell>
        </row>
        <row r="2108">
          <cell r="A2108" t="str">
            <v>YAOUSIN003</v>
          </cell>
        </row>
        <row r="2109">
          <cell r="A2109" t="str">
            <v>YAOUSIN005</v>
          </cell>
        </row>
        <row r="2110">
          <cell r="A2110" t="str">
            <v>YAOUVPRX101</v>
          </cell>
        </row>
        <row r="2111">
          <cell r="A2111" t="str">
            <v>YAOUVPRX102</v>
          </cell>
        </row>
      </sheetData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AKWAUPCUT101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BALIGLPI005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BALIQUAL101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CM00EDGE101</v>
          </cell>
        </row>
        <row r="42">
          <cell r="A42" t="str">
            <v>CM01BI101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CMRLPT19013</v>
          </cell>
        </row>
        <row r="49">
          <cell r="A49" t="str">
            <v>CMRLPT19045</v>
          </cell>
        </row>
        <row r="50">
          <cell r="A50" t="str">
            <v>CMRLPT19049</v>
          </cell>
        </row>
        <row r="51">
          <cell r="A51" t="str">
            <v>CMRLPT19057</v>
          </cell>
        </row>
        <row r="52">
          <cell r="A52" t="str">
            <v>CMRLPT19069</v>
          </cell>
        </row>
        <row r="53">
          <cell r="A53" t="str">
            <v>CMRLPT19073</v>
          </cell>
        </row>
        <row r="54">
          <cell r="A54" t="str">
            <v>CMRLPT19088</v>
          </cell>
        </row>
        <row r="55">
          <cell r="A55" t="str">
            <v>CMRLPT19102</v>
          </cell>
        </row>
        <row r="56">
          <cell r="A56" t="str">
            <v>CMRLPT19149</v>
          </cell>
        </row>
        <row r="57">
          <cell r="A57" t="str">
            <v>CMRLPT19153</v>
          </cell>
        </row>
        <row r="58">
          <cell r="A58" t="str">
            <v>CMRLPT19154</v>
          </cell>
        </row>
        <row r="59">
          <cell r="A59" t="str">
            <v>CMRLPT19155</v>
          </cell>
        </row>
        <row r="60">
          <cell r="A60" t="str">
            <v>CMRLPT19156</v>
          </cell>
        </row>
        <row r="61">
          <cell r="A61" t="str">
            <v>CMRLPT19157</v>
          </cell>
        </row>
        <row r="62">
          <cell r="A62" t="str">
            <v>CMRLPT19158</v>
          </cell>
        </row>
        <row r="63">
          <cell r="A63" t="str">
            <v>CMRLPT19160</v>
          </cell>
        </row>
        <row r="64">
          <cell r="A64" t="str">
            <v>CMRLPT19161</v>
          </cell>
        </row>
        <row r="65">
          <cell r="A65" t="str">
            <v>CMRLPT19162</v>
          </cell>
        </row>
        <row r="66">
          <cell r="A66" t="str">
            <v>CMRLPT19163</v>
          </cell>
        </row>
        <row r="67">
          <cell r="A67" t="str">
            <v>CMRLPT19165</v>
          </cell>
        </row>
        <row r="68">
          <cell r="A68" t="str">
            <v>CMRLPT19166</v>
          </cell>
        </row>
        <row r="69">
          <cell r="A69" t="str">
            <v>CMRLPT19167</v>
          </cell>
        </row>
        <row r="70">
          <cell r="A70" t="str">
            <v>CMRLPT19168</v>
          </cell>
        </row>
        <row r="71">
          <cell r="A71" t="str">
            <v>CMRLPT19169</v>
          </cell>
        </row>
        <row r="72">
          <cell r="A72" t="str">
            <v>CMRLPT19170</v>
          </cell>
        </row>
        <row r="73">
          <cell r="A73" t="str">
            <v>CMRLPT19171</v>
          </cell>
        </row>
        <row r="74">
          <cell r="A74" t="str">
            <v>CMRLPT19173</v>
          </cell>
        </row>
        <row r="75">
          <cell r="A75" t="str">
            <v>CMRLPT19174</v>
          </cell>
        </row>
        <row r="76">
          <cell r="A76" t="str">
            <v>CMRLPT19175</v>
          </cell>
        </row>
        <row r="77">
          <cell r="A77" t="str">
            <v>CMRLPT19177</v>
          </cell>
        </row>
        <row r="78">
          <cell r="A78" t="str">
            <v>CMRLPT19179</v>
          </cell>
        </row>
        <row r="79">
          <cell r="A79" t="str">
            <v>CMRLPT19181</v>
          </cell>
        </row>
        <row r="80">
          <cell r="A80" t="str">
            <v>CMRLPT19183</v>
          </cell>
        </row>
        <row r="81">
          <cell r="A81" t="str">
            <v>CMRLPT19186</v>
          </cell>
        </row>
        <row r="82">
          <cell r="A82" t="str">
            <v>CMRLPT19187</v>
          </cell>
        </row>
        <row r="83">
          <cell r="A83" t="str">
            <v>CMRLPT19188</v>
          </cell>
        </row>
        <row r="84">
          <cell r="A84" t="str">
            <v>CMRLPT19189</v>
          </cell>
        </row>
        <row r="85">
          <cell r="A85" t="str">
            <v>CMRLPT19190</v>
          </cell>
        </row>
        <row r="86">
          <cell r="A86" t="str">
            <v>CMRLPT19191</v>
          </cell>
        </row>
        <row r="87">
          <cell r="A87" t="str">
            <v>CMRLPT19192</v>
          </cell>
        </row>
        <row r="88">
          <cell r="A88" t="str">
            <v>CMRLPT19194</v>
          </cell>
        </row>
        <row r="89">
          <cell r="A89" t="str">
            <v>CMRLPT19198</v>
          </cell>
        </row>
        <row r="90">
          <cell r="A90" t="str">
            <v>CMRLPT19200</v>
          </cell>
        </row>
        <row r="91">
          <cell r="A91" t="str">
            <v>CMRLPT19203</v>
          </cell>
        </row>
        <row r="92">
          <cell r="A92" t="str">
            <v>CMRLPT19205</v>
          </cell>
        </row>
        <row r="93">
          <cell r="A93" t="str">
            <v>CMRLPT19209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CMRLPT19214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CMRLPT19220</v>
          </cell>
        </row>
        <row r="102">
          <cell r="A102" t="str">
            <v>CMRLPT19220</v>
          </cell>
        </row>
        <row r="103">
          <cell r="A103" t="str">
            <v>CMRLPT19226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CMRLPT19247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CMRLPT19351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CMRLPT19357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CMRLPT19359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CMRLPT20039</v>
          </cell>
        </row>
        <row r="191">
          <cell r="A191" t="str">
            <v>CMRLPT20040</v>
          </cell>
        </row>
        <row r="192">
          <cell r="A192" t="str">
            <v>CMRLPT20041</v>
          </cell>
        </row>
        <row r="193">
          <cell r="A193" t="str">
            <v>CMRLPT20042</v>
          </cell>
        </row>
        <row r="194">
          <cell r="A194" t="str">
            <v>CMRLPT20043</v>
          </cell>
        </row>
        <row r="195">
          <cell r="A195" t="str">
            <v>CMRLPT20045</v>
          </cell>
        </row>
        <row r="196">
          <cell r="A196" t="str">
            <v>CMRLPT20046</v>
          </cell>
        </row>
        <row r="197">
          <cell r="A197" t="str">
            <v>CMRLPT20047</v>
          </cell>
        </row>
        <row r="198">
          <cell r="A198" t="str">
            <v>CMRLPT20048</v>
          </cell>
        </row>
        <row r="199">
          <cell r="A199" t="str">
            <v>CMRLPT20049</v>
          </cell>
        </row>
        <row r="200">
          <cell r="A200" t="str">
            <v>CMRLPT20050</v>
          </cell>
        </row>
        <row r="201">
          <cell r="A201" t="str">
            <v>CMRLPT20051</v>
          </cell>
        </row>
        <row r="202">
          <cell r="A202" t="str">
            <v>CMRLPT20052</v>
          </cell>
        </row>
        <row r="203">
          <cell r="A203" t="str">
            <v>CMRLPT20053</v>
          </cell>
        </row>
        <row r="204">
          <cell r="A204" t="str">
            <v>CMRLPT20054</v>
          </cell>
        </row>
        <row r="205">
          <cell r="A205" t="str">
            <v>CMRLPT20056</v>
          </cell>
        </row>
        <row r="206">
          <cell r="A206" t="str">
            <v>CMRLPT20057</v>
          </cell>
        </row>
        <row r="207">
          <cell r="A207" t="str">
            <v>CMRLPT20058</v>
          </cell>
        </row>
        <row r="208">
          <cell r="A208" t="str">
            <v>CMRLPT20060</v>
          </cell>
        </row>
        <row r="209">
          <cell r="A209" t="str">
            <v>CMRLPT20061</v>
          </cell>
        </row>
        <row r="210">
          <cell r="A210" t="str">
            <v>CMRLPT20062</v>
          </cell>
        </row>
        <row r="211">
          <cell r="A211" t="str">
            <v>CMRLPT20063</v>
          </cell>
        </row>
        <row r="212">
          <cell r="A212" t="str">
            <v>CMRLPT20064</v>
          </cell>
        </row>
        <row r="213">
          <cell r="A213" t="str">
            <v>CMRLPT20066</v>
          </cell>
        </row>
        <row r="214">
          <cell r="A214" t="str">
            <v>CMRLPT20067</v>
          </cell>
        </row>
        <row r="215">
          <cell r="A215" t="str">
            <v>CMRLPT20068</v>
          </cell>
        </row>
        <row r="216">
          <cell r="A216" t="str">
            <v>CMRLPT20069</v>
          </cell>
        </row>
        <row r="217">
          <cell r="A217" t="str">
            <v>CMRLPT20070</v>
          </cell>
        </row>
        <row r="218">
          <cell r="A218" t="str">
            <v>CMRLPT20071</v>
          </cell>
        </row>
        <row r="219">
          <cell r="A219" t="str">
            <v>CMRLPT20072</v>
          </cell>
        </row>
        <row r="220">
          <cell r="A220" t="str">
            <v>CMRLPT20074</v>
          </cell>
        </row>
        <row r="221">
          <cell r="A221" t="str">
            <v>CMRLPT20075</v>
          </cell>
        </row>
        <row r="222">
          <cell r="A222" t="str">
            <v>CMRLPT20076</v>
          </cell>
        </row>
        <row r="223">
          <cell r="A223" t="str">
            <v>CMRLPT20077</v>
          </cell>
        </row>
        <row r="224">
          <cell r="A224" t="str">
            <v>CMRLPT20078</v>
          </cell>
        </row>
        <row r="225">
          <cell r="A225" t="str">
            <v>CMRLPT20080</v>
          </cell>
        </row>
        <row r="226">
          <cell r="A226" t="str">
            <v>CMRLPT20082</v>
          </cell>
        </row>
        <row r="227">
          <cell r="A227" t="str">
            <v>CMRLPT20084</v>
          </cell>
        </row>
        <row r="228">
          <cell r="A228" t="str">
            <v>CMRLPT20085</v>
          </cell>
        </row>
        <row r="229">
          <cell r="A229" t="str">
            <v>CMRLPT20086</v>
          </cell>
        </row>
        <row r="230">
          <cell r="A230" t="str">
            <v>CMRLPT20087</v>
          </cell>
        </row>
        <row r="231">
          <cell r="A231" t="str">
            <v>CMRLPT20091</v>
          </cell>
        </row>
        <row r="232">
          <cell r="A232" t="str">
            <v>CMRLPT20093</v>
          </cell>
        </row>
        <row r="233">
          <cell r="A233" t="str">
            <v>CMRLPT20094</v>
          </cell>
        </row>
        <row r="234">
          <cell r="A234" t="str">
            <v>CMRLPT20095</v>
          </cell>
        </row>
        <row r="235">
          <cell r="A235" t="str">
            <v>CMRLPT20096</v>
          </cell>
        </row>
        <row r="236">
          <cell r="A236" t="str">
            <v>CMRLPT20100</v>
          </cell>
        </row>
        <row r="237">
          <cell r="A237" t="str">
            <v>CMRLPT20101</v>
          </cell>
        </row>
        <row r="238">
          <cell r="A238" t="str">
            <v>CMRLPT20106</v>
          </cell>
        </row>
        <row r="239">
          <cell r="A239" t="str">
            <v>CMRLPT20108</v>
          </cell>
        </row>
        <row r="240">
          <cell r="A240" t="str">
            <v>CMRLPT20109</v>
          </cell>
        </row>
        <row r="241">
          <cell r="A241" t="str">
            <v>CMRLPT20111</v>
          </cell>
        </row>
        <row r="242">
          <cell r="A242" t="str">
            <v>CMRLPT20112</v>
          </cell>
        </row>
        <row r="243">
          <cell r="A243" t="str">
            <v>CMRLPT20115</v>
          </cell>
        </row>
        <row r="244">
          <cell r="A244" t="str">
            <v>CMRLPT20117</v>
          </cell>
        </row>
        <row r="245">
          <cell r="A245" t="str">
            <v>CMRLPT20118</v>
          </cell>
        </row>
        <row r="246">
          <cell r="A246" t="str">
            <v>CMRLPT20121</v>
          </cell>
        </row>
        <row r="247">
          <cell r="A247" t="str">
            <v>CMRLPT21003</v>
          </cell>
        </row>
        <row r="248">
          <cell r="A248" t="str">
            <v>CMRLPT21005</v>
          </cell>
        </row>
        <row r="249">
          <cell r="A249" t="str">
            <v>CMRLPT21006</v>
          </cell>
        </row>
        <row r="250">
          <cell r="A250" t="str">
            <v>CMRLPT21009</v>
          </cell>
        </row>
        <row r="251">
          <cell r="A251" t="str">
            <v>CMRLPT21010</v>
          </cell>
        </row>
        <row r="252">
          <cell r="A252" t="str">
            <v>CMRLPT21011</v>
          </cell>
        </row>
        <row r="253">
          <cell r="A253" t="str">
            <v>CMRLPT21012</v>
          </cell>
        </row>
        <row r="254">
          <cell r="A254" t="str">
            <v>CMRLPT21013</v>
          </cell>
        </row>
        <row r="255">
          <cell r="A255" t="str">
            <v>CMRLPT21014</v>
          </cell>
        </row>
        <row r="256">
          <cell r="A256" t="str">
            <v>CMRLPT21015</v>
          </cell>
        </row>
        <row r="257">
          <cell r="A257" t="str">
            <v>CMRLPT21016</v>
          </cell>
        </row>
        <row r="258">
          <cell r="A258" t="str">
            <v>CMRLPT21017</v>
          </cell>
        </row>
        <row r="259">
          <cell r="A259" t="str">
            <v>CMRLPT21018</v>
          </cell>
        </row>
        <row r="260">
          <cell r="A260" t="str">
            <v>CMRLPT21019</v>
          </cell>
        </row>
        <row r="261">
          <cell r="A261" t="str">
            <v>CMRLPT21020</v>
          </cell>
        </row>
        <row r="262">
          <cell r="A262" t="str">
            <v>CMRLPT21021</v>
          </cell>
        </row>
        <row r="263">
          <cell r="A263" t="str">
            <v>CMRLPT21022</v>
          </cell>
        </row>
        <row r="264">
          <cell r="A264" t="str">
            <v>CMRLPT21023</v>
          </cell>
        </row>
        <row r="265">
          <cell r="A265" t="str">
            <v>CMRLPT21024</v>
          </cell>
        </row>
        <row r="266">
          <cell r="A266" t="str">
            <v>CMRLPT21025</v>
          </cell>
        </row>
        <row r="267">
          <cell r="A267" t="str">
            <v>CMRLPT21026</v>
          </cell>
        </row>
        <row r="268">
          <cell r="A268" t="str">
            <v>CMRLPT21027</v>
          </cell>
        </row>
        <row r="269">
          <cell r="A269" t="str">
            <v>CMRLPT21028</v>
          </cell>
        </row>
        <row r="270">
          <cell r="A270" t="str">
            <v>CMRLPT21030</v>
          </cell>
        </row>
        <row r="271">
          <cell r="A271" t="str">
            <v>CMRLPT21031</v>
          </cell>
        </row>
        <row r="272">
          <cell r="A272" t="str">
            <v>CMRLPT21032</v>
          </cell>
        </row>
        <row r="273">
          <cell r="A273" t="str">
            <v>CMRLPT21033</v>
          </cell>
        </row>
        <row r="274">
          <cell r="A274" t="str">
            <v>CMRLPT21034</v>
          </cell>
        </row>
        <row r="275">
          <cell r="A275" t="str">
            <v>CMRLPT21035</v>
          </cell>
        </row>
        <row r="276">
          <cell r="A276" t="str">
            <v>CMRLPT21036</v>
          </cell>
        </row>
        <row r="277">
          <cell r="A277" t="str">
            <v>CMRLPT21037</v>
          </cell>
        </row>
        <row r="278">
          <cell r="A278" t="str">
            <v>CMRLPT21038</v>
          </cell>
        </row>
        <row r="279">
          <cell r="A279" t="str">
            <v>CMRLPT21039</v>
          </cell>
        </row>
        <row r="280">
          <cell r="A280" t="str">
            <v>CMRLPT21040</v>
          </cell>
        </row>
        <row r="281">
          <cell r="A281" t="str">
            <v>CMRLPT21041</v>
          </cell>
        </row>
        <row r="282">
          <cell r="A282" t="str">
            <v>CMRLPT21042</v>
          </cell>
        </row>
        <row r="283">
          <cell r="A283" t="str">
            <v>CMRLPT21043</v>
          </cell>
        </row>
        <row r="284">
          <cell r="A284" t="str">
            <v>CMRLPT21044</v>
          </cell>
        </row>
        <row r="285">
          <cell r="A285" t="str">
            <v>CMRLPT21045</v>
          </cell>
        </row>
        <row r="286">
          <cell r="A286" t="str">
            <v>CMRLPT21046</v>
          </cell>
        </row>
        <row r="287">
          <cell r="A287" t="str">
            <v>CMRLPT21047</v>
          </cell>
        </row>
        <row r="288">
          <cell r="A288" t="str">
            <v>CMRLPT21048</v>
          </cell>
        </row>
        <row r="289">
          <cell r="A289" t="str">
            <v>CMRLPT21049</v>
          </cell>
        </row>
        <row r="290">
          <cell r="A290" t="str">
            <v>CMRLPT21050</v>
          </cell>
        </row>
        <row r="291">
          <cell r="A291" t="str">
            <v>CMRLPT21051</v>
          </cell>
        </row>
        <row r="292">
          <cell r="A292" t="str">
            <v>CMRLPT21053</v>
          </cell>
        </row>
        <row r="293">
          <cell r="A293" t="str">
            <v>CMRLPT21055</v>
          </cell>
        </row>
        <row r="294">
          <cell r="A294" t="str">
            <v>CMRLPT21056</v>
          </cell>
        </row>
        <row r="295">
          <cell r="A295" t="str">
            <v>CMRLPT21058</v>
          </cell>
        </row>
        <row r="296">
          <cell r="A296" t="str">
            <v>CMRLPT21059</v>
          </cell>
        </row>
        <row r="297">
          <cell r="A297" t="str">
            <v>CMRLPT21060</v>
          </cell>
        </row>
        <row r="298">
          <cell r="A298" t="str">
            <v>CMRLPT21061</v>
          </cell>
        </row>
        <row r="299">
          <cell r="A299" t="str">
            <v>CMRLPT21062</v>
          </cell>
        </row>
        <row r="300">
          <cell r="A300" t="str">
            <v>CMRLPT21064</v>
          </cell>
        </row>
        <row r="301">
          <cell r="A301" t="str">
            <v>CMRLPT21065</v>
          </cell>
        </row>
        <row r="302">
          <cell r="A302" t="str">
            <v>CMRLPT21066</v>
          </cell>
        </row>
        <row r="303">
          <cell r="A303" t="str">
            <v>CMRLPT21067</v>
          </cell>
        </row>
        <row r="304">
          <cell r="A304" t="str">
            <v>CMRLPT21068</v>
          </cell>
        </row>
        <row r="305">
          <cell r="A305" t="str">
            <v>CMRLPT21069</v>
          </cell>
        </row>
        <row r="306">
          <cell r="A306" t="str">
            <v>CMRLPT21070</v>
          </cell>
        </row>
        <row r="307">
          <cell r="A307" t="str">
            <v>CMRLPT21072</v>
          </cell>
        </row>
        <row r="308">
          <cell r="A308" t="str">
            <v>CMRLPT21074</v>
          </cell>
        </row>
        <row r="309">
          <cell r="A309" t="str">
            <v>CMRLPT21075</v>
          </cell>
        </row>
        <row r="310">
          <cell r="A310" t="str">
            <v>CMRLPT21076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CMRLPT21136</v>
          </cell>
        </row>
        <row r="363">
          <cell r="A363" t="str">
            <v>CMRLPT21137</v>
          </cell>
        </row>
        <row r="364">
          <cell r="A364" t="str">
            <v>CMRLPT21138</v>
          </cell>
        </row>
        <row r="365">
          <cell r="A365" t="str">
            <v>CMRLPT21139</v>
          </cell>
        </row>
        <row r="366">
          <cell r="A366" t="str">
            <v>CMRLPT21140</v>
          </cell>
        </row>
        <row r="367">
          <cell r="A367" t="str">
            <v>CMRLPT21142</v>
          </cell>
        </row>
        <row r="368">
          <cell r="A368" t="str">
            <v>CMRLPT21143</v>
          </cell>
        </row>
        <row r="369">
          <cell r="A369" t="str">
            <v>CMRLPT21144</v>
          </cell>
        </row>
        <row r="370">
          <cell r="A370" t="str">
            <v>CMRLPT21145</v>
          </cell>
        </row>
        <row r="371">
          <cell r="A371" t="str">
            <v>CMRLPT21146</v>
          </cell>
        </row>
        <row r="372">
          <cell r="A372" t="str">
            <v>CMRLPT21147</v>
          </cell>
        </row>
        <row r="373">
          <cell r="A373" t="str">
            <v>CMRLPT21148</v>
          </cell>
        </row>
        <row r="374">
          <cell r="A374" t="str">
            <v>CMRLPT21149</v>
          </cell>
        </row>
        <row r="375">
          <cell r="A375" t="str">
            <v>CMRLPT21150</v>
          </cell>
        </row>
        <row r="376">
          <cell r="A376" t="str">
            <v>CMRLPT21151</v>
          </cell>
        </row>
        <row r="377">
          <cell r="A377" t="str">
            <v>CMRLPT21153</v>
          </cell>
        </row>
        <row r="378">
          <cell r="A378" t="str">
            <v>CMRLPT21154</v>
          </cell>
        </row>
        <row r="379">
          <cell r="A379" t="str">
            <v>CMRLPT21155</v>
          </cell>
        </row>
        <row r="380">
          <cell r="A380" t="str">
            <v>CMRLPT21156</v>
          </cell>
        </row>
        <row r="381">
          <cell r="A381" t="str">
            <v>CMRLPT21157</v>
          </cell>
        </row>
        <row r="382">
          <cell r="A382" t="str">
            <v>CMRLPT21158</v>
          </cell>
        </row>
        <row r="383">
          <cell r="A383" t="str">
            <v>CMRLPT21159</v>
          </cell>
        </row>
        <row r="384">
          <cell r="A384" t="str">
            <v>CMRLPT21160</v>
          </cell>
        </row>
        <row r="385">
          <cell r="A385" t="str">
            <v>CMRLPT21161</v>
          </cell>
        </row>
        <row r="386">
          <cell r="A386" t="str">
            <v>CMRLPT21162</v>
          </cell>
        </row>
        <row r="387">
          <cell r="A387" t="str">
            <v>CMRLPT21163</v>
          </cell>
        </row>
        <row r="388">
          <cell r="A388" t="str">
            <v>CMRLPT21164</v>
          </cell>
        </row>
        <row r="389">
          <cell r="A389" t="str">
            <v>CMRLPT21165</v>
          </cell>
        </row>
        <row r="390">
          <cell r="A390" t="str">
            <v>CMRLPT21166</v>
          </cell>
        </row>
        <row r="391">
          <cell r="A391" t="str">
            <v>CMRLPT21167</v>
          </cell>
        </row>
        <row r="392">
          <cell r="A392" t="str">
            <v>CMRLPT21170</v>
          </cell>
        </row>
        <row r="393">
          <cell r="A393" t="str">
            <v>CMRLPT22001</v>
          </cell>
        </row>
        <row r="394">
          <cell r="A394" t="str">
            <v>CMRLPT22002</v>
          </cell>
        </row>
        <row r="395">
          <cell r="A395" t="str">
            <v>CMRLPT22003</v>
          </cell>
        </row>
        <row r="396">
          <cell r="A396" t="str">
            <v>CMRLPT22004</v>
          </cell>
        </row>
        <row r="397">
          <cell r="A397" t="str">
            <v>CMRLPT22006</v>
          </cell>
        </row>
        <row r="398">
          <cell r="A398" t="str">
            <v>CMRLPT22007</v>
          </cell>
        </row>
        <row r="399">
          <cell r="A399" t="str">
            <v>CMRLPT22009</v>
          </cell>
        </row>
        <row r="400">
          <cell r="A400" t="str">
            <v>CMRLPT22010</v>
          </cell>
        </row>
        <row r="401">
          <cell r="A401" t="str">
            <v>CMRLPT22011</v>
          </cell>
        </row>
        <row r="402">
          <cell r="A402" t="str">
            <v>CMRLPT22012</v>
          </cell>
        </row>
        <row r="403">
          <cell r="A403" t="str">
            <v>CMRLPT22013</v>
          </cell>
        </row>
        <row r="404">
          <cell r="A404" t="str">
            <v>CMRLPT22014</v>
          </cell>
        </row>
        <row r="405">
          <cell r="A405" t="str">
            <v>CMRLPT22015</v>
          </cell>
        </row>
        <row r="406">
          <cell r="A406" t="str">
            <v>CMRLPT22016</v>
          </cell>
        </row>
        <row r="407">
          <cell r="A407" t="str">
            <v>CMRLPT22017</v>
          </cell>
        </row>
        <row r="408">
          <cell r="A408" t="str">
            <v>CMRLPT22018</v>
          </cell>
        </row>
        <row r="409">
          <cell r="A409" t="str">
            <v>CMRLPT22019</v>
          </cell>
        </row>
        <row r="410">
          <cell r="A410" t="str">
            <v>CMRLPT22020</v>
          </cell>
        </row>
        <row r="411">
          <cell r="A411" t="str">
            <v>CMRLPT22021</v>
          </cell>
        </row>
        <row r="412">
          <cell r="A412" t="str">
            <v>CMRLPT22022</v>
          </cell>
        </row>
        <row r="413">
          <cell r="A413" t="str">
            <v>CMRLPT22023</v>
          </cell>
        </row>
        <row r="414">
          <cell r="A414" t="str">
            <v>CMRLPT22024</v>
          </cell>
        </row>
        <row r="415">
          <cell r="A415" t="str">
            <v>CMRLPT22025</v>
          </cell>
        </row>
        <row r="416">
          <cell r="A416" t="str">
            <v>CMRLPT22026</v>
          </cell>
        </row>
        <row r="417">
          <cell r="A417" t="str">
            <v>CMRLPT22027</v>
          </cell>
        </row>
        <row r="418">
          <cell r="A418" t="str">
            <v>CMRLPT22028</v>
          </cell>
        </row>
        <row r="419">
          <cell r="A419" t="str">
            <v>CMRLPT22029</v>
          </cell>
        </row>
        <row r="420">
          <cell r="A420" t="str">
            <v>CMRLPT22030</v>
          </cell>
        </row>
        <row r="421">
          <cell r="A421" t="str">
            <v>CMRLPT22031</v>
          </cell>
        </row>
        <row r="422">
          <cell r="A422" t="str">
            <v>CMRLPT22032</v>
          </cell>
        </row>
        <row r="423">
          <cell r="A423" t="str">
            <v>CMRLPT22034</v>
          </cell>
        </row>
        <row r="424">
          <cell r="A424" t="str">
            <v>CMRLPT22036</v>
          </cell>
        </row>
        <row r="425">
          <cell r="A425" t="str">
            <v>CMRLPT22037</v>
          </cell>
        </row>
        <row r="426">
          <cell r="A426" t="str">
            <v>CMRLPT22038</v>
          </cell>
        </row>
        <row r="427">
          <cell r="A427" t="str">
            <v>CMRLPT22039</v>
          </cell>
        </row>
        <row r="428">
          <cell r="A428" t="str">
            <v>CMRLPT22040</v>
          </cell>
        </row>
        <row r="429">
          <cell r="A429" t="str">
            <v>CMRLPT22041</v>
          </cell>
        </row>
        <row r="430">
          <cell r="A430" t="str">
            <v>CMRLPT22042</v>
          </cell>
        </row>
        <row r="431">
          <cell r="A431" t="str">
            <v>CMRLPT22043</v>
          </cell>
        </row>
        <row r="432">
          <cell r="A432" t="str">
            <v>CMRLPT22044</v>
          </cell>
        </row>
        <row r="433">
          <cell r="A433" t="str">
            <v>CMRLPT22045</v>
          </cell>
        </row>
        <row r="434">
          <cell r="A434" t="str">
            <v>CMRLPT22046</v>
          </cell>
        </row>
        <row r="435">
          <cell r="A435" t="str">
            <v>CMRLPT22047</v>
          </cell>
        </row>
        <row r="436">
          <cell r="A436" t="str">
            <v>CMRLPT22048</v>
          </cell>
        </row>
        <row r="437">
          <cell r="A437" t="str">
            <v>CMRLPT22049</v>
          </cell>
        </row>
        <row r="438">
          <cell r="A438" t="str">
            <v>CMRLPT22050</v>
          </cell>
        </row>
        <row r="439">
          <cell r="A439" t="str">
            <v>CMRLPT22051</v>
          </cell>
        </row>
        <row r="440">
          <cell r="A440" t="str">
            <v>CMRLPT22052</v>
          </cell>
        </row>
        <row r="441">
          <cell r="A441" t="str">
            <v>CMRLPT22053</v>
          </cell>
        </row>
        <row r="442">
          <cell r="A442" t="str">
            <v>CMRLPT22054</v>
          </cell>
        </row>
        <row r="443">
          <cell r="A443" t="str">
            <v>CMRLPT22055</v>
          </cell>
        </row>
        <row r="444">
          <cell r="A444" t="str">
            <v>CMRLPT22056</v>
          </cell>
        </row>
        <row r="445">
          <cell r="A445" t="str">
            <v>CMRLPT22057</v>
          </cell>
        </row>
        <row r="446">
          <cell r="A446" t="str">
            <v>CMRLPT22058</v>
          </cell>
        </row>
        <row r="447">
          <cell r="A447" t="str">
            <v>CMRLPT22059</v>
          </cell>
        </row>
        <row r="448">
          <cell r="A448" t="str">
            <v>CMRLPT22060</v>
          </cell>
        </row>
        <row r="449">
          <cell r="A449" t="str">
            <v>CMRLPT22061</v>
          </cell>
        </row>
        <row r="450">
          <cell r="A450" t="str">
            <v>CMRLPT22062</v>
          </cell>
        </row>
        <row r="451">
          <cell r="A451" t="str">
            <v>CMRLPT22063</v>
          </cell>
        </row>
        <row r="452">
          <cell r="A452" t="str">
            <v>CMRLPT22064</v>
          </cell>
        </row>
        <row r="453">
          <cell r="A453" t="str">
            <v>CMRLPT22065</v>
          </cell>
        </row>
        <row r="454">
          <cell r="A454" t="str">
            <v>CMRLPT22066</v>
          </cell>
        </row>
        <row r="455">
          <cell r="A455" t="str">
            <v>CMRLPT22068</v>
          </cell>
        </row>
        <row r="456">
          <cell r="A456" t="str">
            <v>CMRLPT22069</v>
          </cell>
        </row>
        <row r="457">
          <cell r="A457" t="str">
            <v>CMRLPT22070</v>
          </cell>
        </row>
        <row r="458">
          <cell r="A458" t="str">
            <v>CMRLPT22071</v>
          </cell>
        </row>
        <row r="459">
          <cell r="A459" t="str">
            <v>CMRLPT22072</v>
          </cell>
        </row>
        <row r="460">
          <cell r="A460" t="str">
            <v>CMRLPT22073</v>
          </cell>
        </row>
        <row r="461">
          <cell r="A461" t="str">
            <v>CMRLPT22074</v>
          </cell>
        </row>
        <row r="462">
          <cell r="A462" t="str">
            <v>CMRLPT22075</v>
          </cell>
        </row>
        <row r="463">
          <cell r="A463" t="str">
            <v>CMRLPT22077</v>
          </cell>
        </row>
        <row r="464">
          <cell r="A464" t="str">
            <v>CMRLPT22078</v>
          </cell>
        </row>
        <row r="465">
          <cell r="A465" t="str">
            <v>CMRLPT22079</v>
          </cell>
        </row>
        <row r="466">
          <cell r="A466" t="str">
            <v>CMRLPT22080</v>
          </cell>
        </row>
        <row r="467">
          <cell r="A467" t="str">
            <v>CMRLPT22081</v>
          </cell>
        </row>
        <row r="468">
          <cell r="A468" t="str">
            <v>CMRLPT22082</v>
          </cell>
        </row>
        <row r="469">
          <cell r="A469" t="str">
            <v>CMRLPT22083</v>
          </cell>
        </row>
        <row r="470">
          <cell r="A470" t="str">
            <v>CMRLPT22084</v>
          </cell>
        </row>
        <row r="471">
          <cell r="A471" t="str">
            <v>CMRLPT22084</v>
          </cell>
        </row>
        <row r="472">
          <cell r="A472" t="str">
            <v>CMRLPT22085</v>
          </cell>
        </row>
        <row r="473">
          <cell r="A473" t="str">
            <v>CMRLPT22086</v>
          </cell>
        </row>
        <row r="474">
          <cell r="A474" t="str">
            <v>CMRLPT22087</v>
          </cell>
        </row>
        <row r="475">
          <cell r="A475" t="str">
            <v>CMRLPT22089</v>
          </cell>
        </row>
        <row r="476">
          <cell r="A476" t="str">
            <v>CMRLPT22090</v>
          </cell>
        </row>
        <row r="477">
          <cell r="A477" t="str">
            <v>CMRLPT22091</v>
          </cell>
        </row>
        <row r="478">
          <cell r="A478" t="str">
            <v>CMRLPT22093</v>
          </cell>
        </row>
        <row r="479">
          <cell r="A479" t="str">
            <v>CMRLPT22094</v>
          </cell>
        </row>
        <row r="480">
          <cell r="A480" t="str">
            <v>CMRLPT22095</v>
          </cell>
        </row>
        <row r="481">
          <cell r="A481" t="str">
            <v>CMRLPT22096</v>
          </cell>
        </row>
        <row r="482">
          <cell r="A482" t="str">
            <v>CMRLPT22097</v>
          </cell>
        </row>
        <row r="483">
          <cell r="A483" t="str">
            <v>CMRLPT22098</v>
          </cell>
        </row>
        <row r="484">
          <cell r="A484" t="str">
            <v>CMRLPT22099</v>
          </cell>
        </row>
        <row r="485">
          <cell r="A485" t="str">
            <v>CMRLPT22101</v>
          </cell>
        </row>
        <row r="486">
          <cell r="A486" t="str">
            <v>CMRLPT22103</v>
          </cell>
        </row>
        <row r="487">
          <cell r="A487" t="str">
            <v>CMRLPT22104</v>
          </cell>
        </row>
        <row r="488">
          <cell r="A488" t="str">
            <v>CMRLPT22105</v>
          </cell>
        </row>
        <row r="489">
          <cell r="A489" t="str">
            <v>CMRLPT22107</v>
          </cell>
        </row>
        <row r="490">
          <cell r="A490" t="str">
            <v>CMRLPT22108</v>
          </cell>
        </row>
        <row r="491">
          <cell r="A491" t="str">
            <v>CMRLPT22109</v>
          </cell>
        </row>
        <row r="492">
          <cell r="A492" t="str">
            <v>CMRLPT22110</v>
          </cell>
        </row>
        <row r="493">
          <cell r="A493" t="str">
            <v>CMRLPT22111</v>
          </cell>
        </row>
        <row r="494">
          <cell r="A494" t="str">
            <v>CMRLPT22112</v>
          </cell>
        </row>
        <row r="495">
          <cell r="A495" t="str">
            <v>CMRLPT22113</v>
          </cell>
        </row>
        <row r="496">
          <cell r="A496" t="str">
            <v>CMRLPT22114</v>
          </cell>
        </row>
        <row r="497">
          <cell r="A497" t="str">
            <v>CMRLPT22115</v>
          </cell>
        </row>
        <row r="498">
          <cell r="A498" t="str">
            <v>CMRLPT22116</v>
          </cell>
        </row>
        <row r="499">
          <cell r="A499" t="str">
            <v>CMRLPT22117</v>
          </cell>
        </row>
        <row r="500">
          <cell r="A500" t="str">
            <v>CMRLPT22118</v>
          </cell>
        </row>
        <row r="501">
          <cell r="A501" t="str">
            <v>CMRLPT22119</v>
          </cell>
        </row>
        <row r="502">
          <cell r="A502" t="str">
            <v>CMRLPT22120</v>
          </cell>
        </row>
        <row r="503">
          <cell r="A503" t="str">
            <v>CMRLPT22121</v>
          </cell>
        </row>
        <row r="504">
          <cell r="A504" t="str">
            <v>CMRLPT22123</v>
          </cell>
        </row>
        <row r="505">
          <cell r="A505" t="str">
            <v>CMRLPT22124</v>
          </cell>
        </row>
        <row r="506">
          <cell r="A506" t="str">
            <v>CMRLPT22125</v>
          </cell>
        </row>
        <row r="507">
          <cell r="A507" t="str">
            <v>CMRLPT22126</v>
          </cell>
        </row>
        <row r="508">
          <cell r="A508" t="str">
            <v>CMRLPT22127</v>
          </cell>
        </row>
        <row r="509">
          <cell r="A509" t="str">
            <v>CMRLPT22128</v>
          </cell>
        </row>
        <row r="510">
          <cell r="A510" t="str">
            <v>CMRLPT22129</v>
          </cell>
        </row>
        <row r="511">
          <cell r="A511" t="str">
            <v>CMRLPT22131</v>
          </cell>
        </row>
        <row r="512">
          <cell r="A512" t="str">
            <v>CMRLPT22132</v>
          </cell>
        </row>
        <row r="513">
          <cell r="A513" t="str">
            <v>CMRLPT22133</v>
          </cell>
        </row>
        <row r="514">
          <cell r="A514" t="str">
            <v>CMRLPT22134</v>
          </cell>
        </row>
        <row r="515">
          <cell r="A515" t="str">
            <v>CMRLPT22135</v>
          </cell>
        </row>
        <row r="516">
          <cell r="A516" t="str">
            <v>CMRLPT22136</v>
          </cell>
        </row>
        <row r="517">
          <cell r="A517" t="str">
            <v>CMRLPT22137</v>
          </cell>
        </row>
        <row r="518">
          <cell r="A518" t="str">
            <v>CMRLPT22138</v>
          </cell>
        </row>
        <row r="519">
          <cell r="A519" t="str">
            <v>CMRLPT22139</v>
          </cell>
        </row>
        <row r="520">
          <cell r="A520" t="str">
            <v>CMRLPT22140</v>
          </cell>
        </row>
        <row r="521">
          <cell r="A521" t="str">
            <v>CMRLPT22141</v>
          </cell>
        </row>
        <row r="522">
          <cell r="A522" t="str">
            <v>CMRLPT22143</v>
          </cell>
        </row>
        <row r="523">
          <cell r="A523" t="str">
            <v>CMRLPT22144</v>
          </cell>
        </row>
        <row r="524">
          <cell r="A524" t="str">
            <v>CMRLPT22145</v>
          </cell>
        </row>
        <row r="525">
          <cell r="A525" t="str">
            <v>CMRLPT22146</v>
          </cell>
        </row>
        <row r="526">
          <cell r="A526" t="str">
            <v>CMRLPT22147</v>
          </cell>
        </row>
        <row r="527">
          <cell r="A527" t="str">
            <v>CMRLPT22148</v>
          </cell>
        </row>
        <row r="528">
          <cell r="A528" t="str">
            <v>CMRLPT22149</v>
          </cell>
        </row>
        <row r="529">
          <cell r="A529" t="str">
            <v>CMRLPT22150</v>
          </cell>
        </row>
        <row r="530">
          <cell r="A530" t="str">
            <v>CMRLPT22151</v>
          </cell>
        </row>
        <row r="531">
          <cell r="A531" t="str">
            <v>CMRLPT22152</v>
          </cell>
        </row>
        <row r="532">
          <cell r="A532" t="str">
            <v>CMRLPT22153</v>
          </cell>
        </row>
        <row r="533">
          <cell r="A533" t="str">
            <v>CMRLPT22155</v>
          </cell>
        </row>
        <row r="534">
          <cell r="A534" t="str">
            <v>CMRLPT22157</v>
          </cell>
        </row>
        <row r="535">
          <cell r="A535" t="str">
            <v>CMRLPT22158</v>
          </cell>
        </row>
        <row r="536">
          <cell r="A536" t="str">
            <v>CMRLPT22159</v>
          </cell>
        </row>
        <row r="537">
          <cell r="A537" t="str">
            <v>CMRLPT22161</v>
          </cell>
        </row>
        <row r="538">
          <cell r="A538" t="str">
            <v>CMRLPT22162</v>
          </cell>
        </row>
        <row r="539">
          <cell r="A539" t="str">
            <v>CMRLPT22164</v>
          </cell>
        </row>
        <row r="540">
          <cell r="A540" t="str">
            <v>CMRLPT22165</v>
          </cell>
        </row>
        <row r="541">
          <cell r="A541" t="str">
            <v>CMRLPT22166</v>
          </cell>
        </row>
        <row r="542">
          <cell r="A542" t="str">
            <v>CMRLPT22167</v>
          </cell>
        </row>
        <row r="543">
          <cell r="A543" t="str">
            <v>CMRLPT22168</v>
          </cell>
        </row>
        <row r="544">
          <cell r="A544" t="str">
            <v>CMRLPT22169</v>
          </cell>
        </row>
        <row r="545">
          <cell r="A545" t="str">
            <v>CMRLPT22170</v>
          </cell>
        </row>
        <row r="546">
          <cell r="A546" t="str">
            <v>CMRLPT22171</v>
          </cell>
        </row>
        <row r="547">
          <cell r="A547" t="str">
            <v>CMRLPT22172</v>
          </cell>
        </row>
        <row r="548">
          <cell r="A548" t="str">
            <v>CMRLPT22174</v>
          </cell>
        </row>
        <row r="549">
          <cell r="A549" t="str">
            <v>CMRLPT22177</v>
          </cell>
        </row>
        <row r="550">
          <cell r="A550" t="str">
            <v>CMRLPT22178</v>
          </cell>
        </row>
        <row r="551">
          <cell r="A551" t="str">
            <v>CMRLPT22179</v>
          </cell>
        </row>
        <row r="552">
          <cell r="A552" t="str">
            <v>CMRLPT22181</v>
          </cell>
        </row>
        <row r="553">
          <cell r="A553" t="str">
            <v>CMRLPT22183</v>
          </cell>
        </row>
        <row r="554">
          <cell r="A554" t="str">
            <v>CMRLPT22184</v>
          </cell>
        </row>
        <row r="555">
          <cell r="A555" t="str">
            <v>CMRLPT22187</v>
          </cell>
        </row>
        <row r="556">
          <cell r="A556" t="str">
            <v>CMRLPT22196</v>
          </cell>
        </row>
        <row r="557">
          <cell r="A557" t="str">
            <v>CMRLPT22197</v>
          </cell>
        </row>
        <row r="558">
          <cell r="A558" t="str">
            <v>CMRLPT22198</v>
          </cell>
        </row>
        <row r="559">
          <cell r="A559" t="str">
            <v>CMRLPT22200</v>
          </cell>
        </row>
        <row r="560">
          <cell r="A560" t="str">
            <v>CMRLPT22204</v>
          </cell>
        </row>
        <row r="561">
          <cell r="A561" t="str">
            <v>CMRLPT22206</v>
          </cell>
        </row>
        <row r="562">
          <cell r="A562" t="str">
            <v>CMRLPT22207</v>
          </cell>
        </row>
        <row r="563">
          <cell r="A563" t="str">
            <v>CMRLPT22215</v>
          </cell>
        </row>
        <row r="564">
          <cell r="A564" t="str">
            <v>CMRLPT23001</v>
          </cell>
        </row>
        <row r="565">
          <cell r="A565" t="str">
            <v>CMRLPT23002</v>
          </cell>
        </row>
        <row r="566">
          <cell r="A566" t="str">
            <v>CMRLPT23003</v>
          </cell>
        </row>
        <row r="567">
          <cell r="A567" t="str">
            <v>CMRLPT23004</v>
          </cell>
        </row>
        <row r="568">
          <cell r="A568" t="str">
            <v>CMRLPT23005</v>
          </cell>
        </row>
        <row r="569">
          <cell r="A569" t="str">
            <v>CMRLPT23006</v>
          </cell>
        </row>
        <row r="570">
          <cell r="A570" t="str">
            <v>CMRLPT23008</v>
          </cell>
        </row>
        <row r="571">
          <cell r="A571" t="str">
            <v>CMRLPT23009</v>
          </cell>
        </row>
        <row r="572">
          <cell r="A572" t="str">
            <v>CMRLPT23010</v>
          </cell>
        </row>
        <row r="573">
          <cell r="A573" t="str">
            <v>CMRLPT23011</v>
          </cell>
        </row>
        <row r="574">
          <cell r="A574" t="str">
            <v>CMRLPT23012</v>
          </cell>
        </row>
        <row r="575">
          <cell r="A575" t="str">
            <v>CMRLPT23013</v>
          </cell>
        </row>
        <row r="576">
          <cell r="A576" t="str">
            <v>CMRLPT23014</v>
          </cell>
        </row>
        <row r="577">
          <cell r="A577" t="str">
            <v>CMRLPT23016</v>
          </cell>
        </row>
        <row r="578">
          <cell r="A578" t="str">
            <v>CMRLPT23017</v>
          </cell>
        </row>
        <row r="579">
          <cell r="A579" t="str">
            <v>CMRLPT23018</v>
          </cell>
        </row>
        <row r="580">
          <cell r="A580" t="str">
            <v>CMRLPT23019</v>
          </cell>
        </row>
        <row r="581">
          <cell r="A581" t="str">
            <v>CMRLPT23020</v>
          </cell>
        </row>
        <row r="582">
          <cell r="A582" t="str">
            <v>CMRLPT23021</v>
          </cell>
        </row>
        <row r="583">
          <cell r="A583" t="str">
            <v>CMRLPT23022</v>
          </cell>
        </row>
        <row r="584">
          <cell r="A584" t="str">
            <v>CMRLPT23023</v>
          </cell>
        </row>
        <row r="585">
          <cell r="A585" t="str">
            <v>CMRLPT23024</v>
          </cell>
        </row>
        <row r="586">
          <cell r="A586" t="str">
            <v>CMRLPT23025</v>
          </cell>
        </row>
        <row r="587">
          <cell r="A587" t="str">
            <v>CMRLPT23026</v>
          </cell>
        </row>
        <row r="588">
          <cell r="A588" t="str">
            <v>CMRLPT23027</v>
          </cell>
        </row>
        <row r="589">
          <cell r="A589" t="str">
            <v>CMRLPT23028</v>
          </cell>
        </row>
        <row r="590">
          <cell r="A590" t="str">
            <v>CMRLPT23029</v>
          </cell>
        </row>
        <row r="591">
          <cell r="A591" t="str">
            <v>CMRLPT23030</v>
          </cell>
        </row>
        <row r="592">
          <cell r="A592" t="str">
            <v>CMRLPT23032</v>
          </cell>
        </row>
        <row r="593">
          <cell r="A593" t="str">
            <v>CMRLPT23033</v>
          </cell>
        </row>
        <row r="594">
          <cell r="A594" t="str">
            <v>CMRLPT23034</v>
          </cell>
        </row>
        <row r="595">
          <cell r="A595" t="str">
            <v>CMRLPT23035</v>
          </cell>
        </row>
        <row r="596">
          <cell r="A596" t="str">
            <v>CMRLPT23036</v>
          </cell>
        </row>
        <row r="597">
          <cell r="A597" t="str">
            <v>CMRLPT23037</v>
          </cell>
        </row>
        <row r="598">
          <cell r="A598" t="str">
            <v>CMRLPT23038</v>
          </cell>
        </row>
        <row r="599">
          <cell r="A599" t="str">
            <v>CMRLPT23039</v>
          </cell>
        </row>
        <row r="600">
          <cell r="A600" t="str">
            <v>CMRLPT23040</v>
          </cell>
        </row>
        <row r="601">
          <cell r="A601" t="str">
            <v>CMRLPT23041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CMRLPT23060</v>
          </cell>
        </row>
        <row r="617">
          <cell r="A617" t="str">
            <v>CMRLPT23061</v>
          </cell>
        </row>
        <row r="618">
          <cell r="A618" t="str">
            <v>CMRLPT23062</v>
          </cell>
        </row>
        <row r="619">
          <cell r="A619" t="str">
            <v>CMRLPT23063</v>
          </cell>
        </row>
        <row r="620">
          <cell r="A620" t="str">
            <v>CMRLPT23064</v>
          </cell>
        </row>
        <row r="621">
          <cell r="A621" t="str">
            <v>CMRLPT23065</v>
          </cell>
        </row>
        <row r="622">
          <cell r="A622" t="str">
            <v>CMRLPT23066</v>
          </cell>
        </row>
        <row r="623">
          <cell r="A623" t="str">
            <v>CMRLPT23067</v>
          </cell>
        </row>
        <row r="624">
          <cell r="A624" t="str">
            <v>CMRLPT23068</v>
          </cell>
        </row>
        <row r="625">
          <cell r="A625" t="str">
            <v>CMRLPT23070</v>
          </cell>
        </row>
        <row r="626">
          <cell r="A626" t="str">
            <v>CMRLPT23071</v>
          </cell>
        </row>
        <row r="627">
          <cell r="A627" t="str">
            <v>CMRLPT23072</v>
          </cell>
        </row>
        <row r="628">
          <cell r="A628" t="str">
            <v>CMRLPT23073</v>
          </cell>
        </row>
        <row r="629">
          <cell r="A629" t="str">
            <v>CMRLPT23074</v>
          </cell>
        </row>
        <row r="630">
          <cell r="A630" t="str">
            <v>CMRLPT23075</v>
          </cell>
        </row>
        <row r="631">
          <cell r="A631" t="str">
            <v>CMRLPT23076</v>
          </cell>
        </row>
        <row r="632">
          <cell r="A632" t="str">
            <v>CMRLPT23077</v>
          </cell>
        </row>
        <row r="633">
          <cell r="A633" t="str">
            <v>CMRLPT23078</v>
          </cell>
        </row>
        <row r="634">
          <cell r="A634" t="str">
            <v>CMRLPT23079</v>
          </cell>
        </row>
        <row r="635">
          <cell r="A635" t="str">
            <v>CMRLPT23081</v>
          </cell>
        </row>
        <row r="636">
          <cell r="A636" t="str">
            <v>CMRLPT23082</v>
          </cell>
        </row>
        <row r="637">
          <cell r="A637" t="str">
            <v>CMRLPT23083</v>
          </cell>
        </row>
        <row r="638">
          <cell r="A638" t="str">
            <v>CMRLPT23084</v>
          </cell>
        </row>
        <row r="639">
          <cell r="A639" t="str">
            <v>CMRLPT23085</v>
          </cell>
        </row>
        <row r="640">
          <cell r="A640" t="str">
            <v>CMRLPT23086</v>
          </cell>
        </row>
        <row r="641">
          <cell r="A641" t="str">
            <v>CMRLPT23087</v>
          </cell>
        </row>
        <row r="642">
          <cell r="A642" t="str">
            <v>CMRLPT23087</v>
          </cell>
        </row>
        <row r="643">
          <cell r="A643" t="str">
            <v>CMRLPT23088</v>
          </cell>
        </row>
        <row r="644">
          <cell r="A644" t="str">
            <v>CMRLPT23089</v>
          </cell>
        </row>
        <row r="645">
          <cell r="A645" t="str">
            <v>CMRLPT23090</v>
          </cell>
        </row>
        <row r="646">
          <cell r="A646" t="str">
            <v>CMRLPT23091</v>
          </cell>
        </row>
        <row r="647">
          <cell r="A647" t="str">
            <v>CMRLPT23092</v>
          </cell>
        </row>
        <row r="648">
          <cell r="A648" t="str">
            <v>CMRLPT23093</v>
          </cell>
        </row>
        <row r="649">
          <cell r="A649" t="str">
            <v>CMRLPT23094</v>
          </cell>
        </row>
        <row r="650">
          <cell r="A650" t="str">
            <v>CMRLPT23096</v>
          </cell>
        </row>
        <row r="651">
          <cell r="A651" t="str">
            <v>CMRLPT23097</v>
          </cell>
        </row>
        <row r="652">
          <cell r="A652" t="str">
            <v>CMRLPT23098</v>
          </cell>
        </row>
        <row r="653">
          <cell r="A653" t="str">
            <v>CMRLPT23099</v>
          </cell>
        </row>
        <row r="654">
          <cell r="A654" t="str">
            <v>CMRLPT23100</v>
          </cell>
        </row>
        <row r="655">
          <cell r="A655" t="str">
            <v>CMRLPT23101</v>
          </cell>
        </row>
        <row r="656">
          <cell r="A656" t="str">
            <v>CMRLPT23102</v>
          </cell>
        </row>
        <row r="657">
          <cell r="A657" t="str">
            <v>CMRLPT23103</v>
          </cell>
        </row>
        <row r="658">
          <cell r="A658" t="str">
            <v>CMRLPT23104</v>
          </cell>
        </row>
        <row r="659">
          <cell r="A659" t="str">
            <v>CMRLPT23105</v>
          </cell>
        </row>
        <row r="660">
          <cell r="A660" t="str">
            <v>CMRLPT23106</v>
          </cell>
        </row>
        <row r="661">
          <cell r="A661" t="str">
            <v>CMRLPT23107</v>
          </cell>
        </row>
        <row r="662">
          <cell r="A662" t="str">
            <v>CMRLPT23108</v>
          </cell>
        </row>
        <row r="663">
          <cell r="A663" t="str">
            <v>CMRLPT23109</v>
          </cell>
        </row>
        <row r="664">
          <cell r="A664" t="str">
            <v>CMRLPT23110</v>
          </cell>
        </row>
        <row r="665">
          <cell r="A665" t="str">
            <v>CMRLPT23111</v>
          </cell>
        </row>
        <row r="666">
          <cell r="A666" t="str">
            <v>CMRLPT23112</v>
          </cell>
        </row>
        <row r="667">
          <cell r="A667" t="str">
            <v>CMRLPT23113</v>
          </cell>
        </row>
        <row r="668">
          <cell r="A668" t="str">
            <v>CMRLPT23114</v>
          </cell>
        </row>
        <row r="669">
          <cell r="A669" t="str">
            <v>CMRLPT23115</v>
          </cell>
        </row>
        <row r="670">
          <cell r="A670" t="str">
            <v>CMRLPT23117</v>
          </cell>
        </row>
        <row r="671">
          <cell r="A671" t="str">
            <v>CMRLPT23118</v>
          </cell>
        </row>
        <row r="672">
          <cell r="A672" t="str">
            <v>CMRLPT23119</v>
          </cell>
        </row>
        <row r="673">
          <cell r="A673" t="str">
            <v>CMRLPT23120</v>
          </cell>
        </row>
        <row r="674">
          <cell r="A674" t="str">
            <v>CMRLPT23121</v>
          </cell>
        </row>
        <row r="675">
          <cell r="A675" t="str">
            <v>CMRLPT23122</v>
          </cell>
        </row>
        <row r="676">
          <cell r="A676" t="str">
            <v>CMRLPT23123</v>
          </cell>
        </row>
        <row r="677">
          <cell r="A677" t="str">
            <v>CMRLPT23124</v>
          </cell>
        </row>
        <row r="678">
          <cell r="A678" t="str">
            <v>CMRLPT23125</v>
          </cell>
        </row>
        <row r="679">
          <cell r="A679" t="str">
            <v>CMRLPT23126</v>
          </cell>
        </row>
        <row r="680">
          <cell r="A680" t="str">
            <v>CMRLPT23127</v>
          </cell>
        </row>
        <row r="681">
          <cell r="A681" t="str">
            <v>CMRLPT23128</v>
          </cell>
        </row>
        <row r="682">
          <cell r="A682" t="str">
            <v>CMRLPT23129</v>
          </cell>
        </row>
        <row r="683">
          <cell r="A683" t="str">
            <v>CMRLPT23130</v>
          </cell>
        </row>
        <row r="684">
          <cell r="A684" t="str">
            <v>CMRLPT23131</v>
          </cell>
        </row>
        <row r="685">
          <cell r="A685" t="str">
            <v>CMRLPT23132</v>
          </cell>
        </row>
        <row r="686">
          <cell r="A686" t="str">
            <v>CMRLPT23135</v>
          </cell>
        </row>
        <row r="687">
          <cell r="A687" t="str">
            <v>CMRLPT23136</v>
          </cell>
        </row>
        <row r="688">
          <cell r="A688" t="str">
            <v>CMRLPT23137</v>
          </cell>
        </row>
        <row r="689">
          <cell r="A689" t="str">
            <v>CMRLPT23138</v>
          </cell>
        </row>
        <row r="690">
          <cell r="A690" t="str">
            <v>CMRLPT23139</v>
          </cell>
        </row>
        <row r="691">
          <cell r="A691" t="str">
            <v>CMRLPT23140</v>
          </cell>
        </row>
        <row r="692">
          <cell r="A692" t="str">
            <v>CMRLPT23141</v>
          </cell>
        </row>
        <row r="693">
          <cell r="A693" t="str">
            <v>CMRLPT23142</v>
          </cell>
        </row>
        <row r="694">
          <cell r="A694" t="str">
            <v>CMRLPT23143</v>
          </cell>
        </row>
        <row r="695">
          <cell r="A695" t="str">
            <v>CMRLPT23145</v>
          </cell>
        </row>
        <row r="696">
          <cell r="A696" t="str">
            <v>CMRLPT23146</v>
          </cell>
        </row>
        <row r="697">
          <cell r="A697" t="str">
            <v>CMRLPT23147</v>
          </cell>
        </row>
        <row r="698">
          <cell r="A698" t="str">
            <v>CMRLPT23148</v>
          </cell>
        </row>
        <row r="699">
          <cell r="A699" t="str">
            <v>CMRLPT23149</v>
          </cell>
        </row>
        <row r="700">
          <cell r="A700" t="str">
            <v>CMRLPT23150</v>
          </cell>
        </row>
        <row r="701">
          <cell r="A701" t="str">
            <v>CMRLPT23151</v>
          </cell>
        </row>
        <row r="702">
          <cell r="A702" t="str">
            <v>CMRLPT23152</v>
          </cell>
        </row>
        <row r="703">
          <cell r="A703" t="str">
            <v>CMRLPT23153</v>
          </cell>
        </row>
        <row r="704">
          <cell r="A704" t="str">
            <v>CMRLPT23154</v>
          </cell>
        </row>
        <row r="705">
          <cell r="A705" t="str">
            <v>CMRLPT23155</v>
          </cell>
        </row>
        <row r="706">
          <cell r="A706" t="str">
            <v>CMRLPT23156</v>
          </cell>
        </row>
        <row r="707">
          <cell r="A707" t="str">
            <v>CMRLPT23157</v>
          </cell>
        </row>
        <row r="708">
          <cell r="A708" t="str">
            <v>CMRLPT23158</v>
          </cell>
        </row>
        <row r="709">
          <cell r="A709" t="str">
            <v>CMRLPT23159</v>
          </cell>
        </row>
        <row r="710">
          <cell r="A710" t="str">
            <v>CMRLPT23160</v>
          </cell>
        </row>
        <row r="711">
          <cell r="A711" t="str">
            <v>CMRLPT23161</v>
          </cell>
        </row>
        <row r="712">
          <cell r="A712" t="str">
            <v>CMRLPT23162</v>
          </cell>
        </row>
        <row r="713">
          <cell r="A713" t="str">
            <v>CMRLPT23163</v>
          </cell>
        </row>
        <row r="714">
          <cell r="A714" t="str">
            <v>CMRLPT23164</v>
          </cell>
        </row>
        <row r="715">
          <cell r="A715" t="str">
            <v>CMRLPT23165</v>
          </cell>
        </row>
        <row r="716">
          <cell r="A716" t="str">
            <v>CMRLPT23166</v>
          </cell>
        </row>
        <row r="717">
          <cell r="A717" t="str">
            <v>CMRLPT23167</v>
          </cell>
        </row>
        <row r="718">
          <cell r="A718" t="str">
            <v>CMRLPT23170</v>
          </cell>
        </row>
        <row r="719">
          <cell r="A719" t="str">
            <v>CMRLPT23174</v>
          </cell>
        </row>
        <row r="720">
          <cell r="A720" t="str">
            <v>CMRLPT23175</v>
          </cell>
        </row>
        <row r="721">
          <cell r="A721" t="str">
            <v>CMRLPT23176</v>
          </cell>
        </row>
        <row r="722">
          <cell r="A722" t="str">
            <v>CMRLPT23177</v>
          </cell>
        </row>
        <row r="723">
          <cell r="A723" t="str">
            <v>CMRLPT23178</v>
          </cell>
        </row>
        <row r="724">
          <cell r="A724" t="str">
            <v>CMRLPT23179</v>
          </cell>
        </row>
        <row r="725">
          <cell r="A725" t="str">
            <v>CMRLPT23180</v>
          </cell>
        </row>
        <row r="726">
          <cell r="A726" t="str">
            <v>CMRLPT23181</v>
          </cell>
        </row>
        <row r="727">
          <cell r="A727" t="str">
            <v>CMRLPT23183</v>
          </cell>
        </row>
        <row r="728">
          <cell r="A728" t="str">
            <v>CMRLPT23185</v>
          </cell>
        </row>
        <row r="729">
          <cell r="A729" t="str">
            <v>CMRLPT23186</v>
          </cell>
        </row>
        <row r="730">
          <cell r="A730" t="str">
            <v>CMRLPT23187</v>
          </cell>
        </row>
        <row r="731">
          <cell r="A731" t="str">
            <v>CMRLPT23188</v>
          </cell>
        </row>
        <row r="732">
          <cell r="A732" t="str">
            <v>CMRLPT23189</v>
          </cell>
        </row>
        <row r="733">
          <cell r="A733" t="str">
            <v>CMRLPT23190</v>
          </cell>
        </row>
        <row r="734">
          <cell r="A734" t="str">
            <v>CMRLPT23191</v>
          </cell>
        </row>
        <row r="735">
          <cell r="A735" t="str">
            <v>CMRLPT23192</v>
          </cell>
        </row>
        <row r="736">
          <cell r="A736" t="str">
            <v>CMRLPT23193</v>
          </cell>
        </row>
        <row r="737">
          <cell r="A737" t="str">
            <v>CMRLPT23194</v>
          </cell>
        </row>
        <row r="738">
          <cell r="A738" t="str">
            <v>CMRLPT23195</v>
          </cell>
        </row>
        <row r="739">
          <cell r="A739" t="str">
            <v>CMRLPT23196</v>
          </cell>
        </row>
        <row r="740">
          <cell r="A740" t="str">
            <v>CMRLPT23197</v>
          </cell>
        </row>
        <row r="741">
          <cell r="A741" t="str">
            <v>CMRLPT23198</v>
          </cell>
        </row>
        <row r="742">
          <cell r="A742" t="str">
            <v>CMRLPT23199</v>
          </cell>
        </row>
        <row r="743">
          <cell r="A743" t="str">
            <v>CMRLPT23200</v>
          </cell>
        </row>
        <row r="744">
          <cell r="A744" t="str">
            <v>CMRLPT23201</v>
          </cell>
        </row>
        <row r="745">
          <cell r="A745" t="str">
            <v>CMRLPT23202</v>
          </cell>
        </row>
        <row r="746">
          <cell r="A746" t="str">
            <v>CMRLPT23203</v>
          </cell>
        </row>
        <row r="747">
          <cell r="A747" t="str">
            <v>CMRLPT23204</v>
          </cell>
        </row>
        <row r="748">
          <cell r="A748" t="str">
            <v>CMRLPT23205</v>
          </cell>
        </row>
        <row r="749">
          <cell r="A749" t="str">
            <v>CMRLPT23206</v>
          </cell>
        </row>
        <row r="750">
          <cell r="A750" t="str">
            <v>CMRLPT23207</v>
          </cell>
        </row>
        <row r="751">
          <cell r="A751" t="str">
            <v>CMRLPT23208</v>
          </cell>
        </row>
        <row r="752">
          <cell r="A752" t="str">
            <v>CMRLPT23209</v>
          </cell>
        </row>
        <row r="753">
          <cell r="A753" t="str">
            <v>CMRLPT23210</v>
          </cell>
        </row>
        <row r="754">
          <cell r="A754" t="str">
            <v>CMRLPT23211</v>
          </cell>
        </row>
        <row r="755">
          <cell r="A755" t="str">
            <v>CMRLPT23212</v>
          </cell>
        </row>
        <row r="756">
          <cell r="A756" t="str">
            <v>CMRLPT23213</v>
          </cell>
        </row>
        <row r="757">
          <cell r="A757" t="str">
            <v>CMRLPT23215</v>
          </cell>
        </row>
        <row r="758">
          <cell r="A758" t="str">
            <v>CMRLPT23216</v>
          </cell>
        </row>
        <row r="759">
          <cell r="A759" t="str">
            <v>CMRLPT23217</v>
          </cell>
        </row>
        <row r="760">
          <cell r="A760" t="str">
            <v>CMRLPT23218</v>
          </cell>
        </row>
        <row r="761">
          <cell r="A761" t="str">
            <v>CMRLPT23219</v>
          </cell>
        </row>
        <row r="762">
          <cell r="A762" t="str">
            <v>CMRLPT23222</v>
          </cell>
        </row>
        <row r="763">
          <cell r="A763" t="str">
            <v>CMRLPT23223</v>
          </cell>
        </row>
        <row r="764">
          <cell r="A764" t="str">
            <v>CMRLPT23224</v>
          </cell>
        </row>
        <row r="765">
          <cell r="A765" t="str">
            <v>CMRLPT23225</v>
          </cell>
        </row>
        <row r="766">
          <cell r="A766" t="str">
            <v>CMRLPT23226</v>
          </cell>
        </row>
        <row r="767">
          <cell r="A767" t="str">
            <v>CMRLPT23227</v>
          </cell>
        </row>
        <row r="768">
          <cell r="A768" t="str">
            <v>CMRLPT23228</v>
          </cell>
        </row>
        <row r="769">
          <cell r="A769" t="str">
            <v>CMRLPT23229</v>
          </cell>
        </row>
        <row r="770">
          <cell r="A770" t="str">
            <v>CMRLPT23230</v>
          </cell>
        </row>
        <row r="771">
          <cell r="A771" t="str">
            <v>CMRLPT23231</v>
          </cell>
        </row>
        <row r="772">
          <cell r="A772" t="str">
            <v>CMRLPT23233</v>
          </cell>
        </row>
        <row r="773">
          <cell r="A773" t="str">
            <v>CMRLPT23234</v>
          </cell>
        </row>
        <row r="774">
          <cell r="A774" t="str">
            <v>CMRLPT23235</v>
          </cell>
        </row>
        <row r="775">
          <cell r="A775" t="str">
            <v>CMRLPT23237</v>
          </cell>
        </row>
        <row r="776">
          <cell r="A776" t="str">
            <v>CMRLPT23238</v>
          </cell>
        </row>
        <row r="777">
          <cell r="A777" t="str">
            <v>CMRLPT23239</v>
          </cell>
        </row>
        <row r="778">
          <cell r="A778" t="str">
            <v>CMRLPT23240</v>
          </cell>
        </row>
        <row r="779">
          <cell r="A779" t="str">
            <v>CMRLPT23241</v>
          </cell>
        </row>
        <row r="780">
          <cell r="A780" t="str">
            <v>CMRLPT23242</v>
          </cell>
        </row>
        <row r="781">
          <cell r="A781" t="str">
            <v>CMRLPT23243</v>
          </cell>
        </row>
        <row r="782">
          <cell r="A782" t="str">
            <v>CMRLPT23244</v>
          </cell>
        </row>
        <row r="783">
          <cell r="A783" t="str">
            <v>CMRLPT23245</v>
          </cell>
        </row>
        <row r="784">
          <cell r="A784" t="str">
            <v>CMRLPT23246</v>
          </cell>
        </row>
        <row r="785">
          <cell r="A785" t="str">
            <v>CMRLPT23247</v>
          </cell>
        </row>
        <row r="786">
          <cell r="A786" t="str">
            <v>CMRLPT23248</v>
          </cell>
        </row>
        <row r="787">
          <cell r="A787" t="str">
            <v>CMRLPT23249</v>
          </cell>
        </row>
        <row r="788">
          <cell r="A788" t="str">
            <v>CMRLPT23250</v>
          </cell>
        </row>
        <row r="789">
          <cell r="A789" t="str">
            <v>CMRLPT23251</v>
          </cell>
        </row>
        <row r="790">
          <cell r="A790" t="str">
            <v>CMRLPT23252</v>
          </cell>
        </row>
        <row r="791">
          <cell r="A791" t="str">
            <v>CMRLPT23253</v>
          </cell>
        </row>
        <row r="792">
          <cell r="A792" t="str">
            <v>CMRLPT23254</v>
          </cell>
        </row>
        <row r="793">
          <cell r="A793" t="str">
            <v>CMRLPT23255</v>
          </cell>
        </row>
        <row r="794">
          <cell r="A794" t="str">
            <v>CMRLPT23256</v>
          </cell>
        </row>
        <row r="795">
          <cell r="A795" t="str">
            <v>CMRLPT23257</v>
          </cell>
        </row>
        <row r="796">
          <cell r="A796" t="str">
            <v>CMRLPT23258</v>
          </cell>
        </row>
        <row r="797">
          <cell r="A797" t="str">
            <v>CMRLPT23259</v>
          </cell>
        </row>
        <row r="798">
          <cell r="A798" t="str">
            <v>CMRLPT23260</v>
          </cell>
        </row>
        <row r="799">
          <cell r="A799" t="str">
            <v>CMRLPT23261</v>
          </cell>
        </row>
        <row r="800">
          <cell r="A800" t="str">
            <v>CMRLPT23262</v>
          </cell>
        </row>
        <row r="801">
          <cell r="A801" t="str">
            <v>CMRLPT23263</v>
          </cell>
        </row>
        <row r="802">
          <cell r="A802" t="str">
            <v>CMRLPT23264</v>
          </cell>
        </row>
        <row r="803">
          <cell r="A803" t="str">
            <v>CMRLPT23266</v>
          </cell>
        </row>
        <row r="804">
          <cell r="A804" t="str">
            <v>CMRLPT23267</v>
          </cell>
        </row>
        <row r="805">
          <cell r="A805" t="str">
            <v>CMRLPT23268</v>
          </cell>
        </row>
        <row r="806">
          <cell r="A806" t="str">
            <v>CMRLPT23269</v>
          </cell>
        </row>
        <row r="807">
          <cell r="A807" t="str">
            <v>CMRLPT23270</v>
          </cell>
        </row>
        <row r="808">
          <cell r="A808" t="str">
            <v>CMRLPT23271</v>
          </cell>
        </row>
        <row r="809">
          <cell r="A809" t="str">
            <v>CMRLPT23272</v>
          </cell>
        </row>
        <row r="810">
          <cell r="A810" t="str">
            <v>CMRLPT23273</v>
          </cell>
        </row>
        <row r="811">
          <cell r="A811" t="str">
            <v>CMRLPT23275</v>
          </cell>
        </row>
        <row r="812">
          <cell r="A812" t="str">
            <v>CMRLPT23277</v>
          </cell>
        </row>
        <row r="813">
          <cell r="A813" t="str">
            <v>CMRLPT23278</v>
          </cell>
        </row>
        <row r="814">
          <cell r="A814" t="str">
            <v>CMRLPT23279</v>
          </cell>
        </row>
        <row r="815">
          <cell r="A815" t="str">
            <v>CMRLPT23280</v>
          </cell>
        </row>
        <row r="816">
          <cell r="A816" t="str">
            <v>CMRLPT23281</v>
          </cell>
        </row>
        <row r="817">
          <cell r="A817" t="str">
            <v>CMRLPT23282</v>
          </cell>
        </row>
        <row r="818">
          <cell r="A818" t="str">
            <v>CMRLPT23283</v>
          </cell>
        </row>
        <row r="819">
          <cell r="A819" t="str">
            <v>CMRLPT23284</v>
          </cell>
        </row>
        <row r="820">
          <cell r="A820" t="str">
            <v>CMRLPT23285</v>
          </cell>
        </row>
        <row r="821">
          <cell r="A821" t="str">
            <v>CMRLPT23286</v>
          </cell>
        </row>
        <row r="822">
          <cell r="A822" t="str">
            <v>CMRLPT23287</v>
          </cell>
        </row>
        <row r="823">
          <cell r="A823" t="str">
            <v>CMRLPT23288</v>
          </cell>
        </row>
        <row r="824">
          <cell r="A824" t="str">
            <v>CMRLPT23289</v>
          </cell>
        </row>
        <row r="825">
          <cell r="A825" t="str">
            <v>CMRLPT23290</v>
          </cell>
        </row>
        <row r="826">
          <cell r="A826" t="str">
            <v>CMRLPT23291</v>
          </cell>
        </row>
        <row r="827">
          <cell r="A827" t="str">
            <v>CMRLPT23292</v>
          </cell>
        </row>
        <row r="828">
          <cell r="A828" t="str">
            <v>CMRLPT23293</v>
          </cell>
        </row>
        <row r="829">
          <cell r="A829" t="str">
            <v>CMRLPT23294</v>
          </cell>
        </row>
        <row r="830">
          <cell r="A830" t="str">
            <v>CMRLPT23295</v>
          </cell>
        </row>
        <row r="831">
          <cell r="A831" t="str">
            <v>CMRLPT23296</v>
          </cell>
        </row>
        <row r="832">
          <cell r="A832" t="str">
            <v>CMRLPT23297</v>
          </cell>
        </row>
        <row r="833">
          <cell r="A833" t="str">
            <v>CMRLPT23298</v>
          </cell>
        </row>
        <row r="834">
          <cell r="A834" t="str">
            <v>CMRLPT23299</v>
          </cell>
        </row>
        <row r="835">
          <cell r="A835" t="str">
            <v>CMRLPT23300</v>
          </cell>
        </row>
        <row r="836">
          <cell r="A836" t="str">
            <v>CMRLPT23301</v>
          </cell>
        </row>
        <row r="837">
          <cell r="A837" t="str">
            <v>CMRLPT23302</v>
          </cell>
        </row>
        <row r="838">
          <cell r="A838" t="str">
            <v>CMRLPT23303</v>
          </cell>
        </row>
        <row r="839">
          <cell r="A839" t="str">
            <v>CMRLPT23304</v>
          </cell>
        </row>
        <row r="840">
          <cell r="A840" t="str">
            <v>CMRLPT23305</v>
          </cell>
        </row>
        <row r="841">
          <cell r="A841" t="str">
            <v>CMRLPT23306</v>
          </cell>
        </row>
        <row r="842">
          <cell r="A842" t="str">
            <v>CMRLPT23309</v>
          </cell>
        </row>
        <row r="843">
          <cell r="A843" t="str">
            <v>CMRLPT23310</v>
          </cell>
        </row>
        <row r="844">
          <cell r="A844" t="str">
            <v>CMRLPT23311</v>
          </cell>
        </row>
        <row r="845">
          <cell r="A845" t="str">
            <v>CMRLPT23312</v>
          </cell>
        </row>
        <row r="846">
          <cell r="A846" t="str">
            <v>CMRLPT23313</v>
          </cell>
        </row>
        <row r="847">
          <cell r="A847" t="str">
            <v>CMRLPT23314</v>
          </cell>
        </row>
        <row r="848">
          <cell r="A848" t="str">
            <v>CMRLPT23315</v>
          </cell>
        </row>
        <row r="849">
          <cell r="A849" t="str">
            <v>CMRLPT23316</v>
          </cell>
        </row>
        <row r="850">
          <cell r="A850" t="str">
            <v>CMRLPT23317</v>
          </cell>
        </row>
        <row r="851">
          <cell r="A851" t="str">
            <v>CMRLPT23318</v>
          </cell>
        </row>
        <row r="852">
          <cell r="A852" t="str">
            <v>CMRLPT23319</v>
          </cell>
        </row>
        <row r="853">
          <cell r="A853" t="str">
            <v>CMRLPT23320</v>
          </cell>
        </row>
        <row r="854">
          <cell r="A854" t="str">
            <v>CMRLPT24001</v>
          </cell>
        </row>
        <row r="855">
          <cell r="A855" t="str">
            <v>CMRLPT24002</v>
          </cell>
        </row>
        <row r="856">
          <cell r="A856" t="str">
            <v>CMRLPT24003</v>
          </cell>
        </row>
        <row r="857">
          <cell r="A857" t="str">
            <v>CMRLPT24004</v>
          </cell>
        </row>
        <row r="858">
          <cell r="A858" t="str">
            <v>CMRLPT24005</v>
          </cell>
        </row>
        <row r="859">
          <cell r="A859" t="str">
            <v>CMRLPT24006</v>
          </cell>
        </row>
        <row r="860">
          <cell r="A860" t="str">
            <v>CMRLPT24007</v>
          </cell>
        </row>
        <row r="861">
          <cell r="A861" t="str">
            <v>CMRLPT24009</v>
          </cell>
        </row>
        <row r="862">
          <cell r="A862" t="str">
            <v>CMRLPT24010</v>
          </cell>
        </row>
        <row r="863">
          <cell r="A863" t="str">
            <v>CMRLPT24011</v>
          </cell>
        </row>
        <row r="864">
          <cell r="A864" t="str">
            <v>CMRLPT24012</v>
          </cell>
        </row>
        <row r="865">
          <cell r="A865" t="str">
            <v>CMRLPT24013</v>
          </cell>
        </row>
        <row r="866">
          <cell r="A866" t="str">
            <v>CMRLPT24014</v>
          </cell>
        </row>
        <row r="867">
          <cell r="A867" t="str">
            <v>CMRLPT24015</v>
          </cell>
        </row>
        <row r="868">
          <cell r="A868" t="str">
            <v>CMRLPT24016</v>
          </cell>
        </row>
        <row r="869">
          <cell r="A869" t="str">
            <v>CMRLPT24017</v>
          </cell>
        </row>
        <row r="870">
          <cell r="A870" t="str">
            <v>CMRLPT24018</v>
          </cell>
        </row>
        <row r="871">
          <cell r="A871" t="str">
            <v>CMRLPT24019</v>
          </cell>
        </row>
        <row r="872">
          <cell r="A872" t="str">
            <v>CMRLPT24020</v>
          </cell>
        </row>
        <row r="873">
          <cell r="A873" t="str">
            <v>CMRLPT24021</v>
          </cell>
        </row>
        <row r="874">
          <cell r="A874" t="str">
            <v>CMRLPT24022</v>
          </cell>
        </row>
        <row r="875">
          <cell r="A875" t="str">
            <v>CMRLPT24023</v>
          </cell>
        </row>
        <row r="876">
          <cell r="A876" t="str">
            <v>CMRLPT24024</v>
          </cell>
        </row>
        <row r="877">
          <cell r="A877" t="str">
            <v>CMRLPT24025</v>
          </cell>
        </row>
        <row r="878">
          <cell r="A878" t="str">
            <v>CMRLPT24026</v>
          </cell>
        </row>
        <row r="879">
          <cell r="A879" t="str">
            <v>CMRLPT24027</v>
          </cell>
        </row>
        <row r="880">
          <cell r="A880" t="str">
            <v>CMRLPT24028</v>
          </cell>
        </row>
        <row r="881">
          <cell r="A881" t="str">
            <v>CMRLPT24029</v>
          </cell>
        </row>
        <row r="882">
          <cell r="A882" t="str">
            <v>CMRLPT24030</v>
          </cell>
        </row>
        <row r="883">
          <cell r="A883" t="str">
            <v>CMRLPT24031</v>
          </cell>
        </row>
        <row r="884">
          <cell r="A884" t="str">
            <v>CMRLPT24033</v>
          </cell>
        </row>
        <row r="885">
          <cell r="A885" t="str">
            <v>CMRLPT24034</v>
          </cell>
        </row>
        <row r="886">
          <cell r="A886" t="str">
            <v>CMRLPT24035</v>
          </cell>
        </row>
        <row r="887">
          <cell r="A887" t="str">
            <v>CMRLPT24036</v>
          </cell>
        </row>
        <row r="888">
          <cell r="A888" t="str">
            <v>CMRLPT24038</v>
          </cell>
        </row>
        <row r="889">
          <cell r="A889" t="str">
            <v>CMRLPT24040</v>
          </cell>
        </row>
        <row r="890">
          <cell r="A890" t="str">
            <v>CMRLPT24041</v>
          </cell>
        </row>
        <row r="891">
          <cell r="A891" t="str">
            <v>CMRLPT24042</v>
          </cell>
        </row>
        <row r="892">
          <cell r="A892" t="str">
            <v>CMRLPT24043</v>
          </cell>
        </row>
        <row r="893">
          <cell r="A893" t="str">
            <v>CMRLPT24045</v>
          </cell>
        </row>
        <row r="894">
          <cell r="A894" t="str">
            <v>CMRLPT24047</v>
          </cell>
        </row>
        <row r="895">
          <cell r="A895" t="str">
            <v>CMRLPT24048</v>
          </cell>
        </row>
        <row r="896">
          <cell r="A896" t="str">
            <v>CMRLPT24049</v>
          </cell>
        </row>
        <row r="897">
          <cell r="A897" t="str">
            <v>CMRLPT24050</v>
          </cell>
        </row>
        <row r="898">
          <cell r="A898" t="str">
            <v>CMRLPT24051</v>
          </cell>
        </row>
        <row r="899">
          <cell r="A899" t="str">
            <v>CMRLPT24052</v>
          </cell>
        </row>
        <row r="900">
          <cell r="A900" t="str">
            <v>CMRLPT24052</v>
          </cell>
        </row>
        <row r="901">
          <cell r="A901" t="str">
            <v>CMRLPT24052</v>
          </cell>
        </row>
        <row r="902">
          <cell r="A902" t="str">
            <v>CMRLPT24053</v>
          </cell>
        </row>
        <row r="903">
          <cell r="A903" t="str">
            <v>CMRLPT24054</v>
          </cell>
        </row>
        <row r="904">
          <cell r="A904" t="str">
            <v>CMRLPT24055</v>
          </cell>
        </row>
        <row r="905">
          <cell r="A905" t="str">
            <v>CMRLPT24056</v>
          </cell>
        </row>
        <row r="906">
          <cell r="A906" t="str">
            <v>CMRLPT24057</v>
          </cell>
        </row>
        <row r="907">
          <cell r="A907" t="str">
            <v>CMRLPT24059</v>
          </cell>
        </row>
        <row r="908">
          <cell r="A908" t="str">
            <v>CMRLPT24060</v>
          </cell>
        </row>
        <row r="909">
          <cell r="A909" t="str">
            <v>CMRLPT24061</v>
          </cell>
        </row>
        <row r="910">
          <cell r="A910" t="str">
            <v>CMRLPT24062</v>
          </cell>
        </row>
        <row r="911">
          <cell r="A911" t="str">
            <v>CMRLPT24063</v>
          </cell>
        </row>
        <row r="912">
          <cell r="A912" t="str">
            <v>CMRLPT24064</v>
          </cell>
        </row>
        <row r="913">
          <cell r="A913" t="str">
            <v>CMRLPT24065</v>
          </cell>
        </row>
        <row r="914">
          <cell r="A914" t="str">
            <v>CMRLPT24066</v>
          </cell>
        </row>
        <row r="915">
          <cell r="A915" t="str">
            <v>CMRLPT24067</v>
          </cell>
        </row>
        <row r="916">
          <cell r="A916" t="str">
            <v>CMRLPT24068</v>
          </cell>
        </row>
        <row r="917">
          <cell r="A917" t="str">
            <v>CMRLPT24069</v>
          </cell>
        </row>
        <row r="918">
          <cell r="A918" t="str">
            <v>CMRLPT24070</v>
          </cell>
        </row>
        <row r="919">
          <cell r="A919" t="str">
            <v>CMRLPT24071</v>
          </cell>
        </row>
        <row r="920">
          <cell r="A920" t="str">
            <v>CMRLPT24072</v>
          </cell>
        </row>
        <row r="921">
          <cell r="A921" t="str">
            <v>CMRLPT24073</v>
          </cell>
        </row>
        <row r="922">
          <cell r="A922" t="str">
            <v>CMRLPT24074</v>
          </cell>
        </row>
        <row r="923">
          <cell r="A923" t="str">
            <v>CMRLPT24075</v>
          </cell>
        </row>
        <row r="924">
          <cell r="A924" t="str">
            <v>CMRLPT24076</v>
          </cell>
        </row>
        <row r="925">
          <cell r="A925" t="str">
            <v>CMRLPT24077</v>
          </cell>
        </row>
        <row r="926">
          <cell r="A926" t="str">
            <v>CMRLPT24078</v>
          </cell>
        </row>
        <row r="927">
          <cell r="A927" t="str">
            <v>CMRLPT24079</v>
          </cell>
        </row>
        <row r="928">
          <cell r="A928" t="str">
            <v>CMRLPT24080</v>
          </cell>
        </row>
        <row r="929">
          <cell r="A929" t="str">
            <v>CMRLPT24081</v>
          </cell>
        </row>
        <row r="930">
          <cell r="A930" t="str">
            <v>CMRLPT24082</v>
          </cell>
        </row>
        <row r="931">
          <cell r="A931" t="str">
            <v>CMRLPT24083</v>
          </cell>
        </row>
        <row r="932">
          <cell r="A932" t="str">
            <v>CMRLPT24084</v>
          </cell>
        </row>
        <row r="933">
          <cell r="A933" t="str">
            <v>CMRLPT24087</v>
          </cell>
        </row>
        <row r="934">
          <cell r="A934" t="str">
            <v>CMRLPT24088</v>
          </cell>
        </row>
        <row r="935">
          <cell r="A935" t="str">
            <v>CMRLPT24090</v>
          </cell>
        </row>
        <row r="936">
          <cell r="A936" t="str">
            <v>CMRLPT24091</v>
          </cell>
        </row>
        <row r="937">
          <cell r="A937" t="str">
            <v>CMRLPT24092</v>
          </cell>
        </row>
        <row r="938">
          <cell r="A938" t="str">
            <v>CMRLPT24093</v>
          </cell>
        </row>
        <row r="939">
          <cell r="A939" t="str">
            <v>CMRLPT24094</v>
          </cell>
        </row>
        <row r="940">
          <cell r="A940" t="str">
            <v>CMRLPT24095</v>
          </cell>
        </row>
        <row r="941">
          <cell r="A941" t="str">
            <v>CMRLPT24096</v>
          </cell>
        </row>
        <row r="942">
          <cell r="A942" t="str">
            <v>CMRLPT24097</v>
          </cell>
        </row>
        <row r="943">
          <cell r="A943" t="str">
            <v>CMRLPT24098</v>
          </cell>
        </row>
        <row r="944">
          <cell r="A944" t="str">
            <v>CMRLPT24099</v>
          </cell>
        </row>
        <row r="945">
          <cell r="A945" t="str">
            <v>CMRLPT24100</v>
          </cell>
        </row>
        <row r="946">
          <cell r="A946" t="str">
            <v>CMRLPT24101</v>
          </cell>
        </row>
        <row r="947">
          <cell r="A947" t="str">
            <v>CMRLPT24102</v>
          </cell>
        </row>
        <row r="948">
          <cell r="A948" t="str">
            <v>CMRLPT24103</v>
          </cell>
        </row>
        <row r="949">
          <cell r="A949" t="str">
            <v>CMRLPT24104</v>
          </cell>
        </row>
        <row r="950">
          <cell r="A950" t="str">
            <v>CMRLPT24105</v>
          </cell>
        </row>
        <row r="951">
          <cell r="A951" t="str">
            <v>CMRLPT24109</v>
          </cell>
        </row>
        <row r="952">
          <cell r="A952" t="str">
            <v>CMRLPT24110</v>
          </cell>
        </row>
        <row r="953">
          <cell r="A953" t="str">
            <v>CMRLPT24111</v>
          </cell>
        </row>
        <row r="954">
          <cell r="A954" t="str">
            <v>CMRLPT24112</v>
          </cell>
        </row>
        <row r="955">
          <cell r="A955" t="str">
            <v>CMRLPT24113</v>
          </cell>
        </row>
        <row r="956">
          <cell r="A956" t="str">
            <v>CMRLPT24115</v>
          </cell>
        </row>
        <row r="957">
          <cell r="A957" t="str">
            <v>CMRLPT24116</v>
          </cell>
        </row>
        <row r="958">
          <cell r="A958" t="str">
            <v>CMRLPT24117</v>
          </cell>
        </row>
        <row r="959">
          <cell r="A959" t="str">
            <v>CMRLPT24118</v>
          </cell>
        </row>
        <row r="960">
          <cell r="A960" t="str">
            <v>CMRLPT24119</v>
          </cell>
        </row>
        <row r="961">
          <cell r="A961" t="str">
            <v>CMRLPT24120</v>
          </cell>
        </row>
        <row r="962">
          <cell r="A962" t="str">
            <v>CMRLPT24121</v>
          </cell>
        </row>
        <row r="963">
          <cell r="A963" t="str">
            <v>CMRLPT24122</v>
          </cell>
        </row>
        <row r="964">
          <cell r="A964" t="str">
            <v>CMRLPT24123</v>
          </cell>
        </row>
        <row r="965">
          <cell r="A965" t="str">
            <v>CMRLPT24126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CMRLPT24145</v>
          </cell>
        </row>
        <row r="982">
          <cell r="A982" t="str">
            <v>CMRLPT24147</v>
          </cell>
        </row>
        <row r="983">
          <cell r="A983" t="str">
            <v>CMRLPT24148</v>
          </cell>
        </row>
        <row r="984">
          <cell r="A984" t="str">
            <v>CMRLPT24149</v>
          </cell>
        </row>
        <row r="985">
          <cell r="A985" t="str">
            <v>CMRLPT24150</v>
          </cell>
        </row>
        <row r="986">
          <cell r="A986" t="str">
            <v>CMRLPT24151</v>
          </cell>
        </row>
        <row r="987">
          <cell r="A987" t="str">
            <v>CMRLPT24152</v>
          </cell>
        </row>
        <row r="988">
          <cell r="A988" t="str">
            <v>CMRLPT24153</v>
          </cell>
        </row>
        <row r="989">
          <cell r="A989" t="str">
            <v>CMRLPT24158</v>
          </cell>
        </row>
        <row r="990">
          <cell r="A990" t="str">
            <v>CMRLPT24159</v>
          </cell>
        </row>
        <row r="991">
          <cell r="A991" t="str">
            <v>CMRLPT24160</v>
          </cell>
        </row>
        <row r="992">
          <cell r="A992" t="str">
            <v>CMRLPT24161</v>
          </cell>
        </row>
        <row r="993">
          <cell r="A993" t="str">
            <v>CMRLPT24163</v>
          </cell>
        </row>
        <row r="994">
          <cell r="A994" t="str">
            <v>CMRLPT24166</v>
          </cell>
        </row>
        <row r="995">
          <cell r="A995" t="str">
            <v>CMRLPT24168</v>
          </cell>
        </row>
        <row r="996">
          <cell r="A996" t="str">
            <v>CMRLPT24171</v>
          </cell>
        </row>
        <row r="997">
          <cell r="A997" t="str">
            <v>CMRLPT24172</v>
          </cell>
        </row>
        <row r="998">
          <cell r="A998" t="str">
            <v>CMRLPT24173</v>
          </cell>
        </row>
        <row r="999">
          <cell r="A999" t="str">
            <v>CMRLPT24174</v>
          </cell>
        </row>
        <row r="1000">
          <cell r="A1000" t="str">
            <v>CMRLPT24175</v>
          </cell>
        </row>
        <row r="1001">
          <cell r="A1001" t="str">
            <v>CMRLPT24177</v>
          </cell>
        </row>
        <row r="1002">
          <cell r="A1002" t="str">
            <v>CMRLPT24178</v>
          </cell>
        </row>
        <row r="1003">
          <cell r="A1003" t="str">
            <v>CMRLPT24179</v>
          </cell>
        </row>
        <row r="1004">
          <cell r="A1004" t="str">
            <v>CMRLPT24182</v>
          </cell>
        </row>
        <row r="1005">
          <cell r="A1005" t="str">
            <v>CMRLPT24189</v>
          </cell>
        </row>
        <row r="1006">
          <cell r="A1006" t="str">
            <v>CMRLPT24190</v>
          </cell>
        </row>
        <row r="1007">
          <cell r="A1007" t="str">
            <v>CMRLPT24191</v>
          </cell>
        </row>
        <row r="1008">
          <cell r="A1008" t="str">
            <v>CMRLPT24193</v>
          </cell>
        </row>
        <row r="1009">
          <cell r="A1009" t="str">
            <v>CMRLPT24198</v>
          </cell>
        </row>
        <row r="1010">
          <cell r="A1010" t="str">
            <v>CMRLPT24199</v>
          </cell>
        </row>
        <row r="1011">
          <cell r="A1011" t="str">
            <v>CMRLPT24202</v>
          </cell>
        </row>
        <row r="1012">
          <cell r="A1012" t="str">
            <v>CMRLPT24204</v>
          </cell>
        </row>
        <row r="1013">
          <cell r="A1013" t="str">
            <v>CMRLTP19172</v>
          </cell>
        </row>
        <row r="1014">
          <cell r="A1014" t="str">
            <v>CMRLTP20065</v>
          </cell>
        </row>
        <row r="1015">
          <cell r="A1015" t="str">
            <v>CMRTAB20336</v>
          </cell>
        </row>
        <row r="1016">
          <cell r="A1016" t="str">
            <v>CMRTAB20337</v>
          </cell>
        </row>
        <row r="1017">
          <cell r="A1017" t="str">
            <v>CMRTAB20338</v>
          </cell>
        </row>
        <row r="1018">
          <cell r="A1018" t="str">
            <v>CMRTAB20339</v>
          </cell>
        </row>
        <row r="1019">
          <cell r="A1019" t="str">
            <v>CMRTLV22007</v>
          </cell>
        </row>
        <row r="1020">
          <cell r="A1020" t="str">
            <v>CMRUCT15071</v>
          </cell>
        </row>
        <row r="1021">
          <cell r="A1021" t="str">
            <v>CMRUCT17025</v>
          </cell>
        </row>
        <row r="1022">
          <cell r="A1022" t="str">
            <v>CMRUCT19002</v>
          </cell>
        </row>
        <row r="1023">
          <cell r="A1023" t="str">
            <v>CMRUCT19003</v>
          </cell>
        </row>
        <row r="1024">
          <cell r="A1024" t="str">
            <v>CMRUCT19004</v>
          </cell>
        </row>
        <row r="1025">
          <cell r="A1025" t="str">
            <v>CMRUCT19006</v>
          </cell>
        </row>
        <row r="1026">
          <cell r="A1026" t="str">
            <v>CMRUCT19009</v>
          </cell>
        </row>
        <row r="1027">
          <cell r="A1027" t="str">
            <v>CMRUCT19013</v>
          </cell>
        </row>
        <row r="1028">
          <cell r="A1028" t="str">
            <v>CMRUCT19014</v>
          </cell>
        </row>
        <row r="1029">
          <cell r="A1029" t="str">
            <v>CMRUCT19019</v>
          </cell>
        </row>
        <row r="1030">
          <cell r="A1030" t="str">
            <v>CMRUCT19022</v>
          </cell>
        </row>
        <row r="1031">
          <cell r="A1031" t="str">
            <v>CMRUCT19025</v>
          </cell>
        </row>
        <row r="1032">
          <cell r="A1032" t="str">
            <v>CMRUCT19068</v>
          </cell>
        </row>
        <row r="1033">
          <cell r="A1033" t="str">
            <v>CMRUCT19072</v>
          </cell>
        </row>
        <row r="1034">
          <cell r="A1034" t="str">
            <v>CMRUCT19073</v>
          </cell>
        </row>
        <row r="1035">
          <cell r="A1035" t="str">
            <v>CMRUCT19076</v>
          </cell>
        </row>
        <row r="1036">
          <cell r="A1036" t="str">
            <v>CMRUCT19080</v>
          </cell>
        </row>
        <row r="1037">
          <cell r="A1037" t="str">
            <v>CMRUCT19082</v>
          </cell>
        </row>
        <row r="1038">
          <cell r="A1038" t="str">
            <v>CMRUCT19083</v>
          </cell>
        </row>
        <row r="1039">
          <cell r="A1039" t="str">
            <v>CMRUCT19086</v>
          </cell>
        </row>
        <row r="1040">
          <cell r="A1040" t="str">
            <v>CMRUCT19087</v>
          </cell>
        </row>
        <row r="1041">
          <cell r="A1041" t="str">
            <v>CMRUCT19090</v>
          </cell>
        </row>
        <row r="1042">
          <cell r="A1042" t="str">
            <v>CMRUCT19091</v>
          </cell>
        </row>
        <row r="1043">
          <cell r="A1043" t="str">
            <v>CMRUCT19093</v>
          </cell>
        </row>
        <row r="1044">
          <cell r="A1044" t="str">
            <v>CMRUCT19101</v>
          </cell>
        </row>
        <row r="1045">
          <cell r="A1045" t="str">
            <v>CMRUCT19102</v>
          </cell>
        </row>
        <row r="1046">
          <cell r="A1046" t="str">
            <v>CMRUCT19104</v>
          </cell>
        </row>
        <row r="1047">
          <cell r="A1047" t="str">
            <v>CMRUCT19107</v>
          </cell>
        </row>
        <row r="1048">
          <cell r="A1048" t="str">
            <v>CMRUCT19108</v>
          </cell>
        </row>
        <row r="1049">
          <cell r="A1049" t="str">
            <v>CMRUCT19109</v>
          </cell>
        </row>
        <row r="1050">
          <cell r="A1050" t="str">
            <v>CMRUCT19110</v>
          </cell>
        </row>
        <row r="1051">
          <cell r="A1051" t="str">
            <v>CMRUCT19111</v>
          </cell>
        </row>
        <row r="1052">
          <cell r="A1052" t="str">
            <v>CMRUCT19112</v>
          </cell>
        </row>
        <row r="1053">
          <cell r="A1053" t="str">
            <v>CMRUCT19113</v>
          </cell>
        </row>
        <row r="1054">
          <cell r="A1054" t="str">
            <v>CMRUCT19114</v>
          </cell>
        </row>
        <row r="1055">
          <cell r="A1055" t="str">
            <v>CMRUCT19119</v>
          </cell>
        </row>
        <row r="1056">
          <cell r="A1056" t="str">
            <v>CMRUCT19121</v>
          </cell>
        </row>
        <row r="1057">
          <cell r="A1057" t="str">
            <v>CMRUCT19122</v>
          </cell>
        </row>
        <row r="1058">
          <cell r="A1058" t="str">
            <v>CMRUCT19126</v>
          </cell>
        </row>
        <row r="1059">
          <cell r="A1059" t="str">
            <v>CMRUCT19128</v>
          </cell>
        </row>
        <row r="1060">
          <cell r="A1060" t="str">
            <v>CMRUCT19130</v>
          </cell>
        </row>
        <row r="1061">
          <cell r="A1061" t="str">
            <v>CMRUCT19133</v>
          </cell>
        </row>
        <row r="1062">
          <cell r="A1062" t="str">
            <v>CMRUCT19134</v>
          </cell>
        </row>
        <row r="1063">
          <cell r="A1063" t="str">
            <v>CMRUCT19135</v>
          </cell>
        </row>
        <row r="1064">
          <cell r="A1064" t="str">
            <v>CMRUCT19136</v>
          </cell>
        </row>
        <row r="1065">
          <cell r="A1065" t="str">
            <v>CMRUCT19137</v>
          </cell>
        </row>
        <row r="1066">
          <cell r="A1066" t="str">
            <v>CMRUCT19138</v>
          </cell>
        </row>
        <row r="1067">
          <cell r="A1067" t="str">
            <v>CMRUCT19139</v>
          </cell>
        </row>
        <row r="1068">
          <cell r="A1068" t="str">
            <v>CMRUCT19140</v>
          </cell>
        </row>
        <row r="1069">
          <cell r="A1069" t="str">
            <v>CMRUCT19141</v>
          </cell>
        </row>
        <row r="1070">
          <cell r="A1070" t="str">
            <v>CMRUCT19142</v>
          </cell>
        </row>
        <row r="1071">
          <cell r="A1071" t="str">
            <v>CMRUCT19144</v>
          </cell>
        </row>
        <row r="1072">
          <cell r="A1072" t="str">
            <v>CMRUCT19145</v>
          </cell>
        </row>
        <row r="1073">
          <cell r="A1073" t="str">
            <v>CMRUCT19147</v>
          </cell>
        </row>
        <row r="1074">
          <cell r="A1074" t="str">
            <v>CMRUCT19149</v>
          </cell>
        </row>
        <row r="1075">
          <cell r="A1075" t="str">
            <v>CMRUCT19151</v>
          </cell>
        </row>
        <row r="1076">
          <cell r="A1076" t="str">
            <v>CMRUCT19163</v>
          </cell>
        </row>
        <row r="1077">
          <cell r="A1077" t="str">
            <v>CMRUCT19166</v>
          </cell>
        </row>
        <row r="1078">
          <cell r="A1078" t="str">
            <v>CMRUCT19169</v>
          </cell>
        </row>
        <row r="1079">
          <cell r="A1079" t="str">
            <v>CMRUCT19176</v>
          </cell>
        </row>
        <row r="1080">
          <cell r="A1080" t="str">
            <v>CMRUCT19179</v>
          </cell>
        </row>
        <row r="1081">
          <cell r="A1081" t="str">
            <v>CMRUCT19184</v>
          </cell>
        </row>
        <row r="1082">
          <cell r="A1082" t="str">
            <v>CMRUCT19192</v>
          </cell>
        </row>
        <row r="1083">
          <cell r="A1083" t="str">
            <v>CMRUCT19194</v>
          </cell>
        </row>
        <row r="1084">
          <cell r="A1084" t="str">
            <v>CMRUCT19202</v>
          </cell>
        </row>
        <row r="1085">
          <cell r="A1085" t="str">
            <v>CMRUCT19207</v>
          </cell>
        </row>
        <row r="1086">
          <cell r="A1086" t="str">
            <v>CMRUCT19220</v>
          </cell>
        </row>
        <row r="1087">
          <cell r="A1087" t="str">
            <v>CMRUCT19224</v>
          </cell>
        </row>
        <row r="1088">
          <cell r="A1088" t="str">
            <v>CMRUCT19227</v>
          </cell>
        </row>
        <row r="1089">
          <cell r="A1089" t="str">
            <v>CMRUCT19234</v>
          </cell>
        </row>
        <row r="1090">
          <cell r="A1090" t="str">
            <v>CMRUCT19235</v>
          </cell>
        </row>
        <row r="1091">
          <cell r="A1091" t="str">
            <v>CMRUCT19237</v>
          </cell>
        </row>
        <row r="1092">
          <cell r="A1092" t="str">
            <v>CMRUCT19246</v>
          </cell>
        </row>
        <row r="1093">
          <cell r="A1093" t="str">
            <v>CMRUCT19247</v>
          </cell>
        </row>
        <row r="1094">
          <cell r="A1094" t="str">
            <v>CMRUCT19253</v>
          </cell>
        </row>
        <row r="1095">
          <cell r="A1095" t="str">
            <v>CMRUCT19256</v>
          </cell>
        </row>
        <row r="1096">
          <cell r="A1096" t="str">
            <v>CMRUCT19260</v>
          </cell>
        </row>
        <row r="1097">
          <cell r="A1097" t="str">
            <v>CMRUCT19261</v>
          </cell>
        </row>
        <row r="1098">
          <cell r="A1098" t="str">
            <v>CMRUCT19263</v>
          </cell>
        </row>
        <row r="1099">
          <cell r="A1099" t="str">
            <v>CMRUCT20001</v>
          </cell>
        </row>
        <row r="1100">
          <cell r="A1100" t="str">
            <v>CMRUCT20002</v>
          </cell>
        </row>
        <row r="1101">
          <cell r="A1101" t="str">
            <v>CMRUCT20003</v>
          </cell>
        </row>
        <row r="1102">
          <cell r="A1102" t="str">
            <v>CMRUCT20004</v>
          </cell>
        </row>
        <row r="1103">
          <cell r="A1103" t="str">
            <v>CMRUCT20005</v>
          </cell>
        </row>
        <row r="1104">
          <cell r="A1104" t="str">
            <v>CMRUCT20006</v>
          </cell>
        </row>
        <row r="1105">
          <cell r="A1105" t="str">
            <v>CMRUCT20007</v>
          </cell>
        </row>
        <row r="1106">
          <cell r="A1106" t="str">
            <v>CMRUCT20008</v>
          </cell>
        </row>
        <row r="1107">
          <cell r="A1107" t="str">
            <v>CMRUCT20009</v>
          </cell>
        </row>
        <row r="1108">
          <cell r="A1108" t="str">
            <v>CMRUCT20010</v>
          </cell>
        </row>
        <row r="1109">
          <cell r="A1109" t="str">
            <v>CMRUCT20011</v>
          </cell>
        </row>
        <row r="1110">
          <cell r="A1110" t="str">
            <v>CMRUCT20012</v>
          </cell>
        </row>
        <row r="1111">
          <cell r="A1111" t="str">
            <v>CMRUCT20013</v>
          </cell>
        </row>
        <row r="1112">
          <cell r="A1112" t="str">
            <v>CMRUCT20014</v>
          </cell>
        </row>
        <row r="1113">
          <cell r="A1113" t="str">
            <v>CMRUCT20015</v>
          </cell>
        </row>
        <row r="1114">
          <cell r="A1114" t="str">
            <v>CMRUCT20016</v>
          </cell>
        </row>
        <row r="1115">
          <cell r="A1115" t="str">
            <v>CMRUCT20019</v>
          </cell>
        </row>
        <row r="1116">
          <cell r="A1116" t="str">
            <v>CMRUCT20023</v>
          </cell>
        </row>
        <row r="1117">
          <cell r="A1117" t="str">
            <v>CMRUCT20024</v>
          </cell>
        </row>
        <row r="1118">
          <cell r="A1118" t="str">
            <v>CMRUCT20025</v>
          </cell>
        </row>
        <row r="1119">
          <cell r="A1119" t="str">
            <v>CMRUCT20027</v>
          </cell>
        </row>
        <row r="1120">
          <cell r="A1120" t="str">
            <v>CMRUCT20030</v>
          </cell>
        </row>
        <row r="1121">
          <cell r="A1121" t="str">
            <v>CMRUCT20033</v>
          </cell>
        </row>
        <row r="1122">
          <cell r="A1122" t="str">
            <v>CMRUCT20034</v>
          </cell>
        </row>
        <row r="1123">
          <cell r="A1123" t="str">
            <v>CMRUCT20037</v>
          </cell>
        </row>
        <row r="1124">
          <cell r="A1124" t="str">
            <v>CMRUCT20039</v>
          </cell>
        </row>
        <row r="1125">
          <cell r="A1125" t="str">
            <v>CMRUCT20042</v>
          </cell>
        </row>
        <row r="1126">
          <cell r="A1126" t="str">
            <v>CMRUCT20043</v>
          </cell>
        </row>
        <row r="1127">
          <cell r="A1127" t="str">
            <v>CMRUCT20044</v>
          </cell>
        </row>
        <row r="1128">
          <cell r="A1128" t="str">
            <v>CMRUCT20046</v>
          </cell>
        </row>
        <row r="1129">
          <cell r="A1129" t="str">
            <v>CMRUCT20047</v>
          </cell>
        </row>
        <row r="1130">
          <cell r="A1130" t="str">
            <v>CMRUCT20048</v>
          </cell>
        </row>
        <row r="1131">
          <cell r="A1131" t="str">
            <v>CMRUCT20049</v>
          </cell>
        </row>
        <row r="1132">
          <cell r="A1132" t="str">
            <v>CMRUCT20050</v>
          </cell>
        </row>
        <row r="1133">
          <cell r="A1133" t="str">
            <v>CMRUCT20051</v>
          </cell>
        </row>
        <row r="1134">
          <cell r="A1134" t="str">
            <v>CMRUCT20052</v>
          </cell>
        </row>
        <row r="1135">
          <cell r="A1135" t="str">
            <v>CMRUCT20053</v>
          </cell>
        </row>
        <row r="1136">
          <cell r="A1136" t="str">
            <v>CMRUCT20054</v>
          </cell>
        </row>
        <row r="1137">
          <cell r="A1137" t="str">
            <v>CMRUCT20055</v>
          </cell>
        </row>
        <row r="1138">
          <cell r="A1138" t="str">
            <v>CMRUCT20056</v>
          </cell>
        </row>
        <row r="1139">
          <cell r="A1139" t="str">
            <v>CMRUCT20057</v>
          </cell>
        </row>
        <row r="1140">
          <cell r="A1140" t="str">
            <v>CMRUCT20058</v>
          </cell>
        </row>
        <row r="1141">
          <cell r="A1141" t="str">
            <v>CMRUCT20060</v>
          </cell>
        </row>
        <row r="1142">
          <cell r="A1142" t="str">
            <v>CMRUCT20061</v>
          </cell>
        </row>
        <row r="1143">
          <cell r="A1143" t="str">
            <v>CMRUCT20062</v>
          </cell>
        </row>
        <row r="1144">
          <cell r="A1144" t="str">
            <v>CMRUCT20063</v>
          </cell>
        </row>
        <row r="1145">
          <cell r="A1145" t="str">
            <v>CMRUCT20064</v>
          </cell>
        </row>
        <row r="1146">
          <cell r="A1146" t="str">
            <v>CMRUCT20065</v>
          </cell>
        </row>
        <row r="1147">
          <cell r="A1147" t="str">
            <v>CMRUCT20066</v>
          </cell>
        </row>
        <row r="1148">
          <cell r="A1148" t="str">
            <v>CMRUCT20067</v>
          </cell>
        </row>
        <row r="1149">
          <cell r="A1149" t="str">
            <v>CMRUCT20068</v>
          </cell>
        </row>
        <row r="1150">
          <cell r="A1150" t="str">
            <v>CMRUCT20069</v>
          </cell>
        </row>
        <row r="1151">
          <cell r="A1151" t="str">
            <v>CMRUCT20070</v>
          </cell>
        </row>
        <row r="1152">
          <cell r="A1152" t="str">
            <v>CMRUCT20071</v>
          </cell>
        </row>
        <row r="1153">
          <cell r="A1153" t="str">
            <v>CMRUCT20072</v>
          </cell>
        </row>
        <row r="1154">
          <cell r="A1154" t="str">
            <v>CMRUCT20073</v>
          </cell>
        </row>
        <row r="1155">
          <cell r="A1155" t="str">
            <v>CMRUCT20074</v>
          </cell>
        </row>
        <row r="1156">
          <cell r="A1156" t="str">
            <v>CMRUCT20076</v>
          </cell>
        </row>
        <row r="1157">
          <cell r="A1157" t="str">
            <v>CMRUCT20077</v>
          </cell>
        </row>
        <row r="1158">
          <cell r="A1158" t="str">
            <v>CMRUCT20078</v>
          </cell>
        </row>
        <row r="1159">
          <cell r="A1159" t="str">
            <v>CMRUCT20079</v>
          </cell>
        </row>
        <row r="1160">
          <cell r="A1160" t="str">
            <v>CMRUCT20080</v>
          </cell>
        </row>
        <row r="1161">
          <cell r="A1161" t="str">
            <v>CMRUCT20081</v>
          </cell>
        </row>
        <row r="1162">
          <cell r="A1162" t="str">
            <v>CMRUCT20082</v>
          </cell>
        </row>
        <row r="1163">
          <cell r="A1163" t="str">
            <v>CMRUCT20084</v>
          </cell>
        </row>
        <row r="1164">
          <cell r="A1164" t="str">
            <v>CMRUCT20085</v>
          </cell>
        </row>
        <row r="1165">
          <cell r="A1165" t="str">
            <v>CMRUCT20087</v>
          </cell>
        </row>
        <row r="1166">
          <cell r="A1166" t="str">
            <v>CMRUCT20088</v>
          </cell>
        </row>
        <row r="1167">
          <cell r="A1167" t="str">
            <v>CMRUCT20089</v>
          </cell>
        </row>
        <row r="1168">
          <cell r="A1168" t="str">
            <v>CMRUCT20090</v>
          </cell>
        </row>
        <row r="1169">
          <cell r="A1169" t="str">
            <v>CMRUCT20091</v>
          </cell>
        </row>
        <row r="1170">
          <cell r="A1170" t="str">
            <v>CMRUCT20092</v>
          </cell>
        </row>
        <row r="1171">
          <cell r="A1171" t="str">
            <v>CMRUCT20093</v>
          </cell>
        </row>
        <row r="1172">
          <cell r="A1172" t="str">
            <v>CMRUCT20094</v>
          </cell>
        </row>
        <row r="1173">
          <cell r="A1173" t="str">
            <v>CMRUCT20095</v>
          </cell>
        </row>
        <row r="1174">
          <cell r="A1174" t="str">
            <v>CMRUCT20096</v>
          </cell>
        </row>
        <row r="1175">
          <cell r="A1175" t="str">
            <v>CMRUCT20097</v>
          </cell>
        </row>
        <row r="1176">
          <cell r="A1176" t="str">
            <v>CMRUCT20098</v>
          </cell>
        </row>
        <row r="1177">
          <cell r="A1177" t="str">
            <v>CMRUCT20099</v>
          </cell>
        </row>
        <row r="1178">
          <cell r="A1178" t="str">
            <v>CMRUCT20100</v>
          </cell>
        </row>
        <row r="1179">
          <cell r="A1179" t="str">
            <v>CMRUCT20102</v>
          </cell>
        </row>
        <row r="1180">
          <cell r="A1180" t="str">
            <v>CMRUCT20103</v>
          </cell>
        </row>
        <row r="1181">
          <cell r="A1181" t="str">
            <v>CMRUCT20105</v>
          </cell>
        </row>
        <row r="1182">
          <cell r="A1182" t="str">
            <v>CMRUCT20107</v>
          </cell>
        </row>
        <row r="1183">
          <cell r="A1183" t="str">
            <v>CMRUCT20108</v>
          </cell>
        </row>
        <row r="1184">
          <cell r="A1184" t="str">
            <v>CMRUCT20109</v>
          </cell>
        </row>
        <row r="1185">
          <cell r="A1185" t="str">
            <v>CMRUCT20114</v>
          </cell>
        </row>
        <row r="1186">
          <cell r="A1186" t="str">
            <v>CMRUCT20115</v>
          </cell>
        </row>
        <row r="1187">
          <cell r="A1187" t="str">
            <v>CMRUCT20117</v>
          </cell>
        </row>
        <row r="1188">
          <cell r="A1188" t="str">
            <v>CMRUCT20118</v>
          </cell>
        </row>
        <row r="1189">
          <cell r="A1189" t="str">
            <v>CMRUCT20119</v>
          </cell>
        </row>
        <row r="1190">
          <cell r="A1190" t="str">
            <v>CMRUCT20120</v>
          </cell>
        </row>
        <row r="1191">
          <cell r="A1191" t="str">
            <v>CMRUCT20121</v>
          </cell>
        </row>
        <row r="1192">
          <cell r="A1192" t="str">
            <v>CMRUCT20123</v>
          </cell>
        </row>
        <row r="1193">
          <cell r="A1193" t="str">
            <v>CMRUCT20124</v>
          </cell>
        </row>
        <row r="1194">
          <cell r="A1194" t="str">
            <v>CMRUCT20125</v>
          </cell>
        </row>
        <row r="1195">
          <cell r="A1195" t="str">
            <v>CMRUCT20126</v>
          </cell>
        </row>
        <row r="1196">
          <cell r="A1196" t="str">
            <v>CMRUCT20129</v>
          </cell>
        </row>
        <row r="1197">
          <cell r="A1197" t="str">
            <v>CMRUCT20130</v>
          </cell>
        </row>
        <row r="1198">
          <cell r="A1198" t="str">
            <v>CMRUCT20131</v>
          </cell>
        </row>
        <row r="1199">
          <cell r="A1199" t="str">
            <v>CMRUCT20134</v>
          </cell>
        </row>
        <row r="1200">
          <cell r="A1200" t="str">
            <v>CMRUCT20135</v>
          </cell>
        </row>
        <row r="1201">
          <cell r="A1201" t="str">
            <v>CMRUCT20138</v>
          </cell>
        </row>
        <row r="1202">
          <cell r="A1202" t="str">
            <v>CMRUCT20140</v>
          </cell>
        </row>
        <row r="1203">
          <cell r="A1203" t="str">
            <v>CMRUCT20144</v>
          </cell>
        </row>
        <row r="1204">
          <cell r="A1204" t="str">
            <v>CMRUCT20145</v>
          </cell>
        </row>
        <row r="1205">
          <cell r="A1205" t="str">
            <v>CMRUCT20146</v>
          </cell>
        </row>
        <row r="1206">
          <cell r="A1206" t="str">
            <v>CMRUCT20148</v>
          </cell>
        </row>
        <row r="1207">
          <cell r="A1207" t="str">
            <v>CMRUCT20149</v>
          </cell>
        </row>
        <row r="1208">
          <cell r="A1208" t="str">
            <v>CMRUCT20151</v>
          </cell>
        </row>
        <row r="1209">
          <cell r="A1209" t="str">
            <v>CMRUCT20152</v>
          </cell>
        </row>
        <row r="1210">
          <cell r="A1210" t="str">
            <v>CMRUCT20154</v>
          </cell>
        </row>
        <row r="1211">
          <cell r="A1211" t="str">
            <v>CMRUCT20155</v>
          </cell>
        </row>
        <row r="1212">
          <cell r="A1212" t="str">
            <v>CMRUCT20157</v>
          </cell>
        </row>
        <row r="1213">
          <cell r="A1213" t="str">
            <v>CMRUCT20163</v>
          </cell>
        </row>
        <row r="1214">
          <cell r="A1214" t="str">
            <v>CMRUCT20164</v>
          </cell>
        </row>
        <row r="1215">
          <cell r="A1215" t="str">
            <v>CMRUCT20165</v>
          </cell>
        </row>
        <row r="1216">
          <cell r="A1216" t="str">
            <v>CMRUCT20166</v>
          </cell>
        </row>
        <row r="1217">
          <cell r="A1217" t="str">
            <v>CMRUCT20168</v>
          </cell>
        </row>
        <row r="1218">
          <cell r="A1218" t="str">
            <v>CMRUCT20170</v>
          </cell>
        </row>
        <row r="1219">
          <cell r="A1219" t="str">
            <v>CMRUCT20173</v>
          </cell>
        </row>
        <row r="1220">
          <cell r="A1220" t="str">
            <v>CMRUCT20174</v>
          </cell>
        </row>
        <row r="1221">
          <cell r="A1221" t="str">
            <v>CMRUCT21002</v>
          </cell>
        </row>
        <row r="1222">
          <cell r="A1222" t="str">
            <v>CMRUCT21003</v>
          </cell>
        </row>
        <row r="1223">
          <cell r="A1223" t="str">
            <v>CMRUCT21004</v>
          </cell>
        </row>
        <row r="1224">
          <cell r="A1224" t="str">
            <v>CMRUCT21006</v>
          </cell>
        </row>
        <row r="1225">
          <cell r="A1225" t="str">
            <v>CMRUCT21007</v>
          </cell>
        </row>
        <row r="1226">
          <cell r="A1226" t="str">
            <v>CMRUCT21008</v>
          </cell>
        </row>
        <row r="1227">
          <cell r="A1227" t="str">
            <v>CMRUCT21010</v>
          </cell>
        </row>
        <row r="1228">
          <cell r="A1228" t="str">
            <v>CMRUCT21011</v>
          </cell>
        </row>
        <row r="1229">
          <cell r="A1229" t="str">
            <v>CMRUCT21012</v>
          </cell>
        </row>
        <row r="1230">
          <cell r="A1230" t="str">
            <v>CMRUCT21013</v>
          </cell>
        </row>
        <row r="1231">
          <cell r="A1231" t="str">
            <v>CMRUCT21014</v>
          </cell>
        </row>
        <row r="1232">
          <cell r="A1232" t="str">
            <v>CMRUCT21015</v>
          </cell>
        </row>
        <row r="1233">
          <cell r="A1233" t="str">
            <v>CMRUCT21016</v>
          </cell>
        </row>
        <row r="1234">
          <cell r="A1234" t="str">
            <v>CMRUCT21017</v>
          </cell>
        </row>
        <row r="1235">
          <cell r="A1235" t="str">
            <v>CMRUCT21018</v>
          </cell>
        </row>
        <row r="1236">
          <cell r="A1236" t="str">
            <v>CMRUCT21020</v>
          </cell>
        </row>
        <row r="1237">
          <cell r="A1237" t="str">
            <v>CMRUCT21022</v>
          </cell>
        </row>
        <row r="1238">
          <cell r="A1238" t="str">
            <v>CMRUCT21023</v>
          </cell>
        </row>
        <row r="1239">
          <cell r="A1239" t="str">
            <v>CMRUCT21026</v>
          </cell>
        </row>
        <row r="1240">
          <cell r="A1240" t="str">
            <v>CMRUCT21027</v>
          </cell>
        </row>
        <row r="1241">
          <cell r="A1241" t="str">
            <v>CMRUCT21028</v>
          </cell>
        </row>
        <row r="1242">
          <cell r="A1242" t="str">
            <v>CMRUCT21029</v>
          </cell>
        </row>
        <row r="1243">
          <cell r="A1243" t="str">
            <v>CMRUCT21030</v>
          </cell>
        </row>
        <row r="1244">
          <cell r="A1244" t="str">
            <v>CMRUCT21031</v>
          </cell>
        </row>
        <row r="1245">
          <cell r="A1245" t="str">
            <v>CMRUCT21032</v>
          </cell>
        </row>
        <row r="1246">
          <cell r="A1246" t="str">
            <v>CMRUCT21033</v>
          </cell>
        </row>
        <row r="1247">
          <cell r="A1247" t="str">
            <v>CMRUCT21034</v>
          </cell>
        </row>
        <row r="1248">
          <cell r="A1248" t="str">
            <v>CMRUCT21035</v>
          </cell>
        </row>
        <row r="1249">
          <cell r="A1249" t="str">
            <v>CMRUCT21036</v>
          </cell>
        </row>
        <row r="1250">
          <cell r="A1250" t="str">
            <v>CMRUCT21037</v>
          </cell>
        </row>
        <row r="1251">
          <cell r="A1251" t="str">
            <v>CMRUCT21039</v>
          </cell>
        </row>
        <row r="1252">
          <cell r="A1252" t="str">
            <v>CMRUCT21040</v>
          </cell>
        </row>
        <row r="1253">
          <cell r="A1253" t="str">
            <v>CMRUCT21041</v>
          </cell>
        </row>
        <row r="1254">
          <cell r="A1254" t="str">
            <v>CMRUCT21042</v>
          </cell>
        </row>
        <row r="1255">
          <cell r="A1255" t="str">
            <v>CMRUCT21043</v>
          </cell>
        </row>
        <row r="1256">
          <cell r="A1256" t="str">
            <v>CMRUCT21044</v>
          </cell>
        </row>
        <row r="1257">
          <cell r="A1257" t="str">
            <v>CMRUCT21045</v>
          </cell>
        </row>
        <row r="1258">
          <cell r="A1258" t="str">
            <v>CMRUCT21046</v>
          </cell>
        </row>
        <row r="1259">
          <cell r="A1259" t="str">
            <v>CMRUCT21047</v>
          </cell>
        </row>
        <row r="1260">
          <cell r="A1260" t="str">
            <v>CMRUCT21048</v>
          </cell>
        </row>
        <row r="1261">
          <cell r="A1261" t="str">
            <v>CMRUCT21049</v>
          </cell>
        </row>
        <row r="1262">
          <cell r="A1262" t="str">
            <v>CMRUCT21050</v>
          </cell>
        </row>
        <row r="1263">
          <cell r="A1263" t="str">
            <v>CMRUCT21051</v>
          </cell>
        </row>
        <row r="1264">
          <cell r="A1264" t="str">
            <v>CMRUCT21052</v>
          </cell>
        </row>
        <row r="1265">
          <cell r="A1265" t="str">
            <v>CMRUCT21053</v>
          </cell>
        </row>
        <row r="1266">
          <cell r="A1266" t="str">
            <v>CMRUCT21054</v>
          </cell>
        </row>
        <row r="1267">
          <cell r="A1267" t="str">
            <v>CMRUCT21055</v>
          </cell>
        </row>
        <row r="1268">
          <cell r="A1268" t="str">
            <v>CMRUCT21057</v>
          </cell>
        </row>
        <row r="1269">
          <cell r="A1269" t="str">
            <v>CMRUCT21058</v>
          </cell>
        </row>
        <row r="1270">
          <cell r="A1270" t="str">
            <v>CMRUCT21059</v>
          </cell>
        </row>
        <row r="1271">
          <cell r="A1271" t="str">
            <v>CMRUCT21060</v>
          </cell>
        </row>
        <row r="1272">
          <cell r="A1272" t="str">
            <v>CMRUCT21061</v>
          </cell>
        </row>
        <row r="1273">
          <cell r="A1273" t="str">
            <v>CMRUCT21062</v>
          </cell>
        </row>
        <row r="1274">
          <cell r="A1274" t="str">
            <v>CMRUCT21064</v>
          </cell>
        </row>
        <row r="1275">
          <cell r="A1275" t="str">
            <v>CMRUCT21065</v>
          </cell>
        </row>
        <row r="1276">
          <cell r="A1276" t="str">
            <v>CMRUCT21066</v>
          </cell>
        </row>
        <row r="1277">
          <cell r="A1277" t="str">
            <v>CMRUCT21067</v>
          </cell>
        </row>
        <row r="1278">
          <cell r="A1278" t="str">
            <v>CMRUCT21069</v>
          </cell>
        </row>
        <row r="1279">
          <cell r="A1279" t="str">
            <v>CMRUCT21070</v>
          </cell>
        </row>
        <row r="1280">
          <cell r="A1280" t="str">
            <v>CMRUCT21071</v>
          </cell>
        </row>
        <row r="1281">
          <cell r="A1281" t="str">
            <v>CMRUCT21072</v>
          </cell>
        </row>
        <row r="1282">
          <cell r="A1282" t="str">
            <v>CMRUCT21075</v>
          </cell>
        </row>
        <row r="1283">
          <cell r="A1283" t="str">
            <v>CMRUCT21076</v>
          </cell>
        </row>
        <row r="1284">
          <cell r="A1284" t="str">
            <v>CMRUCT21077</v>
          </cell>
        </row>
        <row r="1285">
          <cell r="A1285" t="str">
            <v>CMRUCT21078</v>
          </cell>
        </row>
        <row r="1286">
          <cell r="A1286" t="str">
            <v>CMRUCT21079</v>
          </cell>
        </row>
        <row r="1287">
          <cell r="A1287" t="str">
            <v>CMRUCT21080</v>
          </cell>
        </row>
        <row r="1288">
          <cell r="A1288" t="str">
            <v>CMRUCT21081</v>
          </cell>
        </row>
        <row r="1289">
          <cell r="A1289" t="str">
            <v>CMRUCT21083</v>
          </cell>
        </row>
        <row r="1290">
          <cell r="A1290" t="str">
            <v>CMRUCT21084</v>
          </cell>
        </row>
        <row r="1291">
          <cell r="A1291" t="str">
            <v>CMRUCT21085</v>
          </cell>
        </row>
        <row r="1292">
          <cell r="A1292" t="str">
            <v>CMRUCT21086</v>
          </cell>
        </row>
        <row r="1293">
          <cell r="A1293" t="str">
            <v>CMRUCT21087</v>
          </cell>
        </row>
        <row r="1294">
          <cell r="A1294" t="str">
            <v>CMRUCT21089</v>
          </cell>
        </row>
        <row r="1295">
          <cell r="A1295" t="str">
            <v>CMRUCT21090</v>
          </cell>
        </row>
        <row r="1296">
          <cell r="A1296" t="str">
            <v>CMRUCT21091</v>
          </cell>
        </row>
        <row r="1297">
          <cell r="A1297" t="str">
            <v>CMRUCT21092</v>
          </cell>
        </row>
        <row r="1298">
          <cell r="A1298" t="str">
            <v>CMRUCT21093</v>
          </cell>
        </row>
        <row r="1299">
          <cell r="A1299" t="str">
            <v>CMRUCT21094</v>
          </cell>
        </row>
        <row r="1300">
          <cell r="A1300" t="str">
            <v>CMRUCT21095</v>
          </cell>
        </row>
        <row r="1301">
          <cell r="A1301" t="str">
            <v>CMRUCT21096</v>
          </cell>
        </row>
        <row r="1302">
          <cell r="A1302" t="str">
            <v>CMRUCT21097</v>
          </cell>
        </row>
        <row r="1303">
          <cell r="A1303" t="str">
            <v>CMRUCT21098</v>
          </cell>
        </row>
        <row r="1304">
          <cell r="A1304" t="str">
            <v>CMRUCT21099</v>
          </cell>
        </row>
        <row r="1305">
          <cell r="A1305" t="str">
            <v>CMRUCT21101</v>
          </cell>
        </row>
        <row r="1306">
          <cell r="A1306" t="str">
            <v>CMRUCT21102</v>
          </cell>
        </row>
        <row r="1307">
          <cell r="A1307" t="str">
            <v>CMRUCT21103</v>
          </cell>
        </row>
        <row r="1308">
          <cell r="A1308" t="str">
            <v>CMRUCT21104</v>
          </cell>
        </row>
        <row r="1309">
          <cell r="A1309" t="str">
            <v>CMRUCT21105</v>
          </cell>
        </row>
        <row r="1310">
          <cell r="A1310" t="str">
            <v>CMRUCT21106</v>
          </cell>
        </row>
        <row r="1311">
          <cell r="A1311" t="str">
            <v>CMRUCT21107</v>
          </cell>
        </row>
        <row r="1312">
          <cell r="A1312" t="str">
            <v>CMRUCT21108</v>
          </cell>
        </row>
        <row r="1313">
          <cell r="A1313" t="str">
            <v>CMRUCT21109</v>
          </cell>
        </row>
        <row r="1314">
          <cell r="A1314" t="str">
            <v>CMRUCT21110</v>
          </cell>
        </row>
        <row r="1315">
          <cell r="A1315" t="str">
            <v>CMRUCT21111</v>
          </cell>
        </row>
        <row r="1316">
          <cell r="A1316" t="str">
            <v>CMRUCT21112</v>
          </cell>
        </row>
        <row r="1317">
          <cell r="A1317" t="str">
            <v>CMRUCT21113</v>
          </cell>
        </row>
        <row r="1318">
          <cell r="A1318" t="str">
            <v>CMRUCT21114</v>
          </cell>
        </row>
        <row r="1319">
          <cell r="A1319" t="str">
            <v>CMRUCT21115</v>
          </cell>
        </row>
        <row r="1320">
          <cell r="A1320" t="str">
            <v>CMRUCT21116</v>
          </cell>
        </row>
        <row r="1321">
          <cell r="A1321" t="str">
            <v>CMRUCT21117</v>
          </cell>
        </row>
        <row r="1322">
          <cell r="A1322" t="str">
            <v>CMRUCT21118</v>
          </cell>
        </row>
        <row r="1323">
          <cell r="A1323" t="str">
            <v>CMRUCT21119</v>
          </cell>
        </row>
        <row r="1324">
          <cell r="A1324" t="str">
            <v>CMRUCT21120</v>
          </cell>
        </row>
        <row r="1325">
          <cell r="A1325" t="str">
            <v>CMRUCT21121</v>
          </cell>
        </row>
        <row r="1326">
          <cell r="A1326" t="str">
            <v>CMRUCT21122</v>
          </cell>
        </row>
        <row r="1327">
          <cell r="A1327" t="str">
            <v>CMRUCT21123</v>
          </cell>
        </row>
        <row r="1328">
          <cell r="A1328" t="str">
            <v>CMRUCT21124</v>
          </cell>
        </row>
        <row r="1329">
          <cell r="A1329" t="str">
            <v>CMRUCT21125</v>
          </cell>
        </row>
        <row r="1330">
          <cell r="A1330" t="str">
            <v>CMRUCT21127</v>
          </cell>
        </row>
        <row r="1331">
          <cell r="A1331" t="str">
            <v>CMRUCT21128</v>
          </cell>
        </row>
        <row r="1332">
          <cell r="A1332" t="str">
            <v>CMRUCT21130</v>
          </cell>
        </row>
        <row r="1333">
          <cell r="A1333" t="str">
            <v>CMRUCT21131</v>
          </cell>
        </row>
        <row r="1334">
          <cell r="A1334" t="str">
            <v>CMRUCT21135</v>
          </cell>
        </row>
        <row r="1335">
          <cell r="A1335" t="str">
            <v>CMRUCT22001</v>
          </cell>
        </row>
        <row r="1336">
          <cell r="A1336" t="str">
            <v>CMRUCT22002</v>
          </cell>
        </row>
        <row r="1337">
          <cell r="A1337" t="str">
            <v>CMRUCT22003</v>
          </cell>
        </row>
        <row r="1338">
          <cell r="A1338" t="str">
            <v>CMRUCT22004</v>
          </cell>
        </row>
        <row r="1339">
          <cell r="A1339" t="str">
            <v>CMRUCT22005</v>
          </cell>
        </row>
        <row r="1340">
          <cell r="A1340" t="str">
            <v>CMRUCT22006</v>
          </cell>
        </row>
        <row r="1341">
          <cell r="A1341" t="str">
            <v>CMRUCT22008</v>
          </cell>
        </row>
        <row r="1342">
          <cell r="A1342" t="str">
            <v>CMRUCT22009</v>
          </cell>
        </row>
        <row r="1343">
          <cell r="A1343" t="str">
            <v>CMRUCT22010</v>
          </cell>
        </row>
        <row r="1344">
          <cell r="A1344" t="str">
            <v>CMRUCT22011</v>
          </cell>
        </row>
        <row r="1345">
          <cell r="A1345" t="str">
            <v>CMRUCT22012</v>
          </cell>
        </row>
        <row r="1346">
          <cell r="A1346" t="str">
            <v>CMRUCT22013</v>
          </cell>
        </row>
        <row r="1347">
          <cell r="A1347" t="str">
            <v>CMRUCT22014</v>
          </cell>
        </row>
        <row r="1348">
          <cell r="A1348" t="str">
            <v>CMRUCT22015</v>
          </cell>
        </row>
        <row r="1349">
          <cell r="A1349" t="str">
            <v>CMRUCT22016</v>
          </cell>
        </row>
        <row r="1350">
          <cell r="A1350" t="str">
            <v>CMRUCT22017</v>
          </cell>
        </row>
        <row r="1351">
          <cell r="A1351" t="str">
            <v>CMRUCT22018</v>
          </cell>
        </row>
        <row r="1352">
          <cell r="A1352" t="str">
            <v>CMRUCT22019</v>
          </cell>
        </row>
        <row r="1353">
          <cell r="A1353" t="str">
            <v>CMRUCT22020</v>
          </cell>
        </row>
        <row r="1354">
          <cell r="A1354" t="str">
            <v>CMRUCT22021</v>
          </cell>
        </row>
        <row r="1355">
          <cell r="A1355" t="str">
            <v>CMRUCT22022</v>
          </cell>
        </row>
        <row r="1356">
          <cell r="A1356" t="str">
            <v>CMRUCT22024</v>
          </cell>
        </row>
        <row r="1357">
          <cell r="A1357" t="str">
            <v>CMRUCT22025</v>
          </cell>
        </row>
        <row r="1358">
          <cell r="A1358" t="str">
            <v>CMRUCT22026</v>
          </cell>
        </row>
        <row r="1359">
          <cell r="A1359" t="str">
            <v>CMRUCT22027</v>
          </cell>
        </row>
        <row r="1360">
          <cell r="A1360" t="str">
            <v>CMRUCT22028</v>
          </cell>
        </row>
        <row r="1361">
          <cell r="A1361" t="str">
            <v>CMRUCT22029</v>
          </cell>
        </row>
        <row r="1362">
          <cell r="A1362" t="str">
            <v>CMRUCT22030</v>
          </cell>
        </row>
        <row r="1363">
          <cell r="A1363" t="str">
            <v>CMRUCT22031</v>
          </cell>
        </row>
        <row r="1364">
          <cell r="A1364" t="str">
            <v>CMRUCT22032</v>
          </cell>
        </row>
        <row r="1365">
          <cell r="A1365" t="str">
            <v>CMRUCT22033</v>
          </cell>
        </row>
        <row r="1366">
          <cell r="A1366" t="str">
            <v>CMRUCT22034</v>
          </cell>
        </row>
        <row r="1367">
          <cell r="A1367" t="str">
            <v>CMRUCT22035</v>
          </cell>
        </row>
        <row r="1368">
          <cell r="A1368" t="str">
            <v>CMRUCT22036</v>
          </cell>
        </row>
        <row r="1369">
          <cell r="A1369" t="str">
            <v>CMRUCT22037</v>
          </cell>
        </row>
        <row r="1370">
          <cell r="A1370" t="str">
            <v>CMRUCT22038</v>
          </cell>
        </row>
        <row r="1371">
          <cell r="A1371" t="str">
            <v>CMRUCT22039</v>
          </cell>
        </row>
        <row r="1372">
          <cell r="A1372" t="str">
            <v>CMRUCT22040</v>
          </cell>
        </row>
        <row r="1373">
          <cell r="A1373" t="str">
            <v>CMRUCT22041</v>
          </cell>
        </row>
        <row r="1374">
          <cell r="A1374" t="str">
            <v>CMRUCT22042</v>
          </cell>
        </row>
        <row r="1375">
          <cell r="A1375" t="str">
            <v>CMRUCT22043</v>
          </cell>
        </row>
        <row r="1376">
          <cell r="A1376" t="str">
            <v>CMRUCT22044</v>
          </cell>
        </row>
        <row r="1377">
          <cell r="A1377" t="str">
            <v>CMRUCT22045</v>
          </cell>
        </row>
        <row r="1378">
          <cell r="A1378" t="str">
            <v>CMRUCT22046</v>
          </cell>
        </row>
        <row r="1379">
          <cell r="A1379" t="str">
            <v>CMRUCT22047</v>
          </cell>
        </row>
        <row r="1380">
          <cell r="A1380" t="str">
            <v>CMRUCT22048</v>
          </cell>
        </row>
        <row r="1381">
          <cell r="A1381" t="str">
            <v>CMRUCT22049</v>
          </cell>
        </row>
        <row r="1382">
          <cell r="A1382" t="str">
            <v>CMRUCT22050</v>
          </cell>
        </row>
        <row r="1383">
          <cell r="A1383" t="str">
            <v>CMRUCT22051</v>
          </cell>
        </row>
        <row r="1384">
          <cell r="A1384" t="str">
            <v>CMRUCT22053</v>
          </cell>
        </row>
        <row r="1385">
          <cell r="A1385" t="str">
            <v>CMRUCT22054</v>
          </cell>
        </row>
        <row r="1386">
          <cell r="A1386" t="str">
            <v>CMRUCT22055</v>
          </cell>
        </row>
        <row r="1387">
          <cell r="A1387" t="str">
            <v>CMRUCT22056</v>
          </cell>
        </row>
        <row r="1388">
          <cell r="A1388" t="str">
            <v>CMRUCT22057</v>
          </cell>
        </row>
        <row r="1389">
          <cell r="A1389" t="str">
            <v>CMRUCT22058</v>
          </cell>
        </row>
        <row r="1390">
          <cell r="A1390" t="str">
            <v>CMRUCT22059</v>
          </cell>
        </row>
        <row r="1391">
          <cell r="A1391" t="str">
            <v>CMRUCT22061</v>
          </cell>
        </row>
        <row r="1392">
          <cell r="A1392" t="str">
            <v>CMRUCT22062</v>
          </cell>
        </row>
        <row r="1393">
          <cell r="A1393" t="str">
            <v>CMRUCT22063</v>
          </cell>
        </row>
        <row r="1394">
          <cell r="A1394" t="str">
            <v>CMRUCT22064</v>
          </cell>
        </row>
        <row r="1395">
          <cell r="A1395" t="str">
            <v>CMRUCT22065</v>
          </cell>
        </row>
        <row r="1396">
          <cell r="A1396" t="str">
            <v>CMRUCT22066</v>
          </cell>
        </row>
        <row r="1397">
          <cell r="A1397" t="str">
            <v>CMRUCT22068</v>
          </cell>
        </row>
        <row r="1398">
          <cell r="A1398" t="str">
            <v>CMRUCT22069</v>
          </cell>
        </row>
        <row r="1399">
          <cell r="A1399" t="str">
            <v>CMRUCT22070</v>
          </cell>
        </row>
        <row r="1400">
          <cell r="A1400" t="str">
            <v>CMRUCT22071</v>
          </cell>
        </row>
        <row r="1401">
          <cell r="A1401" t="str">
            <v>CMRUCT22072</v>
          </cell>
        </row>
        <row r="1402">
          <cell r="A1402" t="str">
            <v>CMRUCT22074</v>
          </cell>
        </row>
        <row r="1403">
          <cell r="A1403" t="str">
            <v>CMRUCT22075</v>
          </cell>
        </row>
        <row r="1404">
          <cell r="A1404" t="str">
            <v>CMRUCT22077</v>
          </cell>
        </row>
        <row r="1405">
          <cell r="A1405" t="str">
            <v>CMRUCT22078</v>
          </cell>
        </row>
        <row r="1406">
          <cell r="A1406" t="str">
            <v>CMRUCT22079</v>
          </cell>
        </row>
        <row r="1407">
          <cell r="A1407" t="str">
            <v>CMRUCT22080</v>
          </cell>
        </row>
        <row r="1408">
          <cell r="A1408" t="str">
            <v>CMRUCT22081</v>
          </cell>
        </row>
        <row r="1409">
          <cell r="A1409" t="str">
            <v>CMRUCT22082</v>
          </cell>
        </row>
        <row r="1410">
          <cell r="A1410" t="str">
            <v>CMRUCT22083</v>
          </cell>
        </row>
        <row r="1411">
          <cell r="A1411" t="str">
            <v>CMRUCT22084</v>
          </cell>
        </row>
        <row r="1412">
          <cell r="A1412" t="str">
            <v>CMRUCT22085</v>
          </cell>
        </row>
        <row r="1413">
          <cell r="A1413" t="str">
            <v>CMRUCT22086</v>
          </cell>
        </row>
        <row r="1414">
          <cell r="A1414" t="str">
            <v>CMRUCT22087</v>
          </cell>
        </row>
        <row r="1415">
          <cell r="A1415" t="str">
            <v>CMRUCT22088</v>
          </cell>
        </row>
        <row r="1416">
          <cell r="A1416" t="str">
            <v>CMRUCT22089</v>
          </cell>
        </row>
        <row r="1417">
          <cell r="A1417" t="str">
            <v>CMRUCT22090</v>
          </cell>
        </row>
        <row r="1418">
          <cell r="A1418" t="str">
            <v>CMRUCT22091</v>
          </cell>
        </row>
        <row r="1419">
          <cell r="A1419" t="str">
            <v>CMRUCT22092</v>
          </cell>
        </row>
        <row r="1420">
          <cell r="A1420" t="str">
            <v>CMRUCT22093</v>
          </cell>
        </row>
        <row r="1421">
          <cell r="A1421" t="str">
            <v>CMRUCT22094</v>
          </cell>
        </row>
        <row r="1422">
          <cell r="A1422" t="str">
            <v>CMRUCT22095</v>
          </cell>
        </row>
        <row r="1423">
          <cell r="A1423" t="str">
            <v>CMRUCT22096</v>
          </cell>
        </row>
        <row r="1424">
          <cell r="A1424" t="str">
            <v>CMRUCT22097</v>
          </cell>
        </row>
        <row r="1425">
          <cell r="A1425" t="str">
            <v>CMRUCT22098</v>
          </cell>
        </row>
        <row r="1426">
          <cell r="A1426" t="str">
            <v>CMRUCT22099</v>
          </cell>
        </row>
        <row r="1427">
          <cell r="A1427" t="str">
            <v>CMRUCT22100</v>
          </cell>
        </row>
        <row r="1428">
          <cell r="A1428" t="str">
            <v>CMRUCT22101</v>
          </cell>
        </row>
        <row r="1429">
          <cell r="A1429" t="str">
            <v>CMRUCT22102</v>
          </cell>
        </row>
        <row r="1430">
          <cell r="A1430" t="str">
            <v>CMRUCT22105</v>
          </cell>
        </row>
        <row r="1431">
          <cell r="A1431" t="str">
            <v>CMRUCT22106</v>
          </cell>
        </row>
        <row r="1432">
          <cell r="A1432" t="str">
            <v>CMRUCT22107</v>
          </cell>
        </row>
        <row r="1433">
          <cell r="A1433" t="str">
            <v>CMRUCT22108</v>
          </cell>
        </row>
        <row r="1434">
          <cell r="A1434" t="str">
            <v>CMRUCT22109</v>
          </cell>
        </row>
        <row r="1435">
          <cell r="A1435" t="str">
            <v>CMRUCT22110</v>
          </cell>
        </row>
        <row r="1436">
          <cell r="A1436" t="str">
            <v>CMRUCT22111</v>
          </cell>
        </row>
        <row r="1437">
          <cell r="A1437" t="str">
            <v>CMRUCT22112</v>
          </cell>
        </row>
        <row r="1438">
          <cell r="A1438" t="str">
            <v>CMRUCT22113</v>
          </cell>
        </row>
        <row r="1439">
          <cell r="A1439" t="str">
            <v>CMRUCT22114</v>
          </cell>
        </row>
        <row r="1440">
          <cell r="A1440" t="str">
            <v>CMRUCT22115</v>
          </cell>
        </row>
        <row r="1441">
          <cell r="A1441" t="str">
            <v>CMRUCT22116</v>
          </cell>
        </row>
        <row r="1442">
          <cell r="A1442" t="str">
            <v>CMRUCT22117</v>
          </cell>
        </row>
        <row r="1443">
          <cell r="A1443" t="str">
            <v>CMRUCT22118</v>
          </cell>
        </row>
        <row r="1444">
          <cell r="A1444" t="str">
            <v>CMRUCT22119</v>
          </cell>
        </row>
        <row r="1445">
          <cell r="A1445" t="str">
            <v>CMRUCT22120</v>
          </cell>
        </row>
        <row r="1446">
          <cell r="A1446" t="str">
            <v>CMRUCT22121</v>
          </cell>
        </row>
        <row r="1447">
          <cell r="A1447" t="str">
            <v>CMRUCT22122</v>
          </cell>
        </row>
        <row r="1448">
          <cell r="A1448" t="str">
            <v>CMRUCT22123</v>
          </cell>
        </row>
        <row r="1449">
          <cell r="A1449" t="str">
            <v>CMRUCT22124</v>
          </cell>
        </row>
        <row r="1450">
          <cell r="A1450" t="str">
            <v>CMRUCT22126</v>
          </cell>
        </row>
        <row r="1451">
          <cell r="A1451" t="str">
            <v>CMRUCT22127</v>
          </cell>
        </row>
        <row r="1452">
          <cell r="A1452" t="str">
            <v>CMRUCT22129</v>
          </cell>
        </row>
        <row r="1453">
          <cell r="A1453" t="str">
            <v>CMRUCT22131</v>
          </cell>
        </row>
        <row r="1454">
          <cell r="A1454" t="str">
            <v>CMRUCT22133</v>
          </cell>
        </row>
        <row r="1455">
          <cell r="A1455" t="str">
            <v>CMRUCT22134</v>
          </cell>
        </row>
        <row r="1456">
          <cell r="A1456" t="str">
            <v>CMRUCT22136</v>
          </cell>
        </row>
        <row r="1457">
          <cell r="A1457" t="str">
            <v>CMRUCT22138</v>
          </cell>
        </row>
        <row r="1458">
          <cell r="A1458" t="str">
            <v>CMRUCT22139</v>
          </cell>
        </row>
        <row r="1459">
          <cell r="A1459" t="str">
            <v>CMRUCT22140</v>
          </cell>
        </row>
        <row r="1460">
          <cell r="A1460" t="str">
            <v>CMRUCT22142</v>
          </cell>
        </row>
        <row r="1461">
          <cell r="A1461" t="str">
            <v>CMRUCT22143</v>
          </cell>
        </row>
        <row r="1462">
          <cell r="A1462" t="str">
            <v>CMRUCT22145</v>
          </cell>
        </row>
        <row r="1463">
          <cell r="A1463" t="str">
            <v>CMRUCT22146</v>
          </cell>
        </row>
        <row r="1464">
          <cell r="A1464" t="str">
            <v>CMRUCT22147</v>
          </cell>
        </row>
        <row r="1465">
          <cell r="A1465" t="str">
            <v>CMRUCT22148</v>
          </cell>
        </row>
        <row r="1466">
          <cell r="A1466" t="str">
            <v>CMRUCT22149</v>
          </cell>
        </row>
        <row r="1467">
          <cell r="A1467" t="str">
            <v>CMRUCT22151</v>
          </cell>
        </row>
        <row r="1468">
          <cell r="A1468" t="str">
            <v>CMRUCT22152</v>
          </cell>
        </row>
        <row r="1469">
          <cell r="A1469" t="str">
            <v>CMRUCT22156</v>
          </cell>
        </row>
        <row r="1470">
          <cell r="A1470" t="str">
            <v>CMRUCT22157</v>
          </cell>
        </row>
        <row r="1471">
          <cell r="A1471" t="str">
            <v>CMRUCT22160</v>
          </cell>
        </row>
        <row r="1472">
          <cell r="A1472" t="str">
            <v>CMRUCT22161</v>
          </cell>
        </row>
        <row r="1473">
          <cell r="A1473" t="str">
            <v>CMRUCT22162</v>
          </cell>
        </row>
        <row r="1474">
          <cell r="A1474" t="str">
            <v>CMRUCT22164</v>
          </cell>
        </row>
        <row r="1475">
          <cell r="A1475" t="str">
            <v>CMRUCT22166</v>
          </cell>
        </row>
        <row r="1476">
          <cell r="A1476" t="str">
            <v>CMRUCT22167</v>
          </cell>
        </row>
        <row r="1477">
          <cell r="A1477" t="str">
            <v>CMRUCT22169</v>
          </cell>
        </row>
        <row r="1478">
          <cell r="A1478" t="str">
            <v>CMRUCT23001</v>
          </cell>
        </row>
        <row r="1479">
          <cell r="A1479" t="str">
            <v>CMRUCT23002</v>
          </cell>
        </row>
        <row r="1480">
          <cell r="A1480" t="str">
            <v>CMRUCT23003</v>
          </cell>
        </row>
        <row r="1481">
          <cell r="A1481" t="str">
            <v>CMRUCT23004</v>
          </cell>
        </row>
        <row r="1482">
          <cell r="A1482" t="str">
            <v>CMRUCT23005</v>
          </cell>
        </row>
        <row r="1483">
          <cell r="A1483" t="str">
            <v>CMRUCT23006</v>
          </cell>
        </row>
        <row r="1484">
          <cell r="A1484" t="str">
            <v>CMRUCT23007</v>
          </cell>
        </row>
        <row r="1485">
          <cell r="A1485" t="str">
            <v>CMRUCT23008</v>
          </cell>
        </row>
        <row r="1486">
          <cell r="A1486" t="str">
            <v>CMRUCT23009</v>
          </cell>
        </row>
        <row r="1487">
          <cell r="A1487" t="str">
            <v>CMRUCT23010</v>
          </cell>
        </row>
        <row r="1488">
          <cell r="A1488" t="str">
            <v>CMRUCT23011</v>
          </cell>
        </row>
        <row r="1489">
          <cell r="A1489" t="str">
            <v>CMRUCT23012</v>
          </cell>
        </row>
        <row r="1490">
          <cell r="A1490" t="str">
            <v>CMRUCT23013</v>
          </cell>
        </row>
        <row r="1491">
          <cell r="A1491" t="str">
            <v>CMRUCT23014</v>
          </cell>
        </row>
        <row r="1492">
          <cell r="A1492" t="str">
            <v>CMRUCT23015</v>
          </cell>
        </row>
        <row r="1493">
          <cell r="A1493" t="str">
            <v>CMRUCT23016</v>
          </cell>
        </row>
        <row r="1494">
          <cell r="A1494" t="str">
            <v>CMRUCT23017</v>
          </cell>
        </row>
        <row r="1495">
          <cell r="A1495" t="str">
            <v>CMRUCT23018</v>
          </cell>
        </row>
        <row r="1496">
          <cell r="A1496" t="str">
            <v>CMRUCT23019</v>
          </cell>
        </row>
        <row r="1497">
          <cell r="A1497" t="str">
            <v>CMRUCT23020</v>
          </cell>
        </row>
        <row r="1498">
          <cell r="A1498" t="str">
            <v>CMRUCT23021</v>
          </cell>
        </row>
        <row r="1499">
          <cell r="A1499" t="str">
            <v>CMRUCT23022</v>
          </cell>
        </row>
        <row r="1500">
          <cell r="A1500" t="str">
            <v>CMRUCT23023</v>
          </cell>
        </row>
        <row r="1501">
          <cell r="A1501" t="str">
            <v>CMRUCT23024</v>
          </cell>
        </row>
        <row r="1502">
          <cell r="A1502" t="str">
            <v>CMRUCT23025</v>
          </cell>
        </row>
        <row r="1503">
          <cell r="A1503" t="str">
            <v>CMRUCT23026</v>
          </cell>
        </row>
        <row r="1504">
          <cell r="A1504" t="str">
            <v>CMRUCT23027</v>
          </cell>
        </row>
        <row r="1505">
          <cell r="A1505" t="str">
            <v>CMRUCT23028</v>
          </cell>
        </row>
        <row r="1506">
          <cell r="A1506" t="str">
            <v>CMRUCT23029</v>
          </cell>
        </row>
        <row r="1507">
          <cell r="A1507" t="str">
            <v>CMRUCT23031</v>
          </cell>
        </row>
        <row r="1508">
          <cell r="A1508" t="str">
            <v>CMRUCT23032</v>
          </cell>
        </row>
        <row r="1509">
          <cell r="A1509" t="str">
            <v>CMRUCT23033</v>
          </cell>
        </row>
        <row r="1510">
          <cell r="A1510" t="str">
            <v>CMRUCT23034</v>
          </cell>
        </row>
        <row r="1511">
          <cell r="A1511" t="str">
            <v>CMRUCT23036</v>
          </cell>
        </row>
        <row r="1512">
          <cell r="A1512" t="str">
            <v>CMRUCT23037</v>
          </cell>
        </row>
        <row r="1513">
          <cell r="A1513" t="str">
            <v>CMRUCT23038</v>
          </cell>
        </row>
        <row r="1514">
          <cell r="A1514" t="str">
            <v>CMRUCT23039</v>
          </cell>
        </row>
        <row r="1515">
          <cell r="A1515" t="str">
            <v>CMRUCT23040</v>
          </cell>
        </row>
        <row r="1516">
          <cell r="A1516" t="str">
            <v>CMRUCT23041</v>
          </cell>
        </row>
        <row r="1517">
          <cell r="A1517" t="str">
            <v>CMRUCT23042</v>
          </cell>
        </row>
        <row r="1518">
          <cell r="A1518" t="str">
            <v>CMRUCT23043</v>
          </cell>
        </row>
        <row r="1519">
          <cell r="A1519" t="str">
            <v>CMRUCT23044</v>
          </cell>
        </row>
        <row r="1520">
          <cell r="A1520" t="str">
            <v>CMRUCT23045</v>
          </cell>
        </row>
        <row r="1521">
          <cell r="A1521" t="str">
            <v>CMRUCT23046</v>
          </cell>
        </row>
        <row r="1522">
          <cell r="A1522" t="str">
            <v>CMRUCT23047</v>
          </cell>
        </row>
        <row r="1523">
          <cell r="A1523" t="str">
            <v>CMRUCT23048</v>
          </cell>
        </row>
        <row r="1524">
          <cell r="A1524" t="str">
            <v>CMRUCT23049</v>
          </cell>
        </row>
        <row r="1525">
          <cell r="A1525" t="str">
            <v>CMRUCT23050</v>
          </cell>
        </row>
        <row r="1526">
          <cell r="A1526" t="str">
            <v>CMRUCT23051</v>
          </cell>
        </row>
        <row r="1527">
          <cell r="A1527" t="str">
            <v>CMRUCT23052</v>
          </cell>
        </row>
        <row r="1528">
          <cell r="A1528" t="str">
            <v>CMRUCT23053</v>
          </cell>
        </row>
        <row r="1529">
          <cell r="A1529" t="str">
            <v>CMRUCT23054</v>
          </cell>
        </row>
        <row r="1530">
          <cell r="A1530" t="str">
            <v>CMRUCT23055</v>
          </cell>
        </row>
        <row r="1531">
          <cell r="A1531" t="str">
            <v>CMRUCT23056</v>
          </cell>
        </row>
        <row r="1532">
          <cell r="A1532" t="str">
            <v>CMRUCT23057</v>
          </cell>
        </row>
        <row r="1533">
          <cell r="A1533" t="str">
            <v>CMRUCT23058</v>
          </cell>
        </row>
        <row r="1534">
          <cell r="A1534" t="str">
            <v>CMRUCT23059</v>
          </cell>
        </row>
        <row r="1535">
          <cell r="A1535" t="str">
            <v>CMRUCT23060</v>
          </cell>
        </row>
        <row r="1536">
          <cell r="A1536" t="str">
            <v>CMRUCT23061</v>
          </cell>
        </row>
        <row r="1537">
          <cell r="A1537" t="str">
            <v>CMRUCT23063</v>
          </cell>
        </row>
        <row r="1538">
          <cell r="A1538" t="str">
            <v>CMRUCT23064</v>
          </cell>
        </row>
        <row r="1539">
          <cell r="A1539" t="str">
            <v>CMRUCT23065</v>
          </cell>
        </row>
        <row r="1540">
          <cell r="A1540" t="str">
            <v>CMRUCT23066</v>
          </cell>
        </row>
        <row r="1541">
          <cell r="A1541" t="str">
            <v>CMRUCT23067</v>
          </cell>
        </row>
        <row r="1542">
          <cell r="A1542" t="str">
            <v>CMRUCT23068</v>
          </cell>
        </row>
        <row r="1543">
          <cell r="A1543" t="str">
            <v>CMRUCT23069</v>
          </cell>
        </row>
        <row r="1544">
          <cell r="A1544" t="str">
            <v>CMRUCT23071</v>
          </cell>
        </row>
        <row r="1545">
          <cell r="A1545" t="str">
            <v>CMRUCT23072</v>
          </cell>
        </row>
        <row r="1546">
          <cell r="A1546" t="str">
            <v>CMRUCT23073</v>
          </cell>
        </row>
        <row r="1547">
          <cell r="A1547" t="str">
            <v>CMRUCT23074</v>
          </cell>
        </row>
        <row r="1548">
          <cell r="A1548" t="str">
            <v>CMRUCT23075</v>
          </cell>
        </row>
        <row r="1549">
          <cell r="A1549" t="str">
            <v>CMRUCT23076</v>
          </cell>
        </row>
        <row r="1550">
          <cell r="A1550" t="str">
            <v>CMRUCT23077</v>
          </cell>
        </row>
        <row r="1551">
          <cell r="A1551" t="str">
            <v>CMRUCT23078</v>
          </cell>
        </row>
        <row r="1552">
          <cell r="A1552" t="str">
            <v>CMRUCT23079</v>
          </cell>
        </row>
        <row r="1553">
          <cell r="A1553" t="str">
            <v>CMRUCT23080</v>
          </cell>
        </row>
        <row r="1554">
          <cell r="A1554" t="str">
            <v>CMRUCT23081</v>
          </cell>
        </row>
        <row r="1555">
          <cell r="A1555" t="str">
            <v>CMRUCT23082</v>
          </cell>
        </row>
        <row r="1556">
          <cell r="A1556" t="str">
            <v>CMRUCT23083</v>
          </cell>
        </row>
        <row r="1557">
          <cell r="A1557" t="str">
            <v>CMRUCT23084</v>
          </cell>
        </row>
        <row r="1558">
          <cell r="A1558" t="str">
            <v>CMRUCT23085</v>
          </cell>
        </row>
        <row r="1559">
          <cell r="A1559" t="str">
            <v>CMRUCT23086</v>
          </cell>
        </row>
        <row r="1560">
          <cell r="A1560" t="str">
            <v>CMRUCT23087</v>
          </cell>
        </row>
        <row r="1561">
          <cell r="A1561" t="str">
            <v>CMRUCT23088</v>
          </cell>
        </row>
        <row r="1562">
          <cell r="A1562" t="str">
            <v>CMRUCT23089</v>
          </cell>
        </row>
        <row r="1563">
          <cell r="A1563" t="str">
            <v>CMRUCT23090</v>
          </cell>
        </row>
        <row r="1564">
          <cell r="A1564" t="str">
            <v>CMRUCT23091</v>
          </cell>
        </row>
        <row r="1565">
          <cell r="A1565" t="str">
            <v>CMRUCT23092</v>
          </cell>
        </row>
        <row r="1566">
          <cell r="A1566" t="str">
            <v>CMRUCT23093</v>
          </cell>
        </row>
        <row r="1567">
          <cell r="A1567" t="str">
            <v>CMRUCT23094</v>
          </cell>
        </row>
        <row r="1568">
          <cell r="A1568" t="str">
            <v>CMRUCT23095</v>
          </cell>
        </row>
        <row r="1569">
          <cell r="A1569" t="str">
            <v>CMRUCT23096</v>
          </cell>
        </row>
        <row r="1570">
          <cell r="A1570" t="str">
            <v>CMRUCT23097</v>
          </cell>
        </row>
        <row r="1571">
          <cell r="A1571" t="str">
            <v>CMRUCT23098</v>
          </cell>
        </row>
        <row r="1572">
          <cell r="A1572" t="str">
            <v>CMRUCT23099</v>
          </cell>
        </row>
        <row r="1573">
          <cell r="A1573" t="str">
            <v>CMRUCT23100</v>
          </cell>
        </row>
        <row r="1574">
          <cell r="A1574" t="str">
            <v>CMRUCT23101</v>
          </cell>
        </row>
        <row r="1575">
          <cell r="A1575" t="str">
            <v>CMRUCT23102</v>
          </cell>
        </row>
        <row r="1576">
          <cell r="A1576" t="str">
            <v>CMRUCT23103</v>
          </cell>
        </row>
        <row r="1577">
          <cell r="A1577" t="str">
            <v>CMRUCT23105</v>
          </cell>
        </row>
        <row r="1578">
          <cell r="A1578" t="str">
            <v>CMRUCT23106</v>
          </cell>
        </row>
        <row r="1579">
          <cell r="A1579" t="str">
            <v>CMRUCT23107</v>
          </cell>
        </row>
        <row r="1580">
          <cell r="A1580" t="str">
            <v>CMRUCT23108</v>
          </cell>
        </row>
        <row r="1581">
          <cell r="A1581" t="str">
            <v>CMRUCT23109</v>
          </cell>
        </row>
        <row r="1582">
          <cell r="A1582" t="str">
            <v>CMRUCT23110</v>
          </cell>
        </row>
        <row r="1583">
          <cell r="A1583" t="str">
            <v>CMRUCT23111</v>
          </cell>
        </row>
        <row r="1584">
          <cell r="A1584" t="str">
            <v>CMRUCT23112</v>
          </cell>
        </row>
        <row r="1585">
          <cell r="A1585" t="str">
            <v>CMRUCT23113</v>
          </cell>
        </row>
        <row r="1586">
          <cell r="A1586" t="str">
            <v>CMRUCT23114</v>
          </cell>
        </row>
        <row r="1587">
          <cell r="A1587" t="str">
            <v>CMRUCT23115</v>
          </cell>
        </row>
        <row r="1588">
          <cell r="A1588" t="str">
            <v>CMRUCT23116</v>
          </cell>
        </row>
        <row r="1589">
          <cell r="A1589" t="str">
            <v>CMRUCT23117</v>
          </cell>
        </row>
        <row r="1590">
          <cell r="A1590" t="str">
            <v>CMRUCT23118</v>
          </cell>
        </row>
        <row r="1591">
          <cell r="A1591" t="str">
            <v>CMRUCT23119</v>
          </cell>
        </row>
        <row r="1592">
          <cell r="A1592" t="str">
            <v>CMRUCT23120</v>
          </cell>
        </row>
        <row r="1593">
          <cell r="A1593" t="str">
            <v>CMRUCT23121</v>
          </cell>
        </row>
        <row r="1594">
          <cell r="A1594" t="str">
            <v>CMRUCT23122</v>
          </cell>
        </row>
        <row r="1595">
          <cell r="A1595" t="str">
            <v>CMRUCT23123</v>
          </cell>
        </row>
        <row r="1596">
          <cell r="A1596" t="str">
            <v>CMRUCT23124</v>
          </cell>
        </row>
        <row r="1597">
          <cell r="A1597" t="str">
            <v>CMRUCT23125</v>
          </cell>
        </row>
        <row r="1598">
          <cell r="A1598" t="str">
            <v>CMRUCT23126</v>
          </cell>
        </row>
        <row r="1599">
          <cell r="A1599" t="str">
            <v>CMRUCT23127</v>
          </cell>
        </row>
        <row r="1600">
          <cell r="A1600" t="str">
            <v>CMRUCT23128</v>
          </cell>
        </row>
        <row r="1601">
          <cell r="A1601" t="str">
            <v>CMRUCT23129</v>
          </cell>
        </row>
        <row r="1602">
          <cell r="A1602" t="str">
            <v>CMRUCT23130</v>
          </cell>
        </row>
        <row r="1603">
          <cell r="A1603" t="str">
            <v>CMRUCT23131</v>
          </cell>
        </row>
        <row r="1604">
          <cell r="A1604" t="str">
            <v>CMRUCT23132</v>
          </cell>
        </row>
        <row r="1605">
          <cell r="A1605" t="str">
            <v>CMRUCT23133</v>
          </cell>
        </row>
        <row r="1606">
          <cell r="A1606" t="str">
            <v>CMRUCT23134</v>
          </cell>
        </row>
        <row r="1607">
          <cell r="A1607" t="str">
            <v>CMRUCT23135</v>
          </cell>
        </row>
        <row r="1608">
          <cell r="A1608" t="str">
            <v>CMRUCT23136</v>
          </cell>
        </row>
        <row r="1609">
          <cell r="A1609" t="str">
            <v>CMRUCT23137</v>
          </cell>
        </row>
        <row r="1610">
          <cell r="A1610" t="str">
            <v>CMRUCT23138</v>
          </cell>
        </row>
        <row r="1611">
          <cell r="A1611" t="str">
            <v>CMRUCT23140</v>
          </cell>
        </row>
        <row r="1612">
          <cell r="A1612" t="str">
            <v>CMRUCT23141</v>
          </cell>
        </row>
        <row r="1613">
          <cell r="A1613" t="str">
            <v>CMRUCT23142</v>
          </cell>
        </row>
        <row r="1614">
          <cell r="A1614" t="str">
            <v>CMRUCT23143</v>
          </cell>
        </row>
        <row r="1615">
          <cell r="A1615" t="str">
            <v>CMRUCT23144</v>
          </cell>
        </row>
        <row r="1616">
          <cell r="A1616" t="str">
            <v>CMRUCT23145</v>
          </cell>
        </row>
        <row r="1617">
          <cell r="A1617" t="str">
            <v>CMRUCT23146</v>
          </cell>
        </row>
        <row r="1618">
          <cell r="A1618" t="str">
            <v>CMRUCT23147</v>
          </cell>
        </row>
        <row r="1619">
          <cell r="A1619" t="str">
            <v>CMRUCT23148</v>
          </cell>
        </row>
        <row r="1620">
          <cell r="A1620" t="str">
            <v>CMRUCT23149</v>
          </cell>
        </row>
        <row r="1621">
          <cell r="A1621" t="str">
            <v>CMRUCT23150</v>
          </cell>
        </row>
        <row r="1622">
          <cell r="A1622" t="str">
            <v>CMRUCT23151</v>
          </cell>
        </row>
        <row r="1623">
          <cell r="A1623" t="str">
            <v>CMRUCT23152</v>
          </cell>
        </row>
        <row r="1624">
          <cell r="A1624" t="str">
            <v>CMRUCT23153</v>
          </cell>
        </row>
        <row r="1625">
          <cell r="A1625" t="str">
            <v>CMRUCT23154</v>
          </cell>
        </row>
        <row r="1626">
          <cell r="A1626" t="str">
            <v>CMRUCT23156</v>
          </cell>
        </row>
        <row r="1627">
          <cell r="A1627" t="str">
            <v>CMRUCT23158</v>
          </cell>
        </row>
        <row r="1628">
          <cell r="A1628" t="str">
            <v>CMRUCT23159</v>
          </cell>
        </row>
        <row r="1629">
          <cell r="A1629" t="str">
            <v>CMRUCT23160</v>
          </cell>
        </row>
        <row r="1630">
          <cell r="A1630" t="str">
            <v>CMRUCT23161</v>
          </cell>
        </row>
        <row r="1631">
          <cell r="A1631" t="str">
            <v>CMRUCT23162</v>
          </cell>
        </row>
        <row r="1632">
          <cell r="A1632" t="str">
            <v>CMRUCT23163</v>
          </cell>
        </row>
        <row r="1633">
          <cell r="A1633" t="str">
            <v>CMRUCT23164</v>
          </cell>
        </row>
        <row r="1634">
          <cell r="A1634" t="str">
            <v>CMRUCT23165</v>
          </cell>
        </row>
        <row r="1635">
          <cell r="A1635" t="str">
            <v>CMRUCT23166</v>
          </cell>
        </row>
        <row r="1636">
          <cell r="A1636" t="str">
            <v>CMRUCT23167</v>
          </cell>
        </row>
        <row r="1637">
          <cell r="A1637" t="str">
            <v>CMRUCT23168</v>
          </cell>
        </row>
        <row r="1638">
          <cell r="A1638" t="str">
            <v>CMRUCT23169</v>
          </cell>
        </row>
        <row r="1639">
          <cell r="A1639" t="str">
            <v>CMRUCT23170</v>
          </cell>
        </row>
        <row r="1640">
          <cell r="A1640" t="str">
            <v>CMRUCT23171</v>
          </cell>
        </row>
        <row r="1641">
          <cell r="A1641" t="str">
            <v>CMRUCT23172</v>
          </cell>
        </row>
        <row r="1642">
          <cell r="A1642" t="str">
            <v>CMRUCT23173</v>
          </cell>
        </row>
        <row r="1643">
          <cell r="A1643" t="str">
            <v>CMRUCT23174</v>
          </cell>
        </row>
        <row r="1644">
          <cell r="A1644" t="str">
            <v>CMRUCT23175</v>
          </cell>
        </row>
        <row r="1645">
          <cell r="A1645" t="str">
            <v>CMRUCT23176</v>
          </cell>
        </row>
        <row r="1646">
          <cell r="A1646" t="str">
            <v>CMRUCT23177</v>
          </cell>
        </row>
        <row r="1647">
          <cell r="A1647" t="str">
            <v>CMRUCT23179</v>
          </cell>
        </row>
        <row r="1648">
          <cell r="A1648" t="str">
            <v>CMRUCT23180</v>
          </cell>
        </row>
        <row r="1649">
          <cell r="A1649" t="str">
            <v>CMRUCT23181</v>
          </cell>
        </row>
        <row r="1650">
          <cell r="A1650" t="str">
            <v>CMRUCT23182</v>
          </cell>
        </row>
        <row r="1651">
          <cell r="A1651" t="str">
            <v>CMRUCT23183</v>
          </cell>
        </row>
        <row r="1652">
          <cell r="A1652" t="str">
            <v>CMRUCT23185</v>
          </cell>
        </row>
        <row r="1653">
          <cell r="A1653" t="str">
            <v>CMRUCT23186</v>
          </cell>
        </row>
        <row r="1654">
          <cell r="A1654" t="str">
            <v>CMRUCT23188</v>
          </cell>
        </row>
        <row r="1655">
          <cell r="A1655" t="str">
            <v>CMRUCT23189</v>
          </cell>
        </row>
        <row r="1656">
          <cell r="A1656" t="str">
            <v>CMRUCT23190</v>
          </cell>
        </row>
        <row r="1657">
          <cell r="A1657" t="str">
            <v>CMRUCT23191</v>
          </cell>
        </row>
        <row r="1658">
          <cell r="A1658" t="str">
            <v>CMRUCT23192</v>
          </cell>
        </row>
        <row r="1659">
          <cell r="A1659" t="str">
            <v>CMRUCT23195</v>
          </cell>
        </row>
        <row r="1660">
          <cell r="A1660" t="str">
            <v>CMRUCT23196</v>
          </cell>
        </row>
        <row r="1661">
          <cell r="A1661" t="str">
            <v>CMRUCT23197</v>
          </cell>
        </row>
        <row r="1662">
          <cell r="A1662" t="str">
            <v>CMRUCT23198</v>
          </cell>
        </row>
        <row r="1663">
          <cell r="A1663" t="str">
            <v>CMRUCT23199</v>
          </cell>
        </row>
        <row r="1664">
          <cell r="A1664" t="str">
            <v>CMRUCT23200</v>
          </cell>
        </row>
        <row r="1665">
          <cell r="A1665" t="str">
            <v>CMRUCT23201</v>
          </cell>
        </row>
        <row r="1666">
          <cell r="A1666" t="str">
            <v>CMRUCT23203</v>
          </cell>
        </row>
        <row r="1667">
          <cell r="A1667" t="str">
            <v>CMRUCT23205</v>
          </cell>
        </row>
        <row r="1668">
          <cell r="A1668" t="str">
            <v>CMRUCT23206</v>
          </cell>
        </row>
        <row r="1669">
          <cell r="A1669" t="str">
            <v>CMRUCT23207</v>
          </cell>
        </row>
        <row r="1670">
          <cell r="A1670" t="str">
            <v>CMRUCT23208</v>
          </cell>
        </row>
        <row r="1671">
          <cell r="A1671" t="str">
            <v>CMRUCT23209</v>
          </cell>
        </row>
        <row r="1672">
          <cell r="A1672" t="str">
            <v>CMRUCT23210</v>
          </cell>
        </row>
        <row r="1673">
          <cell r="A1673" t="str">
            <v>CMRUCT23211</v>
          </cell>
        </row>
        <row r="1674">
          <cell r="A1674" t="str">
            <v>CMRUCT23212</v>
          </cell>
        </row>
        <row r="1675">
          <cell r="A1675" t="str">
            <v>CMRUCT23213</v>
          </cell>
        </row>
        <row r="1676">
          <cell r="A1676" t="str">
            <v>CMRUCT23214</v>
          </cell>
        </row>
        <row r="1677">
          <cell r="A1677" t="str">
            <v>CMRUCT23215</v>
          </cell>
        </row>
        <row r="1678">
          <cell r="A1678" t="str">
            <v>CMRUCT23216</v>
          </cell>
        </row>
        <row r="1679">
          <cell r="A1679" t="str">
            <v>CMRUCT23217</v>
          </cell>
        </row>
        <row r="1680">
          <cell r="A1680" t="str">
            <v>CMRUCT23218</v>
          </cell>
        </row>
        <row r="1681">
          <cell r="A1681" t="str">
            <v>CMRUCT23219</v>
          </cell>
        </row>
        <row r="1682">
          <cell r="A1682" t="str">
            <v>CMRUCT23220</v>
          </cell>
        </row>
        <row r="1683">
          <cell r="A1683" t="str">
            <v>CMRUCT23221</v>
          </cell>
        </row>
        <row r="1684">
          <cell r="A1684" t="str">
            <v>CMRUCT23222</v>
          </cell>
        </row>
        <row r="1685">
          <cell r="A1685" t="str">
            <v>CMRUCT23223</v>
          </cell>
        </row>
        <row r="1686">
          <cell r="A1686" t="str">
            <v>CMRUCT23224</v>
          </cell>
        </row>
        <row r="1687">
          <cell r="A1687" t="str">
            <v>CMRUCT23225</v>
          </cell>
        </row>
        <row r="1688">
          <cell r="A1688" t="str">
            <v>CMRUCT23226</v>
          </cell>
        </row>
        <row r="1689">
          <cell r="A1689" t="str">
            <v>CMRUCT23227</v>
          </cell>
        </row>
        <row r="1690">
          <cell r="A1690" t="str">
            <v>CMRUCT23228</v>
          </cell>
        </row>
        <row r="1691">
          <cell r="A1691" t="str">
            <v>CMRUCT23229</v>
          </cell>
        </row>
        <row r="1692">
          <cell r="A1692" t="str">
            <v>CMRUCT23230</v>
          </cell>
        </row>
        <row r="1693">
          <cell r="A1693" t="str">
            <v>CMRUCT23231</v>
          </cell>
        </row>
        <row r="1694">
          <cell r="A1694" t="str">
            <v>CMRUCT23232</v>
          </cell>
        </row>
        <row r="1695">
          <cell r="A1695" t="str">
            <v>CMRUCT23233</v>
          </cell>
        </row>
        <row r="1696">
          <cell r="A1696" t="str">
            <v>CMRUCT23234</v>
          </cell>
        </row>
        <row r="1697">
          <cell r="A1697" t="str">
            <v>CMRUCT23235</v>
          </cell>
        </row>
        <row r="1698">
          <cell r="A1698" t="str">
            <v>CMRUCT23236</v>
          </cell>
        </row>
        <row r="1699">
          <cell r="A1699" t="str">
            <v>CMRUCT23237</v>
          </cell>
        </row>
        <row r="1700">
          <cell r="A1700" t="str">
            <v>CMRUCT23238</v>
          </cell>
        </row>
        <row r="1701">
          <cell r="A1701" t="str">
            <v>CMRUCT23239</v>
          </cell>
        </row>
        <row r="1702">
          <cell r="A1702" t="str">
            <v>CMRUCT23240</v>
          </cell>
        </row>
        <row r="1703">
          <cell r="A1703" t="str">
            <v>CMRUCT23241</v>
          </cell>
        </row>
        <row r="1704">
          <cell r="A1704" t="str">
            <v>CMRUCT23242</v>
          </cell>
        </row>
        <row r="1705">
          <cell r="A1705" t="str">
            <v>CMRUCT23243</v>
          </cell>
        </row>
        <row r="1706">
          <cell r="A1706" t="str">
            <v>CMRUCT23245</v>
          </cell>
        </row>
        <row r="1707">
          <cell r="A1707" t="str">
            <v>CMRUCT23246</v>
          </cell>
        </row>
        <row r="1708">
          <cell r="A1708" t="str">
            <v>CMRUCT23247</v>
          </cell>
        </row>
        <row r="1709">
          <cell r="A1709" t="str">
            <v>CMRUCT23248</v>
          </cell>
        </row>
        <row r="1710">
          <cell r="A1710" t="str">
            <v>CMRUCT23249</v>
          </cell>
        </row>
        <row r="1711">
          <cell r="A1711" t="str">
            <v>CMRUCT23250</v>
          </cell>
        </row>
        <row r="1712">
          <cell r="A1712" t="str">
            <v>CMRUCT23251</v>
          </cell>
        </row>
        <row r="1713">
          <cell r="A1713" t="str">
            <v>CMRUCT23252</v>
          </cell>
        </row>
        <row r="1714">
          <cell r="A1714" t="str">
            <v>CMRUCT23253</v>
          </cell>
        </row>
        <row r="1715">
          <cell r="A1715" t="str">
            <v>CMRUCT23254</v>
          </cell>
        </row>
        <row r="1716">
          <cell r="A1716" t="str">
            <v>CMRUCT23255</v>
          </cell>
        </row>
        <row r="1717">
          <cell r="A1717" t="str">
            <v>CMRUCT23255</v>
          </cell>
        </row>
        <row r="1718">
          <cell r="A1718" t="str">
            <v>CMRUCT23256</v>
          </cell>
        </row>
        <row r="1719">
          <cell r="A1719" t="str">
            <v>CMRUCT23257</v>
          </cell>
        </row>
        <row r="1720">
          <cell r="A1720" t="str">
            <v>CMRUCT23259</v>
          </cell>
        </row>
        <row r="1721">
          <cell r="A1721" t="str">
            <v>CMRUCT23260</v>
          </cell>
        </row>
        <row r="1722">
          <cell r="A1722" t="str">
            <v>CMRUCT23268</v>
          </cell>
        </row>
        <row r="1723">
          <cell r="A1723" t="str">
            <v>CMRUCT23270</v>
          </cell>
        </row>
        <row r="1724">
          <cell r="A1724" t="str">
            <v>CMRUCT23271</v>
          </cell>
        </row>
        <row r="1725">
          <cell r="A1725" t="str">
            <v>CMRUCT23282</v>
          </cell>
        </row>
        <row r="1726">
          <cell r="A1726" t="str">
            <v>CMRUCT23285</v>
          </cell>
        </row>
        <row r="1727">
          <cell r="A1727" t="str">
            <v>CMRUCT23286</v>
          </cell>
        </row>
        <row r="1728">
          <cell r="A1728" t="str">
            <v>CMRUCT23288</v>
          </cell>
        </row>
        <row r="1729">
          <cell r="A1729" t="str">
            <v>CMRUCT23290</v>
          </cell>
        </row>
        <row r="1730">
          <cell r="A1730" t="str">
            <v>CMRUCT23292</v>
          </cell>
        </row>
        <row r="1731">
          <cell r="A1731" t="str">
            <v>CMRUCT23294</v>
          </cell>
        </row>
        <row r="1732">
          <cell r="A1732" t="str">
            <v>CMRUCT23295</v>
          </cell>
        </row>
        <row r="1733">
          <cell r="A1733" t="str">
            <v>CMRUCT23296</v>
          </cell>
        </row>
        <row r="1734">
          <cell r="A1734" t="str">
            <v>CMRUCT23298</v>
          </cell>
        </row>
        <row r="1735">
          <cell r="A1735" t="str">
            <v>CMRUCT23299</v>
          </cell>
        </row>
        <row r="1736">
          <cell r="A1736" t="str">
            <v>CMRUCT23300</v>
          </cell>
        </row>
        <row r="1737">
          <cell r="A1737" t="str">
            <v>CMRUCT23301</v>
          </cell>
        </row>
        <row r="1738">
          <cell r="A1738" t="str">
            <v>CMRUCT23302</v>
          </cell>
        </row>
        <row r="1739">
          <cell r="A1739" t="str">
            <v>CMRUCT23303</v>
          </cell>
        </row>
        <row r="1740">
          <cell r="A1740" t="str">
            <v>CMRUCT23305</v>
          </cell>
        </row>
        <row r="1741">
          <cell r="A1741" t="str">
            <v>CMRUCT23306</v>
          </cell>
        </row>
        <row r="1742">
          <cell r="A1742" t="str">
            <v>CMRUCT23307</v>
          </cell>
        </row>
        <row r="1743">
          <cell r="A1743" t="str">
            <v>CMRUCT23308</v>
          </cell>
        </row>
        <row r="1744">
          <cell r="A1744" t="str">
            <v>CMRUCT23309</v>
          </cell>
        </row>
        <row r="1745">
          <cell r="A1745" t="str">
            <v>CMRUCT23310</v>
          </cell>
        </row>
        <row r="1746">
          <cell r="A1746" t="str">
            <v>CMRUCT23311</v>
          </cell>
        </row>
        <row r="1747">
          <cell r="A1747" t="str">
            <v>CMRUCT23312</v>
          </cell>
        </row>
        <row r="1748">
          <cell r="A1748" t="str">
            <v>CMRUCT23313</v>
          </cell>
        </row>
        <row r="1749">
          <cell r="A1749" t="str">
            <v>CMRUCT23314</v>
          </cell>
        </row>
        <row r="1750">
          <cell r="A1750" t="str">
            <v>CMRUCT23315</v>
          </cell>
        </row>
        <row r="1751">
          <cell r="A1751" t="str">
            <v>CMRUCT23316</v>
          </cell>
        </row>
        <row r="1752">
          <cell r="A1752" t="str">
            <v>CMRUCT23317</v>
          </cell>
        </row>
        <row r="1753">
          <cell r="A1753" t="str">
            <v>CMRUCT23318</v>
          </cell>
        </row>
        <row r="1754">
          <cell r="A1754" t="str">
            <v>CMRUCT23320</v>
          </cell>
        </row>
        <row r="1755">
          <cell r="A1755" t="str">
            <v>CMRUCT23321</v>
          </cell>
        </row>
        <row r="1756">
          <cell r="A1756" t="str">
            <v>CMRUCT23322</v>
          </cell>
        </row>
        <row r="1757">
          <cell r="A1757" t="str">
            <v>CMRUCT23331</v>
          </cell>
        </row>
        <row r="1758">
          <cell r="A1758" t="str">
            <v>CMRUCT23332</v>
          </cell>
        </row>
        <row r="1759">
          <cell r="A1759" t="str">
            <v>CMRUCT23333</v>
          </cell>
        </row>
        <row r="1760">
          <cell r="A1760" t="str">
            <v>CMRUCT24001</v>
          </cell>
        </row>
        <row r="1761">
          <cell r="A1761" t="str">
            <v>CMRUCT24002</v>
          </cell>
        </row>
        <row r="1762">
          <cell r="A1762" t="str">
            <v>CMRUCT24003</v>
          </cell>
        </row>
        <row r="1763">
          <cell r="A1763" t="str">
            <v>CMRUCT24004</v>
          </cell>
        </row>
        <row r="1764">
          <cell r="A1764" t="str">
            <v>CMRUCT24005</v>
          </cell>
        </row>
        <row r="1765">
          <cell r="A1765" t="str">
            <v>CMRUCT24006</v>
          </cell>
        </row>
        <row r="1766">
          <cell r="A1766" t="str">
            <v>CMRUCT24007</v>
          </cell>
        </row>
        <row r="1767">
          <cell r="A1767" t="str">
            <v>CMRUCT24008</v>
          </cell>
        </row>
        <row r="1768">
          <cell r="A1768" t="str">
            <v>CMRUCT24009</v>
          </cell>
        </row>
        <row r="1769">
          <cell r="A1769" t="str">
            <v>CMRUCT24010</v>
          </cell>
        </row>
        <row r="1770">
          <cell r="A1770" t="str">
            <v>CMRUCT24011</v>
          </cell>
        </row>
        <row r="1771">
          <cell r="A1771" t="str">
            <v>CMRUCT24012</v>
          </cell>
        </row>
        <row r="1772">
          <cell r="A1772" t="str">
            <v>CMRUCT24013</v>
          </cell>
        </row>
        <row r="1773">
          <cell r="A1773" t="str">
            <v>CMRUCT24014</v>
          </cell>
        </row>
        <row r="1774">
          <cell r="A1774" t="str">
            <v>CMRUCT24015</v>
          </cell>
        </row>
        <row r="1775">
          <cell r="A1775" t="str">
            <v>CMRUCT24016</v>
          </cell>
        </row>
        <row r="1776">
          <cell r="A1776" t="str">
            <v>CMRUCT24017</v>
          </cell>
        </row>
        <row r="1777">
          <cell r="A1777" t="str">
            <v>CMRUCT24018</v>
          </cell>
        </row>
        <row r="1778">
          <cell r="A1778" t="str">
            <v>CMRUCT24019</v>
          </cell>
        </row>
        <row r="1779">
          <cell r="A1779" t="str">
            <v>CMRUCT24020</v>
          </cell>
        </row>
        <row r="1780">
          <cell r="A1780" t="str">
            <v>CMRUCT24021</v>
          </cell>
        </row>
        <row r="1781">
          <cell r="A1781" t="str">
            <v>CMRUCT24023</v>
          </cell>
        </row>
        <row r="1782">
          <cell r="A1782" t="str">
            <v>CMRUCT24025</v>
          </cell>
        </row>
        <row r="1783">
          <cell r="A1783" t="str">
            <v>CMRUCT24026</v>
          </cell>
        </row>
        <row r="1784">
          <cell r="A1784" t="str">
            <v>CMRUCT24027</v>
          </cell>
        </row>
        <row r="1785">
          <cell r="A1785" t="str">
            <v>CMRUCT24030</v>
          </cell>
        </row>
        <row r="1786">
          <cell r="A1786" t="str">
            <v>CMRUCT24031</v>
          </cell>
        </row>
        <row r="1787">
          <cell r="A1787" t="str">
            <v>CMRUCT24034</v>
          </cell>
        </row>
        <row r="1788">
          <cell r="A1788" t="str">
            <v>CMRUCT24035</v>
          </cell>
        </row>
        <row r="1789">
          <cell r="A1789" t="str">
            <v>CMRUCT24036</v>
          </cell>
        </row>
        <row r="1790">
          <cell r="A1790" t="str">
            <v>CMRUCT24038</v>
          </cell>
        </row>
        <row r="1791">
          <cell r="A1791" t="str">
            <v>CMRUCT24039</v>
          </cell>
        </row>
        <row r="1792">
          <cell r="A1792" t="str">
            <v>CMRUCT24040</v>
          </cell>
        </row>
        <row r="1793">
          <cell r="A1793" t="str">
            <v>CMRUCT24041</v>
          </cell>
        </row>
        <row r="1794">
          <cell r="A1794" t="str">
            <v>CMRUCT24042</v>
          </cell>
        </row>
        <row r="1795">
          <cell r="A1795" t="str">
            <v>CMRUCT24043</v>
          </cell>
        </row>
        <row r="1796">
          <cell r="A1796" t="str">
            <v>CMRUCT24044</v>
          </cell>
        </row>
        <row r="1797">
          <cell r="A1797" t="str">
            <v>CMRUCT24045</v>
          </cell>
        </row>
        <row r="1798">
          <cell r="A1798" t="str">
            <v>CMRUCT24046</v>
          </cell>
        </row>
        <row r="1799">
          <cell r="A1799" t="str">
            <v>CMRUCT24047</v>
          </cell>
        </row>
        <row r="1800">
          <cell r="A1800" t="str">
            <v>CMRUCT24048</v>
          </cell>
        </row>
        <row r="1801">
          <cell r="A1801" t="str">
            <v>CMRUCT24049</v>
          </cell>
        </row>
        <row r="1802">
          <cell r="A1802" t="str">
            <v>CMRUCT24050</v>
          </cell>
        </row>
        <row r="1803">
          <cell r="A1803" t="str">
            <v>CMRUCT24051</v>
          </cell>
        </row>
        <row r="1804">
          <cell r="A1804" t="str">
            <v>CMRUCT24052</v>
          </cell>
        </row>
        <row r="1805">
          <cell r="A1805" t="str">
            <v>CMRUCT24053</v>
          </cell>
        </row>
        <row r="1806">
          <cell r="A1806" t="str">
            <v>CMRUCT24054</v>
          </cell>
        </row>
        <row r="1807">
          <cell r="A1807" t="str">
            <v>CMRUCT24055</v>
          </cell>
        </row>
        <row r="1808">
          <cell r="A1808" t="str">
            <v>CMRUCT24057</v>
          </cell>
        </row>
        <row r="1809">
          <cell r="A1809" t="str">
            <v>CMRUCT24058</v>
          </cell>
        </row>
        <row r="1810">
          <cell r="A1810" t="str">
            <v>CMRUCT24059</v>
          </cell>
        </row>
        <row r="1811">
          <cell r="A1811" t="str">
            <v>CMRUCT24060</v>
          </cell>
        </row>
        <row r="1812">
          <cell r="A1812" t="str">
            <v>CMRUCT24061</v>
          </cell>
        </row>
        <row r="1813">
          <cell r="A1813" t="str">
            <v>CMRUCT24062</v>
          </cell>
        </row>
        <row r="1814">
          <cell r="A1814" t="str">
            <v>CMRUCT24064</v>
          </cell>
        </row>
        <row r="1815">
          <cell r="A1815" t="str">
            <v>CMRUCT24065</v>
          </cell>
        </row>
        <row r="1816">
          <cell r="A1816" t="str">
            <v>CMRUCT24066</v>
          </cell>
        </row>
        <row r="1817">
          <cell r="A1817" t="str">
            <v>CMRUCT24067</v>
          </cell>
        </row>
        <row r="1818">
          <cell r="A1818" t="str">
            <v>CMRUCT24068</v>
          </cell>
        </row>
        <row r="1819">
          <cell r="A1819" t="str">
            <v>CMRUCT24069</v>
          </cell>
        </row>
        <row r="1820">
          <cell r="A1820" t="str">
            <v>CMRUCT24070</v>
          </cell>
        </row>
        <row r="1821">
          <cell r="A1821" t="str">
            <v>CMRUCT24071</v>
          </cell>
        </row>
        <row r="1822">
          <cell r="A1822" t="str">
            <v>CMRUCT24072</v>
          </cell>
        </row>
        <row r="1823">
          <cell r="A1823" t="str">
            <v>CMRUCT24076</v>
          </cell>
        </row>
        <row r="1824">
          <cell r="A1824" t="str">
            <v>CMRUCT24077</v>
          </cell>
        </row>
        <row r="1825">
          <cell r="A1825" t="str">
            <v>CMRUCT24078</v>
          </cell>
        </row>
        <row r="1826">
          <cell r="A1826" t="str">
            <v>CMRUCT24079</v>
          </cell>
        </row>
        <row r="1827">
          <cell r="A1827" t="str">
            <v>CMRUCT24080</v>
          </cell>
        </row>
        <row r="1828">
          <cell r="A1828" t="str">
            <v>CMRUCT24081</v>
          </cell>
        </row>
        <row r="1829">
          <cell r="A1829" t="str">
            <v>CMRUCT24082</v>
          </cell>
        </row>
        <row r="1830">
          <cell r="A1830" t="str">
            <v>CMRUCT24083</v>
          </cell>
        </row>
        <row r="1831">
          <cell r="A1831" t="str">
            <v>CMRUCT24084</v>
          </cell>
        </row>
        <row r="1832">
          <cell r="A1832" t="str">
            <v>CMRUCT24085</v>
          </cell>
        </row>
        <row r="1833">
          <cell r="A1833" t="str">
            <v>CMRUCT24086</v>
          </cell>
        </row>
        <row r="1834">
          <cell r="A1834" t="str">
            <v>CMRUCT24087</v>
          </cell>
        </row>
        <row r="1835">
          <cell r="A1835" t="str">
            <v>CMRUCT24088</v>
          </cell>
        </row>
        <row r="1836">
          <cell r="A1836" t="str">
            <v>CMRUCT24089</v>
          </cell>
        </row>
        <row r="1837">
          <cell r="A1837" t="str">
            <v>CMRUCT24090</v>
          </cell>
        </row>
        <row r="1838">
          <cell r="A1838" t="str">
            <v>CMRUCT24091</v>
          </cell>
        </row>
        <row r="1839">
          <cell r="A1839" t="str">
            <v>CMRUCT24092</v>
          </cell>
        </row>
        <row r="1840">
          <cell r="A1840" t="str">
            <v>CMRUCT24093</v>
          </cell>
        </row>
        <row r="1841">
          <cell r="A1841" t="str">
            <v>CMRUCT24094</v>
          </cell>
        </row>
        <row r="1842">
          <cell r="A1842" t="str">
            <v>CMRUCT24095</v>
          </cell>
        </row>
        <row r="1843">
          <cell r="A1843" t="str">
            <v>CMRUCT24097</v>
          </cell>
        </row>
        <row r="1844">
          <cell r="A1844" t="str">
            <v>CMRUCT24098</v>
          </cell>
        </row>
        <row r="1845">
          <cell r="A1845" t="str">
            <v>CMRUCT24099</v>
          </cell>
        </row>
        <row r="1846">
          <cell r="A1846" t="str">
            <v>CMRUCT24100</v>
          </cell>
        </row>
        <row r="1847">
          <cell r="A1847" t="str">
            <v>CMRUCT24101</v>
          </cell>
        </row>
        <row r="1848">
          <cell r="A1848" t="str">
            <v>CMRUCT24102</v>
          </cell>
        </row>
        <row r="1849">
          <cell r="A1849" t="str">
            <v>CMRUCT24104</v>
          </cell>
        </row>
        <row r="1850">
          <cell r="A1850" t="str">
            <v>CMRUCT24105</v>
          </cell>
        </row>
        <row r="1851">
          <cell r="A1851" t="str">
            <v>CMRUCT24106</v>
          </cell>
        </row>
        <row r="1852">
          <cell r="A1852" t="str">
            <v>CMRUCT24107</v>
          </cell>
        </row>
        <row r="1853">
          <cell r="A1853" t="str">
            <v>CMRUCT24108</v>
          </cell>
        </row>
        <row r="1854">
          <cell r="A1854" t="str">
            <v>CMRUCT24109</v>
          </cell>
        </row>
        <row r="1855">
          <cell r="A1855" t="str">
            <v>CMRUCT24110</v>
          </cell>
        </row>
        <row r="1856">
          <cell r="A1856" t="str">
            <v>CMRUCT24111</v>
          </cell>
        </row>
        <row r="1857">
          <cell r="A1857" t="str">
            <v>CMRUCT24112</v>
          </cell>
        </row>
        <row r="1858">
          <cell r="A1858" t="str">
            <v>CMRUCT24113</v>
          </cell>
        </row>
        <row r="1859">
          <cell r="A1859" t="str">
            <v>CMRUCT24114</v>
          </cell>
        </row>
        <row r="1860">
          <cell r="A1860" t="str">
            <v>CMRUCT24115</v>
          </cell>
        </row>
        <row r="1861">
          <cell r="A1861" t="str">
            <v>CMRUCT24116</v>
          </cell>
        </row>
        <row r="1862">
          <cell r="A1862" t="str">
            <v>CMRUCT24117</v>
          </cell>
        </row>
        <row r="1863">
          <cell r="A1863" t="str">
            <v>CMRUCT24118</v>
          </cell>
        </row>
        <row r="1864">
          <cell r="A1864" t="str">
            <v>CMRUCT24119</v>
          </cell>
        </row>
        <row r="1865">
          <cell r="A1865" t="str">
            <v>CMRUCT24120</v>
          </cell>
        </row>
        <row r="1866">
          <cell r="A1866" t="str">
            <v>CMRUCT24121</v>
          </cell>
        </row>
        <row r="1867">
          <cell r="A1867" t="str">
            <v>CMRUCT24122</v>
          </cell>
        </row>
        <row r="1868">
          <cell r="A1868" t="str">
            <v>CMRUCT24123</v>
          </cell>
        </row>
        <row r="1869">
          <cell r="A1869" t="str">
            <v>CMRUCT24124</v>
          </cell>
        </row>
        <row r="1870">
          <cell r="A1870" t="str">
            <v>CMRUCT24125</v>
          </cell>
        </row>
        <row r="1871">
          <cell r="A1871" t="str">
            <v>CMRUCT24127</v>
          </cell>
        </row>
        <row r="1872">
          <cell r="A1872" t="str">
            <v>CMRUCT24129</v>
          </cell>
        </row>
        <row r="1873">
          <cell r="A1873" t="str">
            <v>CMRUCT24139</v>
          </cell>
        </row>
        <row r="1874">
          <cell r="A1874" t="str">
            <v>CMRUCT24140</v>
          </cell>
        </row>
        <row r="1875">
          <cell r="A1875" t="str">
            <v>CMRUCT24141</v>
          </cell>
        </row>
        <row r="1876">
          <cell r="A1876" t="str">
            <v>CMRUCT24142</v>
          </cell>
        </row>
        <row r="1877">
          <cell r="A1877" t="str">
            <v>CMRUCT24144</v>
          </cell>
        </row>
        <row r="1878">
          <cell r="A1878" t="str">
            <v>CMRUCT24145</v>
          </cell>
        </row>
        <row r="1879">
          <cell r="A1879" t="str">
            <v>CMRUCT24148</v>
          </cell>
        </row>
        <row r="1880">
          <cell r="A1880" t="str">
            <v>CMRUCT24149</v>
          </cell>
        </row>
        <row r="1881">
          <cell r="A1881" t="str">
            <v>CMRUCT24153</v>
          </cell>
        </row>
        <row r="1882">
          <cell r="A1882" t="str">
            <v>CMRUCT24154</v>
          </cell>
        </row>
        <row r="1883">
          <cell r="A1883" t="str">
            <v>CMRUCT24155</v>
          </cell>
        </row>
        <row r="1884">
          <cell r="A1884" t="str">
            <v>CMRUCT24156</v>
          </cell>
        </row>
        <row r="1885">
          <cell r="A1885" t="str">
            <v>CMRUCT24157</v>
          </cell>
        </row>
        <row r="1886">
          <cell r="A1886" t="str">
            <v>CMRUCT24159</v>
          </cell>
        </row>
        <row r="1887">
          <cell r="A1887" t="str">
            <v>CMRUCT24161</v>
          </cell>
        </row>
        <row r="1888">
          <cell r="A1888" t="str">
            <v>CMRUCT24166</v>
          </cell>
        </row>
        <row r="1889">
          <cell r="A1889" t="str">
            <v>CMRUCT24169</v>
          </cell>
        </row>
        <row r="1890">
          <cell r="A1890" t="str">
            <v>CMRUCT24171</v>
          </cell>
        </row>
        <row r="1891">
          <cell r="A1891" t="str">
            <v>CMRUCT24193</v>
          </cell>
        </row>
        <row r="1892">
          <cell r="A1892" t="str">
            <v>CMRUCT24194</v>
          </cell>
        </row>
        <row r="1893">
          <cell r="A1893" t="str">
            <v>CMTLPT19324</v>
          </cell>
        </row>
        <row r="1894">
          <cell r="A1894" t="str">
            <v>DESKTOP-0FQHOG6</v>
          </cell>
        </row>
        <row r="1895">
          <cell r="A1895" t="str">
            <v>DESKTOP-2D9N46C</v>
          </cell>
        </row>
        <row r="1896">
          <cell r="A1896" t="str">
            <v>DESKTOP-E7CJ411</v>
          </cell>
        </row>
        <row r="1897">
          <cell r="A1897" t="str">
            <v>DESKTOP-S3R7NVG</v>
          </cell>
        </row>
        <row r="1898">
          <cell r="A1898" t="str">
            <v>GARODOMC002</v>
          </cell>
        </row>
        <row r="1899">
          <cell r="A1899" t="str">
            <v>GAROMOS101</v>
          </cell>
        </row>
        <row r="1900">
          <cell r="A1900" t="str">
            <v>GAROPCUT001</v>
          </cell>
        </row>
        <row r="1901">
          <cell r="A1901" t="str">
            <v>GAROPDDK101</v>
          </cell>
        </row>
        <row r="1902">
          <cell r="A1902" t="str">
            <v>GAROSHARG101</v>
          </cell>
        </row>
        <row r="1903">
          <cell r="A1903" t="str">
            <v>GAROUSINE001</v>
          </cell>
        </row>
        <row r="1904">
          <cell r="A1904" t="str">
            <v>GUINMORP101</v>
          </cell>
        </row>
        <row r="1905">
          <cell r="A1905" t="str">
            <v>GUINUPCUT101</v>
          </cell>
        </row>
        <row r="1906">
          <cell r="A1906" t="str">
            <v>INDUSBI101</v>
          </cell>
        </row>
        <row r="1907">
          <cell r="A1907" t="str">
            <v>KOUMTRACK001</v>
          </cell>
        </row>
        <row r="1908">
          <cell r="A1908" t="str">
            <v>KOUMUSIN001</v>
          </cell>
        </row>
        <row r="1909">
          <cell r="A1909" t="str">
            <v>MESCAVESGAROU</v>
          </cell>
        </row>
        <row r="1910">
          <cell r="A1910" t="str">
            <v>MESCAVESKOUM</v>
          </cell>
        </row>
        <row r="1911">
          <cell r="A1911" t="str">
            <v>MESCAVESNDOK</v>
          </cell>
        </row>
        <row r="1912">
          <cell r="A1912" t="str">
            <v>MESCAVESYDE</v>
          </cell>
        </row>
        <row r="1913">
          <cell r="A1913" t="str">
            <v>MESCONDBAF</v>
          </cell>
        </row>
        <row r="1914">
          <cell r="A1914" t="str">
            <v>MESCONDGAROU</v>
          </cell>
        </row>
        <row r="1915">
          <cell r="A1915" t="str">
            <v>MESCONDKOUMI</v>
          </cell>
        </row>
        <row r="1916">
          <cell r="A1916" t="str">
            <v>MESCONDNDOK1</v>
          </cell>
        </row>
        <row r="1917">
          <cell r="A1917" t="str">
            <v>MESCONDNDOKO</v>
          </cell>
        </row>
        <row r="1918">
          <cell r="A1918" t="str">
            <v>MESCONDTCYDE</v>
          </cell>
        </row>
        <row r="1919">
          <cell r="A1919" t="str">
            <v>MESCONDYDE</v>
          </cell>
        </row>
        <row r="1920">
          <cell r="A1920" t="str">
            <v>MESCONDYDEUBG</v>
          </cell>
        </row>
        <row r="1921">
          <cell r="A1921" t="str">
            <v>MESFILTBAF</v>
          </cell>
        </row>
        <row r="1922">
          <cell r="A1922" t="str">
            <v>MESFILTGAROU</v>
          </cell>
        </row>
        <row r="1923">
          <cell r="A1923" t="str">
            <v>MESFILTKOUM</v>
          </cell>
        </row>
        <row r="1924">
          <cell r="A1924" t="str">
            <v>MESSGXBAF</v>
          </cell>
        </row>
        <row r="1925">
          <cell r="A1925" t="str">
            <v>MESSGXGARO</v>
          </cell>
        </row>
        <row r="1926">
          <cell r="A1926" t="str">
            <v>MESSGXNDOK</v>
          </cell>
        </row>
        <row r="1927">
          <cell r="A1927" t="str">
            <v>MESSGXTCYDE</v>
          </cell>
        </row>
        <row r="1928">
          <cell r="A1928" t="str">
            <v>MESSGXYDECP</v>
          </cell>
        </row>
        <row r="1929">
          <cell r="A1929" t="str">
            <v>MESTTEBAF</v>
          </cell>
        </row>
        <row r="1930">
          <cell r="A1930" t="str">
            <v>MESTTEYDEUBG</v>
          </cell>
        </row>
        <row r="1931">
          <cell r="A1931" t="str">
            <v>NDOKDOMC003</v>
          </cell>
        </row>
        <row r="1932">
          <cell r="A1932" t="str">
            <v>NDOKMOS101</v>
          </cell>
        </row>
        <row r="1933">
          <cell r="A1933" t="str">
            <v>NDOKPDDK101</v>
          </cell>
        </row>
        <row r="1934">
          <cell r="A1934" t="str">
            <v>NDOKSHARG101</v>
          </cell>
        </row>
        <row r="1935">
          <cell r="A1935" t="str">
            <v>NDOKUPCUT101</v>
          </cell>
        </row>
        <row r="1936">
          <cell r="A1936" t="str">
            <v>NDOKUSIN002</v>
          </cell>
        </row>
        <row r="1937">
          <cell r="A1937" t="str">
            <v>OLEMDOMC001</v>
          </cell>
        </row>
        <row r="1938">
          <cell r="A1938" t="str">
            <v>OLEMMOS101</v>
          </cell>
        </row>
        <row r="1939">
          <cell r="A1939" t="str">
            <v>OLEMPDDK101</v>
          </cell>
        </row>
        <row r="1940">
          <cell r="A1940" t="str">
            <v>OLEMUPCUT101</v>
          </cell>
        </row>
        <row r="1941">
          <cell r="A1941" t="str">
            <v>OMBEPCUT001</v>
          </cell>
        </row>
        <row r="1942">
          <cell r="A1942" t="str">
            <v>OMBEPDDK101</v>
          </cell>
        </row>
        <row r="1943">
          <cell r="A1943" t="str">
            <v>PONTBBRASSBAF</v>
          </cell>
        </row>
        <row r="1944">
          <cell r="A1944" t="str">
            <v>PONTBBRASSGARO</v>
          </cell>
        </row>
        <row r="1945">
          <cell r="A1945" t="str">
            <v>PONTBBRASSKOUM</v>
          </cell>
        </row>
        <row r="1946">
          <cell r="A1946" t="str">
            <v>PONTBBRASSYDE</v>
          </cell>
        </row>
        <row r="1947">
          <cell r="A1947" t="str">
            <v>PONTBRASGUIN</v>
          </cell>
        </row>
        <row r="1948">
          <cell r="A1948" t="str">
            <v>SABCADMIN</v>
          </cell>
        </row>
        <row r="1949">
          <cell r="A1949" t="str">
            <v>SABCAMPLI101</v>
          </cell>
        </row>
        <row r="1950">
          <cell r="A1950" t="str">
            <v>SABCASCO101</v>
          </cell>
        </row>
        <row r="1951">
          <cell r="A1951" t="str">
            <v>SABCASSET601</v>
          </cell>
        </row>
        <row r="1952">
          <cell r="A1952" t="str">
            <v>SABCBI102</v>
          </cell>
        </row>
        <row r="1953">
          <cell r="A1953" t="str">
            <v>SABCBI201</v>
          </cell>
        </row>
        <row r="1954">
          <cell r="A1954" t="str">
            <v>SABCBICRM101</v>
          </cell>
        </row>
        <row r="1955">
          <cell r="A1955" t="str">
            <v>SABCBIOM101</v>
          </cell>
        </row>
        <row r="1956">
          <cell r="A1956" t="str">
            <v>SABCBIOM102</v>
          </cell>
        </row>
        <row r="1957">
          <cell r="A1957" t="str">
            <v>SABCBIOM103</v>
          </cell>
        </row>
        <row r="1958">
          <cell r="A1958" t="str">
            <v>SABCBIOM104</v>
          </cell>
        </row>
        <row r="1959">
          <cell r="A1959" t="str">
            <v>SABCBO101</v>
          </cell>
        </row>
        <row r="1960">
          <cell r="A1960" t="str">
            <v>SABCBO102</v>
          </cell>
        </row>
        <row r="1961">
          <cell r="A1961" t="str">
            <v>SABCBPC101</v>
          </cell>
        </row>
        <row r="1962">
          <cell r="A1962" t="str">
            <v>SABCBPC103</v>
          </cell>
        </row>
        <row r="1963">
          <cell r="A1963" t="str">
            <v>SABCBPC601</v>
          </cell>
        </row>
        <row r="1964">
          <cell r="A1964" t="str">
            <v>SABCBPC603</v>
          </cell>
        </row>
        <row r="1965">
          <cell r="A1965" t="str">
            <v>SABCBUG101</v>
          </cell>
        </row>
        <row r="1966">
          <cell r="A1966" t="str">
            <v>SABCCACC101</v>
          </cell>
        </row>
        <row r="1967">
          <cell r="A1967" t="str">
            <v>SABCCONSO101</v>
          </cell>
        </row>
        <row r="1968">
          <cell r="A1968" t="str">
            <v>SABCCRM102</v>
          </cell>
        </row>
        <row r="1969">
          <cell r="A1969" t="str">
            <v>SABCCRM601</v>
          </cell>
        </row>
        <row r="1970">
          <cell r="A1970" t="str">
            <v>SABCDEOP101</v>
          </cell>
        </row>
        <row r="1971">
          <cell r="A1971" t="str">
            <v>SABCDHCP101</v>
          </cell>
        </row>
        <row r="1972">
          <cell r="A1972" t="str">
            <v>SABCDHCP102</v>
          </cell>
        </row>
        <row r="1973">
          <cell r="A1973" t="str">
            <v>SABCDIMO100</v>
          </cell>
        </row>
        <row r="1974">
          <cell r="A1974" t="str">
            <v>SABCDIMO101</v>
          </cell>
        </row>
        <row r="1975">
          <cell r="A1975" t="str">
            <v>SABCDIMO102</v>
          </cell>
        </row>
        <row r="1976">
          <cell r="A1976" t="str">
            <v>SABCDIMO103</v>
          </cell>
        </row>
        <row r="1977">
          <cell r="A1977" t="str">
            <v>SABCDIMO110</v>
          </cell>
        </row>
        <row r="1978">
          <cell r="A1978" t="str">
            <v>SABCDIMO201</v>
          </cell>
        </row>
        <row r="1979">
          <cell r="A1979" t="str">
            <v>SABCDIMOB101</v>
          </cell>
        </row>
        <row r="1980">
          <cell r="A1980" t="str">
            <v>SABCDIMOBI101</v>
          </cell>
        </row>
        <row r="1981">
          <cell r="A1981" t="str">
            <v>SABCELO101</v>
          </cell>
        </row>
        <row r="1982">
          <cell r="A1982" t="str">
            <v>SABCELO201</v>
          </cell>
        </row>
        <row r="1983">
          <cell r="A1983" t="str">
            <v>SABCENERG01</v>
          </cell>
        </row>
        <row r="1984">
          <cell r="A1984" t="str">
            <v>SABCERP101</v>
          </cell>
        </row>
        <row r="1985">
          <cell r="A1985" t="str">
            <v>SABCFUTU101</v>
          </cell>
        </row>
        <row r="1986">
          <cell r="A1986" t="str">
            <v>SABCFUTU601</v>
          </cell>
        </row>
        <row r="1987">
          <cell r="A1987" t="str">
            <v>SABCGED101</v>
          </cell>
        </row>
        <row r="1988">
          <cell r="A1988" t="str">
            <v>SABCGED103</v>
          </cell>
        </row>
        <row r="1989">
          <cell r="A1989" t="str">
            <v>SABCGED104</v>
          </cell>
        </row>
        <row r="1990">
          <cell r="A1990" t="str">
            <v>SABCGED105</v>
          </cell>
        </row>
        <row r="1991">
          <cell r="A1991" t="str">
            <v>SABCGEDO101</v>
          </cell>
        </row>
        <row r="1992">
          <cell r="A1992" t="str">
            <v>SABCGEDO201</v>
          </cell>
        </row>
        <row r="1993">
          <cell r="A1993" t="str">
            <v>SABCGLPI201</v>
          </cell>
        </row>
        <row r="1994">
          <cell r="A1994" t="str">
            <v>SABCIA101</v>
          </cell>
        </row>
        <row r="1995">
          <cell r="A1995" t="str">
            <v>SABCIA601</v>
          </cell>
        </row>
        <row r="1996">
          <cell r="A1996" t="str">
            <v>SABCISO101</v>
          </cell>
        </row>
        <row r="1997">
          <cell r="A1997" t="str">
            <v>SABCISO102</v>
          </cell>
        </row>
        <row r="1998">
          <cell r="A1998" t="str">
            <v>SABCISO103</v>
          </cell>
        </row>
        <row r="1999">
          <cell r="A1999" t="str">
            <v>SABCISO201</v>
          </cell>
        </row>
        <row r="2000">
          <cell r="A2000" t="str">
            <v>SABCISO601</v>
          </cell>
        </row>
        <row r="2001">
          <cell r="A2001" t="str">
            <v>SABCKCP102</v>
          </cell>
        </row>
        <row r="2002">
          <cell r="A2002" t="str">
            <v>SABCKPI101</v>
          </cell>
        </row>
        <row r="2003">
          <cell r="A2003" t="str">
            <v>SABCKPI103</v>
          </cell>
        </row>
        <row r="2004">
          <cell r="A2004" t="str">
            <v>SABCKPI1031</v>
          </cell>
        </row>
        <row r="2005">
          <cell r="A2005" t="str">
            <v>SABCKPI105</v>
          </cell>
        </row>
        <row r="2006">
          <cell r="A2006" t="str">
            <v>SABCKPI606</v>
          </cell>
        </row>
        <row r="2007">
          <cell r="A2007" t="str">
            <v>SABCLCM101</v>
          </cell>
        </row>
        <row r="2008">
          <cell r="A2008" t="str">
            <v>SABCLEARN101</v>
          </cell>
        </row>
        <row r="2009">
          <cell r="A2009" t="str">
            <v>SABCMASS101</v>
          </cell>
        </row>
        <row r="2010">
          <cell r="A2010" t="str">
            <v>SABCMASS601</v>
          </cell>
        </row>
        <row r="2011">
          <cell r="A2011" t="str">
            <v>SABCMDP101</v>
          </cell>
        </row>
        <row r="2012">
          <cell r="A2012" t="str">
            <v>SABCMEC101</v>
          </cell>
        </row>
        <row r="2013">
          <cell r="A2013" t="str">
            <v>SABCMEC102</v>
          </cell>
        </row>
        <row r="2014">
          <cell r="A2014" t="str">
            <v>SABCMEC201</v>
          </cell>
        </row>
        <row r="2015">
          <cell r="A2015" t="str">
            <v>SABCMEC202</v>
          </cell>
        </row>
        <row r="2016">
          <cell r="A2016" t="str">
            <v>SABCMMIX101</v>
          </cell>
        </row>
        <row r="2017">
          <cell r="A2017" t="str">
            <v>SABCMOS101</v>
          </cell>
        </row>
        <row r="2018">
          <cell r="A2018" t="str">
            <v>SABCMOS102</v>
          </cell>
        </row>
        <row r="2019">
          <cell r="A2019" t="str">
            <v>SABCMOS104</v>
          </cell>
        </row>
        <row r="2020">
          <cell r="A2020" t="str">
            <v>SABCMOS201</v>
          </cell>
        </row>
        <row r="2021">
          <cell r="A2021" t="str">
            <v>SABCMOS601</v>
          </cell>
        </row>
        <row r="2022">
          <cell r="A2022" t="str">
            <v>SABCMSQL101</v>
          </cell>
        </row>
        <row r="2023">
          <cell r="A2023" t="str">
            <v>SABCMSQL201</v>
          </cell>
        </row>
        <row r="2024">
          <cell r="A2024" t="str">
            <v>SABCMSQL402</v>
          </cell>
        </row>
        <row r="2025">
          <cell r="A2025" t="str">
            <v>SABCMSQL601</v>
          </cell>
        </row>
        <row r="2026">
          <cell r="A2026" t="str">
            <v>SABCMYAP101</v>
          </cell>
        </row>
        <row r="2027">
          <cell r="A2027" t="str">
            <v>SABCOMNI101</v>
          </cell>
        </row>
        <row r="2028">
          <cell r="A2028" t="str">
            <v>SABCPASDO101</v>
          </cell>
        </row>
        <row r="2029">
          <cell r="A2029" t="str">
            <v>SABCPASDO102</v>
          </cell>
        </row>
        <row r="2030">
          <cell r="A2030" t="str">
            <v>SABCPDDK101</v>
          </cell>
        </row>
        <row r="2031">
          <cell r="A2031" t="str">
            <v>SABCPERM101</v>
          </cell>
        </row>
        <row r="2032">
          <cell r="A2032" t="str">
            <v>SABCPROJ102</v>
          </cell>
        </row>
        <row r="2033">
          <cell r="A2033" t="str">
            <v>SABCPROJ601</v>
          </cell>
        </row>
        <row r="2034">
          <cell r="A2034" t="str">
            <v>SABCRADI101</v>
          </cell>
        </row>
        <row r="2035">
          <cell r="A2035" t="str">
            <v>SABCRADI102</v>
          </cell>
        </row>
        <row r="2036">
          <cell r="A2036" t="str">
            <v>SABCSCCM101</v>
          </cell>
        </row>
        <row r="2037">
          <cell r="A2037" t="str">
            <v>SABCSHARG101</v>
          </cell>
        </row>
        <row r="2038">
          <cell r="A2038" t="str">
            <v>SABCSOC101</v>
          </cell>
        </row>
        <row r="2039">
          <cell r="A2039" t="str">
            <v>SABCSQCAIS101</v>
          </cell>
        </row>
        <row r="2040">
          <cell r="A2040" t="str">
            <v>SABCSQCAIS601</v>
          </cell>
        </row>
        <row r="2041">
          <cell r="A2041" t="str">
            <v>SABCSQDIMO101</v>
          </cell>
        </row>
        <row r="2042">
          <cell r="A2042" t="str">
            <v>SABCSQDIMO201</v>
          </cell>
        </row>
        <row r="2043">
          <cell r="A2043" t="str">
            <v>SABCSQELO101</v>
          </cell>
        </row>
        <row r="2044">
          <cell r="A2044" t="str">
            <v>SABCSQELO201</v>
          </cell>
        </row>
        <row r="2045">
          <cell r="A2045" t="str">
            <v>SABCSQQUAL101</v>
          </cell>
        </row>
        <row r="2046">
          <cell r="A2046" t="str">
            <v>SABCSQRH101</v>
          </cell>
        </row>
        <row r="2047">
          <cell r="A2047" t="str">
            <v>SABCSQRH601</v>
          </cell>
        </row>
        <row r="2048">
          <cell r="A2048" t="str">
            <v>SABCSQSHAR101</v>
          </cell>
        </row>
        <row r="2049">
          <cell r="A2049" t="str">
            <v>SABCSSIS101</v>
          </cell>
        </row>
        <row r="2050">
          <cell r="A2050" t="str">
            <v>SABCTEMP</v>
          </cell>
        </row>
        <row r="2051">
          <cell r="A2051" t="str">
            <v>SABCTSE101</v>
          </cell>
        </row>
        <row r="2052">
          <cell r="A2052" t="str">
            <v>SABCTSE102</v>
          </cell>
        </row>
        <row r="2053">
          <cell r="A2053" t="str">
            <v>SABCTSEL101</v>
          </cell>
        </row>
        <row r="2054">
          <cell r="A2054" t="str">
            <v>SABCTSEL102</v>
          </cell>
        </row>
        <row r="2055">
          <cell r="A2055" t="str">
            <v>SABCUPCUT101</v>
          </cell>
        </row>
        <row r="2056">
          <cell r="A2056" t="str">
            <v>SABCUPCUT102</v>
          </cell>
        </row>
        <row r="2057">
          <cell r="A2057" t="str">
            <v>SABCVPRX101</v>
          </cell>
        </row>
        <row r="2058">
          <cell r="A2058" t="str">
            <v>SABCVPRX102</v>
          </cell>
        </row>
        <row r="2059">
          <cell r="A2059" t="str">
            <v>SABCVPRX103</v>
          </cell>
        </row>
        <row r="2060">
          <cell r="A2060" t="str">
            <v>SABCVPRX104</v>
          </cell>
        </row>
        <row r="2061">
          <cell r="A2061" t="str">
            <v>SABCVPRX105</v>
          </cell>
        </row>
        <row r="2062">
          <cell r="A2062" t="str">
            <v>SABCWEB101</v>
          </cell>
        </row>
        <row r="2063">
          <cell r="A2063" t="str">
            <v>SABCWEB601</v>
          </cell>
        </row>
        <row r="2064">
          <cell r="A2064" t="str">
            <v>SABCWEF101</v>
          </cell>
        </row>
        <row r="2065">
          <cell r="A2065" t="str">
            <v>SABCWIFI101</v>
          </cell>
        </row>
        <row r="2066">
          <cell r="A2066" t="str">
            <v>SABCWIFI601</v>
          </cell>
        </row>
        <row r="2067">
          <cell r="A2067" t="str">
            <v>SEMCDOMC001</v>
          </cell>
        </row>
        <row r="2068">
          <cell r="A2068" t="str">
            <v>SEMCPDDK101</v>
          </cell>
        </row>
        <row r="2069">
          <cell r="A2069" t="str">
            <v>SEMCSHARG101</v>
          </cell>
        </row>
        <row r="2070">
          <cell r="A2070" t="str">
            <v>SEMCUPCUT101</v>
          </cell>
        </row>
        <row r="2071">
          <cell r="A2071" t="str">
            <v>SEMCUSIN001</v>
          </cell>
        </row>
        <row r="2072">
          <cell r="A2072" t="str">
            <v>SERVEURDI01</v>
          </cell>
        </row>
        <row r="2073">
          <cell r="A2073" t="str">
            <v>SIACDOMC002</v>
          </cell>
        </row>
        <row r="2074">
          <cell r="A2074" t="str">
            <v>SIACFICH001</v>
          </cell>
        </row>
        <row r="2075">
          <cell r="A2075" t="str">
            <v>SIACFICH002</v>
          </cell>
        </row>
        <row r="2076">
          <cell r="A2076" t="str">
            <v>SIACMOS101</v>
          </cell>
        </row>
        <row r="2077">
          <cell r="A2077" t="str">
            <v>SIACPDDK101</v>
          </cell>
        </row>
        <row r="2078">
          <cell r="A2078" t="str">
            <v>SIACSHARG101</v>
          </cell>
        </row>
        <row r="2079">
          <cell r="A2079" t="str">
            <v>SIACUPCUT101</v>
          </cell>
        </row>
        <row r="2080">
          <cell r="A2080" t="str">
            <v>SILOS</v>
          </cell>
        </row>
        <row r="2081">
          <cell r="A2081" t="str">
            <v>SILOS1</v>
          </cell>
        </row>
        <row r="2082">
          <cell r="A2082" t="str">
            <v>SOCABACK101</v>
          </cell>
        </row>
        <row r="2083">
          <cell r="A2083" t="str">
            <v>SOCADOMC002</v>
          </cell>
        </row>
        <row r="2084">
          <cell r="A2084" t="str">
            <v>SOCAECOSYS101</v>
          </cell>
        </row>
        <row r="2085">
          <cell r="A2085" t="str">
            <v>SOCAFICH101</v>
          </cell>
        </row>
        <row r="2086">
          <cell r="A2086" t="str">
            <v>SOCAHUSKY101</v>
          </cell>
        </row>
        <row r="2087">
          <cell r="A2087" t="str">
            <v>SOCAMOS101</v>
          </cell>
        </row>
        <row r="2088">
          <cell r="A2088" t="str">
            <v>SOCAMSQL101</v>
          </cell>
        </row>
        <row r="2089">
          <cell r="A2089" t="str">
            <v>SOCAPCUT001</v>
          </cell>
        </row>
        <row r="2090">
          <cell r="A2090" t="str">
            <v>SOCAPDDK101</v>
          </cell>
        </row>
        <row r="2091">
          <cell r="A2091" t="str">
            <v>SOCASHARG101</v>
          </cell>
        </row>
        <row r="2092">
          <cell r="A2092" t="str">
            <v>SOCASOFT101</v>
          </cell>
        </row>
        <row r="2093">
          <cell r="A2093" t="str">
            <v>SOUADOMC001</v>
          </cell>
        </row>
        <row r="2094">
          <cell r="A2094" t="str">
            <v>SOUAMOS101</v>
          </cell>
        </row>
        <row r="2095">
          <cell r="A2095" t="str">
            <v>SOUAPCUT001</v>
          </cell>
        </row>
        <row r="2096">
          <cell r="A2096" t="str">
            <v>SOUAPDDK101</v>
          </cell>
        </row>
        <row r="2097">
          <cell r="A2097" t="str">
            <v>VM-CMRSRV23001-</v>
          </cell>
        </row>
        <row r="2098">
          <cell r="A2098" t="str">
            <v>YAOUBACK101</v>
          </cell>
        </row>
        <row r="2099">
          <cell r="A2099" t="str">
            <v>YAOUBI101</v>
          </cell>
        </row>
        <row r="2100">
          <cell r="A2100" t="str">
            <v>YAOUDOMC002</v>
          </cell>
        </row>
        <row r="2101">
          <cell r="A2101" t="str">
            <v>YAOUMOS101</v>
          </cell>
        </row>
        <row r="2102">
          <cell r="A2102" t="str">
            <v>YAOUPCUT001</v>
          </cell>
        </row>
        <row r="2103">
          <cell r="A2103" t="str">
            <v>YAOUPDDK101</v>
          </cell>
        </row>
        <row r="2104">
          <cell r="A2104" t="str">
            <v>YAOUSHARG101</v>
          </cell>
        </row>
        <row r="2105">
          <cell r="A2105" t="str">
            <v>YAOUSIN001</v>
          </cell>
        </row>
        <row r="2106">
          <cell r="A2106" t="str">
            <v>YAOUSIN002</v>
          </cell>
        </row>
        <row r="2107">
          <cell r="A2107" t="str">
            <v>YAOUSIN003</v>
          </cell>
        </row>
        <row r="2108">
          <cell r="A2108" t="str">
            <v>YAOUSIN005</v>
          </cell>
        </row>
        <row r="2109">
          <cell r="A2109" t="str">
            <v>YAOUVPRX101</v>
          </cell>
        </row>
        <row r="2110">
          <cell r="A2110" t="str">
            <v>YAOUVPRX102</v>
          </cell>
        </row>
      </sheetData>
      <sheetData sheetId="12" refreshError="1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AKWAUPCUT101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BALIGLPI005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BALIQUAL101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CM00EDGE101</v>
          </cell>
        </row>
        <row r="43">
          <cell r="A43" t="str">
            <v>CM01BI101</v>
          </cell>
        </row>
        <row r="44">
          <cell r="A44" t="str">
            <v>CMRLPT19001</v>
          </cell>
        </row>
        <row r="45">
          <cell r="A45" t="str">
            <v>CMRLPT19002</v>
          </cell>
        </row>
        <row r="46">
          <cell r="A46" t="str">
            <v>CMRLPT19004</v>
          </cell>
        </row>
        <row r="47">
          <cell r="A47" t="str">
            <v>CMRLPT19005</v>
          </cell>
        </row>
        <row r="48">
          <cell r="A48" t="str">
            <v>CMRLPT19006</v>
          </cell>
        </row>
        <row r="49">
          <cell r="A49" t="str">
            <v>CMRLPT19013</v>
          </cell>
        </row>
        <row r="50">
          <cell r="A50" t="str">
            <v>CMRLPT19045</v>
          </cell>
        </row>
        <row r="51">
          <cell r="A51" t="str">
            <v>CMRLPT19049</v>
          </cell>
        </row>
        <row r="52">
          <cell r="A52" t="str">
            <v>CMRLPT19057</v>
          </cell>
        </row>
        <row r="53">
          <cell r="A53" t="str">
            <v>CMRLPT19069</v>
          </cell>
        </row>
        <row r="54">
          <cell r="A54" t="str">
            <v>CMRLPT19073</v>
          </cell>
        </row>
        <row r="55">
          <cell r="A55" t="str">
            <v>CMRLPT19088</v>
          </cell>
        </row>
        <row r="56">
          <cell r="A56" t="str">
            <v>CMRLPT19102</v>
          </cell>
        </row>
        <row r="57">
          <cell r="A57" t="str">
            <v>CMRLPT19149</v>
          </cell>
        </row>
        <row r="58">
          <cell r="A58" t="str">
            <v>CMRLPT19153</v>
          </cell>
        </row>
        <row r="59">
          <cell r="A59" t="str">
            <v>CMRLPT19154</v>
          </cell>
        </row>
        <row r="60">
          <cell r="A60" t="str">
            <v>CMRLPT19155</v>
          </cell>
        </row>
        <row r="61">
          <cell r="A61" t="str">
            <v>CMRLPT19156</v>
          </cell>
        </row>
        <row r="62">
          <cell r="A62" t="str">
            <v>CMRLPT19157</v>
          </cell>
        </row>
        <row r="63">
          <cell r="A63" t="str">
            <v>CMRLPT19158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CMRLPT19165</v>
          </cell>
        </row>
        <row r="69">
          <cell r="A69" t="str">
            <v>CMRLPT19166</v>
          </cell>
        </row>
        <row r="70">
          <cell r="A70" t="str">
            <v>CMRLPT19167</v>
          </cell>
        </row>
        <row r="71">
          <cell r="A71" t="str">
            <v>CMRLPT19168</v>
          </cell>
        </row>
        <row r="72">
          <cell r="A72" t="str">
            <v>CMRLPT19169</v>
          </cell>
        </row>
        <row r="73">
          <cell r="A73" t="str">
            <v>CMRLPT19170</v>
          </cell>
        </row>
        <row r="74">
          <cell r="A74" t="str">
            <v>CMRLPT19171</v>
          </cell>
        </row>
        <row r="75">
          <cell r="A75" t="str">
            <v>CMRLPT19173</v>
          </cell>
        </row>
        <row r="76">
          <cell r="A76" t="str">
            <v>CMRLPT19174</v>
          </cell>
        </row>
        <row r="77">
          <cell r="A77" t="str">
            <v>CMRLPT19175</v>
          </cell>
        </row>
        <row r="78">
          <cell r="A78" t="str">
            <v>CMRLPT19177</v>
          </cell>
        </row>
        <row r="79">
          <cell r="A79" t="str">
            <v>CMRLPT19179</v>
          </cell>
        </row>
        <row r="80">
          <cell r="A80" t="str">
            <v>CMRLPT19181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CMRLPT19191</v>
          </cell>
        </row>
        <row r="88">
          <cell r="A88" t="str">
            <v>CMRLPT19192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CMRLPT19209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CMRLPT19214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CMRLPT19219</v>
          </cell>
        </row>
        <row r="101">
          <cell r="A101" t="str">
            <v>CMRLPT19220</v>
          </cell>
        </row>
        <row r="102">
          <cell r="A102" t="str">
            <v>CMRLPT19220</v>
          </cell>
        </row>
        <row r="103">
          <cell r="A103" t="str">
            <v>CMRLPT19220</v>
          </cell>
        </row>
        <row r="104">
          <cell r="A104" t="str">
            <v>CMRLPT19226</v>
          </cell>
        </row>
        <row r="105">
          <cell r="A105" t="str">
            <v>CMRLPT19227</v>
          </cell>
        </row>
        <row r="106">
          <cell r="A106" t="str">
            <v>CMRLPT19228</v>
          </cell>
        </row>
        <row r="107">
          <cell r="A107" t="str">
            <v>CMRLPT19229</v>
          </cell>
        </row>
        <row r="108">
          <cell r="A108" t="str">
            <v>CMRLPT19230</v>
          </cell>
        </row>
        <row r="109">
          <cell r="A109" t="str">
            <v>CMRLPT19232</v>
          </cell>
        </row>
        <row r="110">
          <cell r="A110" t="str">
            <v>CMRLPT19235</v>
          </cell>
        </row>
        <row r="111">
          <cell r="A111" t="str">
            <v>CMRLPT19236</v>
          </cell>
        </row>
        <row r="112">
          <cell r="A112" t="str">
            <v>CMRLPT19237</v>
          </cell>
        </row>
        <row r="113">
          <cell r="A113" t="str">
            <v>CMRLPT19238</v>
          </cell>
        </row>
        <row r="114">
          <cell r="A114" t="str">
            <v>CMRLPT19239</v>
          </cell>
        </row>
        <row r="115">
          <cell r="A115" t="str">
            <v>CMRLPT19242</v>
          </cell>
        </row>
        <row r="116">
          <cell r="A116" t="str">
            <v>CMRLPT19243</v>
          </cell>
        </row>
        <row r="117">
          <cell r="A117" t="str">
            <v>CMRLPT19244</v>
          </cell>
        </row>
        <row r="118">
          <cell r="A118" t="str">
            <v>CMRLPT19245</v>
          </cell>
        </row>
        <row r="119">
          <cell r="A119" t="str">
            <v>CMRLPT19247</v>
          </cell>
        </row>
        <row r="120">
          <cell r="A120" t="str">
            <v>CMRLPT19249</v>
          </cell>
        </row>
        <row r="121">
          <cell r="A121" t="str">
            <v>CMRLPT19250</v>
          </cell>
        </row>
        <row r="122">
          <cell r="A122" t="str">
            <v>CMRLPT19251</v>
          </cell>
        </row>
        <row r="123">
          <cell r="A123" t="str">
            <v>CMRLPT19253</v>
          </cell>
        </row>
        <row r="124">
          <cell r="A124" t="str">
            <v>CMRLPT19254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CMRLPT19279</v>
          </cell>
        </row>
        <row r="131">
          <cell r="A131" t="str">
            <v>CMRLPT19279</v>
          </cell>
        </row>
        <row r="132">
          <cell r="A132" t="str">
            <v>CMRLPT19282</v>
          </cell>
        </row>
        <row r="133">
          <cell r="A133" t="str">
            <v>CMRLPT19287</v>
          </cell>
        </row>
        <row r="134">
          <cell r="A134" t="str">
            <v>CMRLPT19288</v>
          </cell>
        </row>
        <row r="135">
          <cell r="A135" t="str">
            <v>CMRLPT19290</v>
          </cell>
        </row>
        <row r="136">
          <cell r="A136" t="str">
            <v>CMRLPT19293</v>
          </cell>
        </row>
        <row r="137">
          <cell r="A137" t="str">
            <v>CMRLPT19296</v>
          </cell>
        </row>
        <row r="138">
          <cell r="A138" t="str">
            <v>CMRLPT19304</v>
          </cell>
        </row>
        <row r="139">
          <cell r="A139" t="str">
            <v>CMRLPT19316</v>
          </cell>
        </row>
        <row r="140">
          <cell r="A140" t="str">
            <v>CMRLPT19318</v>
          </cell>
        </row>
        <row r="141">
          <cell r="A141" t="str">
            <v>CMRLPT19320</v>
          </cell>
        </row>
        <row r="142">
          <cell r="A142" t="str">
            <v>CMRLPT19325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CMRLPT19351</v>
          </cell>
        </row>
        <row r="148">
          <cell r="A148" t="str">
            <v>CMRLPT19352</v>
          </cell>
        </row>
        <row r="149">
          <cell r="A149" t="str">
            <v>CMRLPT19354</v>
          </cell>
        </row>
        <row r="150">
          <cell r="A150" t="str">
            <v>CMRLPT19356</v>
          </cell>
        </row>
        <row r="151">
          <cell r="A151" t="str">
            <v>CMRLPT19357</v>
          </cell>
        </row>
        <row r="152">
          <cell r="A152" t="str">
            <v>CMRLPT19357</v>
          </cell>
        </row>
        <row r="153">
          <cell r="A153" t="str">
            <v>CMRLPT19358</v>
          </cell>
        </row>
        <row r="154">
          <cell r="A154" t="str">
            <v>CMRLPT19359</v>
          </cell>
        </row>
        <row r="155">
          <cell r="A155" t="str">
            <v>CMRLPT19361</v>
          </cell>
        </row>
        <row r="156">
          <cell r="A156" t="str">
            <v>CMRLPT19363</v>
          </cell>
        </row>
        <row r="157">
          <cell r="A157" t="str">
            <v>CMRLPT19365</v>
          </cell>
        </row>
        <row r="158">
          <cell r="A158" t="str">
            <v>CMRLPT19366</v>
          </cell>
        </row>
        <row r="159">
          <cell r="A159" t="str">
            <v>CMRLPT19368</v>
          </cell>
        </row>
        <row r="160">
          <cell r="A160" t="str">
            <v>CMRLPT19369</v>
          </cell>
        </row>
        <row r="161">
          <cell r="A161" t="str">
            <v>CMRLPT19378</v>
          </cell>
        </row>
        <row r="162">
          <cell r="A162" t="str">
            <v>CMRLPT20001</v>
          </cell>
        </row>
        <row r="163">
          <cell r="A163" t="str">
            <v>CMRLPT20002</v>
          </cell>
        </row>
        <row r="164">
          <cell r="A164" t="str">
            <v>CMRLPT20003</v>
          </cell>
        </row>
        <row r="165">
          <cell r="A165" t="str">
            <v>CMRLPT20004</v>
          </cell>
        </row>
        <row r="166">
          <cell r="A166" t="str">
            <v>CMRLPT20005</v>
          </cell>
        </row>
        <row r="167">
          <cell r="A167" t="str">
            <v>CMRLPT20008</v>
          </cell>
        </row>
        <row r="168">
          <cell r="A168" t="str">
            <v>CMRLPT20009</v>
          </cell>
        </row>
        <row r="169">
          <cell r="A169" t="str">
            <v>CMRLPT20010</v>
          </cell>
        </row>
        <row r="170">
          <cell r="A170" t="str">
            <v>CMRLPT20011</v>
          </cell>
        </row>
        <row r="171">
          <cell r="A171" t="str">
            <v>CMRLPT20012</v>
          </cell>
        </row>
        <row r="172">
          <cell r="A172" t="str">
            <v>CMRLPT20014</v>
          </cell>
        </row>
        <row r="173">
          <cell r="A173" t="str">
            <v>CMRLPT20015</v>
          </cell>
        </row>
        <row r="174">
          <cell r="A174" t="str">
            <v>CMRLPT20016</v>
          </cell>
        </row>
        <row r="175">
          <cell r="A175" t="str">
            <v>CMRLPT20017</v>
          </cell>
        </row>
        <row r="176">
          <cell r="A176" t="str">
            <v>CMRLPT20019</v>
          </cell>
        </row>
        <row r="177">
          <cell r="A177" t="str">
            <v>CMRLPT20020</v>
          </cell>
        </row>
        <row r="178">
          <cell r="A178" t="str">
            <v>CMRLPT20021</v>
          </cell>
        </row>
        <row r="179">
          <cell r="A179" t="str">
            <v>CMRLPT20022</v>
          </cell>
        </row>
        <row r="180">
          <cell r="A180" t="str">
            <v>CMRLPT20023</v>
          </cell>
        </row>
        <row r="181">
          <cell r="A181" t="str">
            <v>CMRLPT20024</v>
          </cell>
        </row>
        <row r="182">
          <cell r="A182" t="str">
            <v>CMRLPT20025</v>
          </cell>
        </row>
        <row r="183">
          <cell r="A183" t="str">
            <v>CMRLPT20026</v>
          </cell>
        </row>
        <row r="184">
          <cell r="A184" t="str">
            <v>CMRLPT20027</v>
          </cell>
        </row>
        <row r="185">
          <cell r="A185" t="str">
            <v>CMRLPT20028</v>
          </cell>
        </row>
        <row r="186">
          <cell r="A186" t="str">
            <v>CMRLPT20029</v>
          </cell>
        </row>
        <row r="187">
          <cell r="A187" t="str">
            <v>CMRLPT20030</v>
          </cell>
        </row>
        <row r="188">
          <cell r="A188" t="str">
            <v>CMRLPT20032</v>
          </cell>
        </row>
        <row r="189">
          <cell r="A189" t="str">
            <v>CMRLPT20033</v>
          </cell>
        </row>
        <row r="190">
          <cell r="A190" t="str">
            <v>CMRLPT20034</v>
          </cell>
        </row>
        <row r="191">
          <cell r="A191" t="str">
            <v>CMRLPT20035</v>
          </cell>
        </row>
        <row r="192">
          <cell r="A192" t="str">
            <v>CMRLPT20036</v>
          </cell>
        </row>
        <row r="193">
          <cell r="A193" t="str">
            <v>CMRLPT20038</v>
          </cell>
        </row>
        <row r="194">
          <cell r="A194" t="str">
            <v>CMRLPT20039</v>
          </cell>
        </row>
        <row r="195">
          <cell r="A195" t="str">
            <v>CMRLPT20040</v>
          </cell>
        </row>
        <row r="196">
          <cell r="A196" t="str">
            <v>CMRLPT20041</v>
          </cell>
        </row>
        <row r="197">
          <cell r="A197" t="str">
            <v>CMRLPT20042</v>
          </cell>
        </row>
        <row r="198">
          <cell r="A198" t="str">
            <v>CMRLPT20043</v>
          </cell>
        </row>
        <row r="199">
          <cell r="A199" t="str">
            <v>CMRLPT20045</v>
          </cell>
        </row>
        <row r="200">
          <cell r="A200" t="str">
            <v>CMRLPT20046</v>
          </cell>
        </row>
        <row r="201">
          <cell r="A201" t="str">
            <v>CMRLPT20047</v>
          </cell>
        </row>
        <row r="202">
          <cell r="A202" t="str">
            <v>CMRLPT20048</v>
          </cell>
        </row>
        <row r="203">
          <cell r="A203" t="str">
            <v>CMRLPT20049</v>
          </cell>
        </row>
        <row r="204">
          <cell r="A204" t="str">
            <v>CMRLPT20050</v>
          </cell>
        </row>
        <row r="205">
          <cell r="A205" t="str">
            <v>CMRLPT20051</v>
          </cell>
        </row>
        <row r="206">
          <cell r="A206" t="str">
            <v>CMRLPT20052</v>
          </cell>
        </row>
        <row r="207">
          <cell r="A207" t="str">
            <v>CMRLPT20053</v>
          </cell>
        </row>
        <row r="208">
          <cell r="A208" t="str">
            <v>CMRLPT20054</v>
          </cell>
        </row>
        <row r="209">
          <cell r="A209" t="str">
            <v>CMRLPT20056</v>
          </cell>
        </row>
        <row r="210">
          <cell r="A210" t="str">
            <v>CMRLPT20057</v>
          </cell>
        </row>
        <row r="211">
          <cell r="A211" t="str">
            <v>CMRLPT20058</v>
          </cell>
        </row>
        <row r="212">
          <cell r="A212" t="str">
            <v>CMRLPT20060</v>
          </cell>
        </row>
        <row r="213">
          <cell r="A213" t="str">
            <v>CMRLPT20061</v>
          </cell>
        </row>
        <row r="214">
          <cell r="A214" t="str">
            <v>CMRLPT20062</v>
          </cell>
        </row>
        <row r="215">
          <cell r="A215" t="str">
            <v>CMRLPT20063</v>
          </cell>
        </row>
        <row r="216">
          <cell r="A216" t="str">
            <v>CMRLPT20064</v>
          </cell>
        </row>
        <row r="217">
          <cell r="A217" t="str">
            <v>CMRLPT20066</v>
          </cell>
        </row>
        <row r="218">
          <cell r="A218" t="str">
            <v>CMRLPT20067</v>
          </cell>
        </row>
        <row r="219">
          <cell r="A219" t="str">
            <v>CMRLPT20068</v>
          </cell>
        </row>
        <row r="220">
          <cell r="A220" t="str">
            <v>CMRLPT20069</v>
          </cell>
        </row>
        <row r="221">
          <cell r="A221" t="str">
            <v>CMRLPT20070</v>
          </cell>
        </row>
        <row r="222">
          <cell r="A222" t="str">
            <v>CMRLPT20071</v>
          </cell>
        </row>
        <row r="223">
          <cell r="A223" t="str">
            <v>CMRLPT20072</v>
          </cell>
        </row>
        <row r="224">
          <cell r="A224" t="str">
            <v>CMRLPT20074</v>
          </cell>
        </row>
        <row r="225">
          <cell r="A225" t="str">
            <v>CMRLPT20075</v>
          </cell>
        </row>
        <row r="226">
          <cell r="A226" t="str">
            <v>CMRLPT20076</v>
          </cell>
        </row>
        <row r="227">
          <cell r="A227" t="str">
            <v>CMRLPT20077</v>
          </cell>
        </row>
        <row r="228">
          <cell r="A228" t="str">
            <v>CMRLPT20078</v>
          </cell>
        </row>
        <row r="229">
          <cell r="A229" t="str">
            <v>CMRLPT20080</v>
          </cell>
        </row>
        <row r="230">
          <cell r="A230" t="str">
            <v>CMRLPT20082</v>
          </cell>
        </row>
        <row r="231">
          <cell r="A231" t="str">
            <v>CMRLPT20084</v>
          </cell>
        </row>
        <row r="232">
          <cell r="A232" t="str">
            <v>CMRLPT20085</v>
          </cell>
        </row>
        <row r="233">
          <cell r="A233" t="str">
            <v>CMRLPT20086</v>
          </cell>
        </row>
        <row r="234">
          <cell r="A234" t="str">
            <v>CMRLPT20087</v>
          </cell>
        </row>
        <row r="235">
          <cell r="A235" t="str">
            <v>CMRLPT20091</v>
          </cell>
        </row>
        <row r="236">
          <cell r="A236" t="str">
            <v>CMRLPT20093</v>
          </cell>
        </row>
        <row r="237">
          <cell r="A237" t="str">
            <v>CMRLPT20094</v>
          </cell>
        </row>
        <row r="238">
          <cell r="A238" t="str">
            <v>CMRLPT20095</v>
          </cell>
        </row>
        <row r="239">
          <cell r="A239" t="str">
            <v>CMRLPT20096</v>
          </cell>
        </row>
        <row r="240">
          <cell r="A240" t="str">
            <v>CMRLPT20100</v>
          </cell>
        </row>
        <row r="241">
          <cell r="A241" t="str">
            <v>CMRLPT20101</v>
          </cell>
        </row>
        <row r="242">
          <cell r="A242" t="str">
            <v>CMRLPT20106</v>
          </cell>
        </row>
        <row r="243">
          <cell r="A243" t="str">
            <v>CMRLPT20108</v>
          </cell>
        </row>
        <row r="244">
          <cell r="A244" t="str">
            <v>CMRLPT20109</v>
          </cell>
        </row>
        <row r="245">
          <cell r="A245" t="str">
            <v>CMRLPT20111</v>
          </cell>
        </row>
        <row r="246">
          <cell r="A246" t="str">
            <v>CMRLPT20112</v>
          </cell>
        </row>
        <row r="247">
          <cell r="A247" t="str">
            <v>CMRLPT20117</v>
          </cell>
        </row>
        <row r="248">
          <cell r="A248" t="str">
            <v>CMRLPT20118</v>
          </cell>
        </row>
        <row r="249">
          <cell r="A249" t="str">
            <v>CMRLPT20121</v>
          </cell>
        </row>
        <row r="250">
          <cell r="A250" t="str">
            <v>CMRLPT21003</v>
          </cell>
        </row>
        <row r="251">
          <cell r="A251" t="str">
            <v>CMRLPT21004</v>
          </cell>
        </row>
        <row r="252">
          <cell r="A252" t="str">
            <v>CMRLPT21004</v>
          </cell>
        </row>
        <row r="253">
          <cell r="A253" t="str">
            <v>CMRLPT21005</v>
          </cell>
        </row>
        <row r="254">
          <cell r="A254" t="str">
            <v>CMRLPT21006</v>
          </cell>
        </row>
        <row r="255">
          <cell r="A255" t="str">
            <v>CMRLPT21009</v>
          </cell>
        </row>
        <row r="256">
          <cell r="A256" t="str">
            <v>CMRLPT21010</v>
          </cell>
        </row>
        <row r="257">
          <cell r="A257" t="str">
            <v>CMRLPT21011</v>
          </cell>
        </row>
        <row r="258">
          <cell r="A258" t="str">
            <v>CMRLPT21012</v>
          </cell>
        </row>
        <row r="259">
          <cell r="A259" t="str">
            <v>CMRLPT21013</v>
          </cell>
        </row>
        <row r="260">
          <cell r="A260" t="str">
            <v>CMRLPT21014</v>
          </cell>
        </row>
        <row r="261">
          <cell r="A261" t="str">
            <v>CMRLPT21015</v>
          </cell>
        </row>
        <row r="262">
          <cell r="A262" t="str">
            <v>CMRLPT21016</v>
          </cell>
        </row>
        <row r="263">
          <cell r="A263" t="str">
            <v>CMRLPT21017</v>
          </cell>
        </row>
        <row r="264">
          <cell r="A264" t="str">
            <v>CMRLPT21018</v>
          </cell>
        </row>
        <row r="265">
          <cell r="A265" t="str">
            <v>CMRLPT21019</v>
          </cell>
        </row>
        <row r="266">
          <cell r="A266" t="str">
            <v>CMRLPT21020</v>
          </cell>
        </row>
        <row r="267">
          <cell r="A267" t="str">
            <v>CMRLPT21021</v>
          </cell>
        </row>
        <row r="268">
          <cell r="A268" t="str">
            <v>CMRLPT21022</v>
          </cell>
        </row>
        <row r="269">
          <cell r="A269" t="str">
            <v>CMRLPT21023</v>
          </cell>
        </row>
        <row r="270">
          <cell r="A270" t="str">
            <v>CMRLPT21024</v>
          </cell>
        </row>
        <row r="271">
          <cell r="A271" t="str">
            <v>CMRLPT21025</v>
          </cell>
        </row>
        <row r="272">
          <cell r="A272" t="str">
            <v>CMRLPT21026</v>
          </cell>
        </row>
        <row r="273">
          <cell r="A273" t="str">
            <v>CMRLPT21027</v>
          </cell>
        </row>
        <row r="274">
          <cell r="A274" t="str">
            <v>CMRLPT21028</v>
          </cell>
        </row>
        <row r="275">
          <cell r="A275" t="str">
            <v>CMRLPT21030</v>
          </cell>
        </row>
        <row r="276">
          <cell r="A276" t="str">
            <v>CMRLPT21031</v>
          </cell>
        </row>
        <row r="277">
          <cell r="A277" t="str">
            <v>CMRLPT21032</v>
          </cell>
        </row>
        <row r="278">
          <cell r="A278" t="str">
            <v>CMRLPT21033</v>
          </cell>
        </row>
        <row r="279">
          <cell r="A279" t="str">
            <v>CMRLPT21034</v>
          </cell>
        </row>
        <row r="280">
          <cell r="A280" t="str">
            <v>CMRLPT21035</v>
          </cell>
        </row>
        <row r="281">
          <cell r="A281" t="str">
            <v>CMRLPT21036</v>
          </cell>
        </row>
        <row r="282">
          <cell r="A282" t="str">
            <v>CMRLPT21037</v>
          </cell>
        </row>
        <row r="283">
          <cell r="A283" t="str">
            <v>CMRLPT21038</v>
          </cell>
        </row>
        <row r="284">
          <cell r="A284" t="str">
            <v>CMRLPT21039</v>
          </cell>
        </row>
        <row r="285">
          <cell r="A285" t="str">
            <v>CMRLPT21040</v>
          </cell>
        </row>
        <row r="286">
          <cell r="A286" t="str">
            <v>CMRLPT21041</v>
          </cell>
        </row>
        <row r="287">
          <cell r="A287" t="str">
            <v>CMRLPT21042</v>
          </cell>
        </row>
        <row r="288">
          <cell r="A288" t="str">
            <v>CMRLPT21043</v>
          </cell>
        </row>
        <row r="289">
          <cell r="A289" t="str">
            <v>CMRLPT21044</v>
          </cell>
        </row>
        <row r="290">
          <cell r="A290" t="str">
            <v>CMRLPT21045</v>
          </cell>
        </row>
        <row r="291">
          <cell r="A291" t="str">
            <v>CMRLPT21046</v>
          </cell>
        </row>
        <row r="292">
          <cell r="A292" t="str">
            <v>CMRLPT21047</v>
          </cell>
        </row>
        <row r="293">
          <cell r="A293" t="str">
            <v>CMRLPT21048</v>
          </cell>
        </row>
        <row r="294">
          <cell r="A294" t="str">
            <v>CMRLPT21049</v>
          </cell>
        </row>
        <row r="295">
          <cell r="A295" t="str">
            <v>CMRLPT21050</v>
          </cell>
        </row>
        <row r="296">
          <cell r="A296" t="str">
            <v>CMRLPT21051</v>
          </cell>
        </row>
        <row r="297">
          <cell r="A297" t="str">
            <v>CMRLPT21053</v>
          </cell>
        </row>
        <row r="298">
          <cell r="A298" t="str">
            <v>CMRLPT21055</v>
          </cell>
        </row>
        <row r="299">
          <cell r="A299" t="str">
            <v>CMRLPT21056</v>
          </cell>
        </row>
        <row r="300">
          <cell r="A300" t="str">
            <v>CMRLPT21058</v>
          </cell>
        </row>
        <row r="301">
          <cell r="A301" t="str">
            <v>CMRLPT21059</v>
          </cell>
        </row>
        <row r="302">
          <cell r="A302" t="str">
            <v>CMRLPT21060</v>
          </cell>
        </row>
        <row r="303">
          <cell r="A303" t="str">
            <v>CMRLPT21061</v>
          </cell>
        </row>
        <row r="304">
          <cell r="A304" t="str">
            <v>CMRLPT21062</v>
          </cell>
        </row>
        <row r="305">
          <cell r="A305" t="str">
            <v>CMRLPT21064</v>
          </cell>
        </row>
        <row r="306">
          <cell r="A306" t="str">
            <v>CMRLPT21065</v>
          </cell>
        </row>
        <row r="307">
          <cell r="A307" t="str">
            <v>CMRLPT21066</v>
          </cell>
        </row>
        <row r="308">
          <cell r="A308" t="str">
            <v>CMRLPT21067</v>
          </cell>
        </row>
        <row r="309">
          <cell r="A309" t="str">
            <v>CMRLPT21068</v>
          </cell>
        </row>
        <row r="310">
          <cell r="A310" t="str">
            <v>CMRLPT21069</v>
          </cell>
        </row>
        <row r="311">
          <cell r="A311" t="str">
            <v>CMRLPT21070</v>
          </cell>
        </row>
        <row r="312">
          <cell r="A312" t="str">
            <v>CMRLPT21072</v>
          </cell>
        </row>
        <row r="313">
          <cell r="A313" t="str">
            <v>CMRLPT21074</v>
          </cell>
        </row>
        <row r="314">
          <cell r="A314" t="str">
            <v>CMRLPT21075</v>
          </cell>
        </row>
        <row r="315">
          <cell r="A315" t="str">
            <v>CMRLPT21076</v>
          </cell>
        </row>
        <row r="316">
          <cell r="A316" t="str">
            <v>CMRLPT21078</v>
          </cell>
        </row>
        <row r="317">
          <cell r="A317" t="str">
            <v>CMRLPT21080</v>
          </cell>
        </row>
        <row r="318">
          <cell r="A318" t="str">
            <v>CMRLPT21081</v>
          </cell>
        </row>
        <row r="319">
          <cell r="A319" t="str">
            <v>CMRLPT21082</v>
          </cell>
        </row>
        <row r="320">
          <cell r="A320" t="str">
            <v>CMRLPT21083</v>
          </cell>
        </row>
        <row r="321">
          <cell r="A321" t="str">
            <v>CMRLPT21084</v>
          </cell>
        </row>
        <row r="322">
          <cell r="A322" t="str">
            <v>CMRLPT21086</v>
          </cell>
        </row>
        <row r="323">
          <cell r="A323" t="str">
            <v>CMRLPT21088</v>
          </cell>
        </row>
        <row r="324">
          <cell r="A324" t="str">
            <v>CMRLPT21089</v>
          </cell>
        </row>
        <row r="325">
          <cell r="A325" t="str">
            <v>CMRLPT21090</v>
          </cell>
        </row>
        <row r="326">
          <cell r="A326" t="str">
            <v>CMRLPT21091</v>
          </cell>
        </row>
        <row r="327">
          <cell r="A327" t="str">
            <v>CMRLPT21092</v>
          </cell>
        </row>
        <row r="328">
          <cell r="A328" t="str">
            <v>CMRLPT21093</v>
          </cell>
        </row>
        <row r="329">
          <cell r="A329" t="str">
            <v>CMRLPT21094</v>
          </cell>
        </row>
        <row r="330">
          <cell r="A330" t="str">
            <v>CMRLPT21095</v>
          </cell>
        </row>
        <row r="331">
          <cell r="A331" t="str">
            <v>CMRLPT21096</v>
          </cell>
        </row>
        <row r="332">
          <cell r="A332" t="str">
            <v>CMRLPT21097</v>
          </cell>
        </row>
        <row r="333">
          <cell r="A333" t="str">
            <v>CMRLPT21098</v>
          </cell>
        </row>
        <row r="334">
          <cell r="A334" t="str">
            <v>CMRLPT21099</v>
          </cell>
        </row>
        <row r="335">
          <cell r="A335" t="str">
            <v>CMRLPT21100</v>
          </cell>
        </row>
        <row r="336">
          <cell r="A336" t="str">
            <v>CMRLPT21101</v>
          </cell>
        </row>
        <row r="337">
          <cell r="A337" t="str">
            <v>CMRLPT21102</v>
          </cell>
        </row>
        <row r="338">
          <cell r="A338" t="str">
            <v>CMRLPT21103</v>
          </cell>
        </row>
        <row r="339">
          <cell r="A339" t="str">
            <v>CMRLPT21104</v>
          </cell>
        </row>
        <row r="340">
          <cell r="A340" t="str">
            <v>CMRLPT21105</v>
          </cell>
        </row>
        <row r="341">
          <cell r="A341" t="str">
            <v>CMRLPT21106</v>
          </cell>
        </row>
        <row r="342">
          <cell r="A342" t="str">
            <v>CMRLPT21107</v>
          </cell>
        </row>
        <row r="343">
          <cell r="A343" t="str">
            <v>CMRLPT21109</v>
          </cell>
        </row>
        <row r="344">
          <cell r="A344" t="str">
            <v>CMRLPT21110</v>
          </cell>
        </row>
        <row r="345">
          <cell r="A345" t="str">
            <v>CMRLPT21111</v>
          </cell>
        </row>
        <row r="346">
          <cell r="A346" t="str">
            <v>CMRLPT21112</v>
          </cell>
        </row>
        <row r="347">
          <cell r="A347" t="str">
            <v>CMRLPT21113</v>
          </cell>
        </row>
        <row r="348">
          <cell r="A348" t="str">
            <v>CMRLPT21114</v>
          </cell>
        </row>
        <row r="349">
          <cell r="A349" t="str">
            <v>CMRLPT21115</v>
          </cell>
        </row>
        <row r="350">
          <cell r="A350" t="str">
            <v>CMRLPT21116</v>
          </cell>
        </row>
        <row r="351">
          <cell r="A351" t="str">
            <v>CMRLPT21118</v>
          </cell>
        </row>
        <row r="352">
          <cell r="A352" t="str">
            <v>CMRLPT21119</v>
          </cell>
        </row>
        <row r="353">
          <cell r="A353" t="str">
            <v>CMRLPT21120</v>
          </cell>
        </row>
        <row r="354">
          <cell r="A354" t="str">
            <v>CMRLPT21121</v>
          </cell>
        </row>
        <row r="355">
          <cell r="A355" t="str">
            <v>CMRLPT21122</v>
          </cell>
        </row>
        <row r="356">
          <cell r="A356" t="str">
            <v>CMRLPT21123</v>
          </cell>
        </row>
        <row r="357">
          <cell r="A357" t="str">
            <v>CMRLPT21124</v>
          </cell>
        </row>
        <row r="358">
          <cell r="A358" t="str">
            <v>CMRLPT21125</v>
          </cell>
        </row>
        <row r="359">
          <cell r="A359" t="str">
            <v>CMRLPT21126</v>
          </cell>
        </row>
        <row r="360">
          <cell r="A360" t="str">
            <v>CMRLPT21127</v>
          </cell>
        </row>
        <row r="361">
          <cell r="A361" t="str">
            <v>CMRLPT21128</v>
          </cell>
        </row>
        <row r="362">
          <cell r="A362" t="str">
            <v>CMRLPT21129</v>
          </cell>
        </row>
        <row r="363">
          <cell r="A363" t="str">
            <v>CMRLPT21130</v>
          </cell>
        </row>
        <row r="364">
          <cell r="A364" t="str">
            <v>CMRLPT21132</v>
          </cell>
        </row>
        <row r="365">
          <cell r="A365" t="str">
            <v>CMRLPT21133</v>
          </cell>
        </row>
        <row r="366">
          <cell r="A366" t="str">
            <v>CMRLPT21134</v>
          </cell>
        </row>
        <row r="367">
          <cell r="A367" t="str">
            <v>CMRLPT21136</v>
          </cell>
        </row>
        <row r="368">
          <cell r="A368" t="str">
            <v>CMRLPT21137</v>
          </cell>
        </row>
        <row r="369">
          <cell r="A369" t="str">
            <v>CMRLPT21138</v>
          </cell>
        </row>
        <row r="370">
          <cell r="A370" t="str">
            <v>CMRLPT21139</v>
          </cell>
        </row>
        <row r="371">
          <cell r="A371" t="str">
            <v>CMRLPT21140</v>
          </cell>
        </row>
        <row r="372">
          <cell r="A372" t="str">
            <v>CMRLPT21142</v>
          </cell>
        </row>
        <row r="373">
          <cell r="A373" t="str">
            <v>CMRLPT21143</v>
          </cell>
        </row>
        <row r="374">
          <cell r="A374" t="str">
            <v>CMRLPT21144</v>
          </cell>
        </row>
        <row r="375">
          <cell r="A375" t="str">
            <v>CMRLPT21145</v>
          </cell>
        </row>
        <row r="376">
          <cell r="A376" t="str">
            <v>CMRLPT21146</v>
          </cell>
        </row>
        <row r="377">
          <cell r="A377" t="str">
            <v>CMRLPT21147</v>
          </cell>
        </row>
        <row r="378">
          <cell r="A378" t="str">
            <v>CMRLPT21148</v>
          </cell>
        </row>
        <row r="379">
          <cell r="A379" t="str">
            <v>CMRLPT21149</v>
          </cell>
        </row>
        <row r="380">
          <cell r="A380" t="str">
            <v>CMRLPT21150</v>
          </cell>
        </row>
        <row r="381">
          <cell r="A381" t="str">
            <v>CMRLPT21151</v>
          </cell>
        </row>
        <row r="382">
          <cell r="A382" t="str">
            <v>CMRLPT21153</v>
          </cell>
        </row>
        <row r="383">
          <cell r="A383" t="str">
            <v>CMRLPT21154</v>
          </cell>
        </row>
        <row r="384">
          <cell r="A384" t="str">
            <v>CMRLPT21155</v>
          </cell>
        </row>
        <row r="385">
          <cell r="A385" t="str">
            <v>CMRLPT21156</v>
          </cell>
        </row>
        <row r="386">
          <cell r="A386" t="str">
            <v>CMRLPT21157</v>
          </cell>
        </row>
        <row r="387">
          <cell r="A387" t="str">
            <v>CMRLPT21158</v>
          </cell>
        </row>
        <row r="388">
          <cell r="A388" t="str">
            <v>CMRLPT21159</v>
          </cell>
        </row>
        <row r="389">
          <cell r="A389" t="str">
            <v>CMRLPT21160</v>
          </cell>
        </row>
        <row r="390">
          <cell r="A390" t="str">
            <v>CMRLPT21161</v>
          </cell>
        </row>
        <row r="391">
          <cell r="A391" t="str">
            <v>CMRLPT21162</v>
          </cell>
        </row>
        <row r="392">
          <cell r="A392" t="str">
            <v>CMRLPT21163</v>
          </cell>
        </row>
        <row r="393">
          <cell r="A393" t="str">
            <v>CMRLPT21164</v>
          </cell>
        </row>
        <row r="394">
          <cell r="A394" t="str">
            <v>CMRLPT21165</v>
          </cell>
        </row>
        <row r="395">
          <cell r="A395" t="str">
            <v>CMRLPT21166</v>
          </cell>
        </row>
        <row r="396">
          <cell r="A396" t="str">
            <v>CMRLPT21167</v>
          </cell>
        </row>
        <row r="397">
          <cell r="A397" t="str">
            <v>CMRLPT21170</v>
          </cell>
        </row>
        <row r="398">
          <cell r="A398" t="str">
            <v>CMRLPT22001</v>
          </cell>
        </row>
        <row r="399">
          <cell r="A399" t="str">
            <v>CMRLPT22002</v>
          </cell>
        </row>
        <row r="400">
          <cell r="A400" t="str">
            <v>CMRLPT22003</v>
          </cell>
        </row>
        <row r="401">
          <cell r="A401" t="str">
            <v>CMRLPT22004</v>
          </cell>
        </row>
        <row r="402">
          <cell r="A402" t="str">
            <v>CMRLPT22006</v>
          </cell>
        </row>
        <row r="403">
          <cell r="A403" t="str">
            <v>CMRLPT22007</v>
          </cell>
        </row>
        <row r="404">
          <cell r="A404" t="str">
            <v>CMRLPT22009</v>
          </cell>
        </row>
        <row r="405">
          <cell r="A405" t="str">
            <v>CMRLPT22010</v>
          </cell>
        </row>
        <row r="406">
          <cell r="A406" t="str">
            <v>CMRLPT22011</v>
          </cell>
        </row>
        <row r="407">
          <cell r="A407" t="str">
            <v>CMRLPT22012</v>
          </cell>
        </row>
        <row r="408">
          <cell r="A408" t="str">
            <v>CMRLPT22013</v>
          </cell>
        </row>
        <row r="409">
          <cell r="A409" t="str">
            <v>CMRLPT22014</v>
          </cell>
        </row>
        <row r="410">
          <cell r="A410" t="str">
            <v>CMRLPT22015</v>
          </cell>
        </row>
        <row r="411">
          <cell r="A411" t="str">
            <v>CMRLPT22016</v>
          </cell>
        </row>
        <row r="412">
          <cell r="A412" t="str">
            <v>CMRLPT22017</v>
          </cell>
        </row>
        <row r="413">
          <cell r="A413" t="str">
            <v>CMRLPT22018</v>
          </cell>
        </row>
        <row r="414">
          <cell r="A414" t="str">
            <v>CMRLPT22019</v>
          </cell>
        </row>
        <row r="415">
          <cell r="A415" t="str">
            <v>CMRLPT22020</v>
          </cell>
        </row>
        <row r="416">
          <cell r="A416" t="str">
            <v>CMRLPT22021</v>
          </cell>
        </row>
        <row r="417">
          <cell r="A417" t="str">
            <v>CMRLPT22022</v>
          </cell>
        </row>
        <row r="418">
          <cell r="A418" t="str">
            <v>CMRLPT22023</v>
          </cell>
        </row>
        <row r="419">
          <cell r="A419" t="str">
            <v>CMRLPT22024</v>
          </cell>
        </row>
        <row r="420">
          <cell r="A420" t="str">
            <v>CMRLPT22025</v>
          </cell>
        </row>
        <row r="421">
          <cell r="A421" t="str">
            <v>CMRLPT22026</v>
          </cell>
        </row>
        <row r="422">
          <cell r="A422" t="str">
            <v>CMRLPT22027</v>
          </cell>
        </row>
        <row r="423">
          <cell r="A423" t="str">
            <v>CMRLPT22028</v>
          </cell>
        </row>
        <row r="424">
          <cell r="A424" t="str">
            <v>CMRLPT22029</v>
          </cell>
        </row>
        <row r="425">
          <cell r="A425" t="str">
            <v>CMRLPT22030</v>
          </cell>
        </row>
        <row r="426">
          <cell r="A426" t="str">
            <v>CMRLPT22031</v>
          </cell>
        </row>
        <row r="427">
          <cell r="A427" t="str">
            <v>CMRLPT22032</v>
          </cell>
        </row>
        <row r="428">
          <cell r="A428" t="str">
            <v>CMRLPT22034</v>
          </cell>
        </row>
        <row r="429">
          <cell r="A429" t="str">
            <v>CMRLPT22036</v>
          </cell>
        </row>
        <row r="430">
          <cell r="A430" t="str">
            <v>CMRLPT22037</v>
          </cell>
        </row>
        <row r="431">
          <cell r="A431" t="str">
            <v>CMRLPT22038</v>
          </cell>
        </row>
        <row r="432">
          <cell r="A432" t="str">
            <v>CMRLPT22039</v>
          </cell>
        </row>
        <row r="433">
          <cell r="A433" t="str">
            <v>CMRLPT22040</v>
          </cell>
        </row>
        <row r="434">
          <cell r="A434" t="str">
            <v>CMRLPT22041</v>
          </cell>
        </row>
        <row r="435">
          <cell r="A435" t="str">
            <v>CMRLPT22042</v>
          </cell>
        </row>
        <row r="436">
          <cell r="A436" t="str">
            <v>CMRLPT22043</v>
          </cell>
        </row>
        <row r="437">
          <cell r="A437" t="str">
            <v>CMRLPT22044</v>
          </cell>
        </row>
        <row r="438">
          <cell r="A438" t="str">
            <v>CMRLPT22045</v>
          </cell>
        </row>
        <row r="439">
          <cell r="A439" t="str">
            <v>CMRLPT22046</v>
          </cell>
        </row>
        <row r="440">
          <cell r="A440" t="str">
            <v>CMRLPT22047</v>
          </cell>
        </row>
        <row r="441">
          <cell r="A441" t="str">
            <v>CMRLPT22048</v>
          </cell>
        </row>
        <row r="442">
          <cell r="A442" t="str">
            <v>CMRLPT22049</v>
          </cell>
        </row>
        <row r="443">
          <cell r="A443" t="str">
            <v>CMRLPT22050</v>
          </cell>
        </row>
        <row r="444">
          <cell r="A444" t="str">
            <v>CMRLPT22051</v>
          </cell>
        </row>
        <row r="445">
          <cell r="A445" t="str">
            <v>CMRLPT22052</v>
          </cell>
        </row>
        <row r="446">
          <cell r="A446" t="str">
            <v>CMRLPT22053</v>
          </cell>
        </row>
        <row r="447">
          <cell r="A447" t="str">
            <v>CMRLPT22054</v>
          </cell>
        </row>
        <row r="448">
          <cell r="A448" t="str">
            <v>CMRLPT22055</v>
          </cell>
        </row>
        <row r="449">
          <cell r="A449" t="str">
            <v>CMRLPT22056</v>
          </cell>
        </row>
        <row r="450">
          <cell r="A450" t="str">
            <v>CMRLPT22057</v>
          </cell>
        </row>
        <row r="451">
          <cell r="A451" t="str">
            <v>CMRLPT22058</v>
          </cell>
        </row>
        <row r="452">
          <cell r="A452" t="str">
            <v>CMRLPT22059</v>
          </cell>
        </row>
        <row r="453">
          <cell r="A453" t="str">
            <v>CMRLPT22060</v>
          </cell>
        </row>
        <row r="454">
          <cell r="A454" t="str">
            <v>CMRLPT22061</v>
          </cell>
        </row>
        <row r="455">
          <cell r="A455" t="str">
            <v>CMRLPT22062</v>
          </cell>
        </row>
        <row r="456">
          <cell r="A456" t="str">
            <v>CMRLPT22063</v>
          </cell>
        </row>
        <row r="457">
          <cell r="A457" t="str">
            <v>CMRLPT22064</v>
          </cell>
        </row>
        <row r="458">
          <cell r="A458" t="str">
            <v>CMRLPT22065</v>
          </cell>
        </row>
        <row r="459">
          <cell r="A459" t="str">
            <v>CMRLPT22066</v>
          </cell>
        </row>
        <row r="460">
          <cell r="A460" t="str">
            <v>CMRLPT22068</v>
          </cell>
        </row>
        <row r="461">
          <cell r="A461" t="str">
            <v>CMRLPT22069</v>
          </cell>
        </row>
        <row r="462">
          <cell r="A462" t="str">
            <v>CMRLPT22070</v>
          </cell>
        </row>
        <row r="463">
          <cell r="A463" t="str">
            <v>CMRLPT22071</v>
          </cell>
        </row>
        <row r="464">
          <cell r="A464" t="str">
            <v>CMRLPT22072</v>
          </cell>
        </row>
        <row r="465">
          <cell r="A465" t="str">
            <v>CMRLPT22073</v>
          </cell>
        </row>
        <row r="466">
          <cell r="A466" t="str">
            <v>CMRLPT22074</v>
          </cell>
        </row>
        <row r="467">
          <cell r="A467" t="str">
            <v>CMRLPT22075</v>
          </cell>
        </row>
        <row r="468">
          <cell r="A468" t="str">
            <v>CMRLPT22077</v>
          </cell>
        </row>
        <row r="469">
          <cell r="A469" t="str">
            <v>CMRLPT22078</v>
          </cell>
        </row>
        <row r="470">
          <cell r="A470" t="str">
            <v>CMRLPT22079</v>
          </cell>
        </row>
        <row r="471">
          <cell r="A471" t="str">
            <v>CMRLPT22080</v>
          </cell>
        </row>
        <row r="472">
          <cell r="A472" t="str">
            <v>CMRLPT22081</v>
          </cell>
        </row>
        <row r="473">
          <cell r="A473" t="str">
            <v>CMRLPT22082</v>
          </cell>
        </row>
        <row r="474">
          <cell r="A474" t="str">
            <v>CMRLPT22083</v>
          </cell>
        </row>
        <row r="475">
          <cell r="A475" t="str">
            <v>CMRLPT22084</v>
          </cell>
        </row>
        <row r="476">
          <cell r="A476" t="str">
            <v>CMRLPT22084</v>
          </cell>
        </row>
        <row r="477">
          <cell r="A477" t="str">
            <v>CMRLPT22085</v>
          </cell>
        </row>
        <row r="478">
          <cell r="A478" t="str">
            <v>CMRLPT22086</v>
          </cell>
        </row>
        <row r="479">
          <cell r="A479" t="str">
            <v>CMRLPT22087</v>
          </cell>
        </row>
        <row r="480">
          <cell r="A480" t="str">
            <v>CMRLPT22089</v>
          </cell>
        </row>
        <row r="481">
          <cell r="A481" t="str">
            <v>CMRLPT22090</v>
          </cell>
        </row>
        <row r="482">
          <cell r="A482" t="str">
            <v>CMRLPT22091</v>
          </cell>
        </row>
        <row r="483">
          <cell r="A483" t="str">
            <v>CMRLPT22093</v>
          </cell>
        </row>
        <row r="484">
          <cell r="A484" t="str">
            <v>CMRLPT22094</v>
          </cell>
        </row>
        <row r="485">
          <cell r="A485" t="str">
            <v>CMRLPT22095</v>
          </cell>
        </row>
        <row r="486">
          <cell r="A486" t="str">
            <v>CMRLPT22096</v>
          </cell>
        </row>
        <row r="487">
          <cell r="A487" t="str">
            <v>CMRLPT22097</v>
          </cell>
        </row>
        <row r="488">
          <cell r="A488" t="str">
            <v>CMRLPT22098</v>
          </cell>
        </row>
        <row r="489">
          <cell r="A489" t="str">
            <v>CMRLPT22099</v>
          </cell>
        </row>
        <row r="490">
          <cell r="A490" t="str">
            <v>CMRLPT22100</v>
          </cell>
        </row>
        <row r="491">
          <cell r="A491" t="str">
            <v>CMRLPT22101</v>
          </cell>
        </row>
        <row r="492">
          <cell r="A492" t="str">
            <v>CMRLPT22103</v>
          </cell>
        </row>
        <row r="493">
          <cell r="A493" t="str">
            <v>CMRLPT22104</v>
          </cell>
        </row>
        <row r="494">
          <cell r="A494" t="str">
            <v>CMRLPT22105</v>
          </cell>
        </row>
        <row r="495">
          <cell r="A495" t="str">
            <v>CMRLPT22107</v>
          </cell>
        </row>
        <row r="496">
          <cell r="A496" t="str">
            <v>CMRLPT22108</v>
          </cell>
        </row>
        <row r="497">
          <cell r="A497" t="str">
            <v>CMRLPT22109</v>
          </cell>
        </row>
        <row r="498">
          <cell r="A498" t="str">
            <v>CMRLPT22110</v>
          </cell>
        </row>
        <row r="499">
          <cell r="A499" t="str">
            <v>CMRLPT22111</v>
          </cell>
        </row>
        <row r="500">
          <cell r="A500" t="str">
            <v>CMRLPT22112</v>
          </cell>
        </row>
        <row r="501">
          <cell r="A501" t="str">
            <v>CMRLPT22113</v>
          </cell>
        </row>
        <row r="502">
          <cell r="A502" t="str">
            <v>CMRLPT22114</v>
          </cell>
        </row>
        <row r="503">
          <cell r="A503" t="str">
            <v>CMRLPT22115</v>
          </cell>
        </row>
        <row r="504">
          <cell r="A504" t="str">
            <v>CMRLPT22116</v>
          </cell>
        </row>
        <row r="505">
          <cell r="A505" t="str">
            <v>CMRLPT22117</v>
          </cell>
        </row>
        <row r="506">
          <cell r="A506" t="str">
            <v>CMRLPT22118</v>
          </cell>
        </row>
        <row r="507">
          <cell r="A507" t="str">
            <v>CMRLPT22119</v>
          </cell>
        </row>
        <row r="508">
          <cell r="A508" t="str">
            <v>CMRLPT22120</v>
          </cell>
        </row>
        <row r="509">
          <cell r="A509" t="str">
            <v>CMRLPT22121</v>
          </cell>
        </row>
        <row r="510">
          <cell r="A510" t="str">
            <v>CMRLPT22123</v>
          </cell>
        </row>
        <row r="511">
          <cell r="A511" t="str">
            <v>CMRLPT22124</v>
          </cell>
        </row>
        <row r="512">
          <cell r="A512" t="str">
            <v>CMRLPT22125</v>
          </cell>
        </row>
        <row r="513">
          <cell r="A513" t="str">
            <v>CMRLPT22126</v>
          </cell>
        </row>
        <row r="514">
          <cell r="A514" t="str">
            <v>CMRLPT22127</v>
          </cell>
        </row>
        <row r="515">
          <cell r="A515" t="str">
            <v>CMRLPT22128</v>
          </cell>
        </row>
        <row r="516">
          <cell r="A516" t="str">
            <v>CMRLPT22129</v>
          </cell>
        </row>
        <row r="517">
          <cell r="A517" t="str">
            <v>CMRLPT22131</v>
          </cell>
        </row>
        <row r="518">
          <cell r="A518" t="str">
            <v>CMRLPT22132</v>
          </cell>
        </row>
        <row r="519">
          <cell r="A519" t="str">
            <v>CMRLPT22133</v>
          </cell>
        </row>
        <row r="520">
          <cell r="A520" t="str">
            <v>CMRLPT22134</v>
          </cell>
        </row>
        <row r="521">
          <cell r="A521" t="str">
            <v>CMRLPT22135</v>
          </cell>
        </row>
        <row r="522">
          <cell r="A522" t="str">
            <v>CMRLPT22136</v>
          </cell>
        </row>
        <row r="523">
          <cell r="A523" t="str">
            <v>CMRLPT22137</v>
          </cell>
        </row>
        <row r="524">
          <cell r="A524" t="str">
            <v>CMRLPT22138</v>
          </cell>
        </row>
        <row r="525">
          <cell r="A525" t="str">
            <v>CMRLPT22139</v>
          </cell>
        </row>
        <row r="526">
          <cell r="A526" t="str">
            <v>CMRLPT22140</v>
          </cell>
        </row>
        <row r="527">
          <cell r="A527" t="str">
            <v>CMRLPT22141</v>
          </cell>
        </row>
        <row r="528">
          <cell r="A528" t="str">
            <v>CMRLPT22143</v>
          </cell>
        </row>
        <row r="529">
          <cell r="A529" t="str">
            <v>CMRLPT22144</v>
          </cell>
        </row>
        <row r="530">
          <cell r="A530" t="str">
            <v>CMRLPT22145</v>
          </cell>
        </row>
        <row r="531">
          <cell r="A531" t="str">
            <v>CMRLPT22146</v>
          </cell>
        </row>
        <row r="532">
          <cell r="A532" t="str">
            <v>CMRLPT22147</v>
          </cell>
        </row>
        <row r="533">
          <cell r="A533" t="str">
            <v>CMRLPT22148</v>
          </cell>
        </row>
        <row r="534">
          <cell r="A534" t="str">
            <v>CMRLPT22149</v>
          </cell>
        </row>
        <row r="535">
          <cell r="A535" t="str">
            <v>CMRLPT22150</v>
          </cell>
        </row>
        <row r="536">
          <cell r="A536" t="str">
            <v>CMRLPT22151</v>
          </cell>
        </row>
        <row r="537">
          <cell r="A537" t="str">
            <v>CMRLPT22152</v>
          </cell>
        </row>
        <row r="538">
          <cell r="A538" t="str">
            <v>CMRLPT22153</v>
          </cell>
        </row>
        <row r="539">
          <cell r="A539" t="str">
            <v>CMRLPT22155</v>
          </cell>
        </row>
        <row r="540">
          <cell r="A540" t="str">
            <v>CMRLPT22157</v>
          </cell>
        </row>
        <row r="541">
          <cell r="A541" t="str">
            <v>CMRLPT22158</v>
          </cell>
        </row>
        <row r="542">
          <cell r="A542" t="str">
            <v>CMRLPT22159</v>
          </cell>
        </row>
        <row r="543">
          <cell r="A543" t="str">
            <v>CMRLPT22161</v>
          </cell>
        </row>
        <row r="544">
          <cell r="A544" t="str">
            <v>CMRLPT22162</v>
          </cell>
        </row>
        <row r="545">
          <cell r="A545" t="str">
            <v>CMRLPT22164</v>
          </cell>
        </row>
        <row r="546">
          <cell r="A546" t="str">
            <v>CMRLPT22165</v>
          </cell>
        </row>
        <row r="547">
          <cell r="A547" t="str">
            <v>CMRLPT22166</v>
          </cell>
        </row>
        <row r="548">
          <cell r="A548" t="str">
            <v>CMRLPT22167</v>
          </cell>
        </row>
        <row r="549">
          <cell r="A549" t="str">
            <v>CMRLPT22168</v>
          </cell>
        </row>
        <row r="550">
          <cell r="A550" t="str">
            <v>CMRLPT22169</v>
          </cell>
        </row>
        <row r="551">
          <cell r="A551" t="str">
            <v>CMRLPT22170</v>
          </cell>
        </row>
        <row r="552">
          <cell r="A552" t="str">
            <v>CMRLPT22171</v>
          </cell>
        </row>
        <row r="553">
          <cell r="A553" t="str">
            <v>CMRLPT22172</v>
          </cell>
        </row>
        <row r="554">
          <cell r="A554" t="str">
            <v>CMRLPT22174</v>
          </cell>
        </row>
        <row r="555">
          <cell r="A555" t="str">
            <v>CMRLPT22176</v>
          </cell>
        </row>
        <row r="556">
          <cell r="A556" t="str">
            <v>CMRLPT22177</v>
          </cell>
        </row>
        <row r="557">
          <cell r="A557" t="str">
            <v>CMRLPT22178</v>
          </cell>
        </row>
        <row r="558">
          <cell r="A558" t="str">
            <v>CMRLPT22179</v>
          </cell>
        </row>
        <row r="559">
          <cell r="A559" t="str">
            <v>CMRLPT22181</v>
          </cell>
        </row>
        <row r="560">
          <cell r="A560" t="str">
            <v>CMRLPT22183</v>
          </cell>
        </row>
        <row r="561">
          <cell r="A561" t="str">
            <v>CMRLPT22184</v>
          </cell>
        </row>
        <row r="562">
          <cell r="A562" t="str">
            <v>CMRLPT22187</v>
          </cell>
        </row>
        <row r="563">
          <cell r="A563" t="str">
            <v>CMRLPT22196</v>
          </cell>
        </row>
        <row r="564">
          <cell r="A564" t="str">
            <v>CMRLPT22197</v>
          </cell>
        </row>
        <row r="565">
          <cell r="A565" t="str">
            <v>CMRLPT22198</v>
          </cell>
        </row>
        <row r="566">
          <cell r="A566" t="str">
            <v>CMRLPT22200</v>
          </cell>
        </row>
        <row r="567">
          <cell r="A567" t="str">
            <v>CMRLPT22204</v>
          </cell>
        </row>
        <row r="568">
          <cell r="A568" t="str">
            <v>CMRLPT22206</v>
          </cell>
        </row>
        <row r="569">
          <cell r="A569" t="str">
            <v>CMRLPT22207</v>
          </cell>
        </row>
        <row r="570">
          <cell r="A570" t="str">
            <v>CMRLPT22215</v>
          </cell>
        </row>
        <row r="571">
          <cell r="A571" t="str">
            <v>CMRLPT23001</v>
          </cell>
        </row>
        <row r="572">
          <cell r="A572" t="str">
            <v>CMRLPT23002</v>
          </cell>
        </row>
        <row r="573">
          <cell r="A573" t="str">
            <v>CMRLPT23003</v>
          </cell>
        </row>
        <row r="574">
          <cell r="A574" t="str">
            <v>CMRLPT23004</v>
          </cell>
        </row>
        <row r="575">
          <cell r="A575" t="str">
            <v>CMRLPT23005</v>
          </cell>
        </row>
        <row r="576">
          <cell r="A576" t="str">
            <v>CMRLPT23006</v>
          </cell>
        </row>
        <row r="577">
          <cell r="A577" t="str">
            <v>CMRLPT23008</v>
          </cell>
        </row>
        <row r="578">
          <cell r="A578" t="str">
            <v>CMRLPT23009</v>
          </cell>
        </row>
        <row r="579">
          <cell r="A579" t="str">
            <v>CMRLPT23010</v>
          </cell>
        </row>
        <row r="580">
          <cell r="A580" t="str">
            <v>CMRLPT23011</v>
          </cell>
        </row>
        <row r="581">
          <cell r="A581" t="str">
            <v>CMRLPT23012</v>
          </cell>
        </row>
        <row r="582">
          <cell r="A582" t="str">
            <v>CMRLPT23013</v>
          </cell>
        </row>
        <row r="583">
          <cell r="A583" t="str">
            <v>CMRLPT23014</v>
          </cell>
        </row>
        <row r="584">
          <cell r="A584" t="str">
            <v>CMRLPT23016</v>
          </cell>
        </row>
        <row r="585">
          <cell r="A585" t="str">
            <v>CMRLPT23017</v>
          </cell>
        </row>
        <row r="586">
          <cell r="A586" t="str">
            <v>CMRLPT23018</v>
          </cell>
        </row>
        <row r="587">
          <cell r="A587" t="str">
            <v>CMRLPT23019</v>
          </cell>
        </row>
        <row r="588">
          <cell r="A588" t="str">
            <v>CMRLPT23020</v>
          </cell>
        </row>
        <row r="589">
          <cell r="A589" t="str">
            <v>CMRLPT23021</v>
          </cell>
        </row>
        <row r="590">
          <cell r="A590" t="str">
            <v>CMRLPT23022</v>
          </cell>
        </row>
        <row r="591">
          <cell r="A591" t="str">
            <v>CMRLPT23023</v>
          </cell>
        </row>
        <row r="592">
          <cell r="A592" t="str">
            <v>CMRLPT23024</v>
          </cell>
        </row>
        <row r="593">
          <cell r="A593" t="str">
            <v>CMRLPT23025</v>
          </cell>
        </row>
        <row r="594">
          <cell r="A594" t="str">
            <v>CMRLPT23026</v>
          </cell>
        </row>
        <row r="595">
          <cell r="A595" t="str">
            <v>CMRLPT23027</v>
          </cell>
        </row>
        <row r="596">
          <cell r="A596" t="str">
            <v>CMRLPT23028</v>
          </cell>
        </row>
        <row r="597">
          <cell r="A597" t="str">
            <v>CMRLPT23029</v>
          </cell>
        </row>
        <row r="598">
          <cell r="A598" t="str">
            <v>CMRLPT23030</v>
          </cell>
        </row>
        <row r="599">
          <cell r="A599" t="str">
            <v>CMRLPT23032</v>
          </cell>
        </row>
        <row r="600">
          <cell r="A600" t="str">
            <v>CMRLPT23033</v>
          </cell>
        </row>
        <row r="601">
          <cell r="A601" t="str">
            <v>CMRLPT23034</v>
          </cell>
        </row>
        <row r="602">
          <cell r="A602" t="str">
            <v>CMRLPT23035</v>
          </cell>
        </row>
        <row r="603">
          <cell r="A603" t="str">
            <v>CMRLPT23036</v>
          </cell>
        </row>
        <row r="604">
          <cell r="A604" t="str">
            <v>CMRLPT23037</v>
          </cell>
        </row>
        <row r="605">
          <cell r="A605" t="str">
            <v>CMRLPT23038</v>
          </cell>
        </row>
        <row r="606">
          <cell r="A606" t="str">
            <v>CMRLPT23039</v>
          </cell>
        </row>
        <row r="607">
          <cell r="A607" t="str">
            <v>CMRLPT23040</v>
          </cell>
        </row>
        <row r="608">
          <cell r="A608" t="str">
            <v>CMRLPT23041</v>
          </cell>
        </row>
        <row r="609">
          <cell r="A609" t="str">
            <v>CMRLPT23043</v>
          </cell>
        </row>
        <row r="610">
          <cell r="A610" t="str">
            <v>CMRLPT23044</v>
          </cell>
        </row>
        <row r="611">
          <cell r="A611" t="str">
            <v>CMRLPT23045</v>
          </cell>
        </row>
        <row r="612">
          <cell r="A612" t="str">
            <v>CMRLPT23047</v>
          </cell>
        </row>
        <row r="613">
          <cell r="A613" t="str">
            <v>CMRLPT23049</v>
          </cell>
        </row>
        <row r="614">
          <cell r="A614" t="str">
            <v>CMRLPT23050</v>
          </cell>
        </row>
        <row r="615">
          <cell r="A615" t="str">
            <v>CMRLPT23051</v>
          </cell>
        </row>
        <row r="616">
          <cell r="A616" t="str">
            <v>CMRLPT23052</v>
          </cell>
        </row>
        <row r="617">
          <cell r="A617" t="str">
            <v>CMRLPT23053</v>
          </cell>
        </row>
        <row r="618">
          <cell r="A618" t="str">
            <v>CMRLPT23054</v>
          </cell>
        </row>
        <row r="619">
          <cell r="A619" t="str">
            <v>CMRLPT23056</v>
          </cell>
        </row>
        <row r="620">
          <cell r="A620" t="str">
            <v>CMRLPT23057</v>
          </cell>
        </row>
        <row r="621">
          <cell r="A621" t="str">
            <v>CMRLPT23058</v>
          </cell>
        </row>
        <row r="622">
          <cell r="A622" t="str">
            <v>CMRLPT23059</v>
          </cell>
        </row>
        <row r="623">
          <cell r="A623" t="str">
            <v>CMRLPT23060</v>
          </cell>
        </row>
        <row r="624">
          <cell r="A624" t="str">
            <v>CMRLPT23061</v>
          </cell>
        </row>
        <row r="625">
          <cell r="A625" t="str">
            <v>CMRLPT23062</v>
          </cell>
        </row>
        <row r="626">
          <cell r="A626" t="str">
            <v>CMRLPT23063</v>
          </cell>
        </row>
        <row r="627">
          <cell r="A627" t="str">
            <v>CMRLPT23064</v>
          </cell>
        </row>
        <row r="628">
          <cell r="A628" t="str">
            <v>CMRLPT23065</v>
          </cell>
        </row>
        <row r="629">
          <cell r="A629" t="str">
            <v>CMRLPT23066</v>
          </cell>
        </row>
        <row r="630">
          <cell r="A630" t="str">
            <v>CMRLPT23067</v>
          </cell>
        </row>
        <row r="631">
          <cell r="A631" t="str">
            <v>CMRLPT23068</v>
          </cell>
        </row>
        <row r="632">
          <cell r="A632" t="str">
            <v>CMRLPT23070</v>
          </cell>
        </row>
        <row r="633">
          <cell r="A633" t="str">
            <v>CMRLPT23071</v>
          </cell>
        </row>
        <row r="634">
          <cell r="A634" t="str">
            <v>CMRLPT23072</v>
          </cell>
        </row>
        <row r="635">
          <cell r="A635" t="str">
            <v>CMRLPT23073</v>
          </cell>
        </row>
        <row r="636">
          <cell r="A636" t="str">
            <v>CMRLPT23074</v>
          </cell>
        </row>
        <row r="637">
          <cell r="A637" t="str">
            <v>CMRLPT23075</v>
          </cell>
        </row>
        <row r="638">
          <cell r="A638" t="str">
            <v>CMRLPT23076</v>
          </cell>
        </row>
        <row r="639">
          <cell r="A639" t="str">
            <v>CMRLPT23077</v>
          </cell>
        </row>
        <row r="640">
          <cell r="A640" t="str">
            <v>CMRLPT23078</v>
          </cell>
        </row>
        <row r="641">
          <cell r="A641" t="str">
            <v>CMRLPT23079</v>
          </cell>
        </row>
        <row r="642">
          <cell r="A642" t="str">
            <v>CMRLPT23081</v>
          </cell>
        </row>
        <row r="643">
          <cell r="A643" t="str">
            <v>CMRLPT23082</v>
          </cell>
        </row>
        <row r="644">
          <cell r="A644" t="str">
            <v>CMRLPT23083</v>
          </cell>
        </row>
        <row r="645">
          <cell r="A645" t="str">
            <v>CMRLPT23084</v>
          </cell>
        </row>
        <row r="646">
          <cell r="A646" t="str">
            <v>CMRLPT23085</v>
          </cell>
        </row>
        <row r="647">
          <cell r="A647" t="str">
            <v>CMRLPT23086</v>
          </cell>
        </row>
        <row r="648">
          <cell r="A648" t="str">
            <v>CMRLPT23087</v>
          </cell>
        </row>
        <row r="649">
          <cell r="A649" t="str">
            <v>CMRLPT23088</v>
          </cell>
        </row>
        <row r="650">
          <cell r="A650" t="str">
            <v>CMRLPT23089</v>
          </cell>
        </row>
        <row r="651">
          <cell r="A651" t="str">
            <v>CMRLPT23090</v>
          </cell>
        </row>
        <row r="652">
          <cell r="A652" t="str">
            <v>CMRLPT23091</v>
          </cell>
        </row>
        <row r="653">
          <cell r="A653" t="str">
            <v>CMRLPT23092</v>
          </cell>
        </row>
        <row r="654">
          <cell r="A654" t="str">
            <v>CMRLPT23093</v>
          </cell>
        </row>
        <row r="655">
          <cell r="A655" t="str">
            <v>CMRLPT23094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CMRLPT23100</v>
          </cell>
        </row>
        <row r="661">
          <cell r="A661" t="str">
            <v>CMRLPT23101</v>
          </cell>
        </row>
        <row r="662">
          <cell r="A662" t="str">
            <v>CMRLPT23102</v>
          </cell>
        </row>
        <row r="663">
          <cell r="A663" t="str">
            <v>CMRLPT23103</v>
          </cell>
        </row>
        <row r="664">
          <cell r="A664" t="str">
            <v>CMRLPT23104</v>
          </cell>
        </row>
        <row r="665">
          <cell r="A665" t="str">
            <v>CMRLPT23105</v>
          </cell>
        </row>
        <row r="666">
          <cell r="A666" t="str">
            <v>CMRLPT23106</v>
          </cell>
        </row>
        <row r="667">
          <cell r="A667" t="str">
            <v>CMRLPT23107</v>
          </cell>
        </row>
        <row r="668">
          <cell r="A668" t="str">
            <v>CMRLPT23108</v>
          </cell>
        </row>
        <row r="669">
          <cell r="A669" t="str">
            <v>CMRLPT23109</v>
          </cell>
        </row>
        <row r="670">
          <cell r="A670" t="str">
            <v>CMRLPT23110</v>
          </cell>
        </row>
        <row r="671">
          <cell r="A671" t="str">
            <v>CMRLPT23111</v>
          </cell>
        </row>
        <row r="672">
          <cell r="A672" t="str">
            <v>CMRLPT23112</v>
          </cell>
        </row>
        <row r="673">
          <cell r="A673" t="str">
            <v>CMRLPT23113</v>
          </cell>
        </row>
        <row r="674">
          <cell r="A674" t="str">
            <v>CMRLPT23114</v>
          </cell>
        </row>
        <row r="675">
          <cell r="A675" t="str">
            <v>CMRLPT23115</v>
          </cell>
        </row>
        <row r="676">
          <cell r="A676" t="str">
            <v>CMRLPT23117</v>
          </cell>
        </row>
        <row r="677">
          <cell r="A677" t="str">
            <v>CMRLPT23118</v>
          </cell>
        </row>
        <row r="678">
          <cell r="A678" t="str">
            <v>CMRLPT23119</v>
          </cell>
        </row>
        <row r="679">
          <cell r="A679" t="str">
            <v>CMRLPT23120</v>
          </cell>
        </row>
        <row r="680">
          <cell r="A680" t="str">
            <v>CMRLPT23121</v>
          </cell>
        </row>
        <row r="681">
          <cell r="A681" t="str">
            <v>CMRLPT23122</v>
          </cell>
        </row>
        <row r="682">
          <cell r="A682" t="str">
            <v>CMRLPT23123</v>
          </cell>
        </row>
        <row r="683">
          <cell r="A683" t="str">
            <v>CMRLPT23124</v>
          </cell>
        </row>
        <row r="684">
          <cell r="A684" t="str">
            <v>CMRLPT23125</v>
          </cell>
        </row>
        <row r="685">
          <cell r="A685" t="str">
            <v>CMRLPT23126</v>
          </cell>
        </row>
        <row r="686">
          <cell r="A686" t="str">
            <v>CMRLPT23127</v>
          </cell>
        </row>
        <row r="687">
          <cell r="A687" t="str">
            <v>CMRLPT23128</v>
          </cell>
        </row>
        <row r="688">
          <cell r="A688" t="str">
            <v>CMRLPT23129</v>
          </cell>
        </row>
        <row r="689">
          <cell r="A689" t="str">
            <v>CMRLPT23130</v>
          </cell>
        </row>
        <row r="690">
          <cell r="A690" t="str">
            <v>CMRLPT23131</v>
          </cell>
        </row>
        <row r="691">
          <cell r="A691" t="str">
            <v>CMRLPT23132</v>
          </cell>
        </row>
        <row r="692">
          <cell r="A692" t="str">
            <v>CMRLPT23135</v>
          </cell>
        </row>
        <row r="693">
          <cell r="A693" t="str">
            <v>CMRLPT23136</v>
          </cell>
        </row>
        <row r="694">
          <cell r="A694" t="str">
            <v>CMRLPT23137</v>
          </cell>
        </row>
        <row r="695">
          <cell r="A695" t="str">
            <v>CMRLPT23138</v>
          </cell>
        </row>
        <row r="696">
          <cell r="A696" t="str">
            <v>CMRLPT23139</v>
          </cell>
        </row>
        <row r="697">
          <cell r="A697" t="str">
            <v>CMRLPT23140</v>
          </cell>
        </row>
        <row r="698">
          <cell r="A698" t="str">
            <v>CMRLPT23141</v>
          </cell>
        </row>
        <row r="699">
          <cell r="A699" t="str">
            <v>CMRLPT23142</v>
          </cell>
        </row>
        <row r="700">
          <cell r="A700" t="str">
            <v>CMRLPT23143</v>
          </cell>
        </row>
        <row r="701">
          <cell r="A701" t="str">
            <v>CMRLPT23145</v>
          </cell>
        </row>
        <row r="702">
          <cell r="A702" t="str">
            <v>CMRLPT23146</v>
          </cell>
        </row>
        <row r="703">
          <cell r="A703" t="str">
            <v>CMRLPT23147</v>
          </cell>
        </row>
        <row r="704">
          <cell r="A704" t="str">
            <v>CMRLPT23148</v>
          </cell>
        </row>
        <row r="705">
          <cell r="A705" t="str">
            <v>CMRLPT23149</v>
          </cell>
        </row>
        <row r="706">
          <cell r="A706" t="str">
            <v>CMRLPT23150</v>
          </cell>
        </row>
        <row r="707">
          <cell r="A707" t="str">
            <v>CMRLPT23151</v>
          </cell>
        </row>
        <row r="708">
          <cell r="A708" t="str">
            <v>CMRLPT23152</v>
          </cell>
        </row>
        <row r="709">
          <cell r="A709" t="str">
            <v>CMRLPT23153</v>
          </cell>
        </row>
        <row r="710">
          <cell r="A710" t="str">
            <v>CMRLPT23154</v>
          </cell>
        </row>
        <row r="711">
          <cell r="A711" t="str">
            <v>CMRLPT23155</v>
          </cell>
        </row>
        <row r="712">
          <cell r="A712" t="str">
            <v>CMRLPT23156</v>
          </cell>
        </row>
        <row r="713">
          <cell r="A713" t="str">
            <v>CMRLPT23157</v>
          </cell>
        </row>
        <row r="714">
          <cell r="A714" t="str">
            <v>CMRLPT23158</v>
          </cell>
        </row>
        <row r="715">
          <cell r="A715" t="str">
            <v>CMRLPT23159</v>
          </cell>
        </row>
        <row r="716">
          <cell r="A716" t="str">
            <v>CMRLPT23160</v>
          </cell>
        </row>
        <row r="717">
          <cell r="A717" t="str">
            <v>CMRLPT23161</v>
          </cell>
        </row>
        <row r="718">
          <cell r="A718" t="str">
            <v>CMRLPT23162</v>
          </cell>
        </row>
        <row r="719">
          <cell r="A719" t="str">
            <v>CMRLPT23163</v>
          </cell>
        </row>
        <row r="720">
          <cell r="A720" t="str">
            <v>CMRLPT23164</v>
          </cell>
        </row>
        <row r="721">
          <cell r="A721" t="str">
            <v>CMRLPT23165</v>
          </cell>
        </row>
        <row r="722">
          <cell r="A722" t="str">
            <v>CMRLPT23166</v>
          </cell>
        </row>
        <row r="723">
          <cell r="A723" t="str">
            <v>CMRLPT23167</v>
          </cell>
        </row>
        <row r="724">
          <cell r="A724" t="str">
            <v>CMRLPT23170</v>
          </cell>
        </row>
        <row r="725">
          <cell r="A725" t="str">
            <v>CMRLPT23174</v>
          </cell>
        </row>
        <row r="726">
          <cell r="A726" t="str">
            <v>CMRLPT23175</v>
          </cell>
        </row>
        <row r="727">
          <cell r="A727" t="str">
            <v>CMRLPT23176</v>
          </cell>
        </row>
        <row r="728">
          <cell r="A728" t="str">
            <v>CMRLPT23177</v>
          </cell>
        </row>
        <row r="729">
          <cell r="A729" t="str">
            <v>CMRLPT23178</v>
          </cell>
        </row>
        <row r="730">
          <cell r="A730" t="str">
            <v>CMRLPT23179</v>
          </cell>
        </row>
        <row r="731">
          <cell r="A731" t="str">
            <v>CMRLPT23180</v>
          </cell>
        </row>
        <row r="732">
          <cell r="A732" t="str">
            <v>CMRLPT23181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CMRLPT23215</v>
          </cell>
        </row>
        <row r="764">
          <cell r="A764" t="str">
            <v>CMRLPT23216</v>
          </cell>
        </row>
        <row r="765">
          <cell r="A765" t="str">
            <v>CMRLPT23217</v>
          </cell>
        </row>
        <row r="766">
          <cell r="A766" t="str">
            <v>CMRLPT23218</v>
          </cell>
        </row>
        <row r="767">
          <cell r="A767" t="str">
            <v>CMRLPT23219</v>
          </cell>
        </row>
        <row r="768">
          <cell r="A768" t="str">
            <v>CMRLPT23222</v>
          </cell>
        </row>
        <row r="769">
          <cell r="A769" t="str">
            <v>CMRLPT23223</v>
          </cell>
        </row>
        <row r="770">
          <cell r="A770" t="str">
            <v>CMRLPT23224</v>
          </cell>
        </row>
        <row r="771">
          <cell r="A771" t="str">
            <v>CMRLPT23225</v>
          </cell>
        </row>
        <row r="772">
          <cell r="A772" t="str">
            <v>CMRLPT23226</v>
          </cell>
        </row>
        <row r="773">
          <cell r="A773" t="str">
            <v>CMRLPT23227</v>
          </cell>
        </row>
        <row r="774">
          <cell r="A774" t="str">
            <v>CMRLPT23228</v>
          </cell>
        </row>
        <row r="775">
          <cell r="A775" t="str">
            <v>CMRLPT23229</v>
          </cell>
        </row>
        <row r="776">
          <cell r="A776" t="str">
            <v>CMRLPT23230</v>
          </cell>
        </row>
        <row r="777">
          <cell r="A777" t="str">
            <v>CMRLPT23231</v>
          </cell>
        </row>
        <row r="778">
          <cell r="A778" t="str">
            <v>CMRLPT23233</v>
          </cell>
        </row>
        <row r="779">
          <cell r="A779" t="str">
            <v>CMRLPT23234</v>
          </cell>
        </row>
        <row r="780">
          <cell r="A780" t="str">
            <v>CMRLPT23235</v>
          </cell>
        </row>
        <row r="781">
          <cell r="A781" t="str">
            <v>CMRLPT23237</v>
          </cell>
        </row>
        <row r="782">
          <cell r="A782" t="str">
            <v>CMRLPT23238</v>
          </cell>
        </row>
        <row r="783">
          <cell r="A783" t="str">
            <v>CMRLPT23239</v>
          </cell>
        </row>
        <row r="784">
          <cell r="A784" t="str">
            <v>CMRLPT23240</v>
          </cell>
        </row>
        <row r="785">
          <cell r="A785" t="str">
            <v>CMRLPT23241</v>
          </cell>
        </row>
        <row r="786">
          <cell r="A786" t="str">
            <v>CMRLPT23242</v>
          </cell>
        </row>
        <row r="787">
          <cell r="A787" t="str">
            <v>CMRLPT23243</v>
          </cell>
        </row>
        <row r="788">
          <cell r="A788" t="str">
            <v>CMRLPT23244</v>
          </cell>
        </row>
        <row r="789">
          <cell r="A789" t="str">
            <v>CMRLPT23245</v>
          </cell>
        </row>
        <row r="790">
          <cell r="A790" t="str">
            <v>CMRLPT23246</v>
          </cell>
        </row>
        <row r="791">
          <cell r="A791" t="str">
            <v>CMRLPT23247</v>
          </cell>
        </row>
        <row r="792">
          <cell r="A792" t="str">
            <v>CMRLPT23248</v>
          </cell>
        </row>
        <row r="793">
          <cell r="A793" t="str">
            <v>CMRLPT23249</v>
          </cell>
        </row>
        <row r="794">
          <cell r="A794" t="str">
            <v>CMRLPT23250</v>
          </cell>
        </row>
        <row r="795">
          <cell r="A795" t="str">
            <v>CMRLPT23251</v>
          </cell>
        </row>
        <row r="796">
          <cell r="A796" t="str">
            <v>CMRLPT23252</v>
          </cell>
        </row>
        <row r="797">
          <cell r="A797" t="str">
            <v>CMRLPT23253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CMRLPT23275</v>
          </cell>
        </row>
        <row r="816">
          <cell r="A816" t="str">
            <v>CMRLPT23277</v>
          </cell>
        </row>
        <row r="817">
          <cell r="A817" t="str">
            <v>CMRLPT23278</v>
          </cell>
        </row>
        <row r="818">
          <cell r="A818" t="str">
            <v>CMRLPT23279</v>
          </cell>
        </row>
        <row r="819">
          <cell r="A819" t="str">
            <v>CMRLPT23280</v>
          </cell>
        </row>
        <row r="820">
          <cell r="A820" t="str">
            <v>CMRLPT23281</v>
          </cell>
        </row>
        <row r="821">
          <cell r="A821" t="str">
            <v>CMRLPT23282</v>
          </cell>
        </row>
        <row r="822">
          <cell r="A822" t="str">
            <v>CMRLPT23283</v>
          </cell>
        </row>
        <row r="823">
          <cell r="A823" t="str">
            <v>CMRLPT23284</v>
          </cell>
        </row>
        <row r="824">
          <cell r="A824" t="str">
            <v>CMRLPT23285</v>
          </cell>
        </row>
        <row r="825">
          <cell r="A825" t="str">
            <v>CMRLPT23286</v>
          </cell>
        </row>
        <row r="826">
          <cell r="A826" t="str">
            <v>CMRLPT23287</v>
          </cell>
        </row>
        <row r="827">
          <cell r="A827" t="str">
            <v>CMRLPT23288</v>
          </cell>
        </row>
        <row r="828">
          <cell r="A828" t="str">
            <v>CMRLPT23289</v>
          </cell>
        </row>
        <row r="829">
          <cell r="A829" t="str">
            <v>CMRLPT23290</v>
          </cell>
        </row>
        <row r="830">
          <cell r="A830" t="str">
            <v>CMRLPT23291</v>
          </cell>
        </row>
        <row r="831">
          <cell r="A831" t="str">
            <v>CMRLPT23292</v>
          </cell>
        </row>
        <row r="832">
          <cell r="A832" t="str">
            <v>CMRLPT23293</v>
          </cell>
        </row>
        <row r="833">
          <cell r="A833" t="str">
            <v>CMRLPT23294</v>
          </cell>
        </row>
        <row r="834">
          <cell r="A834" t="str">
            <v>CMRLPT23295</v>
          </cell>
        </row>
        <row r="835">
          <cell r="A835" t="str">
            <v>CMRLPT23296</v>
          </cell>
        </row>
        <row r="836">
          <cell r="A836" t="str">
            <v>CMRLPT23297</v>
          </cell>
        </row>
        <row r="837">
          <cell r="A837" t="str">
            <v>CMRLPT23298</v>
          </cell>
        </row>
        <row r="838">
          <cell r="A838" t="str">
            <v>CMRLPT23299</v>
          </cell>
        </row>
        <row r="839">
          <cell r="A839" t="str">
            <v>CMRLPT23300</v>
          </cell>
        </row>
        <row r="840">
          <cell r="A840" t="str">
            <v>CMRLPT23301</v>
          </cell>
        </row>
        <row r="841">
          <cell r="A841" t="str">
            <v>CMRLPT23302</v>
          </cell>
        </row>
        <row r="842">
          <cell r="A842" t="str">
            <v>CMRLPT23303</v>
          </cell>
        </row>
        <row r="843">
          <cell r="A843" t="str">
            <v>CMRLPT23304</v>
          </cell>
        </row>
        <row r="844">
          <cell r="A844" t="str">
            <v>CMRLPT23305</v>
          </cell>
        </row>
        <row r="845">
          <cell r="A845" t="str">
            <v>CMRLPT23306</v>
          </cell>
        </row>
        <row r="846">
          <cell r="A846" t="str">
            <v>CMRLPT23309</v>
          </cell>
        </row>
        <row r="847">
          <cell r="A847" t="str">
            <v>CMRLPT23310</v>
          </cell>
        </row>
        <row r="848">
          <cell r="A848" t="str">
            <v>CMRLPT23311</v>
          </cell>
        </row>
        <row r="849">
          <cell r="A849" t="str">
            <v>CMRLPT23312</v>
          </cell>
        </row>
        <row r="850">
          <cell r="A850" t="str">
            <v>CMRLPT23313</v>
          </cell>
        </row>
        <row r="851">
          <cell r="A851" t="str">
            <v>CMRLPT23314</v>
          </cell>
        </row>
        <row r="852">
          <cell r="A852" t="str">
            <v>CMRLPT23315</v>
          </cell>
        </row>
        <row r="853">
          <cell r="A853" t="str">
            <v>CMRLPT23316</v>
          </cell>
        </row>
        <row r="854">
          <cell r="A854" t="str">
            <v>CMRLPT23317</v>
          </cell>
        </row>
        <row r="855">
          <cell r="A855" t="str">
            <v>CMRLPT23318</v>
          </cell>
        </row>
        <row r="856">
          <cell r="A856" t="str">
            <v>CMRLPT23319</v>
          </cell>
        </row>
        <row r="857">
          <cell r="A857" t="str">
            <v>CMRLPT23320</v>
          </cell>
        </row>
        <row r="858">
          <cell r="A858" t="str">
            <v>CMRLPT24001</v>
          </cell>
        </row>
        <row r="859">
          <cell r="A859" t="str">
            <v>CMRLPT24002</v>
          </cell>
        </row>
        <row r="860">
          <cell r="A860" t="str">
            <v>CMRLPT24003</v>
          </cell>
        </row>
        <row r="861">
          <cell r="A861" t="str">
            <v>CMRLPT24004</v>
          </cell>
        </row>
        <row r="862">
          <cell r="A862" t="str">
            <v>CMRLPT24005</v>
          </cell>
        </row>
        <row r="863">
          <cell r="A863" t="str">
            <v>CMRLPT24006</v>
          </cell>
        </row>
        <row r="864">
          <cell r="A864" t="str">
            <v>CMRLPT24007</v>
          </cell>
        </row>
        <row r="865">
          <cell r="A865" t="str">
            <v>CMRLPT24008</v>
          </cell>
        </row>
        <row r="866">
          <cell r="A866" t="str">
            <v>CMRLPT24009</v>
          </cell>
        </row>
        <row r="867">
          <cell r="A867" t="str">
            <v>CMRLPT24010</v>
          </cell>
        </row>
        <row r="868">
          <cell r="A868" t="str">
            <v>CMRLPT24011</v>
          </cell>
        </row>
        <row r="869">
          <cell r="A869" t="str">
            <v>CMRLPT24012</v>
          </cell>
        </row>
        <row r="870">
          <cell r="A870" t="str">
            <v>CMRLPT24013</v>
          </cell>
        </row>
        <row r="871">
          <cell r="A871" t="str">
            <v>CMRLPT24014</v>
          </cell>
        </row>
        <row r="872">
          <cell r="A872" t="str">
            <v>CMRLPT24015</v>
          </cell>
        </row>
        <row r="873">
          <cell r="A873" t="str">
            <v>CMRLPT24016</v>
          </cell>
        </row>
        <row r="874">
          <cell r="A874" t="str">
            <v>CMRLPT24017</v>
          </cell>
        </row>
        <row r="875">
          <cell r="A875" t="str">
            <v>CMRLPT24018</v>
          </cell>
        </row>
        <row r="876">
          <cell r="A876" t="str">
            <v>CMRLPT24019</v>
          </cell>
        </row>
        <row r="877">
          <cell r="A877" t="str">
            <v>CMRLPT24020</v>
          </cell>
        </row>
        <row r="878">
          <cell r="A878" t="str">
            <v>CMRLPT24021</v>
          </cell>
        </row>
        <row r="879">
          <cell r="A879" t="str">
            <v>CMRLPT24022</v>
          </cell>
        </row>
        <row r="880">
          <cell r="A880" t="str">
            <v>CMRLPT24023</v>
          </cell>
        </row>
        <row r="881">
          <cell r="A881" t="str">
            <v>CMRLPT24024</v>
          </cell>
        </row>
        <row r="882">
          <cell r="A882" t="str">
            <v>CMRLPT24025</v>
          </cell>
        </row>
        <row r="883">
          <cell r="A883" t="str">
            <v>CMRLPT24026</v>
          </cell>
        </row>
        <row r="884">
          <cell r="A884" t="str">
            <v>CMRLPT24027</v>
          </cell>
        </row>
        <row r="885">
          <cell r="A885" t="str">
            <v>CMRLPT24028</v>
          </cell>
        </row>
        <row r="886">
          <cell r="A886" t="str">
            <v>CMRLPT24029</v>
          </cell>
        </row>
        <row r="887">
          <cell r="A887" t="str">
            <v>CMRLPT24030</v>
          </cell>
        </row>
        <row r="888">
          <cell r="A888" t="str">
            <v>CMRLPT24031</v>
          </cell>
        </row>
        <row r="889">
          <cell r="A889" t="str">
            <v>CMRLPT24033</v>
          </cell>
        </row>
        <row r="890">
          <cell r="A890" t="str">
            <v>CMRLPT24034</v>
          </cell>
        </row>
        <row r="891">
          <cell r="A891" t="str">
            <v>CMRLPT24035</v>
          </cell>
        </row>
        <row r="892">
          <cell r="A892" t="str">
            <v>CMRLPT24036</v>
          </cell>
        </row>
        <row r="893">
          <cell r="A893" t="str">
            <v>CMRLPT24038</v>
          </cell>
        </row>
        <row r="894">
          <cell r="A894" t="str">
            <v>CMRLPT24040</v>
          </cell>
        </row>
        <row r="895">
          <cell r="A895" t="str">
            <v>CMRLPT24041</v>
          </cell>
        </row>
        <row r="896">
          <cell r="A896" t="str">
            <v>CMRLPT24042</v>
          </cell>
        </row>
        <row r="897">
          <cell r="A897" t="str">
            <v>CMRLPT24043</v>
          </cell>
        </row>
        <row r="898">
          <cell r="A898" t="str">
            <v>CMRLPT24045</v>
          </cell>
        </row>
        <row r="899">
          <cell r="A899" t="str">
            <v>CMRLPT24048</v>
          </cell>
        </row>
        <row r="900">
          <cell r="A900" t="str">
            <v>CMRLPT24049</v>
          </cell>
        </row>
        <row r="901">
          <cell r="A901" t="str">
            <v>CMRLPT24050</v>
          </cell>
        </row>
        <row r="902">
          <cell r="A902" t="str">
            <v>CMRLPT24051</v>
          </cell>
        </row>
        <row r="903">
          <cell r="A903" t="str">
            <v>CMRLPT24052</v>
          </cell>
        </row>
        <row r="904">
          <cell r="A904" t="str">
            <v>CMRLPT24052</v>
          </cell>
        </row>
        <row r="905">
          <cell r="A905" t="str">
            <v>CMRLPT24052</v>
          </cell>
        </row>
        <row r="906">
          <cell r="A906" t="str">
            <v>CMRLPT24053</v>
          </cell>
        </row>
        <row r="907">
          <cell r="A907" t="str">
            <v>CMRLPT24054</v>
          </cell>
        </row>
        <row r="908">
          <cell r="A908" t="str">
            <v>CMRLPT24055</v>
          </cell>
        </row>
        <row r="909">
          <cell r="A909" t="str">
            <v>CMRLPT24056</v>
          </cell>
        </row>
        <row r="910">
          <cell r="A910" t="str">
            <v>CMRLPT24057</v>
          </cell>
        </row>
        <row r="911">
          <cell r="A911" t="str">
            <v>CMRLPT24060</v>
          </cell>
        </row>
        <row r="912">
          <cell r="A912" t="str">
            <v>CMRLPT24061</v>
          </cell>
        </row>
        <row r="913">
          <cell r="A913" t="str">
            <v>CMRLPT24062</v>
          </cell>
        </row>
        <row r="914">
          <cell r="A914" t="str">
            <v>CMRLPT24063</v>
          </cell>
        </row>
        <row r="915">
          <cell r="A915" t="str">
            <v>CMRLPT24064</v>
          </cell>
        </row>
        <row r="916">
          <cell r="A916" t="str">
            <v>CMRLPT24065</v>
          </cell>
        </row>
        <row r="917">
          <cell r="A917" t="str">
            <v>CMRLPT24066</v>
          </cell>
        </row>
        <row r="918">
          <cell r="A918" t="str">
            <v>CMRLPT24067</v>
          </cell>
        </row>
        <row r="919">
          <cell r="A919" t="str">
            <v>CMRLPT24068</v>
          </cell>
        </row>
        <row r="920">
          <cell r="A920" t="str">
            <v>CMRLPT24069</v>
          </cell>
        </row>
        <row r="921">
          <cell r="A921" t="str">
            <v>CMRLPT24070</v>
          </cell>
        </row>
        <row r="922">
          <cell r="A922" t="str">
            <v>CMRLPT24071</v>
          </cell>
        </row>
        <row r="923">
          <cell r="A923" t="str">
            <v>CMRLPT24072</v>
          </cell>
        </row>
        <row r="924">
          <cell r="A924" t="str">
            <v>CMRLPT24073</v>
          </cell>
        </row>
        <row r="925">
          <cell r="A925" t="str">
            <v>CMRLPT24074</v>
          </cell>
        </row>
        <row r="926">
          <cell r="A926" t="str">
            <v>CMRLPT24075</v>
          </cell>
        </row>
        <row r="927">
          <cell r="A927" t="str">
            <v>CMRLPT24076</v>
          </cell>
        </row>
        <row r="928">
          <cell r="A928" t="str">
            <v>CMRLPT24077</v>
          </cell>
        </row>
        <row r="929">
          <cell r="A929" t="str">
            <v>CMRLPT24078</v>
          </cell>
        </row>
        <row r="930">
          <cell r="A930" t="str">
            <v>CMRLPT24079</v>
          </cell>
        </row>
        <row r="931">
          <cell r="A931" t="str">
            <v>CMRLPT24080</v>
          </cell>
        </row>
        <row r="932">
          <cell r="A932" t="str">
            <v>CMRLPT24081</v>
          </cell>
        </row>
        <row r="933">
          <cell r="A933" t="str">
            <v>CMRLPT24082</v>
          </cell>
        </row>
        <row r="934">
          <cell r="A934" t="str">
            <v>CMRLPT24083</v>
          </cell>
        </row>
        <row r="935">
          <cell r="A935" t="str">
            <v>CMRLPT24084</v>
          </cell>
        </row>
        <row r="936">
          <cell r="A936" t="str">
            <v>CMRLPT24087</v>
          </cell>
        </row>
        <row r="937">
          <cell r="A937" t="str">
            <v>CMRLPT24088</v>
          </cell>
        </row>
        <row r="938">
          <cell r="A938" t="str">
            <v>CMRLPT24090</v>
          </cell>
        </row>
        <row r="939">
          <cell r="A939" t="str">
            <v>CMRLPT24091</v>
          </cell>
        </row>
        <row r="940">
          <cell r="A940" t="str">
            <v>CMRLPT24092</v>
          </cell>
        </row>
        <row r="941">
          <cell r="A941" t="str">
            <v>CMRLPT24093</v>
          </cell>
        </row>
        <row r="942">
          <cell r="A942" t="str">
            <v>CMRLPT24094</v>
          </cell>
        </row>
        <row r="943">
          <cell r="A943" t="str">
            <v>CMRLPT24095</v>
          </cell>
        </row>
        <row r="944">
          <cell r="A944" t="str">
            <v>CMRLPT24096</v>
          </cell>
        </row>
        <row r="945">
          <cell r="A945" t="str">
            <v>CMRLPT24097</v>
          </cell>
        </row>
        <row r="946">
          <cell r="A946" t="str">
            <v>CMRLPT24098</v>
          </cell>
        </row>
        <row r="947">
          <cell r="A947" t="str">
            <v>CMRLPT24099</v>
          </cell>
        </row>
        <row r="948">
          <cell r="A948" t="str">
            <v>CMRLPT24100</v>
          </cell>
        </row>
        <row r="949">
          <cell r="A949" t="str">
            <v>CMRLPT24101</v>
          </cell>
        </row>
        <row r="950">
          <cell r="A950" t="str">
            <v>CMRLPT24102</v>
          </cell>
        </row>
        <row r="951">
          <cell r="A951" t="str">
            <v>CMRLPT24103</v>
          </cell>
        </row>
        <row r="952">
          <cell r="A952" t="str">
            <v>CMRLPT24104</v>
          </cell>
        </row>
        <row r="953">
          <cell r="A953" t="str">
            <v>CMRLPT24105</v>
          </cell>
        </row>
        <row r="954">
          <cell r="A954" t="str">
            <v>CMRLPT24109</v>
          </cell>
        </row>
        <row r="955">
          <cell r="A955" t="str">
            <v>CMRLPT24110</v>
          </cell>
        </row>
        <row r="956">
          <cell r="A956" t="str">
            <v>CMRLPT24111</v>
          </cell>
        </row>
        <row r="957">
          <cell r="A957" t="str">
            <v>CMRLPT24112</v>
          </cell>
        </row>
        <row r="958">
          <cell r="A958" t="str">
            <v>CMRLPT24113</v>
          </cell>
        </row>
        <row r="959">
          <cell r="A959" t="str">
            <v>CMRLPT24115</v>
          </cell>
        </row>
        <row r="960">
          <cell r="A960" t="str">
            <v>CMRLPT24116</v>
          </cell>
        </row>
        <row r="961">
          <cell r="A961" t="str">
            <v>CMRLPT24117</v>
          </cell>
        </row>
        <row r="962">
          <cell r="A962" t="str">
            <v>CMRLPT24118</v>
          </cell>
        </row>
        <row r="963">
          <cell r="A963" t="str">
            <v>CMRLPT24119</v>
          </cell>
        </row>
        <row r="964">
          <cell r="A964" t="str">
            <v>CMRLPT24120</v>
          </cell>
        </row>
        <row r="965">
          <cell r="A965" t="str">
            <v>CMRLPT24121</v>
          </cell>
        </row>
        <row r="966">
          <cell r="A966" t="str">
            <v>CMRLPT24122</v>
          </cell>
        </row>
        <row r="967">
          <cell r="A967" t="str">
            <v>CMRLPT24123</v>
          </cell>
        </row>
        <row r="968">
          <cell r="A968" t="str">
            <v>CMRLPT24126</v>
          </cell>
        </row>
        <row r="969">
          <cell r="A969" t="str">
            <v>CMRLPT24129</v>
          </cell>
        </row>
        <row r="970">
          <cell r="A970" t="str">
            <v>CMRLPT24130</v>
          </cell>
        </row>
        <row r="971">
          <cell r="A971" t="str">
            <v>CMRLPT24131</v>
          </cell>
        </row>
        <row r="972">
          <cell r="A972" t="str">
            <v>CMRLPT24132</v>
          </cell>
        </row>
        <row r="973">
          <cell r="A973" t="str">
            <v>CMRLPT24133</v>
          </cell>
        </row>
        <row r="974">
          <cell r="A974" t="str">
            <v>CMRLPT24134</v>
          </cell>
        </row>
        <row r="975">
          <cell r="A975" t="str">
            <v>CMRLPT24135</v>
          </cell>
        </row>
        <row r="976">
          <cell r="A976" t="str">
            <v>CMRLPT24136</v>
          </cell>
        </row>
        <row r="977">
          <cell r="A977" t="str">
            <v>CMRLPT24137</v>
          </cell>
        </row>
        <row r="978">
          <cell r="A978" t="str">
            <v>CMRLPT24138</v>
          </cell>
        </row>
        <row r="979">
          <cell r="A979" t="str">
            <v>CMRLPT24139</v>
          </cell>
        </row>
        <row r="980">
          <cell r="A980" t="str">
            <v>CMRLPT24140</v>
          </cell>
        </row>
        <row r="981">
          <cell r="A981" t="str">
            <v>CMRLPT24141</v>
          </cell>
        </row>
        <row r="982">
          <cell r="A982" t="str">
            <v>CMRLPT24142</v>
          </cell>
        </row>
        <row r="983">
          <cell r="A983" t="str">
            <v>CMRLPT24143</v>
          </cell>
        </row>
        <row r="984">
          <cell r="A984" t="str">
            <v>CMRLPT24147</v>
          </cell>
        </row>
        <row r="985">
          <cell r="A985" t="str">
            <v>CMRLPT24148</v>
          </cell>
        </row>
        <row r="986">
          <cell r="A986" t="str">
            <v>CMRLPT24149</v>
          </cell>
        </row>
        <row r="987">
          <cell r="A987" t="str">
            <v>CMRLPT24150</v>
          </cell>
        </row>
        <row r="988">
          <cell r="A988" t="str">
            <v>CMRLPT24151</v>
          </cell>
        </row>
        <row r="989">
          <cell r="A989" t="str">
            <v>CMRLPT24152</v>
          </cell>
        </row>
        <row r="990">
          <cell r="A990" t="str">
            <v>CMRLPT24153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CMRLPT24166</v>
          </cell>
        </row>
        <row r="997">
          <cell r="A997" t="str">
            <v>CMRLPT24168</v>
          </cell>
        </row>
        <row r="998">
          <cell r="A998" t="str">
            <v>CMRLPT24171</v>
          </cell>
        </row>
        <row r="999">
          <cell r="A999" t="str">
            <v>CMRLPT24172</v>
          </cell>
        </row>
        <row r="1000">
          <cell r="A1000" t="str">
            <v>CMRLPT24173</v>
          </cell>
        </row>
        <row r="1001">
          <cell r="A1001" t="str">
            <v>CMRLPT24174</v>
          </cell>
        </row>
        <row r="1002">
          <cell r="A1002" t="str">
            <v>CMRLPT24175</v>
          </cell>
        </row>
        <row r="1003">
          <cell r="A1003" t="str">
            <v>CMRLPT24177</v>
          </cell>
        </row>
        <row r="1004">
          <cell r="A1004" t="str">
            <v>CMRLPT24178</v>
          </cell>
        </row>
        <row r="1005">
          <cell r="A1005" t="str">
            <v>CMRLPT24179</v>
          </cell>
        </row>
        <row r="1006">
          <cell r="A1006" t="str">
            <v>CMRLPT24182</v>
          </cell>
        </row>
        <row r="1007">
          <cell r="A1007" t="str">
            <v>CMRLPT24183</v>
          </cell>
        </row>
        <row r="1008">
          <cell r="A1008" t="str">
            <v>CMRLPT24189</v>
          </cell>
        </row>
        <row r="1009">
          <cell r="A1009" t="str">
            <v>CMRLPT24190</v>
          </cell>
        </row>
        <row r="1010">
          <cell r="A1010" t="str">
            <v>CMRLPT24191</v>
          </cell>
        </row>
        <row r="1011">
          <cell r="A1011" t="str">
            <v>CMRLPT24193</v>
          </cell>
        </row>
        <row r="1012">
          <cell r="A1012" t="str">
            <v>CMRLPT24202</v>
          </cell>
        </row>
        <row r="1013">
          <cell r="A1013" t="str">
            <v>CMRLPT24203</v>
          </cell>
        </row>
        <row r="1014">
          <cell r="A1014" t="str">
            <v>CMRLTP19172</v>
          </cell>
        </row>
        <row r="1015">
          <cell r="A1015" t="str">
            <v>CMRLTP20065</v>
          </cell>
        </row>
        <row r="1016">
          <cell r="A1016" t="str">
            <v>CMRTAB20336</v>
          </cell>
        </row>
        <row r="1017">
          <cell r="A1017" t="str">
            <v>CMRTAB20337</v>
          </cell>
        </row>
        <row r="1018">
          <cell r="A1018" t="str">
            <v>CMRTAB20338</v>
          </cell>
        </row>
        <row r="1019">
          <cell r="A1019" t="str">
            <v>CMRTAB20339</v>
          </cell>
        </row>
        <row r="1020">
          <cell r="A1020" t="str">
            <v>CMRTLV22007</v>
          </cell>
        </row>
        <row r="1021">
          <cell r="A1021" t="str">
            <v>CMRUCT15071</v>
          </cell>
        </row>
        <row r="1022">
          <cell r="A1022" t="str">
            <v>CMRUCT17025</v>
          </cell>
        </row>
        <row r="1023">
          <cell r="A1023" t="str">
            <v>CMRUCT19002</v>
          </cell>
        </row>
        <row r="1024">
          <cell r="A1024" t="str">
            <v>CMRUCT19003</v>
          </cell>
        </row>
        <row r="1025">
          <cell r="A1025" t="str">
            <v>CMRUCT19004</v>
          </cell>
        </row>
        <row r="1026">
          <cell r="A1026" t="str">
            <v>CMRUCT19006</v>
          </cell>
        </row>
        <row r="1027">
          <cell r="A1027" t="str">
            <v>CMRUCT19009</v>
          </cell>
        </row>
        <row r="1028">
          <cell r="A1028" t="str">
            <v>CMRUCT19013</v>
          </cell>
        </row>
        <row r="1029">
          <cell r="A1029" t="str">
            <v>CMRUCT19014</v>
          </cell>
        </row>
        <row r="1030">
          <cell r="A1030" t="str">
            <v>CMRUCT19019</v>
          </cell>
        </row>
        <row r="1031">
          <cell r="A1031" t="str">
            <v>CMRUCT19022</v>
          </cell>
        </row>
        <row r="1032">
          <cell r="A1032" t="str">
            <v>CMRUCT19025</v>
          </cell>
        </row>
        <row r="1033">
          <cell r="A1033" t="str">
            <v>CMRUCT19068</v>
          </cell>
        </row>
        <row r="1034">
          <cell r="A1034" t="str">
            <v>CMRUCT19072</v>
          </cell>
        </row>
        <row r="1035">
          <cell r="A1035" t="str">
            <v>CMRUCT19073</v>
          </cell>
        </row>
        <row r="1036">
          <cell r="A1036" t="str">
            <v>CMRUCT19076</v>
          </cell>
        </row>
        <row r="1037">
          <cell r="A1037" t="str">
            <v>CMRUCT19080</v>
          </cell>
        </row>
        <row r="1038">
          <cell r="A1038" t="str">
            <v>CMRUCT19082</v>
          </cell>
        </row>
        <row r="1039">
          <cell r="A1039" t="str">
            <v>CMRUCT19083</v>
          </cell>
        </row>
        <row r="1040">
          <cell r="A1040" t="str">
            <v>CMRUCT19084</v>
          </cell>
        </row>
        <row r="1041">
          <cell r="A1041" t="str">
            <v>CMRUCT19086</v>
          </cell>
        </row>
        <row r="1042">
          <cell r="A1042" t="str">
            <v>CMRUCT19087</v>
          </cell>
        </row>
        <row r="1043">
          <cell r="A1043" t="str">
            <v>CMRUCT19090</v>
          </cell>
        </row>
        <row r="1044">
          <cell r="A1044" t="str">
            <v>CMRUCT19091</v>
          </cell>
        </row>
        <row r="1045">
          <cell r="A1045" t="str">
            <v>CMRUCT19093</v>
          </cell>
        </row>
        <row r="1046">
          <cell r="A1046" t="str">
            <v>CMRUCT19101</v>
          </cell>
        </row>
        <row r="1047">
          <cell r="A1047" t="str">
            <v>CMRUCT19102</v>
          </cell>
        </row>
        <row r="1048">
          <cell r="A1048" t="str">
            <v>CMRUCT19104</v>
          </cell>
        </row>
        <row r="1049">
          <cell r="A1049" t="str">
            <v>CMRUCT19107</v>
          </cell>
        </row>
        <row r="1050">
          <cell r="A1050" t="str">
            <v>CMRUCT19108</v>
          </cell>
        </row>
        <row r="1051">
          <cell r="A1051" t="str">
            <v>CMRUCT19109</v>
          </cell>
        </row>
        <row r="1052">
          <cell r="A1052" t="str">
            <v>CMRUCT19110</v>
          </cell>
        </row>
        <row r="1053">
          <cell r="A1053" t="str">
            <v>CMRUCT19111</v>
          </cell>
        </row>
        <row r="1054">
          <cell r="A1054" t="str">
            <v>CMRUCT19112</v>
          </cell>
        </row>
        <row r="1055">
          <cell r="A1055" t="str">
            <v>CMRUCT19113</v>
          </cell>
        </row>
        <row r="1056">
          <cell r="A1056" t="str">
            <v>CMRUCT19114</v>
          </cell>
        </row>
        <row r="1057">
          <cell r="A1057" t="str">
            <v>CMRUCT19119</v>
          </cell>
        </row>
        <row r="1058">
          <cell r="A1058" t="str">
            <v>CMRUCT19121</v>
          </cell>
        </row>
        <row r="1059">
          <cell r="A1059" t="str">
            <v>CMRUCT19122</v>
          </cell>
        </row>
        <row r="1060">
          <cell r="A1060" t="str">
            <v>CMRUCT19126</v>
          </cell>
        </row>
        <row r="1061">
          <cell r="A1061" t="str">
            <v>CMRUCT19128</v>
          </cell>
        </row>
        <row r="1062">
          <cell r="A1062" t="str">
            <v>CMRUCT19130</v>
          </cell>
        </row>
        <row r="1063">
          <cell r="A1063" t="str">
            <v>CMRUCT19133</v>
          </cell>
        </row>
        <row r="1064">
          <cell r="A1064" t="str">
            <v>CMRUCT19134</v>
          </cell>
        </row>
        <row r="1065">
          <cell r="A1065" t="str">
            <v>CMRUCT19135</v>
          </cell>
        </row>
        <row r="1066">
          <cell r="A1066" t="str">
            <v>CMRUCT19136</v>
          </cell>
        </row>
        <row r="1067">
          <cell r="A1067" t="str">
            <v>CMRUCT19137</v>
          </cell>
        </row>
        <row r="1068">
          <cell r="A1068" t="str">
            <v>CMRUCT19138</v>
          </cell>
        </row>
        <row r="1069">
          <cell r="A1069" t="str">
            <v>CMRUCT19139</v>
          </cell>
        </row>
        <row r="1070">
          <cell r="A1070" t="str">
            <v>CMRUCT19140</v>
          </cell>
        </row>
        <row r="1071">
          <cell r="A1071" t="str">
            <v>CMRUCT19141</v>
          </cell>
        </row>
        <row r="1072">
          <cell r="A1072" t="str">
            <v>CMRUCT19142</v>
          </cell>
        </row>
        <row r="1073">
          <cell r="A1073" t="str">
            <v>CMRUCT19144</v>
          </cell>
        </row>
        <row r="1074">
          <cell r="A1074" t="str">
            <v>CMRUCT19145</v>
          </cell>
        </row>
        <row r="1075">
          <cell r="A1075" t="str">
            <v>CMRUCT19147</v>
          </cell>
        </row>
        <row r="1076">
          <cell r="A1076" t="str">
            <v>CMRUCT19149</v>
          </cell>
        </row>
        <row r="1077">
          <cell r="A1077" t="str">
            <v>CMRUCT19151</v>
          </cell>
        </row>
        <row r="1078">
          <cell r="A1078" t="str">
            <v>CMRUCT19160</v>
          </cell>
        </row>
        <row r="1079">
          <cell r="A1079" t="str">
            <v>CMRUCT19163</v>
          </cell>
        </row>
        <row r="1080">
          <cell r="A1080" t="str">
            <v>CMRUCT19166</v>
          </cell>
        </row>
        <row r="1081">
          <cell r="A1081" t="str">
            <v>CMRUCT19169</v>
          </cell>
        </row>
        <row r="1082">
          <cell r="A1082" t="str">
            <v>CMRUCT19176</v>
          </cell>
        </row>
        <row r="1083">
          <cell r="A1083" t="str">
            <v>CMRUCT19179</v>
          </cell>
        </row>
        <row r="1084">
          <cell r="A1084" t="str">
            <v>CMRUCT19184</v>
          </cell>
        </row>
        <row r="1085">
          <cell r="A1085" t="str">
            <v>CMRUCT19192</v>
          </cell>
        </row>
        <row r="1086">
          <cell r="A1086" t="str">
            <v>CMRUCT19194</v>
          </cell>
        </row>
        <row r="1087">
          <cell r="A1087" t="str">
            <v>CMRUCT19202</v>
          </cell>
        </row>
        <row r="1088">
          <cell r="A1088" t="str">
            <v>CMRUCT19207</v>
          </cell>
        </row>
        <row r="1089">
          <cell r="A1089" t="str">
            <v>CMRUCT19218</v>
          </cell>
        </row>
        <row r="1090">
          <cell r="A1090" t="str">
            <v>CMRUCT19220</v>
          </cell>
        </row>
        <row r="1091">
          <cell r="A1091" t="str">
            <v>CMRUCT19224</v>
          </cell>
        </row>
        <row r="1092">
          <cell r="A1092" t="str">
            <v>CMRUCT19227</v>
          </cell>
        </row>
        <row r="1093">
          <cell r="A1093" t="str">
            <v>CMRUCT19234</v>
          </cell>
        </row>
        <row r="1094">
          <cell r="A1094" t="str">
            <v>CMRUCT19235</v>
          </cell>
        </row>
        <row r="1095">
          <cell r="A1095" t="str">
            <v>CMRUCT19237</v>
          </cell>
        </row>
        <row r="1096">
          <cell r="A1096" t="str">
            <v>CMRUCT19246</v>
          </cell>
        </row>
        <row r="1097">
          <cell r="A1097" t="str">
            <v>CMRUCT19247</v>
          </cell>
        </row>
        <row r="1098">
          <cell r="A1098" t="str">
            <v>CMRUCT19253</v>
          </cell>
        </row>
        <row r="1099">
          <cell r="A1099" t="str">
            <v>CMRUCT19256</v>
          </cell>
        </row>
        <row r="1100">
          <cell r="A1100" t="str">
            <v>CMRUCT19260</v>
          </cell>
        </row>
        <row r="1101">
          <cell r="A1101" t="str">
            <v>CMRUCT19261</v>
          </cell>
        </row>
        <row r="1102">
          <cell r="A1102" t="str">
            <v>CMRUCT19263</v>
          </cell>
        </row>
        <row r="1103">
          <cell r="A1103" t="str">
            <v>CMRUCT20001</v>
          </cell>
        </row>
        <row r="1104">
          <cell r="A1104" t="str">
            <v>CMRUCT20002</v>
          </cell>
        </row>
        <row r="1105">
          <cell r="A1105" t="str">
            <v>CMRUCT20003</v>
          </cell>
        </row>
        <row r="1106">
          <cell r="A1106" t="str">
            <v>CMRUCT20004</v>
          </cell>
        </row>
        <row r="1107">
          <cell r="A1107" t="str">
            <v>CMRUCT20005</v>
          </cell>
        </row>
        <row r="1108">
          <cell r="A1108" t="str">
            <v>CMRUCT20006</v>
          </cell>
        </row>
        <row r="1109">
          <cell r="A1109" t="str">
            <v>CMRUCT20007</v>
          </cell>
        </row>
        <row r="1110">
          <cell r="A1110" t="str">
            <v>CMRUCT20008</v>
          </cell>
        </row>
        <row r="1111">
          <cell r="A1111" t="str">
            <v>CMRUCT20009</v>
          </cell>
        </row>
        <row r="1112">
          <cell r="A1112" t="str">
            <v>CMRUCT20010</v>
          </cell>
        </row>
        <row r="1113">
          <cell r="A1113" t="str">
            <v>CMRUCT20011</v>
          </cell>
        </row>
        <row r="1114">
          <cell r="A1114" t="str">
            <v>CMRUCT20012</v>
          </cell>
        </row>
        <row r="1115">
          <cell r="A1115" t="str">
            <v>CMRUCT20013</v>
          </cell>
        </row>
        <row r="1116">
          <cell r="A1116" t="str">
            <v>CMRUCT20014</v>
          </cell>
        </row>
        <row r="1117">
          <cell r="A1117" t="str">
            <v>CMRUCT20015</v>
          </cell>
        </row>
        <row r="1118">
          <cell r="A1118" t="str">
            <v>CMRUCT20016</v>
          </cell>
        </row>
        <row r="1119">
          <cell r="A1119" t="str">
            <v>CMRUCT20018</v>
          </cell>
        </row>
        <row r="1120">
          <cell r="A1120" t="str">
            <v>CMRUCT20019</v>
          </cell>
        </row>
        <row r="1121">
          <cell r="A1121" t="str">
            <v>CMRUCT20023</v>
          </cell>
        </row>
        <row r="1122">
          <cell r="A1122" t="str">
            <v>CMRUCT20024</v>
          </cell>
        </row>
        <row r="1123">
          <cell r="A1123" t="str">
            <v>CMRUCT20025</v>
          </cell>
        </row>
        <row r="1124">
          <cell r="A1124" t="str">
            <v>CMRUCT20027</v>
          </cell>
        </row>
        <row r="1125">
          <cell r="A1125" t="str">
            <v>CMRUCT20030</v>
          </cell>
        </row>
        <row r="1126">
          <cell r="A1126" t="str">
            <v>CMRUCT20033</v>
          </cell>
        </row>
        <row r="1127">
          <cell r="A1127" t="str">
            <v>CMRUCT20034</v>
          </cell>
        </row>
        <row r="1128">
          <cell r="A1128" t="str">
            <v>CMRUCT20035</v>
          </cell>
        </row>
        <row r="1129">
          <cell r="A1129" t="str">
            <v>CMRUCT20037</v>
          </cell>
        </row>
        <row r="1130">
          <cell r="A1130" t="str">
            <v>CMRUCT20039</v>
          </cell>
        </row>
        <row r="1131">
          <cell r="A1131" t="str">
            <v>CMRUCT20042</v>
          </cell>
        </row>
        <row r="1132">
          <cell r="A1132" t="str">
            <v>CMRUCT20043</v>
          </cell>
        </row>
        <row r="1133">
          <cell r="A1133" t="str">
            <v>CMRUCT20044</v>
          </cell>
        </row>
        <row r="1134">
          <cell r="A1134" t="str">
            <v>CMRUCT20046</v>
          </cell>
        </row>
        <row r="1135">
          <cell r="A1135" t="str">
            <v>CMRUCT20047</v>
          </cell>
        </row>
        <row r="1136">
          <cell r="A1136" t="str">
            <v>CMRUCT20048</v>
          </cell>
        </row>
        <row r="1137">
          <cell r="A1137" t="str">
            <v>CMRUCT20049</v>
          </cell>
        </row>
        <row r="1138">
          <cell r="A1138" t="str">
            <v>CMRUCT20050</v>
          </cell>
        </row>
        <row r="1139">
          <cell r="A1139" t="str">
            <v>CMRUCT20051</v>
          </cell>
        </row>
        <row r="1140">
          <cell r="A1140" t="str">
            <v>CMRUCT20052</v>
          </cell>
        </row>
        <row r="1141">
          <cell r="A1141" t="str">
            <v>CMRUCT20053</v>
          </cell>
        </row>
        <row r="1142">
          <cell r="A1142" t="str">
            <v>CMRUCT20054</v>
          </cell>
        </row>
        <row r="1143">
          <cell r="A1143" t="str">
            <v>CMRUCT20055</v>
          </cell>
        </row>
        <row r="1144">
          <cell r="A1144" t="str">
            <v>CMRUCT20056</v>
          </cell>
        </row>
        <row r="1145">
          <cell r="A1145" t="str">
            <v>CMRUCT20057</v>
          </cell>
        </row>
        <row r="1146">
          <cell r="A1146" t="str">
            <v>CMRUCT20058</v>
          </cell>
        </row>
        <row r="1147">
          <cell r="A1147" t="str">
            <v>CMRUCT20060</v>
          </cell>
        </row>
        <row r="1148">
          <cell r="A1148" t="str">
            <v>CMRUCT20061</v>
          </cell>
        </row>
        <row r="1149">
          <cell r="A1149" t="str">
            <v>CMRUCT20062</v>
          </cell>
        </row>
        <row r="1150">
          <cell r="A1150" t="str">
            <v>CMRUCT20063</v>
          </cell>
        </row>
        <row r="1151">
          <cell r="A1151" t="str">
            <v>CMRUCT20064</v>
          </cell>
        </row>
        <row r="1152">
          <cell r="A1152" t="str">
            <v>CMRUCT20065</v>
          </cell>
        </row>
        <row r="1153">
          <cell r="A1153" t="str">
            <v>CMRUCT20066</v>
          </cell>
        </row>
        <row r="1154">
          <cell r="A1154" t="str">
            <v>CMRUCT20067</v>
          </cell>
        </row>
        <row r="1155">
          <cell r="A1155" t="str">
            <v>CMRUCT20068</v>
          </cell>
        </row>
        <row r="1156">
          <cell r="A1156" t="str">
            <v>CMRUCT20069</v>
          </cell>
        </row>
        <row r="1157">
          <cell r="A1157" t="str">
            <v>CMRUCT20070</v>
          </cell>
        </row>
        <row r="1158">
          <cell r="A1158" t="str">
            <v>CMRUCT20071</v>
          </cell>
        </row>
        <row r="1159">
          <cell r="A1159" t="str">
            <v>CMRUCT20072</v>
          </cell>
        </row>
        <row r="1160">
          <cell r="A1160" t="str">
            <v>CMRUCT20073</v>
          </cell>
        </row>
        <row r="1161">
          <cell r="A1161" t="str">
            <v>CMRUCT20074</v>
          </cell>
        </row>
        <row r="1162">
          <cell r="A1162" t="str">
            <v>CMRUCT20076</v>
          </cell>
        </row>
        <row r="1163">
          <cell r="A1163" t="str">
            <v>CMRUCT20077</v>
          </cell>
        </row>
        <row r="1164">
          <cell r="A1164" t="str">
            <v>CMRUCT20078</v>
          </cell>
        </row>
        <row r="1165">
          <cell r="A1165" t="str">
            <v>CMRUCT20079</v>
          </cell>
        </row>
        <row r="1166">
          <cell r="A1166" t="str">
            <v>CMRUCT20080</v>
          </cell>
        </row>
        <row r="1167">
          <cell r="A1167" t="str">
            <v>CMRUCT20081</v>
          </cell>
        </row>
        <row r="1168">
          <cell r="A1168" t="str">
            <v>CMRUCT20082</v>
          </cell>
        </row>
        <row r="1169">
          <cell r="A1169" t="str">
            <v>CMRUCT20084</v>
          </cell>
        </row>
        <row r="1170">
          <cell r="A1170" t="str">
            <v>CMRUCT20085</v>
          </cell>
        </row>
        <row r="1171">
          <cell r="A1171" t="str">
            <v>CMRUCT20087</v>
          </cell>
        </row>
        <row r="1172">
          <cell r="A1172" t="str">
            <v>CMRUCT20088</v>
          </cell>
        </row>
        <row r="1173">
          <cell r="A1173" t="str">
            <v>CMRUCT20089</v>
          </cell>
        </row>
        <row r="1174">
          <cell r="A1174" t="str">
            <v>CMRUCT20090</v>
          </cell>
        </row>
        <row r="1175">
          <cell r="A1175" t="str">
            <v>CMRUCT20091</v>
          </cell>
        </row>
        <row r="1176">
          <cell r="A1176" t="str">
            <v>CMRUCT20092</v>
          </cell>
        </row>
        <row r="1177">
          <cell r="A1177" t="str">
            <v>CMRUCT20093</v>
          </cell>
        </row>
        <row r="1178">
          <cell r="A1178" t="str">
            <v>CMRUCT20094</v>
          </cell>
        </row>
        <row r="1179">
          <cell r="A1179" t="str">
            <v>CMRUCT20095</v>
          </cell>
        </row>
        <row r="1180">
          <cell r="A1180" t="str">
            <v>CMRUCT20096</v>
          </cell>
        </row>
        <row r="1181">
          <cell r="A1181" t="str">
            <v>CMRUCT20097</v>
          </cell>
        </row>
        <row r="1182">
          <cell r="A1182" t="str">
            <v>CMRUCT20098</v>
          </cell>
        </row>
        <row r="1183">
          <cell r="A1183" t="str">
            <v>CMRUCT20099</v>
          </cell>
        </row>
        <row r="1184">
          <cell r="A1184" t="str">
            <v>CMRUCT20100</v>
          </cell>
        </row>
        <row r="1185">
          <cell r="A1185" t="str">
            <v>CMRUCT20102</v>
          </cell>
        </row>
        <row r="1186">
          <cell r="A1186" t="str">
            <v>CMRUCT20103</v>
          </cell>
        </row>
        <row r="1187">
          <cell r="A1187" t="str">
            <v>CMRUCT20105</v>
          </cell>
        </row>
        <row r="1188">
          <cell r="A1188" t="str">
            <v>CMRUCT20107</v>
          </cell>
        </row>
        <row r="1189">
          <cell r="A1189" t="str">
            <v>CMRUCT20108</v>
          </cell>
        </row>
        <row r="1190">
          <cell r="A1190" t="str">
            <v>CMRUCT20109</v>
          </cell>
        </row>
        <row r="1191">
          <cell r="A1191" t="str">
            <v>CMRUCT20114</v>
          </cell>
        </row>
        <row r="1192">
          <cell r="A1192" t="str">
            <v>CMRUCT20115</v>
          </cell>
        </row>
        <row r="1193">
          <cell r="A1193" t="str">
            <v>CMRUCT20117</v>
          </cell>
        </row>
        <row r="1194">
          <cell r="A1194" t="str">
            <v>CMRUCT20118</v>
          </cell>
        </row>
        <row r="1195">
          <cell r="A1195" t="str">
            <v>CMRUCT20119</v>
          </cell>
        </row>
        <row r="1196">
          <cell r="A1196" t="str">
            <v>CMRUCT20120</v>
          </cell>
        </row>
        <row r="1197">
          <cell r="A1197" t="str">
            <v>CMRUCT20121</v>
          </cell>
        </row>
        <row r="1198">
          <cell r="A1198" t="str">
            <v>CMRUCT20123</v>
          </cell>
        </row>
        <row r="1199">
          <cell r="A1199" t="str">
            <v>CMRUCT20124</v>
          </cell>
        </row>
        <row r="1200">
          <cell r="A1200" t="str">
            <v>CMRUCT20125</v>
          </cell>
        </row>
        <row r="1201">
          <cell r="A1201" t="str">
            <v>CMRUCT20126</v>
          </cell>
        </row>
        <row r="1202">
          <cell r="A1202" t="str">
            <v>CMRUCT20128</v>
          </cell>
        </row>
        <row r="1203">
          <cell r="A1203" t="str">
            <v>CMRUCT20129</v>
          </cell>
        </row>
        <row r="1204">
          <cell r="A1204" t="str">
            <v>CMRUCT20130</v>
          </cell>
        </row>
        <row r="1205">
          <cell r="A1205" t="str">
            <v>CMRUCT20131</v>
          </cell>
        </row>
        <row r="1206">
          <cell r="A1206" t="str">
            <v>CMRUCT20134</v>
          </cell>
        </row>
        <row r="1207">
          <cell r="A1207" t="str">
            <v>CMRUCT20135</v>
          </cell>
        </row>
        <row r="1208">
          <cell r="A1208" t="str">
            <v>CMRUCT20138</v>
          </cell>
        </row>
        <row r="1209">
          <cell r="A1209" t="str">
            <v>CMRUCT20140</v>
          </cell>
        </row>
        <row r="1210">
          <cell r="A1210" t="str">
            <v>CMRUCT20144</v>
          </cell>
        </row>
        <row r="1211">
          <cell r="A1211" t="str">
            <v>CMRUCT20145</v>
          </cell>
        </row>
        <row r="1212">
          <cell r="A1212" t="str">
            <v>CMRUCT20146</v>
          </cell>
        </row>
        <row r="1213">
          <cell r="A1213" t="str">
            <v>CMRUCT20148</v>
          </cell>
        </row>
        <row r="1214">
          <cell r="A1214" t="str">
            <v>CMRUCT20149</v>
          </cell>
        </row>
        <row r="1215">
          <cell r="A1215" t="str">
            <v>CMRUCT20151</v>
          </cell>
        </row>
        <row r="1216">
          <cell r="A1216" t="str">
            <v>CMRUCT20152</v>
          </cell>
        </row>
        <row r="1217">
          <cell r="A1217" t="str">
            <v>CMRUCT20154</v>
          </cell>
        </row>
        <row r="1218">
          <cell r="A1218" t="str">
            <v>CMRUCT20155</v>
          </cell>
        </row>
        <row r="1219">
          <cell r="A1219" t="str">
            <v>CMRUCT20157</v>
          </cell>
        </row>
        <row r="1220">
          <cell r="A1220" t="str">
            <v>CMRUCT20163</v>
          </cell>
        </row>
        <row r="1221">
          <cell r="A1221" t="str">
            <v>CMRUCT20164</v>
          </cell>
        </row>
        <row r="1222">
          <cell r="A1222" t="str">
            <v>CMRUCT20165</v>
          </cell>
        </row>
        <row r="1223">
          <cell r="A1223" t="str">
            <v>CMRUCT20166</v>
          </cell>
        </row>
        <row r="1224">
          <cell r="A1224" t="str">
            <v>CMRUCT20168</v>
          </cell>
        </row>
        <row r="1225">
          <cell r="A1225" t="str">
            <v>CMRUCT20170</v>
          </cell>
        </row>
        <row r="1226">
          <cell r="A1226" t="str">
            <v>CMRUCT20173</v>
          </cell>
        </row>
        <row r="1227">
          <cell r="A1227" t="str">
            <v>CMRUCT20174</v>
          </cell>
        </row>
        <row r="1228">
          <cell r="A1228" t="str">
            <v>CMRUCT21002</v>
          </cell>
        </row>
        <row r="1229">
          <cell r="A1229" t="str">
            <v>CMRUCT21003</v>
          </cell>
        </row>
        <row r="1230">
          <cell r="A1230" t="str">
            <v>CMRUCT21004</v>
          </cell>
        </row>
        <row r="1231">
          <cell r="A1231" t="str">
            <v>CMRUCT21006</v>
          </cell>
        </row>
        <row r="1232">
          <cell r="A1232" t="str">
            <v>CMRUCT21007</v>
          </cell>
        </row>
        <row r="1233">
          <cell r="A1233" t="str">
            <v>CMRUCT21008</v>
          </cell>
        </row>
        <row r="1234">
          <cell r="A1234" t="str">
            <v>CMRUCT21010</v>
          </cell>
        </row>
        <row r="1235">
          <cell r="A1235" t="str">
            <v>CMRUCT21011</v>
          </cell>
        </row>
        <row r="1236">
          <cell r="A1236" t="str">
            <v>CMRUCT21012</v>
          </cell>
        </row>
        <row r="1237">
          <cell r="A1237" t="str">
            <v>CMRUCT21013</v>
          </cell>
        </row>
        <row r="1238">
          <cell r="A1238" t="str">
            <v>CMRUCT21014</v>
          </cell>
        </row>
        <row r="1239">
          <cell r="A1239" t="str">
            <v>CMRUCT21015</v>
          </cell>
        </row>
        <row r="1240">
          <cell r="A1240" t="str">
            <v>CMRUCT21016</v>
          </cell>
        </row>
        <row r="1241">
          <cell r="A1241" t="str">
            <v>CMRUCT21017</v>
          </cell>
        </row>
        <row r="1242">
          <cell r="A1242" t="str">
            <v>CMRUCT21018</v>
          </cell>
        </row>
        <row r="1243">
          <cell r="A1243" t="str">
            <v>CMRUCT21020</v>
          </cell>
        </row>
        <row r="1244">
          <cell r="A1244" t="str">
            <v>CMRUCT21022</v>
          </cell>
        </row>
        <row r="1245">
          <cell r="A1245" t="str">
            <v>CMRUCT21023</v>
          </cell>
        </row>
        <row r="1246">
          <cell r="A1246" t="str">
            <v>CMRUCT21026</v>
          </cell>
        </row>
        <row r="1247">
          <cell r="A1247" t="str">
            <v>CMRUCT21027</v>
          </cell>
        </row>
        <row r="1248">
          <cell r="A1248" t="str">
            <v>CMRUCT21028</v>
          </cell>
        </row>
        <row r="1249">
          <cell r="A1249" t="str">
            <v>CMRUCT21029</v>
          </cell>
        </row>
        <row r="1250">
          <cell r="A1250" t="str">
            <v>CMRUCT21030</v>
          </cell>
        </row>
        <row r="1251">
          <cell r="A1251" t="str">
            <v>CMRUCT21031</v>
          </cell>
        </row>
        <row r="1252">
          <cell r="A1252" t="str">
            <v>CMRUCT21032</v>
          </cell>
        </row>
        <row r="1253">
          <cell r="A1253" t="str">
            <v>CMRUCT21033</v>
          </cell>
        </row>
        <row r="1254">
          <cell r="A1254" t="str">
            <v>CMRUCT21034</v>
          </cell>
        </row>
        <row r="1255">
          <cell r="A1255" t="str">
            <v>CMRUCT21035</v>
          </cell>
        </row>
        <row r="1256">
          <cell r="A1256" t="str">
            <v>CMRUCT21036</v>
          </cell>
        </row>
        <row r="1257">
          <cell r="A1257" t="str">
            <v>CMRUCT21037</v>
          </cell>
        </row>
        <row r="1258">
          <cell r="A1258" t="str">
            <v>CMRUCT21039</v>
          </cell>
        </row>
        <row r="1259">
          <cell r="A1259" t="str">
            <v>CMRUCT21040</v>
          </cell>
        </row>
        <row r="1260">
          <cell r="A1260" t="str">
            <v>CMRUCT21041</v>
          </cell>
        </row>
        <row r="1261">
          <cell r="A1261" t="str">
            <v>CMRUCT21042</v>
          </cell>
        </row>
        <row r="1262">
          <cell r="A1262" t="str">
            <v>CMRUCT21043</v>
          </cell>
        </row>
        <row r="1263">
          <cell r="A1263" t="str">
            <v>CMRUCT21044</v>
          </cell>
        </row>
        <row r="1264">
          <cell r="A1264" t="str">
            <v>CMRUCT21045</v>
          </cell>
        </row>
        <row r="1265">
          <cell r="A1265" t="str">
            <v>CMRUCT21046</v>
          </cell>
        </row>
        <row r="1266">
          <cell r="A1266" t="str">
            <v>CMRUCT21047</v>
          </cell>
        </row>
        <row r="1267">
          <cell r="A1267" t="str">
            <v>CMRUCT21048</v>
          </cell>
        </row>
        <row r="1268">
          <cell r="A1268" t="str">
            <v>CMRUCT21049</v>
          </cell>
        </row>
        <row r="1269">
          <cell r="A1269" t="str">
            <v>CMRUCT21050</v>
          </cell>
        </row>
        <row r="1270">
          <cell r="A1270" t="str">
            <v>CMRUCT21051</v>
          </cell>
        </row>
        <row r="1271">
          <cell r="A1271" t="str">
            <v>CMRUCT21052</v>
          </cell>
        </row>
        <row r="1272">
          <cell r="A1272" t="str">
            <v>CMRUCT21053</v>
          </cell>
        </row>
        <row r="1273">
          <cell r="A1273" t="str">
            <v>CMRUCT21054</v>
          </cell>
        </row>
        <row r="1274">
          <cell r="A1274" t="str">
            <v>CMRUCT21055</v>
          </cell>
        </row>
        <row r="1275">
          <cell r="A1275" t="str">
            <v>CMRUCT21057</v>
          </cell>
        </row>
        <row r="1276">
          <cell r="A1276" t="str">
            <v>CMRUCT21058</v>
          </cell>
        </row>
        <row r="1277">
          <cell r="A1277" t="str">
            <v>CMRUCT21059</v>
          </cell>
        </row>
        <row r="1278">
          <cell r="A1278" t="str">
            <v>CMRUCT21060</v>
          </cell>
        </row>
        <row r="1279">
          <cell r="A1279" t="str">
            <v>CMRUCT21061</v>
          </cell>
        </row>
        <row r="1280">
          <cell r="A1280" t="str">
            <v>CMRUCT21062</v>
          </cell>
        </row>
        <row r="1281">
          <cell r="A1281" t="str">
            <v>CMRUCT21064</v>
          </cell>
        </row>
        <row r="1282">
          <cell r="A1282" t="str">
            <v>CMRUCT21065</v>
          </cell>
        </row>
        <row r="1283">
          <cell r="A1283" t="str">
            <v>CMRUCT21066</v>
          </cell>
        </row>
        <row r="1284">
          <cell r="A1284" t="str">
            <v>CMRUCT21067</v>
          </cell>
        </row>
        <row r="1285">
          <cell r="A1285" t="str">
            <v>CMRUCT21069</v>
          </cell>
        </row>
        <row r="1286">
          <cell r="A1286" t="str">
            <v>CMRUCT21070</v>
          </cell>
        </row>
        <row r="1287">
          <cell r="A1287" t="str">
            <v>CMRUCT21071</v>
          </cell>
        </row>
        <row r="1288">
          <cell r="A1288" t="str">
            <v>CMRUCT21072</v>
          </cell>
        </row>
        <row r="1289">
          <cell r="A1289" t="str">
            <v>CMRUCT21075</v>
          </cell>
        </row>
        <row r="1290">
          <cell r="A1290" t="str">
            <v>CMRUCT21076</v>
          </cell>
        </row>
        <row r="1291">
          <cell r="A1291" t="str">
            <v>CMRUCT21077</v>
          </cell>
        </row>
        <row r="1292">
          <cell r="A1292" t="str">
            <v>CMRUCT21078</v>
          </cell>
        </row>
        <row r="1293">
          <cell r="A1293" t="str">
            <v>CMRUCT21079</v>
          </cell>
        </row>
        <row r="1294">
          <cell r="A1294" t="str">
            <v>CMRUCT21080</v>
          </cell>
        </row>
        <row r="1295">
          <cell r="A1295" t="str">
            <v>CMRUCT21081</v>
          </cell>
        </row>
        <row r="1296">
          <cell r="A1296" t="str">
            <v>CMRUCT21083</v>
          </cell>
        </row>
        <row r="1297">
          <cell r="A1297" t="str">
            <v>CMRUCT21084</v>
          </cell>
        </row>
        <row r="1298">
          <cell r="A1298" t="str">
            <v>CMRUCT21085</v>
          </cell>
        </row>
        <row r="1299">
          <cell r="A1299" t="str">
            <v>CMRUCT21086</v>
          </cell>
        </row>
        <row r="1300">
          <cell r="A1300" t="str">
            <v>CMRUCT21087</v>
          </cell>
        </row>
        <row r="1301">
          <cell r="A1301" t="str">
            <v>CMRUCT21089</v>
          </cell>
        </row>
        <row r="1302">
          <cell r="A1302" t="str">
            <v>CMRUCT21090</v>
          </cell>
        </row>
        <row r="1303">
          <cell r="A1303" t="str">
            <v>CMRUCT21091</v>
          </cell>
        </row>
        <row r="1304">
          <cell r="A1304" t="str">
            <v>CMRUCT21092</v>
          </cell>
        </row>
        <row r="1305">
          <cell r="A1305" t="str">
            <v>CMRUCT21093</v>
          </cell>
        </row>
        <row r="1306">
          <cell r="A1306" t="str">
            <v>CMRUCT21094</v>
          </cell>
        </row>
        <row r="1307">
          <cell r="A1307" t="str">
            <v>CMRUCT21095</v>
          </cell>
        </row>
        <row r="1308">
          <cell r="A1308" t="str">
            <v>CMRUCT21096</v>
          </cell>
        </row>
        <row r="1309">
          <cell r="A1309" t="str">
            <v>CMRUCT21097</v>
          </cell>
        </row>
        <row r="1310">
          <cell r="A1310" t="str">
            <v>CMRUCT21098</v>
          </cell>
        </row>
        <row r="1311">
          <cell r="A1311" t="str">
            <v>CMRUCT21099</v>
          </cell>
        </row>
        <row r="1312">
          <cell r="A1312" t="str">
            <v>CMRUCT21101</v>
          </cell>
        </row>
        <row r="1313">
          <cell r="A1313" t="str">
            <v>CMRUCT21102</v>
          </cell>
        </row>
        <row r="1314">
          <cell r="A1314" t="str">
            <v>CMRUCT21103</v>
          </cell>
        </row>
        <row r="1315">
          <cell r="A1315" t="str">
            <v>CMRUCT21104</v>
          </cell>
        </row>
        <row r="1316">
          <cell r="A1316" t="str">
            <v>CMRUCT21105</v>
          </cell>
        </row>
        <row r="1317">
          <cell r="A1317" t="str">
            <v>CMRUCT21106</v>
          </cell>
        </row>
        <row r="1318">
          <cell r="A1318" t="str">
            <v>CMRUCT21107</v>
          </cell>
        </row>
        <row r="1319">
          <cell r="A1319" t="str">
            <v>CMRUCT21108</v>
          </cell>
        </row>
        <row r="1320">
          <cell r="A1320" t="str">
            <v>CMRUCT21109</v>
          </cell>
        </row>
        <row r="1321">
          <cell r="A1321" t="str">
            <v>CMRUCT21110</v>
          </cell>
        </row>
        <row r="1322">
          <cell r="A1322" t="str">
            <v>CMRUCT21111</v>
          </cell>
        </row>
        <row r="1323">
          <cell r="A1323" t="str">
            <v>CMRUCT21112</v>
          </cell>
        </row>
        <row r="1324">
          <cell r="A1324" t="str">
            <v>CMRUCT21113</v>
          </cell>
        </row>
        <row r="1325">
          <cell r="A1325" t="str">
            <v>CMRUCT21114</v>
          </cell>
        </row>
        <row r="1326">
          <cell r="A1326" t="str">
            <v>CMRUCT21115</v>
          </cell>
        </row>
        <row r="1327">
          <cell r="A1327" t="str">
            <v>CMRUCT21116</v>
          </cell>
        </row>
        <row r="1328">
          <cell r="A1328" t="str">
            <v>CMRUCT21117</v>
          </cell>
        </row>
        <row r="1329">
          <cell r="A1329" t="str">
            <v>CMRUCT21118</v>
          </cell>
        </row>
        <row r="1330">
          <cell r="A1330" t="str">
            <v>CMRUCT21119</v>
          </cell>
        </row>
        <row r="1331">
          <cell r="A1331" t="str">
            <v>CMRUCT21120</v>
          </cell>
        </row>
        <row r="1332">
          <cell r="A1332" t="str">
            <v>CMRUCT21121</v>
          </cell>
        </row>
        <row r="1333">
          <cell r="A1333" t="str">
            <v>CMRUCT21122</v>
          </cell>
        </row>
        <row r="1334">
          <cell r="A1334" t="str">
            <v>CMRUCT21123</v>
          </cell>
        </row>
        <row r="1335">
          <cell r="A1335" t="str">
            <v>CMRUCT21124</v>
          </cell>
        </row>
        <row r="1336">
          <cell r="A1336" t="str">
            <v>CMRUCT21125</v>
          </cell>
        </row>
        <row r="1337">
          <cell r="A1337" t="str">
            <v>CMRUCT21127</v>
          </cell>
        </row>
        <row r="1338">
          <cell r="A1338" t="str">
            <v>CMRUCT21128</v>
          </cell>
        </row>
        <row r="1339">
          <cell r="A1339" t="str">
            <v>CMRUCT21130</v>
          </cell>
        </row>
        <row r="1340">
          <cell r="A1340" t="str">
            <v>CMRUCT21131</v>
          </cell>
        </row>
        <row r="1341">
          <cell r="A1341" t="str">
            <v>CMRUCT21135</v>
          </cell>
        </row>
        <row r="1342">
          <cell r="A1342" t="str">
            <v>CMRUCT22001</v>
          </cell>
        </row>
        <row r="1343">
          <cell r="A1343" t="str">
            <v>CMRUCT22002</v>
          </cell>
        </row>
        <row r="1344">
          <cell r="A1344" t="str">
            <v>CMRUCT22003</v>
          </cell>
        </row>
        <row r="1345">
          <cell r="A1345" t="str">
            <v>CMRUCT22004</v>
          </cell>
        </row>
        <row r="1346">
          <cell r="A1346" t="str">
            <v>CMRUCT22005</v>
          </cell>
        </row>
        <row r="1347">
          <cell r="A1347" t="str">
            <v>CMRUCT22006</v>
          </cell>
        </row>
        <row r="1348">
          <cell r="A1348" t="str">
            <v>CMRUCT22008</v>
          </cell>
        </row>
        <row r="1349">
          <cell r="A1349" t="str">
            <v>CMRUCT22009</v>
          </cell>
        </row>
        <row r="1350">
          <cell r="A1350" t="str">
            <v>CMRUCT22010</v>
          </cell>
        </row>
        <row r="1351">
          <cell r="A1351" t="str">
            <v>CMRUCT22011</v>
          </cell>
        </row>
        <row r="1352">
          <cell r="A1352" t="str">
            <v>CMRUCT22012</v>
          </cell>
        </row>
        <row r="1353">
          <cell r="A1353" t="str">
            <v>CMRUCT22013</v>
          </cell>
        </row>
        <row r="1354">
          <cell r="A1354" t="str">
            <v>CMRUCT22014</v>
          </cell>
        </row>
        <row r="1355">
          <cell r="A1355" t="str">
            <v>CMRUCT22015</v>
          </cell>
        </row>
        <row r="1356">
          <cell r="A1356" t="str">
            <v>CMRUCT22016</v>
          </cell>
        </row>
        <row r="1357">
          <cell r="A1357" t="str">
            <v>CMRUCT22017</v>
          </cell>
        </row>
        <row r="1358">
          <cell r="A1358" t="str">
            <v>CMRUCT22018</v>
          </cell>
        </row>
        <row r="1359">
          <cell r="A1359" t="str">
            <v>CMRUCT22019</v>
          </cell>
        </row>
        <row r="1360">
          <cell r="A1360" t="str">
            <v>CMRUCT22020</v>
          </cell>
        </row>
        <row r="1361">
          <cell r="A1361" t="str">
            <v>CMRUCT22021</v>
          </cell>
        </row>
        <row r="1362">
          <cell r="A1362" t="str">
            <v>CMRUCT22022</v>
          </cell>
        </row>
        <row r="1363">
          <cell r="A1363" t="str">
            <v>CMRUCT22024</v>
          </cell>
        </row>
        <row r="1364">
          <cell r="A1364" t="str">
            <v>CMRUCT22025</v>
          </cell>
        </row>
        <row r="1365">
          <cell r="A1365" t="str">
            <v>CMRUCT22026</v>
          </cell>
        </row>
        <row r="1366">
          <cell r="A1366" t="str">
            <v>CMRUCT22027</v>
          </cell>
        </row>
        <row r="1367">
          <cell r="A1367" t="str">
            <v>CMRUCT22028</v>
          </cell>
        </row>
        <row r="1368">
          <cell r="A1368" t="str">
            <v>CMRUCT22029</v>
          </cell>
        </row>
        <row r="1369">
          <cell r="A1369" t="str">
            <v>CMRUCT22030</v>
          </cell>
        </row>
        <row r="1370">
          <cell r="A1370" t="str">
            <v>CMRUCT22031</v>
          </cell>
        </row>
        <row r="1371">
          <cell r="A1371" t="str">
            <v>CMRUCT22032</v>
          </cell>
        </row>
        <row r="1372">
          <cell r="A1372" t="str">
            <v>CMRUCT22033</v>
          </cell>
        </row>
        <row r="1373">
          <cell r="A1373" t="str">
            <v>CMRUCT22034</v>
          </cell>
        </row>
        <row r="1374">
          <cell r="A1374" t="str">
            <v>CMRUCT22035</v>
          </cell>
        </row>
        <row r="1375">
          <cell r="A1375" t="str">
            <v>CMRUCT22036</v>
          </cell>
        </row>
        <row r="1376">
          <cell r="A1376" t="str">
            <v>CMRUCT22037</v>
          </cell>
        </row>
        <row r="1377">
          <cell r="A1377" t="str">
            <v>CMRUCT22038</v>
          </cell>
        </row>
        <row r="1378">
          <cell r="A1378" t="str">
            <v>CMRUCT22039</v>
          </cell>
        </row>
        <row r="1379">
          <cell r="A1379" t="str">
            <v>CMRUCT22040</v>
          </cell>
        </row>
        <row r="1380">
          <cell r="A1380" t="str">
            <v>CMRUCT22041</v>
          </cell>
        </row>
        <row r="1381">
          <cell r="A1381" t="str">
            <v>CMRUCT22042</v>
          </cell>
        </row>
        <row r="1382">
          <cell r="A1382" t="str">
            <v>CMRUCT22043</v>
          </cell>
        </row>
        <row r="1383">
          <cell r="A1383" t="str">
            <v>CMRUCT22044</v>
          </cell>
        </row>
        <row r="1384">
          <cell r="A1384" t="str">
            <v>CMRUCT22045</v>
          </cell>
        </row>
        <row r="1385">
          <cell r="A1385" t="str">
            <v>CMRUCT22046</v>
          </cell>
        </row>
        <row r="1386">
          <cell r="A1386" t="str">
            <v>CMRUCT22047</v>
          </cell>
        </row>
        <row r="1387">
          <cell r="A1387" t="str">
            <v>CMRUCT22048</v>
          </cell>
        </row>
        <row r="1388">
          <cell r="A1388" t="str">
            <v>CMRUCT22049</v>
          </cell>
        </row>
        <row r="1389">
          <cell r="A1389" t="str">
            <v>CMRUCT22050</v>
          </cell>
        </row>
        <row r="1390">
          <cell r="A1390" t="str">
            <v>CMRUCT22051</v>
          </cell>
        </row>
        <row r="1391">
          <cell r="A1391" t="str">
            <v>CMRUCT22053</v>
          </cell>
        </row>
        <row r="1392">
          <cell r="A1392" t="str">
            <v>CMRUCT22054</v>
          </cell>
        </row>
        <row r="1393">
          <cell r="A1393" t="str">
            <v>CMRUCT22055</v>
          </cell>
        </row>
        <row r="1394">
          <cell r="A1394" t="str">
            <v>CMRUCT22056</v>
          </cell>
        </row>
        <row r="1395">
          <cell r="A1395" t="str">
            <v>CMRUCT22057</v>
          </cell>
        </row>
        <row r="1396">
          <cell r="A1396" t="str">
            <v>CMRUCT22058</v>
          </cell>
        </row>
        <row r="1397">
          <cell r="A1397" t="str">
            <v>CMRUCT22059</v>
          </cell>
        </row>
        <row r="1398">
          <cell r="A1398" t="str">
            <v>CMRUCT22061</v>
          </cell>
        </row>
        <row r="1399">
          <cell r="A1399" t="str">
            <v>CMRUCT22062</v>
          </cell>
        </row>
        <row r="1400">
          <cell r="A1400" t="str">
            <v>CMRUCT22063</v>
          </cell>
        </row>
        <row r="1401">
          <cell r="A1401" t="str">
            <v>CMRUCT22064</v>
          </cell>
        </row>
        <row r="1402">
          <cell r="A1402" t="str">
            <v>CMRUCT22065</v>
          </cell>
        </row>
        <row r="1403">
          <cell r="A1403" t="str">
            <v>CMRUCT22066</v>
          </cell>
        </row>
        <row r="1404">
          <cell r="A1404" t="str">
            <v>CMRUCT22068</v>
          </cell>
        </row>
        <row r="1405">
          <cell r="A1405" t="str">
            <v>CMRUCT22069</v>
          </cell>
        </row>
        <row r="1406">
          <cell r="A1406" t="str">
            <v>CMRUCT22070</v>
          </cell>
        </row>
        <row r="1407">
          <cell r="A1407" t="str">
            <v>CMRUCT22071</v>
          </cell>
        </row>
        <row r="1408">
          <cell r="A1408" t="str">
            <v>CMRUCT22072</v>
          </cell>
        </row>
        <row r="1409">
          <cell r="A1409" t="str">
            <v>CMRUCT22074</v>
          </cell>
        </row>
        <row r="1410">
          <cell r="A1410" t="str">
            <v>CMRUCT22075</v>
          </cell>
        </row>
        <row r="1411">
          <cell r="A1411" t="str">
            <v>CMRUCT22077</v>
          </cell>
        </row>
        <row r="1412">
          <cell r="A1412" t="str">
            <v>CMRUCT22078</v>
          </cell>
        </row>
        <row r="1413">
          <cell r="A1413" t="str">
            <v>CMRUCT22079</v>
          </cell>
        </row>
        <row r="1414">
          <cell r="A1414" t="str">
            <v>CMRUCT22080</v>
          </cell>
        </row>
        <row r="1415">
          <cell r="A1415" t="str">
            <v>CMRUCT22081</v>
          </cell>
        </row>
        <row r="1416">
          <cell r="A1416" t="str">
            <v>CMRUCT22082</v>
          </cell>
        </row>
        <row r="1417">
          <cell r="A1417" t="str">
            <v>CMRUCT22083</v>
          </cell>
        </row>
        <row r="1418">
          <cell r="A1418" t="str">
            <v>CMRUCT22084</v>
          </cell>
        </row>
        <row r="1419">
          <cell r="A1419" t="str">
            <v>CMRUCT22085</v>
          </cell>
        </row>
        <row r="1420">
          <cell r="A1420" t="str">
            <v>CMRUCT22086</v>
          </cell>
        </row>
        <row r="1421">
          <cell r="A1421" t="str">
            <v>CMRUCT22087</v>
          </cell>
        </row>
        <row r="1422">
          <cell r="A1422" t="str">
            <v>CMRUCT22088</v>
          </cell>
        </row>
        <row r="1423">
          <cell r="A1423" t="str">
            <v>CMRUCT22089</v>
          </cell>
        </row>
        <row r="1424">
          <cell r="A1424" t="str">
            <v>CMRUCT22090</v>
          </cell>
        </row>
        <row r="1425">
          <cell r="A1425" t="str">
            <v>CMRUCT22091</v>
          </cell>
        </row>
        <row r="1426">
          <cell r="A1426" t="str">
            <v>CMRUCT22092</v>
          </cell>
        </row>
        <row r="1427">
          <cell r="A1427" t="str">
            <v>CMRUCT22093</v>
          </cell>
        </row>
        <row r="1428">
          <cell r="A1428" t="str">
            <v>CMRUCT22094</v>
          </cell>
        </row>
        <row r="1429">
          <cell r="A1429" t="str">
            <v>CMRUCT22095</v>
          </cell>
        </row>
        <row r="1430">
          <cell r="A1430" t="str">
            <v>CMRUCT22096</v>
          </cell>
        </row>
        <row r="1431">
          <cell r="A1431" t="str">
            <v>CMRUCT22097</v>
          </cell>
        </row>
        <row r="1432">
          <cell r="A1432" t="str">
            <v>CMRUCT22098</v>
          </cell>
        </row>
        <row r="1433">
          <cell r="A1433" t="str">
            <v>CMRUCT22099</v>
          </cell>
        </row>
        <row r="1434">
          <cell r="A1434" t="str">
            <v>CMRUCT22100</v>
          </cell>
        </row>
        <row r="1435">
          <cell r="A1435" t="str">
            <v>CMRUCT22101</v>
          </cell>
        </row>
        <row r="1436">
          <cell r="A1436" t="str">
            <v>CMRUCT22102</v>
          </cell>
        </row>
        <row r="1437">
          <cell r="A1437" t="str">
            <v>CMRUCT22105</v>
          </cell>
        </row>
        <row r="1438">
          <cell r="A1438" t="str">
            <v>CMRUCT22106</v>
          </cell>
        </row>
        <row r="1439">
          <cell r="A1439" t="str">
            <v>CMRUCT22107</v>
          </cell>
        </row>
        <row r="1440">
          <cell r="A1440" t="str">
            <v>CMRUCT22108</v>
          </cell>
        </row>
        <row r="1441">
          <cell r="A1441" t="str">
            <v>CMRUCT22109</v>
          </cell>
        </row>
        <row r="1442">
          <cell r="A1442" t="str">
            <v>CMRUCT22110</v>
          </cell>
        </row>
        <row r="1443">
          <cell r="A1443" t="str">
            <v>CMRUCT22111</v>
          </cell>
        </row>
        <row r="1444">
          <cell r="A1444" t="str">
            <v>CMRUCT22112</v>
          </cell>
        </row>
        <row r="1445">
          <cell r="A1445" t="str">
            <v>CMRUCT22113</v>
          </cell>
        </row>
        <row r="1446">
          <cell r="A1446" t="str">
            <v>CMRUCT22114</v>
          </cell>
        </row>
        <row r="1447">
          <cell r="A1447" t="str">
            <v>CMRUCT22115</v>
          </cell>
        </row>
        <row r="1448">
          <cell r="A1448" t="str">
            <v>CMRUCT22116</v>
          </cell>
        </row>
        <row r="1449">
          <cell r="A1449" t="str">
            <v>CMRUCT22117</v>
          </cell>
        </row>
        <row r="1450">
          <cell r="A1450" t="str">
            <v>CMRUCT22118</v>
          </cell>
        </row>
        <row r="1451">
          <cell r="A1451" t="str">
            <v>CMRUCT22119</v>
          </cell>
        </row>
        <row r="1452">
          <cell r="A1452" t="str">
            <v>CMRUCT22120</v>
          </cell>
        </row>
        <row r="1453">
          <cell r="A1453" t="str">
            <v>CMRUCT22121</v>
          </cell>
        </row>
        <row r="1454">
          <cell r="A1454" t="str">
            <v>CMRUCT22122</v>
          </cell>
        </row>
        <row r="1455">
          <cell r="A1455" t="str">
            <v>CMRUCT22123</v>
          </cell>
        </row>
        <row r="1456">
          <cell r="A1456" t="str">
            <v>CMRUCT22124</v>
          </cell>
        </row>
        <row r="1457">
          <cell r="A1457" t="str">
            <v>CMRUCT22126</v>
          </cell>
        </row>
        <row r="1458">
          <cell r="A1458" t="str">
            <v>CMRUCT22127</v>
          </cell>
        </row>
        <row r="1459">
          <cell r="A1459" t="str">
            <v>CMRUCT22129</v>
          </cell>
        </row>
        <row r="1460">
          <cell r="A1460" t="str">
            <v>CMRUCT22131</v>
          </cell>
        </row>
        <row r="1461">
          <cell r="A1461" t="str">
            <v>CMRUCT22133</v>
          </cell>
        </row>
        <row r="1462">
          <cell r="A1462" t="str">
            <v>CMRUCT22134</v>
          </cell>
        </row>
        <row r="1463">
          <cell r="A1463" t="str">
            <v>CMRUCT22136</v>
          </cell>
        </row>
        <row r="1464">
          <cell r="A1464" t="str">
            <v>CMRUCT22138</v>
          </cell>
        </row>
        <row r="1465">
          <cell r="A1465" t="str">
            <v>CMRUCT22139</v>
          </cell>
        </row>
        <row r="1466">
          <cell r="A1466" t="str">
            <v>CMRUCT22140</v>
          </cell>
        </row>
        <row r="1467">
          <cell r="A1467" t="str">
            <v>CMRUCT22142</v>
          </cell>
        </row>
        <row r="1468">
          <cell r="A1468" t="str">
            <v>CMRUCT22143</v>
          </cell>
        </row>
        <row r="1469">
          <cell r="A1469" t="str">
            <v>CMRUCT22145</v>
          </cell>
        </row>
        <row r="1470">
          <cell r="A1470" t="str">
            <v>CMRUCT22146</v>
          </cell>
        </row>
        <row r="1471">
          <cell r="A1471" t="str">
            <v>CMRUCT22147</v>
          </cell>
        </row>
        <row r="1472">
          <cell r="A1472" t="str">
            <v>CMRUCT22148</v>
          </cell>
        </row>
        <row r="1473">
          <cell r="A1473" t="str">
            <v>CMRUCT22149</v>
          </cell>
        </row>
        <row r="1474">
          <cell r="A1474" t="str">
            <v>CMRUCT22151</v>
          </cell>
        </row>
        <row r="1475">
          <cell r="A1475" t="str">
            <v>CMRUCT22152</v>
          </cell>
        </row>
        <row r="1476">
          <cell r="A1476" t="str">
            <v>CMRUCT22156</v>
          </cell>
        </row>
        <row r="1477">
          <cell r="A1477" t="str">
            <v>CMRUCT22157</v>
          </cell>
        </row>
        <row r="1478">
          <cell r="A1478" t="str">
            <v>CMRUCT22160</v>
          </cell>
        </row>
        <row r="1479">
          <cell r="A1479" t="str">
            <v>CMRUCT22161</v>
          </cell>
        </row>
        <row r="1480">
          <cell r="A1480" t="str">
            <v>CMRUCT22162</v>
          </cell>
        </row>
        <row r="1481">
          <cell r="A1481" t="str">
            <v>CMRUCT22164</v>
          </cell>
        </row>
        <row r="1482">
          <cell r="A1482" t="str">
            <v>CMRUCT22166</v>
          </cell>
        </row>
        <row r="1483">
          <cell r="A1483" t="str">
            <v>CMRUCT22167</v>
          </cell>
        </row>
        <row r="1484">
          <cell r="A1484" t="str">
            <v>CMRUCT22169</v>
          </cell>
        </row>
        <row r="1485">
          <cell r="A1485" t="str">
            <v>CMRUCT23001</v>
          </cell>
        </row>
        <row r="1486">
          <cell r="A1486" t="str">
            <v>CMRUCT23002</v>
          </cell>
        </row>
        <row r="1487">
          <cell r="A1487" t="str">
            <v>CMRUCT23003</v>
          </cell>
        </row>
        <row r="1488">
          <cell r="A1488" t="str">
            <v>CMRUCT23004</v>
          </cell>
        </row>
        <row r="1489">
          <cell r="A1489" t="str">
            <v>CMRUCT23005</v>
          </cell>
        </row>
        <row r="1490">
          <cell r="A1490" t="str">
            <v>CMRUCT23006</v>
          </cell>
        </row>
        <row r="1491">
          <cell r="A1491" t="str">
            <v>CMRUCT23007</v>
          </cell>
        </row>
        <row r="1492">
          <cell r="A1492" t="str">
            <v>CMRUCT23008</v>
          </cell>
        </row>
        <row r="1493">
          <cell r="A1493" t="str">
            <v>CMRUCT23009</v>
          </cell>
        </row>
        <row r="1494">
          <cell r="A1494" t="str">
            <v>CMRUCT23010</v>
          </cell>
        </row>
        <row r="1495">
          <cell r="A1495" t="str">
            <v>CMRUCT23011</v>
          </cell>
        </row>
        <row r="1496">
          <cell r="A1496" t="str">
            <v>CMRUCT23012</v>
          </cell>
        </row>
        <row r="1497">
          <cell r="A1497" t="str">
            <v>CMRUCT23013</v>
          </cell>
        </row>
        <row r="1498">
          <cell r="A1498" t="str">
            <v>CMRUCT23014</v>
          </cell>
        </row>
        <row r="1499">
          <cell r="A1499" t="str">
            <v>CMRUCT23015</v>
          </cell>
        </row>
        <row r="1500">
          <cell r="A1500" t="str">
            <v>CMRUCT23016</v>
          </cell>
        </row>
        <row r="1501">
          <cell r="A1501" t="str">
            <v>CMRUCT23017</v>
          </cell>
        </row>
        <row r="1502">
          <cell r="A1502" t="str">
            <v>CMRUCT23018</v>
          </cell>
        </row>
        <row r="1503">
          <cell r="A1503" t="str">
            <v>CMRUCT23019</v>
          </cell>
        </row>
        <row r="1504">
          <cell r="A1504" t="str">
            <v>CMRUCT23020</v>
          </cell>
        </row>
        <row r="1505">
          <cell r="A1505" t="str">
            <v>CMRUCT23021</v>
          </cell>
        </row>
        <row r="1506">
          <cell r="A1506" t="str">
            <v>CMRUCT23022</v>
          </cell>
        </row>
        <row r="1507">
          <cell r="A1507" t="str">
            <v>CMRUCT23023</v>
          </cell>
        </row>
        <row r="1508">
          <cell r="A1508" t="str">
            <v>CMRUCT23024</v>
          </cell>
        </row>
        <row r="1509">
          <cell r="A1509" t="str">
            <v>CMRUCT23025</v>
          </cell>
        </row>
        <row r="1510">
          <cell r="A1510" t="str">
            <v>CMRUCT23026</v>
          </cell>
        </row>
        <row r="1511">
          <cell r="A1511" t="str">
            <v>CMRUCT23027</v>
          </cell>
        </row>
        <row r="1512">
          <cell r="A1512" t="str">
            <v>CMRUCT23028</v>
          </cell>
        </row>
        <row r="1513">
          <cell r="A1513" t="str">
            <v>CMRUCT23029</v>
          </cell>
        </row>
        <row r="1514">
          <cell r="A1514" t="str">
            <v>CMRUCT23031</v>
          </cell>
        </row>
        <row r="1515">
          <cell r="A1515" t="str">
            <v>CMRUCT23032</v>
          </cell>
        </row>
        <row r="1516">
          <cell r="A1516" t="str">
            <v>CMRUCT23033</v>
          </cell>
        </row>
        <row r="1517">
          <cell r="A1517" t="str">
            <v>CMRUCT23034</v>
          </cell>
        </row>
        <row r="1518">
          <cell r="A1518" t="str">
            <v>CMRUCT23036</v>
          </cell>
        </row>
        <row r="1519">
          <cell r="A1519" t="str">
            <v>CMRUCT23037</v>
          </cell>
        </row>
        <row r="1520">
          <cell r="A1520" t="str">
            <v>CMRUCT23038</v>
          </cell>
        </row>
        <row r="1521">
          <cell r="A1521" t="str">
            <v>CMRUCT23039</v>
          </cell>
        </row>
        <row r="1522">
          <cell r="A1522" t="str">
            <v>CMRUCT23040</v>
          </cell>
        </row>
        <row r="1523">
          <cell r="A1523" t="str">
            <v>CMRUCT23041</v>
          </cell>
        </row>
        <row r="1524">
          <cell r="A1524" t="str">
            <v>CMRUCT23042</v>
          </cell>
        </row>
        <row r="1525">
          <cell r="A1525" t="str">
            <v>CMRUCT23043</v>
          </cell>
        </row>
        <row r="1526">
          <cell r="A1526" t="str">
            <v>CMRUCT23044</v>
          </cell>
        </row>
        <row r="1527">
          <cell r="A1527" t="str">
            <v>CMRUCT23045</v>
          </cell>
        </row>
        <row r="1528">
          <cell r="A1528" t="str">
            <v>CMRUCT23046</v>
          </cell>
        </row>
        <row r="1529">
          <cell r="A1529" t="str">
            <v>CMRUCT23047</v>
          </cell>
        </row>
        <row r="1530">
          <cell r="A1530" t="str">
            <v>CMRUCT23048</v>
          </cell>
        </row>
        <row r="1531">
          <cell r="A1531" t="str">
            <v>CMRUCT23049</v>
          </cell>
        </row>
        <row r="1532">
          <cell r="A1532" t="str">
            <v>CMRUCT23050</v>
          </cell>
        </row>
        <row r="1533">
          <cell r="A1533" t="str">
            <v>CMRUCT23051</v>
          </cell>
        </row>
        <row r="1534">
          <cell r="A1534" t="str">
            <v>CMRUCT23052</v>
          </cell>
        </row>
        <row r="1535">
          <cell r="A1535" t="str">
            <v>CMRUCT23053</v>
          </cell>
        </row>
        <row r="1536">
          <cell r="A1536" t="str">
            <v>CMRUCT23054</v>
          </cell>
        </row>
        <row r="1537">
          <cell r="A1537" t="str">
            <v>CMRUCT23055</v>
          </cell>
        </row>
        <row r="1538">
          <cell r="A1538" t="str">
            <v>CMRUCT23056</v>
          </cell>
        </row>
        <row r="1539">
          <cell r="A1539" t="str">
            <v>CMRUCT23057</v>
          </cell>
        </row>
        <row r="1540">
          <cell r="A1540" t="str">
            <v>CMRUCT23058</v>
          </cell>
        </row>
        <row r="1541">
          <cell r="A1541" t="str">
            <v>CMRUCT23059</v>
          </cell>
        </row>
        <row r="1542">
          <cell r="A1542" t="str">
            <v>CMRUCT23060</v>
          </cell>
        </row>
        <row r="1543">
          <cell r="A1543" t="str">
            <v>CMRUCT23061</v>
          </cell>
        </row>
        <row r="1544">
          <cell r="A1544" t="str">
            <v>CMRUCT23063</v>
          </cell>
        </row>
        <row r="1545">
          <cell r="A1545" t="str">
            <v>CMRUCT23064</v>
          </cell>
        </row>
        <row r="1546">
          <cell r="A1546" t="str">
            <v>CMRUCT23065</v>
          </cell>
        </row>
        <row r="1547">
          <cell r="A1547" t="str">
            <v>CMRUCT23066</v>
          </cell>
        </row>
        <row r="1548">
          <cell r="A1548" t="str">
            <v>CMRUCT23067</v>
          </cell>
        </row>
        <row r="1549">
          <cell r="A1549" t="str">
            <v>CMRUCT23068</v>
          </cell>
        </row>
        <row r="1550">
          <cell r="A1550" t="str">
            <v>CMRUCT23069</v>
          </cell>
        </row>
        <row r="1551">
          <cell r="A1551" t="str">
            <v>CMRUCT23071</v>
          </cell>
        </row>
        <row r="1552">
          <cell r="A1552" t="str">
            <v>CMRUCT23072</v>
          </cell>
        </row>
        <row r="1553">
          <cell r="A1553" t="str">
            <v>CMRUCT23073</v>
          </cell>
        </row>
        <row r="1554">
          <cell r="A1554" t="str">
            <v>CMRUCT23074</v>
          </cell>
        </row>
        <row r="1555">
          <cell r="A1555" t="str">
            <v>CMRUCT23075</v>
          </cell>
        </row>
        <row r="1556">
          <cell r="A1556" t="str">
            <v>CMRUCT23076</v>
          </cell>
        </row>
        <row r="1557">
          <cell r="A1557" t="str">
            <v>CMRUCT23077</v>
          </cell>
        </row>
        <row r="1558">
          <cell r="A1558" t="str">
            <v>CMRUCT23078</v>
          </cell>
        </row>
        <row r="1559">
          <cell r="A1559" t="str">
            <v>CMRUCT23079</v>
          </cell>
        </row>
        <row r="1560">
          <cell r="A1560" t="str">
            <v>CMRUCT23080</v>
          </cell>
        </row>
        <row r="1561">
          <cell r="A1561" t="str">
            <v>CMRUCT23081</v>
          </cell>
        </row>
        <row r="1562">
          <cell r="A1562" t="str">
            <v>CMRUCT23082</v>
          </cell>
        </row>
        <row r="1563">
          <cell r="A1563" t="str">
            <v>CMRUCT23083</v>
          </cell>
        </row>
        <row r="1564">
          <cell r="A1564" t="str">
            <v>CMRUCT23084</v>
          </cell>
        </row>
        <row r="1565">
          <cell r="A1565" t="str">
            <v>CMRUCT23085</v>
          </cell>
        </row>
        <row r="1566">
          <cell r="A1566" t="str">
            <v>CMRUCT23086</v>
          </cell>
        </row>
        <row r="1567">
          <cell r="A1567" t="str">
            <v>CMRUCT23087</v>
          </cell>
        </row>
        <row r="1568">
          <cell r="A1568" t="str">
            <v>CMRUCT23088</v>
          </cell>
        </row>
        <row r="1569">
          <cell r="A1569" t="str">
            <v>CMRUCT23089</v>
          </cell>
        </row>
        <row r="1570">
          <cell r="A1570" t="str">
            <v>CMRUCT23090</v>
          </cell>
        </row>
        <row r="1571">
          <cell r="A1571" t="str">
            <v>CMRUCT23091</v>
          </cell>
        </row>
        <row r="1572">
          <cell r="A1572" t="str">
            <v>CMRUCT23092</v>
          </cell>
        </row>
        <row r="1573">
          <cell r="A1573" t="str">
            <v>CMRUCT23093</v>
          </cell>
        </row>
        <row r="1574">
          <cell r="A1574" t="str">
            <v>CMRUCT23094</v>
          </cell>
        </row>
        <row r="1575">
          <cell r="A1575" t="str">
            <v>CMRUCT23095</v>
          </cell>
        </row>
        <row r="1576">
          <cell r="A1576" t="str">
            <v>CMRUCT23096</v>
          </cell>
        </row>
        <row r="1577">
          <cell r="A1577" t="str">
            <v>CMRUCT23097</v>
          </cell>
        </row>
        <row r="1578">
          <cell r="A1578" t="str">
            <v>CMRUCT23098</v>
          </cell>
        </row>
        <row r="1579">
          <cell r="A1579" t="str">
            <v>CMRUCT23099</v>
          </cell>
        </row>
        <row r="1580">
          <cell r="A1580" t="str">
            <v>CMRUCT23100</v>
          </cell>
        </row>
        <row r="1581">
          <cell r="A1581" t="str">
            <v>CMRUCT23101</v>
          </cell>
        </row>
        <row r="1582">
          <cell r="A1582" t="str">
            <v>CMRUCT23102</v>
          </cell>
        </row>
        <row r="1583">
          <cell r="A1583" t="str">
            <v>CMRUCT23103</v>
          </cell>
        </row>
        <row r="1584">
          <cell r="A1584" t="str">
            <v>CMRUCT23105</v>
          </cell>
        </row>
        <row r="1585">
          <cell r="A1585" t="str">
            <v>CMRUCT23106</v>
          </cell>
        </row>
        <row r="1586">
          <cell r="A1586" t="str">
            <v>CMRUCT23107</v>
          </cell>
        </row>
        <row r="1587">
          <cell r="A1587" t="str">
            <v>CMRUCT23108</v>
          </cell>
        </row>
        <row r="1588">
          <cell r="A1588" t="str">
            <v>CMRUCT23109</v>
          </cell>
        </row>
        <row r="1589">
          <cell r="A1589" t="str">
            <v>CMRUCT23110</v>
          </cell>
        </row>
        <row r="1590">
          <cell r="A1590" t="str">
            <v>CMRUCT23111</v>
          </cell>
        </row>
        <row r="1591">
          <cell r="A1591" t="str">
            <v>CMRUCT23112</v>
          </cell>
        </row>
        <row r="1592">
          <cell r="A1592" t="str">
            <v>CMRUCT23113</v>
          </cell>
        </row>
        <row r="1593">
          <cell r="A1593" t="str">
            <v>CMRUCT23114</v>
          </cell>
        </row>
        <row r="1594">
          <cell r="A1594" t="str">
            <v>CMRUCT23115</v>
          </cell>
        </row>
        <row r="1595">
          <cell r="A1595" t="str">
            <v>CMRUCT23116</v>
          </cell>
        </row>
        <row r="1596">
          <cell r="A1596" t="str">
            <v>CMRUCT23117</v>
          </cell>
        </row>
        <row r="1597">
          <cell r="A1597" t="str">
            <v>CMRUCT23118</v>
          </cell>
        </row>
        <row r="1598">
          <cell r="A1598" t="str">
            <v>CMRUCT23119</v>
          </cell>
        </row>
        <row r="1599">
          <cell r="A1599" t="str">
            <v>CMRUCT23120</v>
          </cell>
        </row>
        <row r="1600">
          <cell r="A1600" t="str">
            <v>CMRUCT23121</v>
          </cell>
        </row>
        <row r="1601">
          <cell r="A1601" t="str">
            <v>CMRUCT23122</v>
          </cell>
        </row>
        <row r="1602">
          <cell r="A1602" t="str">
            <v>CMRUCT23123</v>
          </cell>
        </row>
        <row r="1603">
          <cell r="A1603" t="str">
            <v>CMRUCT23124</v>
          </cell>
        </row>
        <row r="1604">
          <cell r="A1604" t="str">
            <v>CMRUCT23125</v>
          </cell>
        </row>
        <row r="1605">
          <cell r="A1605" t="str">
            <v>CMRUCT23126</v>
          </cell>
        </row>
        <row r="1606">
          <cell r="A1606" t="str">
            <v>CMRUCT23127</v>
          </cell>
        </row>
        <row r="1607">
          <cell r="A1607" t="str">
            <v>CMRUCT23128</v>
          </cell>
        </row>
        <row r="1608">
          <cell r="A1608" t="str">
            <v>CMRUCT23129</v>
          </cell>
        </row>
        <row r="1609">
          <cell r="A1609" t="str">
            <v>CMRUCT23130</v>
          </cell>
        </row>
        <row r="1610">
          <cell r="A1610" t="str">
            <v>CMRUCT23131</v>
          </cell>
        </row>
        <row r="1611">
          <cell r="A1611" t="str">
            <v>CMRUCT23132</v>
          </cell>
        </row>
        <row r="1612">
          <cell r="A1612" t="str">
            <v>CMRUCT23133</v>
          </cell>
        </row>
        <row r="1613">
          <cell r="A1613" t="str">
            <v>CMRUCT23134</v>
          </cell>
        </row>
        <row r="1614">
          <cell r="A1614" t="str">
            <v>CMRUCT23135</v>
          </cell>
        </row>
        <row r="1615">
          <cell r="A1615" t="str">
            <v>CMRUCT23136</v>
          </cell>
        </row>
        <row r="1616">
          <cell r="A1616" t="str">
            <v>CMRUCT23137</v>
          </cell>
        </row>
        <row r="1617">
          <cell r="A1617" t="str">
            <v>CMRUCT23138</v>
          </cell>
        </row>
        <row r="1618">
          <cell r="A1618" t="str">
            <v>CMRUCT23140</v>
          </cell>
        </row>
        <row r="1619">
          <cell r="A1619" t="str">
            <v>CMRUCT23141</v>
          </cell>
        </row>
        <row r="1620">
          <cell r="A1620" t="str">
            <v>CMRUCT23142</v>
          </cell>
        </row>
        <row r="1621">
          <cell r="A1621" t="str">
            <v>CMRUCT23143</v>
          </cell>
        </row>
        <row r="1622">
          <cell r="A1622" t="str">
            <v>CMRUCT23144</v>
          </cell>
        </row>
        <row r="1623">
          <cell r="A1623" t="str">
            <v>CMRUCT23145</v>
          </cell>
        </row>
        <row r="1624">
          <cell r="A1624" t="str">
            <v>CMRUCT23146</v>
          </cell>
        </row>
        <row r="1625">
          <cell r="A1625" t="str">
            <v>CMRUCT23147</v>
          </cell>
        </row>
        <row r="1626">
          <cell r="A1626" t="str">
            <v>CMRUCT23148</v>
          </cell>
        </row>
        <row r="1627">
          <cell r="A1627" t="str">
            <v>CMRUCT23149</v>
          </cell>
        </row>
        <row r="1628">
          <cell r="A1628" t="str">
            <v>CMRUCT23150</v>
          </cell>
        </row>
        <row r="1629">
          <cell r="A1629" t="str">
            <v>CMRUCT23151</v>
          </cell>
        </row>
        <row r="1630">
          <cell r="A1630" t="str">
            <v>CMRUCT23152</v>
          </cell>
        </row>
        <row r="1631">
          <cell r="A1631" t="str">
            <v>CMRUCT23153</v>
          </cell>
        </row>
        <row r="1632">
          <cell r="A1632" t="str">
            <v>CMRUCT23154</v>
          </cell>
        </row>
        <row r="1633">
          <cell r="A1633" t="str">
            <v>CMRUCT23155</v>
          </cell>
        </row>
        <row r="1634">
          <cell r="A1634" t="str">
            <v>CMRUCT23156</v>
          </cell>
        </row>
        <row r="1635">
          <cell r="A1635" t="str">
            <v>CMRUCT23158</v>
          </cell>
        </row>
        <row r="1636">
          <cell r="A1636" t="str">
            <v>CMRUCT23159</v>
          </cell>
        </row>
        <row r="1637">
          <cell r="A1637" t="str">
            <v>CMRUCT23160</v>
          </cell>
        </row>
        <row r="1638">
          <cell r="A1638" t="str">
            <v>CMRUCT23161</v>
          </cell>
        </row>
        <row r="1639">
          <cell r="A1639" t="str">
            <v>CMRUCT23162</v>
          </cell>
        </row>
        <row r="1640">
          <cell r="A1640" t="str">
            <v>CMRUCT23163</v>
          </cell>
        </row>
        <row r="1641">
          <cell r="A1641" t="str">
            <v>CMRUCT23164</v>
          </cell>
        </row>
        <row r="1642">
          <cell r="A1642" t="str">
            <v>CMRUCT23165</v>
          </cell>
        </row>
        <row r="1643">
          <cell r="A1643" t="str">
            <v>CMRUCT23166</v>
          </cell>
        </row>
        <row r="1644">
          <cell r="A1644" t="str">
            <v>CMRUCT23167</v>
          </cell>
        </row>
        <row r="1645">
          <cell r="A1645" t="str">
            <v>CMRUCT23168</v>
          </cell>
        </row>
        <row r="1646">
          <cell r="A1646" t="str">
            <v>CMRUCT23169</v>
          </cell>
        </row>
        <row r="1647">
          <cell r="A1647" t="str">
            <v>CMRUCT23170</v>
          </cell>
        </row>
        <row r="1648">
          <cell r="A1648" t="str">
            <v>CMRUCT23171</v>
          </cell>
        </row>
        <row r="1649">
          <cell r="A1649" t="str">
            <v>CMRUCT23172</v>
          </cell>
        </row>
        <row r="1650">
          <cell r="A1650" t="str">
            <v>CMRUCT23173</v>
          </cell>
        </row>
        <row r="1651">
          <cell r="A1651" t="str">
            <v>CMRUCT23174</v>
          </cell>
        </row>
        <row r="1652">
          <cell r="A1652" t="str">
            <v>CMRUCT23175</v>
          </cell>
        </row>
        <row r="1653">
          <cell r="A1653" t="str">
            <v>CMRUCT23176</v>
          </cell>
        </row>
        <row r="1654">
          <cell r="A1654" t="str">
            <v>CMRUCT23177</v>
          </cell>
        </row>
        <row r="1655">
          <cell r="A1655" t="str">
            <v>CMRUCT23178</v>
          </cell>
        </row>
        <row r="1656">
          <cell r="A1656" t="str">
            <v>CMRUCT23179</v>
          </cell>
        </row>
        <row r="1657">
          <cell r="A1657" t="str">
            <v>CMRUCT23180</v>
          </cell>
        </row>
        <row r="1658">
          <cell r="A1658" t="str">
            <v>CMRUCT23181</v>
          </cell>
        </row>
        <row r="1659">
          <cell r="A1659" t="str">
            <v>CMRUCT23182</v>
          </cell>
        </row>
        <row r="1660">
          <cell r="A1660" t="str">
            <v>CMRUCT23183</v>
          </cell>
        </row>
        <row r="1661">
          <cell r="A1661" t="str">
            <v>CMRUCT23185</v>
          </cell>
        </row>
        <row r="1662">
          <cell r="A1662" t="str">
            <v>CMRUCT23186</v>
          </cell>
        </row>
        <row r="1663">
          <cell r="A1663" t="str">
            <v>CMRUCT23188</v>
          </cell>
        </row>
        <row r="1664">
          <cell r="A1664" t="str">
            <v>CMRUCT23189</v>
          </cell>
        </row>
        <row r="1665">
          <cell r="A1665" t="str">
            <v>CMRUCT23190</v>
          </cell>
        </row>
        <row r="1666">
          <cell r="A1666" t="str">
            <v>CMRUCT23191</v>
          </cell>
        </row>
        <row r="1667">
          <cell r="A1667" t="str">
            <v>CMRUCT23192</v>
          </cell>
        </row>
        <row r="1668">
          <cell r="A1668" t="str">
            <v>CMRUCT23195</v>
          </cell>
        </row>
        <row r="1669">
          <cell r="A1669" t="str">
            <v>CMRUCT23196</v>
          </cell>
        </row>
        <row r="1670">
          <cell r="A1670" t="str">
            <v>CMRUCT23197</v>
          </cell>
        </row>
        <row r="1671">
          <cell r="A1671" t="str">
            <v>CMRUCT23198</v>
          </cell>
        </row>
        <row r="1672">
          <cell r="A1672" t="str">
            <v>CMRUCT23199</v>
          </cell>
        </row>
        <row r="1673">
          <cell r="A1673" t="str">
            <v>CMRUCT23200</v>
          </cell>
        </row>
        <row r="1674">
          <cell r="A1674" t="str">
            <v>CMRUCT23201</v>
          </cell>
        </row>
        <row r="1675">
          <cell r="A1675" t="str">
            <v>CMRUCT23203</v>
          </cell>
        </row>
        <row r="1676">
          <cell r="A1676" t="str">
            <v>CMRUCT23205</v>
          </cell>
        </row>
        <row r="1677">
          <cell r="A1677" t="str">
            <v>CMRUCT23206</v>
          </cell>
        </row>
        <row r="1678">
          <cell r="A1678" t="str">
            <v>CMRUCT23207</v>
          </cell>
        </row>
        <row r="1679">
          <cell r="A1679" t="str">
            <v>CMRUCT23208</v>
          </cell>
        </row>
        <row r="1680">
          <cell r="A1680" t="str">
            <v>CMRUCT23209</v>
          </cell>
        </row>
        <row r="1681">
          <cell r="A1681" t="str">
            <v>CMRUCT23210</v>
          </cell>
        </row>
        <row r="1682">
          <cell r="A1682" t="str">
            <v>CMRUCT23211</v>
          </cell>
        </row>
        <row r="1683">
          <cell r="A1683" t="str">
            <v>CMRUCT23212</v>
          </cell>
        </row>
        <row r="1684">
          <cell r="A1684" t="str">
            <v>CMRUCT23213</v>
          </cell>
        </row>
        <row r="1685">
          <cell r="A1685" t="str">
            <v>CMRUCT23214</v>
          </cell>
        </row>
        <row r="1686">
          <cell r="A1686" t="str">
            <v>CMRUCT23215</v>
          </cell>
        </row>
        <row r="1687">
          <cell r="A1687" t="str">
            <v>CMRUCT23216</v>
          </cell>
        </row>
        <row r="1688">
          <cell r="A1688" t="str">
            <v>CMRUCT23217</v>
          </cell>
        </row>
        <row r="1689">
          <cell r="A1689" t="str">
            <v>CMRUCT23218</v>
          </cell>
        </row>
        <row r="1690">
          <cell r="A1690" t="str">
            <v>CMRUCT23219</v>
          </cell>
        </row>
        <row r="1691">
          <cell r="A1691" t="str">
            <v>CMRUCT23220</v>
          </cell>
        </row>
        <row r="1692">
          <cell r="A1692" t="str">
            <v>CMRUCT23221</v>
          </cell>
        </row>
        <row r="1693">
          <cell r="A1693" t="str">
            <v>CMRUCT23222</v>
          </cell>
        </row>
        <row r="1694">
          <cell r="A1694" t="str">
            <v>CMRUCT23223</v>
          </cell>
        </row>
        <row r="1695">
          <cell r="A1695" t="str">
            <v>CMRUCT23224</v>
          </cell>
        </row>
        <row r="1696">
          <cell r="A1696" t="str">
            <v>CMRUCT23225</v>
          </cell>
        </row>
        <row r="1697">
          <cell r="A1697" t="str">
            <v>CMRUCT23226</v>
          </cell>
        </row>
        <row r="1698">
          <cell r="A1698" t="str">
            <v>CMRUCT23227</v>
          </cell>
        </row>
        <row r="1699">
          <cell r="A1699" t="str">
            <v>CMRUCT23228</v>
          </cell>
        </row>
        <row r="1700">
          <cell r="A1700" t="str">
            <v>CMRUCT23229</v>
          </cell>
        </row>
        <row r="1701">
          <cell r="A1701" t="str">
            <v>CMRUCT23230</v>
          </cell>
        </row>
        <row r="1702">
          <cell r="A1702" t="str">
            <v>CMRUCT23231</v>
          </cell>
        </row>
        <row r="1703">
          <cell r="A1703" t="str">
            <v>CMRUCT23232</v>
          </cell>
        </row>
        <row r="1704">
          <cell r="A1704" t="str">
            <v>CMRUCT23233</v>
          </cell>
        </row>
        <row r="1705">
          <cell r="A1705" t="str">
            <v>CMRUCT23234</v>
          </cell>
        </row>
        <row r="1706">
          <cell r="A1706" t="str">
            <v>CMRUCT23235</v>
          </cell>
        </row>
        <row r="1707">
          <cell r="A1707" t="str">
            <v>CMRUCT23236</v>
          </cell>
        </row>
        <row r="1708">
          <cell r="A1708" t="str">
            <v>CMRUCT23237</v>
          </cell>
        </row>
        <row r="1709">
          <cell r="A1709" t="str">
            <v>CMRUCT23238</v>
          </cell>
        </row>
        <row r="1710">
          <cell r="A1710" t="str">
            <v>CMRUCT23239</v>
          </cell>
        </row>
        <row r="1711">
          <cell r="A1711" t="str">
            <v>CMRUCT23240</v>
          </cell>
        </row>
        <row r="1712">
          <cell r="A1712" t="str">
            <v>CMRUCT23241</v>
          </cell>
        </row>
        <row r="1713">
          <cell r="A1713" t="str">
            <v>CMRUCT23242</v>
          </cell>
        </row>
        <row r="1714">
          <cell r="A1714" t="str">
            <v>CMRUCT23243</v>
          </cell>
        </row>
        <row r="1715">
          <cell r="A1715" t="str">
            <v>CMRUCT23245</v>
          </cell>
        </row>
        <row r="1716">
          <cell r="A1716" t="str">
            <v>CMRUCT23246</v>
          </cell>
        </row>
        <row r="1717">
          <cell r="A1717" t="str">
            <v>CMRUCT23247</v>
          </cell>
        </row>
        <row r="1718">
          <cell r="A1718" t="str">
            <v>CMRUCT23248</v>
          </cell>
        </row>
        <row r="1719">
          <cell r="A1719" t="str">
            <v>CMRUCT23249</v>
          </cell>
        </row>
        <row r="1720">
          <cell r="A1720" t="str">
            <v>CMRUCT23250</v>
          </cell>
        </row>
        <row r="1721">
          <cell r="A1721" t="str">
            <v>CMRUCT23251</v>
          </cell>
        </row>
        <row r="1722">
          <cell r="A1722" t="str">
            <v>CMRUCT23252</v>
          </cell>
        </row>
        <row r="1723">
          <cell r="A1723" t="str">
            <v>CMRUCT23253</v>
          </cell>
        </row>
        <row r="1724">
          <cell r="A1724" t="str">
            <v>CMRUCT23254</v>
          </cell>
        </row>
        <row r="1725">
          <cell r="A1725" t="str">
            <v>CMRUCT23255</v>
          </cell>
        </row>
        <row r="1726">
          <cell r="A1726" t="str">
            <v>CMRUCT23255</v>
          </cell>
        </row>
        <row r="1727">
          <cell r="A1727" t="str">
            <v>CMRUCT23256</v>
          </cell>
        </row>
        <row r="1728">
          <cell r="A1728" t="str">
            <v>CMRUCT23257</v>
          </cell>
        </row>
        <row r="1729">
          <cell r="A1729" t="str">
            <v>CMRUCT23259</v>
          </cell>
        </row>
        <row r="1730">
          <cell r="A1730" t="str">
            <v>CMRUCT23260</v>
          </cell>
        </row>
        <row r="1731">
          <cell r="A1731" t="str">
            <v>CMRUCT23268</v>
          </cell>
        </row>
        <row r="1732">
          <cell r="A1732" t="str">
            <v>CMRUCT23270</v>
          </cell>
        </row>
        <row r="1733">
          <cell r="A1733" t="str">
            <v>CMRUCT23271</v>
          </cell>
        </row>
        <row r="1734">
          <cell r="A1734" t="str">
            <v>CMRUCT23282</v>
          </cell>
        </row>
        <row r="1735">
          <cell r="A1735" t="str">
            <v>CMRUCT23284</v>
          </cell>
        </row>
        <row r="1736">
          <cell r="A1736" t="str">
            <v>CMRUCT23285</v>
          </cell>
        </row>
        <row r="1737">
          <cell r="A1737" t="str">
            <v>CMRUCT23286</v>
          </cell>
        </row>
        <row r="1738">
          <cell r="A1738" t="str">
            <v>CMRUCT23287</v>
          </cell>
        </row>
        <row r="1739">
          <cell r="A1739" t="str">
            <v>CMRUCT23288</v>
          </cell>
        </row>
        <row r="1740">
          <cell r="A1740" t="str">
            <v>CMRUCT23290</v>
          </cell>
        </row>
        <row r="1741">
          <cell r="A1741" t="str">
            <v>CMRUCT23291</v>
          </cell>
        </row>
        <row r="1742">
          <cell r="A1742" t="str">
            <v>CMRUCT23292</v>
          </cell>
        </row>
        <row r="1743">
          <cell r="A1743" t="str">
            <v>CMRUCT23293</v>
          </cell>
        </row>
        <row r="1744">
          <cell r="A1744" t="str">
            <v>CMRUCT23294</v>
          </cell>
        </row>
        <row r="1745">
          <cell r="A1745" t="str">
            <v>CMRUCT23295</v>
          </cell>
        </row>
        <row r="1746">
          <cell r="A1746" t="str">
            <v>CMRUCT23296</v>
          </cell>
        </row>
        <row r="1747">
          <cell r="A1747" t="str">
            <v>CMRUCT23298</v>
          </cell>
        </row>
        <row r="1748">
          <cell r="A1748" t="str">
            <v>CMRUCT23299</v>
          </cell>
        </row>
        <row r="1749">
          <cell r="A1749" t="str">
            <v>CMRUCT23300</v>
          </cell>
        </row>
        <row r="1750">
          <cell r="A1750" t="str">
            <v>CMRUCT23301</v>
          </cell>
        </row>
        <row r="1751">
          <cell r="A1751" t="str">
            <v>CMRUCT23302</v>
          </cell>
        </row>
        <row r="1752">
          <cell r="A1752" t="str">
            <v>CMRUCT23303</v>
          </cell>
        </row>
        <row r="1753">
          <cell r="A1753" t="str">
            <v>CMRUCT23305</v>
          </cell>
        </row>
        <row r="1754">
          <cell r="A1754" t="str">
            <v>CMRUCT23306</v>
          </cell>
        </row>
        <row r="1755">
          <cell r="A1755" t="str">
            <v>CMRUCT23307</v>
          </cell>
        </row>
        <row r="1756">
          <cell r="A1756" t="str">
            <v>CMRUCT23308</v>
          </cell>
        </row>
        <row r="1757">
          <cell r="A1757" t="str">
            <v>CMRUCT23309</v>
          </cell>
        </row>
        <row r="1758">
          <cell r="A1758" t="str">
            <v>CMRUCT23310</v>
          </cell>
        </row>
        <row r="1759">
          <cell r="A1759" t="str">
            <v>CMRUCT23311</v>
          </cell>
        </row>
        <row r="1760">
          <cell r="A1760" t="str">
            <v>CMRUCT23312</v>
          </cell>
        </row>
        <row r="1761">
          <cell r="A1761" t="str">
            <v>CMRUCT23313</v>
          </cell>
        </row>
        <row r="1762">
          <cell r="A1762" t="str">
            <v>CMRUCT23314</v>
          </cell>
        </row>
        <row r="1763">
          <cell r="A1763" t="str">
            <v>CMRUCT23315</v>
          </cell>
        </row>
        <row r="1764">
          <cell r="A1764" t="str">
            <v>CMRUCT23316</v>
          </cell>
        </row>
        <row r="1765">
          <cell r="A1765" t="str">
            <v>CMRUCT23317</v>
          </cell>
        </row>
        <row r="1766">
          <cell r="A1766" t="str">
            <v>CMRUCT23318</v>
          </cell>
        </row>
        <row r="1767">
          <cell r="A1767" t="str">
            <v>CMRUCT23319</v>
          </cell>
        </row>
        <row r="1768">
          <cell r="A1768" t="str">
            <v>CMRUCT23320</v>
          </cell>
        </row>
        <row r="1769">
          <cell r="A1769" t="str">
            <v>CMRUCT23321</v>
          </cell>
        </row>
        <row r="1770">
          <cell r="A1770" t="str">
            <v>CMRUCT23322</v>
          </cell>
        </row>
        <row r="1771">
          <cell r="A1771" t="str">
            <v>CMRUCT23326</v>
          </cell>
        </row>
        <row r="1772">
          <cell r="A1772" t="str">
            <v>CMRUCT23328</v>
          </cell>
        </row>
        <row r="1773">
          <cell r="A1773" t="str">
            <v>CMRUCT23329</v>
          </cell>
        </row>
        <row r="1774">
          <cell r="A1774" t="str">
            <v>CMRUCT23331</v>
          </cell>
        </row>
        <row r="1775">
          <cell r="A1775" t="str">
            <v>CMRUCT23332</v>
          </cell>
        </row>
        <row r="1776">
          <cell r="A1776" t="str">
            <v>CMRUCT23333</v>
          </cell>
        </row>
        <row r="1777">
          <cell r="A1777" t="str">
            <v>CMRUCT24001</v>
          </cell>
        </row>
        <row r="1778">
          <cell r="A1778" t="str">
            <v>CMRUCT24002</v>
          </cell>
        </row>
        <row r="1779">
          <cell r="A1779" t="str">
            <v>CMRUCT24003</v>
          </cell>
        </row>
        <row r="1780">
          <cell r="A1780" t="str">
            <v>CMRUCT24004</v>
          </cell>
        </row>
        <row r="1781">
          <cell r="A1781" t="str">
            <v>CMRUCT24005</v>
          </cell>
        </row>
        <row r="1782">
          <cell r="A1782" t="str">
            <v>CMRUCT24006</v>
          </cell>
        </row>
        <row r="1783">
          <cell r="A1783" t="str">
            <v>CMRUCT24007</v>
          </cell>
        </row>
        <row r="1784">
          <cell r="A1784" t="str">
            <v>CMRUCT24008</v>
          </cell>
        </row>
        <row r="1785">
          <cell r="A1785" t="str">
            <v>CMRUCT24009</v>
          </cell>
        </row>
        <row r="1786">
          <cell r="A1786" t="str">
            <v>CMRUCT24010</v>
          </cell>
        </row>
        <row r="1787">
          <cell r="A1787" t="str">
            <v>CMRUCT24011</v>
          </cell>
        </row>
        <row r="1788">
          <cell r="A1788" t="str">
            <v>CMRUCT24012</v>
          </cell>
        </row>
        <row r="1789">
          <cell r="A1789" t="str">
            <v>CMRUCT24013</v>
          </cell>
        </row>
        <row r="1790">
          <cell r="A1790" t="str">
            <v>CMRUCT24014</v>
          </cell>
        </row>
        <row r="1791">
          <cell r="A1791" t="str">
            <v>CMRUCT24015</v>
          </cell>
        </row>
        <row r="1792">
          <cell r="A1792" t="str">
            <v>CMRUCT24016</v>
          </cell>
        </row>
        <row r="1793">
          <cell r="A1793" t="str">
            <v>CMRUCT24017</v>
          </cell>
        </row>
        <row r="1794">
          <cell r="A1794" t="str">
            <v>CMRUCT24018</v>
          </cell>
        </row>
        <row r="1795">
          <cell r="A1795" t="str">
            <v>CMRUCT24019</v>
          </cell>
        </row>
        <row r="1796">
          <cell r="A1796" t="str">
            <v>CMRUCT24020</v>
          </cell>
        </row>
        <row r="1797">
          <cell r="A1797" t="str">
            <v>CMRUCT24021</v>
          </cell>
        </row>
        <row r="1798">
          <cell r="A1798" t="str">
            <v>CMRUCT24023</v>
          </cell>
        </row>
        <row r="1799">
          <cell r="A1799" t="str">
            <v>CMRUCT24025</v>
          </cell>
        </row>
        <row r="1800">
          <cell r="A1800" t="str">
            <v>CMRUCT24026</v>
          </cell>
        </row>
        <row r="1801">
          <cell r="A1801" t="str">
            <v>CMRUCT24027</v>
          </cell>
        </row>
        <row r="1802">
          <cell r="A1802" t="str">
            <v>CMRUCT24030</v>
          </cell>
        </row>
        <row r="1803">
          <cell r="A1803" t="str">
            <v>CMRUCT24031</v>
          </cell>
        </row>
        <row r="1804">
          <cell r="A1804" t="str">
            <v>CMRUCT24034</v>
          </cell>
        </row>
        <row r="1805">
          <cell r="A1805" t="str">
            <v>CMRUCT24035</v>
          </cell>
        </row>
        <row r="1806">
          <cell r="A1806" t="str">
            <v>CMRUCT24036</v>
          </cell>
        </row>
        <row r="1807">
          <cell r="A1807" t="str">
            <v>CMRUCT24038</v>
          </cell>
        </row>
        <row r="1808">
          <cell r="A1808" t="str">
            <v>CMRUCT24039</v>
          </cell>
        </row>
        <row r="1809">
          <cell r="A1809" t="str">
            <v>CMRUCT24040</v>
          </cell>
        </row>
        <row r="1810">
          <cell r="A1810" t="str">
            <v>CMRUCT24041</v>
          </cell>
        </row>
        <row r="1811">
          <cell r="A1811" t="str">
            <v>CMRUCT24042</v>
          </cell>
        </row>
        <row r="1812">
          <cell r="A1812" t="str">
            <v>CMRUCT24043</v>
          </cell>
        </row>
        <row r="1813">
          <cell r="A1813" t="str">
            <v>CMRUCT24044</v>
          </cell>
        </row>
        <row r="1814">
          <cell r="A1814" t="str">
            <v>CMRUCT24045</v>
          </cell>
        </row>
        <row r="1815">
          <cell r="A1815" t="str">
            <v>CMRUCT24046</v>
          </cell>
        </row>
        <row r="1816">
          <cell r="A1816" t="str">
            <v>CMRUCT24047</v>
          </cell>
        </row>
        <row r="1817">
          <cell r="A1817" t="str">
            <v>CMRUCT24048</v>
          </cell>
        </row>
        <row r="1818">
          <cell r="A1818" t="str">
            <v>CMRUCT24049</v>
          </cell>
        </row>
        <row r="1819">
          <cell r="A1819" t="str">
            <v>CMRUCT24050</v>
          </cell>
        </row>
        <row r="1820">
          <cell r="A1820" t="str">
            <v>CMRUCT24051</v>
          </cell>
        </row>
        <row r="1821">
          <cell r="A1821" t="str">
            <v>CMRUCT24052</v>
          </cell>
        </row>
        <row r="1822">
          <cell r="A1822" t="str">
            <v>CMRUCT24053</v>
          </cell>
        </row>
        <row r="1823">
          <cell r="A1823" t="str">
            <v>CMRUCT24054</v>
          </cell>
        </row>
        <row r="1824">
          <cell r="A1824" t="str">
            <v>CMRUCT24055</v>
          </cell>
        </row>
        <row r="1825">
          <cell r="A1825" t="str">
            <v>CMRUCT24057</v>
          </cell>
        </row>
        <row r="1826">
          <cell r="A1826" t="str">
            <v>CMRUCT24058</v>
          </cell>
        </row>
        <row r="1827">
          <cell r="A1827" t="str">
            <v>CMRUCT24059</v>
          </cell>
        </row>
        <row r="1828">
          <cell r="A1828" t="str">
            <v>CMRUCT24060</v>
          </cell>
        </row>
        <row r="1829">
          <cell r="A1829" t="str">
            <v>CMRUCT24061</v>
          </cell>
        </row>
        <row r="1830">
          <cell r="A1830" t="str">
            <v>CMRUCT24062</v>
          </cell>
        </row>
        <row r="1831">
          <cell r="A1831" t="str">
            <v>CMRUCT24064</v>
          </cell>
        </row>
        <row r="1832">
          <cell r="A1832" t="str">
            <v>CMRUCT24065</v>
          </cell>
        </row>
        <row r="1833">
          <cell r="A1833" t="str">
            <v>CMRUCT24066</v>
          </cell>
        </row>
        <row r="1834">
          <cell r="A1834" t="str">
            <v>CMRUCT24067</v>
          </cell>
        </row>
        <row r="1835">
          <cell r="A1835" t="str">
            <v>CMRUCT24068</v>
          </cell>
        </row>
        <row r="1836">
          <cell r="A1836" t="str">
            <v>CMRUCT24069</v>
          </cell>
        </row>
        <row r="1837">
          <cell r="A1837" t="str">
            <v>CMRUCT24070</v>
          </cell>
        </row>
        <row r="1838">
          <cell r="A1838" t="str">
            <v>CMRUCT24071</v>
          </cell>
        </row>
        <row r="1839">
          <cell r="A1839" t="str">
            <v>CMRUCT24071</v>
          </cell>
        </row>
        <row r="1840">
          <cell r="A1840" t="str">
            <v>CMRUCT24072</v>
          </cell>
        </row>
        <row r="1841">
          <cell r="A1841" t="str">
            <v>CMRUCT24076</v>
          </cell>
        </row>
        <row r="1842">
          <cell r="A1842" t="str">
            <v>CMRUCT24077</v>
          </cell>
        </row>
        <row r="1843">
          <cell r="A1843" t="str">
            <v>CMRUCT24078</v>
          </cell>
        </row>
        <row r="1844">
          <cell r="A1844" t="str">
            <v>CMRUCT24079</v>
          </cell>
        </row>
        <row r="1845">
          <cell r="A1845" t="str">
            <v>CMRUCT24080</v>
          </cell>
        </row>
        <row r="1846">
          <cell r="A1846" t="str">
            <v>CMRUCT24081</v>
          </cell>
        </row>
        <row r="1847">
          <cell r="A1847" t="str">
            <v>CMRUCT24082</v>
          </cell>
        </row>
        <row r="1848">
          <cell r="A1848" t="str">
            <v>CMRUCT24083</v>
          </cell>
        </row>
        <row r="1849">
          <cell r="A1849" t="str">
            <v>CMRUCT24084</v>
          </cell>
        </row>
        <row r="1850">
          <cell r="A1850" t="str">
            <v>CMRUCT24085</v>
          </cell>
        </row>
        <row r="1851">
          <cell r="A1851" t="str">
            <v>CMRUCT24086</v>
          </cell>
        </row>
        <row r="1852">
          <cell r="A1852" t="str">
            <v>CMRUCT24087</v>
          </cell>
        </row>
        <row r="1853">
          <cell r="A1853" t="str">
            <v>CMRUCT24088</v>
          </cell>
        </row>
        <row r="1854">
          <cell r="A1854" t="str">
            <v>CMRUCT24089</v>
          </cell>
        </row>
        <row r="1855">
          <cell r="A1855" t="str">
            <v>CMRUCT24090</v>
          </cell>
        </row>
        <row r="1856">
          <cell r="A1856" t="str">
            <v>CMRUCT24091</v>
          </cell>
        </row>
        <row r="1857">
          <cell r="A1857" t="str">
            <v>CMRUCT24092</v>
          </cell>
        </row>
        <row r="1858">
          <cell r="A1858" t="str">
            <v>CMRUCT24093</v>
          </cell>
        </row>
        <row r="1859">
          <cell r="A1859" t="str">
            <v>CMRUCT24094</v>
          </cell>
        </row>
        <row r="1860">
          <cell r="A1860" t="str">
            <v>CMRUCT24095</v>
          </cell>
        </row>
        <row r="1861">
          <cell r="A1861" t="str">
            <v>CMRUCT24097</v>
          </cell>
        </row>
        <row r="1862">
          <cell r="A1862" t="str">
            <v>CMRUCT24098</v>
          </cell>
        </row>
        <row r="1863">
          <cell r="A1863" t="str">
            <v>CMRUCT24099</v>
          </cell>
        </row>
        <row r="1864">
          <cell r="A1864" t="str">
            <v>CMRUCT24100</v>
          </cell>
        </row>
        <row r="1865">
          <cell r="A1865" t="str">
            <v>CMRUCT24101</v>
          </cell>
        </row>
        <row r="1866">
          <cell r="A1866" t="str">
            <v>CMRUCT24102</v>
          </cell>
        </row>
        <row r="1867">
          <cell r="A1867" t="str">
            <v>CMRUCT24104</v>
          </cell>
        </row>
        <row r="1868">
          <cell r="A1868" t="str">
            <v>CMRUCT24105</v>
          </cell>
        </row>
        <row r="1869">
          <cell r="A1869" t="str">
            <v>CMRUCT24106</v>
          </cell>
        </row>
        <row r="1870">
          <cell r="A1870" t="str">
            <v>CMRUCT24107</v>
          </cell>
        </row>
        <row r="1871">
          <cell r="A1871" t="str">
            <v>CMRUCT24108</v>
          </cell>
        </row>
        <row r="1872">
          <cell r="A1872" t="str">
            <v>CMRUCT24109</v>
          </cell>
        </row>
        <row r="1873">
          <cell r="A1873" t="str">
            <v>CMRUCT24110</v>
          </cell>
        </row>
        <row r="1874">
          <cell r="A1874" t="str">
            <v>CMRUCT24111</v>
          </cell>
        </row>
        <row r="1875">
          <cell r="A1875" t="str">
            <v>CMRUCT24112</v>
          </cell>
        </row>
        <row r="1876">
          <cell r="A1876" t="str">
            <v>CMRUCT24113</v>
          </cell>
        </row>
        <row r="1877">
          <cell r="A1877" t="str">
            <v>CMRUCT24114</v>
          </cell>
        </row>
        <row r="1878">
          <cell r="A1878" t="str">
            <v>CMRUCT24115</v>
          </cell>
        </row>
        <row r="1879">
          <cell r="A1879" t="str">
            <v>CMRUCT24116</v>
          </cell>
        </row>
        <row r="1880">
          <cell r="A1880" t="str">
            <v>CMRUCT24117</v>
          </cell>
        </row>
        <row r="1881">
          <cell r="A1881" t="str">
            <v>CMRUCT24118</v>
          </cell>
        </row>
        <row r="1882">
          <cell r="A1882" t="str">
            <v>CMRUCT24119</v>
          </cell>
        </row>
        <row r="1883">
          <cell r="A1883" t="str">
            <v>CMRUCT24120</v>
          </cell>
        </row>
        <row r="1884">
          <cell r="A1884" t="str">
            <v>CMRUCT24121</v>
          </cell>
        </row>
        <row r="1885">
          <cell r="A1885" t="str">
            <v>CMRUCT24122</v>
          </cell>
        </row>
        <row r="1886">
          <cell r="A1886" t="str">
            <v>CMRUCT24123</v>
          </cell>
        </row>
        <row r="1887">
          <cell r="A1887" t="str">
            <v>CMRUCT24124</v>
          </cell>
        </row>
        <row r="1888">
          <cell r="A1888" t="str">
            <v>CMRUCT24125</v>
          </cell>
        </row>
        <row r="1889">
          <cell r="A1889" t="str">
            <v>CMRUCT24127</v>
          </cell>
        </row>
        <row r="1890">
          <cell r="A1890" t="str">
            <v>CMRUCT24129</v>
          </cell>
        </row>
        <row r="1891">
          <cell r="A1891" t="str">
            <v>CMRUCT24132</v>
          </cell>
        </row>
        <row r="1892">
          <cell r="A1892" t="str">
            <v>CMRUCT24133</v>
          </cell>
        </row>
        <row r="1893">
          <cell r="A1893" t="str">
            <v>CMRUCT24134</v>
          </cell>
        </row>
        <row r="1894">
          <cell r="A1894" t="str">
            <v>CMRUCT24139</v>
          </cell>
        </row>
        <row r="1895">
          <cell r="A1895" t="str">
            <v>CMRUCT24140</v>
          </cell>
        </row>
        <row r="1896">
          <cell r="A1896" t="str">
            <v>CMRUCT24141</v>
          </cell>
        </row>
        <row r="1897">
          <cell r="A1897" t="str">
            <v>CMRUCT24142</v>
          </cell>
        </row>
        <row r="1898">
          <cell r="A1898" t="str">
            <v>CMRUCT24143</v>
          </cell>
        </row>
        <row r="1899">
          <cell r="A1899" t="str">
            <v>CMRUCT24144</v>
          </cell>
        </row>
        <row r="1900">
          <cell r="A1900" t="str">
            <v>CMRUCT24145</v>
          </cell>
        </row>
        <row r="1901">
          <cell r="A1901" t="str">
            <v>CMRUCT24147</v>
          </cell>
        </row>
        <row r="1902">
          <cell r="A1902" t="str">
            <v>CMRUCT24148</v>
          </cell>
        </row>
        <row r="1903">
          <cell r="A1903" t="str">
            <v>CMRUCT24149</v>
          </cell>
        </row>
        <row r="1904">
          <cell r="A1904" t="str">
            <v>CMRUCT24153</v>
          </cell>
        </row>
        <row r="1905">
          <cell r="A1905" t="str">
            <v>CMRUCT24154</v>
          </cell>
        </row>
        <row r="1906">
          <cell r="A1906" t="str">
            <v>CMRUCT24155</v>
          </cell>
        </row>
        <row r="1907">
          <cell r="A1907" t="str">
            <v>CMRUCT24156</v>
          </cell>
        </row>
        <row r="1908">
          <cell r="A1908" t="str">
            <v>CMRUCT24157</v>
          </cell>
        </row>
        <row r="1909">
          <cell r="A1909" t="str">
            <v>CMRUCT24157</v>
          </cell>
        </row>
        <row r="1910">
          <cell r="A1910" t="str">
            <v>CMRUCT24159</v>
          </cell>
        </row>
        <row r="1911">
          <cell r="A1911" t="str">
            <v>CMRUCT24161</v>
          </cell>
        </row>
        <row r="1912">
          <cell r="A1912" t="str">
            <v>CMRUCT24166</v>
          </cell>
        </row>
        <row r="1913">
          <cell r="A1913" t="str">
            <v>CMRUCT24169</v>
          </cell>
        </row>
        <row r="1914">
          <cell r="A1914" t="str">
            <v>CMRUCT24193</v>
          </cell>
        </row>
        <row r="1915">
          <cell r="A1915" t="str">
            <v>CMRUCT24194</v>
          </cell>
        </row>
        <row r="1916">
          <cell r="A1916" t="str">
            <v>CMRUCT24195</v>
          </cell>
        </row>
        <row r="1917">
          <cell r="A1917" t="str">
            <v>CMTLPT19324</v>
          </cell>
        </row>
        <row r="1918">
          <cell r="A1918" t="str">
            <v>DESKTOP-0FQHOG6</v>
          </cell>
        </row>
        <row r="1919">
          <cell r="A1919" t="str">
            <v>DESKTOP-2D9N46C</v>
          </cell>
        </row>
        <row r="1920">
          <cell r="A1920" t="str">
            <v>DESKTOP-E7CJ411</v>
          </cell>
        </row>
        <row r="1921">
          <cell r="A1921" t="str">
            <v>DESKTOP-S3R7NVG</v>
          </cell>
        </row>
        <row r="1922">
          <cell r="A1922" t="str">
            <v>DSCHAPDDK101</v>
          </cell>
        </row>
        <row r="1923">
          <cell r="A1923" t="str">
            <v>DSCHAUPCUT101</v>
          </cell>
        </row>
        <row r="1924">
          <cell r="A1924" t="str">
            <v>GARODOMC002</v>
          </cell>
        </row>
        <row r="1925">
          <cell r="A1925" t="str">
            <v>GAROMOS101</v>
          </cell>
        </row>
        <row r="1926">
          <cell r="A1926" t="str">
            <v>GAROPCUT001</v>
          </cell>
        </row>
        <row r="1927">
          <cell r="A1927" t="str">
            <v>GAROPDDK101</v>
          </cell>
        </row>
        <row r="1928">
          <cell r="A1928" t="str">
            <v>GAROSHARG101</v>
          </cell>
        </row>
        <row r="1929">
          <cell r="A1929" t="str">
            <v>GAROUSINE001</v>
          </cell>
        </row>
        <row r="1930">
          <cell r="A1930" t="str">
            <v>GUINMORP101</v>
          </cell>
        </row>
        <row r="1931">
          <cell r="A1931" t="str">
            <v>GUINUPCUT101</v>
          </cell>
        </row>
        <row r="1932">
          <cell r="A1932" t="str">
            <v>INDUSBI101</v>
          </cell>
        </row>
        <row r="1933">
          <cell r="A1933" t="str">
            <v>KOUMTRACK001</v>
          </cell>
        </row>
        <row r="1934">
          <cell r="A1934" t="str">
            <v>KOUMUSIN001</v>
          </cell>
        </row>
        <row r="1935">
          <cell r="A1935" t="str">
            <v>MESCAVESGAROU</v>
          </cell>
        </row>
        <row r="1936">
          <cell r="A1936" t="str">
            <v>MESCAVESKOUM</v>
          </cell>
        </row>
        <row r="1937">
          <cell r="A1937" t="str">
            <v>MESCAVESNDOK</v>
          </cell>
        </row>
        <row r="1938">
          <cell r="A1938" t="str">
            <v>MESCAVESYDE</v>
          </cell>
        </row>
        <row r="1939">
          <cell r="A1939" t="str">
            <v>MESCONDBAF</v>
          </cell>
        </row>
        <row r="1940">
          <cell r="A1940" t="str">
            <v>MESCONDGAROU</v>
          </cell>
        </row>
        <row r="1941">
          <cell r="A1941" t="str">
            <v>MESCONDKOUMI</v>
          </cell>
        </row>
        <row r="1942">
          <cell r="A1942" t="str">
            <v>MESCONDNDOK1</v>
          </cell>
        </row>
        <row r="1943">
          <cell r="A1943" t="str">
            <v>MESCONDNDOKO</v>
          </cell>
        </row>
        <row r="1944">
          <cell r="A1944" t="str">
            <v>MESCONDTCYDE</v>
          </cell>
        </row>
        <row r="1945">
          <cell r="A1945" t="str">
            <v>MESCONDYDE</v>
          </cell>
        </row>
        <row r="1946">
          <cell r="A1946" t="str">
            <v>MESCONDYDEUBG</v>
          </cell>
        </row>
        <row r="1947">
          <cell r="A1947" t="str">
            <v>MESFILTBAF</v>
          </cell>
        </row>
        <row r="1948">
          <cell r="A1948" t="str">
            <v>MESFILTGAROU</v>
          </cell>
        </row>
        <row r="1949">
          <cell r="A1949" t="str">
            <v>MESFILTKOUM</v>
          </cell>
        </row>
        <row r="1950">
          <cell r="A1950" t="str">
            <v>MESSGXBAF</v>
          </cell>
        </row>
        <row r="1951">
          <cell r="A1951" t="str">
            <v>MESSGXGARO</v>
          </cell>
        </row>
        <row r="1952">
          <cell r="A1952" t="str">
            <v>MESSGXNDOK</v>
          </cell>
        </row>
        <row r="1953">
          <cell r="A1953" t="str">
            <v>MESSGXTCYDE</v>
          </cell>
        </row>
        <row r="1954">
          <cell r="A1954" t="str">
            <v>MESSGXYDECP</v>
          </cell>
        </row>
        <row r="1955">
          <cell r="A1955" t="str">
            <v>MESTTEBAF</v>
          </cell>
        </row>
        <row r="1956">
          <cell r="A1956" t="str">
            <v>MESTTEYDEUBG</v>
          </cell>
        </row>
        <row r="1957">
          <cell r="A1957" t="str">
            <v>NDOKDOMC003</v>
          </cell>
        </row>
        <row r="1958">
          <cell r="A1958" t="str">
            <v>NDOKMOS101</v>
          </cell>
        </row>
        <row r="1959">
          <cell r="A1959" t="str">
            <v>NDOKPDDK101</v>
          </cell>
        </row>
        <row r="1960">
          <cell r="A1960" t="str">
            <v>NDOKSHARG101</v>
          </cell>
        </row>
        <row r="1961">
          <cell r="A1961" t="str">
            <v>NDOKUPCUT101</v>
          </cell>
        </row>
        <row r="1962">
          <cell r="A1962" t="str">
            <v>NDOKUSIN002</v>
          </cell>
        </row>
        <row r="1963">
          <cell r="A1963" t="str">
            <v>OLEMDOMC001</v>
          </cell>
        </row>
        <row r="1964">
          <cell r="A1964" t="str">
            <v>OLEMMOS101</v>
          </cell>
        </row>
        <row r="1965">
          <cell r="A1965" t="str">
            <v>OLEMPDDK101</v>
          </cell>
        </row>
        <row r="1966">
          <cell r="A1966" t="str">
            <v>OLEMUPCUT101</v>
          </cell>
        </row>
        <row r="1967">
          <cell r="A1967" t="str">
            <v>OMBEPCUT001</v>
          </cell>
        </row>
        <row r="1968">
          <cell r="A1968" t="str">
            <v>OMBEPDDK101</v>
          </cell>
        </row>
        <row r="1969">
          <cell r="A1969" t="str">
            <v>PONTBBRASSBAF</v>
          </cell>
        </row>
        <row r="1970">
          <cell r="A1970" t="str">
            <v>PONTBBRASSGARO</v>
          </cell>
        </row>
        <row r="1971">
          <cell r="A1971" t="str">
            <v>PONTBBRASSKOUM</v>
          </cell>
        </row>
        <row r="1972">
          <cell r="A1972" t="str">
            <v>PONTBBRASSYDE</v>
          </cell>
        </row>
        <row r="1973">
          <cell r="A1973" t="str">
            <v>PONTBRASGUIN</v>
          </cell>
        </row>
        <row r="1974">
          <cell r="A1974" t="str">
            <v>SABCADMIN</v>
          </cell>
        </row>
        <row r="1975">
          <cell r="A1975" t="str">
            <v>SABCAMPLI101</v>
          </cell>
        </row>
        <row r="1976">
          <cell r="A1976" t="str">
            <v>SABCASCO101</v>
          </cell>
        </row>
        <row r="1977">
          <cell r="A1977" t="str">
            <v>SABCASSET601</v>
          </cell>
        </row>
        <row r="1978">
          <cell r="A1978" t="str">
            <v>SABCBI102</v>
          </cell>
        </row>
        <row r="1979">
          <cell r="A1979" t="str">
            <v>SABCBI201</v>
          </cell>
        </row>
        <row r="1980">
          <cell r="A1980" t="str">
            <v>SABCBICRM101</v>
          </cell>
        </row>
        <row r="1981">
          <cell r="A1981" t="str">
            <v>SABCBIOM101</v>
          </cell>
        </row>
        <row r="1982">
          <cell r="A1982" t="str">
            <v>SABCBIOM102</v>
          </cell>
        </row>
        <row r="1983">
          <cell r="A1983" t="str">
            <v>SABCBIOM103</v>
          </cell>
        </row>
        <row r="1984">
          <cell r="A1984" t="str">
            <v>SABCBIOM104</v>
          </cell>
        </row>
        <row r="1985">
          <cell r="A1985" t="str">
            <v>SABCBO101</v>
          </cell>
        </row>
        <row r="1986">
          <cell r="A1986" t="str">
            <v>SABCBO102</v>
          </cell>
        </row>
        <row r="1987">
          <cell r="A1987" t="str">
            <v>SABCBPC101</v>
          </cell>
        </row>
        <row r="1988">
          <cell r="A1988" t="str">
            <v>SABCBPC103</v>
          </cell>
        </row>
        <row r="1989">
          <cell r="A1989" t="str">
            <v>SABCBPC601</v>
          </cell>
        </row>
        <row r="1990">
          <cell r="A1990" t="str">
            <v>SABCBPC603</v>
          </cell>
        </row>
        <row r="1991">
          <cell r="A1991" t="str">
            <v>SABCBUG101</v>
          </cell>
        </row>
        <row r="1992">
          <cell r="A1992" t="str">
            <v>SABCCACC101</v>
          </cell>
        </row>
        <row r="1993">
          <cell r="A1993" t="str">
            <v>SABCCONSO101</v>
          </cell>
        </row>
        <row r="1994">
          <cell r="A1994" t="str">
            <v>SABCCRM102</v>
          </cell>
        </row>
        <row r="1995">
          <cell r="A1995" t="str">
            <v>SABCCRM601</v>
          </cell>
        </row>
        <row r="1996">
          <cell r="A1996" t="str">
            <v>SABCDEOP101</v>
          </cell>
        </row>
        <row r="1997">
          <cell r="A1997" t="str">
            <v>SABCDHCP101</v>
          </cell>
        </row>
        <row r="1998">
          <cell r="A1998" t="str">
            <v>SABCDHCP102</v>
          </cell>
        </row>
        <row r="1999">
          <cell r="A1999" t="str">
            <v>SABCDIMO100</v>
          </cell>
        </row>
        <row r="2000">
          <cell r="A2000" t="str">
            <v>SABCDIMO101</v>
          </cell>
        </row>
        <row r="2001">
          <cell r="A2001" t="str">
            <v>SABCDIMO102</v>
          </cell>
        </row>
        <row r="2002">
          <cell r="A2002" t="str">
            <v>SABCDIMO103</v>
          </cell>
        </row>
        <row r="2003">
          <cell r="A2003" t="str">
            <v>SABCDIMO110</v>
          </cell>
        </row>
        <row r="2004">
          <cell r="A2004" t="str">
            <v>SABCDIMO201</v>
          </cell>
        </row>
        <row r="2005">
          <cell r="A2005" t="str">
            <v>SABCDIMOB101</v>
          </cell>
        </row>
        <row r="2006">
          <cell r="A2006" t="str">
            <v>SABCDIMOBI101</v>
          </cell>
        </row>
        <row r="2007">
          <cell r="A2007" t="str">
            <v>SABCELO101</v>
          </cell>
        </row>
        <row r="2008">
          <cell r="A2008" t="str">
            <v>SABCELO201</v>
          </cell>
        </row>
        <row r="2009">
          <cell r="A2009" t="str">
            <v>SABCENERG01</v>
          </cell>
        </row>
        <row r="2010">
          <cell r="A2010" t="str">
            <v>SABCERP101</v>
          </cell>
        </row>
        <row r="2011">
          <cell r="A2011" t="str">
            <v>SABCFUTU101</v>
          </cell>
        </row>
        <row r="2012">
          <cell r="A2012" t="str">
            <v>SABCFUTU601</v>
          </cell>
        </row>
        <row r="2013">
          <cell r="A2013" t="str">
            <v>SABCGED101</v>
          </cell>
        </row>
        <row r="2014">
          <cell r="A2014" t="str">
            <v>SABCGED103</v>
          </cell>
        </row>
        <row r="2015">
          <cell r="A2015" t="str">
            <v>SABCGED104</v>
          </cell>
        </row>
        <row r="2016">
          <cell r="A2016" t="str">
            <v>SABCGED105</v>
          </cell>
        </row>
        <row r="2017">
          <cell r="A2017" t="str">
            <v>SABCGEDO101</v>
          </cell>
        </row>
        <row r="2018">
          <cell r="A2018" t="str">
            <v>SABCGEDO201</v>
          </cell>
        </row>
        <row r="2019">
          <cell r="A2019" t="str">
            <v>SABCGLPI201</v>
          </cell>
        </row>
        <row r="2020">
          <cell r="A2020" t="str">
            <v>SABCIA101</v>
          </cell>
        </row>
        <row r="2021">
          <cell r="A2021" t="str">
            <v>SABCIA601</v>
          </cell>
        </row>
        <row r="2022">
          <cell r="A2022" t="str">
            <v>SABCISO101</v>
          </cell>
        </row>
        <row r="2023">
          <cell r="A2023" t="str">
            <v>SABCISO102</v>
          </cell>
        </row>
        <row r="2024">
          <cell r="A2024" t="str">
            <v>SABCISO103</v>
          </cell>
        </row>
        <row r="2025">
          <cell r="A2025" t="str">
            <v>SABCISO201</v>
          </cell>
        </row>
        <row r="2026">
          <cell r="A2026" t="str">
            <v>SABCISO601</v>
          </cell>
        </row>
        <row r="2027">
          <cell r="A2027" t="str">
            <v>SABCKCP102</v>
          </cell>
        </row>
        <row r="2028">
          <cell r="A2028" t="str">
            <v>SABCKPI101</v>
          </cell>
        </row>
        <row r="2029">
          <cell r="A2029" t="str">
            <v>SABCKPI103</v>
          </cell>
        </row>
        <row r="2030">
          <cell r="A2030" t="str">
            <v>SABCKPI1031</v>
          </cell>
        </row>
        <row r="2031">
          <cell r="A2031" t="str">
            <v>SABCKPI105</v>
          </cell>
        </row>
        <row r="2032">
          <cell r="A2032" t="str">
            <v>SABCKPI606</v>
          </cell>
        </row>
        <row r="2033">
          <cell r="A2033" t="str">
            <v>SABCLCM101</v>
          </cell>
        </row>
        <row r="2034">
          <cell r="A2034" t="str">
            <v>SABCLEARN101</v>
          </cell>
        </row>
        <row r="2035">
          <cell r="A2035" t="str">
            <v>SABCMASS101</v>
          </cell>
        </row>
        <row r="2036">
          <cell r="A2036" t="str">
            <v>SABCMASS601</v>
          </cell>
        </row>
        <row r="2037">
          <cell r="A2037" t="str">
            <v>SABCMDP101</v>
          </cell>
        </row>
        <row r="2038">
          <cell r="A2038" t="str">
            <v>SABCMEC101</v>
          </cell>
        </row>
        <row r="2039">
          <cell r="A2039" t="str">
            <v>SABCMEC102</v>
          </cell>
        </row>
        <row r="2040">
          <cell r="A2040" t="str">
            <v>SABCMEC201</v>
          </cell>
        </row>
        <row r="2041">
          <cell r="A2041" t="str">
            <v>SABCMEC202</v>
          </cell>
        </row>
        <row r="2042">
          <cell r="A2042" t="str">
            <v>SABCMMIX101</v>
          </cell>
        </row>
        <row r="2043">
          <cell r="A2043" t="str">
            <v>SABCMOS101</v>
          </cell>
        </row>
        <row r="2044">
          <cell r="A2044" t="str">
            <v>SABCMOS102</v>
          </cell>
        </row>
        <row r="2045">
          <cell r="A2045" t="str">
            <v>SABCMOS104</v>
          </cell>
        </row>
        <row r="2046">
          <cell r="A2046" t="str">
            <v>SABCMOS201</v>
          </cell>
        </row>
        <row r="2047">
          <cell r="A2047" t="str">
            <v>SABCMOS601</v>
          </cell>
        </row>
        <row r="2048">
          <cell r="A2048" t="str">
            <v>SABCMSQL101</v>
          </cell>
        </row>
        <row r="2049">
          <cell r="A2049" t="str">
            <v>SABCMSQL201</v>
          </cell>
        </row>
        <row r="2050">
          <cell r="A2050" t="str">
            <v>SABCMSQL402</v>
          </cell>
        </row>
        <row r="2051">
          <cell r="A2051" t="str">
            <v>SABCMSQL601</v>
          </cell>
        </row>
        <row r="2052">
          <cell r="A2052" t="str">
            <v>SABCMYAP101</v>
          </cell>
        </row>
        <row r="2053">
          <cell r="A2053" t="str">
            <v>SABCOMNI101</v>
          </cell>
        </row>
        <row r="2054">
          <cell r="A2054" t="str">
            <v>SABCPASDO101</v>
          </cell>
        </row>
        <row r="2055">
          <cell r="A2055" t="str">
            <v>SABCPASDO102</v>
          </cell>
        </row>
        <row r="2056">
          <cell r="A2056" t="str">
            <v>SABCPDDK101</v>
          </cell>
        </row>
        <row r="2057">
          <cell r="A2057" t="str">
            <v>SABCPERM101</v>
          </cell>
        </row>
        <row r="2058">
          <cell r="A2058" t="str">
            <v>SABCPROJ101</v>
          </cell>
        </row>
        <row r="2059">
          <cell r="A2059" t="str">
            <v>SABCPROJ102</v>
          </cell>
        </row>
        <row r="2060">
          <cell r="A2060" t="str">
            <v>SABCPROJ601</v>
          </cell>
        </row>
        <row r="2061">
          <cell r="A2061" t="str">
            <v>SABCRADI101</v>
          </cell>
        </row>
        <row r="2062">
          <cell r="A2062" t="str">
            <v>SABCRADI102</v>
          </cell>
        </row>
        <row r="2063">
          <cell r="A2063" t="str">
            <v>SABCSCCM101</v>
          </cell>
        </row>
        <row r="2064">
          <cell r="A2064" t="str">
            <v>SABCSHARG101</v>
          </cell>
        </row>
        <row r="2065">
          <cell r="A2065" t="str">
            <v>SABCSOC101</v>
          </cell>
        </row>
        <row r="2066">
          <cell r="A2066" t="str">
            <v>SABCSQCAIS101</v>
          </cell>
        </row>
        <row r="2067">
          <cell r="A2067" t="str">
            <v>SABCSQCAIS601</v>
          </cell>
        </row>
        <row r="2068">
          <cell r="A2068" t="str">
            <v>SABCSQDIMO101</v>
          </cell>
        </row>
        <row r="2069">
          <cell r="A2069" t="str">
            <v>SABCSQDIMO201</v>
          </cell>
        </row>
        <row r="2070">
          <cell r="A2070" t="str">
            <v>SABCSQELO101</v>
          </cell>
        </row>
        <row r="2071">
          <cell r="A2071" t="str">
            <v>SABCSQELO201</v>
          </cell>
        </row>
        <row r="2072">
          <cell r="A2072" t="str">
            <v>SABCSQQUAL101</v>
          </cell>
        </row>
        <row r="2073">
          <cell r="A2073" t="str">
            <v>SABCSQRH101</v>
          </cell>
        </row>
        <row r="2074">
          <cell r="A2074" t="str">
            <v>SABCSQRH601</v>
          </cell>
        </row>
        <row r="2075">
          <cell r="A2075" t="str">
            <v>SABCSQSHAR101</v>
          </cell>
        </row>
        <row r="2076">
          <cell r="A2076" t="str">
            <v>SABCSSIS101</v>
          </cell>
        </row>
        <row r="2077">
          <cell r="A2077" t="str">
            <v>SABCTEMP</v>
          </cell>
        </row>
        <row r="2078">
          <cell r="A2078" t="str">
            <v>SABCTSE101</v>
          </cell>
        </row>
        <row r="2079">
          <cell r="A2079" t="str">
            <v>SABCTSE102</v>
          </cell>
        </row>
        <row r="2080">
          <cell r="A2080" t="str">
            <v>SABCTSEL101</v>
          </cell>
        </row>
        <row r="2081">
          <cell r="A2081" t="str">
            <v>SABCTSEL102</v>
          </cell>
        </row>
        <row r="2082">
          <cell r="A2082" t="str">
            <v>SABCUPCUT101</v>
          </cell>
        </row>
        <row r="2083">
          <cell r="A2083" t="str">
            <v>SABCUPCUT102</v>
          </cell>
        </row>
        <row r="2084">
          <cell r="A2084" t="str">
            <v>SABCVPRX101</v>
          </cell>
        </row>
        <row r="2085">
          <cell r="A2085" t="str">
            <v>SABCVPRX102</v>
          </cell>
        </row>
        <row r="2086">
          <cell r="A2086" t="str">
            <v>SABCVPRX103</v>
          </cell>
        </row>
        <row r="2087">
          <cell r="A2087" t="str">
            <v>SABCVPRX104</v>
          </cell>
        </row>
        <row r="2088">
          <cell r="A2088" t="str">
            <v>SABCVPRX105</v>
          </cell>
        </row>
        <row r="2089">
          <cell r="A2089" t="str">
            <v>SABCWEB101</v>
          </cell>
        </row>
        <row r="2090">
          <cell r="A2090" t="str">
            <v>SABCWEB601</v>
          </cell>
        </row>
        <row r="2091">
          <cell r="A2091" t="str">
            <v>SABCWEF101</v>
          </cell>
        </row>
        <row r="2092">
          <cell r="A2092" t="str">
            <v>SABCWIFI101</v>
          </cell>
        </row>
        <row r="2093">
          <cell r="A2093" t="str">
            <v>SABCWIFI601</v>
          </cell>
        </row>
        <row r="2094">
          <cell r="A2094" t="str">
            <v>SEMCDOMC001</v>
          </cell>
        </row>
        <row r="2095">
          <cell r="A2095" t="str">
            <v>SEMCPDDK101</v>
          </cell>
        </row>
        <row r="2096">
          <cell r="A2096" t="str">
            <v>SEMCSHARG101</v>
          </cell>
        </row>
        <row r="2097">
          <cell r="A2097" t="str">
            <v>SEMCUPCUT101</v>
          </cell>
        </row>
        <row r="2098">
          <cell r="A2098" t="str">
            <v>SEMCUSIN001</v>
          </cell>
        </row>
        <row r="2099">
          <cell r="A2099" t="str">
            <v>SERVEURDI01</v>
          </cell>
        </row>
        <row r="2100">
          <cell r="A2100" t="str">
            <v>SIACDOMC002</v>
          </cell>
        </row>
        <row r="2101">
          <cell r="A2101" t="str">
            <v>SIACFICH001</v>
          </cell>
        </row>
        <row r="2102">
          <cell r="A2102" t="str">
            <v>SIACFICH002</v>
          </cell>
        </row>
        <row r="2103">
          <cell r="A2103" t="str">
            <v>SIACMOS101</v>
          </cell>
        </row>
        <row r="2104">
          <cell r="A2104" t="str">
            <v>SIACPDDK101</v>
          </cell>
        </row>
        <row r="2105">
          <cell r="A2105" t="str">
            <v>SIACSHARG101</v>
          </cell>
        </row>
        <row r="2106">
          <cell r="A2106" t="str">
            <v>SIACUPCUT101</v>
          </cell>
        </row>
        <row r="2107">
          <cell r="A2107" t="str">
            <v>SILOS</v>
          </cell>
        </row>
        <row r="2108">
          <cell r="A2108" t="str">
            <v>SILOS1</v>
          </cell>
        </row>
        <row r="2109">
          <cell r="A2109" t="str">
            <v>SOCABACK101</v>
          </cell>
        </row>
        <row r="2110">
          <cell r="A2110" t="str">
            <v>SOCADOMC002</v>
          </cell>
        </row>
        <row r="2111">
          <cell r="A2111" t="str">
            <v>SOCAECOSYS101</v>
          </cell>
        </row>
        <row r="2112">
          <cell r="A2112" t="str">
            <v>SOCAFICH101</v>
          </cell>
        </row>
        <row r="2113">
          <cell r="A2113" t="str">
            <v>SOCAHUSKY101</v>
          </cell>
        </row>
        <row r="2114">
          <cell r="A2114" t="str">
            <v>SOCAMOS101</v>
          </cell>
        </row>
        <row r="2115">
          <cell r="A2115" t="str">
            <v>SOCAMSQL101</v>
          </cell>
        </row>
        <row r="2116">
          <cell r="A2116" t="str">
            <v>SOCAPCUT001</v>
          </cell>
        </row>
        <row r="2117">
          <cell r="A2117" t="str">
            <v>SOCAPDDK101</v>
          </cell>
        </row>
        <row r="2118">
          <cell r="A2118" t="str">
            <v>SOCASHARG101</v>
          </cell>
        </row>
        <row r="2119">
          <cell r="A2119" t="str">
            <v>SOCASOFT101</v>
          </cell>
        </row>
        <row r="2120">
          <cell r="A2120" t="str">
            <v>SOUADOMC001</v>
          </cell>
        </row>
        <row r="2121">
          <cell r="A2121" t="str">
            <v>SOUAMOS101</v>
          </cell>
        </row>
        <row r="2122">
          <cell r="A2122" t="str">
            <v>SOUAPCUT001</v>
          </cell>
        </row>
        <row r="2123">
          <cell r="A2123" t="str">
            <v>SOUAPDDK101</v>
          </cell>
        </row>
        <row r="2124">
          <cell r="A2124" t="str">
            <v>VM-CMRSRV23001-</v>
          </cell>
        </row>
        <row r="2125">
          <cell r="A2125" t="str">
            <v>YAOUBACK101</v>
          </cell>
        </row>
        <row r="2126">
          <cell r="A2126" t="str">
            <v>YAOUBI101</v>
          </cell>
        </row>
        <row r="2127">
          <cell r="A2127" t="str">
            <v>YAOUDOMC002</v>
          </cell>
        </row>
        <row r="2128">
          <cell r="A2128" t="str">
            <v>YAOUMOS101</v>
          </cell>
        </row>
        <row r="2129">
          <cell r="A2129" t="str">
            <v>YAOUPCUT001</v>
          </cell>
        </row>
        <row r="2130">
          <cell r="A2130" t="str">
            <v>YAOUPDDK101</v>
          </cell>
        </row>
        <row r="2131">
          <cell r="A2131" t="str">
            <v>YAOUSHARG101</v>
          </cell>
        </row>
        <row r="2132">
          <cell r="A2132" t="str">
            <v>YAOUSIN001</v>
          </cell>
        </row>
        <row r="2133">
          <cell r="A2133" t="str">
            <v>YAOUSIN002</v>
          </cell>
        </row>
        <row r="2134">
          <cell r="A2134" t="str">
            <v>YAOUSIN003</v>
          </cell>
        </row>
        <row r="2135">
          <cell r="A2135" t="str">
            <v>YAOUSIN005</v>
          </cell>
        </row>
        <row r="2136">
          <cell r="A2136" t="str">
            <v>YAOUVPRX101</v>
          </cell>
        </row>
        <row r="2137">
          <cell r="A2137" t="str">
            <v>YAOUVPRX102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AKWAUPCUT101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BALIGLPI005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BALIQUAL101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CM00EDGE101</v>
          </cell>
        </row>
        <row r="43">
          <cell r="A43" t="str">
            <v>CM01BI101</v>
          </cell>
        </row>
        <row r="44">
          <cell r="A44" t="str">
            <v>CMRLPT19001</v>
          </cell>
        </row>
        <row r="45">
          <cell r="A45" t="str">
            <v>CMRLPT19002</v>
          </cell>
        </row>
        <row r="46">
          <cell r="A46" t="str">
            <v>CMRLPT19004</v>
          </cell>
        </row>
        <row r="47">
          <cell r="A47" t="str">
            <v>CMRLPT19005</v>
          </cell>
        </row>
        <row r="48">
          <cell r="A48" t="str">
            <v>CMRLPT19006</v>
          </cell>
        </row>
        <row r="49">
          <cell r="A49" t="str">
            <v>CMRLPT19013</v>
          </cell>
        </row>
        <row r="50">
          <cell r="A50" t="str">
            <v>CMRLPT19045</v>
          </cell>
        </row>
        <row r="51">
          <cell r="A51" t="str">
            <v>CMRLPT19049</v>
          </cell>
        </row>
        <row r="52">
          <cell r="A52" t="str">
            <v>CMRLPT19057</v>
          </cell>
        </row>
        <row r="53">
          <cell r="A53" t="str">
            <v>CMRLPT19069</v>
          </cell>
        </row>
        <row r="54">
          <cell r="A54" t="str">
            <v>CMRLPT19073</v>
          </cell>
        </row>
        <row r="55">
          <cell r="A55" t="str">
            <v>CMRLPT19088</v>
          </cell>
        </row>
        <row r="56">
          <cell r="A56" t="str">
            <v>CMRLPT19102</v>
          </cell>
        </row>
        <row r="57">
          <cell r="A57" t="str">
            <v>CMRLPT19149</v>
          </cell>
        </row>
        <row r="58">
          <cell r="A58" t="str">
            <v>CMRLPT19153</v>
          </cell>
        </row>
        <row r="59">
          <cell r="A59" t="str">
            <v>CMRLPT19154</v>
          </cell>
        </row>
        <row r="60">
          <cell r="A60" t="str">
            <v>CMRLPT19155</v>
          </cell>
        </row>
        <row r="61">
          <cell r="A61" t="str">
            <v>CMRLPT19156</v>
          </cell>
        </row>
        <row r="62">
          <cell r="A62" t="str">
            <v>CMRLPT19157</v>
          </cell>
        </row>
        <row r="63">
          <cell r="A63" t="str">
            <v>CMRLPT19158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CMRLPT19165</v>
          </cell>
        </row>
        <row r="69">
          <cell r="A69" t="str">
            <v>CMRLPT19166</v>
          </cell>
        </row>
        <row r="70">
          <cell r="A70" t="str">
            <v>CMRLPT19167</v>
          </cell>
        </row>
        <row r="71">
          <cell r="A71" t="str">
            <v>CMRLPT19168</v>
          </cell>
        </row>
        <row r="72">
          <cell r="A72" t="str">
            <v>CMRLPT19169</v>
          </cell>
        </row>
        <row r="73">
          <cell r="A73" t="str">
            <v>CMRLPT19170</v>
          </cell>
        </row>
        <row r="74">
          <cell r="A74" t="str">
            <v>CMRLPT19171</v>
          </cell>
        </row>
        <row r="75">
          <cell r="A75" t="str">
            <v>CMRLPT19173</v>
          </cell>
        </row>
        <row r="76">
          <cell r="A76" t="str">
            <v>CMRLPT19174</v>
          </cell>
        </row>
        <row r="77">
          <cell r="A77" t="str">
            <v>CMRLPT19175</v>
          </cell>
        </row>
        <row r="78">
          <cell r="A78" t="str">
            <v>CMRLPT19177</v>
          </cell>
        </row>
        <row r="79">
          <cell r="A79" t="str">
            <v>CMRLPT19179</v>
          </cell>
        </row>
        <row r="80">
          <cell r="A80" t="str">
            <v>CMRLPT19181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CMRLPT19191</v>
          </cell>
        </row>
        <row r="88">
          <cell r="A88" t="str">
            <v>CMRLPT19192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CMRLPT19209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CMRLPT19220</v>
          </cell>
        </row>
        <row r="102">
          <cell r="A102" t="str">
            <v>CMRLPT19220</v>
          </cell>
        </row>
        <row r="103">
          <cell r="A103" t="str">
            <v>CMRLPT19226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CMRLPT19235</v>
          </cell>
        </row>
        <row r="110">
          <cell r="A110" t="str">
            <v>CMRLPT19236</v>
          </cell>
        </row>
        <row r="111">
          <cell r="A111" t="str">
            <v>CMRLPT19237</v>
          </cell>
        </row>
        <row r="112">
          <cell r="A112" t="str">
            <v>CMRLPT19238</v>
          </cell>
        </row>
        <row r="113">
          <cell r="A113" t="str">
            <v>CMRLPT19239</v>
          </cell>
        </row>
        <row r="114">
          <cell r="A114" t="str">
            <v>CMRLPT19242</v>
          </cell>
        </row>
        <row r="115">
          <cell r="A115" t="str">
            <v>CMRLPT19243</v>
          </cell>
        </row>
        <row r="116">
          <cell r="A116" t="str">
            <v>CMRLPT19244</v>
          </cell>
        </row>
        <row r="117">
          <cell r="A117" t="str">
            <v>CMRLPT19245</v>
          </cell>
        </row>
        <row r="118">
          <cell r="A118" t="str">
            <v>CMRLPT19247</v>
          </cell>
        </row>
        <row r="119">
          <cell r="A119" t="str">
            <v>CMRLPT19249</v>
          </cell>
        </row>
        <row r="120">
          <cell r="A120" t="str">
            <v>CMRLPT19250</v>
          </cell>
        </row>
        <row r="121">
          <cell r="A121" t="str">
            <v>CMRLPT19251</v>
          </cell>
        </row>
        <row r="122">
          <cell r="A122" t="str">
            <v>CMRLPT19253</v>
          </cell>
        </row>
        <row r="123">
          <cell r="A123" t="str">
            <v>CMRLPT19254</v>
          </cell>
        </row>
        <row r="124">
          <cell r="A124" t="str">
            <v>CMRLPT19264</v>
          </cell>
        </row>
        <row r="125">
          <cell r="A125" t="str">
            <v>CMRLPT19265</v>
          </cell>
        </row>
        <row r="126">
          <cell r="A126" t="str">
            <v>CMRLPT19269</v>
          </cell>
        </row>
        <row r="127">
          <cell r="A127" t="str">
            <v>CMRLPT19271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CMRLPT19279</v>
          </cell>
        </row>
        <row r="131">
          <cell r="A131" t="str">
            <v>CMRLPT19282</v>
          </cell>
        </row>
        <row r="132">
          <cell r="A132" t="str">
            <v>CMRLPT19287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CMRLPT19351</v>
          </cell>
        </row>
        <row r="148">
          <cell r="A148" t="str">
            <v>CMRLPT19352</v>
          </cell>
        </row>
        <row r="149">
          <cell r="A149" t="str">
            <v>CMRLPT19354</v>
          </cell>
        </row>
        <row r="150">
          <cell r="A150" t="str">
            <v>CMRLPT19356</v>
          </cell>
        </row>
        <row r="151">
          <cell r="A151" t="str">
            <v>CMRLPT19357</v>
          </cell>
        </row>
        <row r="152">
          <cell r="A152" t="str">
            <v>CMRLPT19358</v>
          </cell>
        </row>
        <row r="153">
          <cell r="A153" t="str">
            <v>CMRLPT19359</v>
          </cell>
        </row>
        <row r="154">
          <cell r="A154" t="str">
            <v>CMRLPT19359</v>
          </cell>
        </row>
        <row r="155">
          <cell r="A155" t="str">
            <v>CMRLPT19361</v>
          </cell>
        </row>
        <row r="156">
          <cell r="A156" t="str">
            <v>CMRLPT19363</v>
          </cell>
        </row>
        <row r="157">
          <cell r="A157" t="str">
            <v>CMRLPT19365</v>
          </cell>
        </row>
        <row r="158">
          <cell r="A158" t="str">
            <v>CMRLPT19366</v>
          </cell>
        </row>
        <row r="159">
          <cell r="A159" t="str">
            <v>CMRLPT19368</v>
          </cell>
        </row>
        <row r="160">
          <cell r="A160" t="str">
            <v>CMRLPT19369</v>
          </cell>
        </row>
        <row r="161">
          <cell r="A161" t="str">
            <v>CMRLPT19378</v>
          </cell>
        </row>
        <row r="162">
          <cell r="A162" t="str">
            <v>CMRLPT20001</v>
          </cell>
        </row>
        <row r="163">
          <cell r="A163" t="str">
            <v>CMRLPT20002</v>
          </cell>
        </row>
        <row r="164">
          <cell r="A164" t="str">
            <v>CMRLPT20003</v>
          </cell>
        </row>
        <row r="165">
          <cell r="A165" t="str">
            <v>CMRLPT20004</v>
          </cell>
        </row>
        <row r="166">
          <cell r="A166" t="str">
            <v>CMRLPT20005</v>
          </cell>
        </row>
        <row r="167">
          <cell r="A167" t="str">
            <v>CMRLPT20008</v>
          </cell>
        </row>
        <row r="168">
          <cell r="A168" t="str">
            <v>CMRLPT20009</v>
          </cell>
        </row>
        <row r="169">
          <cell r="A169" t="str">
            <v>CMRLPT20010</v>
          </cell>
        </row>
        <row r="170">
          <cell r="A170" t="str">
            <v>CMRLPT20011</v>
          </cell>
        </row>
        <row r="171">
          <cell r="A171" t="str">
            <v>CMRLPT20012</v>
          </cell>
        </row>
        <row r="172">
          <cell r="A172" t="str">
            <v>CMRLPT20014</v>
          </cell>
        </row>
        <row r="173">
          <cell r="A173" t="str">
            <v>CMRLPT20015</v>
          </cell>
        </row>
        <row r="174">
          <cell r="A174" t="str">
            <v>CMRLPT20016</v>
          </cell>
        </row>
        <row r="175">
          <cell r="A175" t="str">
            <v>CMRLPT20017</v>
          </cell>
        </row>
        <row r="176">
          <cell r="A176" t="str">
            <v>CMRLPT20019</v>
          </cell>
        </row>
        <row r="177">
          <cell r="A177" t="str">
            <v>CMRLPT20020</v>
          </cell>
        </row>
        <row r="178">
          <cell r="A178" t="str">
            <v>CMRLPT20021</v>
          </cell>
        </row>
        <row r="179">
          <cell r="A179" t="str">
            <v>CMRLPT20022</v>
          </cell>
        </row>
        <row r="180">
          <cell r="A180" t="str">
            <v>CMRLPT20023</v>
          </cell>
        </row>
        <row r="181">
          <cell r="A181" t="str">
            <v>CMRLPT20024</v>
          </cell>
        </row>
        <row r="182">
          <cell r="A182" t="str">
            <v>CMRLPT20025</v>
          </cell>
        </row>
        <row r="183">
          <cell r="A183" t="str">
            <v>CMRLPT20026</v>
          </cell>
        </row>
        <row r="184">
          <cell r="A184" t="str">
            <v>CMRLPT20027</v>
          </cell>
        </row>
        <row r="185">
          <cell r="A185" t="str">
            <v>CMRLPT20028</v>
          </cell>
        </row>
        <row r="186">
          <cell r="A186" t="str">
            <v>CMRLPT20029</v>
          </cell>
        </row>
        <row r="187">
          <cell r="A187" t="str">
            <v>CMRLPT20030</v>
          </cell>
        </row>
        <row r="188">
          <cell r="A188" t="str">
            <v>CMRLPT20032</v>
          </cell>
        </row>
        <row r="189">
          <cell r="A189" t="str">
            <v>CMRLPT20033</v>
          </cell>
        </row>
        <row r="190">
          <cell r="A190" t="str">
            <v>CMRLPT20034</v>
          </cell>
        </row>
        <row r="191">
          <cell r="A191" t="str">
            <v>CMRLPT20035</v>
          </cell>
        </row>
        <row r="192">
          <cell r="A192" t="str">
            <v>CMRLPT20036</v>
          </cell>
        </row>
        <row r="193">
          <cell r="A193" t="str">
            <v>CMRLPT20038</v>
          </cell>
        </row>
        <row r="194">
          <cell r="A194" t="str">
            <v>CMRLPT20039</v>
          </cell>
        </row>
        <row r="195">
          <cell r="A195" t="str">
            <v>CMRLPT20040</v>
          </cell>
        </row>
        <row r="196">
          <cell r="A196" t="str">
            <v>CMRLPT20041</v>
          </cell>
        </row>
        <row r="197">
          <cell r="A197" t="str">
            <v>CMRLPT20042</v>
          </cell>
        </row>
        <row r="198">
          <cell r="A198" t="str">
            <v>CMRLPT20043</v>
          </cell>
        </row>
        <row r="199">
          <cell r="A199" t="str">
            <v>CMRLPT20045</v>
          </cell>
        </row>
        <row r="200">
          <cell r="A200" t="str">
            <v>CMRLPT20046</v>
          </cell>
        </row>
        <row r="201">
          <cell r="A201" t="str">
            <v>CMRLPT20047</v>
          </cell>
        </row>
        <row r="202">
          <cell r="A202" t="str">
            <v>CMRLPT20048</v>
          </cell>
        </row>
        <row r="203">
          <cell r="A203" t="str">
            <v>CMRLPT20049</v>
          </cell>
        </row>
        <row r="204">
          <cell r="A204" t="str">
            <v>CMRLPT20050</v>
          </cell>
        </row>
        <row r="205">
          <cell r="A205" t="str">
            <v>CMRLPT20051</v>
          </cell>
        </row>
        <row r="206">
          <cell r="A206" t="str">
            <v>CMRLPT20052</v>
          </cell>
        </row>
        <row r="207">
          <cell r="A207" t="str">
            <v>CMRLPT20053</v>
          </cell>
        </row>
        <row r="208">
          <cell r="A208" t="str">
            <v>CMRLPT20054</v>
          </cell>
        </row>
        <row r="209">
          <cell r="A209" t="str">
            <v>CMRLPT20056</v>
          </cell>
        </row>
        <row r="210">
          <cell r="A210" t="str">
            <v>CMRLPT20057</v>
          </cell>
        </row>
        <row r="211">
          <cell r="A211" t="str">
            <v>CMRLPT20058</v>
          </cell>
        </row>
        <row r="212">
          <cell r="A212" t="str">
            <v>CMRLPT20060</v>
          </cell>
        </row>
        <row r="213">
          <cell r="A213" t="str">
            <v>CMRLPT20061</v>
          </cell>
        </row>
        <row r="214">
          <cell r="A214" t="str">
            <v>CMRLPT20062</v>
          </cell>
        </row>
        <row r="215">
          <cell r="A215" t="str">
            <v>CMRLPT20063</v>
          </cell>
        </row>
        <row r="216">
          <cell r="A216" t="str">
            <v>CMRLPT20064</v>
          </cell>
        </row>
        <row r="217">
          <cell r="A217" t="str">
            <v>CMRLPT20066</v>
          </cell>
        </row>
        <row r="218">
          <cell r="A218" t="str">
            <v>CMRLPT20067</v>
          </cell>
        </row>
        <row r="219">
          <cell r="A219" t="str">
            <v>CMRLPT20068</v>
          </cell>
        </row>
        <row r="220">
          <cell r="A220" t="str">
            <v>CMRLPT20069</v>
          </cell>
        </row>
        <row r="221">
          <cell r="A221" t="str">
            <v>CMRLPT20070</v>
          </cell>
        </row>
        <row r="222">
          <cell r="A222" t="str">
            <v>CMRLPT20071</v>
          </cell>
        </row>
        <row r="223">
          <cell r="A223" t="str">
            <v>CMRLPT20072</v>
          </cell>
        </row>
        <row r="224">
          <cell r="A224" t="str">
            <v>CMRLPT20074</v>
          </cell>
        </row>
        <row r="225">
          <cell r="A225" t="str">
            <v>CMRLPT20075</v>
          </cell>
        </row>
        <row r="226">
          <cell r="A226" t="str">
            <v>CMRLPT20076</v>
          </cell>
        </row>
        <row r="227">
          <cell r="A227" t="str">
            <v>CMRLPT20077</v>
          </cell>
        </row>
        <row r="228">
          <cell r="A228" t="str">
            <v>CMRLPT20078</v>
          </cell>
        </row>
        <row r="229">
          <cell r="A229" t="str">
            <v>CMRLPT20080</v>
          </cell>
        </row>
        <row r="230">
          <cell r="A230" t="str">
            <v>CMRLPT20082</v>
          </cell>
        </row>
        <row r="231">
          <cell r="A231" t="str">
            <v>CMRLPT20084</v>
          </cell>
        </row>
        <row r="232">
          <cell r="A232" t="str">
            <v>CMRLPT20085</v>
          </cell>
        </row>
        <row r="233">
          <cell r="A233" t="str">
            <v>CMRLPT20086</v>
          </cell>
        </row>
        <row r="234">
          <cell r="A234" t="str">
            <v>CMRLPT20087</v>
          </cell>
        </row>
        <row r="235">
          <cell r="A235" t="str">
            <v>CMRLPT20091</v>
          </cell>
        </row>
        <row r="236">
          <cell r="A236" t="str">
            <v>CMRLPT20093</v>
          </cell>
        </row>
        <row r="237">
          <cell r="A237" t="str">
            <v>CMRLPT20094</v>
          </cell>
        </row>
        <row r="238">
          <cell r="A238" t="str">
            <v>CMRLPT20095</v>
          </cell>
        </row>
        <row r="239">
          <cell r="A239" t="str">
            <v>CMRLPT20096</v>
          </cell>
        </row>
        <row r="240">
          <cell r="A240" t="str">
            <v>CMRLPT20100</v>
          </cell>
        </row>
        <row r="241">
          <cell r="A241" t="str">
            <v>CMRLPT20101</v>
          </cell>
        </row>
        <row r="242">
          <cell r="A242" t="str">
            <v>CMRLPT20106</v>
          </cell>
        </row>
        <row r="243">
          <cell r="A243" t="str">
            <v>CMRLPT20108</v>
          </cell>
        </row>
        <row r="244">
          <cell r="A244" t="str">
            <v>CMRLPT20109</v>
          </cell>
        </row>
        <row r="245">
          <cell r="A245" t="str">
            <v>CMRLPT20111</v>
          </cell>
        </row>
        <row r="246">
          <cell r="A246" t="str">
            <v>CMRLPT20112</v>
          </cell>
        </row>
        <row r="247">
          <cell r="A247" t="str">
            <v>CMRLPT20117</v>
          </cell>
        </row>
        <row r="248">
          <cell r="A248" t="str">
            <v>CMRLPT20118</v>
          </cell>
        </row>
        <row r="249">
          <cell r="A249" t="str">
            <v>CMRLPT20121</v>
          </cell>
        </row>
        <row r="250">
          <cell r="A250" t="str">
            <v>CMRLPT21003</v>
          </cell>
        </row>
        <row r="251">
          <cell r="A251" t="str">
            <v>CMRLPT21004</v>
          </cell>
        </row>
        <row r="252">
          <cell r="A252" t="str">
            <v>CMRLPT21004</v>
          </cell>
        </row>
        <row r="253">
          <cell r="A253" t="str">
            <v>CMRLPT21005</v>
          </cell>
        </row>
        <row r="254">
          <cell r="A254" t="str">
            <v>CMRLPT21006</v>
          </cell>
        </row>
        <row r="255">
          <cell r="A255" t="str">
            <v>CMRLPT21009</v>
          </cell>
        </row>
        <row r="256">
          <cell r="A256" t="str">
            <v>CMRLPT21010</v>
          </cell>
        </row>
        <row r="257">
          <cell r="A257" t="str">
            <v>CMRLPT21011</v>
          </cell>
        </row>
        <row r="258">
          <cell r="A258" t="str">
            <v>CMRLPT21012</v>
          </cell>
        </row>
        <row r="259">
          <cell r="A259" t="str">
            <v>CMRLPT21013</v>
          </cell>
        </row>
        <row r="260">
          <cell r="A260" t="str">
            <v>CMRLPT21014</v>
          </cell>
        </row>
        <row r="261">
          <cell r="A261" t="str">
            <v>CMRLPT21015</v>
          </cell>
        </row>
        <row r="262">
          <cell r="A262" t="str">
            <v>CMRLPT21016</v>
          </cell>
        </row>
        <row r="263">
          <cell r="A263" t="str">
            <v>CMRLPT21017</v>
          </cell>
        </row>
        <row r="264">
          <cell r="A264" t="str">
            <v>CMRLPT21018</v>
          </cell>
        </row>
        <row r="265">
          <cell r="A265" t="str">
            <v>CMRLPT21019</v>
          </cell>
        </row>
        <row r="266">
          <cell r="A266" t="str">
            <v>CMRLPT21020</v>
          </cell>
        </row>
        <row r="267">
          <cell r="A267" t="str">
            <v>CMRLPT21021</v>
          </cell>
        </row>
        <row r="268">
          <cell r="A268" t="str">
            <v>CMRLPT21022</v>
          </cell>
        </row>
        <row r="269">
          <cell r="A269" t="str">
            <v>CMRLPT21023</v>
          </cell>
        </row>
        <row r="270">
          <cell r="A270" t="str">
            <v>CMRLPT21024</v>
          </cell>
        </row>
        <row r="271">
          <cell r="A271" t="str">
            <v>CMRLPT21025</v>
          </cell>
        </row>
        <row r="272">
          <cell r="A272" t="str">
            <v>CMRLPT21026</v>
          </cell>
        </row>
        <row r="273">
          <cell r="A273" t="str">
            <v>CMRLPT21027</v>
          </cell>
        </row>
        <row r="274">
          <cell r="A274" t="str">
            <v>CMRLPT21028</v>
          </cell>
        </row>
        <row r="275">
          <cell r="A275" t="str">
            <v>CMRLPT21030</v>
          </cell>
        </row>
        <row r="276">
          <cell r="A276" t="str">
            <v>CMRLPT21031</v>
          </cell>
        </row>
        <row r="277">
          <cell r="A277" t="str">
            <v>CMRLPT21032</v>
          </cell>
        </row>
        <row r="278">
          <cell r="A278" t="str">
            <v>CMRLPT21033</v>
          </cell>
        </row>
        <row r="279">
          <cell r="A279" t="str">
            <v>CMRLPT21034</v>
          </cell>
        </row>
        <row r="280">
          <cell r="A280" t="str">
            <v>CMRLPT21035</v>
          </cell>
        </row>
        <row r="281">
          <cell r="A281" t="str">
            <v>CMRLPT21036</v>
          </cell>
        </row>
        <row r="282">
          <cell r="A282" t="str">
            <v>CMRLPT21037</v>
          </cell>
        </row>
        <row r="283">
          <cell r="A283" t="str">
            <v>CMRLPT21038</v>
          </cell>
        </row>
        <row r="284">
          <cell r="A284" t="str">
            <v>CMRLPT21039</v>
          </cell>
        </row>
        <row r="285">
          <cell r="A285" t="str">
            <v>CMRLPT21040</v>
          </cell>
        </row>
        <row r="286">
          <cell r="A286" t="str">
            <v>CMRLPT21041</v>
          </cell>
        </row>
        <row r="287">
          <cell r="A287" t="str">
            <v>CMRLPT21042</v>
          </cell>
        </row>
        <row r="288">
          <cell r="A288" t="str">
            <v>CMRLPT21043</v>
          </cell>
        </row>
        <row r="289">
          <cell r="A289" t="str">
            <v>CMRLPT21044</v>
          </cell>
        </row>
        <row r="290">
          <cell r="A290" t="str">
            <v>CMRLPT21045</v>
          </cell>
        </row>
        <row r="291">
          <cell r="A291" t="str">
            <v>CMRLPT21046</v>
          </cell>
        </row>
        <row r="292">
          <cell r="A292" t="str">
            <v>CMRLPT21047</v>
          </cell>
        </row>
        <row r="293">
          <cell r="A293" t="str">
            <v>CMRLPT21048</v>
          </cell>
        </row>
        <row r="294">
          <cell r="A294" t="str">
            <v>CMRLPT21049</v>
          </cell>
        </row>
        <row r="295">
          <cell r="A295" t="str">
            <v>CMRLPT21050</v>
          </cell>
        </row>
        <row r="296">
          <cell r="A296" t="str">
            <v>CMRLPT21051</v>
          </cell>
        </row>
        <row r="297">
          <cell r="A297" t="str">
            <v>CMRLPT21053</v>
          </cell>
        </row>
        <row r="298">
          <cell r="A298" t="str">
            <v>CMRLPT21055</v>
          </cell>
        </row>
        <row r="299">
          <cell r="A299" t="str">
            <v>CMRLPT21056</v>
          </cell>
        </row>
        <row r="300">
          <cell r="A300" t="str">
            <v>CMRLPT21058</v>
          </cell>
        </row>
        <row r="301">
          <cell r="A301" t="str">
            <v>CMRLPT21059</v>
          </cell>
        </row>
        <row r="302">
          <cell r="A302" t="str">
            <v>CMRLPT21060</v>
          </cell>
        </row>
        <row r="303">
          <cell r="A303" t="str">
            <v>CMRLPT21061</v>
          </cell>
        </row>
        <row r="304">
          <cell r="A304" t="str">
            <v>CMRLPT21062</v>
          </cell>
        </row>
        <row r="305">
          <cell r="A305" t="str">
            <v>CMRLPT21064</v>
          </cell>
        </row>
        <row r="306">
          <cell r="A306" t="str">
            <v>CMRLPT21065</v>
          </cell>
        </row>
        <row r="307">
          <cell r="A307" t="str">
            <v>CMRLPT21066</v>
          </cell>
        </row>
        <row r="308">
          <cell r="A308" t="str">
            <v>CMRLPT21067</v>
          </cell>
        </row>
        <row r="309">
          <cell r="A309" t="str">
            <v>CMRLPT21068</v>
          </cell>
        </row>
        <row r="310">
          <cell r="A310" t="str">
            <v>CMRLPT21069</v>
          </cell>
        </row>
        <row r="311">
          <cell r="A311" t="str">
            <v>CMRLPT21070</v>
          </cell>
        </row>
        <row r="312">
          <cell r="A312" t="str">
            <v>CMRLPT21072</v>
          </cell>
        </row>
        <row r="313">
          <cell r="A313" t="str">
            <v>CMRLPT21074</v>
          </cell>
        </row>
        <row r="314">
          <cell r="A314" t="str">
            <v>CMRLPT21075</v>
          </cell>
        </row>
        <row r="315">
          <cell r="A315" t="str">
            <v>CMRLPT21076</v>
          </cell>
        </row>
        <row r="316">
          <cell r="A316" t="str">
            <v>CMRLPT21078</v>
          </cell>
        </row>
        <row r="317">
          <cell r="A317" t="str">
            <v>CMRLPT21080</v>
          </cell>
        </row>
        <row r="318">
          <cell r="A318" t="str">
            <v>CMRLPT21081</v>
          </cell>
        </row>
        <row r="319">
          <cell r="A319" t="str">
            <v>CMRLPT21082</v>
          </cell>
        </row>
        <row r="320">
          <cell r="A320" t="str">
            <v>CMRLPT21083</v>
          </cell>
        </row>
        <row r="321">
          <cell r="A321" t="str">
            <v>CMRLPT21084</v>
          </cell>
        </row>
        <row r="322">
          <cell r="A322" t="str">
            <v>CMRLPT21086</v>
          </cell>
        </row>
        <row r="323">
          <cell r="A323" t="str">
            <v>CMRLPT21088</v>
          </cell>
        </row>
        <row r="324">
          <cell r="A324" t="str">
            <v>CMRLPT21089</v>
          </cell>
        </row>
        <row r="325">
          <cell r="A325" t="str">
            <v>CMRLPT21090</v>
          </cell>
        </row>
        <row r="326">
          <cell r="A326" t="str">
            <v>CMRLPT21091</v>
          </cell>
        </row>
        <row r="327">
          <cell r="A327" t="str">
            <v>CMRLPT21092</v>
          </cell>
        </row>
        <row r="328">
          <cell r="A328" t="str">
            <v>CMRLPT21093</v>
          </cell>
        </row>
        <row r="329">
          <cell r="A329" t="str">
            <v>CMRLPT21094</v>
          </cell>
        </row>
        <row r="330">
          <cell r="A330" t="str">
            <v>CMRLPT21095</v>
          </cell>
        </row>
        <row r="331">
          <cell r="A331" t="str">
            <v>CMRLPT21096</v>
          </cell>
        </row>
        <row r="332">
          <cell r="A332" t="str">
            <v>CMRLPT21097</v>
          </cell>
        </row>
        <row r="333">
          <cell r="A333" t="str">
            <v>CMRLPT21098</v>
          </cell>
        </row>
        <row r="334">
          <cell r="A334" t="str">
            <v>CMRLPT21099</v>
          </cell>
        </row>
        <row r="335">
          <cell r="A335" t="str">
            <v>CMRLPT21100</v>
          </cell>
        </row>
        <row r="336">
          <cell r="A336" t="str">
            <v>CMRLPT21101</v>
          </cell>
        </row>
        <row r="337">
          <cell r="A337" t="str">
            <v>CMRLPT21102</v>
          </cell>
        </row>
        <row r="338">
          <cell r="A338" t="str">
            <v>CMRLPT21103</v>
          </cell>
        </row>
        <row r="339">
          <cell r="A339" t="str">
            <v>CMRLPT21104</v>
          </cell>
        </row>
        <row r="340">
          <cell r="A340" t="str">
            <v>CMRLPT21105</v>
          </cell>
        </row>
        <row r="341">
          <cell r="A341" t="str">
            <v>CMRLPT21106</v>
          </cell>
        </row>
        <row r="342">
          <cell r="A342" t="str">
            <v>CMRLPT21107</v>
          </cell>
        </row>
        <row r="343">
          <cell r="A343" t="str">
            <v>CMRLPT21109</v>
          </cell>
        </row>
        <row r="344">
          <cell r="A344" t="str">
            <v>CMRLPT21110</v>
          </cell>
        </row>
        <row r="345">
          <cell r="A345" t="str">
            <v>CMRLPT21111</v>
          </cell>
        </row>
        <row r="346">
          <cell r="A346" t="str">
            <v>CMRLPT21112</v>
          </cell>
        </row>
        <row r="347">
          <cell r="A347" t="str">
            <v>CMRLPT21113</v>
          </cell>
        </row>
        <row r="348">
          <cell r="A348" t="str">
            <v>CMRLPT21114</v>
          </cell>
        </row>
        <row r="349">
          <cell r="A349" t="str">
            <v>CMRLPT21115</v>
          </cell>
        </row>
        <row r="350">
          <cell r="A350" t="str">
            <v>CMRLPT21116</v>
          </cell>
        </row>
        <row r="351">
          <cell r="A351" t="str">
            <v>CMRLPT21118</v>
          </cell>
        </row>
        <row r="352">
          <cell r="A352" t="str">
            <v>CMRLPT21119</v>
          </cell>
        </row>
        <row r="353">
          <cell r="A353" t="str">
            <v>CMRLPT21120</v>
          </cell>
        </row>
        <row r="354">
          <cell r="A354" t="str">
            <v>CMRLPT21121</v>
          </cell>
        </row>
        <row r="355">
          <cell r="A355" t="str">
            <v>CMRLPT21122</v>
          </cell>
        </row>
        <row r="356">
          <cell r="A356" t="str">
            <v>CMRLPT21123</v>
          </cell>
        </row>
        <row r="357">
          <cell r="A357" t="str">
            <v>CMRLPT21124</v>
          </cell>
        </row>
        <row r="358">
          <cell r="A358" t="str">
            <v>CMRLPT21125</v>
          </cell>
        </row>
        <row r="359">
          <cell r="A359" t="str">
            <v>CMRLPT21126</v>
          </cell>
        </row>
        <row r="360">
          <cell r="A360" t="str">
            <v>CMRLPT21127</v>
          </cell>
        </row>
        <row r="361">
          <cell r="A361" t="str">
            <v>CMRLPT21128</v>
          </cell>
        </row>
        <row r="362">
          <cell r="A362" t="str">
            <v>CMRLPT21129</v>
          </cell>
        </row>
        <row r="363">
          <cell r="A363" t="str">
            <v>CMRLPT21130</v>
          </cell>
        </row>
        <row r="364">
          <cell r="A364" t="str">
            <v>CMRLPT21132</v>
          </cell>
        </row>
        <row r="365">
          <cell r="A365" t="str">
            <v>CMRLPT21133</v>
          </cell>
        </row>
        <row r="366">
          <cell r="A366" t="str">
            <v>CMRLPT21134</v>
          </cell>
        </row>
        <row r="367">
          <cell r="A367" t="str">
            <v>CMRLPT21136</v>
          </cell>
        </row>
        <row r="368">
          <cell r="A368" t="str">
            <v>CMRLPT21137</v>
          </cell>
        </row>
        <row r="369">
          <cell r="A369" t="str">
            <v>CMRLPT21138</v>
          </cell>
        </row>
        <row r="370">
          <cell r="A370" t="str">
            <v>CMRLPT21139</v>
          </cell>
        </row>
        <row r="371">
          <cell r="A371" t="str">
            <v>CMRLPT21140</v>
          </cell>
        </row>
        <row r="372">
          <cell r="A372" t="str">
            <v>CMRLPT21142</v>
          </cell>
        </row>
        <row r="373">
          <cell r="A373" t="str">
            <v>CMRLPT21143</v>
          </cell>
        </row>
        <row r="374">
          <cell r="A374" t="str">
            <v>CMRLPT21144</v>
          </cell>
        </row>
        <row r="375">
          <cell r="A375" t="str">
            <v>CMRLPT21145</v>
          </cell>
        </row>
        <row r="376">
          <cell r="A376" t="str">
            <v>CMRLPT21146</v>
          </cell>
        </row>
        <row r="377">
          <cell r="A377" t="str">
            <v>CMRLPT21147</v>
          </cell>
        </row>
        <row r="378">
          <cell r="A378" t="str">
            <v>CMRLPT21148</v>
          </cell>
        </row>
        <row r="379">
          <cell r="A379" t="str">
            <v>CMRLPT21149</v>
          </cell>
        </row>
        <row r="380">
          <cell r="A380" t="str">
            <v>CMRLPT21150</v>
          </cell>
        </row>
        <row r="381">
          <cell r="A381" t="str">
            <v>CMRLPT21151</v>
          </cell>
        </row>
        <row r="382">
          <cell r="A382" t="str">
            <v>CMRLPT21153</v>
          </cell>
        </row>
        <row r="383">
          <cell r="A383" t="str">
            <v>CMRLPT21154</v>
          </cell>
        </row>
        <row r="384">
          <cell r="A384" t="str">
            <v>CMRLPT21155</v>
          </cell>
        </row>
        <row r="385">
          <cell r="A385" t="str">
            <v>CMRLPT21156</v>
          </cell>
        </row>
        <row r="386">
          <cell r="A386" t="str">
            <v>CMRLPT21157</v>
          </cell>
        </row>
        <row r="387">
          <cell r="A387" t="str">
            <v>CMRLPT21158</v>
          </cell>
        </row>
        <row r="388">
          <cell r="A388" t="str">
            <v>CMRLPT21159</v>
          </cell>
        </row>
        <row r="389">
          <cell r="A389" t="str">
            <v>CMRLPT21160</v>
          </cell>
        </row>
        <row r="390">
          <cell r="A390" t="str">
            <v>CMRLPT21161</v>
          </cell>
        </row>
        <row r="391">
          <cell r="A391" t="str">
            <v>CMRLPT21162</v>
          </cell>
        </row>
        <row r="392">
          <cell r="A392" t="str">
            <v>CMRLPT21163</v>
          </cell>
        </row>
        <row r="393">
          <cell r="A393" t="str">
            <v>CMRLPT21164</v>
          </cell>
        </row>
        <row r="394">
          <cell r="A394" t="str">
            <v>CMRLPT21165</v>
          </cell>
        </row>
        <row r="395">
          <cell r="A395" t="str">
            <v>CMRLPT21166</v>
          </cell>
        </row>
        <row r="396">
          <cell r="A396" t="str">
            <v>CMRLPT21167</v>
          </cell>
        </row>
        <row r="397">
          <cell r="A397" t="str">
            <v>CMRLPT21170</v>
          </cell>
        </row>
        <row r="398">
          <cell r="A398" t="str">
            <v>CMRLPT22001</v>
          </cell>
        </row>
        <row r="399">
          <cell r="A399" t="str">
            <v>CMRLPT22002</v>
          </cell>
        </row>
        <row r="400">
          <cell r="A400" t="str">
            <v>CMRLPT22003</v>
          </cell>
        </row>
        <row r="401">
          <cell r="A401" t="str">
            <v>CMRLPT22004</v>
          </cell>
        </row>
        <row r="402">
          <cell r="A402" t="str">
            <v>CMRLPT22006</v>
          </cell>
        </row>
        <row r="403">
          <cell r="A403" t="str">
            <v>CMRLPT22007</v>
          </cell>
        </row>
        <row r="404">
          <cell r="A404" t="str">
            <v>CMRLPT22009</v>
          </cell>
        </row>
        <row r="405">
          <cell r="A405" t="str">
            <v>CMRLPT22010</v>
          </cell>
        </row>
        <row r="406">
          <cell r="A406" t="str">
            <v>CMRLPT22011</v>
          </cell>
        </row>
        <row r="407">
          <cell r="A407" t="str">
            <v>CMRLPT22012</v>
          </cell>
        </row>
        <row r="408">
          <cell r="A408" t="str">
            <v>CMRLPT22013</v>
          </cell>
        </row>
        <row r="409">
          <cell r="A409" t="str">
            <v>CMRLPT22014</v>
          </cell>
        </row>
        <row r="410">
          <cell r="A410" t="str">
            <v>CMRLPT22015</v>
          </cell>
        </row>
        <row r="411">
          <cell r="A411" t="str">
            <v>CMRLPT22016</v>
          </cell>
        </row>
        <row r="412">
          <cell r="A412" t="str">
            <v>CMRLPT22017</v>
          </cell>
        </row>
        <row r="413">
          <cell r="A413" t="str">
            <v>CMRLPT22018</v>
          </cell>
        </row>
        <row r="414">
          <cell r="A414" t="str">
            <v>CMRLPT22019</v>
          </cell>
        </row>
        <row r="415">
          <cell r="A415" t="str">
            <v>CMRLPT22020</v>
          </cell>
        </row>
        <row r="416">
          <cell r="A416" t="str">
            <v>CMRLPT22021</v>
          </cell>
        </row>
        <row r="417">
          <cell r="A417" t="str">
            <v>CMRLPT22022</v>
          </cell>
        </row>
        <row r="418">
          <cell r="A418" t="str">
            <v>CMRLPT22023</v>
          </cell>
        </row>
        <row r="419">
          <cell r="A419" t="str">
            <v>CMRLPT22024</v>
          </cell>
        </row>
        <row r="420">
          <cell r="A420" t="str">
            <v>CMRLPT22025</v>
          </cell>
        </row>
        <row r="421">
          <cell r="A421" t="str">
            <v>CMRLPT22026</v>
          </cell>
        </row>
        <row r="422">
          <cell r="A422" t="str">
            <v>CMRLPT22027</v>
          </cell>
        </row>
        <row r="423">
          <cell r="A423" t="str">
            <v>CMRLPT22028</v>
          </cell>
        </row>
        <row r="424">
          <cell r="A424" t="str">
            <v>CMRLPT22029</v>
          </cell>
        </row>
        <row r="425">
          <cell r="A425" t="str">
            <v>CMRLPT22030</v>
          </cell>
        </row>
        <row r="426">
          <cell r="A426" t="str">
            <v>CMRLPT22031</v>
          </cell>
        </row>
        <row r="427">
          <cell r="A427" t="str">
            <v>CMRLPT22032</v>
          </cell>
        </row>
        <row r="428">
          <cell r="A428" t="str">
            <v>CMRLPT22034</v>
          </cell>
        </row>
        <row r="429">
          <cell r="A429" t="str">
            <v>CMRLPT22036</v>
          </cell>
        </row>
        <row r="430">
          <cell r="A430" t="str">
            <v>CMRLPT22037</v>
          </cell>
        </row>
        <row r="431">
          <cell r="A431" t="str">
            <v>CMRLPT22038</v>
          </cell>
        </row>
        <row r="432">
          <cell r="A432" t="str">
            <v>CMRLPT22039</v>
          </cell>
        </row>
        <row r="433">
          <cell r="A433" t="str">
            <v>CMRLPT22040</v>
          </cell>
        </row>
        <row r="434">
          <cell r="A434" t="str">
            <v>CMRLPT22041</v>
          </cell>
        </row>
        <row r="435">
          <cell r="A435" t="str">
            <v>CMRLPT22042</v>
          </cell>
        </row>
        <row r="436">
          <cell r="A436" t="str">
            <v>CMRLPT22043</v>
          </cell>
        </row>
        <row r="437">
          <cell r="A437" t="str">
            <v>CMRLPT22044</v>
          </cell>
        </row>
        <row r="438">
          <cell r="A438" t="str">
            <v>CMRLPT22045</v>
          </cell>
        </row>
        <row r="439">
          <cell r="A439" t="str">
            <v>CMRLPT22046</v>
          </cell>
        </row>
        <row r="440">
          <cell r="A440" t="str">
            <v>CMRLPT22047</v>
          </cell>
        </row>
        <row r="441">
          <cell r="A441" t="str">
            <v>CMRLPT22048</v>
          </cell>
        </row>
        <row r="442">
          <cell r="A442" t="str">
            <v>CMRLPT22049</v>
          </cell>
        </row>
        <row r="443">
          <cell r="A443" t="str">
            <v>CMRLPT22050</v>
          </cell>
        </row>
        <row r="444">
          <cell r="A444" t="str">
            <v>CMRLPT22051</v>
          </cell>
        </row>
        <row r="445">
          <cell r="A445" t="str">
            <v>CMRLPT22052</v>
          </cell>
        </row>
        <row r="446">
          <cell r="A446" t="str">
            <v>CMRLPT22053</v>
          </cell>
        </row>
        <row r="447">
          <cell r="A447" t="str">
            <v>CMRLPT22054</v>
          </cell>
        </row>
        <row r="448">
          <cell r="A448" t="str">
            <v>CMRLPT22055</v>
          </cell>
        </row>
        <row r="449">
          <cell r="A449" t="str">
            <v>CMRLPT22056</v>
          </cell>
        </row>
        <row r="450">
          <cell r="A450" t="str">
            <v>CMRLPT22057</v>
          </cell>
        </row>
        <row r="451">
          <cell r="A451" t="str">
            <v>CMRLPT22058</v>
          </cell>
        </row>
        <row r="452">
          <cell r="A452" t="str">
            <v>CMRLPT22059</v>
          </cell>
        </row>
        <row r="453">
          <cell r="A453" t="str">
            <v>CMRLPT22060</v>
          </cell>
        </row>
        <row r="454">
          <cell r="A454" t="str">
            <v>CMRLPT22061</v>
          </cell>
        </row>
        <row r="455">
          <cell r="A455" t="str">
            <v>CMRLPT22062</v>
          </cell>
        </row>
        <row r="456">
          <cell r="A456" t="str">
            <v>CMRLPT22063</v>
          </cell>
        </row>
        <row r="457">
          <cell r="A457" t="str">
            <v>CMRLPT22064</v>
          </cell>
        </row>
        <row r="458">
          <cell r="A458" t="str">
            <v>CMRLPT22065</v>
          </cell>
        </row>
        <row r="459">
          <cell r="A459" t="str">
            <v>CMRLPT22066</v>
          </cell>
        </row>
        <row r="460">
          <cell r="A460" t="str">
            <v>CMRLPT22068</v>
          </cell>
        </row>
        <row r="461">
          <cell r="A461" t="str">
            <v>CMRLPT22069</v>
          </cell>
        </row>
        <row r="462">
          <cell r="A462" t="str">
            <v>CMRLPT22070</v>
          </cell>
        </row>
        <row r="463">
          <cell r="A463" t="str">
            <v>CMRLPT22071</v>
          </cell>
        </row>
        <row r="464">
          <cell r="A464" t="str">
            <v>CMRLPT22072</v>
          </cell>
        </row>
        <row r="465">
          <cell r="A465" t="str">
            <v>CMRLPT22073</v>
          </cell>
        </row>
        <row r="466">
          <cell r="A466" t="str">
            <v>CMRLPT22074</v>
          </cell>
        </row>
        <row r="467">
          <cell r="A467" t="str">
            <v>CMRLPT22075</v>
          </cell>
        </row>
        <row r="468">
          <cell r="A468" t="str">
            <v>CMRLPT22077</v>
          </cell>
        </row>
        <row r="469">
          <cell r="A469" t="str">
            <v>CMRLPT22078</v>
          </cell>
        </row>
        <row r="470">
          <cell r="A470" t="str">
            <v>CMRLPT22079</v>
          </cell>
        </row>
        <row r="471">
          <cell r="A471" t="str">
            <v>CMRLPT22080</v>
          </cell>
        </row>
        <row r="472">
          <cell r="A472" t="str">
            <v>CMRLPT22081</v>
          </cell>
        </row>
        <row r="473">
          <cell r="A473" t="str">
            <v>CMRLPT22082</v>
          </cell>
        </row>
        <row r="474">
          <cell r="A474" t="str">
            <v>CMRLPT22083</v>
          </cell>
        </row>
        <row r="475">
          <cell r="A475" t="str">
            <v>CMRLPT22084</v>
          </cell>
        </row>
        <row r="476">
          <cell r="A476" t="str">
            <v>CMRLPT22085</v>
          </cell>
        </row>
        <row r="477">
          <cell r="A477" t="str">
            <v>CMRLPT22086</v>
          </cell>
        </row>
        <row r="478">
          <cell r="A478" t="str">
            <v>CMRLPT22087</v>
          </cell>
        </row>
        <row r="479">
          <cell r="A479" t="str">
            <v>CMRLPT22089</v>
          </cell>
        </row>
        <row r="480">
          <cell r="A480" t="str">
            <v>CMRLPT22090</v>
          </cell>
        </row>
        <row r="481">
          <cell r="A481" t="str">
            <v>CMRLPT22091</v>
          </cell>
        </row>
        <row r="482">
          <cell r="A482" t="str">
            <v>CMRLPT22093</v>
          </cell>
        </row>
        <row r="483">
          <cell r="A483" t="str">
            <v>CMRLPT22094</v>
          </cell>
        </row>
        <row r="484">
          <cell r="A484" t="str">
            <v>CMRLPT22095</v>
          </cell>
        </row>
        <row r="485">
          <cell r="A485" t="str">
            <v>CMRLPT22096</v>
          </cell>
        </row>
        <row r="486">
          <cell r="A486" t="str">
            <v>CMRLPT22097</v>
          </cell>
        </row>
        <row r="487">
          <cell r="A487" t="str">
            <v>CMRLPT22098</v>
          </cell>
        </row>
        <row r="488">
          <cell r="A488" t="str">
            <v>CMRLPT22099</v>
          </cell>
        </row>
        <row r="489">
          <cell r="A489" t="str">
            <v>CMRLPT22100</v>
          </cell>
        </row>
        <row r="490">
          <cell r="A490" t="str">
            <v>CMRLPT22101</v>
          </cell>
        </row>
        <row r="491">
          <cell r="A491" t="str">
            <v>CMRLPT22103</v>
          </cell>
        </row>
        <row r="492">
          <cell r="A492" t="str">
            <v>CMRLPT22104</v>
          </cell>
        </row>
        <row r="493">
          <cell r="A493" t="str">
            <v>CMRLPT22105</v>
          </cell>
        </row>
        <row r="494">
          <cell r="A494" t="str">
            <v>CMRLPT22107</v>
          </cell>
        </row>
        <row r="495">
          <cell r="A495" t="str">
            <v>CMRLPT22108</v>
          </cell>
        </row>
        <row r="496">
          <cell r="A496" t="str">
            <v>CMRLPT22109</v>
          </cell>
        </row>
        <row r="497">
          <cell r="A497" t="str">
            <v>CMRLPT22110</v>
          </cell>
        </row>
        <row r="498">
          <cell r="A498" t="str">
            <v>CMRLPT22111</v>
          </cell>
        </row>
        <row r="499">
          <cell r="A499" t="str">
            <v>CMRLPT22112</v>
          </cell>
        </row>
        <row r="500">
          <cell r="A500" t="str">
            <v>CMRLPT22113</v>
          </cell>
        </row>
        <row r="501">
          <cell r="A501" t="str">
            <v>CMRLPT22114</v>
          </cell>
        </row>
        <row r="502">
          <cell r="A502" t="str">
            <v>CMRLPT22115</v>
          </cell>
        </row>
        <row r="503">
          <cell r="A503" t="str">
            <v>CMRLPT22116</v>
          </cell>
        </row>
        <row r="504">
          <cell r="A504" t="str">
            <v>CMRLPT22117</v>
          </cell>
        </row>
        <row r="505">
          <cell r="A505" t="str">
            <v>CMRLPT22118</v>
          </cell>
        </row>
        <row r="506">
          <cell r="A506" t="str">
            <v>CMRLPT22119</v>
          </cell>
        </row>
        <row r="507">
          <cell r="A507" t="str">
            <v>CMRLPT22120</v>
          </cell>
        </row>
        <row r="508">
          <cell r="A508" t="str">
            <v>CMRLPT22121</v>
          </cell>
        </row>
        <row r="509">
          <cell r="A509" t="str">
            <v>CMRLPT22123</v>
          </cell>
        </row>
        <row r="510">
          <cell r="A510" t="str">
            <v>CMRLPT22124</v>
          </cell>
        </row>
        <row r="511">
          <cell r="A511" t="str">
            <v>CMRLPT22125</v>
          </cell>
        </row>
        <row r="512">
          <cell r="A512" t="str">
            <v>CMRLPT22126</v>
          </cell>
        </row>
        <row r="513">
          <cell r="A513" t="str">
            <v>CMRLPT22127</v>
          </cell>
        </row>
        <row r="514">
          <cell r="A514" t="str">
            <v>CMRLPT22128</v>
          </cell>
        </row>
        <row r="515">
          <cell r="A515" t="str">
            <v>CMRLPT22129</v>
          </cell>
        </row>
        <row r="516">
          <cell r="A516" t="str">
            <v>CMRLPT22131</v>
          </cell>
        </row>
        <row r="517">
          <cell r="A517" t="str">
            <v>CMRLPT22132</v>
          </cell>
        </row>
        <row r="518">
          <cell r="A518" t="str">
            <v>CMRLPT22133</v>
          </cell>
        </row>
        <row r="519">
          <cell r="A519" t="str">
            <v>CMRLPT22134</v>
          </cell>
        </row>
        <row r="520">
          <cell r="A520" t="str">
            <v>CMRLPT22135</v>
          </cell>
        </row>
        <row r="521">
          <cell r="A521" t="str">
            <v>CMRLPT22136</v>
          </cell>
        </row>
        <row r="522">
          <cell r="A522" t="str">
            <v>CMRLPT22137</v>
          </cell>
        </row>
        <row r="523">
          <cell r="A523" t="str">
            <v>CMRLPT22138</v>
          </cell>
        </row>
        <row r="524">
          <cell r="A524" t="str">
            <v>CMRLPT22139</v>
          </cell>
        </row>
        <row r="525">
          <cell r="A525" t="str">
            <v>CMRLPT22140</v>
          </cell>
        </row>
        <row r="526">
          <cell r="A526" t="str">
            <v>CMRLPT22141</v>
          </cell>
        </row>
        <row r="527">
          <cell r="A527" t="str">
            <v>CMRLPT22143</v>
          </cell>
        </row>
        <row r="528">
          <cell r="A528" t="str">
            <v>CMRLPT22144</v>
          </cell>
        </row>
        <row r="529">
          <cell r="A529" t="str">
            <v>CMRLPT22145</v>
          </cell>
        </row>
        <row r="530">
          <cell r="A530" t="str">
            <v>CMRLPT22146</v>
          </cell>
        </row>
        <row r="531">
          <cell r="A531" t="str">
            <v>CMRLPT22147</v>
          </cell>
        </row>
        <row r="532">
          <cell r="A532" t="str">
            <v>CMRLPT22148</v>
          </cell>
        </row>
        <row r="533">
          <cell r="A533" t="str">
            <v>CMRLPT22149</v>
          </cell>
        </row>
        <row r="534">
          <cell r="A534" t="str">
            <v>CMRLPT22150</v>
          </cell>
        </row>
        <row r="535">
          <cell r="A535" t="str">
            <v>CMRLPT22151</v>
          </cell>
        </row>
        <row r="536">
          <cell r="A536" t="str">
            <v>CMRLPT22152</v>
          </cell>
        </row>
        <row r="537">
          <cell r="A537" t="str">
            <v>CMRLPT22153</v>
          </cell>
        </row>
        <row r="538">
          <cell r="A538" t="str">
            <v>CMRLPT22155</v>
          </cell>
        </row>
        <row r="539">
          <cell r="A539" t="str">
            <v>CMRLPT22157</v>
          </cell>
        </row>
        <row r="540">
          <cell r="A540" t="str">
            <v>CMRLPT22158</v>
          </cell>
        </row>
        <row r="541">
          <cell r="A541" t="str">
            <v>CMRLPT22159</v>
          </cell>
        </row>
        <row r="542">
          <cell r="A542" t="str">
            <v>CMRLPT22161</v>
          </cell>
        </row>
        <row r="543">
          <cell r="A543" t="str">
            <v>CMRLPT22162</v>
          </cell>
        </row>
        <row r="544">
          <cell r="A544" t="str">
            <v>CMRLPT22164</v>
          </cell>
        </row>
        <row r="545">
          <cell r="A545" t="str">
            <v>CMRLPT22165</v>
          </cell>
        </row>
        <row r="546">
          <cell r="A546" t="str">
            <v>CMRLPT22166</v>
          </cell>
        </row>
        <row r="547">
          <cell r="A547" t="str">
            <v>CMRLPT22167</v>
          </cell>
        </row>
        <row r="548">
          <cell r="A548" t="str">
            <v>CMRLPT22168</v>
          </cell>
        </row>
        <row r="549">
          <cell r="A549" t="str">
            <v>CMRLPT22169</v>
          </cell>
        </row>
        <row r="550">
          <cell r="A550" t="str">
            <v>CMRLPT22170</v>
          </cell>
        </row>
        <row r="551">
          <cell r="A551" t="str">
            <v>CMRLPT22171</v>
          </cell>
        </row>
        <row r="552">
          <cell r="A552" t="str">
            <v>CMRLPT22172</v>
          </cell>
        </row>
        <row r="553">
          <cell r="A553" t="str">
            <v>CMRLPT22174</v>
          </cell>
        </row>
        <row r="554">
          <cell r="A554" t="str">
            <v>CMRLPT22176</v>
          </cell>
        </row>
        <row r="555">
          <cell r="A555" t="str">
            <v>CMRLPT22177</v>
          </cell>
        </row>
        <row r="556">
          <cell r="A556" t="str">
            <v>CMRLPT22178</v>
          </cell>
        </row>
        <row r="557">
          <cell r="A557" t="str">
            <v>CMRLPT22179</v>
          </cell>
        </row>
        <row r="558">
          <cell r="A558" t="str">
            <v>CMRLPT22181</v>
          </cell>
        </row>
        <row r="559">
          <cell r="A559" t="str">
            <v>CMRLPT22183</v>
          </cell>
        </row>
        <row r="560">
          <cell r="A560" t="str">
            <v>CMRLPT22184</v>
          </cell>
        </row>
        <row r="561">
          <cell r="A561" t="str">
            <v>CMRLPT22187</v>
          </cell>
        </row>
        <row r="562">
          <cell r="A562" t="str">
            <v>CMRLPT22196</v>
          </cell>
        </row>
        <row r="563">
          <cell r="A563" t="str">
            <v>CMRLPT22197</v>
          </cell>
        </row>
        <row r="564">
          <cell r="A564" t="str">
            <v>CMRLPT22198</v>
          </cell>
        </row>
        <row r="565">
          <cell r="A565" t="str">
            <v>CMRLPT22200</v>
          </cell>
        </row>
        <row r="566">
          <cell r="A566" t="str">
            <v>CMRLPT22204</v>
          </cell>
        </row>
        <row r="567">
          <cell r="A567" t="str">
            <v>CMRLPT22206</v>
          </cell>
        </row>
        <row r="568">
          <cell r="A568" t="str">
            <v>CMRLPT22207</v>
          </cell>
        </row>
        <row r="569">
          <cell r="A569" t="str">
            <v>CMRLPT22215</v>
          </cell>
        </row>
        <row r="570">
          <cell r="A570" t="str">
            <v>CMRLPT23001</v>
          </cell>
        </row>
        <row r="571">
          <cell r="A571" t="str">
            <v>CMRLPT23002</v>
          </cell>
        </row>
        <row r="572">
          <cell r="A572" t="str">
            <v>CMRLPT23003</v>
          </cell>
        </row>
        <row r="573">
          <cell r="A573" t="str">
            <v>CMRLPT23004</v>
          </cell>
        </row>
        <row r="574">
          <cell r="A574" t="str">
            <v>CMRLPT23005</v>
          </cell>
        </row>
        <row r="575">
          <cell r="A575" t="str">
            <v>CMRLPT23006</v>
          </cell>
        </row>
        <row r="576">
          <cell r="A576" t="str">
            <v>CMRLPT23008</v>
          </cell>
        </row>
        <row r="577">
          <cell r="A577" t="str">
            <v>CMRLPT23009</v>
          </cell>
        </row>
        <row r="578">
          <cell r="A578" t="str">
            <v>CMRLPT23010</v>
          </cell>
        </row>
        <row r="579">
          <cell r="A579" t="str">
            <v>CMRLPT23011</v>
          </cell>
        </row>
        <row r="580">
          <cell r="A580" t="str">
            <v>CMRLPT23012</v>
          </cell>
        </row>
        <row r="581">
          <cell r="A581" t="str">
            <v>CMRLPT23013</v>
          </cell>
        </row>
        <row r="582">
          <cell r="A582" t="str">
            <v>CMRLPT23014</v>
          </cell>
        </row>
        <row r="583">
          <cell r="A583" t="str">
            <v>CMRLPT23016</v>
          </cell>
        </row>
        <row r="584">
          <cell r="A584" t="str">
            <v>CMRLPT23017</v>
          </cell>
        </row>
        <row r="585">
          <cell r="A585" t="str">
            <v>CMRLPT23018</v>
          </cell>
        </row>
        <row r="586">
          <cell r="A586" t="str">
            <v>CMRLPT23019</v>
          </cell>
        </row>
        <row r="587">
          <cell r="A587" t="str">
            <v>CMRLPT23020</v>
          </cell>
        </row>
        <row r="588">
          <cell r="A588" t="str">
            <v>CMRLPT23021</v>
          </cell>
        </row>
        <row r="589">
          <cell r="A589" t="str">
            <v>CMRLPT23022</v>
          </cell>
        </row>
        <row r="590">
          <cell r="A590" t="str">
            <v>CMRLPT23023</v>
          </cell>
        </row>
        <row r="591">
          <cell r="A591" t="str">
            <v>CMRLPT23024</v>
          </cell>
        </row>
        <row r="592">
          <cell r="A592" t="str">
            <v>CMRLPT23025</v>
          </cell>
        </row>
        <row r="593">
          <cell r="A593" t="str">
            <v>CMRLPT23026</v>
          </cell>
        </row>
        <row r="594">
          <cell r="A594" t="str">
            <v>CMRLPT23027</v>
          </cell>
        </row>
        <row r="595">
          <cell r="A595" t="str">
            <v>CMRLPT23028</v>
          </cell>
        </row>
        <row r="596">
          <cell r="A596" t="str">
            <v>CMRLPT23029</v>
          </cell>
        </row>
        <row r="597">
          <cell r="A597" t="str">
            <v>CMRLPT23030</v>
          </cell>
        </row>
        <row r="598">
          <cell r="A598" t="str">
            <v>CMRLPT23032</v>
          </cell>
        </row>
        <row r="599">
          <cell r="A599" t="str">
            <v>CMRLPT23033</v>
          </cell>
        </row>
        <row r="600">
          <cell r="A600" t="str">
            <v>CMRLPT23034</v>
          </cell>
        </row>
        <row r="601">
          <cell r="A601" t="str">
            <v>CMRLPT23035</v>
          </cell>
        </row>
        <row r="602">
          <cell r="A602" t="str">
            <v>CMRLPT23036</v>
          </cell>
        </row>
        <row r="603">
          <cell r="A603" t="str">
            <v>CMRLPT23037</v>
          </cell>
        </row>
        <row r="604">
          <cell r="A604" t="str">
            <v>CMRLPT23038</v>
          </cell>
        </row>
        <row r="605">
          <cell r="A605" t="str">
            <v>CMRLPT23039</v>
          </cell>
        </row>
        <row r="606">
          <cell r="A606" t="str">
            <v>CMRLPT23040</v>
          </cell>
        </row>
        <row r="607">
          <cell r="A607" t="str">
            <v>CMRLPT23041</v>
          </cell>
        </row>
        <row r="608">
          <cell r="A608" t="str">
            <v>CMRLPT23043</v>
          </cell>
        </row>
        <row r="609">
          <cell r="A609" t="str">
            <v>CMRLPT23044</v>
          </cell>
        </row>
        <row r="610">
          <cell r="A610" t="str">
            <v>CMRLPT23045</v>
          </cell>
        </row>
        <row r="611">
          <cell r="A611" t="str">
            <v>CMRLPT23047</v>
          </cell>
        </row>
        <row r="612">
          <cell r="A612" t="str">
            <v>CMRLPT23049</v>
          </cell>
        </row>
        <row r="613">
          <cell r="A613" t="str">
            <v>CMRLPT23050</v>
          </cell>
        </row>
        <row r="614">
          <cell r="A614" t="str">
            <v>CMRLPT23051</v>
          </cell>
        </row>
        <row r="615">
          <cell r="A615" t="str">
            <v>CMRLPT23052</v>
          </cell>
        </row>
        <row r="616">
          <cell r="A616" t="str">
            <v>CMRLPT23053</v>
          </cell>
        </row>
        <row r="617">
          <cell r="A617" t="str">
            <v>CMRLPT23054</v>
          </cell>
        </row>
        <row r="618">
          <cell r="A618" t="str">
            <v>CMRLPT23056</v>
          </cell>
        </row>
        <row r="619">
          <cell r="A619" t="str">
            <v>CMRLPT23057</v>
          </cell>
        </row>
        <row r="620">
          <cell r="A620" t="str">
            <v>CMRLPT23058</v>
          </cell>
        </row>
        <row r="621">
          <cell r="A621" t="str">
            <v>CMRLPT23059</v>
          </cell>
        </row>
        <row r="622">
          <cell r="A622" t="str">
            <v>CMRLPT23060</v>
          </cell>
        </row>
        <row r="623">
          <cell r="A623" t="str">
            <v>CMRLPT23061</v>
          </cell>
        </row>
        <row r="624">
          <cell r="A624" t="str">
            <v>CMRLPT23062</v>
          </cell>
        </row>
        <row r="625">
          <cell r="A625" t="str">
            <v>CMRLPT23063</v>
          </cell>
        </row>
        <row r="626">
          <cell r="A626" t="str">
            <v>CMRLPT23064</v>
          </cell>
        </row>
        <row r="627">
          <cell r="A627" t="str">
            <v>CMRLPT23065</v>
          </cell>
        </row>
        <row r="628">
          <cell r="A628" t="str">
            <v>CMRLPT23066</v>
          </cell>
        </row>
        <row r="629">
          <cell r="A629" t="str">
            <v>CMRLPT23067</v>
          </cell>
        </row>
        <row r="630">
          <cell r="A630" t="str">
            <v>CMRLPT23068</v>
          </cell>
        </row>
        <row r="631">
          <cell r="A631" t="str">
            <v>CMRLPT23070</v>
          </cell>
        </row>
        <row r="632">
          <cell r="A632" t="str">
            <v>CMRLPT23071</v>
          </cell>
        </row>
        <row r="633">
          <cell r="A633" t="str">
            <v>CMRLPT23072</v>
          </cell>
        </row>
        <row r="634">
          <cell r="A634" t="str">
            <v>CMRLPT23073</v>
          </cell>
        </row>
        <row r="635">
          <cell r="A635" t="str">
            <v>CMRLPT23074</v>
          </cell>
        </row>
        <row r="636">
          <cell r="A636" t="str">
            <v>CMRLPT23075</v>
          </cell>
        </row>
        <row r="637">
          <cell r="A637" t="str">
            <v>CMRLPT23076</v>
          </cell>
        </row>
        <row r="638">
          <cell r="A638" t="str">
            <v>CMRLPT23077</v>
          </cell>
        </row>
        <row r="639">
          <cell r="A639" t="str">
            <v>CMRLPT23078</v>
          </cell>
        </row>
        <row r="640">
          <cell r="A640" t="str">
            <v>CMRLPT23079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CMRLPT23096</v>
          </cell>
        </row>
        <row r="656">
          <cell r="A656" t="str">
            <v>CMRLPT23097</v>
          </cell>
        </row>
        <row r="657">
          <cell r="A657" t="str">
            <v>CMRLPT23098</v>
          </cell>
        </row>
        <row r="658">
          <cell r="A658" t="str">
            <v>CMRLPT23099</v>
          </cell>
        </row>
        <row r="659">
          <cell r="A659" t="str">
            <v>CMRLPT23100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CMRLPT23120</v>
          </cell>
        </row>
        <row r="680">
          <cell r="A680" t="str">
            <v>CMRLPT23121</v>
          </cell>
        </row>
        <row r="681">
          <cell r="A681" t="str">
            <v>CMRLPT23122</v>
          </cell>
        </row>
        <row r="682">
          <cell r="A682" t="str">
            <v>CMRLPT23123</v>
          </cell>
        </row>
        <row r="683">
          <cell r="A683" t="str">
            <v>CMRLPT23124</v>
          </cell>
        </row>
        <row r="684">
          <cell r="A684" t="str">
            <v>CMRLPT23125</v>
          </cell>
        </row>
        <row r="685">
          <cell r="A685" t="str">
            <v>CMRLPT23126</v>
          </cell>
        </row>
        <row r="686">
          <cell r="A686" t="str">
            <v>CMRLPT23127</v>
          </cell>
        </row>
        <row r="687">
          <cell r="A687" t="str">
            <v>CMRLPT23128</v>
          </cell>
        </row>
        <row r="688">
          <cell r="A688" t="str">
            <v>CMRLPT23129</v>
          </cell>
        </row>
        <row r="689">
          <cell r="A689" t="str">
            <v>CMRLPT23130</v>
          </cell>
        </row>
        <row r="690">
          <cell r="A690" t="str">
            <v>CMRLPT23131</v>
          </cell>
        </row>
        <row r="691">
          <cell r="A691" t="str">
            <v>CMRLPT23132</v>
          </cell>
        </row>
        <row r="692">
          <cell r="A692" t="str">
            <v>CMRLPT23135</v>
          </cell>
        </row>
        <row r="693">
          <cell r="A693" t="str">
            <v>CMRLPT23136</v>
          </cell>
        </row>
        <row r="694">
          <cell r="A694" t="str">
            <v>CMRLPT23137</v>
          </cell>
        </row>
        <row r="695">
          <cell r="A695" t="str">
            <v>CMRLPT23138</v>
          </cell>
        </row>
        <row r="696">
          <cell r="A696" t="str">
            <v>CMRLPT23139</v>
          </cell>
        </row>
        <row r="697">
          <cell r="A697" t="str">
            <v>CMRLPT23140</v>
          </cell>
        </row>
        <row r="698">
          <cell r="A698" t="str">
            <v>CMRLPT23141</v>
          </cell>
        </row>
        <row r="699">
          <cell r="A699" t="str">
            <v>CMRLPT23142</v>
          </cell>
        </row>
        <row r="700">
          <cell r="A700" t="str">
            <v>CMRLPT23143</v>
          </cell>
        </row>
        <row r="701">
          <cell r="A701" t="str">
            <v>CMRLPT23145</v>
          </cell>
        </row>
        <row r="702">
          <cell r="A702" t="str">
            <v>CMRLPT23146</v>
          </cell>
        </row>
        <row r="703">
          <cell r="A703" t="str">
            <v>CMRLPT23147</v>
          </cell>
        </row>
        <row r="704">
          <cell r="A704" t="str">
            <v>CMRLPT23148</v>
          </cell>
        </row>
        <row r="705">
          <cell r="A705" t="str">
            <v>CMRLPT23149</v>
          </cell>
        </row>
        <row r="706">
          <cell r="A706" t="str">
            <v>CMRLPT23150</v>
          </cell>
        </row>
        <row r="707">
          <cell r="A707" t="str">
            <v>CMRLPT23151</v>
          </cell>
        </row>
        <row r="708">
          <cell r="A708" t="str">
            <v>CMRLPT23152</v>
          </cell>
        </row>
        <row r="709">
          <cell r="A709" t="str">
            <v>CMRLPT23153</v>
          </cell>
        </row>
        <row r="710">
          <cell r="A710" t="str">
            <v>CMRLPT23154</v>
          </cell>
        </row>
        <row r="711">
          <cell r="A711" t="str">
            <v>CMRLPT23155</v>
          </cell>
        </row>
        <row r="712">
          <cell r="A712" t="str">
            <v>CMRLPT23156</v>
          </cell>
        </row>
        <row r="713">
          <cell r="A713" t="str">
            <v>CMRLPT23157</v>
          </cell>
        </row>
        <row r="714">
          <cell r="A714" t="str">
            <v>CMRLPT23158</v>
          </cell>
        </row>
        <row r="715">
          <cell r="A715" t="str">
            <v>CMRLPT23159</v>
          </cell>
        </row>
        <row r="716">
          <cell r="A716" t="str">
            <v>CMRLPT23160</v>
          </cell>
        </row>
        <row r="717">
          <cell r="A717" t="str">
            <v>CMRLPT23161</v>
          </cell>
        </row>
        <row r="718">
          <cell r="A718" t="str">
            <v>CMRLPT23162</v>
          </cell>
        </row>
        <row r="719">
          <cell r="A719" t="str">
            <v>CMRLPT23163</v>
          </cell>
        </row>
        <row r="720">
          <cell r="A720" t="str">
            <v>CMRLPT23164</v>
          </cell>
        </row>
        <row r="721">
          <cell r="A721" t="str">
            <v>CMRLPT23165</v>
          </cell>
        </row>
        <row r="722">
          <cell r="A722" t="str">
            <v>CMRLPT23166</v>
          </cell>
        </row>
        <row r="723">
          <cell r="A723" t="str">
            <v>CMRLPT23167</v>
          </cell>
        </row>
        <row r="724">
          <cell r="A724" t="str">
            <v>CMRLPT23170</v>
          </cell>
        </row>
        <row r="725">
          <cell r="A725" t="str">
            <v>CMRLPT23174</v>
          </cell>
        </row>
        <row r="726">
          <cell r="A726" t="str">
            <v>CMRLPT23175</v>
          </cell>
        </row>
        <row r="727">
          <cell r="A727" t="str">
            <v>CMRLPT23176</v>
          </cell>
        </row>
        <row r="728">
          <cell r="A728" t="str">
            <v>CMRLPT23177</v>
          </cell>
        </row>
        <row r="729">
          <cell r="A729" t="str">
            <v>CMRLPT23178</v>
          </cell>
        </row>
        <row r="730">
          <cell r="A730" t="str">
            <v>CMRLPT23179</v>
          </cell>
        </row>
        <row r="731">
          <cell r="A731" t="str">
            <v>CMRLPT23180</v>
          </cell>
        </row>
        <row r="732">
          <cell r="A732" t="str">
            <v>CMRLPT23181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CMRLPT23215</v>
          </cell>
        </row>
        <row r="764">
          <cell r="A764" t="str">
            <v>CMRLPT23216</v>
          </cell>
        </row>
        <row r="765">
          <cell r="A765" t="str">
            <v>CMRLPT23217</v>
          </cell>
        </row>
        <row r="766">
          <cell r="A766" t="str">
            <v>CMRLPT23218</v>
          </cell>
        </row>
        <row r="767">
          <cell r="A767" t="str">
            <v>CMRLPT23219</v>
          </cell>
        </row>
        <row r="768">
          <cell r="A768" t="str">
            <v>CMRLPT23222</v>
          </cell>
        </row>
        <row r="769">
          <cell r="A769" t="str">
            <v>CMRLPT23223</v>
          </cell>
        </row>
        <row r="770">
          <cell r="A770" t="str">
            <v>CMRLPT23224</v>
          </cell>
        </row>
        <row r="771">
          <cell r="A771" t="str">
            <v>CMRLPT23225</v>
          </cell>
        </row>
        <row r="772">
          <cell r="A772" t="str">
            <v>CMRLPT23226</v>
          </cell>
        </row>
        <row r="773">
          <cell r="A773" t="str">
            <v>CMRLPT23227</v>
          </cell>
        </row>
        <row r="774">
          <cell r="A774" t="str">
            <v>CMRLPT23228</v>
          </cell>
        </row>
        <row r="775">
          <cell r="A775" t="str">
            <v>CMRLPT23229</v>
          </cell>
        </row>
        <row r="776">
          <cell r="A776" t="str">
            <v>CMRLPT23230</v>
          </cell>
        </row>
        <row r="777">
          <cell r="A777" t="str">
            <v>CMRLPT23231</v>
          </cell>
        </row>
        <row r="778">
          <cell r="A778" t="str">
            <v>CMRLPT23233</v>
          </cell>
        </row>
        <row r="779">
          <cell r="A779" t="str">
            <v>CMRLPT23234</v>
          </cell>
        </row>
        <row r="780">
          <cell r="A780" t="str">
            <v>CMRLPT23235</v>
          </cell>
        </row>
        <row r="781">
          <cell r="A781" t="str">
            <v>CMRLPT23237</v>
          </cell>
        </row>
        <row r="782">
          <cell r="A782" t="str">
            <v>CMRLPT23238</v>
          </cell>
        </row>
        <row r="783">
          <cell r="A783" t="str">
            <v>CMRLPT23239</v>
          </cell>
        </row>
        <row r="784">
          <cell r="A784" t="str">
            <v>CMRLPT23240</v>
          </cell>
        </row>
        <row r="785">
          <cell r="A785" t="str">
            <v>CMRLPT23241</v>
          </cell>
        </row>
        <row r="786">
          <cell r="A786" t="str">
            <v>CMRLPT23242</v>
          </cell>
        </row>
        <row r="787">
          <cell r="A787" t="str">
            <v>CMRLPT23243</v>
          </cell>
        </row>
        <row r="788">
          <cell r="A788" t="str">
            <v>CMRLPT23244</v>
          </cell>
        </row>
        <row r="789">
          <cell r="A789" t="str">
            <v>CMRLPT23245</v>
          </cell>
        </row>
        <row r="790">
          <cell r="A790" t="str">
            <v>CMRLPT23246</v>
          </cell>
        </row>
        <row r="791">
          <cell r="A791" t="str">
            <v>CMRLPT23247</v>
          </cell>
        </row>
        <row r="792">
          <cell r="A792" t="str">
            <v>CMRLPT23248</v>
          </cell>
        </row>
        <row r="793">
          <cell r="A793" t="str">
            <v>CMRLPT23249</v>
          </cell>
        </row>
        <row r="794">
          <cell r="A794" t="str">
            <v>CMRLPT23250</v>
          </cell>
        </row>
        <row r="795">
          <cell r="A795" t="str">
            <v>CMRLPT23251</v>
          </cell>
        </row>
        <row r="796">
          <cell r="A796" t="str">
            <v>CMRLPT23252</v>
          </cell>
        </row>
        <row r="797">
          <cell r="A797" t="str">
            <v>CMRLPT23253</v>
          </cell>
        </row>
        <row r="798">
          <cell r="A798" t="str">
            <v>CMRLPT23255</v>
          </cell>
        </row>
        <row r="799">
          <cell r="A799" t="str">
            <v>CMRLPT23256</v>
          </cell>
        </row>
        <row r="800">
          <cell r="A800" t="str">
            <v>CMRLPT23258</v>
          </cell>
        </row>
        <row r="801">
          <cell r="A801" t="str">
            <v>CMRLPT23259</v>
          </cell>
        </row>
        <row r="802">
          <cell r="A802" t="str">
            <v>CMRLPT23260</v>
          </cell>
        </row>
        <row r="803">
          <cell r="A803" t="str">
            <v>CMRLPT23261</v>
          </cell>
        </row>
        <row r="804">
          <cell r="A804" t="str">
            <v>CMRLPT23262</v>
          </cell>
        </row>
        <row r="805">
          <cell r="A805" t="str">
            <v>CMRLPT23263</v>
          </cell>
        </row>
        <row r="806">
          <cell r="A806" t="str">
            <v>CMRLPT23264</v>
          </cell>
        </row>
        <row r="807">
          <cell r="A807" t="str">
            <v>CMRLPT23266</v>
          </cell>
        </row>
        <row r="808">
          <cell r="A808" t="str">
            <v>CMRLPT23267</v>
          </cell>
        </row>
        <row r="809">
          <cell r="A809" t="str">
            <v>CMRLPT23268</v>
          </cell>
        </row>
        <row r="810">
          <cell r="A810" t="str">
            <v>CMRLPT23269</v>
          </cell>
        </row>
        <row r="811">
          <cell r="A811" t="str">
            <v>CMRLPT23270</v>
          </cell>
        </row>
        <row r="812">
          <cell r="A812" t="str">
            <v>CMRLPT23271</v>
          </cell>
        </row>
        <row r="813">
          <cell r="A813" t="str">
            <v>CMRLPT23272</v>
          </cell>
        </row>
        <row r="814">
          <cell r="A814" t="str">
            <v>CMRLPT23273</v>
          </cell>
        </row>
        <row r="815">
          <cell r="A815" t="str">
            <v>CMRLPT23275</v>
          </cell>
        </row>
        <row r="816">
          <cell r="A816" t="str">
            <v>CMRLPT23277</v>
          </cell>
        </row>
        <row r="817">
          <cell r="A817" t="str">
            <v>CMRLPT23278</v>
          </cell>
        </row>
        <row r="818">
          <cell r="A818" t="str">
            <v>CMRLPT23279</v>
          </cell>
        </row>
        <row r="819">
          <cell r="A819" t="str">
            <v>CMRLPT23280</v>
          </cell>
        </row>
        <row r="820">
          <cell r="A820" t="str">
            <v>CMRLPT23281</v>
          </cell>
        </row>
        <row r="821">
          <cell r="A821" t="str">
            <v>CMRLPT23282</v>
          </cell>
        </row>
        <row r="822">
          <cell r="A822" t="str">
            <v>CMRLPT23283</v>
          </cell>
        </row>
        <row r="823">
          <cell r="A823" t="str">
            <v>CMRLPT23284</v>
          </cell>
        </row>
        <row r="824">
          <cell r="A824" t="str">
            <v>CMRLPT23285</v>
          </cell>
        </row>
        <row r="825">
          <cell r="A825" t="str">
            <v>CMRLPT23286</v>
          </cell>
        </row>
        <row r="826">
          <cell r="A826" t="str">
            <v>CMRLPT23287</v>
          </cell>
        </row>
        <row r="827">
          <cell r="A827" t="str">
            <v>CMRLPT23288</v>
          </cell>
        </row>
        <row r="828">
          <cell r="A828" t="str">
            <v>CMRLPT23289</v>
          </cell>
        </row>
        <row r="829">
          <cell r="A829" t="str">
            <v>CMRLPT23290</v>
          </cell>
        </row>
        <row r="830">
          <cell r="A830" t="str">
            <v>CMRLPT23291</v>
          </cell>
        </row>
        <row r="831">
          <cell r="A831" t="str">
            <v>CMRLPT23292</v>
          </cell>
        </row>
        <row r="832">
          <cell r="A832" t="str">
            <v>CMRLPT23293</v>
          </cell>
        </row>
        <row r="833">
          <cell r="A833" t="str">
            <v>CMRLPT23294</v>
          </cell>
        </row>
        <row r="834">
          <cell r="A834" t="str">
            <v>CMRLPT23295</v>
          </cell>
        </row>
        <row r="835">
          <cell r="A835" t="str">
            <v>CMRLPT23296</v>
          </cell>
        </row>
        <row r="836">
          <cell r="A836" t="str">
            <v>CMRLPT23297</v>
          </cell>
        </row>
        <row r="837">
          <cell r="A837" t="str">
            <v>CMRLPT23298</v>
          </cell>
        </row>
        <row r="838">
          <cell r="A838" t="str">
            <v>CMRLPT23299</v>
          </cell>
        </row>
        <row r="839">
          <cell r="A839" t="str">
            <v>CMRLPT23300</v>
          </cell>
        </row>
        <row r="840">
          <cell r="A840" t="str">
            <v>CMRLPT23301</v>
          </cell>
        </row>
        <row r="841">
          <cell r="A841" t="str">
            <v>CMRLPT23302</v>
          </cell>
        </row>
        <row r="842">
          <cell r="A842" t="str">
            <v>CMRLPT23303</v>
          </cell>
        </row>
        <row r="843">
          <cell r="A843" t="str">
            <v>CMRLPT23304</v>
          </cell>
        </row>
        <row r="844">
          <cell r="A844" t="str">
            <v>CMRLPT23305</v>
          </cell>
        </row>
        <row r="845">
          <cell r="A845" t="str">
            <v>CMRLPT23306</v>
          </cell>
        </row>
        <row r="846">
          <cell r="A846" t="str">
            <v>CMRLPT23308</v>
          </cell>
        </row>
        <row r="847">
          <cell r="A847" t="str">
            <v>CMRLPT23309</v>
          </cell>
        </row>
        <row r="848">
          <cell r="A848" t="str">
            <v>CMRLPT23310</v>
          </cell>
        </row>
        <row r="849">
          <cell r="A849" t="str">
            <v>CMRLPT23311</v>
          </cell>
        </row>
        <row r="850">
          <cell r="A850" t="str">
            <v>CMRLPT23312</v>
          </cell>
        </row>
        <row r="851">
          <cell r="A851" t="str">
            <v>CMRLPT23313</v>
          </cell>
        </row>
        <row r="852">
          <cell r="A852" t="str">
            <v>CMRLPT23314</v>
          </cell>
        </row>
        <row r="853">
          <cell r="A853" t="str">
            <v>CMRLPT23315</v>
          </cell>
        </row>
        <row r="854">
          <cell r="A854" t="str">
            <v>CMRLPT23316</v>
          </cell>
        </row>
        <row r="855">
          <cell r="A855" t="str">
            <v>CMRLPT23317</v>
          </cell>
        </row>
        <row r="856">
          <cell r="A856" t="str">
            <v>CMRLPT23318</v>
          </cell>
        </row>
        <row r="857">
          <cell r="A857" t="str">
            <v>CMRLPT23319</v>
          </cell>
        </row>
        <row r="858">
          <cell r="A858" t="str">
            <v>CMRLPT23320</v>
          </cell>
        </row>
        <row r="859">
          <cell r="A859" t="str">
            <v>CMRLPT24001</v>
          </cell>
        </row>
        <row r="860">
          <cell r="A860" t="str">
            <v>CMRLPT24002</v>
          </cell>
        </row>
        <row r="861">
          <cell r="A861" t="str">
            <v>CMRLPT24003</v>
          </cell>
        </row>
        <row r="862">
          <cell r="A862" t="str">
            <v>CMRLPT24004</v>
          </cell>
        </row>
        <row r="863">
          <cell r="A863" t="str">
            <v>CMRLPT24005</v>
          </cell>
        </row>
        <row r="864">
          <cell r="A864" t="str">
            <v>CMRLPT24006</v>
          </cell>
        </row>
        <row r="865">
          <cell r="A865" t="str">
            <v>CMRLPT24007</v>
          </cell>
        </row>
        <row r="866">
          <cell r="A866" t="str">
            <v>CMRLPT24008</v>
          </cell>
        </row>
        <row r="867">
          <cell r="A867" t="str">
            <v>CMRLPT24009</v>
          </cell>
        </row>
        <row r="868">
          <cell r="A868" t="str">
            <v>CMRLPT24010</v>
          </cell>
        </row>
        <row r="869">
          <cell r="A869" t="str">
            <v>CMRLPT24011</v>
          </cell>
        </row>
        <row r="870">
          <cell r="A870" t="str">
            <v>CMRLPT24012</v>
          </cell>
        </row>
        <row r="871">
          <cell r="A871" t="str">
            <v>CMRLPT24013</v>
          </cell>
        </row>
        <row r="872">
          <cell r="A872" t="str">
            <v>CMRLPT24014</v>
          </cell>
        </row>
        <row r="873">
          <cell r="A873" t="str">
            <v>CMRLPT24015</v>
          </cell>
        </row>
        <row r="874">
          <cell r="A874" t="str">
            <v>CMRLPT24016</v>
          </cell>
        </row>
        <row r="875">
          <cell r="A875" t="str">
            <v>CMRLPT24017</v>
          </cell>
        </row>
        <row r="876">
          <cell r="A876" t="str">
            <v>CMRLPT24018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CMRLPT24033</v>
          </cell>
        </row>
        <row r="891">
          <cell r="A891" t="str">
            <v>CMRLPT24034</v>
          </cell>
        </row>
        <row r="892">
          <cell r="A892" t="str">
            <v>CMRLPT24035</v>
          </cell>
        </row>
        <row r="893">
          <cell r="A893" t="str">
            <v>CMRLPT24036</v>
          </cell>
        </row>
        <row r="894">
          <cell r="A894" t="str">
            <v>CMRLPT24038</v>
          </cell>
        </row>
        <row r="895">
          <cell r="A895" t="str">
            <v>CMRLPT24040</v>
          </cell>
        </row>
        <row r="896">
          <cell r="A896" t="str">
            <v>CMRLPT24041</v>
          </cell>
        </row>
        <row r="897">
          <cell r="A897" t="str">
            <v>CMRLPT24042</v>
          </cell>
        </row>
        <row r="898">
          <cell r="A898" t="str">
            <v>CMRLPT24043</v>
          </cell>
        </row>
        <row r="899">
          <cell r="A899" t="str">
            <v>CMRLPT24045</v>
          </cell>
        </row>
        <row r="900">
          <cell r="A900" t="str">
            <v>CMRLPT24048</v>
          </cell>
        </row>
        <row r="901">
          <cell r="A901" t="str">
            <v>CMRLPT24049</v>
          </cell>
        </row>
        <row r="902">
          <cell r="A902" t="str">
            <v>CMRLPT24050</v>
          </cell>
        </row>
        <row r="903">
          <cell r="A903" t="str">
            <v>CMRLPT24051</v>
          </cell>
        </row>
        <row r="904">
          <cell r="A904" t="str">
            <v>CMRLPT24052</v>
          </cell>
        </row>
        <row r="905">
          <cell r="A905" t="str">
            <v>CMRLPT24052</v>
          </cell>
        </row>
        <row r="906">
          <cell r="A906" t="str">
            <v>CMRLPT24052</v>
          </cell>
        </row>
        <row r="907">
          <cell r="A907" t="str">
            <v>CMRLPT24053</v>
          </cell>
        </row>
        <row r="908">
          <cell r="A908" t="str">
            <v>CMRLPT24054</v>
          </cell>
        </row>
        <row r="909">
          <cell r="A909" t="str">
            <v>CMRLPT24055</v>
          </cell>
        </row>
        <row r="910">
          <cell r="A910" t="str">
            <v>CMRLPT24056</v>
          </cell>
        </row>
        <row r="911">
          <cell r="A911" t="str">
            <v>CMRLPT24057</v>
          </cell>
        </row>
        <row r="912">
          <cell r="A912" t="str">
            <v>CMRLPT24060</v>
          </cell>
        </row>
        <row r="913">
          <cell r="A913" t="str">
            <v>CMRLPT24061</v>
          </cell>
        </row>
        <row r="914">
          <cell r="A914" t="str">
            <v>CMRLPT24062</v>
          </cell>
        </row>
        <row r="915">
          <cell r="A915" t="str">
            <v>CMRLPT24063</v>
          </cell>
        </row>
        <row r="916">
          <cell r="A916" t="str">
            <v>CMRLPT24064</v>
          </cell>
        </row>
        <row r="917">
          <cell r="A917" t="str">
            <v>CMRLPT24065</v>
          </cell>
        </row>
        <row r="918">
          <cell r="A918" t="str">
            <v>CMRLPT24066</v>
          </cell>
        </row>
        <row r="919">
          <cell r="A919" t="str">
            <v>CMRLPT24067</v>
          </cell>
        </row>
        <row r="920">
          <cell r="A920" t="str">
            <v>CMRLPT24068</v>
          </cell>
        </row>
        <row r="921">
          <cell r="A921" t="str">
            <v>CMRLPT24069</v>
          </cell>
        </row>
        <row r="922">
          <cell r="A922" t="str">
            <v>CMRLPT24070</v>
          </cell>
        </row>
        <row r="923">
          <cell r="A923" t="str">
            <v>CMRLPT24071</v>
          </cell>
        </row>
        <row r="924">
          <cell r="A924" t="str">
            <v>CMRLPT24072</v>
          </cell>
        </row>
        <row r="925">
          <cell r="A925" t="str">
            <v>CMRLPT24073</v>
          </cell>
        </row>
        <row r="926">
          <cell r="A926" t="str">
            <v>CMRLPT24074</v>
          </cell>
        </row>
        <row r="927">
          <cell r="A927" t="str">
            <v>CMRLPT24075</v>
          </cell>
        </row>
        <row r="928">
          <cell r="A928" t="str">
            <v>CMRLPT24076</v>
          </cell>
        </row>
        <row r="929">
          <cell r="A929" t="str">
            <v>CMRLPT24077</v>
          </cell>
        </row>
        <row r="930">
          <cell r="A930" t="str">
            <v>CMRLPT24078</v>
          </cell>
        </row>
        <row r="931">
          <cell r="A931" t="str">
            <v>CMRLPT24079</v>
          </cell>
        </row>
        <row r="932">
          <cell r="A932" t="str">
            <v>CMRLPT24080</v>
          </cell>
        </row>
        <row r="933">
          <cell r="A933" t="str">
            <v>CMRLPT24081</v>
          </cell>
        </row>
        <row r="934">
          <cell r="A934" t="str">
            <v>CMRLPT24082</v>
          </cell>
        </row>
        <row r="935">
          <cell r="A935" t="str">
            <v>CMRLPT24083</v>
          </cell>
        </row>
        <row r="936">
          <cell r="A936" t="str">
            <v>CMRLPT24084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CMRLPT24090</v>
          </cell>
        </row>
        <row r="940">
          <cell r="A940" t="str">
            <v>CMRLPT24091</v>
          </cell>
        </row>
        <row r="941">
          <cell r="A941" t="str">
            <v>CMRLPT24092</v>
          </cell>
        </row>
        <row r="942">
          <cell r="A942" t="str">
            <v>CMRLPT24093</v>
          </cell>
        </row>
        <row r="943">
          <cell r="A943" t="str">
            <v>CMRLPT24094</v>
          </cell>
        </row>
        <row r="944">
          <cell r="A944" t="str">
            <v>CMRLPT24095</v>
          </cell>
        </row>
        <row r="945">
          <cell r="A945" t="str">
            <v>CMRLPT24096</v>
          </cell>
        </row>
        <row r="946">
          <cell r="A946" t="str">
            <v>CMRLPT24097</v>
          </cell>
        </row>
        <row r="947">
          <cell r="A947" t="str">
            <v>CMRLPT24098</v>
          </cell>
        </row>
        <row r="948">
          <cell r="A948" t="str">
            <v>CMRLPT24099</v>
          </cell>
        </row>
        <row r="949">
          <cell r="A949" t="str">
            <v>CMRLPT24100</v>
          </cell>
        </row>
        <row r="950">
          <cell r="A950" t="str">
            <v>CMRLPT24101</v>
          </cell>
        </row>
        <row r="951">
          <cell r="A951" t="str">
            <v>CMRLPT24102</v>
          </cell>
        </row>
        <row r="952">
          <cell r="A952" t="str">
            <v>CMRLPT24103</v>
          </cell>
        </row>
        <row r="953">
          <cell r="A953" t="str">
            <v>CMRLPT24104</v>
          </cell>
        </row>
        <row r="954">
          <cell r="A954" t="str">
            <v>CMRLPT24105</v>
          </cell>
        </row>
        <row r="955">
          <cell r="A955" t="str">
            <v>CMRLPT24109</v>
          </cell>
        </row>
        <row r="956">
          <cell r="A956" t="str">
            <v>CMRLPT24110</v>
          </cell>
        </row>
        <row r="957">
          <cell r="A957" t="str">
            <v>CMRLPT24111</v>
          </cell>
        </row>
        <row r="958">
          <cell r="A958" t="str">
            <v>CMRLPT24112</v>
          </cell>
        </row>
        <row r="959">
          <cell r="A959" t="str">
            <v>CMRLPT24113</v>
          </cell>
        </row>
        <row r="960">
          <cell r="A960" t="str">
            <v>CMRLPT24115</v>
          </cell>
        </row>
        <row r="961">
          <cell r="A961" t="str">
            <v>CMRLPT24116</v>
          </cell>
        </row>
        <row r="962">
          <cell r="A962" t="str">
            <v>CMRLPT24117</v>
          </cell>
        </row>
        <row r="963">
          <cell r="A963" t="str">
            <v>CMRLPT24118</v>
          </cell>
        </row>
        <row r="964">
          <cell r="A964" t="str">
            <v>CMRLPT24119</v>
          </cell>
        </row>
        <row r="965">
          <cell r="A965" t="str">
            <v>CMRLPT24120</v>
          </cell>
        </row>
        <row r="966">
          <cell r="A966" t="str">
            <v>CMRLPT24121</v>
          </cell>
        </row>
        <row r="967">
          <cell r="A967" t="str">
            <v>CMRLPT24122</v>
          </cell>
        </row>
        <row r="968">
          <cell r="A968" t="str">
            <v>CMRLPT24123</v>
          </cell>
        </row>
        <row r="969">
          <cell r="A969" t="str">
            <v>CMRLPT24126</v>
          </cell>
        </row>
        <row r="970">
          <cell r="A970" t="str">
            <v>CMRLPT24127</v>
          </cell>
        </row>
        <row r="971">
          <cell r="A971" t="str">
            <v>CMRLPT24129</v>
          </cell>
        </row>
        <row r="972">
          <cell r="A972" t="str">
            <v>CMRLPT24130</v>
          </cell>
        </row>
        <row r="973">
          <cell r="A973" t="str">
            <v>CMRLPT24131</v>
          </cell>
        </row>
        <row r="974">
          <cell r="A974" t="str">
            <v>CMRLPT24132</v>
          </cell>
        </row>
        <row r="975">
          <cell r="A975" t="str">
            <v>CMRLPT24133</v>
          </cell>
        </row>
        <row r="976">
          <cell r="A976" t="str">
            <v>CMRLPT24134</v>
          </cell>
        </row>
        <row r="977">
          <cell r="A977" t="str">
            <v>CMRLPT24135</v>
          </cell>
        </row>
        <row r="978">
          <cell r="A978" t="str">
            <v>CMRLPT24136</v>
          </cell>
        </row>
        <row r="979">
          <cell r="A979" t="str">
            <v>CMRLPT24137</v>
          </cell>
        </row>
        <row r="980">
          <cell r="A980" t="str">
            <v>CMRLPT24138</v>
          </cell>
        </row>
        <row r="981">
          <cell r="A981" t="str">
            <v>CMRLPT24139</v>
          </cell>
        </row>
        <row r="982">
          <cell r="A982" t="str">
            <v>CMRLPT24140</v>
          </cell>
        </row>
        <row r="983">
          <cell r="A983" t="str">
            <v>CMRLPT24141</v>
          </cell>
        </row>
        <row r="984">
          <cell r="A984" t="str">
            <v>CMRLPT24142</v>
          </cell>
        </row>
        <row r="985">
          <cell r="A985" t="str">
            <v>CMRLPT24143</v>
          </cell>
        </row>
        <row r="986">
          <cell r="A986" t="str">
            <v>CMRLPT24147</v>
          </cell>
        </row>
        <row r="987">
          <cell r="A987" t="str">
            <v>CMRLPT24148</v>
          </cell>
        </row>
        <row r="988">
          <cell r="A988" t="str">
            <v>CMRLPT24149</v>
          </cell>
        </row>
        <row r="989">
          <cell r="A989" t="str">
            <v>CMRLPT24150</v>
          </cell>
        </row>
        <row r="990">
          <cell r="A990" t="str">
            <v>CMRLPT24151</v>
          </cell>
        </row>
        <row r="991">
          <cell r="A991" t="str">
            <v>CMRLPT24152</v>
          </cell>
        </row>
        <row r="992">
          <cell r="A992" t="str">
            <v>CMRLPT24153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CMRLPT24163</v>
          </cell>
        </row>
        <row r="998">
          <cell r="A998" t="str">
            <v>CMRLPT24166</v>
          </cell>
        </row>
        <row r="999">
          <cell r="A999" t="str">
            <v>CMRLPT24168</v>
          </cell>
        </row>
        <row r="1000">
          <cell r="A1000" t="str">
            <v>CMRLPT24171</v>
          </cell>
        </row>
        <row r="1001">
          <cell r="A1001" t="str">
            <v>CMRLPT24172</v>
          </cell>
        </row>
        <row r="1002">
          <cell r="A1002" t="str">
            <v>CMRLPT24173</v>
          </cell>
        </row>
        <row r="1003">
          <cell r="A1003" t="str">
            <v>CMRLPT24174</v>
          </cell>
        </row>
        <row r="1004">
          <cell r="A1004" t="str">
            <v>CMRLPT24175</v>
          </cell>
        </row>
        <row r="1005">
          <cell r="A1005" t="str">
            <v>CMRLPT24177</v>
          </cell>
        </row>
        <row r="1006">
          <cell r="A1006" t="str">
            <v>CMRLPT24178</v>
          </cell>
        </row>
        <row r="1007">
          <cell r="A1007" t="str">
            <v>CMRLPT24179</v>
          </cell>
        </row>
        <row r="1008">
          <cell r="A1008" t="str">
            <v>CMRLPT24182</v>
          </cell>
        </row>
        <row r="1009">
          <cell r="A1009" t="str">
            <v>CMRLPT24183</v>
          </cell>
        </row>
        <row r="1010">
          <cell r="A1010" t="str">
            <v>CMRLPT24189</v>
          </cell>
        </row>
        <row r="1011">
          <cell r="A1011" t="str">
            <v>CMRLPT24190</v>
          </cell>
        </row>
        <row r="1012">
          <cell r="A1012" t="str">
            <v>CMRLPT24191</v>
          </cell>
        </row>
        <row r="1013">
          <cell r="A1013" t="str">
            <v>CMRLPT24193</v>
          </cell>
        </row>
        <row r="1014">
          <cell r="A1014" t="str">
            <v>CMRLTP19172</v>
          </cell>
        </row>
        <row r="1015">
          <cell r="A1015" t="str">
            <v>CMRLTP20065</v>
          </cell>
        </row>
        <row r="1016">
          <cell r="A1016" t="str">
            <v>CMRTAB20336</v>
          </cell>
        </row>
        <row r="1017">
          <cell r="A1017" t="str">
            <v>CMRTAB20337</v>
          </cell>
        </row>
        <row r="1018">
          <cell r="A1018" t="str">
            <v>CMRTAB20338</v>
          </cell>
        </row>
        <row r="1019">
          <cell r="A1019" t="str">
            <v>CMRTAB20339</v>
          </cell>
        </row>
        <row r="1020">
          <cell r="A1020" t="str">
            <v>CMRTLV22007</v>
          </cell>
        </row>
        <row r="1021">
          <cell r="A1021" t="str">
            <v>CMRUCT15071</v>
          </cell>
        </row>
        <row r="1022">
          <cell r="A1022" t="str">
            <v>CMRUCT17025</v>
          </cell>
        </row>
        <row r="1023">
          <cell r="A1023" t="str">
            <v>CMRUCT19002</v>
          </cell>
        </row>
        <row r="1024">
          <cell r="A1024" t="str">
            <v>CMRUCT19003</v>
          </cell>
        </row>
        <row r="1025">
          <cell r="A1025" t="str">
            <v>CMRUCT19004</v>
          </cell>
        </row>
        <row r="1026">
          <cell r="A1026" t="str">
            <v>CMRUCT19006</v>
          </cell>
        </row>
        <row r="1027">
          <cell r="A1027" t="str">
            <v>CMRUCT19009</v>
          </cell>
        </row>
        <row r="1028">
          <cell r="A1028" t="str">
            <v>CMRUCT19013</v>
          </cell>
        </row>
        <row r="1029">
          <cell r="A1029" t="str">
            <v>CMRUCT19014</v>
          </cell>
        </row>
        <row r="1030">
          <cell r="A1030" t="str">
            <v>CMRUCT19019</v>
          </cell>
        </row>
        <row r="1031">
          <cell r="A1031" t="str">
            <v>CMRUCT19022</v>
          </cell>
        </row>
        <row r="1032">
          <cell r="A1032" t="str">
            <v>CMRUCT19025</v>
          </cell>
        </row>
        <row r="1033">
          <cell r="A1033" t="str">
            <v>CMRUCT19068</v>
          </cell>
        </row>
        <row r="1034">
          <cell r="A1034" t="str">
            <v>CMRUCT19072</v>
          </cell>
        </row>
        <row r="1035">
          <cell r="A1035" t="str">
            <v>CMRUCT19073</v>
          </cell>
        </row>
        <row r="1036">
          <cell r="A1036" t="str">
            <v>CMRUCT19076</v>
          </cell>
        </row>
        <row r="1037">
          <cell r="A1037" t="str">
            <v>CMRUCT19080</v>
          </cell>
        </row>
        <row r="1038">
          <cell r="A1038" t="str">
            <v>CMRUCT19082</v>
          </cell>
        </row>
        <row r="1039">
          <cell r="A1039" t="str">
            <v>CMRUCT19083</v>
          </cell>
        </row>
        <row r="1040">
          <cell r="A1040" t="str">
            <v>CMRUCT19084</v>
          </cell>
        </row>
        <row r="1041">
          <cell r="A1041" t="str">
            <v>CMRUCT19086</v>
          </cell>
        </row>
        <row r="1042">
          <cell r="A1042" t="str">
            <v>CMRUCT19087</v>
          </cell>
        </row>
        <row r="1043">
          <cell r="A1043" t="str">
            <v>CMRUCT19090</v>
          </cell>
        </row>
        <row r="1044">
          <cell r="A1044" t="str">
            <v>CMRUCT19091</v>
          </cell>
        </row>
        <row r="1045">
          <cell r="A1045" t="str">
            <v>CMRUCT19093</v>
          </cell>
        </row>
        <row r="1046">
          <cell r="A1046" t="str">
            <v>CMRUCT19101</v>
          </cell>
        </row>
        <row r="1047">
          <cell r="A1047" t="str">
            <v>CMRUCT19102</v>
          </cell>
        </row>
        <row r="1048">
          <cell r="A1048" t="str">
            <v>CMRUCT19104</v>
          </cell>
        </row>
        <row r="1049">
          <cell r="A1049" t="str">
            <v>CMRUCT19107</v>
          </cell>
        </row>
        <row r="1050">
          <cell r="A1050" t="str">
            <v>CMRUCT19108</v>
          </cell>
        </row>
        <row r="1051">
          <cell r="A1051" t="str">
            <v>CMRUCT19109</v>
          </cell>
        </row>
        <row r="1052">
          <cell r="A1052" t="str">
            <v>CMRUCT19110</v>
          </cell>
        </row>
        <row r="1053">
          <cell r="A1053" t="str">
            <v>CMRUCT19111</v>
          </cell>
        </row>
        <row r="1054">
          <cell r="A1054" t="str">
            <v>CMRUCT19112</v>
          </cell>
        </row>
        <row r="1055">
          <cell r="A1055" t="str">
            <v>CMRUCT19113</v>
          </cell>
        </row>
        <row r="1056">
          <cell r="A1056" t="str">
            <v>CMRUCT19114</v>
          </cell>
        </row>
        <row r="1057">
          <cell r="A1057" t="str">
            <v>CMRUCT19119</v>
          </cell>
        </row>
        <row r="1058">
          <cell r="A1058" t="str">
            <v>CMRUCT19121</v>
          </cell>
        </row>
        <row r="1059">
          <cell r="A1059" t="str">
            <v>CMRUCT19122</v>
          </cell>
        </row>
        <row r="1060">
          <cell r="A1060" t="str">
            <v>CMRUCT19126</v>
          </cell>
        </row>
        <row r="1061">
          <cell r="A1061" t="str">
            <v>CMRUCT19128</v>
          </cell>
        </row>
        <row r="1062">
          <cell r="A1062" t="str">
            <v>CMRUCT19130</v>
          </cell>
        </row>
        <row r="1063">
          <cell r="A1063" t="str">
            <v>CMRUCT19133</v>
          </cell>
        </row>
        <row r="1064">
          <cell r="A1064" t="str">
            <v>CMRUCT19134</v>
          </cell>
        </row>
        <row r="1065">
          <cell r="A1065" t="str">
            <v>CMRUCT19135</v>
          </cell>
        </row>
        <row r="1066">
          <cell r="A1066" t="str">
            <v>CMRUCT19136</v>
          </cell>
        </row>
        <row r="1067">
          <cell r="A1067" t="str">
            <v>CMRUCT19137</v>
          </cell>
        </row>
        <row r="1068">
          <cell r="A1068" t="str">
            <v>CMRUCT19138</v>
          </cell>
        </row>
        <row r="1069">
          <cell r="A1069" t="str">
            <v>CMRUCT19139</v>
          </cell>
        </row>
        <row r="1070">
          <cell r="A1070" t="str">
            <v>CMRUCT19140</v>
          </cell>
        </row>
        <row r="1071">
          <cell r="A1071" t="str">
            <v>CMRUCT19141</v>
          </cell>
        </row>
        <row r="1072">
          <cell r="A1072" t="str">
            <v>CMRUCT19142</v>
          </cell>
        </row>
        <row r="1073">
          <cell r="A1073" t="str">
            <v>CMRUCT19144</v>
          </cell>
        </row>
        <row r="1074">
          <cell r="A1074" t="str">
            <v>CMRUCT19145</v>
          </cell>
        </row>
        <row r="1075">
          <cell r="A1075" t="str">
            <v>CMRUCT19147</v>
          </cell>
        </row>
        <row r="1076">
          <cell r="A1076" t="str">
            <v>CMRUCT19149</v>
          </cell>
        </row>
        <row r="1077">
          <cell r="A1077" t="str">
            <v>CMRUCT19151</v>
          </cell>
        </row>
        <row r="1078">
          <cell r="A1078" t="str">
            <v>CMRUCT19160</v>
          </cell>
        </row>
        <row r="1079">
          <cell r="A1079" t="str">
            <v>CMRUCT19163</v>
          </cell>
        </row>
        <row r="1080">
          <cell r="A1080" t="str">
            <v>CMRUCT19166</v>
          </cell>
        </row>
        <row r="1081">
          <cell r="A1081" t="str">
            <v>CMRUCT19169</v>
          </cell>
        </row>
        <row r="1082">
          <cell r="A1082" t="str">
            <v>CMRUCT19176</v>
          </cell>
        </row>
        <row r="1083">
          <cell r="A1083" t="str">
            <v>CMRUCT19179</v>
          </cell>
        </row>
        <row r="1084">
          <cell r="A1084" t="str">
            <v>CMRUCT19184</v>
          </cell>
        </row>
        <row r="1085">
          <cell r="A1085" t="str">
            <v>CMRUCT19192</v>
          </cell>
        </row>
        <row r="1086">
          <cell r="A1086" t="str">
            <v>CMRUCT19194</v>
          </cell>
        </row>
        <row r="1087">
          <cell r="A1087" t="str">
            <v>CMRUCT19202</v>
          </cell>
        </row>
        <row r="1088">
          <cell r="A1088" t="str">
            <v>CMRUCT19207</v>
          </cell>
        </row>
        <row r="1089">
          <cell r="A1089" t="str">
            <v>CMRUCT19218</v>
          </cell>
        </row>
        <row r="1090">
          <cell r="A1090" t="str">
            <v>CMRUCT19220</v>
          </cell>
        </row>
        <row r="1091">
          <cell r="A1091" t="str">
            <v>CMRUCT19224</v>
          </cell>
        </row>
        <row r="1092">
          <cell r="A1092" t="str">
            <v>CMRUCT19227</v>
          </cell>
        </row>
        <row r="1093">
          <cell r="A1093" t="str">
            <v>CMRUCT19234</v>
          </cell>
        </row>
        <row r="1094">
          <cell r="A1094" t="str">
            <v>CMRUCT19235</v>
          </cell>
        </row>
        <row r="1095">
          <cell r="A1095" t="str">
            <v>CMRUCT19237</v>
          </cell>
        </row>
        <row r="1096">
          <cell r="A1096" t="str">
            <v>CMRUCT19246</v>
          </cell>
        </row>
        <row r="1097">
          <cell r="A1097" t="str">
            <v>CMRUCT19247</v>
          </cell>
        </row>
        <row r="1098">
          <cell r="A1098" t="str">
            <v>CMRUCT19253</v>
          </cell>
        </row>
        <row r="1099">
          <cell r="A1099" t="str">
            <v>CMRUCT19256</v>
          </cell>
        </row>
        <row r="1100">
          <cell r="A1100" t="str">
            <v>CMRUCT19260</v>
          </cell>
        </row>
        <row r="1101">
          <cell r="A1101" t="str">
            <v>CMRUCT19261</v>
          </cell>
        </row>
        <row r="1102">
          <cell r="A1102" t="str">
            <v>CMRUCT19263</v>
          </cell>
        </row>
        <row r="1103">
          <cell r="A1103" t="str">
            <v>CMRUCT20001</v>
          </cell>
        </row>
        <row r="1104">
          <cell r="A1104" t="str">
            <v>CMRUCT20002</v>
          </cell>
        </row>
        <row r="1105">
          <cell r="A1105" t="str">
            <v>CMRUCT20003</v>
          </cell>
        </row>
        <row r="1106">
          <cell r="A1106" t="str">
            <v>CMRUCT20004</v>
          </cell>
        </row>
        <row r="1107">
          <cell r="A1107" t="str">
            <v>CMRUCT20005</v>
          </cell>
        </row>
        <row r="1108">
          <cell r="A1108" t="str">
            <v>CMRUCT20006</v>
          </cell>
        </row>
        <row r="1109">
          <cell r="A1109" t="str">
            <v>CMRUCT20007</v>
          </cell>
        </row>
        <row r="1110">
          <cell r="A1110" t="str">
            <v>CMRUCT20008</v>
          </cell>
        </row>
        <row r="1111">
          <cell r="A1111" t="str">
            <v>CMRUCT20009</v>
          </cell>
        </row>
        <row r="1112">
          <cell r="A1112" t="str">
            <v>CMRUCT20010</v>
          </cell>
        </row>
        <row r="1113">
          <cell r="A1113" t="str">
            <v>CMRUCT20011</v>
          </cell>
        </row>
        <row r="1114">
          <cell r="A1114" t="str">
            <v>CMRUCT20012</v>
          </cell>
        </row>
        <row r="1115">
          <cell r="A1115" t="str">
            <v>CMRUCT20013</v>
          </cell>
        </row>
        <row r="1116">
          <cell r="A1116" t="str">
            <v>CMRUCT20014</v>
          </cell>
        </row>
        <row r="1117">
          <cell r="A1117" t="str">
            <v>CMRUCT20015</v>
          </cell>
        </row>
        <row r="1118">
          <cell r="A1118" t="str">
            <v>CMRUCT20016</v>
          </cell>
        </row>
        <row r="1119">
          <cell r="A1119" t="str">
            <v>CMRUCT20018</v>
          </cell>
        </row>
        <row r="1120">
          <cell r="A1120" t="str">
            <v>CMRUCT20019</v>
          </cell>
        </row>
        <row r="1121">
          <cell r="A1121" t="str">
            <v>CMRUCT20022</v>
          </cell>
        </row>
        <row r="1122">
          <cell r="A1122" t="str">
            <v>CMRUCT20023</v>
          </cell>
        </row>
        <row r="1123">
          <cell r="A1123" t="str">
            <v>CMRUCT20024</v>
          </cell>
        </row>
        <row r="1124">
          <cell r="A1124" t="str">
            <v>CMRUCT20025</v>
          </cell>
        </row>
        <row r="1125">
          <cell r="A1125" t="str">
            <v>CMRUCT20027</v>
          </cell>
        </row>
        <row r="1126">
          <cell r="A1126" t="str">
            <v>CMRUCT20030</v>
          </cell>
        </row>
        <row r="1127">
          <cell r="A1127" t="str">
            <v>CMRUCT20031</v>
          </cell>
        </row>
        <row r="1128">
          <cell r="A1128" t="str">
            <v>CMRUCT20033</v>
          </cell>
        </row>
        <row r="1129">
          <cell r="A1129" t="str">
            <v>CMRUCT20034</v>
          </cell>
        </row>
        <row r="1130">
          <cell r="A1130" t="str">
            <v>CMRUCT20035</v>
          </cell>
        </row>
        <row r="1131">
          <cell r="A1131" t="str">
            <v>CMRUCT20037</v>
          </cell>
        </row>
        <row r="1132">
          <cell r="A1132" t="str">
            <v>CMRUCT20039</v>
          </cell>
        </row>
        <row r="1133">
          <cell r="A1133" t="str">
            <v>CMRUCT20042</v>
          </cell>
        </row>
        <row r="1134">
          <cell r="A1134" t="str">
            <v>CMRUCT20043</v>
          </cell>
        </row>
        <row r="1135">
          <cell r="A1135" t="str">
            <v>CMRUCT20044</v>
          </cell>
        </row>
        <row r="1136">
          <cell r="A1136" t="str">
            <v>CMRUCT20046</v>
          </cell>
        </row>
        <row r="1137">
          <cell r="A1137" t="str">
            <v>CMRUCT20047</v>
          </cell>
        </row>
        <row r="1138">
          <cell r="A1138" t="str">
            <v>CMRUCT20048</v>
          </cell>
        </row>
        <row r="1139">
          <cell r="A1139" t="str">
            <v>CMRUCT20049</v>
          </cell>
        </row>
        <row r="1140">
          <cell r="A1140" t="str">
            <v>CMRUCT20050</v>
          </cell>
        </row>
        <row r="1141">
          <cell r="A1141" t="str">
            <v>CMRUCT20051</v>
          </cell>
        </row>
        <row r="1142">
          <cell r="A1142" t="str">
            <v>CMRUCT20052</v>
          </cell>
        </row>
        <row r="1143">
          <cell r="A1143" t="str">
            <v>CMRUCT20053</v>
          </cell>
        </row>
        <row r="1144">
          <cell r="A1144" t="str">
            <v>CMRUCT20054</v>
          </cell>
        </row>
        <row r="1145">
          <cell r="A1145" t="str">
            <v>CMRUCT20055</v>
          </cell>
        </row>
        <row r="1146">
          <cell r="A1146" t="str">
            <v>CMRUCT20056</v>
          </cell>
        </row>
        <row r="1147">
          <cell r="A1147" t="str">
            <v>CMRUCT20057</v>
          </cell>
        </row>
        <row r="1148">
          <cell r="A1148" t="str">
            <v>CMRUCT20058</v>
          </cell>
        </row>
        <row r="1149">
          <cell r="A1149" t="str">
            <v>CMRUCT20060</v>
          </cell>
        </row>
        <row r="1150">
          <cell r="A1150" t="str">
            <v>CMRUCT20061</v>
          </cell>
        </row>
        <row r="1151">
          <cell r="A1151" t="str">
            <v>CMRUCT20062</v>
          </cell>
        </row>
        <row r="1152">
          <cell r="A1152" t="str">
            <v>CMRUCT20063</v>
          </cell>
        </row>
        <row r="1153">
          <cell r="A1153" t="str">
            <v>CMRUCT20064</v>
          </cell>
        </row>
        <row r="1154">
          <cell r="A1154" t="str">
            <v>CMRUCT20065</v>
          </cell>
        </row>
        <row r="1155">
          <cell r="A1155" t="str">
            <v>CMRUCT20066</v>
          </cell>
        </row>
        <row r="1156">
          <cell r="A1156" t="str">
            <v>CMRUCT20067</v>
          </cell>
        </row>
        <row r="1157">
          <cell r="A1157" t="str">
            <v>CMRUCT20068</v>
          </cell>
        </row>
        <row r="1158">
          <cell r="A1158" t="str">
            <v>CMRUCT20069</v>
          </cell>
        </row>
        <row r="1159">
          <cell r="A1159" t="str">
            <v>CMRUCT20070</v>
          </cell>
        </row>
        <row r="1160">
          <cell r="A1160" t="str">
            <v>CMRUCT20071</v>
          </cell>
        </row>
        <row r="1161">
          <cell r="A1161" t="str">
            <v>CMRUCT20072</v>
          </cell>
        </row>
        <row r="1162">
          <cell r="A1162" t="str">
            <v>CMRUCT20073</v>
          </cell>
        </row>
        <row r="1163">
          <cell r="A1163" t="str">
            <v>CMRUCT20074</v>
          </cell>
        </row>
        <row r="1164">
          <cell r="A1164" t="str">
            <v>CMRUCT20076</v>
          </cell>
        </row>
        <row r="1165">
          <cell r="A1165" t="str">
            <v>CMRUCT20077</v>
          </cell>
        </row>
        <row r="1166">
          <cell r="A1166" t="str">
            <v>CMRUCT20078</v>
          </cell>
        </row>
        <row r="1167">
          <cell r="A1167" t="str">
            <v>CMRUCT20079</v>
          </cell>
        </row>
        <row r="1168">
          <cell r="A1168" t="str">
            <v>CMRUCT20080</v>
          </cell>
        </row>
        <row r="1169">
          <cell r="A1169" t="str">
            <v>CMRUCT20081</v>
          </cell>
        </row>
        <row r="1170">
          <cell r="A1170" t="str">
            <v>CMRUCT20082</v>
          </cell>
        </row>
        <row r="1171">
          <cell r="A1171" t="str">
            <v>CMRUCT20084</v>
          </cell>
        </row>
        <row r="1172">
          <cell r="A1172" t="str">
            <v>CMRUCT20085</v>
          </cell>
        </row>
        <row r="1173">
          <cell r="A1173" t="str">
            <v>CMRUCT20087</v>
          </cell>
        </row>
        <row r="1174">
          <cell r="A1174" t="str">
            <v>CMRUCT20088</v>
          </cell>
        </row>
        <row r="1175">
          <cell r="A1175" t="str">
            <v>CMRUCT20089</v>
          </cell>
        </row>
        <row r="1176">
          <cell r="A1176" t="str">
            <v>CMRUCT20090</v>
          </cell>
        </row>
        <row r="1177">
          <cell r="A1177" t="str">
            <v>CMRUCT20091</v>
          </cell>
        </row>
        <row r="1178">
          <cell r="A1178" t="str">
            <v>CMRUCT20092</v>
          </cell>
        </row>
        <row r="1179">
          <cell r="A1179" t="str">
            <v>CMRUCT20093</v>
          </cell>
        </row>
        <row r="1180">
          <cell r="A1180" t="str">
            <v>CMRUCT20094</v>
          </cell>
        </row>
        <row r="1181">
          <cell r="A1181" t="str">
            <v>CMRUCT20095</v>
          </cell>
        </row>
        <row r="1182">
          <cell r="A1182" t="str">
            <v>CMRUCT20096</v>
          </cell>
        </row>
        <row r="1183">
          <cell r="A1183" t="str">
            <v>CMRUCT20097</v>
          </cell>
        </row>
        <row r="1184">
          <cell r="A1184" t="str">
            <v>CMRUCT20098</v>
          </cell>
        </row>
        <row r="1185">
          <cell r="A1185" t="str">
            <v>CMRUCT20099</v>
          </cell>
        </row>
        <row r="1186">
          <cell r="A1186" t="str">
            <v>CMRUCT20100</v>
          </cell>
        </row>
        <row r="1187">
          <cell r="A1187" t="str">
            <v>CMRUCT20102</v>
          </cell>
        </row>
        <row r="1188">
          <cell r="A1188" t="str">
            <v>CMRUCT20103</v>
          </cell>
        </row>
        <row r="1189">
          <cell r="A1189" t="str">
            <v>CMRUCT20105</v>
          </cell>
        </row>
        <row r="1190">
          <cell r="A1190" t="str">
            <v>CMRUCT20107</v>
          </cell>
        </row>
        <row r="1191">
          <cell r="A1191" t="str">
            <v>CMRUCT20108</v>
          </cell>
        </row>
        <row r="1192">
          <cell r="A1192" t="str">
            <v>CMRUCT20109</v>
          </cell>
        </row>
        <row r="1193">
          <cell r="A1193" t="str">
            <v>CMRUCT20114</v>
          </cell>
        </row>
        <row r="1194">
          <cell r="A1194" t="str">
            <v>CMRUCT20115</v>
          </cell>
        </row>
        <row r="1195">
          <cell r="A1195" t="str">
            <v>CMRUCT20117</v>
          </cell>
        </row>
        <row r="1196">
          <cell r="A1196" t="str">
            <v>CMRUCT20118</v>
          </cell>
        </row>
        <row r="1197">
          <cell r="A1197" t="str">
            <v>CMRUCT20119</v>
          </cell>
        </row>
        <row r="1198">
          <cell r="A1198" t="str">
            <v>CMRUCT20120</v>
          </cell>
        </row>
        <row r="1199">
          <cell r="A1199" t="str">
            <v>CMRUCT20121</v>
          </cell>
        </row>
        <row r="1200">
          <cell r="A1200" t="str">
            <v>CMRUCT20123</v>
          </cell>
        </row>
        <row r="1201">
          <cell r="A1201" t="str">
            <v>CMRUCT20124</v>
          </cell>
        </row>
        <row r="1202">
          <cell r="A1202" t="str">
            <v>CMRUCT20125</v>
          </cell>
        </row>
        <row r="1203">
          <cell r="A1203" t="str">
            <v>CMRUCT20126</v>
          </cell>
        </row>
        <row r="1204">
          <cell r="A1204" t="str">
            <v>CMRUCT20128</v>
          </cell>
        </row>
        <row r="1205">
          <cell r="A1205" t="str">
            <v>CMRUCT20129</v>
          </cell>
        </row>
        <row r="1206">
          <cell r="A1206" t="str">
            <v>CMRUCT20130</v>
          </cell>
        </row>
        <row r="1207">
          <cell r="A1207" t="str">
            <v>CMRUCT20131</v>
          </cell>
        </row>
        <row r="1208">
          <cell r="A1208" t="str">
            <v>CMRUCT20134</v>
          </cell>
        </row>
        <row r="1209">
          <cell r="A1209" t="str">
            <v>CMRUCT20135</v>
          </cell>
        </row>
        <row r="1210">
          <cell r="A1210" t="str">
            <v>CMRUCT20138</v>
          </cell>
        </row>
        <row r="1211">
          <cell r="A1211" t="str">
            <v>CMRUCT20140</v>
          </cell>
        </row>
        <row r="1212">
          <cell r="A1212" t="str">
            <v>CMRUCT20144</v>
          </cell>
        </row>
        <row r="1213">
          <cell r="A1213" t="str">
            <v>CMRUCT20145</v>
          </cell>
        </row>
        <row r="1214">
          <cell r="A1214" t="str">
            <v>CMRUCT20146</v>
          </cell>
        </row>
        <row r="1215">
          <cell r="A1215" t="str">
            <v>CMRUCT20148</v>
          </cell>
        </row>
        <row r="1216">
          <cell r="A1216" t="str">
            <v>CMRUCT20149</v>
          </cell>
        </row>
        <row r="1217">
          <cell r="A1217" t="str">
            <v>CMRUCT20151</v>
          </cell>
        </row>
        <row r="1218">
          <cell r="A1218" t="str">
            <v>CMRUCT20152</v>
          </cell>
        </row>
        <row r="1219">
          <cell r="A1219" t="str">
            <v>CMRUCT20154</v>
          </cell>
        </row>
        <row r="1220">
          <cell r="A1220" t="str">
            <v>CMRUCT20155</v>
          </cell>
        </row>
        <row r="1221">
          <cell r="A1221" t="str">
            <v>CMRUCT20157</v>
          </cell>
        </row>
        <row r="1222">
          <cell r="A1222" t="str">
            <v>CMRUCT20163</v>
          </cell>
        </row>
        <row r="1223">
          <cell r="A1223" t="str">
            <v>CMRUCT20164</v>
          </cell>
        </row>
        <row r="1224">
          <cell r="A1224" t="str">
            <v>CMRUCT20165</v>
          </cell>
        </row>
        <row r="1225">
          <cell r="A1225" t="str">
            <v>CMRUCT20166</v>
          </cell>
        </row>
        <row r="1226">
          <cell r="A1226" t="str">
            <v>CMRUCT20168</v>
          </cell>
        </row>
        <row r="1227">
          <cell r="A1227" t="str">
            <v>CMRUCT20170</v>
          </cell>
        </row>
        <row r="1228">
          <cell r="A1228" t="str">
            <v>CMRUCT20173</v>
          </cell>
        </row>
        <row r="1229">
          <cell r="A1229" t="str">
            <v>CMRUCT20174</v>
          </cell>
        </row>
        <row r="1230">
          <cell r="A1230" t="str">
            <v>CMRUCT21002</v>
          </cell>
        </row>
        <row r="1231">
          <cell r="A1231" t="str">
            <v>CMRUCT21003</v>
          </cell>
        </row>
        <row r="1232">
          <cell r="A1232" t="str">
            <v>CMRUCT21004</v>
          </cell>
        </row>
        <row r="1233">
          <cell r="A1233" t="str">
            <v>CMRUCT21006</v>
          </cell>
        </row>
        <row r="1234">
          <cell r="A1234" t="str">
            <v>CMRUCT21007</v>
          </cell>
        </row>
        <row r="1235">
          <cell r="A1235" t="str">
            <v>CMRUCT21008</v>
          </cell>
        </row>
        <row r="1236">
          <cell r="A1236" t="str">
            <v>CMRUCT21010</v>
          </cell>
        </row>
        <row r="1237">
          <cell r="A1237" t="str">
            <v>CMRUCT21011</v>
          </cell>
        </row>
        <row r="1238">
          <cell r="A1238" t="str">
            <v>CMRUCT21012</v>
          </cell>
        </row>
        <row r="1239">
          <cell r="A1239" t="str">
            <v>CMRUCT21013</v>
          </cell>
        </row>
        <row r="1240">
          <cell r="A1240" t="str">
            <v>CMRUCT21014</v>
          </cell>
        </row>
        <row r="1241">
          <cell r="A1241" t="str">
            <v>CMRUCT21015</v>
          </cell>
        </row>
        <row r="1242">
          <cell r="A1242" t="str">
            <v>CMRUCT21016</v>
          </cell>
        </row>
        <row r="1243">
          <cell r="A1243" t="str">
            <v>CMRUCT21017</v>
          </cell>
        </row>
        <row r="1244">
          <cell r="A1244" t="str">
            <v>CMRUCT21018</v>
          </cell>
        </row>
        <row r="1245">
          <cell r="A1245" t="str">
            <v>CMRUCT21020</v>
          </cell>
        </row>
        <row r="1246">
          <cell r="A1246" t="str">
            <v>CMRUCT21022</v>
          </cell>
        </row>
        <row r="1247">
          <cell r="A1247" t="str">
            <v>CMRUCT21023</v>
          </cell>
        </row>
        <row r="1248">
          <cell r="A1248" t="str">
            <v>CMRUCT21026</v>
          </cell>
        </row>
        <row r="1249">
          <cell r="A1249" t="str">
            <v>CMRUCT21027</v>
          </cell>
        </row>
        <row r="1250">
          <cell r="A1250" t="str">
            <v>CMRUCT21028</v>
          </cell>
        </row>
        <row r="1251">
          <cell r="A1251" t="str">
            <v>CMRUCT21029</v>
          </cell>
        </row>
        <row r="1252">
          <cell r="A1252" t="str">
            <v>CMRUCT21030</v>
          </cell>
        </row>
        <row r="1253">
          <cell r="A1253" t="str">
            <v>CMRUCT21031</v>
          </cell>
        </row>
        <row r="1254">
          <cell r="A1254" t="str">
            <v>CMRUCT21032</v>
          </cell>
        </row>
        <row r="1255">
          <cell r="A1255" t="str">
            <v>CMRUCT21033</v>
          </cell>
        </row>
        <row r="1256">
          <cell r="A1256" t="str">
            <v>CMRUCT21034</v>
          </cell>
        </row>
        <row r="1257">
          <cell r="A1257" t="str">
            <v>CMRUCT21035</v>
          </cell>
        </row>
        <row r="1258">
          <cell r="A1258" t="str">
            <v>CMRUCT21036</v>
          </cell>
        </row>
        <row r="1259">
          <cell r="A1259" t="str">
            <v>CMRUCT21037</v>
          </cell>
        </row>
        <row r="1260">
          <cell r="A1260" t="str">
            <v>CMRUCT21039</v>
          </cell>
        </row>
        <row r="1261">
          <cell r="A1261" t="str">
            <v>CMRUCT21040</v>
          </cell>
        </row>
        <row r="1262">
          <cell r="A1262" t="str">
            <v>CMRUCT21041</v>
          </cell>
        </row>
        <row r="1263">
          <cell r="A1263" t="str">
            <v>CMRUCT21042</v>
          </cell>
        </row>
        <row r="1264">
          <cell r="A1264" t="str">
            <v>CMRUCT21043</v>
          </cell>
        </row>
        <row r="1265">
          <cell r="A1265" t="str">
            <v>CMRUCT21044</v>
          </cell>
        </row>
        <row r="1266">
          <cell r="A1266" t="str">
            <v>CMRUCT21045</v>
          </cell>
        </row>
        <row r="1267">
          <cell r="A1267" t="str">
            <v>CMRUCT21046</v>
          </cell>
        </row>
        <row r="1268">
          <cell r="A1268" t="str">
            <v>CMRUCT21047</v>
          </cell>
        </row>
        <row r="1269">
          <cell r="A1269" t="str">
            <v>CMRUCT21048</v>
          </cell>
        </row>
        <row r="1270">
          <cell r="A1270" t="str">
            <v>CMRUCT21049</v>
          </cell>
        </row>
        <row r="1271">
          <cell r="A1271" t="str">
            <v>CMRUCT21050</v>
          </cell>
        </row>
        <row r="1272">
          <cell r="A1272" t="str">
            <v>CMRUCT21051</v>
          </cell>
        </row>
        <row r="1273">
          <cell r="A1273" t="str">
            <v>CMRUCT21052</v>
          </cell>
        </row>
        <row r="1274">
          <cell r="A1274" t="str">
            <v>CMRUCT21053</v>
          </cell>
        </row>
        <row r="1275">
          <cell r="A1275" t="str">
            <v>CMRUCT21054</v>
          </cell>
        </row>
        <row r="1276">
          <cell r="A1276" t="str">
            <v>CMRUCT21055</v>
          </cell>
        </row>
        <row r="1277">
          <cell r="A1277" t="str">
            <v>CMRUCT21057</v>
          </cell>
        </row>
        <row r="1278">
          <cell r="A1278" t="str">
            <v>CMRUCT21058</v>
          </cell>
        </row>
        <row r="1279">
          <cell r="A1279" t="str">
            <v>CMRUCT21059</v>
          </cell>
        </row>
        <row r="1280">
          <cell r="A1280" t="str">
            <v>CMRUCT21060</v>
          </cell>
        </row>
        <row r="1281">
          <cell r="A1281" t="str">
            <v>CMRUCT21061</v>
          </cell>
        </row>
        <row r="1282">
          <cell r="A1282" t="str">
            <v>CMRUCT21062</v>
          </cell>
        </row>
        <row r="1283">
          <cell r="A1283" t="str">
            <v>CMRUCT21064</v>
          </cell>
        </row>
        <row r="1284">
          <cell r="A1284" t="str">
            <v>CMRUCT21065</v>
          </cell>
        </row>
        <row r="1285">
          <cell r="A1285" t="str">
            <v>CMRUCT21066</v>
          </cell>
        </row>
        <row r="1286">
          <cell r="A1286" t="str">
            <v>CMRUCT21067</v>
          </cell>
        </row>
        <row r="1287">
          <cell r="A1287" t="str">
            <v>CMRUCT21069</v>
          </cell>
        </row>
        <row r="1288">
          <cell r="A1288" t="str">
            <v>CMRUCT21070</v>
          </cell>
        </row>
        <row r="1289">
          <cell r="A1289" t="str">
            <v>CMRUCT21071</v>
          </cell>
        </row>
        <row r="1290">
          <cell r="A1290" t="str">
            <v>CMRUCT21072</v>
          </cell>
        </row>
        <row r="1291">
          <cell r="A1291" t="str">
            <v>CMRUCT21075</v>
          </cell>
        </row>
        <row r="1292">
          <cell r="A1292" t="str">
            <v>CMRUCT21076</v>
          </cell>
        </row>
        <row r="1293">
          <cell r="A1293" t="str">
            <v>CMRUCT21077</v>
          </cell>
        </row>
        <row r="1294">
          <cell r="A1294" t="str">
            <v>CMRUCT21078</v>
          </cell>
        </row>
        <row r="1295">
          <cell r="A1295" t="str">
            <v>CMRUCT21079</v>
          </cell>
        </row>
        <row r="1296">
          <cell r="A1296" t="str">
            <v>CMRUCT21080</v>
          </cell>
        </row>
        <row r="1297">
          <cell r="A1297" t="str">
            <v>CMRUCT21081</v>
          </cell>
        </row>
        <row r="1298">
          <cell r="A1298" t="str">
            <v>CMRUCT21083</v>
          </cell>
        </row>
        <row r="1299">
          <cell r="A1299" t="str">
            <v>CMRUCT21084</v>
          </cell>
        </row>
        <row r="1300">
          <cell r="A1300" t="str">
            <v>CMRUCT21085</v>
          </cell>
        </row>
        <row r="1301">
          <cell r="A1301" t="str">
            <v>CMRUCT21086</v>
          </cell>
        </row>
        <row r="1302">
          <cell r="A1302" t="str">
            <v>CMRUCT21087</v>
          </cell>
        </row>
        <row r="1303">
          <cell r="A1303" t="str">
            <v>CMRUCT21089</v>
          </cell>
        </row>
        <row r="1304">
          <cell r="A1304" t="str">
            <v>CMRUCT21090</v>
          </cell>
        </row>
        <row r="1305">
          <cell r="A1305" t="str">
            <v>CMRUCT21091</v>
          </cell>
        </row>
        <row r="1306">
          <cell r="A1306" t="str">
            <v>CMRUCT21092</v>
          </cell>
        </row>
        <row r="1307">
          <cell r="A1307" t="str">
            <v>CMRUCT21093</v>
          </cell>
        </row>
        <row r="1308">
          <cell r="A1308" t="str">
            <v>CMRUCT21094</v>
          </cell>
        </row>
        <row r="1309">
          <cell r="A1309" t="str">
            <v>CMRUCT21095</v>
          </cell>
        </row>
        <row r="1310">
          <cell r="A1310" t="str">
            <v>CMRUCT21096</v>
          </cell>
        </row>
        <row r="1311">
          <cell r="A1311" t="str">
            <v>CMRUCT21097</v>
          </cell>
        </row>
        <row r="1312">
          <cell r="A1312" t="str">
            <v>CMRUCT21098</v>
          </cell>
        </row>
        <row r="1313">
          <cell r="A1313" t="str">
            <v>CMRUCT21099</v>
          </cell>
        </row>
        <row r="1314">
          <cell r="A1314" t="str">
            <v>CMRUCT21101</v>
          </cell>
        </row>
        <row r="1315">
          <cell r="A1315" t="str">
            <v>CMRUCT21102</v>
          </cell>
        </row>
        <row r="1316">
          <cell r="A1316" t="str">
            <v>CMRUCT21103</v>
          </cell>
        </row>
        <row r="1317">
          <cell r="A1317" t="str">
            <v>CMRUCT21104</v>
          </cell>
        </row>
        <row r="1318">
          <cell r="A1318" t="str">
            <v>CMRUCT21105</v>
          </cell>
        </row>
        <row r="1319">
          <cell r="A1319" t="str">
            <v>CMRUCT21106</v>
          </cell>
        </row>
        <row r="1320">
          <cell r="A1320" t="str">
            <v>CMRUCT21107</v>
          </cell>
        </row>
        <row r="1321">
          <cell r="A1321" t="str">
            <v>CMRUCT21108</v>
          </cell>
        </row>
        <row r="1322">
          <cell r="A1322" t="str">
            <v>CMRUCT21109</v>
          </cell>
        </row>
        <row r="1323">
          <cell r="A1323" t="str">
            <v>CMRUCT21110</v>
          </cell>
        </row>
        <row r="1324">
          <cell r="A1324" t="str">
            <v>CMRUCT21111</v>
          </cell>
        </row>
        <row r="1325">
          <cell r="A1325" t="str">
            <v>CMRUCT21112</v>
          </cell>
        </row>
        <row r="1326">
          <cell r="A1326" t="str">
            <v>CMRUCT21113</v>
          </cell>
        </row>
        <row r="1327">
          <cell r="A1327" t="str">
            <v>CMRUCT21114</v>
          </cell>
        </row>
        <row r="1328">
          <cell r="A1328" t="str">
            <v>CMRUCT21115</v>
          </cell>
        </row>
        <row r="1329">
          <cell r="A1329" t="str">
            <v>CMRUCT21116</v>
          </cell>
        </row>
        <row r="1330">
          <cell r="A1330" t="str">
            <v>CMRUCT21117</v>
          </cell>
        </row>
        <row r="1331">
          <cell r="A1331" t="str">
            <v>CMRUCT21118</v>
          </cell>
        </row>
        <row r="1332">
          <cell r="A1332" t="str">
            <v>CMRUCT21119</v>
          </cell>
        </row>
        <row r="1333">
          <cell r="A1333" t="str">
            <v>CMRUCT21120</v>
          </cell>
        </row>
        <row r="1334">
          <cell r="A1334" t="str">
            <v>CMRUCT21121</v>
          </cell>
        </row>
        <row r="1335">
          <cell r="A1335" t="str">
            <v>CMRUCT21122</v>
          </cell>
        </row>
        <row r="1336">
          <cell r="A1336" t="str">
            <v>CMRUCT21123</v>
          </cell>
        </row>
        <row r="1337">
          <cell r="A1337" t="str">
            <v>CMRUCT21124</v>
          </cell>
        </row>
        <row r="1338">
          <cell r="A1338" t="str">
            <v>CMRUCT21125</v>
          </cell>
        </row>
        <row r="1339">
          <cell r="A1339" t="str">
            <v>CMRUCT21127</v>
          </cell>
        </row>
        <row r="1340">
          <cell r="A1340" t="str">
            <v>CMRUCT21128</v>
          </cell>
        </row>
        <row r="1341">
          <cell r="A1341" t="str">
            <v>CMRUCT21130</v>
          </cell>
        </row>
        <row r="1342">
          <cell r="A1342" t="str">
            <v>CMRUCT21131</v>
          </cell>
        </row>
        <row r="1343">
          <cell r="A1343" t="str">
            <v>CMRUCT21135</v>
          </cell>
        </row>
        <row r="1344">
          <cell r="A1344" t="str">
            <v>CMRUCT22001</v>
          </cell>
        </row>
        <row r="1345">
          <cell r="A1345" t="str">
            <v>CMRUCT22002</v>
          </cell>
        </row>
        <row r="1346">
          <cell r="A1346" t="str">
            <v>CMRUCT22003</v>
          </cell>
        </row>
        <row r="1347">
          <cell r="A1347" t="str">
            <v>CMRUCT22004</v>
          </cell>
        </row>
        <row r="1348">
          <cell r="A1348" t="str">
            <v>CMRUCT22005</v>
          </cell>
        </row>
        <row r="1349">
          <cell r="A1349" t="str">
            <v>CMRUCT22006</v>
          </cell>
        </row>
        <row r="1350">
          <cell r="A1350" t="str">
            <v>CMRUCT22008</v>
          </cell>
        </row>
        <row r="1351">
          <cell r="A1351" t="str">
            <v>CMRUCT22009</v>
          </cell>
        </row>
        <row r="1352">
          <cell r="A1352" t="str">
            <v>CMRUCT22010</v>
          </cell>
        </row>
        <row r="1353">
          <cell r="A1353" t="str">
            <v>CMRUCT22011</v>
          </cell>
        </row>
        <row r="1354">
          <cell r="A1354" t="str">
            <v>CMRUCT22012</v>
          </cell>
        </row>
        <row r="1355">
          <cell r="A1355" t="str">
            <v>CMRUCT22013</v>
          </cell>
        </row>
        <row r="1356">
          <cell r="A1356" t="str">
            <v>CMRUCT22014</v>
          </cell>
        </row>
        <row r="1357">
          <cell r="A1357" t="str">
            <v>CMRUCT22015</v>
          </cell>
        </row>
        <row r="1358">
          <cell r="A1358" t="str">
            <v>CMRUCT22016</v>
          </cell>
        </row>
        <row r="1359">
          <cell r="A1359" t="str">
            <v>CMRUCT22017</v>
          </cell>
        </row>
        <row r="1360">
          <cell r="A1360" t="str">
            <v>CMRUCT22018</v>
          </cell>
        </row>
        <row r="1361">
          <cell r="A1361" t="str">
            <v>CMRUCT22019</v>
          </cell>
        </row>
        <row r="1362">
          <cell r="A1362" t="str">
            <v>CMRUCT22020</v>
          </cell>
        </row>
        <row r="1363">
          <cell r="A1363" t="str">
            <v>CMRUCT22021</v>
          </cell>
        </row>
        <row r="1364">
          <cell r="A1364" t="str">
            <v>CMRUCT22022</v>
          </cell>
        </row>
        <row r="1365">
          <cell r="A1365" t="str">
            <v>CMRUCT22024</v>
          </cell>
        </row>
        <row r="1366">
          <cell r="A1366" t="str">
            <v>CMRUCT22025</v>
          </cell>
        </row>
        <row r="1367">
          <cell r="A1367" t="str">
            <v>CMRUCT22026</v>
          </cell>
        </row>
        <row r="1368">
          <cell r="A1368" t="str">
            <v>CMRUCT22027</v>
          </cell>
        </row>
        <row r="1369">
          <cell r="A1369" t="str">
            <v>CMRUCT22028</v>
          </cell>
        </row>
        <row r="1370">
          <cell r="A1370" t="str">
            <v>CMRUCT22029</v>
          </cell>
        </row>
        <row r="1371">
          <cell r="A1371" t="str">
            <v>CMRUCT22030</v>
          </cell>
        </row>
        <row r="1372">
          <cell r="A1372" t="str">
            <v>CMRUCT22031</v>
          </cell>
        </row>
        <row r="1373">
          <cell r="A1373" t="str">
            <v>CMRUCT22032</v>
          </cell>
        </row>
        <row r="1374">
          <cell r="A1374" t="str">
            <v>CMRUCT22033</v>
          </cell>
        </row>
        <row r="1375">
          <cell r="A1375" t="str">
            <v>CMRUCT22034</v>
          </cell>
        </row>
        <row r="1376">
          <cell r="A1376" t="str">
            <v>CMRUCT22035</v>
          </cell>
        </row>
        <row r="1377">
          <cell r="A1377" t="str">
            <v>CMRUCT22036</v>
          </cell>
        </row>
        <row r="1378">
          <cell r="A1378" t="str">
            <v>CMRUCT22037</v>
          </cell>
        </row>
        <row r="1379">
          <cell r="A1379" t="str">
            <v>CMRUCT22038</v>
          </cell>
        </row>
        <row r="1380">
          <cell r="A1380" t="str">
            <v>CMRUCT22039</v>
          </cell>
        </row>
        <row r="1381">
          <cell r="A1381" t="str">
            <v>CMRUCT22040</v>
          </cell>
        </row>
        <row r="1382">
          <cell r="A1382" t="str">
            <v>CMRUCT22041</v>
          </cell>
        </row>
        <row r="1383">
          <cell r="A1383" t="str">
            <v>CMRUCT22042</v>
          </cell>
        </row>
        <row r="1384">
          <cell r="A1384" t="str">
            <v>CMRUCT22043</v>
          </cell>
        </row>
        <row r="1385">
          <cell r="A1385" t="str">
            <v>CMRUCT22044</v>
          </cell>
        </row>
        <row r="1386">
          <cell r="A1386" t="str">
            <v>CMRUCT22045</v>
          </cell>
        </row>
        <row r="1387">
          <cell r="A1387" t="str">
            <v>CMRUCT22046</v>
          </cell>
        </row>
        <row r="1388">
          <cell r="A1388" t="str">
            <v>CMRUCT22047</v>
          </cell>
        </row>
        <row r="1389">
          <cell r="A1389" t="str">
            <v>CMRUCT22048</v>
          </cell>
        </row>
        <row r="1390">
          <cell r="A1390" t="str">
            <v>CMRUCT22049</v>
          </cell>
        </row>
        <row r="1391">
          <cell r="A1391" t="str">
            <v>CMRUCT22050</v>
          </cell>
        </row>
        <row r="1392">
          <cell r="A1392" t="str">
            <v>CMRUCT22051</v>
          </cell>
        </row>
        <row r="1393">
          <cell r="A1393" t="str">
            <v>CMRUCT22053</v>
          </cell>
        </row>
        <row r="1394">
          <cell r="A1394" t="str">
            <v>CMRUCT22054</v>
          </cell>
        </row>
        <row r="1395">
          <cell r="A1395" t="str">
            <v>CMRUCT22055</v>
          </cell>
        </row>
        <row r="1396">
          <cell r="A1396" t="str">
            <v>CMRUCT22056</v>
          </cell>
        </row>
        <row r="1397">
          <cell r="A1397" t="str">
            <v>CMRUCT22057</v>
          </cell>
        </row>
        <row r="1398">
          <cell r="A1398" t="str">
            <v>CMRUCT22058</v>
          </cell>
        </row>
        <row r="1399">
          <cell r="A1399" t="str">
            <v>CMRUCT22059</v>
          </cell>
        </row>
        <row r="1400">
          <cell r="A1400" t="str">
            <v>CMRUCT22061</v>
          </cell>
        </row>
        <row r="1401">
          <cell r="A1401" t="str">
            <v>CMRUCT22062</v>
          </cell>
        </row>
        <row r="1402">
          <cell r="A1402" t="str">
            <v>CMRUCT22063</v>
          </cell>
        </row>
        <row r="1403">
          <cell r="A1403" t="str">
            <v>CMRUCT22064</v>
          </cell>
        </row>
        <row r="1404">
          <cell r="A1404" t="str">
            <v>CMRUCT22065</v>
          </cell>
        </row>
        <row r="1405">
          <cell r="A1405" t="str">
            <v>CMRUCT22066</v>
          </cell>
        </row>
        <row r="1406">
          <cell r="A1406" t="str">
            <v>CMRUCT22068</v>
          </cell>
        </row>
        <row r="1407">
          <cell r="A1407" t="str">
            <v>CMRUCT22069</v>
          </cell>
        </row>
        <row r="1408">
          <cell r="A1408" t="str">
            <v>CMRUCT22070</v>
          </cell>
        </row>
        <row r="1409">
          <cell r="A1409" t="str">
            <v>CMRUCT22071</v>
          </cell>
        </row>
        <row r="1410">
          <cell r="A1410" t="str">
            <v>CMRUCT22072</v>
          </cell>
        </row>
        <row r="1411">
          <cell r="A1411" t="str">
            <v>CMRUCT22074</v>
          </cell>
        </row>
        <row r="1412">
          <cell r="A1412" t="str">
            <v>CMRUCT22075</v>
          </cell>
        </row>
        <row r="1413">
          <cell r="A1413" t="str">
            <v>CMRUCT22077</v>
          </cell>
        </row>
        <row r="1414">
          <cell r="A1414" t="str">
            <v>CMRUCT22078</v>
          </cell>
        </row>
        <row r="1415">
          <cell r="A1415" t="str">
            <v>CMRUCT22079</v>
          </cell>
        </row>
        <row r="1416">
          <cell r="A1416" t="str">
            <v>CMRUCT22080</v>
          </cell>
        </row>
        <row r="1417">
          <cell r="A1417" t="str">
            <v>CMRUCT22081</v>
          </cell>
        </row>
        <row r="1418">
          <cell r="A1418" t="str">
            <v>CMRUCT22082</v>
          </cell>
        </row>
        <row r="1419">
          <cell r="A1419" t="str">
            <v>CMRUCT22083</v>
          </cell>
        </row>
        <row r="1420">
          <cell r="A1420" t="str">
            <v>CMRUCT22084</v>
          </cell>
        </row>
        <row r="1421">
          <cell r="A1421" t="str">
            <v>CMRUCT22085</v>
          </cell>
        </row>
        <row r="1422">
          <cell r="A1422" t="str">
            <v>CMRUCT22086</v>
          </cell>
        </row>
        <row r="1423">
          <cell r="A1423" t="str">
            <v>CMRUCT22087</v>
          </cell>
        </row>
        <row r="1424">
          <cell r="A1424" t="str">
            <v>CMRUCT22088</v>
          </cell>
        </row>
        <row r="1425">
          <cell r="A1425" t="str">
            <v>CMRUCT22089</v>
          </cell>
        </row>
        <row r="1426">
          <cell r="A1426" t="str">
            <v>CMRUCT22090</v>
          </cell>
        </row>
        <row r="1427">
          <cell r="A1427" t="str">
            <v>CMRUCT22091</v>
          </cell>
        </row>
        <row r="1428">
          <cell r="A1428" t="str">
            <v>CMRUCT22092</v>
          </cell>
        </row>
        <row r="1429">
          <cell r="A1429" t="str">
            <v>CMRUCT22093</v>
          </cell>
        </row>
        <row r="1430">
          <cell r="A1430" t="str">
            <v>CMRUCT22094</v>
          </cell>
        </row>
        <row r="1431">
          <cell r="A1431" t="str">
            <v>CMRUCT22095</v>
          </cell>
        </row>
        <row r="1432">
          <cell r="A1432" t="str">
            <v>CMRUCT22096</v>
          </cell>
        </row>
        <row r="1433">
          <cell r="A1433" t="str">
            <v>CMRUCT22097</v>
          </cell>
        </row>
        <row r="1434">
          <cell r="A1434" t="str">
            <v>CMRUCT22098</v>
          </cell>
        </row>
        <row r="1435">
          <cell r="A1435" t="str">
            <v>CMRUCT22099</v>
          </cell>
        </row>
        <row r="1436">
          <cell r="A1436" t="str">
            <v>CMRUCT22100</v>
          </cell>
        </row>
        <row r="1437">
          <cell r="A1437" t="str">
            <v>CMRUCT22101</v>
          </cell>
        </row>
        <row r="1438">
          <cell r="A1438" t="str">
            <v>CMRUCT22102</v>
          </cell>
        </row>
        <row r="1439">
          <cell r="A1439" t="str">
            <v>CMRUCT22105</v>
          </cell>
        </row>
        <row r="1440">
          <cell r="A1440" t="str">
            <v>CMRUCT22106</v>
          </cell>
        </row>
        <row r="1441">
          <cell r="A1441" t="str">
            <v>CMRUCT22107</v>
          </cell>
        </row>
        <row r="1442">
          <cell r="A1442" t="str">
            <v>CMRUCT22108</v>
          </cell>
        </row>
        <row r="1443">
          <cell r="A1443" t="str">
            <v>CMRUCT22109</v>
          </cell>
        </row>
        <row r="1444">
          <cell r="A1444" t="str">
            <v>CMRUCT22110</v>
          </cell>
        </row>
        <row r="1445">
          <cell r="A1445" t="str">
            <v>CMRUCT22111</v>
          </cell>
        </row>
        <row r="1446">
          <cell r="A1446" t="str">
            <v>CMRUCT22112</v>
          </cell>
        </row>
        <row r="1447">
          <cell r="A1447" t="str">
            <v>CMRUCT22113</v>
          </cell>
        </row>
        <row r="1448">
          <cell r="A1448" t="str">
            <v>CMRUCT22114</v>
          </cell>
        </row>
        <row r="1449">
          <cell r="A1449" t="str">
            <v>CMRUCT22115</v>
          </cell>
        </row>
        <row r="1450">
          <cell r="A1450" t="str">
            <v>CMRUCT22116</v>
          </cell>
        </row>
        <row r="1451">
          <cell r="A1451" t="str">
            <v>CMRUCT22117</v>
          </cell>
        </row>
        <row r="1452">
          <cell r="A1452" t="str">
            <v>CMRUCT22118</v>
          </cell>
        </row>
        <row r="1453">
          <cell r="A1453" t="str">
            <v>CMRUCT22119</v>
          </cell>
        </row>
        <row r="1454">
          <cell r="A1454" t="str">
            <v>CMRUCT22120</v>
          </cell>
        </row>
        <row r="1455">
          <cell r="A1455" t="str">
            <v>CMRUCT22121</v>
          </cell>
        </row>
        <row r="1456">
          <cell r="A1456" t="str">
            <v>CMRUCT22122</v>
          </cell>
        </row>
        <row r="1457">
          <cell r="A1457" t="str">
            <v>CMRUCT22123</v>
          </cell>
        </row>
        <row r="1458">
          <cell r="A1458" t="str">
            <v>CMRUCT22124</v>
          </cell>
        </row>
        <row r="1459">
          <cell r="A1459" t="str">
            <v>CMRUCT22126</v>
          </cell>
        </row>
        <row r="1460">
          <cell r="A1460" t="str">
            <v>CMRUCT22127</v>
          </cell>
        </row>
        <row r="1461">
          <cell r="A1461" t="str">
            <v>CMRUCT22129</v>
          </cell>
        </row>
        <row r="1462">
          <cell r="A1462" t="str">
            <v>CMRUCT22131</v>
          </cell>
        </row>
        <row r="1463">
          <cell r="A1463" t="str">
            <v>CMRUCT22132</v>
          </cell>
        </row>
        <row r="1464">
          <cell r="A1464" t="str">
            <v>CMRUCT22133</v>
          </cell>
        </row>
        <row r="1465">
          <cell r="A1465" t="str">
            <v>CMRUCT22134</v>
          </cell>
        </row>
        <row r="1466">
          <cell r="A1466" t="str">
            <v>CMRUCT22136</v>
          </cell>
        </row>
        <row r="1467">
          <cell r="A1467" t="str">
            <v>CMRUCT22138</v>
          </cell>
        </row>
        <row r="1468">
          <cell r="A1468" t="str">
            <v>CMRUCT22139</v>
          </cell>
        </row>
        <row r="1469">
          <cell r="A1469" t="str">
            <v>CMRUCT22140</v>
          </cell>
        </row>
        <row r="1470">
          <cell r="A1470" t="str">
            <v>CMRUCT22142</v>
          </cell>
        </row>
        <row r="1471">
          <cell r="A1471" t="str">
            <v>CMRUCT22143</v>
          </cell>
        </row>
        <row r="1472">
          <cell r="A1472" t="str">
            <v>CMRUCT22145</v>
          </cell>
        </row>
        <row r="1473">
          <cell r="A1473" t="str">
            <v>CMRUCT22146</v>
          </cell>
        </row>
        <row r="1474">
          <cell r="A1474" t="str">
            <v>CMRUCT22147</v>
          </cell>
        </row>
        <row r="1475">
          <cell r="A1475" t="str">
            <v>CMRUCT22148</v>
          </cell>
        </row>
        <row r="1476">
          <cell r="A1476" t="str">
            <v>CMRUCT22149</v>
          </cell>
        </row>
        <row r="1477">
          <cell r="A1477" t="str">
            <v>CMRUCT22151</v>
          </cell>
        </row>
        <row r="1478">
          <cell r="A1478" t="str">
            <v>CMRUCT22152</v>
          </cell>
        </row>
        <row r="1479">
          <cell r="A1479" t="str">
            <v>CMRUCT22156</v>
          </cell>
        </row>
        <row r="1480">
          <cell r="A1480" t="str">
            <v>CMRUCT22157</v>
          </cell>
        </row>
        <row r="1481">
          <cell r="A1481" t="str">
            <v>CMRUCT22160</v>
          </cell>
        </row>
        <row r="1482">
          <cell r="A1482" t="str">
            <v>CMRUCT22161</v>
          </cell>
        </row>
        <row r="1483">
          <cell r="A1483" t="str">
            <v>CMRUCT22162</v>
          </cell>
        </row>
        <row r="1484">
          <cell r="A1484" t="str">
            <v>CMRUCT22164</v>
          </cell>
        </row>
        <row r="1485">
          <cell r="A1485" t="str">
            <v>CMRUCT22166</v>
          </cell>
        </row>
        <row r="1486">
          <cell r="A1486" t="str">
            <v>CMRUCT22167</v>
          </cell>
        </row>
        <row r="1487">
          <cell r="A1487" t="str">
            <v>CMRUCT22169</v>
          </cell>
        </row>
        <row r="1488">
          <cell r="A1488" t="str">
            <v>CMRUCT23001</v>
          </cell>
        </row>
        <row r="1489">
          <cell r="A1489" t="str">
            <v>CMRUCT23002</v>
          </cell>
        </row>
        <row r="1490">
          <cell r="A1490" t="str">
            <v>CMRUCT23003</v>
          </cell>
        </row>
        <row r="1491">
          <cell r="A1491" t="str">
            <v>CMRUCT23004</v>
          </cell>
        </row>
        <row r="1492">
          <cell r="A1492" t="str">
            <v>CMRUCT23005</v>
          </cell>
        </row>
        <row r="1493">
          <cell r="A1493" t="str">
            <v>CMRUCT23006</v>
          </cell>
        </row>
        <row r="1494">
          <cell r="A1494" t="str">
            <v>CMRUCT23007</v>
          </cell>
        </row>
        <row r="1495">
          <cell r="A1495" t="str">
            <v>CMRUCT23008</v>
          </cell>
        </row>
        <row r="1496">
          <cell r="A1496" t="str">
            <v>CMRUCT23009</v>
          </cell>
        </row>
        <row r="1497">
          <cell r="A1497" t="str">
            <v>CMRUCT23010</v>
          </cell>
        </row>
        <row r="1498">
          <cell r="A1498" t="str">
            <v>CMRUCT23011</v>
          </cell>
        </row>
        <row r="1499">
          <cell r="A1499" t="str">
            <v>CMRUCT23012</v>
          </cell>
        </row>
        <row r="1500">
          <cell r="A1500" t="str">
            <v>CMRUCT23013</v>
          </cell>
        </row>
        <row r="1501">
          <cell r="A1501" t="str">
            <v>CMRUCT23014</v>
          </cell>
        </row>
        <row r="1502">
          <cell r="A1502" t="str">
            <v>CMRUCT23015</v>
          </cell>
        </row>
        <row r="1503">
          <cell r="A1503" t="str">
            <v>CMRUCT23016</v>
          </cell>
        </row>
        <row r="1504">
          <cell r="A1504" t="str">
            <v>CMRUCT23017</v>
          </cell>
        </row>
        <row r="1505">
          <cell r="A1505" t="str">
            <v>CMRUCT23018</v>
          </cell>
        </row>
        <row r="1506">
          <cell r="A1506" t="str">
            <v>CMRUCT23019</v>
          </cell>
        </row>
        <row r="1507">
          <cell r="A1507" t="str">
            <v>CMRUCT23020</v>
          </cell>
        </row>
        <row r="1508">
          <cell r="A1508" t="str">
            <v>CMRUCT23021</v>
          </cell>
        </row>
        <row r="1509">
          <cell r="A1509" t="str">
            <v>CMRUCT23022</v>
          </cell>
        </row>
        <row r="1510">
          <cell r="A1510" t="str">
            <v>CMRUCT23023</v>
          </cell>
        </row>
        <row r="1511">
          <cell r="A1511" t="str">
            <v>CMRUCT23024</v>
          </cell>
        </row>
        <row r="1512">
          <cell r="A1512" t="str">
            <v>CMRUCT23025</v>
          </cell>
        </row>
        <row r="1513">
          <cell r="A1513" t="str">
            <v>CMRUCT23026</v>
          </cell>
        </row>
        <row r="1514">
          <cell r="A1514" t="str">
            <v>CMRUCT23027</v>
          </cell>
        </row>
        <row r="1515">
          <cell r="A1515" t="str">
            <v>CMRUCT23028</v>
          </cell>
        </row>
        <row r="1516">
          <cell r="A1516" t="str">
            <v>CMRUCT23029</v>
          </cell>
        </row>
        <row r="1517">
          <cell r="A1517" t="str">
            <v>CMRUCT23031</v>
          </cell>
        </row>
        <row r="1518">
          <cell r="A1518" t="str">
            <v>CMRUCT23032</v>
          </cell>
        </row>
        <row r="1519">
          <cell r="A1519" t="str">
            <v>CMRUCT23033</v>
          </cell>
        </row>
        <row r="1520">
          <cell r="A1520" t="str">
            <v>CMRUCT23034</v>
          </cell>
        </row>
        <row r="1521">
          <cell r="A1521" t="str">
            <v>CMRUCT23036</v>
          </cell>
        </row>
        <row r="1522">
          <cell r="A1522" t="str">
            <v>CMRUCT23037</v>
          </cell>
        </row>
        <row r="1523">
          <cell r="A1523" t="str">
            <v>CMRUCT23038</v>
          </cell>
        </row>
        <row r="1524">
          <cell r="A1524" t="str">
            <v>CMRUCT23039</v>
          </cell>
        </row>
        <row r="1525">
          <cell r="A1525" t="str">
            <v>CMRUCT23040</v>
          </cell>
        </row>
        <row r="1526">
          <cell r="A1526" t="str">
            <v>CMRUCT23041</v>
          </cell>
        </row>
        <row r="1527">
          <cell r="A1527" t="str">
            <v>CMRUCT23042</v>
          </cell>
        </row>
        <row r="1528">
          <cell r="A1528" t="str">
            <v>CMRUCT23043</v>
          </cell>
        </row>
        <row r="1529">
          <cell r="A1529" t="str">
            <v>CMRUCT23044</v>
          </cell>
        </row>
        <row r="1530">
          <cell r="A1530" t="str">
            <v>CMRUCT23045</v>
          </cell>
        </row>
        <row r="1531">
          <cell r="A1531" t="str">
            <v>CMRUCT23046</v>
          </cell>
        </row>
        <row r="1532">
          <cell r="A1532" t="str">
            <v>CMRUCT23047</v>
          </cell>
        </row>
        <row r="1533">
          <cell r="A1533" t="str">
            <v>CMRUCT23048</v>
          </cell>
        </row>
        <row r="1534">
          <cell r="A1534" t="str">
            <v>CMRUCT23049</v>
          </cell>
        </row>
        <row r="1535">
          <cell r="A1535" t="str">
            <v>CMRUCT23050</v>
          </cell>
        </row>
        <row r="1536">
          <cell r="A1536" t="str">
            <v>CMRUCT23051</v>
          </cell>
        </row>
        <row r="1537">
          <cell r="A1537" t="str">
            <v>CMRUCT23052</v>
          </cell>
        </row>
        <row r="1538">
          <cell r="A1538" t="str">
            <v>CMRUCT23053</v>
          </cell>
        </row>
        <row r="1539">
          <cell r="A1539" t="str">
            <v>CMRUCT23054</v>
          </cell>
        </row>
        <row r="1540">
          <cell r="A1540" t="str">
            <v>CMRUCT23055</v>
          </cell>
        </row>
        <row r="1541">
          <cell r="A1541" t="str">
            <v>CMRUCT23056</v>
          </cell>
        </row>
        <row r="1542">
          <cell r="A1542" t="str">
            <v>CMRUCT23057</v>
          </cell>
        </row>
        <row r="1543">
          <cell r="A1543" t="str">
            <v>CMRUCT23058</v>
          </cell>
        </row>
        <row r="1544">
          <cell r="A1544" t="str">
            <v>CMRUCT23059</v>
          </cell>
        </row>
        <row r="1545">
          <cell r="A1545" t="str">
            <v>CMRUCT23060</v>
          </cell>
        </row>
        <row r="1546">
          <cell r="A1546" t="str">
            <v>CMRUCT23061</v>
          </cell>
        </row>
        <row r="1547">
          <cell r="A1547" t="str">
            <v>CMRUCT23063</v>
          </cell>
        </row>
        <row r="1548">
          <cell r="A1548" t="str">
            <v>CMRUCT23064</v>
          </cell>
        </row>
        <row r="1549">
          <cell r="A1549" t="str">
            <v>CMRUCT23065</v>
          </cell>
        </row>
        <row r="1550">
          <cell r="A1550" t="str">
            <v>CMRUCT23066</v>
          </cell>
        </row>
        <row r="1551">
          <cell r="A1551" t="str">
            <v>CMRUCT23067</v>
          </cell>
        </row>
        <row r="1552">
          <cell r="A1552" t="str">
            <v>CMRUCT23068</v>
          </cell>
        </row>
        <row r="1553">
          <cell r="A1553" t="str">
            <v>CMRUCT23069</v>
          </cell>
        </row>
        <row r="1554">
          <cell r="A1554" t="str">
            <v>CMRUCT23071</v>
          </cell>
        </row>
        <row r="1555">
          <cell r="A1555" t="str">
            <v>CMRUCT23072</v>
          </cell>
        </row>
        <row r="1556">
          <cell r="A1556" t="str">
            <v>CMRUCT23073</v>
          </cell>
        </row>
        <row r="1557">
          <cell r="A1557" t="str">
            <v>CMRUCT23074</v>
          </cell>
        </row>
        <row r="1558">
          <cell r="A1558" t="str">
            <v>CMRUCT23075</v>
          </cell>
        </row>
        <row r="1559">
          <cell r="A1559" t="str">
            <v>CMRUCT23076</v>
          </cell>
        </row>
        <row r="1560">
          <cell r="A1560" t="str">
            <v>CMRUCT23077</v>
          </cell>
        </row>
        <row r="1561">
          <cell r="A1561" t="str">
            <v>CMRUCT23078</v>
          </cell>
        </row>
        <row r="1562">
          <cell r="A1562" t="str">
            <v>CMRUCT23079</v>
          </cell>
        </row>
        <row r="1563">
          <cell r="A1563" t="str">
            <v>CMRUCT23080</v>
          </cell>
        </row>
        <row r="1564">
          <cell r="A1564" t="str">
            <v>CMRUCT23081</v>
          </cell>
        </row>
        <row r="1565">
          <cell r="A1565" t="str">
            <v>CMRUCT23082</v>
          </cell>
        </row>
        <row r="1566">
          <cell r="A1566" t="str">
            <v>CMRUCT23083</v>
          </cell>
        </row>
        <row r="1567">
          <cell r="A1567" t="str">
            <v>CMRUCT23084</v>
          </cell>
        </row>
        <row r="1568">
          <cell r="A1568" t="str">
            <v>CMRUCT23085</v>
          </cell>
        </row>
        <row r="1569">
          <cell r="A1569" t="str">
            <v>CMRUCT23086</v>
          </cell>
        </row>
        <row r="1570">
          <cell r="A1570" t="str">
            <v>CMRUCT23087</v>
          </cell>
        </row>
        <row r="1571">
          <cell r="A1571" t="str">
            <v>CMRUCT23088</v>
          </cell>
        </row>
        <row r="1572">
          <cell r="A1572" t="str">
            <v>CMRUCT23089</v>
          </cell>
        </row>
        <row r="1573">
          <cell r="A1573" t="str">
            <v>CMRUCT23090</v>
          </cell>
        </row>
        <row r="1574">
          <cell r="A1574" t="str">
            <v>CMRUCT23091</v>
          </cell>
        </row>
        <row r="1575">
          <cell r="A1575" t="str">
            <v>CMRUCT23092</v>
          </cell>
        </row>
        <row r="1576">
          <cell r="A1576" t="str">
            <v>CMRUCT23093</v>
          </cell>
        </row>
        <row r="1577">
          <cell r="A1577" t="str">
            <v>CMRUCT23093</v>
          </cell>
        </row>
        <row r="1578">
          <cell r="A1578" t="str">
            <v>CMRUCT23094</v>
          </cell>
        </row>
        <row r="1579">
          <cell r="A1579" t="str">
            <v>CMRUCT23095</v>
          </cell>
        </row>
        <row r="1580">
          <cell r="A1580" t="str">
            <v>CMRUCT23096</v>
          </cell>
        </row>
        <row r="1581">
          <cell r="A1581" t="str">
            <v>CMRUCT23097</v>
          </cell>
        </row>
        <row r="1582">
          <cell r="A1582" t="str">
            <v>CMRUCT23098</v>
          </cell>
        </row>
        <row r="1583">
          <cell r="A1583" t="str">
            <v>CMRUCT23099</v>
          </cell>
        </row>
        <row r="1584">
          <cell r="A1584" t="str">
            <v>CMRUCT23100</v>
          </cell>
        </row>
        <row r="1585">
          <cell r="A1585" t="str">
            <v>CMRUCT23101</v>
          </cell>
        </row>
        <row r="1586">
          <cell r="A1586" t="str">
            <v>CMRUCT23102</v>
          </cell>
        </row>
        <row r="1587">
          <cell r="A1587" t="str">
            <v>CMRUCT23103</v>
          </cell>
        </row>
        <row r="1588">
          <cell r="A1588" t="str">
            <v>CMRUCT23105</v>
          </cell>
        </row>
        <row r="1589">
          <cell r="A1589" t="str">
            <v>CMRUCT23106</v>
          </cell>
        </row>
        <row r="1590">
          <cell r="A1590" t="str">
            <v>CMRUCT23107</v>
          </cell>
        </row>
        <row r="1591">
          <cell r="A1591" t="str">
            <v>CMRUCT23108</v>
          </cell>
        </row>
        <row r="1592">
          <cell r="A1592" t="str">
            <v>CMRUCT23109</v>
          </cell>
        </row>
        <row r="1593">
          <cell r="A1593" t="str">
            <v>CMRUCT23110</v>
          </cell>
        </row>
        <row r="1594">
          <cell r="A1594" t="str">
            <v>CMRUCT23111</v>
          </cell>
        </row>
        <row r="1595">
          <cell r="A1595" t="str">
            <v>CMRUCT23112</v>
          </cell>
        </row>
        <row r="1596">
          <cell r="A1596" t="str">
            <v>CMRUCT23113</v>
          </cell>
        </row>
        <row r="1597">
          <cell r="A1597" t="str">
            <v>CMRUCT23114</v>
          </cell>
        </row>
        <row r="1598">
          <cell r="A1598" t="str">
            <v>CMRUCT23115</v>
          </cell>
        </row>
        <row r="1599">
          <cell r="A1599" t="str">
            <v>CMRUCT23116</v>
          </cell>
        </row>
        <row r="1600">
          <cell r="A1600" t="str">
            <v>CMRUCT23117</v>
          </cell>
        </row>
        <row r="1601">
          <cell r="A1601" t="str">
            <v>CMRUCT23118</v>
          </cell>
        </row>
        <row r="1602">
          <cell r="A1602" t="str">
            <v>CMRUCT23119</v>
          </cell>
        </row>
        <row r="1603">
          <cell r="A1603" t="str">
            <v>CMRUCT23120</v>
          </cell>
        </row>
        <row r="1604">
          <cell r="A1604" t="str">
            <v>CMRUCT23121</v>
          </cell>
        </row>
        <row r="1605">
          <cell r="A1605" t="str">
            <v>CMRUCT23122</v>
          </cell>
        </row>
        <row r="1606">
          <cell r="A1606" t="str">
            <v>CMRUCT23123</v>
          </cell>
        </row>
        <row r="1607">
          <cell r="A1607" t="str">
            <v>CMRUCT23124</v>
          </cell>
        </row>
        <row r="1608">
          <cell r="A1608" t="str">
            <v>CMRUCT23125</v>
          </cell>
        </row>
        <row r="1609">
          <cell r="A1609" t="str">
            <v>CMRUCT23126</v>
          </cell>
        </row>
        <row r="1610">
          <cell r="A1610" t="str">
            <v>CMRUCT23127</v>
          </cell>
        </row>
        <row r="1611">
          <cell r="A1611" t="str">
            <v>CMRUCT23128</v>
          </cell>
        </row>
        <row r="1612">
          <cell r="A1612" t="str">
            <v>CMRUCT23129</v>
          </cell>
        </row>
        <row r="1613">
          <cell r="A1613" t="str">
            <v>CMRUCT23130</v>
          </cell>
        </row>
        <row r="1614">
          <cell r="A1614" t="str">
            <v>CMRUCT23131</v>
          </cell>
        </row>
        <row r="1615">
          <cell r="A1615" t="str">
            <v>CMRUCT23132</v>
          </cell>
        </row>
        <row r="1616">
          <cell r="A1616" t="str">
            <v>CMRUCT23133</v>
          </cell>
        </row>
        <row r="1617">
          <cell r="A1617" t="str">
            <v>CMRUCT23134</v>
          </cell>
        </row>
        <row r="1618">
          <cell r="A1618" t="str">
            <v>CMRUCT23135</v>
          </cell>
        </row>
        <row r="1619">
          <cell r="A1619" t="str">
            <v>CMRUCT23136</v>
          </cell>
        </row>
        <row r="1620">
          <cell r="A1620" t="str">
            <v>CMRUCT23137</v>
          </cell>
        </row>
        <row r="1621">
          <cell r="A1621" t="str">
            <v>CMRUCT23138</v>
          </cell>
        </row>
        <row r="1622">
          <cell r="A1622" t="str">
            <v>CMRUCT23140</v>
          </cell>
        </row>
        <row r="1623">
          <cell r="A1623" t="str">
            <v>CMRUCT23141</v>
          </cell>
        </row>
        <row r="1624">
          <cell r="A1624" t="str">
            <v>CMRUCT23142</v>
          </cell>
        </row>
        <row r="1625">
          <cell r="A1625" t="str">
            <v>CMRUCT23143</v>
          </cell>
        </row>
        <row r="1626">
          <cell r="A1626" t="str">
            <v>CMRUCT23144</v>
          </cell>
        </row>
        <row r="1627">
          <cell r="A1627" t="str">
            <v>CMRUCT23145</v>
          </cell>
        </row>
        <row r="1628">
          <cell r="A1628" t="str">
            <v>CMRUCT23146</v>
          </cell>
        </row>
        <row r="1629">
          <cell r="A1629" t="str">
            <v>CMRUCT23147</v>
          </cell>
        </row>
        <row r="1630">
          <cell r="A1630" t="str">
            <v>CMRUCT23148</v>
          </cell>
        </row>
        <row r="1631">
          <cell r="A1631" t="str">
            <v>CMRUCT23149</v>
          </cell>
        </row>
        <row r="1632">
          <cell r="A1632" t="str">
            <v>CMRUCT23150</v>
          </cell>
        </row>
        <row r="1633">
          <cell r="A1633" t="str">
            <v>CMRUCT23151</v>
          </cell>
        </row>
        <row r="1634">
          <cell r="A1634" t="str">
            <v>CMRUCT23152</v>
          </cell>
        </row>
        <row r="1635">
          <cell r="A1635" t="str">
            <v>CMRUCT23153</v>
          </cell>
        </row>
        <row r="1636">
          <cell r="A1636" t="str">
            <v>CMRUCT23154</v>
          </cell>
        </row>
        <row r="1637">
          <cell r="A1637" t="str">
            <v>CMRUCT23155</v>
          </cell>
        </row>
        <row r="1638">
          <cell r="A1638" t="str">
            <v>CMRUCT23156</v>
          </cell>
        </row>
        <row r="1639">
          <cell r="A1639" t="str">
            <v>CMRUCT23158</v>
          </cell>
        </row>
        <row r="1640">
          <cell r="A1640" t="str">
            <v>CMRUCT23159</v>
          </cell>
        </row>
        <row r="1641">
          <cell r="A1641" t="str">
            <v>CMRUCT23160</v>
          </cell>
        </row>
        <row r="1642">
          <cell r="A1642" t="str">
            <v>CMRUCT23161</v>
          </cell>
        </row>
        <row r="1643">
          <cell r="A1643" t="str">
            <v>CMRUCT23162</v>
          </cell>
        </row>
        <row r="1644">
          <cell r="A1644" t="str">
            <v>CMRUCT23163</v>
          </cell>
        </row>
        <row r="1645">
          <cell r="A1645" t="str">
            <v>CMRUCT23164</v>
          </cell>
        </row>
        <row r="1646">
          <cell r="A1646" t="str">
            <v>CMRUCT23165</v>
          </cell>
        </row>
        <row r="1647">
          <cell r="A1647" t="str">
            <v>CMRUCT23166</v>
          </cell>
        </row>
        <row r="1648">
          <cell r="A1648" t="str">
            <v>CMRUCT23167</v>
          </cell>
        </row>
        <row r="1649">
          <cell r="A1649" t="str">
            <v>CMRUCT23168</v>
          </cell>
        </row>
        <row r="1650">
          <cell r="A1650" t="str">
            <v>CMRUCT23169</v>
          </cell>
        </row>
        <row r="1651">
          <cell r="A1651" t="str">
            <v>CMRUCT23170</v>
          </cell>
        </row>
        <row r="1652">
          <cell r="A1652" t="str">
            <v>CMRUCT23171</v>
          </cell>
        </row>
        <row r="1653">
          <cell r="A1653" t="str">
            <v>CMRUCT23172</v>
          </cell>
        </row>
        <row r="1654">
          <cell r="A1654" t="str">
            <v>CMRUCT23173</v>
          </cell>
        </row>
        <row r="1655">
          <cell r="A1655" t="str">
            <v>CMRUCT23174</v>
          </cell>
        </row>
        <row r="1656">
          <cell r="A1656" t="str">
            <v>CMRUCT23175</v>
          </cell>
        </row>
        <row r="1657">
          <cell r="A1657" t="str">
            <v>CMRUCT23176</v>
          </cell>
        </row>
        <row r="1658">
          <cell r="A1658" t="str">
            <v>CMRUCT23177</v>
          </cell>
        </row>
        <row r="1659">
          <cell r="A1659" t="str">
            <v>CMRUCT23178</v>
          </cell>
        </row>
        <row r="1660">
          <cell r="A1660" t="str">
            <v>CMRUCT23179</v>
          </cell>
        </row>
        <row r="1661">
          <cell r="A1661" t="str">
            <v>CMRUCT23180</v>
          </cell>
        </row>
        <row r="1662">
          <cell r="A1662" t="str">
            <v>CMRUCT23181</v>
          </cell>
        </row>
        <row r="1663">
          <cell r="A1663" t="str">
            <v>CMRUCT23182</v>
          </cell>
        </row>
        <row r="1664">
          <cell r="A1664" t="str">
            <v>CMRUCT23183</v>
          </cell>
        </row>
        <row r="1665">
          <cell r="A1665" t="str">
            <v>CMRUCT23185</v>
          </cell>
        </row>
        <row r="1666">
          <cell r="A1666" t="str">
            <v>CMRUCT23186</v>
          </cell>
        </row>
        <row r="1667">
          <cell r="A1667" t="str">
            <v>CMRUCT23188</v>
          </cell>
        </row>
        <row r="1668">
          <cell r="A1668" t="str">
            <v>CMRUCT23189</v>
          </cell>
        </row>
        <row r="1669">
          <cell r="A1669" t="str">
            <v>CMRUCT23190</v>
          </cell>
        </row>
        <row r="1670">
          <cell r="A1670" t="str">
            <v>CMRUCT23191</v>
          </cell>
        </row>
        <row r="1671">
          <cell r="A1671" t="str">
            <v>CMRUCT23192</v>
          </cell>
        </row>
        <row r="1672">
          <cell r="A1672" t="str">
            <v>CMRUCT23195</v>
          </cell>
        </row>
        <row r="1673">
          <cell r="A1673" t="str">
            <v>CMRUCT23196</v>
          </cell>
        </row>
        <row r="1674">
          <cell r="A1674" t="str">
            <v>CMRUCT23197</v>
          </cell>
        </row>
        <row r="1675">
          <cell r="A1675" t="str">
            <v>CMRUCT23198</v>
          </cell>
        </row>
        <row r="1676">
          <cell r="A1676" t="str">
            <v>CMRUCT23199</v>
          </cell>
        </row>
        <row r="1677">
          <cell r="A1677" t="str">
            <v>CMRUCT23200</v>
          </cell>
        </row>
        <row r="1678">
          <cell r="A1678" t="str">
            <v>CMRUCT23201</v>
          </cell>
        </row>
        <row r="1679">
          <cell r="A1679" t="str">
            <v>CMRUCT23203</v>
          </cell>
        </row>
        <row r="1680">
          <cell r="A1680" t="str">
            <v>CMRUCT23205</v>
          </cell>
        </row>
        <row r="1681">
          <cell r="A1681" t="str">
            <v>CMRUCT23206</v>
          </cell>
        </row>
        <row r="1682">
          <cell r="A1682" t="str">
            <v>CMRUCT23207</v>
          </cell>
        </row>
        <row r="1683">
          <cell r="A1683" t="str">
            <v>CMRUCT23208</v>
          </cell>
        </row>
        <row r="1684">
          <cell r="A1684" t="str">
            <v>CMRUCT23209</v>
          </cell>
        </row>
        <row r="1685">
          <cell r="A1685" t="str">
            <v>CMRUCT23210</v>
          </cell>
        </row>
        <row r="1686">
          <cell r="A1686" t="str">
            <v>CMRUCT23211</v>
          </cell>
        </row>
        <row r="1687">
          <cell r="A1687" t="str">
            <v>CMRUCT23212</v>
          </cell>
        </row>
        <row r="1688">
          <cell r="A1688" t="str">
            <v>CMRUCT23213</v>
          </cell>
        </row>
        <row r="1689">
          <cell r="A1689" t="str">
            <v>CMRUCT23214</v>
          </cell>
        </row>
        <row r="1690">
          <cell r="A1690" t="str">
            <v>CMRUCT23215</v>
          </cell>
        </row>
        <row r="1691">
          <cell r="A1691" t="str">
            <v>CMRUCT23216</v>
          </cell>
        </row>
        <row r="1692">
          <cell r="A1692" t="str">
            <v>CMRUCT23217</v>
          </cell>
        </row>
        <row r="1693">
          <cell r="A1693" t="str">
            <v>CMRUCT23218</v>
          </cell>
        </row>
        <row r="1694">
          <cell r="A1694" t="str">
            <v>CMRUCT23219</v>
          </cell>
        </row>
        <row r="1695">
          <cell r="A1695" t="str">
            <v>CMRUCT23220</v>
          </cell>
        </row>
        <row r="1696">
          <cell r="A1696" t="str">
            <v>CMRUCT23221</v>
          </cell>
        </row>
        <row r="1697">
          <cell r="A1697" t="str">
            <v>CMRUCT23222</v>
          </cell>
        </row>
        <row r="1698">
          <cell r="A1698" t="str">
            <v>CMRUCT23223</v>
          </cell>
        </row>
        <row r="1699">
          <cell r="A1699" t="str">
            <v>CMRUCT23224</v>
          </cell>
        </row>
        <row r="1700">
          <cell r="A1700" t="str">
            <v>CMRUCT23225</v>
          </cell>
        </row>
        <row r="1701">
          <cell r="A1701" t="str">
            <v>CMRUCT23226</v>
          </cell>
        </row>
        <row r="1702">
          <cell r="A1702" t="str">
            <v>CMRUCT23227</v>
          </cell>
        </row>
        <row r="1703">
          <cell r="A1703" t="str">
            <v>CMRUCT23228</v>
          </cell>
        </row>
        <row r="1704">
          <cell r="A1704" t="str">
            <v>CMRUCT23229</v>
          </cell>
        </row>
        <row r="1705">
          <cell r="A1705" t="str">
            <v>CMRUCT23230</v>
          </cell>
        </row>
        <row r="1706">
          <cell r="A1706" t="str">
            <v>CMRUCT23231</v>
          </cell>
        </row>
        <row r="1707">
          <cell r="A1707" t="str">
            <v>CMRUCT23232</v>
          </cell>
        </row>
        <row r="1708">
          <cell r="A1708" t="str">
            <v>CMRUCT23233</v>
          </cell>
        </row>
        <row r="1709">
          <cell r="A1709" t="str">
            <v>CMRUCT23234</v>
          </cell>
        </row>
        <row r="1710">
          <cell r="A1710" t="str">
            <v>CMRUCT23235</v>
          </cell>
        </row>
        <row r="1711">
          <cell r="A1711" t="str">
            <v>CMRUCT23236</v>
          </cell>
        </row>
        <row r="1712">
          <cell r="A1712" t="str">
            <v>CMRUCT23237</v>
          </cell>
        </row>
        <row r="1713">
          <cell r="A1713" t="str">
            <v>CMRUCT23238</v>
          </cell>
        </row>
        <row r="1714">
          <cell r="A1714" t="str">
            <v>CMRUCT23239</v>
          </cell>
        </row>
        <row r="1715">
          <cell r="A1715" t="str">
            <v>CMRUCT23240</v>
          </cell>
        </row>
        <row r="1716">
          <cell r="A1716" t="str">
            <v>CMRUCT23241</v>
          </cell>
        </row>
        <row r="1717">
          <cell r="A1717" t="str">
            <v>CMRUCT23242</v>
          </cell>
        </row>
        <row r="1718">
          <cell r="A1718" t="str">
            <v>CMRUCT23243</v>
          </cell>
        </row>
        <row r="1719">
          <cell r="A1719" t="str">
            <v>CMRUCT23245</v>
          </cell>
        </row>
        <row r="1720">
          <cell r="A1720" t="str">
            <v>CMRUCT23246</v>
          </cell>
        </row>
        <row r="1721">
          <cell r="A1721" t="str">
            <v>CMRUCT23247</v>
          </cell>
        </row>
        <row r="1722">
          <cell r="A1722" t="str">
            <v>CMRUCT23248</v>
          </cell>
        </row>
        <row r="1723">
          <cell r="A1723" t="str">
            <v>CMRUCT23249</v>
          </cell>
        </row>
        <row r="1724">
          <cell r="A1724" t="str">
            <v>CMRUCT23250</v>
          </cell>
        </row>
        <row r="1725">
          <cell r="A1725" t="str">
            <v>CMRUCT23251</v>
          </cell>
        </row>
        <row r="1726">
          <cell r="A1726" t="str">
            <v>CMRUCT23252</v>
          </cell>
        </row>
        <row r="1727">
          <cell r="A1727" t="str">
            <v>CMRUCT23253</v>
          </cell>
        </row>
        <row r="1728">
          <cell r="A1728" t="str">
            <v>CMRUCT23254</v>
          </cell>
        </row>
        <row r="1729">
          <cell r="A1729" t="str">
            <v>CMRUCT23255</v>
          </cell>
        </row>
        <row r="1730">
          <cell r="A1730" t="str">
            <v>CMRUCT23255</v>
          </cell>
        </row>
        <row r="1731">
          <cell r="A1731" t="str">
            <v>CMRUCT23256</v>
          </cell>
        </row>
        <row r="1732">
          <cell r="A1732" t="str">
            <v>CMRUCT23257</v>
          </cell>
        </row>
        <row r="1733">
          <cell r="A1733" t="str">
            <v>CMRUCT23259</v>
          </cell>
        </row>
        <row r="1734">
          <cell r="A1734" t="str">
            <v>CMRUCT23260</v>
          </cell>
        </row>
        <row r="1735">
          <cell r="A1735" t="str">
            <v>CMRUCT23268</v>
          </cell>
        </row>
        <row r="1736">
          <cell r="A1736" t="str">
            <v>CMRUCT23270</v>
          </cell>
        </row>
        <row r="1737">
          <cell r="A1737" t="str">
            <v>CMRUCT23271</v>
          </cell>
        </row>
        <row r="1738">
          <cell r="A1738" t="str">
            <v>CMRUCT23282</v>
          </cell>
        </row>
        <row r="1739">
          <cell r="A1739" t="str">
            <v>CMRUCT23284</v>
          </cell>
        </row>
        <row r="1740">
          <cell r="A1740" t="str">
            <v>CMRUCT23285</v>
          </cell>
        </row>
        <row r="1741">
          <cell r="A1741" t="str">
            <v>CMRUCT23286</v>
          </cell>
        </row>
        <row r="1742">
          <cell r="A1742" t="str">
            <v>CMRUCT23287</v>
          </cell>
        </row>
        <row r="1743">
          <cell r="A1743" t="str">
            <v>CMRUCT23288</v>
          </cell>
        </row>
        <row r="1744">
          <cell r="A1744" t="str">
            <v>CMRUCT23290</v>
          </cell>
        </row>
        <row r="1745">
          <cell r="A1745" t="str">
            <v>CMRUCT23291</v>
          </cell>
        </row>
        <row r="1746">
          <cell r="A1746" t="str">
            <v>CMRUCT23292</v>
          </cell>
        </row>
        <row r="1747">
          <cell r="A1747" t="str">
            <v>CMRUCT23293</v>
          </cell>
        </row>
        <row r="1748">
          <cell r="A1748" t="str">
            <v>CMRUCT23294</v>
          </cell>
        </row>
        <row r="1749">
          <cell r="A1749" t="str">
            <v>CMRUCT23295</v>
          </cell>
        </row>
        <row r="1750">
          <cell r="A1750" t="str">
            <v>CMRUCT23296</v>
          </cell>
        </row>
        <row r="1751">
          <cell r="A1751" t="str">
            <v>CMRUCT23298</v>
          </cell>
        </row>
        <row r="1752">
          <cell r="A1752" t="str">
            <v>CMRUCT23299</v>
          </cell>
        </row>
        <row r="1753">
          <cell r="A1753" t="str">
            <v>CMRUCT23300</v>
          </cell>
        </row>
        <row r="1754">
          <cell r="A1754" t="str">
            <v>CMRUCT23301</v>
          </cell>
        </row>
        <row r="1755">
          <cell r="A1755" t="str">
            <v>CMRUCT23302</v>
          </cell>
        </row>
        <row r="1756">
          <cell r="A1756" t="str">
            <v>CMRUCT23303</v>
          </cell>
        </row>
        <row r="1757">
          <cell r="A1757" t="str">
            <v>CMRUCT23305</v>
          </cell>
        </row>
        <row r="1758">
          <cell r="A1758" t="str">
            <v>CMRUCT23306</v>
          </cell>
        </row>
        <row r="1759">
          <cell r="A1759" t="str">
            <v>CMRUCT23307</v>
          </cell>
        </row>
        <row r="1760">
          <cell r="A1760" t="str">
            <v>CMRUCT23308</v>
          </cell>
        </row>
        <row r="1761">
          <cell r="A1761" t="str">
            <v>CMRUCT23309</v>
          </cell>
        </row>
        <row r="1762">
          <cell r="A1762" t="str">
            <v>CMRUCT23310</v>
          </cell>
        </row>
        <row r="1763">
          <cell r="A1763" t="str">
            <v>CMRUCT23311</v>
          </cell>
        </row>
        <row r="1764">
          <cell r="A1764" t="str">
            <v>CMRUCT23312</v>
          </cell>
        </row>
        <row r="1765">
          <cell r="A1765" t="str">
            <v>CMRUCT23313</v>
          </cell>
        </row>
        <row r="1766">
          <cell r="A1766" t="str">
            <v>CMRUCT23314</v>
          </cell>
        </row>
        <row r="1767">
          <cell r="A1767" t="str">
            <v>CMRUCT23315</v>
          </cell>
        </row>
        <row r="1768">
          <cell r="A1768" t="str">
            <v>CMRUCT23316</v>
          </cell>
        </row>
        <row r="1769">
          <cell r="A1769" t="str">
            <v>CMRUCT23317</v>
          </cell>
        </row>
        <row r="1770">
          <cell r="A1770" t="str">
            <v>CMRUCT23318</v>
          </cell>
        </row>
        <row r="1771">
          <cell r="A1771" t="str">
            <v>CMRUCT23319</v>
          </cell>
        </row>
        <row r="1772">
          <cell r="A1772" t="str">
            <v>CMRUCT23320</v>
          </cell>
        </row>
        <row r="1773">
          <cell r="A1773" t="str">
            <v>CMRUCT23321</v>
          </cell>
        </row>
        <row r="1774">
          <cell r="A1774" t="str">
            <v>CMRUCT23322</v>
          </cell>
        </row>
        <row r="1775">
          <cell r="A1775" t="str">
            <v>CMRUCT23326</v>
          </cell>
        </row>
        <row r="1776">
          <cell r="A1776" t="str">
            <v>CMRUCT23328</v>
          </cell>
        </row>
        <row r="1777">
          <cell r="A1777" t="str">
            <v>CMRUCT23329</v>
          </cell>
        </row>
        <row r="1778">
          <cell r="A1778" t="str">
            <v>CMRUCT23331</v>
          </cell>
        </row>
        <row r="1779">
          <cell r="A1779" t="str">
            <v>CMRUCT23332</v>
          </cell>
        </row>
        <row r="1780">
          <cell r="A1780" t="str">
            <v>CMRUCT23333</v>
          </cell>
        </row>
        <row r="1781">
          <cell r="A1781" t="str">
            <v>CMRUCT24001</v>
          </cell>
        </row>
        <row r="1782">
          <cell r="A1782" t="str">
            <v>CMRUCT24002</v>
          </cell>
        </row>
        <row r="1783">
          <cell r="A1783" t="str">
            <v>CMRUCT24003</v>
          </cell>
        </row>
        <row r="1784">
          <cell r="A1784" t="str">
            <v>CMRUCT24004</v>
          </cell>
        </row>
        <row r="1785">
          <cell r="A1785" t="str">
            <v>CMRUCT24005</v>
          </cell>
        </row>
        <row r="1786">
          <cell r="A1786" t="str">
            <v>CMRUCT24006</v>
          </cell>
        </row>
        <row r="1787">
          <cell r="A1787" t="str">
            <v>CMRUCT24007</v>
          </cell>
        </row>
        <row r="1788">
          <cell r="A1788" t="str">
            <v>CMRUCT24008</v>
          </cell>
        </row>
        <row r="1789">
          <cell r="A1789" t="str">
            <v>CMRUCT24009</v>
          </cell>
        </row>
        <row r="1790">
          <cell r="A1790" t="str">
            <v>CMRUCT24010</v>
          </cell>
        </row>
        <row r="1791">
          <cell r="A1791" t="str">
            <v>CMRUCT24011</v>
          </cell>
        </row>
        <row r="1792">
          <cell r="A1792" t="str">
            <v>CMRUCT24012</v>
          </cell>
        </row>
        <row r="1793">
          <cell r="A1793" t="str">
            <v>CMRUCT24013</v>
          </cell>
        </row>
        <row r="1794">
          <cell r="A1794" t="str">
            <v>CMRUCT24014</v>
          </cell>
        </row>
        <row r="1795">
          <cell r="A1795" t="str">
            <v>CMRUCT24015</v>
          </cell>
        </row>
        <row r="1796">
          <cell r="A1796" t="str">
            <v>CMRUCT24016</v>
          </cell>
        </row>
        <row r="1797">
          <cell r="A1797" t="str">
            <v>CMRUCT24017</v>
          </cell>
        </row>
        <row r="1798">
          <cell r="A1798" t="str">
            <v>CMRUCT24018</v>
          </cell>
        </row>
        <row r="1799">
          <cell r="A1799" t="str">
            <v>CMRUCT24019</v>
          </cell>
        </row>
        <row r="1800">
          <cell r="A1800" t="str">
            <v>CMRUCT24020</v>
          </cell>
        </row>
        <row r="1801">
          <cell r="A1801" t="str">
            <v>CMRUCT24021</v>
          </cell>
        </row>
        <row r="1802">
          <cell r="A1802" t="str">
            <v>CMRUCT24023</v>
          </cell>
        </row>
        <row r="1803">
          <cell r="A1803" t="str">
            <v>CMRUCT24025</v>
          </cell>
        </row>
        <row r="1804">
          <cell r="A1804" t="str">
            <v>CMRUCT24026</v>
          </cell>
        </row>
        <row r="1805">
          <cell r="A1805" t="str">
            <v>CMRUCT24027</v>
          </cell>
        </row>
        <row r="1806">
          <cell r="A1806" t="str">
            <v>CMRUCT24030</v>
          </cell>
        </row>
        <row r="1807">
          <cell r="A1807" t="str">
            <v>CMRUCT24031</v>
          </cell>
        </row>
        <row r="1808">
          <cell r="A1808" t="str">
            <v>CMRUCT24034</v>
          </cell>
        </row>
        <row r="1809">
          <cell r="A1809" t="str">
            <v>CMRUCT24035</v>
          </cell>
        </row>
        <row r="1810">
          <cell r="A1810" t="str">
            <v>CMRUCT24036</v>
          </cell>
        </row>
        <row r="1811">
          <cell r="A1811" t="str">
            <v>CMRUCT24038</v>
          </cell>
        </row>
        <row r="1812">
          <cell r="A1812" t="str">
            <v>CMRUCT24039</v>
          </cell>
        </row>
        <row r="1813">
          <cell r="A1813" t="str">
            <v>CMRUCT24040</v>
          </cell>
        </row>
        <row r="1814">
          <cell r="A1814" t="str">
            <v>CMRUCT24041</v>
          </cell>
        </row>
        <row r="1815">
          <cell r="A1815" t="str">
            <v>CMRUCT24042</v>
          </cell>
        </row>
        <row r="1816">
          <cell r="A1816" t="str">
            <v>CMRUCT24043</v>
          </cell>
        </row>
        <row r="1817">
          <cell r="A1817" t="str">
            <v>CMRUCT24044</v>
          </cell>
        </row>
        <row r="1818">
          <cell r="A1818" t="str">
            <v>CMRUCT24045</v>
          </cell>
        </row>
        <row r="1819">
          <cell r="A1819" t="str">
            <v>CMRUCT24046</v>
          </cell>
        </row>
        <row r="1820">
          <cell r="A1820" t="str">
            <v>CMRUCT24047</v>
          </cell>
        </row>
        <row r="1821">
          <cell r="A1821" t="str">
            <v>CMRUCT24048</v>
          </cell>
        </row>
        <row r="1822">
          <cell r="A1822" t="str">
            <v>CMRUCT24049</v>
          </cell>
        </row>
        <row r="1823">
          <cell r="A1823" t="str">
            <v>CMRUCT24050</v>
          </cell>
        </row>
        <row r="1824">
          <cell r="A1824" t="str">
            <v>CMRUCT24051</v>
          </cell>
        </row>
        <row r="1825">
          <cell r="A1825" t="str">
            <v>CMRUCT24052</v>
          </cell>
        </row>
        <row r="1826">
          <cell r="A1826" t="str">
            <v>CMRUCT24053</v>
          </cell>
        </row>
        <row r="1827">
          <cell r="A1827" t="str">
            <v>CMRUCT24054</v>
          </cell>
        </row>
        <row r="1828">
          <cell r="A1828" t="str">
            <v>CMRUCT24055</v>
          </cell>
        </row>
        <row r="1829">
          <cell r="A1829" t="str">
            <v>CMRUCT24057</v>
          </cell>
        </row>
        <row r="1830">
          <cell r="A1830" t="str">
            <v>CMRUCT24058</v>
          </cell>
        </row>
        <row r="1831">
          <cell r="A1831" t="str">
            <v>CMRUCT24059</v>
          </cell>
        </row>
        <row r="1832">
          <cell r="A1832" t="str">
            <v>CMRUCT24060</v>
          </cell>
        </row>
        <row r="1833">
          <cell r="A1833" t="str">
            <v>CMRUCT24061</v>
          </cell>
        </row>
        <row r="1834">
          <cell r="A1834" t="str">
            <v>CMRUCT24062</v>
          </cell>
        </row>
        <row r="1835">
          <cell r="A1835" t="str">
            <v>CMRUCT24064</v>
          </cell>
        </row>
        <row r="1836">
          <cell r="A1836" t="str">
            <v>CMRUCT24065</v>
          </cell>
        </row>
        <row r="1837">
          <cell r="A1837" t="str">
            <v>CMRUCT24066</v>
          </cell>
        </row>
        <row r="1838">
          <cell r="A1838" t="str">
            <v>CMRUCT24067</v>
          </cell>
        </row>
        <row r="1839">
          <cell r="A1839" t="str">
            <v>CMRUCT24068</v>
          </cell>
        </row>
        <row r="1840">
          <cell r="A1840" t="str">
            <v>CMRUCT24069</v>
          </cell>
        </row>
        <row r="1841">
          <cell r="A1841" t="str">
            <v>CMRUCT24070</v>
          </cell>
        </row>
        <row r="1842">
          <cell r="A1842" t="str">
            <v>CMRUCT24071</v>
          </cell>
        </row>
        <row r="1843">
          <cell r="A1843" t="str">
            <v>CMRUCT24071</v>
          </cell>
        </row>
        <row r="1844">
          <cell r="A1844" t="str">
            <v>CMRUCT24072</v>
          </cell>
        </row>
        <row r="1845">
          <cell r="A1845" t="str">
            <v>CMRUCT24076</v>
          </cell>
        </row>
        <row r="1846">
          <cell r="A1846" t="str">
            <v>CMRUCT24077</v>
          </cell>
        </row>
        <row r="1847">
          <cell r="A1847" t="str">
            <v>CMRUCT24078</v>
          </cell>
        </row>
        <row r="1848">
          <cell r="A1848" t="str">
            <v>CMRUCT24079</v>
          </cell>
        </row>
        <row r="1849">
          <cell r="A1849" t="str">
            <v>CMRUCT24080</v>
          </cell>
        </row>
        <row r="1850">
          <cell r="A1850" t="str">
            <v>CMRUCT24081</v>
          </cell>
        </row>
        <row r="1851">
          <cell r="A1851" t="str">
            <v>CMRUCT24082</v>
          </cell>
        </row>
        <row r="1852">
          <cell r="A1852" t="str">
            <v>CMRUCT24083</v>
          </cell>
        </row>
        <row r="1853">
          <cell r="A1853" t="str">
            <v>CMRUCT24084</v>
          </cell>
        </row>
        <row r="1854">
          <cell r="A1854" t="str">
            <v>CMRUCT24085</v>
          </cell>
        </row>
        <row r="1855">
          <cell r="A1855" t="str">
            <v>CMRUCT24086</v>
          </cell>
        </row>
        <row r="1856">
          <cell r="A1856" t="str">
            <v>CMRUCT24087</v>
          </cell>
        </row>
        <row r="1857">
          <cell r="A1857" t="str">
            <v>CMRUCT24088</v>
          </cell>
        </row>
        <row r="1858">
          <cell r="A1858" t="str">
            <v>CMRUCT24089</v>
          </cell>
        </row>
        <row r="1859">
          <cell r="A1859" t="str">
            <v>CMRUCT24090</v>
          </cell>
        </row>
        <row r="1860">
          <cell r="A1860" t="str">
            <v>CMRUCT24091</v>
          </cell>
        </row>
        <row r="1861">
          <cell r="A1861" t="str">
            <v>CMRUCT24092</v>
          </cell>
        </row>
        <row r="1862">
          <cell r="A1862" t="str">
            <v>CMRUCT24093</v>
          </cell>
        </row>
        <row r="1863">
          <cell r="A1863" t="str">
            <v>CMRUCT24094</v>
          </cell>
        </row>
        <row r="1864">
          <cell r="A1864" t="str">
            <v>CMRUCT24095</v>
          </cell>
        </row>
        <row r="1865">
          <cell r="A1865" t="str">
            <v>CMRUCT24097</v>
          </cell>
        </row>
        <row r="1866">
          <cell r="A1866" t="str">
            <v>CMRUCT24098</v>
          </cell>
        </row>
        <row r="1867">
          <cell r="A1867" t="str">
            <v>CMRUCT24099</v>
          </cell>
        </row>
        <row r="1868">
          <cell r="A1868" t="str">
            <v>CMRUCT24100</v>
          </cell>
        </row>
        <row r="1869">
          <cell r="A1869" t="str">
            <v>CMRUCT24101</v>
          </cell>
        </row>
        <row r="1870">
          <cell r="A1870" t="str">
            <v>CMRUCT24102</v>
          </cell>
        </row>
        <row r="1871">
          <cell r="A1871" t="str">
            <v>CMRUCT24104</v>
          </cell>
        </row>
        <row r="1872">
          <cell r="A1872" t="str">
            <v>CMRUCT24105</v>
          </cell>
        </row>
        <row r="1873">
          <cell r="A1873" t="str">
            <v>CMRUCT24106</v>
          </cell>
        </row>
        <row r="1874">
          <cell r="A1874" t="str">
            <v>CMRUCT24107</v>
          </cell>
        </row>
        <row r="1875">
          <cell r="A1875" t="str">
            <v>CMRUCT24108</v>
          </cell>
        </row>
        <row r="1876">
          <cell r="A1876" t="str">
            <v>CMRUCT24109</v>
          </cell>
        </row>
        <row r="1877">
          <cell r="A1877" t="str">
            <v>CMRUCT24110</v>
          </cell>
        </row>
        <row r="1878">
          <cell r="A1878" t="str">
            <v>CMRUCT24111</v>
          </cell>
        </row>
        <row r="1879">
          <cell r="A1879" t="str">
            <v>CMRUCT24112</v>
          </cell>
        </row>
        <row r="1880">
          <cell r="A1880" t="str">
            <v>CMRUCT24113</v>
          </cell>
        </row>
        <row r="1881">
          <cell r="A1881" t="str">
            <v>CMRUCT24114</v>
          </cell>
        </row>
        <row r="1882">
          <cell r="A1882" t="str">
            <v>CMRUCT24115</v>
          </cell>
        </row>
        <row r="1883">
          <cell r="A1883" t="str">
            <v>CMRUCT24116</v>
          </cell>
        </row>
        <row r="1884">
          <cell r="A1884" t="str">
            <v>CMRUCT24117</v>
          </cell>
        </row>
        <row r="1885">
          <cell r="A1885" t="str">
            <v>CMRUCT24118</v>
          </cell>
        </row>
        <row r="1886">
          <cell r="A1886" t="str">
            <v>CMRUCT24119</v>
          </cell>
        </row>
        <row r="1887">
          <cell r="A1887" t="str">
            <v>CMRUCT24120</v>
          </cell>
        </row>
        <row r="1888">
          <cell r="A1888" t="str">
            <v>CMRUCT24121</v>
          </cell>
        </row>
        <row r="1889">
          <cell r="A1889" t="str">
            <v>CMRUCT24122</v>
          </cell>
        </row>
        <row r="1890">
          <cell r="A1890" t="str">
            <v>CMRUCT24123</v>
          </cell>
        </row>
        <row r="1891">
          <cell r="A1891" t="str">
            <v>CMRUCT24124</v>
          </cell>
        </row>
        <row r="1892">
          <cell r="A1892" t="str">
            <v>CMRUCT24125</v>
          </cell>
        </row>
        <row r="1893">
          <cell r="A1893" t="str">
            <v>CMRUCT24127</v>
          </cell>
        </row>
        <row r="1894">
          <cell r="A1894" t="str">
            <v>CMRUCT24129</v>
          </cell>
        </row>
        <row r="1895">
          <cell r="A1895" t="str">
            <v>CMRUCT24130</v>
          </cell>
        </row>
        <row r="1896">
          <cell r="A1896" t="str">
            <v>CMRUCT24132</v>
          </cell>
        </row>
        <row r="1897">
          <cell r="A1897" t="str">
            <v>CMRUCT24133</v>
          </cell>
        </row>
        <row r="1898">
          <cell r="A1898" t="str">
            <v>CMRUCT24134</v>
          </cell>
        </row>
        <row r="1899">
          <cell r="A1899" t="str">
            <v>CMRUCT24136</v>
          </cell>
        </row>
        <row r="1900">
          <cell r="A1900" t="str">
            <v>CMRUCT24137</v>
          </cell>
        </row>
        <row r="1901">
          <cell r="A1901" t="str">
            <v>CMRUCT24138</v>
          </cell>
        </row>
        <row r="1902">
          <cell r="A1902" t="str">
            <v>CMRUCT24139</v>
          </cell>
        </row>
        <row r="1903">
          <cell r="A1903" t="str">
            <v>CMRUCT24140</v>
          </cell>
        </row>
        <row r="1904">
          <cell r="A1904" t="str">
            <v>CMRUCT24141</v>
          </cell>
        </row>
        <row r="1905">
          <cell r="A1905" t="str">
            <v>CMRUCT24142</v>
          </cell>
        </row>
        <row r="1906">
          <cell r="A1906" t="str">
            <v>CMRUCT24143</v>
          </cell>
        </row>
        <row r="1907">
          <cell r="A1907" t="str">
            <v>CMRUCT24144</v>
          </cell>
        </row>
        <row r="1908">
          <cell r="A1908" t="str">
            <v>CMRUCT24145</v>
          </cell>
        </row>
        <row r="1909">
          <cell r="A1909" t="str">
            <v>CMRUCT24147</v>
          </cell>
        </row>
        <row r="1910">
          <cell r="A1910" t="str">
            <v>CMRUCT24148</v>
          </cell>
        </row>
        <row r="1911">
          <cell r="A1911" t="str">
            <v>CMRUCT24149</v>
          </cell>
        </row>
        <row r="1912">
          <cell r="A1912" t="str">
            <v>CMRUCT24153</v>
          </cell>
        </row>
        <row r="1913">
          <cell r="A1913" t="str">
            <v>CMRUCT24154</v>
          </cell>
        </row>
        <row r="1914">
          <cell r="A1914" t="str">
            <v>CMRUCT24155</v>
          </cell>
        </row>
        <row r="1915">
          <cell r="A1915" t="str">
            <v>CMRUCT24156</v>
          </cell>
        </row>
        <row r="1916">
          <cell r="A1916" t="str">
            <v>CMRUCT24157</v>
          </cell>
        </row>
        <row r="1917">
          <cell r="A1917" t="str">
            <v>CMRUCT24157</v>
          </cell>
        </row>
        <row r="1918">
          <cell r="A1918" t="str">
            <v>CMRUCT24159</v>
          </cell>
        </row>
        <row r="1919">
          <cell r="A1919" t="str">
            <v>CMRUCT24161</v>
          </cell>
        </row>
        <row r="1920">
          <cell r="A1920" t="str">
            <v>CMRUCT24166</v>
          </cell>
        </row>
        <row r="1921">
          <cell r="A1921" t="str">
            <v>CMRUCT24193</v>
          </cell>
        </row>
        <row r="1922">
          <cell r="A1922" t="str">
            <v>CMRUCT24194</v>
          </cell>
        </row>
        <row r="1923">
          <cell r="A1923" t="str">
            <v>CMTLPT19324</v>
          </cell>
        </row>
        <row r="1924">
          <cell r="A1924" t="str">
            <v>DESKTOP-0FQHOG6</v>
          </cell>
        </row>
        <row r="1925">
          <cell r="A1925" t="str">
            <v>DESKTOP-2D9N46C</v>
          </cell>
        </row>
        <row r="1926">
          <cell r="A1926" t="str">
            <v>DESKTOP-S3R7NVG</v>
          </cell>
        </row>
        <row r="1927">
          <cell r="A1927" t="str">
            <v>DSCHAPDDK101</v>
          </cell>
        </row>
        <row r="1928">
          <cell r="A1928" t="str">
            <v>DSCHAUPCUT101</v>
          </cell>
        </row>
        <row r="1929">
          <cell r="A1929" t="str">
            <v>GARODOMC002</v>
          </cell>
        </row>
        <row r="1930">
          <cell r="A1930" t="str">
            <v>GAROMOS101</v>
          </cell>
        </row>
        <row r="1931">
          <cell r="A1931" t="str">
            <v>GAROPCUT001</v>
          </cell>
        </row>
        <row r="1932">
          <cell r="A1932" t="str">
            <v>GAROPDDK101</v>
          </cell>
        </row>
        <row r="1933">
          <cell r="A1933" t="str">
            <v>GAROSHARG101</v>
          </cell>
        </row>
        <row r="1934">
          <cell r="A1934" t="str">
            <v>GAROUSINE001</v>
          </cell>
        </row>
        <row r="1935">
          <cell r="A1935" t="str">
            <v>GUINMORP101</v>
          </cell>
        </row>
        <row r="1936">
          <cell r="A1936" t="str">
            <v>GUINUPCUT101</v>
          </cell>
        </row>
        <row r="1937">
          <cell r="A1937" t="str">
            <v>INDUSBI101</v>
          </cell>
        </row>
        <row r="1938">
          <cell r="A1938" t="str">
            <v>KOUMTRACK001</v>
          </cell>
        </row>
        <row r="1939">
          <cell r="A1939" t="str">
            <v>KOUMUSIN001</v>
          </cell>
        </row>
        <row r="1940">
          <cell r="A1940" t="str">
            <v>MESCAVESGAROU</v>
          </cell>
        </row>
        <row r="1941">
          <cell r="A1941" t="str">
            <v>MESCAVESKOUM</v>
          </cell>
        </row>
        <row r="1942">
          <cell r="A1942" t="str">
            <v>MESCAVESNDOK</v>
          </cell>
        </row>
        <row r="1943">
          <cell r="A1943" t="str">
            <v>MESCAVESYDE</v>
          </cell>
        </row>
        <row r="1944">
          <cell r="A1944" t="str">
            <v>MESCONDBAF</v>
          </cell>
        </row>
        <row r="1945">
          <cell r="A1945" t="str">
            <v>MESCONDGAROU</v>
          </cell>
        </row>
        <row r="1946">
          <cell r="A1946" t="str">
            <v>MESCONDKOUMI</v>
          </cell>
        </row>
        <row r="1947">
          <cell r="A1947" t="str">
            <v>MESCONDNDOK1</v>
          </cell>
        </row>
        <row r="1948">
          <cell r="A1948" t="str">
            <v>MESCONDNDOKO</v>
          </cell>
        </row>
        <row r="1949">
          <cell r="A1949" t="str">
            <v>MESCONDTCYDE</v>
          </cell>
        </row>
        <row r="1950">
          <cell r="A1950" t="str">
            <v>MESCONDYDE</v>
          </cell>
        </row>
        <row r="1951">
          <cell r="A1951" t="str">
            <v>MESCONDYDEUBG</v>
          </cell>
        </row>
        <row r="1952">
          <cell r="A1952" t="str">
            <v>MESFILTBAF</v>
          </cell>
        </row>
        <row r="1953">
          <cell r="A1953" t="str">
            <v>MESFILTGAROU</v>
          </cell>
        </row>
        <row r="1954">
          <cell r="A1954" t="str">
            <v>MESFILTKOUM</v>
          </cell>
        </row>
        <row r="1955">
          <cell r="A1955" t="str">
            <v>MESSGXBAF</v>
          </cell>
        </row>
        <row r="1956">
          <cell r="A1956" t="str">
            <v>MESSGXGARO</v>
          </cell>
        </row>
        <row r="1957">
          <cell r="A1957" t="str">
            <v>MESSGXNDOK</v>
          </cell>
        </row>
        <row r="1958">
          <cell r="A1958" t="str">
            <v>MESSGXTCYDE</v>
          </cell>
        </row>
        <row r="1959">
          <cell r="A1959" t="str">
            <v>MESSGXYDECP</v>
          </cell>
        </row>
        <row r="1960">
          <cell r="A1960" t="str">
            <v>MESTTEBAF</v>
          </cell>
        </row>
        <row r="1961">
          <cell r="A1961" t="str">
            <v>MESTTEYDEUBG</v>
          </cell>
        </row>
        <row r="1962">
          <cell r="A1962" t="str">
            <v>NDOKDOMC003</v>
          </cell>
        </row>
        <row r="1963">
          <cell r="A1963" t="str">
            <v>NDOKMOS101</v>
          </cell>
        </row>
        <row r="1964">
          <cell r="A1964" t="str">
            <v>NDOKPDDK101</v>
          </cell>
        </row>
        <row r="1965">
          <cell r="A1965" t="str">
            <v>NDOKSHARG101</v>
          </cell>
        </row>
        <row r="1966">
          <cell r="A1966" t="str">
            <v>NDOKUPCUT101</v>
          </cell>
        </row>
        <row r="1967">
          <cell r="A1967" t="str">
            <v>NDOKUSIN002</v>
          </cell>
        </row>
        <row r="1968">
          <cell r="A1968" t="str">
            <v>OLEMDOMC001</v>
          </cell>
        </row>
        <row r="1969">
          <cell r="A1969" t="str">
            <v>OLEMMOS101</v>
          </cell>
        </row>
        <row r="1970">
          <cell r="A1970" t="str">
            <v>OLEMPDDK101</v>
          </cell>
        </row>
        <row r="1971">
          <cell r="A1971" t="str">
            <v>OLEMUPCUT101</v>
          </cell>
        </row>
        <row r="1972">
          <cell r="A1972" t="str">
            <v>OMBEPCUT001</v>
          </cell>
        </row>
        <row r="1973">
          <cell r="A1973" t="str">
            <v>OMBEPDDK101</v>
          </cell>
        </row>
        <row r="1974">
          <cell r="A1974" t="str">
            <v>PONTBBRASSBAF</v>
          </cell>
        </row>
        <row r="1975">
          <cell r="A1975" t="str">
            <v>PONTBBRASSGARO</v>
          </cell>
        </row>
        <row r="1976">
          <cell r="A1976" t="str">
            <v>PONTBBRASSKOUM</v>
          </cell>
        </row>
        <row r="1977">
          <cell r="A1977" t="str">
            <v>PONTBBRASSYDE</v>
          </cell>
        </row>
        <row r="1978">
          <cell r="A1978" t="str">
            <v>PONTBRASGUIN</v>
          </cell>
        </row>
        <row r="1979">
          <cell r="A1979" t="str">
            <v>SABCADMIN</v>
          </cell>
        </row>
        <row r="1980">
          <cell r="A1980" t="str">
            <v>SABCAMPLI101</v>
          </cell>
        </row>
        <row r="1981">
          <cell r="A1981" t="str">
            <v>SABCASCO101</v>
          </cell>
        </row>
        <row r="1982">
          <cell r="A1982" t="str">
            <v>SABCASSET601</v>
          </cell>
        </row>
        <row r="1983">
          <cell r="A1983" t="str">
            <v>SABCBI102</v>
          </cell>
        </row>
        <row r="1984">
          <cell r="A1984" t="str">
            <v>SABCBI201</v>
          </cell>
        </row>
        <row r="1985">
          <cell r="A1985" t="str">
            <v>SABCBICRM101</v>
          </cell>
        </row>
        <row r="1986">
          <cell r="A1986" t="str">
            <v>SABCBIOM101</v>
          </cell>
        </row>
        <row r="1987">
          <cell r="A1987" t="str">
            <v>SABCBIOM102</v>
          </cell>
        </row>
        <row r="1988">
          <cell r="A1988" t="str">
            <v>SABCBIOM103</v>
          </cell>
        </row>
        <row r="1989">
          <cell r="A1989" t="str">
            <v>SABCBIOM104</v>
          </cell>
        </row>
        <row r="1990">
          <cell r="A1990" t="str">
            <v>SABCBO101</v>
          </cell>
        </row>
        <row r="1991">
          <cell r="A1991" t="str">
            <v>SABCBO102</v>
          </cell>
        </row>
        <row r="1992">
          <cell r="A1992" t="str">
            <v>SABCBPC101</v>
          </cell>
        </row>
        <row r="1993">
          <cell r="A1993" t="str">
            <v>SABCBPC103</v>
          </cell>
        </row>
        <row r="1994">
          <cell r="A1994" t="str">
            <v>SABCBPC601</v>
          </cell>
        </row>
        <row r="1995">
          <cell r="A1995" t="str">
            <v>SABCBPC603</v>
          </cell>
        </row>
        <row r="1996">
          <cell r="A1996" t="str">
            <v>SABCBUG101</v>
          </cell>
        </row>
        <row r="1997">
          <cell r="A1997" t="str">
            <v>SABCCONSO101</v>
          </cell>
        </row>
        <row r="1998">
          <cell r="A1998" t="str">
            <v>SABCCRM102</v>
          </cell>
        </row>
        <row r="1999">
          <cell r="A1999" t="str">
            <v>SABCCRM601</v>
          </cell>
        </row>
        <row r="2000">
          <cell r="A2000" t="str">
            <v>SABCDEOP101</v>
          </cell>
        </row>
        <row r="2001">
          <cell r="A2001" t="str">
            <v>SABCDHCP101</v>
          </cell>
        </row>
        <row r="2002">
          <cell r="A2002" t="str">
            <v>SABCDHCP102</v>
          </cell>
        </row>
        <row r="2003">
          <cell r="A2003" t="str">
            <v>SABCDIMO100</v>
          </cell>
        </row>
        <row r="2004">
          <cell r="A2004" t="str">
            <v>SABCDIMO101</v>
          </cell>
        </row>
        <row r="2005">
          <cell r="A2005" t="str">
            <v>SABCDIMO102</v>
          </cell>
        </row>
        <row r="2006">
          <cell r="A2006" t="str">
            <v>SABCDIMO103</v>
          </cell>
        </row>
        <row r="2007">
          <cell r="A2007" t="str">
            <v>SABCDIMO110</v>
          </cell>
        </row>
        <row r="2008">
          <cell r="A2008" t="str">
            <v>SABCDIMO201</v>
          </cell>
        </row>
        <row r="2009">
          <cell r="A2009" t="str">
            <v>SABCDIMO601</v>
          </cell>
        </row>
        <row r="2010">
          <cell r="A2010" t="str">
            <v>SABCDIMOB101</v>
          </cell>
        </row>
        <row r="2011">
          <cell r="A2011" t="str">
            <v>SABCDIMOBI101</v>
          </cell>
        </row>
        <row r="2012">
          <cell r="A2012" t="str">
            <v>SABCELO101</v>
          </cell>
        </row>
        <row r="2013">
          <cell r="A2013" t="str">
            <v>SABCELO201</v>
          </cell>
        </row>
        <row r="2014">
          <cell r="A2014" t="str">
            <v>SABCENERG01</v>
          </cell>
        </row>
        <row r="2015">
          <cell r="A2015" t="str">
            <v>SABCERP101</v>
          </cell>
        </row>
        <row r="2016">
          <cell r="A2016" t="str">
            <v>SABCFUTU101</v>
          </cell>
        </row>
        <row r="2017">
          <cell r="A2017" t="str">
            <v>SABCFUTU601</v>
          </cell>
        </row>
        <row r="2018">
          <cell r="A2018" t="str">
            <v>SABCGED101</v>
          </cell>
        </row>
        <row r="2019">
          <cell r="A2019" t="str">
            <v>SABCGED103</v>
          </cell>
        </row>
        <row r="2020">
          <cell r="A2020" t="str">
            <v>SABCGED104</v>
          </cell>
        </row>
        <row r="2021">
          <cell r="A2021" t="str">
            <v>SABCGED105</v>
          </cell>
        </row>
        <row r="2022">
          <cell r="A2022" t="str">
            <v>SABCGEDO101</v>
          </cell>
        </row>
        <row r="2023">
          <cell r="A2023" t="str">
            <v>SABCGEDO201</v>
          </cell>
        </row>
        <row r="2024">
          <cell r="A2024" t="str">
            <v>SABCGLPI201</v>
          </cell>
        </row>
        <row r="2025">
          <cell r="A2025" t="str">
            <v>SABCIA101</v>
          </cell>
        </row>
        <row r="2026">
          <cell r="A2026" t="str">
            <v>SABCIA601</v>
          </cell>
        </row>
        <row r="2027">
          <cell r="A2027" t="str">
            <v>SABCISO101</v>
          </cell>
        </row>
        <row r="2028">
          <cell r="A2028" t="str">
            <v>SABCISO102</v>
          </cell>
        </row>
        <row r="2029">
          <cell r="A2029" t="str">
            <v>SABCISO103</v>
          </cell>
        </row>
        <row r="2030">
          <cell r="A2030" t="str">
            <v>SABCISO201</v>
          </cell>
        </row>
        <row r="2031">
          <cell r="A2031" t="str">
            <v>SABCISO601</v>
          </cell>
        </row>
        <row r="2032">
          <cell r="A2032" t="str">
            <v>SABCKCP102</v>
          </cell>
        </row>
        <row r="2033">
          <cell r="A2033" t="str">
            <v>SABCKPI101</v>
          </cell>
        </row>
        <row r="2034">
          <cell r="A2034" t="str">
            <v>SABCKPI103</v>
          </cell>
        </row>
        <row r="2035">
          <cell r="A2035" t="str">
            <v>SABCKPI1031</v>
          </cell>
        </row>
        <row r="2036">
          <cell r="A2036" t="str">
            <v>SABCKPI105</v>
          </cell>
        </row>
        <row r="2037">
          <cell r="A2037" t="str">
            <v>SABCKPI606</v>
          </cell>
        </row>
        <row r="2038">
          <cell r="A2038" t="str">
            <v>SABCLCM101</v>
          </cell>
        </row>
        <row r="2039">
          <cell r="A2039" t="str">
            <v>SABCLEARN101</v>
          </cell>
        </row>
        <row r="2040">
          <cell r="A2040" t="str">
            <v>SABCMASS101</v>
          </cell>
        </row>
        <row r="2041">
          <cell r="A2041" t="str">
            <v>SABCMASS601</v>
          </cell>
        </row>
        <row r="2042">
          <cell r="A2042" t="str">
            <v>SABCMDP101</v>
          </cell>
        </row>
        <row r="2043">
          <cell r="A2043" t="str">
            <v>SABCMEC101</v>
          </cell>
        </row>
        <row r="2044">
          <cell r="A2044" t="str">
            <v>SABCMEC102</v>
          </cell>
        </row>
        <row r="2045">
          <cell r="A2045" t="str">
            <v>SABCMEC201</v>
          </cell>
        </row>
        <row r="2046">
          <cell r="A2046" t="str">
            <v>SABCMEC202</v>
          </cell>
        </row>
        <row r="2047">
          <cell r="A2047" t="str">
            <v>SABCMEC202</v>
          </cell>
        </row>
        <row r="2048">
          <cell r="A2048" t="str">
            <v>SABCMMIX101</v>
          </cell>
        </row>
        <row r="2049">
          <cell r="A2049" t="str">
            <v>SABCMOS101</v>
          </cell>
        </row>
        <row r="2050">
          <cell r="A2050" t="str">
            <v>SABCMOS102</v>
          </cell>
        </row>
        <row r="2051">
          <cell r="A2051" t="str">
            <v>SABCMOS104</v>
          </cell>
        </row>
        <row r="2052">
          <cell r="A2052" t="str">
            <v>SABCMOS201</v>
          </cell>
        </row>
        <row r="2053">
          <cell r="A2053" t="str">
            <v>SABCMOS601</v>
          </cell>
        </row>
        <row r="2054">
          <cell r="A2054" t="str">
            <v>SABCMSQL101</v>
          </cell>
        </row>
        <row r="2055">
          <cell r="A2055" t="str">
            <v>SABCMSQL201</v>
          </cell>
        </row>
        <row r="2056">
          <cell r="A2056" t="str">
            <v>SABCMSQL402</v>
          </cell>
        </row>
        <row r="2057">
          <cell r="A2057" t="str">
            <v>SABCMSQL601</v>
          </cell>
        </row>
        <row r="2058">
          <cell r="A2058" t="str">
            <v>SABCMYAP101</v>
          </cell>
        </row>
        <row r="2059">
          <cell r="A2059" t="str">
            <v>SABCOMNI101</v>
          </cell>
        </row>
        <row r="2060">
          <cell r="A2060" t="str">
            <v>SABCPASDO101</v>
          </cell>
        </row>
        <row r="2061">
          <cell r="A2061" t="str">
            <v>SABCPASDO102</v>
          </cell>
        </row>
        <row r="2062">
          <cell r="A2062" t="str">
            <v>SABCPDDK101</v>
          </cell>
        </row>
        <row r="2063">
          <cell r="A2063" t="str">
            <v>SABCPERM101</v>
          </cell>
        </row>
        <row r="2064">
          <cell r="A2064" t="str">
            <v>SABCPROJ101</v>
          </cell>
        </row>
        <row r="2065">
          <cell r="A2065" t="str">
            <v>SABCPROJ102</v>
          </cell>
        </row>
        <row r="2066">
          <cell r="A2066" t="str">
            <v>SABCPROJ601</v>
          </cell>
        </row>
        <row r="2067">
          <cell r="A2067" t="str">
            <v>SABCRADI101</v>
          </cell>
        </row>
        <row r="2068">
          <cell r="A2068" t="str">
            <v>SABCRADI102</v>
          </cell>
        </row>
        <row r="2069">
          <cell r="A2069" t="str">
            <v>SABCSCCM101</v>
          </cell>
        </row>
        <row r="2070">
          <cell r="A2070" t="str">
            <v>SABCSHARG101</v>
          </cell>
        </row>
        <row r="2071">
          <cell r="A2071" t="str">
            <v>SABCSOC101</v>
          </cell>
        </row>
        <row r="2072">
          <cell r="A2072" t="str">
            <v>SABCSQCAIS101</v>
          </cell>
        </row>
        <row r="2073">
          <cell r="A2073" t="str">
            <v>SABCSQCAIS601</v>
          </cell>
        </row>
        <row r="2074">
          <cell r="A2074" t="str">
            <v>SABCSQDIMO101</v>
          </cell>
        </row>
        <row r="2075">
          <cell r="A2075" t="str">
            <v>SABCSQDIMO201</v>
          </cell>
        </row>
        <row r="2076">
          <cell r="A2076" t="str">
            <v>SABCSQELO101</v>
          </cell>
        </row>
        <row r="2077">
          <cell r="A2077" t="str">
            <v>SABCSQELO201</v>
          </cell>
        </row>
        <row r="2078">
          <cell r="A2078" t="str">
            <v>SABCSQQUAL101</v>
          </cell>
        </row>
        <row r="2079">
          <cell r="A2079" t="str">
            <v>SABCSQRH101</v>
          </cell>
        </row>
        <row r="2080">
          <cell r="A2080" t="str">
            <v>SABCSQRH601</v>
          </cell>
        </row>
        <row r="2081">
          <cell r="A2081" t="str">
            <v>SABCSQSHAR101</v>
          </cell>
        </row>
        <row r="2082">
          <cell r="A2082" t="str">
            <v>SABCSSIS101</v>
          </cell>
        </row>
        <row r="2083">
          <cell r="A2083" t="str">
            <v>SABCTSE101</v>
          </cell>
        </row>
        <row r="2084">
          <cell r="A2084" t="str">
            <v>SABCTSE102</v>
          </cell>
        </row>
        <row r="2085">
          <cell r="A2085" t="str">
            <v>SABCTSEL101</v>
          </cell>
        </row>
        <row r="2086">
          <cell r="A2086" t="str">
            <v>SABCTSEL102</v>
          </cell>
        </row>
        <row r="2087">
          <cell r="A2087" t="str">
            <v>SABCUPCUT101</v>
          </cell>
        </row>
        <row r="2088">
          <cell r="A2088" t="str">
            <v>SABCUPCUT102</v>
          </cell>
        </row>
        <row r="2089">
          <cell r="A2089" t="str">
            <v>SABCVPRX101</v>
          </cell>
        </row>
        <row r="2090">
          <cell r="A2090" t="str">
            <v>SABCVPRX102</v>
          </cell>
        </row>
        <row r="2091">
          <cell r="A2091" t="str">
            <v>SABCVPRX103</v>
          </cell>
        </row>
        <row r="2092">
          <cell r="A2092" t="str">
            <v>SABCVPRX104</v>
          </cell>
        </row>
        <row r="2093">
          <cell r="A2093" t="str">
            <v>SABCVPRX105</v>
          </cell>
        </row>
        <row r="2094">
          <cell r="A2094" t="str">
            <v>SABCWEB101</v>
          </cell>
        </row>
        <row r="2095">
          <cell r="A2095" t="str">
            <v>SABCWEB601</v>
          </cell>
        </row>
        <row r="2096">
          <cell r="A2096" t="str">
            <v>SABCWEF101</v>
          </cell>
        </row>
        <row r="2097">
          <cell r="A2097" t="str">
            <v>SABCWIFI101</v>
          </cell>
        </row>
        <row r="2098">
          <cell r="A2098" t="str">
            <v>SABCWIFI601</v>
          </cell>
        </row>
        <row r="2099">
          <cell r="A2099" t="str">
            <v>SEMCDOMC001</v>
          </cell>
        </row>
        <row r="2100">
          <cell r="A2100" t="str">
            <v>SEMCPDDK101</v>
          </cell>
        </row>
        <row r="2101">
          <cell r="A2101" t="str">
            <v>SEMCSHARG101</v>
          </cell>
        </row>
        <row r="2102">
          <cell r="A2102" t="str">
            <v>SEMCUPCUT101</v>
          </cell>
        </row>
        <row r="2103">
          <cell r="A2103" t="str">
            <v>SEMCUSIN001</v>
          </cell>
        </row>
        <row r="2104">
          <cell r="A2104" t="str">
            <v>SERVEURDI01</v>
          </cell>
        </row>
        <row r="2105">
          <cell r="A2105" t="str">
            <v>SIACDOMC002</v>
          </cell>
        </row>
        <row r="2106">
          <cell r="A2106" t="str">
            <v>SIACFICH001</v>
          </cell>
        </row>
        <row r="2107">
          <cell r="A2107" t="str">
            <v>SIACFICH002</v>
          </cell>
        </row>
        <row r="2108">
          <cell r="A2108" t="str">
            <v>SIACMOS101</v>
          </cell>
        </row>
        <row r="2109">
          <cell r="A2109" t="str">
            <v>SIACPDDK101</v>
          </cell>
        </row>
        <row r="2110">
          <cell r="A2110" t="str">
            <v>SIACSHARG101</v>
          </cell>
        </row>
        <row r="2111">
          <cell r="A2111" t="str">
            <v>SIACUPCUT101</v>
          </cell>
        </row>
        <row r="2112">
          <cell r="A2112" t="str">
            <v>SILOS</v>
          </cell>
        </row>
        <row r="2113">
          <cell r="A2113" t="str">
            <v>SILOS1</v>
          </cell>
        </row>
        <row r="2114">
          <cell r="A2114" t="str">
            <v>SOCABACK101</v>
          </cell>
        </row>
        <row r="2115">
          <cell r="A2115" t="str">
            <v>SOCADOMC002</v>
          </cell>
        </row>
        <row r="2116">
          <cell r="A2116" t="str">
            <v>SOCAECOSYS101</v>
          </cell>
        </row>
        <row r="2117">
          <cell r="A2117" t="str">
            <v>SOCAFICH101</v>
          </cell>
        </row>
        <row r="2118">
          <cell r="A2118" t="str">
            <v>SOCAHUSKY101</v>
          </cell>
        </row>
        <row r="2119">
          <cell r="A2119" t="str">
            <v>SOCAMOS101</v>
          </cell>
        </row>
        <row r="2120">
          <cell r="A2120" t="str">
            <v>SOCAMSQL101</v>
          </cell>
        </row>
        <row r="2121">
          <cell r="A2121" t="str">
            <v>SOCAPCUT001</v>
          </cell>
        </row>
        <row r="2122">
          <cell r="A2122" t="str">
            <v>SOCAPDDK101</v>
          </cell>
        </row>
        <row r="2123">
          <cell r="A2123" t="str">
            <v>SOCASHARG101</v>
          </cell>
        </row>
        <row r="2124">
          <cell r="A2124" t="str">
            <v>SOCASOFT101</v>
          </cell>
        </row>
        <row r="2125">
          <cell r="A2125" t="str">
            <v>SOUADOMC001</v>
          </cell>
        </row>
        <row r="2126">
          <cell r="A2126" t="str">
            <v>SOUAMOS101</v>
          </cell>
        </row>
        <row r="2127">
          <cell r="A2127" t="str">
            <v>SOUAPCUT001</v>
          </cell>
        </row>
        <row r="2128">
          <cell r="A2128" t="str">
            <v>SOUAPDDK101</v>
          </cell>
        </row>
        <row r="2129">
          <cell r="A2129" t="str">
            <v>VM-CMRSRV23001-</v>
          </cell>
        </row>
        <row r="2130">
          <cell r="A2130" t="str">
            <v>YAOUBACK101</v>
          </cell>
        </row>
        <row r="2131">
          <cell r="A2131" t="str">
            <v>YAOUBI101</v>
          </cell>
        </row>
        <row r="2132">
          <cell r="A2132" t="str">
            <v>YAOUDOMC002</v>
          </cell>
        </row>
        <row r="2133">
          <cell r="A2133" t="str">
            <v>YAOUMOS101</v>
          </cell>
        </row>
        <row r="2134">
          <cell r="A2134" t="str">
            <v>YAOUPCUT001</v>
          </cell>
        </row>
        <row r="2135">
          <cell r="A2135" t="str">
            <v>YAOUPDDK101</v>
          </cell>
        </row>
        <row r="2136">
          <cell r="A2136" t="str">
            <v>YAOUSHARG101</v>
          </cell>
        </row>
        <row r="2137">
          <cell r="A2137" t="str">
            <v>YAOUSIN001</v>
          </cell>
        </row>
        <row r="2138">
          <cell r="A2138" t="str">
            <v>YAOUSIN002</v>
          </cell>
        </row>
        <row r="2139">
          <cell r="A2139" t="str">
            <v>YAOUSIN003</v>
          </cell>
        </row>
        <row r="2140">
          <cell r="A2140" t="str">
            <v>YAOUSIN005</v>
          </cell>
        </row>
        <row r="2141">
          <cell r="A2141" t="str">
            <v>YAOUVPRX101</v>
          </cell>
        </row>
        <row r="2142">
          <cell r="A2142" t="str">
            <v>YAOUVPRX102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23085</v>
          </cell>
        </row>
        <row r="3">
          <cell r="A3" t="str">
            <v>AKWAPDDK101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BALIFICH101</v>
          </cell>
        </row>
        <row r="25">
          <cell r="A25" t="str">
            <v>BALIGMAO001</v>
          </cell>
        </row>
        <row r="26">
          <cell r="A26" t="str">
            <v>BALILIMS001</v>
          </cell>
        </row>
        <row r="27">
          <cell r="A27" t="str">
            <v>BALILIMS002</v>
          </cell>
        </row>
        <row r="28">
          <cell r="A28" t="str">
            <v>BALILIMS003</v>
          </cell>
        </row>
        <row r="29">
          <cell r="A29" t="str">
            <v>BALILIMS201</v>
          </cell>
        </row>
        <row r="30">
          <cell r="A30" t="str">
            <v>BALILIMS202</v>
          </cell>
        </row>
        <row r="31">
          <cell r="A31" t="str">
            <v>BALILIMS401</v>
          </cell>
        </row>
        <row r="32">
          <cell r="A32" t="str">
            <v>BALILIMS601</v>
          </cell>
        </row>
        <row r="33">
          <cell r="A33" t="str">
            <v>BALIPCUT001</v>
          </cell>
        </row>
        <row r="34">
          <cell r="A34" t="str">
            <v>BALIPCUT002</v>
          </cell>
        </row>
        <row r="35">
          <cell r="A35" t="str">
            <v>BALISCDP001</v>
          </cell>
        </row>
        <row r="36">
          <cell r="A36" t="str">
            <v>BALISHAR003</v>
          </cell>
        </row>
        <row r="37">
          <cell r="A37" t="str">
            <v>BALITATT001</v>
          </cell>
        </row>
        <row r="38">
          <cell r="A38" t="str">
            <v>BONADOMC002</v>
          </cell>
        </row>
        <row r="39">
          <cell r="A39" t="str">
            <v>BONAMOS101</v>
          </cell>
        </row>
        <row r="40">
          <cell r="A40" t="str">
            <v>BONAPDDK101</v>
          </cell>
        </row>
        <row r="41">
          <cell r="A41" t="str">
            <v>BONAUPCUT101</v>
          </cell>
        </row>
        <row r="42">
          <cell r="A42" t="str">
            <v>CM01BI101</v>
          </cell>
        </row>
        <row r="43">
          <cell r="A43" t="str">
            <v>CMRLP19216</v>
          </cell>
        </row>
        <row r="44">
          <cell r="A44" t="str">
            <v>CMRLPT19001</v>
          </cell>
        </row>
        <row r="45">
          <cell r="A45" t="str">
            <v>CMRLPT19002</v>
          </cell>
        </row>
        <row r="46">
          <cell r="A46" t="str">
            <v>CMRLPT19004</v>
          </cell>
        </row>
        <row r="47">
          <cell r="A47" t="str">
            <v>CMRLPT19005</v>
          </cell>
        </row>
        <row r="48">
          <cell r="A48" t="str">
            <v>CMRLPT19006</v>
          </cell>
        </row>
        <row r="49">
          <cell r="A49" t="str">
            <v>CMRLPT19057</v>
          </cell>
        </row>
        <row r="50">
          <cell r="A50" t="str">
            <v>CMRLPT19073</v>
          </cell>
        </row>
        <row r="51">
          <cell r="A51" t="str">
            <v>CMRLPT19088</v>
          </cell>
        </row>
        <row r="52">
          <cell r="A52" t="str">
            <v>CMRLPT19149</v>
          </cell>
        </row>
        <row r="53">
          <cell r="A53" t="str">
            <v>CMRLPT19153</v>
          </cell>
        </row>
        <row r="54">
          <cell r="A54" t="str">
            <v>CMRLPT19154</v>
          </cell>
        </row>
        <row r="55">
          <cell r="A55" t="str">
            <v>CMRLPT19156</v>
          </cell>
        </row>
        <row r="56">
          <cell r="A56" t="str">
            <v>CMRLPT19157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CMRLPT19186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CMRLPT19203</v>
          </cell>
        </row>
        <row r="81">
          <cell r="A81" t="str">
            <v>CMRLPT19205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CMRLPT19239</v>
          </cell>
        </row>
        <row r="98">
          <cell r="A98" t="str">
            <v>CMRLPT19242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CMRLPT19246</v>
          </cell>
        </row>
        <row r="103">
          <cell r="A103" t="str">
            <v>CMRLPT19248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CMRLPT19254</v>
          </cell>
        </row>
        <row r="110">
          <cell r="A110" t="str">
            <v>CMRLPT19264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CMRLPT19279</v>
          </cell>
        </row>
        <row r="117">
          <cell r="A117" t="str">
            <v>CMRLPT19282</v>
          </cell>
        </row>
        <row r="118">
          <cell r="A118" t="str">
            <v>CMRLPT19287</v>
          </cell>
        </row>
        <row r="119">
          <cell r="A119" t="str">
            <v>CMRLPT19287</v>
          </cell>
        </row>
        <row r="120">
          <cell r="A120" t="str">
            <v>CMRLPT19288</v>
          </cell>
        </row>
        <row r="121">
          <cell r="A121" t="str">
            <v>CMRLPT19290</v>
          </cell>
        </row>
        <row r="122">
          <cell r="A122" t="str">
            <v>CMRLPT19290</v>
          </cell>
        </row>
        <row r="123">
          <cell r="A123" t="str">
            <v>CMRLPT19293</v>
          </cell>
        </row>
        <row r="124">
          <cell r="A124" t="str">
            <v>CMRLPT19296</v>
          </cell>
        </row>
        <row r="125">
          <cell r="A125" t="str">
            <v>CMRLPT19296</v>
          </cell>
        </row>
        <row r="126">
          <cell r="A126" t="str">
            <v>CMRLPT19304</v>
          </cell>
        </row>
        <row r="127">
          <cell r="A127" t="str">
            <v>CMRLPT19304</v>
          </cell>
        </row>
        <row r="128">
          <cell r="A128" t="str">
            <v>CMRLPT19316</v>
          </cell>
        </row>
        <row r="129">
          <cell r="A129" t="str">
            <v>CMRLPT19318</v>
          </cell>
        </row>
        <row r="130">
          <cell r="A130" t="str">
            <v>CMRLPT19320</v>
          </cell>
        </row>
        <row r="131">
          <cell r="A131" t="str">
            <v>CMRLPT19320</v>
          </cell>
        </row>
        <row r="132">
          <cell r="A132" t="str">
            <v>CMRLPT19324</v>
          </cell>
        </row>
        <row r="133">
          <cell r="A133" t="str">
            <v>CMRLPT19325</v>
          </cell>
        </row>
        <row r="134">
          <cell r="A134" t="str">
            <v>CMRLPT19330</v>
          </cell>
        </row>
        <row r="135">
          <cell r="A135" t="str">
            <v>CMRLPT19331</v>
          </cell>
        </row>
        <row r="136">
          <cell r="A136" t="str">
            <v>CMRLPT19336</v>
          </cell>
        </row>
        <row r="137">
          <cell r="A137" t="str">
            <v>CMRLPT19350</v>
          </cell>
        </row>
        <row r="138">
          <cell r="A138" t="str">
            <v>CMRLPT19350</v>
          </cell>
        </row>
        <row r="139">
          <cell r="A139" t="str">
            <v>CMRLPT19352</v>
          </cell>
        </row>
        <row r="140">
          <cell r="A140" t="str">
            <v>CMRLPT19354</v>
          </cell>
        </row>
        <row r="141">
          <cell r="A141" t="str">
            <v>CMRLPT19354</v>
          </cell>
        </row>
        <row r="142">
          <cell r="A142" t="str">
            <v>CMRLPT19356</v>
          </cell>
        </row>
        <row r="143">
          <cell r="A143" t="str">
            <v>CMRLPT19358</v>
          </cell>
        </row>
        <row r="144">
          <cell r="A144" t="str">
            <v>CMRLPT19361</v>
          </cell>
        </row>
        <row r="145">
          <cell r="A145" t="str">
            <v>CMRLPT19363</v>
          </cell>
        </row>
        <row r="146">
          <cell r="A146" t="str">
            <v>CMRLPT19366</v>
          </cell>
        </row>
        <row r="147">
          <cell r="A147" t="str">
            <v>CMRLPT19368</v>
          </cell>
        </row>
        <row r="148">
          <cell r="A148" t="str">
            <v>CMRLPT19369</v>
          </cell>
        </row>
        <row r="149">
          <cell r="A149" t="str">
            <v>CMRLPT19378</v>
          </cell>
        </row>
        <row r="150">
          <cell r="A150" t="str">
            <v>CMRLPT19378</v>
          </cell>
        </row>
        <row r="151">
          <cell r="A151" t="str">
            <v>CMRLPT20001</v>
          </cell>
        </row>
        <row r="152">
          <cell r="A152" t="str">
            <v>CMRLPT20002</v>
          </cell>
        </row>
        <row r="153">
          <cell r="A153" t="str">
            <v>CMRLPT20003</v>
          </cell>
        </row>
        <row r="154">
          <cell r="A154" t="str">
            <v>CMRLPT20004</v>
          </cell>
        </row>
        <row r="155">
          <cell r="A155" t="str">
            <v>CMRLPT20005</v>
          </cell>
        </row>
        <row r="156">
          <cell r="A156" t="str">
            <v>CMRLPT20008</v>
          </cell>
        </row>
        <row r="157">
          <cell r="A157" t="str">
            <v>CMRLPT20009</v>
          </cell>
        </row>
        <row r="158">
          <cell r="A158" t="str">
            <v>CMRLPT20010</v>
          </cell>
        </row>
        <row r="159">
          <cell r="A159" t="str">
            <v>CMRLPT20011</v>
          </cell>
        </row>
        <row r="160">
          <cell r="A160" t="str">
            <v>CMRLPT20012</v>
          </cell>
        </row>
        <row r="161">
          <cell r="A161" t="str">
            <v>CMRLPT20014</v>
          </cell>
        </row>
        <row r="162">
          <cell r="A162" t="str">
            <v>CMRLPT20015</v>
          </cell>
        </row>
        <row r="163">
          <cell r="A163" t="str">
            <v>CMRLPT20016</v>
          </cell>
        </row>
        <row r="164">
          <cell r="A164" t="str">
            <v>CMRLPT20017</v>
          </cell>
        </row>
        <row r="165">
          <cell r="A165" t="str">
            <v>CMRLPT20019</v>
          </cell>
        </row>
        <row r="166">
          <cell r="A166" t="str">
            <v>CMRLPT20020</v>
          </cell>
        </row>
        <row r="167">
          <cell r="A167" t="str">
            <v>CMRLPT20020</v>
          </cell>
        </row>
        <row r="168">
          <cell r="A168" t="str">
            <v>CMRLPT20021</v>
          </cell>
        </row>
        <row r="169">
          <cell r="A169" t="str">
            <v>CMRLPT20022</v>
          </cell>
        </row>
        <row r="170">
          <cell r="A170" t="str">
            <v>CMRLPT20022</v>
          </cell>
        </row>
        <row r="171">
          <cell r="A171" t="str">
            <v>CMRLPT20023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CMRLPT20039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CMRLPT20096</v>
          </cell>
        </row>
        <row r="229">
          <cell r="A229" t="str">
            <v>CMRLPT20100</v>
          </cell>
        </row>
        <row r="230">
          <cell r="A230" t="str">
            <v>CMRLPT20101</v>
          </cell>
        </row>
        <row r="231">
          <cell r="A231" t="str">
            <v>CMRLPT20106</v>
          </cell>
        </row>
        <row r="232">
          <cell r="A232" t="str">
            <v>CMRLPT20108</v>
          </cell>
        </row>
        <row r="233">
          <cell r="A233" t="str">
            <v>CMRLPT20109</v>
          </cell>
        </row>
        <row r="234">
          <cell r="A234" t="str">
            <v>CMRLPT20111</v>
          </cell>
        </row>
        <row r="235">
          <cell r="A235" t="str">
            <v>CMRLPT20112</v>
          </cell>
        </row>
        <row r="236">
          <cell r="A236" t="str">
            <v>CMRLPT20115</v>
          </cell>
        </row>
        <row r="237">
          <cell r="A237" t="str">
            <v>CMRLPT20117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CMRLPT20120</v>
          </cell>
        </row>
        <row r="241">
          <cell r="A241" t="str">
            <v>CMRLPT20121</v>
          </cell>
        </row>
        <row r="242">
          <cell r="A242" t="str">
            <v>CMRLPT21003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CMRLPT21010</v>
          </cell>
        </row>
        <row r="249">
          <cell r="A249" t="str">
            <v>CMRLPT21011</v>
          </cell>
        </row>
        <row r="250">
          <cell r="A250" t="str">
            <v>CMRLPT21012</v>
          </cell>
        </row>
        <row r="251">
          <cell r="A251" t="str">
            <v>CMRLPT21013</v>
          </cell>
        </row>
        <row r="252">
          <cell r="A252" t="str">
            <v>CMRLPT21014</v>
          </cell>
        </row>
        <row r="253">
          <cell r="A253" t="str">
            <v>CMRLPT21015</v>
          </cell>
        </row>
        <row r="254">
          <cell r="A254" t="str">
            <v>CMRLPT21016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CMRLPT21069</v>
          </cell>
        </row>
        <row r="301">
          <cell r="A301" t="str">
            <v>CMRLPT21070</v>
          </cell>
        </row>
        <row r="302">
          <cell r="A302" t="str">
            <v>CMRLPT21072</v>
          </cell>
        </row>
        <row r="303">
          <cell r="A303" t="str">
            <v>CMRLPT21073</v>
          </cell>
        </row>
        <row r="304">
          <cell r="A304" t="str">
            <v>CMRLPT21074</v>
          </cell>
        </row>
        <row r="305">
          <cell r="A305" t="str">
            <v>CMRLPT21075</v>
          </cell>
        </row>
        <row r="306">
          <cell r="A306" t="str">
            <v>CMRLPT21076</v>
          </cell>
        </row>
        <row r="307">
          <cell r="A307" t="str">
            <v>CMRLPT21078</v>
          </cell>
        </row>
        <row r="308">
          <cell r="A308" t="str">
            <v>CMRLPT21080</v>
          </cell>
        </row>
        <row r="309">
          <cell r="A309" t="str">
            <v>CMRLPT21081</v>
          </cell>
        </row>
        <row r="310">
          <cell r="A310" t="str">
            <v>CMRLPT21082</v>
          </cell>
        </row>
        <row r="311">
          <cell r="A311" t="str">
            <v>CMRLPT21083</v>
          </cell>
        </row>
        <row r="312">
          <cell r="A312" t="str">
            <v>CMRLPT21084</v>
          </cell>
        </row>
        <row r="313">
          <cell r="A313" t="str">
            <v>CMRLPT21086</v>
          </cell>
        </row>
        <row r="314">
          <cell r="A314" t="str">
            <v>CMRLPT21088</v>
          </cell>
        </row>
        <row r="315">
          <cell r="A315" t="str">
            <v>CMRLPT21089</v>
          </cell>
        </row>
        <row r="316">
          <cell r="A316" t="str">
            <v>CMRLPT21090</v>
          </cell>
        </row>
        <row r="317">
          <cell r="A317" t="str">
            <v>CMRLPT21091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CMRLPT21130</v>
          </cell>
        </row>
        <row r="354">
          <cell r="A354" t="str">
            <v>CMRLPT21132</v>
          </cell>
        </row>
        <row r="355">
          <cell r="A355" t="str">
            <v>CMRLPT21133</v>
          </cell>
        </row>
        <row r="356">
          <cell r="A356" t="str">
            <v>CMRLPT21134</v>
          </cell>
        </row>
        <row r="357">
          <cell r="A357" t="str">
            <v>CMRLPT21135</v>
          </cell>
        </row>
        <row r="358">
          <cell r="A358" t="str">
            <v>CMRLPT21136</v>
          </cell>
        </row>
        <row r="359">
          <cell r="A359" t="str">
            <v>CMRLPT21137</v>
          </cell>
        </row>
        <row r="360">
          <cell r="A360" t="str">
            <v>CMRLPT21138</v>
          </cell>
        </row>
        <row r="361">
          <cell r="A361" t="str">
            <v>CMRLPT21139</v>
          </cell>
        </row>
        <row r="362">
          <cell r="A362" t="str">
            <v>CMRLPT21140</v>
          </cell>
        </row>
        <row r="363">
          <cell r="A363" t="str">
            <v>CMRLPT21142</v>
          </cell>
        </row>
        <row r="364">
          <cell r="A364" t="str">
            <v>CMRLPT21143</v>
          </cell>
        </row>
        <row r="365">
          <cell r="A365" t="str">
            <v>CMRLPT21144</v>
          </cell>
        </row>
        <row r="366">
          <cell r="A366" t="str">
            <v>CMRLPT21145</v>
          </cell>
        </row>
        <row r="367">
          <cell r="A367" t="str">
            <v>CMRLPT21146</v>
          </cell>
        </row>
        <row r="368">
          <cell r="A368" t="str">
            <v>CMRLPT21147</v>
          </cell>
        </row>
        <row r="369">
          <cell r="A369" t="str">
            <v>CMRLPT21148</v>
          </cell>
        </row>
        <row r="370">
          <cell r="A370" t="str">
            <v>CMRLPT21149</v>
          </cell>
        </row>
        <row r="371">
          <cell r="A371" t="str">
            <v>CMRLPT21150</v>
          </cell>
        </row>
        <row r="372">
          <cell r="A372" t="str">
            <v>CMRLPT21151</v>
          </cell>
        </row>
        <row r="373">
          <cell r="A373" t="str">
            <v>CMRLPT21153</v>
          </cell>
        </row>
        <row r="374">
          <cell r="A374" t="str">
            <v>CMRLPT21154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CMRLPT21167</v>
          </cell>
        </row>
        <row r="388">
          <cell r="A388" t="str">
            <v>CMRLPT21170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CMRLPT22014</v>
          </cell>
        </row>
        <row r="401">
          <cell r="A401" t="str">
            <v>CMRLPT22015</v>
          </cell>
        </row>
        <row r="402">
          <cell r="A402" t="str">
            <v>CMRLPT22016</v>
          </cell>
        </row>
        <row r="403">
          <cell r="A403" t="str">
            <v>CMRLPT22018</v>
          </cell>
        </row>
        <row r="404">
          <cell r="A404" t="str">
            <v>CMRLPT22019</v>
          </cell>
        </row>
        <row r="405">
          <cell r="A405" t="str">
            <v>CMRLPT22020</v>
          </cell>
        </row>
        <row r="406">
          <cell r="A406" t="str">
            <v>CMRLPT22021</v>
          </cell>
        </row>
        <row r="407">
          <cell r="A407" t="str">
            <v>CMRLPT22022</v>
          </cell>
        </row>
        <row r="408">
          <cell r="A408" t="str">
            <v>CMRLPT22023</v>
          </cell>
        </row>
        <row r="409">
          <cell r="A409" t="str">
            <v>CMRLPT22024</v>
          </cell>
        </row>
        <row r="410">
          <cell r="A410" t="str">
            <v>CMRLPT22025</v>
          </cell>
        </row>
        <row r="411">
          <cell r="A411" t="str">
            <v>CMRLPT22026</v>
          </cell>
        </row>
        <row r="412">
          <cell r="A412" t="str">
            <v>CMRLPT22027</v>
          </cell>
        </row>
        <row r="413">
          <cell r="A413" t="str">
            <v>CMRLPT22028</v>
          </cell>
        </row>
        <row r="414">
          <cell r="A414" t="str">
            <v>CMRLPT22029</v>
          </cell>
        </row>
        <row r="415">
          <cell r="A415" t="str">
            <v>CMRLPT22030</v>
          </cell>
        </row>
        <row r="416">
          <cell r="A416" t="str">
            <v>CMRLPT22031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CMRLPT22050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CMRLPT22061</v>
          </cell>
        </row>
        <row r="447">
          <cell r="A447" t="str">
            <v>CMRLPT22062</v>
          </cell>
        </row>
        <row r="448">
          <cell r="A448" t="str">
            <v>CMRLPT22063</v>
          </cell>
        </row>
        <row r="449">
          <cell r="A449" t="str">
            <v>CMRLPT22064</v>
          </cell>
        </row>
        <row r="450">
          <cell r="A450" t="str">
            <v>CMRLPT22065</v>
          </cell>
        </row>
        <row r="451">
          <cell r="A451" t="str">
            <v>CMRLPT22066</v>
          </cell>
        </row>
        <row r="452">
          <cell r="A452" t="str">
            <v>CMRLPT22068</v>
          </cell>
        </row>
        <row r="453">
          <cell r="A453" t="str">
            <v>CMRLPT22069</v>
          </cell>
        </row>
        <row r="454">
          <cell r="A454" t="str">
            <v>CMRLPT22070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CMRLPT22074</v>
          </cell>
        </row>
        <row r="458">
          <cell r="A458" t="str">
            <v>CMRLPT22075</v>
          </cell>
        </row>
        <row r="459">
          <cell r="A459" t="str">
            <v>CMRLPT22077</v>
          </cell>
        </row>
        <row r="460">
          <cell r="A460" t="str">
            <v>CMRLPT22078</v>
          </cell>
        </row>
        <row r="461">
          <cell r="A461" t="str">
            <v>CMRLPT22079</v>
          </cell>
        </row>
        <row r="462">
          <cell r="A462" t="str">
            <v>CMRLPT22080</v>
          </cell>
        </row>
        <row r="463">
          <cell r="A463" t="str">
            <v>CMRLPT22081</v>
          </cell>
        </row>
        <row r="464">
          <cell r="A464" t="str">
            <v>CMRLPT22082</v>
          </cell>
        </row>
        <row r="465">
          <cell r="A465" t="str">
            <v>CMRLPT22083</v>
          </cell>
        </row>
        <row r="466">
          <cell r="A466" t="str">
            <v>CMRLPT22084</v>
          </cell>
        </row>
        <row r="467">
          <cell r="A467" t="str">
            <v>CMRLPT22085</v>
          </cell>
        </row>
        <row r="468">
          <cell r="A468" t="str">
            <v>CMRLPT22086</v>
          </cell>
        </row>
        <row r="469">
          <cell r="A469" t="str">
            <v>CMRLPT22087</v>
          </cell>
        </row>
        <row r="470">
          <cell r="A470" t="str">
            <v>CMRLPT22089</v>
          </cell>
        </row>
        <row r="471">
          <cell r="A471" t="str">
            <v>CMRLPT22091</v>
          </cell>
        </row>
        <row r="472">
          <cell r="A472" t="str">
            <v>CMRLPT22093</v>
          </cell>
        </row>
        <row r="473">
          <cell r="A473" t="str">
            <v>CMRLPT22094</v>
          </cell>
        </row>
        <row r="474">
          <cell r="A474" t="str">
            <v>CMRLPT22095</v>
          </cell>
        </row>
        <row r="475">
          <cell r="A475" t="str">
            <v>CMRLPT22096</v>
          </cell>
        </row>
        <row r="476">
          <cell r="A476" t="str">
            <v>CMRLPT22097</v>
          </cell>
        </row>
        <row r="477">
          <cell r="A477" t="str">
            <v>CMRLPT22098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CMRLPT22114</v>
          </cell>
        </row>
        <row r="491">
          <cell r="A491" t="str">
            <v>CMRLPT22115</v>
          </cell>
        </row>
        <row r="492">
          <cell r="A492" t="str">
            <v>CMRLPT22116</v>
          </cell>
        </row>
        <row r="493">
          <cell r="A493" t="str">
            <v>CMRLPT22117</v>
          </cell>
        </row>
        <row r="494">
          <cell r="A494" t="str">
            <v>CMRLPT22118</v>
          </cell>
        </row>
        <row r="495">
          <cell r="A495" t="str">
            <v>CMRLPT22119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CMRLPT22155</v>
          </cell>
        </row>
        <row r="528">
          <cell r="A528" t="str">
            <v>CMRLPT22157</v>
          </cell>
        </row>
        <row r="529">
          <cell r="A529" t="str">
            <v>CMRLPT22158</v>
          </cell>
        </row>
        <row r="530">
          <cell r="A530" t="str">
            <v>CMRLPT22159</v>
          </cell>
        </row>
        <row r="531">
          <cell r="A531" t="str">
            <v>CMRLPT22161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CMRLPT22181</v>
          </cell>
        </row>
        <row r="548">
          <cell r="A548" t="str">
            <v>CMRLPT22183</v>
          </cell>
        </row>
        <row r="549">
          <cell r="A549" t="str">
            <v>CMRLPT22184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CMRLPT22187</v>
          </cell>
        </row>
        <row r="553">
          <cell r="A553" t="str">
            <v>CMRLPT22196</v>
          </cell>
        </row>
        <row r="554">
          <cell r="A554" t="str">
            <v>CMRLPT22197</v>
          </cell>
        </row>
        <row r="555">
          <cell r="A555" t="str">
            <v>CMRLPT22197</v>
          </cell>
        </row>
        <row r="556">
          <cell r="A556" t="str">
            <v>CMRLPT22198</v>
          </cell>
        </row>
        <row r="557">
          <cell r="A557" t="str">
            <v>CMRLPT22200</v>
          </cell>
        </row>
        <row r="558">
          <cell r="A558" t="str">
            <v>CMRLPT22204</v>
          </cell>
        </row>
        <row r="559">
          <cell r="A559" t="str">
            <v>CMRLPT22206</v>
          </cell>
        </row>
        <row r="560">
          <cell r="A560" t="str">
            <v>CMRLPT22207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CMRLPT22218</v>
          </cell>
        </row>
        <row r="564">
          <cell r="A564" t="str">
            <v>CMRLPT23001</v>
          </cell>
        </row>
        <row r="565">
          <cell r="A565" t="str">
            <v>CMRLPT23002</v>
          </cell>
        </row>
        <row r="566">
          <cell r="A566" t="str">
            <v>CMRLPT23003</v>
          </cell>
        </row>
        <row r="567">
          <cell r="A567" t="str">
            <v>CMRLPT23004</v>
          </cell>
        </row>
        <row r="568">
          <cell r="A568" t="str">
            <v>CMRLPT23005</v>
          </cell>
        </row>
        <row r="569">
          <cell r="A569" t="str">
            <v>CMRLPT23006</v>
          </cell>
        </row>
        <row r="570">
          <cell r="A570" t="str">
            <v>CMRLPT23008</v>
          </cell>
        </row>
        <row r="571">
          <cell r="A571" t="str">
            <v>CMRLPT23009</v>
          </cell>
        </row>
        <row r="572">
          <cell r="A572" t="str">
            <v>CMRLPT23010</v>
          </cell>
        </row>
        <row r="573">
          <cell r="A573" t="str">
            <v>CMRLPT23011</v>
          </cell>
        </row>
        <row r="574">
          <cell r="A574" t="str">
            <v>CMRLPT23012</v>
          </cell>
        </row>
        <row r="575">
          <cell r="A575" t="str">
            <v>CMRLPT23013</v>
          </cell>
        </row>
        <row r="576">
          <cell r="A576" t="str">
            <v>CMRLPT23014</v>
          </cell>
        </row>
        <row r="577">
          <cell r="A577" t="str">
            <v>CMRLPT23016</v>
          </cell>
        </row>
        <row r="578">
          <cell r="A578" t="str">
            <v>CMRLPT23017</v>
          </cell>
        </row>
        <row r="579">
          <cell r="A579" t="str">
            <v>CMRLPT23018</v>
          </cell>
        </row>
        <row r="580">
          <cell r="A580" t="str">
            <v>CMRLPT23019</v>
          </cell>
        </row>
        <row r="581">
          <cell r="A581" t="str">
            <v>CMRLPT23020</v>
          </cell>
        </row>
        <row r="582">
          <cell r="A582" t="str">
            <v>CMRLPT23021</v>
          </cell>
        </row>
        <row r="583">
          <cell r="A583" t="str">
            <v>CMRLPT23022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CMRLPT23044</v>
          </cell>
        </row>
        <row r="605">
          <cell r="A605" t="str">
            <v>CMRLPT23045</v>
          </cell>
        </row>
        <row r="606">
          <cell r="A606" t="str">
            <v>CMRLPT23047</v>
          </cell>
        </row>
        <row r="607">
          <cell r="A607" t="str">
            <v>CMRLPT23049</v>
          </cell>
        </row>
        <row r="608">
          <cell r="A608" t="str">
            <v>CMRLPT23050</v>
          </cell>
        </row>
        <row r="609">
          <cell r="A609" t="str">
            <v>CMRLPT23051</v>
          </cell>
        </row>
        <row r="610">
          <cell r="A610" t="str">
            <v>CMRLPT23052</v>
          </cell>
        </row>
        <row r="611">
          <cell r="A611" t="str">
            <v>CMRLPT23053</v>
          </cell>
        </row>
        <row r="612">
          <cell r="A612" t="str">
            <v>CMRLPT23054</v>
          </cell>
        </row>
        <row r="613">
          <cell r="A613" t="str">
            <v>CMRLPT23056</v>
          </cell>
        </row>
        <row r="614">
          <cell r="A614" t="str">
            <v>CMRLPT23057</v>
          </cell>
        </row>
        <row r="615">
          <cell r="A615" t="str">
            <v>CMRLPT23058</v>
          </cell>
        </row>
        <row r="616">
          <cell r="A616" t="str">
            <v>CMRLPT23059</v>
          </cell>
        </row>
        <row r="617">
          <cell r="A617" t="str">
            <v>CMRLPT23060</v>
          </cell>
        </row>
        <row r="618">
          <cell r="A618" t="str">
            <v>CMRLPT23061</v>
          </cell>
        </row>
        <row r="619">
          <cell r="A619" t="str">
            <v>CMRLPT23062</v>
          </cell>
        </row>
        <row r="620">
          <cell r="A620" t="str">
            <v>CMRLPT23063</v>
          </cell>
        </row>
        <row r="621">
          <cell r="A621" t="str">
            <v>CMRLPT23064</v>
          </cell>
        </row>
        <row r="622">
          <cell r="A622" t="str">
            <v>CMRLPT23065</v>
          </cell>
        </row>
        <row r="623">
          <cell r="A623" t="str">
            <v>CMRLPT23066</v>
          </cell>
        </row>
        <row r="624">
          <cell r="A624" t="str">
            <v>CMRLPT23067</v>
          </cell>
        </row>
        <row r="625">
          <cell r="A625" t="str">
            <v>CMRLPT23068</v>
          </cell>
        </row>
        <row r="626">
          <cell r="A626" t="str">
            <v>CMRLPT23070</v>
          </cell>
        </row>
        <row r="627">
          <cell r="A627" t="str">
            <v>CMRLPT23071</v>
          </cell>
        </row>
        <row r="628">
          <cell r="A628" t="str">
            <v>CMRLPT23072</v>
          </cell>
        </row>
        <row r="629">
          <cell r="A629" t="str">
            <v>CMRLPT23073</v>
          </cell>
        </row>
        <row r="630">
          <cell r="A630" t="str">
            <v>CMRLPT23074</v>
          </cell>
        </row>
        <row r="631">
          <cell r="A631" t="str">
            <v>CMRLPT23075</v>
          </cell>
        </row>
        <row r="632">
          <cell r="A632" t="str">
            <v>CMRLPT23076</v>
          </cell>
        </row>
        <row r="633">
          <cell r="A633" t="str">
            <v>CMRLPT23077</v>
          </cell>
        </row>
        <row r="634">
          <cell r="A634" t="str">
            <v>CMRLPT23078</v>
          </cell>
        </row>
        <row r="635">
          <cell r="A635" t="str">
            <v>CMRLPT23079</v>
          </cell>
        </row>
        <row r="636">
          <cell r="A636" t="str">
            <v>CMRLPT23080</v>
          </cell>
        </row>
        <row r="637">
          <cell r="A637" t="str">
            <v>CMRLPT23081</v>
          </cell>
        </row>
        <row r="638">
          <cell r="A638" t="str">
            <v>CMRLPT23082</v>
          </cell>
        </row>
        <row r="639">
          <cell r="A639" t="str">
            <v>CMRLPT23083</v>
          </cell>
        </row>
        <row r="640">
          <cell r="A640" t="str">
            <v>CMRLPT23084</v>
          </cell>
        </row>
        <row r="641">
          <cell r="A641" t="str">
            <v>CMRLPT23085</v>
          </cell>
        </row>
        <row r="642">
          <cell r="A642" t="str">
            <v>CMRLPT23086</v>
          </cell>
        </row>
        <row r="643">
          <cell r="A643" t="str">
            <v>CMRLPT23087</v>
          </cell>
        </row>
        <row r="644">
          <cell r="A644" t="str">
            <v>CMRLPT23088</v>
          </cell>
        </row>
        <row r="645">
          <cell r="A645" t="str">
            <v>CMRLPT23089</v>
          </cell>
        </row>
        <row r="646">
          <cell r="A646" t="str">
            <v>CMRLPT23090</v>
          </cell>
        </row>
        <row r="647">
          <cell r="A647" t="str">
            <v>CMRLPT23091</v>
          </cell>
        </row>
        <row r="648">
          <cell r="A648" t="str">
            <v>CMRLPT23092</v>
          </cell>
        </row>
        <row r="649">
          <cell r="A649" t="str">
            <v>CMRLPT23093</v>
          </cell>
        </row>
        <row r="650">
          <cell r="A650" t="str">
            <v>CMRLPT23094</v>
          </cell>
        </row>
        <row r="651">
          <cell r="A651" t="str">
            <v>CMRLPT23095</v>
          </cell>
        </row>
        <row r="652">
          <cell r="A652" t="str">
            <v>CMRLPT23096</v>
          </cell>
        </row>
        <row r="653">
          <cell r="A653" t="str">
            <v>CMRLPT23097</v>
          </cell>
        </row>
        <row r="654">
          <cell r="A654" t="str">
            <v>CMRLPT23098</v>
          </cell>
        </row>
        <row r="655">
          <cell r="A655" t="str">
            <v>CMRLPT23099</v>
          </cell>
        </row>
        <row r="656">
          <cell r="A656" t="str">
            <v>CMRLPT23101</v>
          </cell>
        </row>
        <row r="657">
          <cell r="A657" t="str">
            <v>CMRLPT23102</v>
          </cell>
        </row>
        <row r="658">
          <cell r="A658" t="str">
            <v>CMRLPT23103</v>
          </cell>
        </row>
        <row r="659">
          <cell r="A659" t="str">
            <v>CMRLPT23104</v>
          </cell>
        </row>
        <row r="660">
          <cell r="A660" t="str">
            <v>CMRLPT23105</v>
          </cell>
        </row>
        <row r="661">
          <cell r="A661" t="str">
            <v>CMRLPT23106</v>
          </cell>
        </row>
        <row r="662">
          <cell r="A662" t="str">
            <v>CMRLPT23107</v>
          </cell>
        </row>
        <row r="663">
          <cell r="A663" t="str">
            <v>CMRLPT23108</v>
          </cell>
        </row>
        <row r="664">
          <cell r="A664" t="str">
            <v>CMRLPT23109</v>
          </cell>
        </row>
        <row r="665">
          <cell r="A665" t="str">
            <v>CMRLPT23110</v>
          </cell>
        </row>
        <row r="666">
          <cell r="A666" t="str">
            <v>CMRLPT23111</v>
          </cell>
        </row>
        <row r="667">
          <cell r="A667" t="str">
            <v>CMRLPT23112</v>
          </cell>
        </row>
        <row r="668">
          <cell r="A668" t="str">
            <v>CMRLPT23113</v>
          </cell>
        </row>
        <row r="669">
          <cell r="A669" t="str">
            <v>CMRLPT23114</v>
          </cell>
        </row>
        <row r="670">
          <cell r="A670" t="str">
            <v>CMRLPT23115</v>
          </cell>
        </row>
        <row r="671">
          <cell r="A671" t="str">
            <v>CMRLPT23117</v>
          </cell>
        </row>
        <row r="672">
          <cell r="A672" t="str">
            <v>CMRLPT23118</v>
          </cell>
        </row>
        <row r="673">
          <cell r="A673" t="str">
            <v>CMRLPT23119</v>
          </cell>
        </row>
        <row r="674">
          <cell r="A674" t="str">
            <v>CMRLPT23120</v>
          </cell>
        </row>
        <row r="675">
          <cell r="A675" t="str">
            <v>CMRLPT23121</v>
          </cell>
        </row>
        <row r="676">
          <cell r="A676" t="str">
            <v>CMRLPT23122</v>
          </cell>
        </row>
        <row r="677">
          <cell r="A677" t="str">
            <v>CMRLPT23123</v>
          </cell>
        </row>
        <row r="678">
          <cell r="A678" t="str">
            <v>CMRLPT23124</v>
          </cell>
        </row>
        <row r="679">
          <cell r="A679" t="str">
            <v>CMRLPT23125</v>
          </cell>
        </row>
        <row r="680">
          <cell r="A680" t="str">
            <v>CMRLPT23126</v>
          </cell>
        </row>
        <row r="681">
          <cell r="A681" t="str">
            <v>CMRLPT23128</v>
          </cell>
        </row>
        <row r="682">
          <cell r="A682" t="str">
            <v>CMRLPT23129</v>
          </cell>
        </row>
        <row r="683">
          <cell r="A683" t="str">
            <v>CMRLPT23130</v>
          </cell>
        </row>
        <row r="684">
          <cell r="A684" t="str">
            <v>CMRLPT23131</v>
          </cell>
        </row>
        <row r="685">
          <cell r="A685" t="str">
            <v>CMRLPT23132</v>
          </cell>
        </row>
        <row r="686">
          <cell r="A686" t="str">
            <v>CMRLPT23132</v>
          </cell>
        </row>
        <row r="687">
          <cell r="A687" t="str">
            <v>CMRLPT23135</v>
          </cell>
        </row>
        <row r="688">
          <cell r="A688" t="str">
            <v>CMRLPT23136</v>
          </cell>
        </row>
        <row r="689">
          <cell r="A689" t="str">
            <v>CMRLPT23137</v>
          </cell>
        </row>
        <row r="690">
          <cell r="A690" t="str">
            <v>CMRLPT23138</v>
          </cell>
        </row>
        <row r="691">
          <cell r="A691" t="str">
            <v>CMRLPT23139</v>
          </cell>
        </row>
        <row r="692">
          <cell r="A692" t="str">
            <v>CMRLPT23140</v>
          </cell>
        </row>
        <row r="693">
          <cell r="A693" t="str">
            <v>CMRLPT23141</v>
          </cell>
        </row>
        <row r="694">
          <cell r="A694" t="str">
            <v>CMRLPT23142</v>
          </cell>
        </row>
        <row r="695">
          <cell r="A695" t="str">
            <v>CMRLPT23143</v>
          </cell>
        </row>
        <row r="696">
          <cell r="A696" t="str">
            <v>CMRLPT23144</v>
          </cell>
        </row>
        <row r="697">
          <cell r="A697" t="str">
            <v>CMRLPT23144</v>
          </cell>
        </row>
        <row r="698">
          <cell r="A698" t="str">
            <v>CMRLPT23145</v>
          </cell>
        </row>
        <row r="699">
          <cell r="A699" t="str">
            <v>CMRLPT23146</v>
          </cell>
        </row>
        <row r="700">
          <cell r="A700" t="str">
            <v>CMRLPT23147</v>
          </cell>
        </row>
        <row r="701">
          <cell r="A701" t="str">
            <v>CMRLPT23148</v>
          </cell>
        </row>
        <row r="702">
          <cell r="A702" t="str">
            <v>CMRLPT23149</v>
          </cell>
        </row>
        <row r="703">
          <cell r="A703" t="str">
            <v>CMRLPT23150</v>
          </cell>
        </row>
        <row r="704">
          <cell r="A704" t="str">
            <v>CMRLPT23151</v>
          </cell>
        </row>
        <row r="705">
          <cell r="A705" t="str">
            <v>CMRLPT23152</v>
          </cell>
        </row>
        <row r="706">
          <cell r="A706" t="str">
            <v>CMRLPT23153</v>
          </cell>
        </row>
        <row r="707">
          <cell r="A707" t="str">
            <v>CMRLPT23154</v>
          </cell>
        </row>
        <row r="708">
          <cell r="A708" t="str">
            <v>CMRLPT23155</v>
          </cell>
        </row>
        <row r="709">
          <cell r="A709" t="str">
            <v>CMRLPT23156</v>
          </cell>
        </row>
        <row r="710">
          <cell r="A710" t="str">
            <v>CMRLPT23157</v>
          </cell>
        </row>
        <row r="711">
          <cell r="A711" t="str">
            <v>CMRLPT23158</v>
          </cell>
        </row>
        <row r="712">
          <cell r="A712" t="str">
            <v>CMRLPT23159</v>
          </cell>
        </row>
        <row r="713">
          <cell r="A713" t="str">
            <v>CMRLPT23160</v>
          </cell>
        </row>
        <row r="714">
          <cell r="A714" t="str">
            <v>CMRLPT23161</v>
          </cell>
        </row>
        <row r="715">
          <cell r="A715" t="str">
            <v>CMRLPT23162</v>
          </cell>
        </row>
        <row r="716">
          <cell r="A716" t="str">
            <v>CMRLPT23163</v>
          </cell>
        </row>
        <row r="717">
          <cell r="A717" t="str">
            <v>CMRLPT23164</v>
          </cell>
        </row>
        <row r="718">
          <cell r="A718" t="str">
            <v>CMRLPT23165</v>
          </cell>
        </row>
        <row r="719">
          <cell r="A719" t="str">
            <v>CMRLPT23166</v>
          </cell>
        </row>
        <row r="720">
          <cell r="A720" t="str">
            <v>CMRLPT23167</v>
          </cell>
        </row>
        <row r="721">
          <cell r="A721" t="str">
            <v>CMRLPT23170</v>
          </cell>
        </row>
        <row r="722">
          <cell r="A722" t="str">
            <v>CMRLPT23174</v>
          </cell>
        </row>
        <row r="723">
          <cell r="A723" t="str">
            <v>CMRLPT23175</v>
          </cell>
        </row>
        <row r="724">
          <cell r="A724" t="str">
            <v>CMRLPT23176</v>
          </cell>
        </row>
        <row r="725">
          <cell r="A725" t="str">
            <v>CMRLPT23177</v>
          </cell>
        </row>
        <row r="726">
          <cell r="A726" t="str">
            <v>CMRLPT23178</v>
          </cell>
        </row>
        <row r="727">
          <cell r="A727" t="str">
            <v>CMRLPT23179</v>
          </cell>
        </row>
        <row r="728">
          <cell r="A728" t="str">
            <v>CMRLPT23180</v>
          </cell>
        </row>
        <row r="729">
          <cell r="A729" t="str">
            <v>CMRLPT23181</v>
          </cell>
        </row>
        <row r="730">
          <cell r="A730" t="str">
            <v>CMRLPT23182</v>
          </cell>
        </row>
        <row r="731">
          <cell r="A731" t="str">
            <v>CMRLPT23183</v>
          </cell>
        </row>
        <row r="732">
          <cell r="A732" t="str">
            <v>CMRLPT23185</v>
          </cell>
        </row>
        <row r="733">
          <cell r="A733" t="str">
            <v>CMRLPT23186</v>
          </cell>
        </row>
        <row r="734">
          <cell r="A734" t="str">
            <v>CMRLPT23187</v>
          </cell>
        </row>
        <row r="735">
          <cell r="A735" t="str">
            <v>CMRLPT23188</v>
          </cell>
        </row>
        <row r="736">
          <cell r="A736" t="str">
            <v>CMRLPT23189</v>
          </cell>
        </row>
        <row r="737">
          <cell r="A737" t="str">
            <v>CMRLPT23190</v>
          </cell>
        </row>
        <row r="738">
          <cell r="A738" t="str">
            <v>CMRLPT23191</v>
          </cell>
        </row>
        <row r="739">
          <cell r="A739" t="str">
            <v>CMRLPT23191</v>
          </cell>
        </row>
        <row r="740">
          <cell r="A740" t="str">
            <v>CMRLPT23192</v>
          </cell>
        </row>
        <row r="741">
          <cell r="A741" t="str">
            <v>CMRLPT23193</v>
          </cell>
        </row>
        <row r="742">
          <cell r="A742" t="str">
            <v>CMRLPT23194</v>
          </cell>
        </row>
        <row r="743">
          <cell r="A743" t="str">
            <v>CMRLPT23195</v>
          </cell>
        </row>
        <row r="744">
          <cell r="A744" t="str">
            <v>CMRLPT23196</v>
          </cell>
        </row>
        <row r="745">
          <cell r="A745" t="str">
            <v>CMRLPT23197</v>
          </cell>
        </row>
        <row r="746">
          <cell r="A746" t="str">
            <v>CMRLPT23198</v>
          </cell>
        </row>
        <row r="747">
          <cell r="A747" t="str">
            <v>CMRLPT23199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CMRLPT23207</v>
          </cell>
        </row>
        <row r="757">
          <cell r="A757" t="str">
            <v>CMRLPT23208</v>
          </cell>
        </row>
        <row r="758">
          <cell r="A758" t="str">
            <v>CMRLPT23209</v>
          </cell>
        </row>
        <row r="759">
          <cell r="A759" t="str">
            <v>CMRLPT23210</v>
          </cell>
        </row>
        <row r="760">
          <cell r="A760" t="str">
            <v>CMRLPT23211</v>
          </cell>
        </row>
        <row r="761">
          <cell r="A761" t="str">
            <v>CMRLPT23212</v>
          </cell>
        </row>
        <row r="762">
          <cell r="A762" t="str">
            <v>CMRLPT23213</v>
          </cell>
        </row>
        <row r="763">
          <cell r="A763" t="str">
            <v>CMRLPT23214</v>
          </cell>
        </row>
        <row r="764">
          <cell r="A764" t="str">
            <v>CMRLPT23215</v>
          </cell>
        </row>
        <row r="765">
          <cell r="A765" t="str">
            <v>CMRLPT23216</v>
          </cell>
        </row>
        <row r="766">
          <cell r="A766" t="str">
            <v>CMRLPT23217</v>
          </cell>
        </row>
        <row r="767">
          <cell r="A767" t="str">
            <v>CMRLPT23218</v>
          </cell>
        </row>
        <row r="768">
          <cell r="A768" t="str">
            <v>CMRLPT23219</v>
          </cell>
        </row>
        <row r="769">
          <cell r="A769" t="str">
            <v>CMRLPT23222</v>
          </cell>
        </row>
        <row r="770">
          <cell r="A770" t="str">
            <v>CMRLPT23223</v>
          </cell>
        </row>
        <row r="771">
          <cell r="A771" t="str">
            <v>CMRLPT23224</v>
          </cell>
        </row>
        <row r="772">
          <cell r="A772" t="str">
            <v>CMRLPT23225</v>
          </cell>
        </row>
        <row r="773">
          <cell r="A773" t="str">
            <v>CMRLPT23226</v>
          </cell>
        </row>
        <row r="774">
          <cell r="A774" t="str">
            <v>CMRLPT23227</v>
          </cell>
        </row>
        <row r="775">
          <cell r="A775" t="str">
            <v>CMRLPT23228</v>
          </cell>
        </row>
        <row r="776">
          <cell r="A776" t="str">
            <v>CMRLPT23229</v>
          </cell>
        </row>
        <row r="777">
          <cell r="A777" t="str">
            <v>CMRLPT23230</v>
          </cell>
        </row>
        <row r="778">
          <cell r="A778" t="str">
            <v>CMRLPT23231</v>
          </cell>
        </row>
        <row r="779">
          <cell r="A779" t="str">
            <v>CMRLPT23232</v>
          </cell>
        </row>
        <row r="780">
          <cell r="A780" t="str">
            <v>CMRLPT23233</v>
          </cell>
        </row>
        <row r="781">
          <cell r="A781" t="str">
            <v>CMRLPT23234</v>
          </cell>
        </row>
        <row r="782">
          <cell r="A782" t="str">
            <v>CMRLPT23235</v>
          </cell>
        </row>
        <row r="783">
          <cell r="A783" t="str">
            <v>CMRLPT23237</v>
          </cell>
        </row>
        <row r="784">
          <cell r="A784" t="str">
            <v>CMRLPT23238</v>
          </cell>
        </row>
        <row r="785">
          <cell r="A785" t="str">
            <v>CMRLPT23239</v>
          </cell>
        </row>
        <row r="786">
          <cell r="A786" t="str">
            <v>CMRLPT23240</v>
          </cell>
        </row>
        <row r="787">
          <cell r="A787" t="str">
            <v>CMRLPT23241</v>
          </cell>
        </row>
        <row r="788">
          <cell r="A788" t="str">
            <v>CMRLPT23242</v>
          </cell>
        </row>
        <row r="789">
          <cell r="A789" t="str">
            <v>CMRLPT23243</v>
          </cell>
        </row>
        <row r="790">
          <cell r="A790" t="str">
            <v>CMRLPT23244</v>
          </cell>
        </row>
        <row r="791">
          <cell r="A791" t="str">
            <v>CMRLPT23245</v>
          </cell>
        </row>
        <row r="792">
          <cell r="A792" t="str">
            <v>CMRLPT23246</v>
          </cell>
        </row>
        <row r="793">
          <cell r="A793" t="str">
            <v>CMRLPT23247</v>
          </cell>
        </row>
        <row r="794">
          <cell r="A794" t="str">
            <v>CMRLPT23248</v>
          </cell>
        </row>
        <row r="795">
          <cell r="A795" t="str">
            <v>CMRLPT23249</v>
          </cell>
        </row>
        <row r="796">
          <cell r="A796" t="str">
            <v>CMRLPT23250</v>
          </cell>
        </row>
        <row r="797">
          <cell r="A797" t="str">
            <v>CMRLPT23251</v>
          </cell>
        </row>
        <row r="798">
          <cell r="A798" t="str">
            <v>CMRLPT23252</v>
          </cell>
        </row>
        <row r="799">
          <cell r="A799" t="str">
            <v>CMRLPT23253</v>
          </cell>
        </row>
        <row r="800">
          <cell r="A800" t="str">
            <v>CMRLPT23254</v>
          </cell>
        </row>
        <row r="801">
          <cell r="A801" t="str">
            <v>CMRLPT23255</v>
          </cell>
        </row>
        <row r="802">
          <cell r="A802" t="str">
            <v>CMRLPT23256</v>
          </cell>
        </row>
        <row r="803">
          <cell r="A803" t="str">
            <v>CMRLPT23257</v>
          </cell>
        </row>
        <row r="804">
          <cell r="A804" t="str">
            <v>CMRLPT23258</v>
          </cell>
        </row>
        <row r="805">
          <cell r="A805" t="str">
            <v>CMRLPT23259</v>
          </cell>
        </row>
        <row r="806">
          <cell r="A806" t="str">
            <v>CMRLPT23260</v>
          </cell>
        </row>
        <row r="807">
          <cell r="A807" t="str">
            <v>CMRLPT23261</v>
          </cell>
        </row>
        <row r="808">
          <cell r="A808" t="str">
            <v>CMRLPT23262</v>
          </cell>
        </row>
        <row r="809">
          <cell r="A809" t="str">
            <v>CMRLPT23263</v>
          </cell>
        </row>
        <row r="810">
          <cell r="A810" t="str">
            <v>CMRLPT23264</v>
          </cell>
        </row>
        <row r="811">
          <cell r="A811" t="str">
            <v>CMRLPT23266</v>
          </cell>
        </row>
        <row r="812">
          <cell r="A812" t="str">
            <v>CMRLPT23267</v>
          </cell>
        </row>
        <row r="813">
          <cell r="A813" t="str">
            <v>CMRLPT23268</v>
          </cell>
        </row>
        <row r="814">
          <cell r="A814" t="str">
            <v>CMRLPT23269</v>
          </cell>
        </row>
        <row r="815">
          <cell r="A815" t="str">
            <v>CMRLPT23270</v>
          </cell>
        </row>
        <row r="816">
          <cell r="A816" t="str">
            <v>CMRLPT23271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CMRLPT24004</v>
          </cell>
        </row>
        <row r="867">
          <cell r="A867" t="str">
            <v>CMRLPT24005</v>
          </cell>
        </row>
        <row r="868">
          <cell r="A868" t="str">
            <v>CMRLPT24006</v>
          </cell>
        </row>
        <row r="869">
          <cell r="A869" t="str">
            <v>CMRLPT24007</v>
          </cell>
        </row>
        <row r="870">
          <cell r="A870" t="str">
            <v>CMRLPT24008</v>
          </cell>
        </row>
        <row r="871">
          <cell r="A871" t="str">
            <v>CMRLPT24009</v>
          </cell>
        </row>
        <row r="872">
          <cell r="A872" t="str">
            <v>CMRLPT24010</v>
          </cell>
        </row>
        <row r="873">
          <cell r="A873" t="str">
            <v>CMRLPT24011</v>
          </cell>
        </row>
        <row r="874">
          <cell r="A874" t="str">
            <v>CMRLPT24012</v>
          </cell>
        </row>
        <row r="875">
          <cell r="A875" t="str">
            <v>CMRLPT24013</v>
          </cell>
        </row>
        <row r="876">
          <cell r="A876" t="str">
            <v>CMRLPT24014</v>
          </cell>
        </row>
        <row r="877">
          <cell r="A877" t="str">
            <v>CMRLPT24015</v>
          </cell>
        </row>
        <row r="878">
          <cell r="A878" t="str">
            <v>CMRLPT24016</v>
          </cell>
        </row>
        <row r="879">
          <cell r="A879" t="str">
            <v>CMRLPT24017</v>
          </cell>
        </row>
        <row r="880">
          <cell r="A880" t="str">
            <v>CMRLPT24019</v>
          </cell>
        </row>
        <row r="881">
          <cell r="A881" t="str">
            <v>CMRLPT24020</v>
          </cell>
        </row>
        <row r="882">
          <cell r="A882" t="str">
            <v>CMRLPT24021</v>
          </cell>
        </row>
        <row r="883">
          <cell r="A883" t="str">
            <v>CMRLPT24022</v>
          </cell>
        </row>
        <row r="884">
          <cell r="A884" t="str">
            <v>CMRLPT24023</v>
          </cell>
        </row>
        <row r="885">
          <cell r="A885" t="str">
            <v>CMRLPT24024</v>
          </cell>
        </row>
        <row r="886">
          <cell r="A886" t="str">
            <v>CMRLPT24025</v>
          </cell>
        </row>
        <row r="887">
          <cell r="A887" t="str">
            <v>CMRLPT24026</v>
          </cell>
        </row>
        <row r="888">
          <cell r="A888" t="str">
            <v>CMRLPT24027</v>
          </cell>
        </row>
        <row r="889">
          <cell r="A889" t="str">
            <v>CMRLPT24028</v>
          </cell>
        </row>
        <row r="890">
          <cell r="A890" t="str">
            <v>CMRLPT24029</v>
          </cell>
        </row>
        <row r="891">
          <cell r="A891" t="str">
            <v>CMRLPT24030</v>
          </cell>
        </row>
        <row r="892">
          <cell r="A892" t="str">
            <v>CMRLPT24031</v>
          </cell>
        </row>
        <row r="893">
          <cell r="A893" t="str">
            <v>CMRLPT24032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CMRLPT24039</v>
          </cell>
        </row>
        <row r="899">
          <cell r="A899" t="str">
            <v>CMRLPT24040</v>
          </cell>
        </row>
        <row r="900">
          <cell r="A900" t="str">
            <v>CMRLPT24041</v>
          </cell>
        </row>
        <row r="901">
          <cell r="A901" t="str">
            <v>CMRLPT24042</v>
          </cell>
        </row>
        <row r="902">
          <cell r="A902" t="str">
            <v>CMRLPT24043</v>
          </cell>
        </row>
        <row r="903">
          <cell r="A903" t="str">
            <v>CMRLPT24044</v>
          </cell>
        </row>
        <row r="904">
          <cell r="A904" t="str">
            <v>CMRLPT24045</v>
          </cell>
        </row>
        <row r="905">
          <cell r="A905" t="str">
            <v>CMRLPT24046</v>
          </cell>
        </row>
        <row r="906">
          <cell r="A906" t="str">
            <v>CMRLPT24047</v>
          </cell>
        </row>
        <row r="907">
          <cell r="A907" t="str">
            <v>CMRLPT24048</v>
          </cell>
        </row>
        <row r="908">
          <cell r="A908" t="str">
            <v>CMRLPT24049</v>
          </cell>
        </row>
        <row r="909">
          <cell r="A909" t="str">
            <v>CMRLPT24050</v>
          </cell>
        </row>
        <row r="910">
          <cell r="A910" t="str">
            <v>CMRLPT24051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CMRLPT24083</v>
          </cell>
        </row>
        <row r="940">
          <cell r="A940" t="str">
            <v>CMRLPT24084</v>
          </cell>
        </row>
        <row r="941">
          <cell r="A941" t="str">
            <v>CMRLPT24085</v>
          </cell>
        </row>
        <row r="942">
          <cell r="A942" t="str">
            <v>CMRLPT24087</v>
          </cell>
        </row>
        <row r="943">
          <cell r="A943" t="str">
            <v>CMRLPT24088</v>
          </cell>
        </row>
        <row r="944">
          <cell r="A944" t="str">
            <v>CMRLPT24089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CMRLPT24108</v>
          </cell>
        </row>
        <row r="964">
          <cell r="A964" t="str">
            <v>CMRLPT24109</v>
          </cell>
        </row>
        <row r="965">
          <cell r="A965" t="str">
            <v>CMRLPT24110</v>
          </cell>
        </row>
        <row r="966">
          <cell r="A966" t="str">
            <v>CMRLPT24111</v>
          </cell>
        </row>
        <row r="967">
          <cell r="A967" t="str">
            <v>CMRLPT24112</v>
          </cell>
        </row>
        <row r="968">
          <cell r="A968" t="str">
            <v>CMRLPT24113</v>
          </cell>
        </row>
        <row r="969">
          <cell r="A969" t="str">
            <v>CMRLPT24115</v>
          </cell>
        </row>
        <row r="970">
          <cell r="A970" t="str">
            <v>CMRLPT24116</v>
          </cell>
        </row>
        <row r="971">
          <cell r="A971" t="str">
            <v>CMRLPT24117</v>
          </cell>
        </row>
        <row r="972">
          <cell r="A972" t="str">
            <v>CMRLPT24118</v>
          </cell>
        </row>
        <row r="973">
          <cell r="A973" t="str">
            <v>CMRLPT24119</v>
          </cell>
        </row>
        <row r="974">
          <cell r="A974" t="str">
            <v>CMRLPT24120</v>
          </cell>
        </row>
        <row r="975">
          <cell r="A975" t="str">
            <v>CMRLPT24121</v>
          </cell>
        </row>
        <row r="976">
          <cell r="A976" t="str">
            <v>CMRLPT24122</v>
          </cell>
        </row>
        <row r="977">
          <cell r="A977" t="str">
            <v>CMRLPT24123</v>
          </cell>
        </row>
        <row r="978">
          <cell r="A978" t="str">
            <v>CMRLPT24124</v>
          </cell>
        </row>
        <row r="979">
          <cell r="A979" t="str">
            <v>CMRLPT24125</v>
          </cell>
        </row>
        <row r="980">
          <cell r="A980" t="str">
            <v>CMRLPT24126</v>
          </cell>
        </row>
        <row r="981">
          <cell r="A981" t="str">
            <v>CMRLPT24127</v>
          </cell>
        </row>
        <row r="982">
          <cell r="A982" t="str">
            <v>CMRLPT24128</v>
          </cell>
        </row>
        <row r="983">
          <cell r="A983" t="str">
            <v>CMRLPT24129</v>
          </cell>
        </row>
        <row r="984">
          <cell r="A984" t="str">
            <v>CMRLPT24130</v>
          </cell>
        </row>
        <row r="985">
          <cell r="A985" t="str">
            <v>CMRLPT24131</v>
          </cell>
        </row>
        <row r="986">
          <cell r="A986" t="str">
            <v>CMRLPT24132</v>
          </cell>
        </row>
        <row r="987">
          <cell r="A987" t="str">
            <v>CMRLPT24133</v>
          </cell>
        </row>
        <row r="988">
          <cell r="A988" t="str">
            <v>CMRLPT24134</v>
          </cell>
        </row>
        <row r="989">
          <cell r="A989" t="str">
            <v>CMRLPT24135</v>
          </cell>
        </row>
        <row r="990">
          <cell r="A990" t="str">
            <v>CMRLPT24136</v>
          </cell>
        </row>
        <row r="991">
          <cell r="A991" t="str">
            <v>CMRLPT24137</v>
          </cell>
        </row>
        <row r="992">
          <cell r="A992" t="str">
            <v>CMRLPT24138</v>
          </cell>
        </row>
        <row r="993">
          <cell r="A993" t="str">
            <v>CMRLPT24139</v>
          </cell>
        </row>
        <row r="994">
          <cell r="A994" t="str">
            <v>CMRLPT24140</v>
          </cell>
        </row>
        <row r="995">
          <cell r="A995" t="str">
            <v>CMRLPT24141</v>
          </cell>
        </row>
        <row r="996">
          <cell r="A996" t="str">
            <v>CMRLPT24142</v>
          </cell>
        </row>
        <row r="997">
          <cell r="A997" t="str">
            <v>CMRLPT24143</v>
          </cell>
        </row>
        <row r="998">
          <cell r="A998" t="str">
            <v>CMRLPT24144</v>
          </cell>
        </row>
        <row r="999">
          <cell r="A999" t="str">
            <v>CMRLPT24144</v>
          </cell>
        </row>
        <row r="1000">
          <cell r="A1000" t="str">
            <v>CMRLPT24145</v>
          </cell>
        </row>
        <row r="1001">
          <cell r="A1001" t="str">
            <v>CMRLPT24146</v>
          </cell>
        </row>
        <row r="1002">
          <cell r="A1002" t="str">
            <v>CMRLPT24147</v>
          </cell>
        </row>
        <row r="1003">
          <cell r="A1003" t="str">
            <v>CMRLPT24148</v>
          </cell>
        </row>
        <row r="1004">
          <cell r="A1004" t="str">
            <v>CMRLPT24149</v>
          </cell>
        </row>
        <row r="1005">
          <cell r="A1005" t="str">
            <v>CMRLPT24150</v>
          </cell>
        </row>
        <row r="1006">
          <cell r="A1006" t="str">
            <v>CMRLPT24151</v>
          </cell>
        </row>
        <row r="1007">
          <cell r="A1007" t="str">
            <v>CMRLPT24152</v>
          </cell>
        </row>
        <row r="1008">
          <cell r="A1008" t="str">
            <v>CMRLPT24152</v>
          </cell>
        </row>
        <row r="1009">
          <cell r="A1009" t="str">
            <v>CMRLPT24153</v>
          </cell>
        </row>
        <row r="1010">
          <cell r="A1010" t="str">
            <v>CMRLPT24154</v>
          </cell>
        </row>
        <row r="1011">
          <cell r="A1011" t="str">
            <v>CMRLPT24158</v>
          </cell>
        </row>
        <row r="1012">
          <cell r="A1012" t="str">
            <v>CMRLPT24159</v>
          </cell>
        </row>
        <row r="1013">
          <cell r="A1013" t="str">
            <v>CMRLPT24160</v>
          </cell>
        </row>
        <row r="1014">
          <cell r="A1014" t="str">
            <v>CMRLPT24161</v>
          </cell>
        </row>
        <row r="1015">
          <cell r="A1015" t="str">
            <v>CMRLPT24162</v>
          </cell>
        </row>
        <row r="1016">
          <cell r="A1016" t="str">
            <v>CMRLPT24163</v>
          </cell>
        </row>
        <row r="1017">
          <cell r="A1017" t="str">
            <v>CMRLPT24164</v>
          </cell>
        </row>
        <row r="1018">
          <cell r="A1018" t="str">
            <v>CMRLPT24166</v>
          </cell>
        </row>
        <row r="1019">
          <cell r="A1019" t="str">
            <v>CMRLPT24167</v>
          </cell>
        </row>
        <row r="1020">
          <cell r="A1020" t="str">
            <v>CMRLPT24168</v>
          </cell>
        </row>
        <row r="1021">
          <cell r="A1021" t="str">
            <v>CMRLPT24169</v>
          </cell>
        </row>
        <row r="1022">
          <cell r="A1022" t="str">
            <v>CMRLPT24170</v>
          </cell>
        </row>
        <row r="1023">
          <cell r="A1023" t="str">
            <v>CMRLPT24171</v>
          </cell>
        </row>
        <row r="1024">
          <cell r="A1024" t="str">
            <v>CMRLPT24172</v>
          </cell>
        </row>
        <row r="1025">
          <cell r="A1025" t="str">
            <v>CMRLPT24173</v>
          </cell>
        </row>
        <row r="1026">
          <cell r="A1026" t="str">
            <v>CMRLPT24174</v>
          </cell>
        </row>
        <row r="1027">
          <cell r="A1027" t="str">
            <v>CMRLPT24175</v>
          </cell>
        </row>
        <row r="1028">
          <cell r="A1028" t="str">
            <v>CMRLPT24176</v>
          </cell>
        </row>
        <row r="1029">
          <cell r="A1029" t="str">
            <v>CMRLPT24177</v>
          </cell>
        </row>
        <row r="1030">
          <cell r="A1030" t="str">
            <v>CMRLPT24178</v>
          </cell>
        </row>
        <row r="1031">
          <cell r="A1031" t="str">
            <v>CMRLPT24179</v>
          </cell>
        </row>
        <row r="1032">
          <cell r="A1032" t="str">
            <v>CMRLPT24180</v>
          </cell>
        </row>
        <row r="1033">
          <cell r="A1033" t="str">
            <v>CMRLPT24181</v>
          </cell>
        </row>
        <row r="1034">
          <cell r="A1034" t="str">
            <v>CMRLPT24182</v>
          </cell>
        </row>
        <row r="1035">
          <cell r="A1035" t="str">
            <v>CMRLPT24183</v>
          </cell>
        </row>
        <row r="1036">
          <cell r="A1036" t="str">
            <v>CMRLPT24184</v>
          </cell>
        </row>
        <row r="1037">
          <cell r="A1037" t="str">
            <v>CMRLPT24185</v>
          </cell>
        </row>
        <row r="1038">
          <cell r="A1038" t="str">
            <v>CMRLPT24186</v>
          </cell>
        </row>
        <row r="1039">
          <cell r="A1039" t="str">
            <v>CMRLPT24187</v>
          </cell>
        </row>
        <row r="1040">
          <cell r="A1040" t="str">
            <v>CMRLPT24188</v>
          </cell>
        </row>
        <row r="1041">
          <cell r="A1041" t="str">
            <v>CMRLPT24189</v>
          </cell>
        </row>
        <row r="1042">
          <cell r="A1042" t="str">
            <v>CMRLPT24190</v>
          </cell>
        </row>
        <row r="1043">
          <cell r="A1043" t="str">
            <v>CMRLPT24191</v>
          </cell>
        </row>
        <row r="1044">
          <cell r="A1044" t="str">
            <v>CMRLPT24192</v>
          </cell>
        </row>
        <row r="1045">
          <cell r="A1045" t="str">
            <v>CMRLPT24193</v>
          </cell>
        </row>
        <row r="1046">
          <cell r="A1046" t="str">
            <v>CMRLPT24194</v>
          </cell>
        </row>
        <row r="1047">
          <cell r="A1047" t="str">
            <v>CMRLPT24195</v>
          </cell>
        </row>
        <row r="1048">
          <cell r="A1048" t="str">
            <v>CMRLPT24196</v>
          </cell>
        </row>
        <row r="1049">
          <cell r="A1049" t="str">
            <v>CMRLPT24197</v>
          </cell>
        </row>
        <row r="1050">
          <cell r="A1050" t="str">
            <v>CMRLPT24198</v>
          </cell>
        </row>
        <row r="1051">
          <cell r="A1051" t="str">
            <v>CMRLPT24199</v>
          </cell>
        </row>
        <row r="1052">
          <cell r="A1052" t="str">
            <v>CMRLPT24202</v>
          </cell>
        </row>
        <row r="1053">
          <cell r="A1053" t="str">
            <v>CMRLPT24203</v>
          </cell>
        </row>
        <row r="1054">
          <cell r="A1054" t="str">
            <v>CMRLPT24204</v>
          </cell>
        </row>
        <row r="1055">
          <cell r="A1055" t="str">
            <v>CMRLPT24205</v>
          </cell>
        </row>
        <row r="1056">
          <cell r="A1056" t="str">
            <v>CMRLPT24206</v>
          </cell>
        </row>
        <row r="1057">
          <cell r="A1057" t="str">
            <v>CMRLPT25004</v>
          </cell>
        </row>
        <row r="1058">
          <cell r="A1058" t="str">
            <v>CMRLPT25005</v>
          </cell>
        </row>
        <row r="1059">
          <cell r="A1059" t="str">
            <v>CMRLPT25006</v>
          </cell>
        </row>
        <row r="1060">
          <cell r="A1060" t="str">
            <v>CMRLPT25007</v>
          </cell>
        </row>
        <row r="1061">
          <cell r="A1061" t="str">
            <v>CMRLPT25008</v>
          </cell>
        </row>
        <row r="1062">
          <cell r="A1062" t="str">
            <v>CMRLPT25009</v>
          </cell>
        </row>
        <row r="1063">
          <cell r="A1063" t="str">
            <v>CMRLPT25010</v>
          </cell>
        </row>
        <row r="1064">
          <cell r="A1064" t="str">
            <v>CMRLPT25011</v>
          </cell>
        </row>
        <row r="1065">
          <cell r="A1065" t="str">
            <v>CMRLPT25012</v>
          </cell>
        </row>
        <row r="1066">
          <cell r="A1066" t="str">
            <v>CMRLPT25013</v>
          </cell>
        </row>
        <row r="1067">
          <cell r="A1067" t="str">
            <v>CMRLPT25014</v>
          </cell>
        </row>
        <row r="1068">
          <cell r="A1068" t="str">
            <v>CMRLPT25015</v>
          </cell>
        </row>
        <row r="1069">
          <cell r="A1069" t="str">
            <v>CMRLPT25016</v>
          </cell>
        </row>
        <row r="1070">
          <cell r="A1070" t="str">
            <v>CMRLPT25017</v>
          </cell>
        </row>
        <row r="1071">
          <cell r="A1071" t="str">
            <v>CMRLPT25018</v>
          </cell>
        </row>
        <row r="1072">
          <cell r="A1072" t="str">
            <v>CMRLPT25020</v>
          </cell>
        </row>
        <row r="1073">
          <cell r="A1073" t="str">
            <v>CMRLPT25021</v>
          </cell>
        </row>
        <row r="1074">
          <cell r="A1074" t="str">
            <v>CMRLPT25022</v>
          </cell>
        </row>
        <row r="1075">
          <cell r="A1075" t="str">
            <v>CMRLPT25023</v>
          </cell>
        </row>
        <row r="1076">
          <cell r="A1076" t="str">
            <v>CMRLPT25024</v>
          </cell>
        </row>
        <row r="1077">
          <cell r="A1077" t="str">
            <v>CMRLPT25025</v>
          </cell>
        </row>
        <row r="1078">
          <cell r="A1078" t="str">
            <v>CMRLPT25026</v>
          </cell>
        </row>
        <row r="1079">
          <cell r="A1079" t="str">
            <v>CMRLPT25027</v>
          </cell>
        </row>
        <row r="1080">
          <cell r="A1080" t="str">
            <v>CMRLPT25028</v>
          </cell>
        </row>
        <row r="1081">
          <cell r="A1081" t="str">
            <v>CMRLPT25029</v>
          </cell>
        </row>
        <row r="1082">
          <cell r="A1082" t="str">
            <v>CMRLPT25030</v>
          </cell>
        </row>
        <row r="1083">
          <cell r="A1083" t="str">
            <v>CMRLPT25031</v>
          </cell>
        </row>
        <row r="1084">
          <cell r="A1084" t="str">
            <v>CMRLPT25032</v>
          </cell>
        </row>
        <row r="1085">
          <cell r="A1085" t="str">
            <v>CMRLPT25033</v>
          </cell>
        </row>
        <row r="1086">
          <cell r="A1086" t="str">
            <v>CMRLPT25034</v>
          </cell>
        </row>
        <row r="1087">
          <cell r="A1087" t="str">
            <v>CMRLPT25035</v>
          </cell>
        </row>
        <row r="1088">
          <cell r="A1088" t="str">
            <v>CMRLPT25036</v>
          </cell>
        </row>
        <row r="1089">
          <cell r="A1089" t="str">
            <v>CMRLPT25037</v>
          </cell>
        </row>
        <row r="1090">
          <cell r="A1090" t="str">
            <v>CMRLPT25038</v>
          </cell>
        </row>
        <row r="1091">
          <cell r="A1091" t="str">
            <v>CMRLPT25039</v>
          </cell>
        </row>
        <row r="1092">
          <cell r="A1092" t="str">
            <v>CMRLPT25040</v>
          </cell>
        </row>
        <row r="1093">
          <cell r="A1093" t="str">
            <v>CMRLPT25041</v>
          </cell>
        </row>
        <row r="1094">
          <cell r="A1094" t="str">
            <v>CMRLPT25042</v>
          </cell>
        </row>
        <row r="1095">
          <cell r="A1095" t="str">
            <v>CMRLPT25043</v>
          </cell>
        </row>
        <row r="1096">
          <cell r="A1096" t="str">
            <v>CMRLPT25044</v>
          </cell>
        </row>
        <row r="1097">
          <cell r="A1097" t="str">
            <v>CMRLPT25045</v>
          </cell>
        </row>
        <row r="1098">
          <cell r="A1098" t="str">
            <v>CMRLPT25046</v>
          </cell>
        </row>
        <row r="1099">
          <cell r="A1099" t="str">
            <v>CMRLPT25047</v>
          </cell>
        </row>
        <row r="1100">
          <cell r="A1100" t="str">
            <v>CMRLPT25048</v>
          </cell>
        </row>
        <row r="1101">
          <cell r="A1101" t="str">
            <v>CMRLPT25049</v>
          </cell>
        </row>
        <row r="1102">
          <cell r="A1102" t="str">
            <v>CMRLPT25051</v>
          </cell>
        </row>
        <row r="1103">
          <cell r="A1103" t="str">
            <v>CMRLPT25053</v>
          </cell>
        </row>
        <row r="1104">
          <cell r="A1104" t="str">
            <v>CMRLPT25054</v>
          </cell>
        </row>
        <row r="1105">
          <cell r="A1105" t="str">
            <v>CMRLPT25055</v>
          </cell>
        </row>
        <row r="1106">
          <cell r="A1106" t="str">
            <v>CMRLTP19172</v>
          </cell>
        </row>
        <row r="1107">
          <cell r="A1107" t="str">
            <v>CMRLTP20065</v>
          </cell>
        </row>
        <row r="1108">
          <cell r="A1108" t="str">
            <v>CMRTAB20258</v>
          </cell>
        </row>
        <row r="1109">
          <cell r="A1109" t="str">
            <v>CMRTAB20269</v>
          </cell>
        </row>
        <row r="1110">
          <cell r="A1110" t="str">
            <v>CMRTAB20283</v>
          </cell>
        </row>
        <row r="1111">
          <cell r="A1111" t="str">
            <v>CMRTAB20293</v>
          </cell>
        </row>
        <row r="1112">
          <cell r="A1112" t="str">
            <v>CMRTAB20295</v>
          </cell>
        </row>
        <row r="1113">
          <cell r="A1113" t="str">
            <v>CMRTAB20301</v>
          </cell>
        </row>
        <row r="1114">
          <cell r="A1114" t="str">
            <v>CMRTAB20310</v>
          </cell>
        </row>
        <row r="1115">
          <cell r="A1115" t="str">
            <v>CMRTAB20317</v>
          </cell>
        </row>
        <row r="1116">
          <cell r="A1116" t="str">
            <v>CMRTAB20320</v>
          </cell>
        </row>
        <row r="1117">
          <cell r="A1117" t="str">
            <v>CMRTAB20336</v>
          </cell>
        </row>
        <row r="1118">
          <cell r="A1118" t="str">
            <v>CMRTAB20337</v>
          </cell>
        </row>
        <row r="1119">
          <cell r="A1119" t="str">
            <v>CMRTAB20338</v>
          </cell>
        </row>
        <row r="1120">
          <cell r="A1120" t="str">
            <v>CMRTAB20341</v>
          </cell>
        </row>
        <row r="1121">
          <cell r="A1121" t="str">
            <v>CMRTLV21003</v>
          </cell>
        </row>
        <row r="1122">
          <cell r="A1122" t="str">
            <v>CMRTLV22007</v>
          </cell>
        </row>
        <row r="1123">
          <cell r="A1123" t="str">
            <v>CMRUCT15071</v>
          </cell>
        </row>
        <row r="1124">
          <cell r="A1124" t="str">
            <v>CMRUCT19002</v>
          </cell>
        </row>
        <row r="1125">
          <cell r="A1125" t="str">
            <v>CMRUCT19005</v>
          </cell>
        </row>
        <row r="1126">
          <cell r="A1126" t="str">
            <v>CMRUCT19025</v>
          </cell>
        </row>
        <row r="1127">
          <cell r="A1127" t="str">
            <v>CMRUCT19068</v>
          </cell>
        </row>
        <row r="1128">
          <cell r="A1128" t="str">
            <v>CMRUCT19072</v>
          </cell>
        </row>
        <row r="1129">
          <cell r="A1129" t="str">
            <v>CMRUCT19072</v>
          </cell>
        </row>
        <row r="1130">
          <cell r="A1130" t="str">
            <v>CMRUCT19072</v>
          </cell>
        </row>
        <row r="1131">
          <cell r="A1131" t="str">
            <v>CMRUCT19072</v>
          </cell>
        </row>
        <row r="1132">
          <cell r="A1132" t="str">
            <v>CMRUCT19073</v>
          </cell>
        </row>
        <row r="1133">
          <cell r="A1133" t="str">
            <v>CMRUCT19080</v>
          </cell>
        </row>
        <row r="1134">
          <cell r="A1134" t="str">
            <v>CMRUCT19087</v>
          </cell>
        </row>
        <row r="1135">
          <cell r="A1135" t="str">
            <v>CMRUCT19091</v>
          </cell>
        </row>
        <row r="1136">
          <cell r="A1136" t="str">
            <v>CMRUCT19093</v>
          </cell>
        </row>
        <row r="1137">
          <cell r="A1137" t="str">
            <v>CMRUCT19101</v>
          </cell>
        </row>
        <row r="1138">
          <cell r="A1138" t="str">
            <v>CMRUCT19102</v>
          </cell>
        </row>
        <row r="1139">
          <cell r="A1139" t="str">
            <v>CMRUCT19119</v>
          </cell>
        </row>
        <row r="1140">
          <cell r="A1140" t="str">
            <v>CMRUCT19121</v>
          </cell>
        </row>
        <row r="1141">
          <cell r="A1141" t="str">
            <v>CMRUCT19128</v>
          </cell>
        </row>
        <row r="1142">
          <cell r="A1142" t="str">
            <v>CMRUCT19130</v>
          </cell>
        </row>
        <row r="1143">
          <cell r="A1143" t="str">
            <v>CMRUCT19137</v>
          </cell>
        </row>
        <row r="1144">
          <cell r="A1144" t="str">
            <v>CMRUCT19140</v>
          </cell>
        </row>
        <row r="1145">
          <cell r="A1145" t="str">
            <v>CMRUCT19151</v>
          </cell>
        </row>
        <row r="1146">
          <cell r="A1146" t="str">
            <v>CMRUCT19169</v>
          </cell>
        </row>
        <row r="1147">
          <cell r="A1147" t="str">
            <v>CMRUCT19202</v>
          </cell>
        </row>
        <row r="1148">
          <cell r="A1148" t="str">
            <v>CMRUCT19204</v>
          </cell>
        </row>
        <row r="1149">
          <cell r="A1149" t="str">
            <v>CMRUCT19207</v>
          </cell>
        </row>
        <row r="1150">
          <cell r="A1150" t="str">
            <v>CMRUCT19220</v>
          </cell>
        </row>
        <row r="1151">
          <cell r="A1151" t="str">
            <v>CMRUCT19227</v>
          </cell>
        </row>
        <row r="1152">
          <cell r="A1152" t="str">
            <v>CMRUCT19234</v>
          </cell>
        </row>
        <row r="1153">
          <cell r="A1153" t="str">
            <v>CMRUCT19246</v>
          </cell>
        </row>
        <row r="1154">
          <cell r="A1154" t="str">
            <v>CMRUCT19253</v>
          </cell>
        </row>
        <row r="1155">
          <cell r="A1155" t="str">
            <v>CMRUCT19256</v>
          </cell>
        </row>
        <row r="1156">
          <cell r="A1156" t="str">
            <v>CMRUCT20001</v>
          </cell>
        </row>
        <row r="1157">
          <cell r="A1157" t="str">
            <v>CMRUCT20002</v>
          </cell>
        </row>
        <row r="1158">
          <cell r="A1158" t="str">
            <v>CMRUCT20004</v>
          </cell>
        </row>
        <row r="1159">
          <cell r="A1159" t="str">
            <v>CMRUCT20005</v>
          </cell>
        </row>
        <row r="1160">
          <cell r="A1160" t="str">
            <v>CMRUCT20006</v>
          </cell>
        </row>
        <row r="1161">
          <cell r="A1161" t="str">
            <v>CMRUCT20007</v>
          </cell>
        </row>
        <row r="1162">
          <cell r="A1162" t="str">
            <v>CMRUCT20008</v>
          </cell>
        </row>
        <row r="1163">
          <cell r="A1163" t="str">
            <v>CMRUCT20009</v>
          </cell>
        </row>
        <row r="1164">
          <cell r="A1164" t="str">
            <v>CMRUCT20010</v>
          </cell>
        </row>
        <row r="1165">
          <cell r="A1165" t="str">
            <v>CMRUCT20011</v>
          </cell>
        </row>
        <row r="1166">
          <cell r="A1166" t="str">
            <v>CMRUCT20012</v>
          </cell>
        </row>
        <row r="1167">
          <cell r="A1167" t="str">
            <v>CMRUCT20013</v>
          </cell>
        </row>
        <row r="1168">
          <cell r="A1168" t="str">
            <v>CMRUCT20014</v>
          </cell>
        </row>
        <row r="1169">
          <cell r="A1169" t="str">
            <v>CMRUCT20015</v>
          </cell>
        </row>
        <row r="1170">
          <cell r="A1170" t="str">
            <v>CMRUCT20016</v>
          </cell>
        </row>
        <row r="1171">
          <cell r="A1171" t="str">
            <v>CMRUCT20017</v>
          </cell>
        </row>
        <row r="1172">
          <cell r="A1172" t="str">
            <v>CMRUCT20018</v>
          </cell>
        </row>
        <row r="1173">
          <cell r="A1173" t="str">
            <v>CMRUCT20019</v>
          </cell>
        </row>
        <row r="1174">
          <cell r="A1174" t="str">
            <v>CMRUCT20020</v>
          </cell>
        </row>
        <row r="1175">
          <cell r="A1175" t="str">
            <v>CMRUCT20022</v>
          </cell>
        </row>
        <row r="1176">
          <cell r="A1176" t="str">
            <v>CMRUCT20023</v>
          </cell>
        </row>
        <row r="1177">
          <cell r="A1177" t="str">
            <v>CMRUCT20024</v>
          </cell>
        </row>
        <row r="1178">
          <cell r="A1178" t="str">
            <v>CMRUCT20025</v>
          </cell>
        </row>
        <row r="1179">
          <cell r="A1179" t="str">
            <v>CMRUCT20026</v>
          </cell>
        </row>
        <row r="1180">
          <cell r="A1180" t="str">
            <v>CMRUCT20027</v>
          </cell>
        </row>
        <row r="1181">
          <cell r="A1181" t="str">
            <v>CMRUCT20028</v>
          </cell>
        </row>
        <row r="1182">
          <cell r="A1182" t="str">
            <v>CMRUCT20029</v>
          </cell>
        </row>
        <row r="1183">
          <cell r="A1183" t="str">
            <v>CMRUCT20030</v>
          </cell>
        </row>
        <row r="1184">
          <cell r="A1184" t="str">
            <v>CMRUCT20031</v>
          </cell>
        </row>
        <row r="1185">
          <cell r="A1185" t="str">
            <v>CMRUCT20032</v>
          </cell>
        </row>
        <row r="1186">
          <cell r="A1186" t="str">
            <v>CMRUCT20033</v>
          </cell>
        </row>
        <row r="1187">
          <cell r="A1187" t="str">
            <v>CMRUCT20034</v>
          </cell>
        </row>
        <row r="1188">
          <cell r="A1188" t="str">
            <v>CMRUCT20035</v>
          </cell>
        </row>
        <row r="1189">
          <cell r="A1189" t="str">
            <v>CMRUCT20037</v>
          </cell>
        </row>
        <row r="1190">
          <cell r="A1190" t="str">
            <v>CMRUCT20039</v>
          </cell>
        </row>
        <row r="1191">
          <cell r="A1191" t="str">
            <v>CMRUCT20042</v>
          </cell>
        </row>
        <row r="1192">
          <cell r="A1192" t="str">
            <v>CMRUCT20043</v>
          </cell>
        </row>
        <row r="1193">
          <cell r="A1193" t="str">
            <v>CMRUCT20044</v>
          </cell>
        </row>
        <row r="1194">
          <cell r="A1194" t="str">
            <v>CMRUCT20046</v>
          </cell>
        </row>
        <row r="1195">
          <cell r="A1195" t="str">
            <v>CMRUCT20047</v>
          </cell>
        </row>
        <row r="1196">
          <cell r="A1196" t="str">
            <v>CMRUCT20048</v>
          </cell>
        </row>
        <row r="1197">
          <cell r="A1197" t="str">
            <v>CMRUCT20049</v>
          </cell>
        </row>
        <row r="1198">
          <cell r="A1198" t="str">
            <v>CMRUCT20050</v>
          </cell>
        </row>
        <row r="1199">
          <cell r="A1199" t="str">
            <v>CMRUCT20051</v>
          </cell>
        </row>
        <row r="1200">
          <cell r="A1200" t="str">
            <v>CMRUCT20052</v>
          </cell>
        </row>
        <row r="1201">
          <cell r="A1201" t="str">
            <v>CMRUCT20053</v>
          </cell>
        </row>
        <row r="1202">
          <cell r="A1202" t="str">
            <v>CMRUCT20054</v>
          </cell>
        </row>
        <row r="1203">
          <cell r="A1203" t="str">
            <v>CMRUCT20055</v>
          </cell>
        </row>
        <row r="1204">
          <cell r="A1204" t="str">
            <v>CMRUCT20056</v>
          </cell>
        </row>
        <row r="1205">
          <cell r="A1205" t="str">
            <v>CMRUCT20057</v>
          </cell>
        </row>
        <row r="1206">
          <cell r="A1206" t="str">
            <v>CMRUCT20058</v>
          </cell>
        </row>
        <row r="1207">
          <cell r="A1207" t="str">
            <v>CMRUCT20060</v>
          </cell>
        </row>
        <row r="1208">
          <cell r="A1208" t="str">
            <v>CMRUCT20061</v>
          </cell>
        </row>
        <row r="1209">
          <cell r="A1209" t="str">
            <v>CMRUCT20062</v>
          </cell>
        </row>
        <row r="1210">
          <cell r="A1210" t="str">
            <v>CMRUCT20063</v>
          </cell>
        </row>
        <row r="1211">
          <cell r="A1211" t="str">
            <v>CMRUCT20064</v>
          </cell>
        </row>
        <row r="1212">
          <cell r="A1212" t="str">
            <v>CMRUCT20065</v>
          </cell>
        </row>
        <row r="1213">
          <cell r="A1213" t="str">
            <v>CMRUCT20066</v>
          </cell>
        </row>
        <row r="1214">
          <cell r="A1214" t="str">
            <v>CMRUCT20067</v>
          </cell>
        </row>
        <row r="1215">
          <cell r="A1215" t="str">
            <v>CMRUCT20068</v>
          </cell>
        </row>
        <row r="1216">
          <cell r="A1216" t="str">
            <v>CMRUCT20069</v>
          </cell>
        </row>
        <row r="1217">
          <cell r="A1217" t="str">
            <v>CMRUCT20070</v>
          </cell>
        </row>
        <row r="1218">
          <cell r="A1218" t="str">
            <v>CMRUCT20071</v>
          </cell>
        </row>
        <row r="1219">
          <cell r="A1219" t="str">
            <v>CMRUCT20072</v>
          </cell>
        </row>
        <row r="1220">
          <cell r="A1220" t="str">
            <v>CMRUCT20073</v>
          </cell>
        </row>
        <row r="1221">
          <cell r="A1221" t="str">
            <v>CMRUCT20074</v>
          </cell>
        </row>
        <row r="1222">
          <cell r="A1222" t="str">
            <v>CMRUCT20076</v>
          </cell>
        </row>
        <row r="1223">
          <cell r="A1223" t="str">
            <v>CMRUCT20077</v>
          </cell>
        </row>
        <row r="1224">
          <cell r="A1224" t="str">
            <v>CMRUCT20078</v>
          </cell>
        </row>
        <row r="1225">
          <cell r="A1225" t="str">
            <v>CMRUCT20079</v>
          </cell>
        </row>
        <row r="1226">
          <cell r="A1226" t="str">
            <v>CMRUCT20080</v>
          </cell>
        </row>
        <row r="1227">
          <cell r="A1227" t="str">
            <v>CMRUCT20081</v>
          </cell>
        </row>
        <row r="1228">
          <cell r="A1228" t="str">
            <v>CMRUCT20082</v>
          </cell>
        </row>
        <row r="1229">
          <cell r="A1229" t="str">
            <v>CMRUCT20083</v>
          </cell>
        </row>
        <row r="1230">
          <cell r="A1230" t="str">
            <v>CMRUCT20084</v>
          </cell>
        </row>
        <row r="1231">
          <cell r="A1231" t="str">
            <v>CMRUCT20085</v>
          </cell>
        </row>
        <row r="1232">
          <cell r="A1232" t="str">
            <v>CMRUCT20087</v>
          </cell>
        </row>
        <row r="1233">
          <cell r="A1233" t="str">
            <v>CMRUCT20089</v>
          </cell>
        </row>
        <row r="1234">
          <cell r="A1234" t="str">
            <v>CMRUCT20090</v>
          </cell>
        </row>
        <row r="1235">
          <cell r="A1235" t="str">
            <v>CMRUCT20091</v>
          </cell>
        </row>
        <row r="1236">
          <cell r="A1236" t="str">
            <v>CMRUCT20092</v>
          </cell>
        </row>
        <row r="1237">
          <cell r="A1237" t="str">
            <v>CMRUCT20093</v>
          </cell>
        </row>
        <row r="1238">
          <cell r="A1238" t="str">
            <v>CMRUCT20094</v>
          </cell>
        </row>
        <row r="1239">
          <cell r="A1239" t="str">
            <v>CMRUCT20095</v>
          </cell>
        </row>
        <row r="1240">
          <cell r="A1240" t="str">
            <v>CMRUCT20096</v>
          </cell>
        </row>
        <row r="1241">
          <cell r="A1241" t="str">
            <v>CMRUCT20097</v>
          </cell>
        </row>
        <row r="1242">
          <cell r="A1242" t="str">
            <v>CMRUCT20098</v>
          </cell>
        </row>
        <row r="1243">
          <cell r="A1243" t="str">
            <v>CMRUCT20099</v>
          </cell>
        </row>
        <row r="1244">
          <cell r="A1244" t="str">
            <v>CMRUCT20100</v>
          </cell>
        </row>
        <row r="1245">
          <cell r="A1245" t="str">
            <v>CMRUCT20102</v>
          </cell>
        </row>
        <row r="1246">
          <cell r="A1246" t="str">
            <v>CMRUCT20103</v>
          </cell>
        </row>
        <row r="1247">
          <cell r="A1247" t="str">
            <v>CMRUCT20105</v>
          </cell>
        </row>
        <row r="1248">
          <cell r="A1248" t="str">
            <v>CMRUCT20107</v>
          </cell>
        </row>
        <row r="1249">
          <cell r="A1249" t="str">
            <v>CMRUCT20108</v>
          </cell>
        </row>
        <row r="1250">
          <cell r="A1250" t="str">
            <v>CMRUCT20109</v>
          </cell>
        </row>
        <row r="1251">
          <cell r="A1251" t="str">
            <v>CMRUCT20114</v>
          </cell>
        </row>
        <row r="1252">
          <cell r="A1252" t="str">
            <v>CMRUCT20115</v>
          </cell>
        </row>
        <row r="1253">
          <cell r="A1253" t="str">
            <v>CMRUCT20119</v>
          </cell>
        </row>
        <row r="1254">
          <cell r="A1254" t="str">
            <v>CMRUCT20120</v>
          </cell>
        </row>
        <row r="1255">
          <cell r="A1255" t="str">
            <v>CMRUCT20121</v>
          </cell>
        </row>
        <row r="1256">
          <cell r="A1256" t="str">
            <v>CMRUCT20123</v>
          </cell>
        </row>
        <row r="1257">
          <cell r="A1257" t="str">
            <v>CMRUCT20124</v>
          </cell>
        </row>
        <row r="1258">
          <cell r="A1258" t="str">
            <v>CMRUCT20125</v>
          </cell>
        </row>
        <row r="1259">
          <cell r="A1259" t="str">
            <v>CMRUCT20126</v>
          </cell>
        </row>
        <row r="1260">
          <cell r="A1260" t="str">
            <v>CMRUCT20130</v>
          </cell>
        </row>
        <row r="1261">
          <cell r="A1261" t="str">
            <v>CMRUCT20133</v>
          </cell>
        </row>
        <row r="1262">
          <cell r="A1262" t="str">
            <v>CMRUCT20134</v>
          </cell>
        </row>
        <row r="1263">
          <cell r="A1263" t="str">
            <v>CMRUCT20135</v>
          </cell>
        </row>
        <row r="1264">
          <cell r="A1264" t="str">
            <v>CMRUCT20138</v>
          </cell>
        </row>
        <row r="1265">
          <cell r="A1265" t="str">
            <v>CMRUCT20140</v>
          </cell>
        </row>
        <row r="1266">
          <cell r="A1266" t="str">
            <v>CMRUCT20144</v>
          </cell>
        </row>
        <row r="1267">
          <cell r="A1267" t="str">
            <v>CMRUCT20145</v>
          </cell>
        </row>
        <row r="1268">
          <cell r="A1268" t="str">
            <v>CMRUCT20146</v>
          </cell>
        </row>
        <row r="1269">
          <cell r="A1269" t="str">
            <v>CMRUCT20149</v>
          </cell>
        </row>
        <row r="1270">
          <cell r="A1270" t="str">
            <v>CMRUCT20151</v>
          </cell>
        </row>
        <row r="1271">
          <cell r="A1271" t="str">
            <v>CMRUCT20152</v>
          </cell>
        </row>
        <row r="1272">
          <cell r="A1272" t="str">
            <v>CMRUCT20154</v>
          </cell>
        </row>
        <row r="1273">
          <cell r="A1273" t="str">
            <v>CMRUCT20155</v>
          </cell>
        </row>
        <row r="1274">
          <cell r="A1274" t="str">
            <v>CMRUCT20163</v>
          </cell>
        </row>
        <row r="1275">
          <cell r="A1275" t="str">
            <v>CMRUCT20164</v>
          </cell>
        </row>
        <row r="1276">
          <cell r="A1276" t="str">
            <v>CMRUCT20165</v>
          </cell>
        </row>
        <row r="1277">
          <cell r="A1277" t="str">
            <v>CMRUCT20166</v>
          </cell>
        </row>
        <row r="1278">
          <cell r="A1278" t="str">
            <v>CMRUCT20170</v>
          </cell>
        </row>
        <row r="1279">
          <cell r="A1279" t="str">
            <v>CMRUCT20173</v>
          </cell>
        </row>
        <row r="1280">
          <cell r="A1280" t="str">
            <v>CMRUCT20174</v>
          </cell>
        </row>
        <row r="1281">
          <cell r="A1281" t="str">
            <v>CMRUCT20176</v>
          </cell>
        </row>
        <row r="1282">
          <cell r="A1282" t="str">
            <v>CMRUCT21002</v>
          </cell>
        </row>
        <row r="1283">
          <cell r="A1283" t="str">
            <v>CMRUCT21004</v>
          </cell>
        </row>
        <row r="1284">
          <cell r="A1284" t="str">
            <v>CMRUCT21006</v>
          </cell>
        </row>
        <row r="1285">
          <cell r="A1285" t="str">
            <v>CMRUCT21007</v>
          </cell>
        </row>
        <row r="1286">
          <cell r="A1286" t="str">
            <v>CMRUCT21008</v>
          </cell>
        </row>
        <row r="1287">
          <cell r="A1287" t="str">
            <v>CMRUCT21010</v>
          </cell>
        </row>
        <row r="1288">
          <cell r="A1288" t="str">
            <v>CMRUCT21011</v>
          </cell>
        </row>
        <row r="1289">
          <cell r="A1289" t="str">
            <v>CMRUCT21012</v>
          </cell>
        </row>
        <row r="1290">
          <cell r="A1290" t="str">
            <v>CMRUCT21013</v>
          </cell>
        </row>
        <row r="1291">
          <cell r="A1291" t="str">
            <v>CMRUCT21014</v>
          </cell>
        </row>
        <row r="1292">
          <cell r="A1292" t="str">
            <v>CMRUCT21015</v>
          </cell>
        </row>
        <row r="1293">
          <cell r="A1293" t="str">
            <v>CMRUCT21016</v>
          </cell>
        </row>
        <row r="1294">
          <cell r="A1294" t="str">
            <v>CMRUCT21017</v>
          </cell>
        </row>
        <row r="1295">
          <cell r="A1295" t="str">
            <v>CMRUCT21018</v>
          </cell>
        </row>
        <row r="1296">
          <cell r="A1296" t="str">
            <v>CMRUCT21020</v>
          </cell>
        </row>
        <row r="1297">
          <cell r="A1297" t="str">
            <v>CMRUCT21023</v>
          </cell>
        </row>
        <row r="1298">
          <cell r="A1298" t="str">
            <v>CMRUCT21026</v>
          </cell>
        </row>
        <row r="1299">
          <cell r="A1299" t="str">
            <v>CMRUCT21027</v>
          </cell>
        </row>
        <row r="1300">
          <cell r="A1300" t="str">
            <v>CMRUCT21028</v>
          </cell>
        </row>
        <row r="1301">
          <cell r="A1301" t="str">
            <v>CMRUCT21029</v>
          </cell>
        </row>
        <row r="1302">
          <cell r="A1302" t="str">
            <v>CMRUCT21030</v>
          </cell>
        </row>
        <row r="1303">
          <cell r="A1303" t="str">
            <v>CMRUCT21031</v>
          </cell>
        </row>
        <row r="1304">
          <cell r="A1304" t="str">
            <v>CMRUCT21032</v>
          </cell>
        </row>
        <row r="1305">
          <cell r="A1305" t="str">
            <v>CMRUCT21033</v>
          </cell>
        </row>
        <row r="1306">
          <cell r="A1306" t="str">
            <v>CMRUCT21034</v>
          </cell>
        </row>
        <row r="1307">
          <cell r="A1307" t="str">
            <v>CMRUCT21035</v>
          </cell>
        </row>
        <row r="1308">
          <cell r="A1308" t="str">
            <v>CMRUCT21036</v>
          </cell>
        </row>
        <row r="1309">
          <cell r="A1309" t="str">
            <v>CMRUCT21037</v>
          </cell>
        </row>
        <row r="1310">
          <cell r="A1310" t="str">
            <v>CMRUCT21039</v>
          </cell>
        </row>
        <row r="1311">
          <cell r="A1311" t="str">
            <v>CMRUCT21040</v>
          </cell>
        </row>
        <row r="1312">
          <cell r="A1312" t="str">
            <v>CMRUCT21041</v>
          </cell>
        </row>
        <row r="1313">
          <cell r="A1313" t="str">
            <v>CMRUCT21042</v>
          </cell>
        </row>
        <row r="1314">
          <cell r="A1314" t="str">
            <v>CMRUCT21043</v>
          </cell>
        </row>
        <row r="1315">
          <cell r="A1315" t="str">
            <v>CMRUCT21044</v>
          </cell>
        </row>
        <row r="1316">
          <cell r="A1316" t="str">
            <v>CMRUCT21045</v>
          </cell>
        </row>
        <row r="1317">
          <cell r="A1317" t="str">
            <v>CMRUCT21046</v>
          </cell>
        </row>
        <row r="1318">
          <cell r="A1318" t="str">
            <v>CMRUCT21047</v>
          </cell>
        </row>
        <row r="1319">
          <cell r="A1319" t="str">
            <v>CMRUCT21048</v>
          </cell>
        </row>
        <row r="1320">
          <cell r="A1320" t="str">
            <v>CMRUCT21049</v>
          </cell>
        </row>
        <row r="1321">
          <cell r="A1321" t="str">
            <v>CMRUCT21050</v>
          </cell>
        </row>
        <row r="1322">
          <cell r="A1322" t="str">
            <v>CMRUCT21051</v>
          </cell>
        </row>
        <row r="1323">
          <cell r="A1323" t="str">
            <v>CMRUCT21052</v>
          </cell>
        </row>
        <row r="1324">
          <cell r="A1324" t="str">
            <v>CMRUCT21053</v>
          </cell>
        </row>
        <row r="1325">
          <cell r="A1325" t="str">
            <v>CMRUCT21054</v>
          </cell>
        </row>
        <row r="1326">
          <cell r="A1326" t="str">
            <v>CMRUCT21055</v>
          </cell>
        </row>
        <row r="1327">
          <cell r="A1327" t="str">
            <v>CMRUCT21057</v>
          </cell>
        </row>
        <row r="1328">
          <cell r="A1328" t="str">
            <v>CMRUCT21058</v>
          </cell>
        </row>
        <row r="1329">
          <cell r="A1329" t="str">
            <v>CMRUCT21059</v>
          </cell>
        </row>
        <row r="1330">
          <cell r="A1330" t="str">
            <v>CMRUCT21060</v>
          </cell>
        </row>
        <row r="1331">
          <cell r="A1331" t="str">
            <v>CMRUCT21061</v>
          </cell>
        </row>
        <row r="1332">
          <cell r="A1332" t="str">
            <v>CMRUCT21062</v>
          </cell>
        </row>
        <row r="1333">
          <cell r="A1333" t="str">
            <v>CMRUCT21064</v>
          </cell>
        </row>
        <row r="1334">
          <cell r="A1334" t="str">
            <v>CMRUCT21065</v>
          </cell>
        </row>
        <row r="1335">
          <cell r="A1335" t="str">
            <v>CMRUCT21066</v>
          </cell>
        </row>
        <row r="1336">
          <cell r="A1336" t="str">
            <v>CMRUCT21067</v>
          </cell>
        </row>
        <row r="1337">
          <cell r="A1337" t="str">
            <v>CMRUCT21069</v>
          </cell>
        </row>
        <row r="1338">
          <cell r="A1338" t="str">
            <v>CMRUCT21070</v>
          </cell>
        </row>
        <row r="1339">
          <cell r="A1339" t="str">
            <v>CMRUCT21071</v>
          </cell>
        </row>
        <row r="1340">
          <cell r="A1340" t="str">
            <v>CMRUCT21072</v>
          </cell>
        </row>
        <row r="1341">
          <cell r="A1341" t="str">
            <v>CMRUCT21075</v>
          </cell>
        </row>
        <row r="1342">
          <cell r="A1342" t="str">
            <v>CMRUCT21076</v>
          </cell>
        </row>
        <row r="1343">
          <cell r="A1343" t="str">
            <v>CMRUCT21077</v>
          </cell>
        </row>
        <row r="1344">
          <cell r="A1344" t="str">
            <v>CMRUCT21078</v>
          </cell>
        </row>
        <row r="1345">
          <cell r="A1345" t="str">
            <v>CMRUCT21079</v>
          </cell>
        </row>
        <row r="1346">
          <cell r="A1346" t="str">
            <v>CMRUCT21080</v>
          </cell>
        </row>
        <row r="1347">
          <cell r="A1347" t="str">
            <v>CMRUCT21081</v>
          </cell>
        </row>
        <row r="1348">
          <cell r="A1348" t="str">
            <v>CMRUCT21083</v>
          </cell>
        </row>
        <row r="1349">
          <cell r="A1349" t="str">
            <v>CMRUCT21084</v>
          </cell>
        </row>
        <row r="1350">
          <cell r="A1350" t="str">
            <v>CMRUCT21085</v>
          </cell>
        </row>
        <row r="1351">
          <cell r="A1351" t="str">
            <v>CMRUCT21086</v>
          </cell>
        </row>
        <row r="1352">
          <cell r="A1352" t="str">
            <v>CMRUCT21087</v>
          </cell>
        </row>
        <row r="1353">
          <cell r="A1353" t="str">
            <v>CMRUCT21089</v>
          </cell>
        </row>
        <row r="1354">
          <cell r="A1354" t="str">
            <v>CMRUCT21090</v>
          </cell>
        </row>
        <row r="1355">
          <cell r="A1355" t="str">
            <v>CMRUCT21091</v>
          </cell>
        </row>
        <row r="1356">
          <cell r="A1356" t="str">
            <v>CMRUCT21092</v>
          </cell>
        </row>
        <row r="1357">
          <cell r="A1357" t="str">
            <v>CMRUCT21093</v>
          </cell>
        </row>
        <row r="1358">
          <cell r="A1358" t="str">
            <v>CMRUCT21094</v>
          </cell>
        </row>
        <row r="1359">
          <cell r="A1359" t="str">
            <v>CMRUCT21095</v>
          </cell>
        </row>
        <row r="1360">
          <cell r="A1360" t="str">
            <v>CMRUCT21096</v>
          </cell>
        </row>
        <row r="1361">
          <cell r="A1361" t="str">
            <v>CMRUCT21097</v>
          </cell>
        </row>
        <row r="1362">
          <cell r="A1362" t="str">
            <v>CMRUCT21098</v>
          </cell>
        </row>
        <row r="1363">
          <cell r="A1363" t="str">
            <v>CMRUCT21099</v>
          </cell>
        </row>
        <row r="1364">
          <cell r="A1364" t="str">
            <v>CMRUCT21100</v>
          </cell>
        </row>
        <row r="1365">
          <cell r="A1365" t="str">
            <v>CMRUCT21102</v>
          </cell>
        </row>
        <row r="1366">
          <cell r="A1366" t="str">
            <v>CMRUCT21103</v>
          </cell>
        </row>
        <row r="1367">
          <cell r="A1367" t="str">
            <v>CMRUCT21104</v>
          </cell>
        </row>
        <row r="1368">
          <cell r="A1368" t="str">
            <v>CMRUCT21105</v>
          </cell>
        </row>
        <row r="1369">
          <cell r="A1369" t="str">
            <v>CMRUCT21106</v>
          </cell>
        </row>
        <row r="1370">
          <cell r="A1370" t="str">
            <v>CMRUCT21107</v>
          </cell>
        </row>
        <row r="1371">
          <cell r="A1371" t="str">
            <v>CMRUCT21108</v>
          </cell>
        </row>
        <row r="1372">
          <cell r="A1372" t="str">
            <v>CMRUCT21109</v>
          </cell>
        </row>
        <row r="1373">
          <cell r="A1373" t="str">
            <v>CMRUCT21110</v>
          </cell>
        </row>
        <row r="1374">
          <cell r="A1374" t="str">
            <v>CMRUCT21111</v>
          </cell>
        </row>
        <row r="1375">
          <cell r="A1375" t="str">
            <v>CMRUCT21112</v>
          </cell>
        </row>
        <row r="1376">
          <cell r="A1376" t="str">
            <v>CMRUCT21113</v>
          </cell>
        </row>
        <row r="1377">
          <cell r="A1377" t="str">
            <v>CMRUCT21114</v>
          </cell>
        </row>
        <row r="1378">
          <cell r="A1378" t="str">
            <v>CMRUCT21115</v>
          </cell>
        </row>
        <row r="1379">
          <cell r="A1379" t="str">
            <v>CMRUCT21116</v>
          </cell>
        </row>
        <row r="1380">
          <cell r="A1380" t="str">
            <v>CMRUCT21117</v>
          </cell>
        </row>
        <row r="1381">
          <cell r="A1381" t="str">
            <v>CMRUCT21118</v>
          </cell>
        </row>
        <row r="1382">
          <cell r="A1382" t="str">
            <v>CMRUCT21119</v>
          </cell>
        </row>
        <row r="1383">
          <cell r="A1383" t="str">
            <v>CMRUCT21120</v>
          </cell>
        </row>
        <row r="1384">
          <cell r="A1384" t="str">
            <v>CMRUCT21122</v>
          </cell>
        </row>
        <row r="1385">
          <cell r="A1385" t="str">
            <v>CMRUCT21123</v>
          </cell>
        </row>
        <row r="1386">
          <cell r="A1386" t="str">
            <v>CMRUCT21124</v>
          </cell>
        </row>
        <row r="1387">
          <cell r="A1387" t="str">
            <v>CMRUCT21125</v>
          </cell>
        </row>
        <row r="1388">
          <cell r="A1388" t="str">
            <v>CMRUCT21127</v>
          </cell>
        </row>
        <row r="1389">
          <cell r="A1389" t="str">
            <v>CMRUCT21128</v>
          </cell>
        </row>
        <row r="1390">
          <cell r="A1390" t="str">
            <v>CMRUCT21130</v>
          </cell>
        </row>
        <row r="1391">
          <cell r="A1391" t="str">
            <v>CMRUCT21131</v>
          </cell>
        </row>
        <row r="1392">
          <cell r="A1392" t="str">
            <v>CMRUCT21133</v>
          </cell>
        </row>
        <row r="1393">
          <cell r="A1393" t="str">
            <v>CMRUCT21135</v>
          </cell>
        </row>
        <row r="1394">
          <cell r="A1394" t="str">
            <v>CMRUCT22001</v>
          </cell>
        </row>
        <row r="1395">
          <cell r="A1395" t="str">
            <v>CMRUCT22002</v>
          </cell>
        </row>
        <row r="1396">
          <cell r="A1396" t="str">
            <v>CMRUCT22003</v>
          </cell>
        </row>
        <row r="1397">
          <cell r="A1397" t="str">
            <v>CMRUCT22004</v>
          </cell>
        </row>
        <row r="1398">
          <cell r="A1398" t="str">
            <v>CMRUCT22005</v>
          </cell>
        </row>
        <row r="1399">
          <cell r="A1399" t="str">
            <v>CMRUCT22006</v>
          </cell>
        </row>
        <row r="1400">
          <cell r="A1400" t="str">
            <v>CMRUCT22008</v>
          </cell>
        </row>
        <row r="1401">
          <cell r="A1401" t="str">
            <v>CMRUCT22009</v>
          </cell>
        </row>
        <row r="1402">
          <cell r="A1402" t="str">
            <v>CMRUCT22010</v>
          </cell>
        </row>
        <row r="1403">
          <cell r="A1403" t="str">
            <v>CMRUCT22011</v>
          </cell>
        </row>
        <row r="1404">
          <cell r="A1404" t="str">
            <v>CMRUCT22012</v>
          </cell>
        </row>
        <row r="1405">
          <cell r="A1405" t="str">
            <v>CMRUCT22013</v>
          </cell>
        </row>
        <row r="1406">
          <cell r="A1406" t="str">
            <v>CMRUCT22014</v>
          </cell>
        </row>
        <row r="1407">
          <cell r="A1407" t="str">
            <v>CMRUCT22015</v>
          </cell>
        </row>
        <row r="1408">
          <cell r="A1408" t="str">
            <v>CMRUCT22016</v>
          </cell>
        </row>
        <row r="1409">
          <cell r="A1409" t="str">
            <v>CMRUCT22017</v>
          </cell>
        </row>
        <row r="1410">
          <cell r="A1410" t="str">
            <v>CMRUCT22018</v>
          </cell>
        </row>
        <row r="1411">
          <cell r="A1411" t="str">
            <v>CMRUCT22019</v>
          </cell>
        </row>
        <row r="1412">
          <cell r="A1412" t="str">
            <v>CMRUCT22020</v>
          </cell>
        </row>
        <row r="1413">
          <cell r="A1413" t="str">
            <v>CMRUCT22021</v>
          </cell>
        </row>
        <row r="1414">
          <cell r="A1414" t="str">
            <v>CMRUCT22022</v>
          </cell>
        </row>
        <row r="1415">
          <cell r="A1415" t="str">
            <v>CMRUCT22024</v>
          </cell>
        </row>
        <row r="1416">
          <cell r="A1416" t="str">
            <v>CMRUCT22025</v>
          </cell>
        </row>
        <row r="1417">
          <cell r="A1417" t="str">
            <v>CMRUCT22026</v>
          </cell>
        </row>
        <row r="1418">
          <cell r="A1418" t="str">
            <v>CMRUCT22027</v>
          </cell>
        </row>
        <row r="1419">
          <cell r="A1419" t="str">
            <v>CMRUCT22028</v>
          </cell>
        </row>
        <row r="1420">
          <cell r="A1420" t="str">
            <v>CMRUCT22029</v>
          </cell>
        </row>
        <row r="1421">
          <cell r="A1421" t="str">
            <v>CMRUCT22030</v>
          </cell>
        </row>
        <row r="1422">
          <cell r="A1422" t="str">
            <v>CMRUCT22031</v>
          </cell>
        </row>
        <row r="1423">
          <cell r="A1423" t="str">
            <v>CMRUCT22032</v>
          </cell>
        </row>
        <row r="1424">
          <cell r="A1424" t="str">
            <v>CMRUCT22033</v>
          </cell>
        </row>
        <row r="1425">
          <cell r="A1425" t="str">
            <v>CMRUCT22034</v>
          </cell>
        </row>
        <row r="1426">
          <cell r="A1426" t="str">
            <v>CMRUCT22035</v>
          </cell>
        </row>
        <row r="1427">
          <cell r="A1427" t="str">
            <v>CMRUCT22036</v>
          </cell>
        </row>
        <row r="1428">
          <cell r="A1428" t="str">
            <v>CMRUCT22038</v>
          </cell>
        </row>
        <row r="1429">
          <cell r="A1429" t="str">
            <v>CMRUCT22039</v>
          </cell>
        </row>
        <row r="1430">
          <cell r="A1430" t="str">
            <v>CMRUCT22040</v>
          </cell>
        </row>
        <row r="1431">
          <cell r="A1431" t="str">
            <v>CMRUCT22041</v>
          </cell>
        </row>
        <row r="1432">
          <cell r="A1432" t="str">
            <v>CMRUCT22042</v>
          </cell>
        </row>
        <row r="1433">
          <cell r="A1433" t="str">
            <v>CMRUCT22043</v>
          </cell>
        </row>
        <row r="1434">
          <cell r="A1434" t="str">
            <v>CMRUCT22044</v>
          </cell>
        </row>
        <row r="1435">
          <cell r="A1435" t="str">
            <v>CMRUCT22045</v>
          </cell>
        </row>
        <row r="1436">
          <cell r="A1436" t="str">
            <v>CMRUCT22046</v>
          </cell>
        </row>
        <row r="1437">
          <cell r="A1437" t="str">
            <v>CMRUCT22047</v>
          </cell>
        </row>
        <row r="1438">
          <cell r="A1438" t="str">
            <v>CMRUCT22048</v>
          </cell>
        </row>
        <row r="1439">
          <cell r="A1439" t="str">
            <v>CMRUCT22049</v>
          </cell>
        </row>
        <row r="1440">
          <cell r="A1440" t="str">
            <v>CMRUCT22050</v>
          </cell>
        </row>
        <row r="1441">
          <cell r="A1441" t="str">
            <v>CMRUCT22051</v>
          </cell>
        </row>
        <row r="1442">
          <cell r="A1442" t="str">
            <v>CMRUCT22053</v>
          </cell>
        </row>
        <row r="1443">
          <cell r="A1443" t="str">
            <v>CMRUCT22054</v>
          </cell>
        </row>
        <row r="1444">
          <cell r="A1444" t="str">
            <v>CMRUCT22055</v>
          </cell>
        </row>
        <row r="1445">
          <cell r="A1445" t="str">
            <v>CMRUCT22056</v>
          </cell>
        </row>
        <row r="1446">
          <cell r="A1446" t="str">
            <v>CMRUCT22057</v>
          </cell>
        </row>
        <row r="1447">
          <cell r="A1447" t="str">
            <v>CMRUCT22058</v>
          </cell>
        </row>
        <row r="1448">
          <cell r="A1448" t="str">
            <v>CMRUCT22059</v>
          </cell>
        </row>
        <row r="1449">
          <cell r="A1449" t="str">
            <v>CMRUCT22062</v>
          </cell>
        </row>
        <row r="1450">
          <cell r="A1450" t="str">
            <v>CMRUCT22063</v>
          </cell>
        </row>
        <row r="1451">
          <cell r="A1451" t="str">
            <v>CMRUCT22064</v>
          </cell>
        </row>
        <row r="1452">
          <cell r="A1452" t="str">
            <v>CMRUCT22065</v>
          </cell>
        </row>
        <row r="1453">
          <cell r="A1453" t="str">
            <v>CMRUCT22068</v>
          </cell>
        </row>
        <row r="1454">
          <cell r="A1454" t="str">
            <v>CMRUCT22069</v>
          </cell>
        </row>
        <row r="1455">
          <cell r="A1455" t="str">
            <v>CMRUCT22070</v>
          </cell>
        </row>
        <row r="1456">
          <cell r="A1456" t="str">
            <v>CMRUCT22071</v>
          </cell>
        </row>
        <row r="1457">
          <cell r="A1457" t="str">
            <v>CMRUCT22072</v>
          </cell>
        </row>
        <row r="1458">
          <cell r="A1458" t="str">
            <v>CMRUCT22073</v>
          </cell>
        </row>
        <row r="1459">
          <cell r="A1459" t="str">
            <v>CMRUCT22074</v>
          </cell>
        </row>
        <row r="1460">
          <cell r="A1460" t="str">
            <v>CMRUCT22075</v>
          </cell>
        </row>
        <row r="1461">
          <cell r="A1461" t="str">
            <v>CMRUCT22077</v>
          </cell>
        </row>
        <row r="1462">
          <cell r="A1462" t="str">
            <v>CMRUCT22078</v>
          </cell>
        </row>
        <row r="1463">
          <cell r="A1463" t="str">
            <v>CMRUCT22079</v>
          </cell>
        </row>
        <row r="1464">
          <cell r="A1464" t="str">
            <v>CMRUCT22080</v>
          </cell>
        </row>
        <row r="1465">
          <cell r="A1465" t="str">
            <v>CMRUCT22081</v>
          </cell>
        </row>
        <row r="1466">
          <cell r="A1466" t="str">
            <v>CMRUCT22082</v>
          </cell>
        </row>
        <row r="1467">
          <cell r="A1467" t="str">
            <v>CMRUCT22083</v>
          </cell>
        </row>
        <row r="1468">
          <cell r="A1468" t="str">
            <v>CMRUCT22084</v>
          </cell>
        </row>
        <row r="1469">
          <cell r="A1469" t="str">
            <v>CMRUCT22085</v>
          </cell>
        </row>
        <row r="1470">
          <cell r="A1470" t="str">
            <v>CMRUCT22086</v>
          </cell>
        </row>
        <row r="1471">
          <cell r="A1471" t="str">
            <v>CMRUCT22087</v>
          </cell>
        </row>
        <row r="1472">
          <cell r="A1472" t="str">
            <v>CMRUCT22088</v>
          </cell>
        </row>
        <row r="1473">
          <cell r="A1473" t="str">
            <v>CMRUCT22089</v>
          </cell>
        </row>
        <row r="1474">
          <cell r="A1474" t="str">
            <v>CMRUCT22090</v>
          </cell>
        </row>
        <row r="1475">
          <cell r="A1475" t="str">
            <v>CMRUCT22091</v>
          </cell>
        </row>
        <row r="1476">
          <cell r="A1476" t="str">
            <v>CMRUCT22092</v>
          </cell>
        </row>
        <row r="1477">
          <cell r="A1477" t="str">
            <v>CMRUCT22093</v>
          </cell>
        </row>
        <row r="1478">
          <cell r="A1478" t="str">
            <v>CMRUCT22094</v>
          </cell>
        </row>
        <row r="1479">
          <cell r="A1479" t="str">
            <v>CMRUCT22095</v>
          </cell>
        </row>
        <row r="1480">
          <cell r="A1480" t="str">
            <v>CMRUCT22096</v>
          </cell>
        </row>
        <row r="1481">
          <cell r="A1481" t="str">
            <v>CMRUCT22097</v>
          </cell>
        </row>
        <row r="1482">
          <cell r="A1482" t="str">
            <v>CMRUCT22098</v>
          </cell>
        </row>
        <row r="1483">
          <cell r="A1483" t="str">
            <v>CMRUCT22099</v>
          </cell>
        </row>
        <row r="1484">
          <cell r="A1484" t="str">
            <v>CMRUCT22100</v>
          </cell>
        </row>
        <row r="1485">
          <cell r="A1485" t="str">
            <v>CMRUCT22101</v>
          </cell>
        </row>
        <row r="1486">
          <cell r="A1486" t="str">
            <v>CMRUCT22102</v>
          </cell>
        </row>
        <row r="1487">
          <cell r="A1487" t="str">
            <v>CMRUCT22103</v>
          </cell>
        </row>
        <row r="1488">
          <cell r="A1488" t="str">
            <v>CMRUCT22105</v>
          </cell>
        </row>
        <row r="1489">
          <cell r="A1489" t="str">
            <v>CMRUCT22107</v>
          </cell>
        </row>
        <row r="1490">
          <cell r="A1490" t="str">
            <v>CMRUCT22108</v>
          </cell>
        </row>
        <row r="1491">
          <cell r="A1491" t="str">
            <v>CMRUCT22110</v>
          </cell>
        </row>
        <row r="1492">
          <cell r="A1492" t="str">
            <v>CMRUCT22111</v>
          </cell>
        </row>
        <row r="1493">
          <cell r="A1493" t="str">
            <v>CMRUCT22112</v>
          </cell>
        </row>
        <row r="1494">
          <cell r="A1494" t="str">
            <v>CMRUCT22113</v>
          </cell>
        </row>
        <row r="1495">
          <cell r="A1495" t="str">
            <v>CMRUCT22114</v>
          </cell>
        </row>
        <row r="1496">
          <cell r="A1496" t="str">
            <v>CMRUCT22115</v>
          </cell>
        </row>
        <row r="1497">
          <cell r="A1497" t="str">
            <v>CMRUCT22116</v>
          </cell>
        </row>
        <row r="1498">
          <cell r="A1498" t="str">
            <v>CMRUCT22117</v>
          </cell>
        </row>
        <row r="1499">
          <cell r="A1499" t="str">
            <v>CMRUCT22118</v>
          </cell>
        </row>
        <row r="1500">
          <cell r="A1500" t="str">
            <v>CMRUCT22119</v>
          </cell>
        </row>
        <row r="1501">
          <cell r="A1501" t="str">
            <v>CMRUCT22120</v>
          </cell>
        </row>
        <row r="1502">
          <cell r="A1502" t="str">
            <v>CMRUCT22121</v>
          </cell>
        </row>
        <row r="1503">
          <cell r="A1503" t="str">
            <v>CMRUCT22122</v>
          </cell>
        </row>
        <row r="1504">
          <cell r="A1504" t="str">
            <v>CMRUCT22123</v>
          </cell>
        </row>
        <row r="1505">
          <cell r="A1505" t="str">
            <v>CMRUCT22126</v>
          </cell>
        </row>
        <row r="1506">
          <cell r="A1506" t="str">
            <v>CMRUCT22127</v>
          </cell>
        </row>
        <row r="1507">
          <cell r="A1507" t="str">
            <v>CMRUCT22129</v>
          </cell>
        </row>
        <row r="1508">
          <cell r="A1508" t="str">
            <v>CMRUCT22130</v>
          </cell>
        </row>
        <row r="1509">
          <cell r="A1509" t="str">
            <v>CMRUCT22131</v>
          </cell>
        </row>
        <row r="1510">
          <cell r="A1510" t="str">
            <v>CMRUCT22133</v>
          </cell>
        </row>
        <row r="1511">
          <cell r="A1511" t="str">
            <v>CMRUCT22134</v>
          </cell>
        </row>
        <row r="1512">
          <cell r="A1512" t="str">
            <v>CMRUCT22137</v>
          </cell>
        </row>
        <row r="1513">
          <cell r="A1513" t="str">
            <v>CMRUCT22138</v>
          </cell>
        </row>
        <row r="1514">
          <cell r="A1514" t="str">
            <v>CMRUCT22139</v>
          </cell>
        </row>
        <row r="1515">
          <cell r="A1515" t="str">
            <v>CMRUCT22140</v>
          </cell>
        </row>
        <row r="1516">
          <cell r="A1516" t="str">
            <v>CMRUCT22142</v>
          </cell>
        </row>
        <row r="1517">
          <cell r="A1517" t="str">
            <v>CMRUCT22143</v>
          </cell>
        </row>
        <row r="1518">
          <cell r="A1518" t="str">
            <v>CMRUCT22144</v>
          </cell>
        </row>
        <row r="1519">
          <cell r="A1519" t="str">
            <v>CMRUCT22145</v>
          </cell>
        </row>
        <row r="1520">
          <cell r="A1520" t="str">
            <v>CMRUCT22146</v>
          </cell>
        </row>
        <row r="1521">
          <cell r="A1521" t="str">
            <v>CMRUCT22147</v>
          </cell>
        </row>
        <row r="1522">
          <cell r="A1522" t="str">
            <v>CMRUCT22148</v>
          </cell>
        </row>
        <row r="1523">
          <cell r="A1523" t="str">
            <v>CMRUCT22149</v>
          </cell>
        </row>
        <row r="1524">
          <cell r="A1524" t="str">
            <v>CMRUCT22151</v>
          </cell>
        </row>
        <row r="1525">
          <cell r="A1525" t="str">
            <v>CMRUCT22152</v>
          </cell>
        </row>
        <row r="1526">
          <cell r="A1526" t="str">
            <v>CMRUCT22155</v>
          </cell>
        </row>
        <row r="1527">
          <cell r="A1527" t="str">
            <v>CMRUCT22156</v>
          </cell>
        </row>
        <row r="1528">
          <cell r="A1528" t="str">
            <v>CMRUCT22157</v>
          </cell>
        </row>
        <row r="1529">
          <cell r="A1529" t="str">
            <v>CMRUCT22160</v>
          </cell>
        </row>
        <row r="1530">
          <cell r="A1530" t="str">
            <v>CMRUCT22161</v>
          </cell>
        </row>
        <row r="1531">
          <cell r="A1531" t="str">
            <v>CMRUCT22162</v>
          </cell>
        </row>
        <row r="1532">
          <cell r="A1532" t="str">
            <v>CMRUCT22163</v>
          </cell>
        </row>
        <row r="1533">
          <cell r="A1533" t="str">
            <v>CMRUCT22164</v>
          </cell>
        </row>
        <row r="1534">
          <cell r="A1534" t="str">
            <v>CMRUCT22166</v>
          </cell>
        </row>
        <row r="1535">
          <cell r="A1535" t="str">
            <v>CMRUCT22167</v>
          </cell>
        </row>
        <row r="1536">
          <cell r="A1536" t="str">
            <v>CMRUCT22169</v>
          </cell>
        </row>
        <row r="1537">
          <cell r="A1537" t="str">
            <v>CMRUCT23001</v>
          </cell>
        </row>
        <row r="1538">
          <cell r="A1538" t="str">
            <v>CMRUCT23002</v>
          </cell>
        </row>
        <row r="1539">
          <cell r="A1539" t="str">
            <v>CMRUCT23003</v>
          </cell>
        </row>
        <row r="1540">
          <cell r="A1540" t="str">
            <v>CMRUCT23004</v>
          </cell>
        </row>
        <row r="1541">
          <cell r="A1541" t="str">
            <v>CMRUCT23005</v>
          </cell>
        </row>
        <row r="1542">
          <cell r="A1542" t="str">
            <v>CMRUCT23006</v>
          </cell>
        </row>
        <row r="1543">
          <cell r="A1543" t="str">
            <v>CMRUCT23007</v>
          </cell>
        </row>
        <row r="1544">
          <cell r="A1544" t="str">
            <v>CMRUCT23008</v>
          </cell>
        </row>
        <row r="1545">
          <cell r="A1545" t="str">
            <v>CMRUCT23009</v>
          </cell>
        </row>
        <row r="1546">
          <cell r="A1546" t="str">
            <v>CMRUCT23010</v>
          </cell>
        </row>
        <row r="1547">
          <cell r="A1547" t="str">
            <v>CMRUCT23011</v>
          </cell>
        </row>
        <row r="1548">
          <cell r="A1548" t="str">
            <v>CMRUCT23012</v>
          </cell>
        </row>
        <row r="1549">
          <cell r="A1549" t="str">
            <v>CMRUCT23013</v>
          </cell>
        </row>
        <row r="1550">
          <cell r="A1550" t="str">
            <v>CMRUCT23013</v>
          </cell>
        </row>
        <row r="1551">
          <cell r="A1551" t="str">
            <v>CMRUCT23014</v>
          </cell>
        </row>
        <row r="1552">
          <cell r="A1552" t="str">
            <v>CMRUCT23015</v>
          </cell>
        </row>
        <row r="1553">
          <cell r="A1553" t="str">
            <v>CMRUCT23016</v>
          </cell>
        </row>
        <row r="1554">
          <cell r="A1554" t="str">
            <v>CMRUCT23017</v>
          </cell>
        </row>
        <row r="1555">
          <cell r="A1555" t="str">
            <v>CMRUCT23018</v>
          </cell>
        </row>
        <row r="1556">
          <cell r="A1556" t="str">
            <v>CMRUCT23019</v>
          </cell>
        </row>
        <row r="1557">
          <cell r="A1557" t="str">
            <v>CMRUCT23020</v>
          </cell>
        </row>
        <row r="1558">
          <cell r="A1558" t="str">
            <v>CMRUCT23021</v>
          </cell>
        </row>
        <row r="1559">
          <cell r="A1559" t="str">
            <v>CMRUCT23022</v>
          </cell>
        </row>
        <row r="1560">
          <cell r="A1560" t="str">
            <v>CMRUCT23023</v>
          </cell>
        </row>
        <row r="1561">
          <cell r="A1561" t="str">
            <v>CMRUCT23024</v>
          </cell>
        </row>
        <row r="1562">
          <cell r="A1562" t="str">
            <v>CMRUCT23025</v>
          </cell>
        </row>
        <row r="1563">
          <cell r="A1563" t="str">
            <v>CMRUCT23026</v>
          </cell>
        </row>
        <row r="1564">
          <cell r="A1564" t="str">
            <v>CMRUCT23027</v>
          </cell>
        </row>
        <row r="1565">
          <cell r="A1565" t="str">
            <v>CMRUCT23028</v>
          </cell>
        </row>
        <row r="1566">
          <cell r="A1566" t="str">
            <v>CMRUCT23029</v>
          </cell>
        </row>
        <row r="1567">
          <cell r="A1567" t="str">
            <v>CMRUCT23031</v>
          </cell>
        </row>
        <row r="1568">
          <cell r="A1568" t="str">
            <v>CMRUCT23032</v>
          </cell>
        </row>
        <row r="1569">
          <cell r="A1569" t="str">
            <v>CMRUCT23033</v>
          </cell>
        </row>
        <row r="1570">
          <cell r="A1570" t="str">
            <v>CMRUCT23034</v>
          </cell>
        </row>
        <row r="1571">
          <cell r="A1571" t="str">
            <v>CMRUCT23036</v>
          </cell>
        </row>
        <row r="1572">
          <cell r="A1572" t="str">
            <v>CMRUCT23037</v>
          </cell>
        </row>
        <row r="1573">
          <cell r="A1573" t="str">
            <v>CMRUCT23038</v>
          </cell>
        </row>
        <row r="1574">
          <cell r="A1574" t="str">
            <v>CMRUCT23039</v>
          </cell>
        </row>
        <row r="1575">
          <cell r="A1575" t="str">
            <v>CMRUCT23040</v>
          </cell>
        </row>
        <row r="1576">
          <cell r="A1576" t="str">
            <v>CMRUCT23041</v>
          </cell>
        </row>
        <row r="1577">
          <cell r="A1577" t="str">
            <v>CMRUCT23042</v>
          </cell>
        </row>
        <row r="1578">
          <cell r="A1578" t="str">
            <v>CMRUCT23043</v>
          </cell>
        </row>
        <row r="1579">
          <cell r="A1579" t="str">
            <v>CMRUCT23044</v>
          </cell>
        </row>
        <row r="1580">
          <cell r="A1580" t="str">
            <v>CMRUCT23045</v>
          </cell>
        </row>
        <row r="1581">
          <cell r="A1581" t="str">
            <v>CMRUCT23046</v>
          </cell>
        </row>
        <row r="1582">
          <cell r="A1582" t="str">
            <v>CMRUCT23047</v>
          </cell>
        </row>
        <row r="1583">
          <cell r="A1583" t="str">
            <v>CMRUCT23048</v>
          </cell>
        </row>
        <row r="1584">
          <cell r="A1584" t="str">
            <v>CMRUCT23049</v>
          </cell>
        </row>
        <row r="1585">
          <cell r="A1585" t="str">
            <v>CMRUCT23050</v>
          </cell>
        </row>
        <row r="1586">
          <cell r="A1586" t="str">
            <v>CMRUCT23051</v>
          </cell>
        </row>
        <row r="1587">
          <cell r="A1587" t="str">
            <v>CMRUCT23052</v>
          </cell>
        </row>
        <row r="1588">
          <cell r="A1588" t="str">
            <v>CMRUCT23053</v>
          </cell>
        </row>
        <row r="1589">
          <cell r="A1589" t="str">
            <v>CMRUCT23054</v>
          </cell>
        </row>
        <row r="1590">
          <cell r="A1590" t="str">
            <v>CMRUCT23055</v>
          </cell>
        </row>
        <row r="1591">
          <cell r="A1591" t="str">
            <v>CMRUCT23056</v>
          </cell>
        </row>
        <row r="1592">
          <cell r="A1592" t="str">
            <v>CMRUCT23057</v>
          </cell>
        </row>
        <row r="1593">
          <cell r="A1593" t="str">
            <v>CMRUCT23058</v>
          </cell>
        </row>
        <row r="1594">
          <cell r="A1594" t="str">
            <v>CMRUCT23059</v>
          </cell>
        </row>
        <row r="1595">
          <cell r="A1595" t="str">
            <v>CMRUCT23060</v>
          </cell>
        </row>
        <row r="1596">
          <cell r="A1596" t="str">
            <v>CMRUCT23061</v>
          </cell>
        </row>
        <row r="1597">
          <cell r="A1597" t="str">
            <v>CMRUCT23062</v>
          </cell>
        </row>
        <row r="1598">
          <cell r="A1598" t="str">
            <v>CMRUCT23063</v>
          </cell>
        </row>
        <row r="1599">
          <cell r="A1599" t="str">
            <v>CMRUCT23064</v>
          </cell>
        </row>
        <row r="1600">
          <cell r="A1600" t="str">
            <v>CMRUCT23065</v>
          </cell>
        </row>
        <row r="1601">
          <cell r="A1601" t="str">
            <v>CMRUCT23066</v>
          </cell>
        </row>
        <row r="1602">
          <cell r="A1602" t="str">
            <v>CMRUCT23068</v>
          </cell>
        </row>
        <row r="1603">
          <cell r="A1603" t="str">
            <v>CMRUCT23069</v>
          </cell>
        </row>
        <row r="1604">
          <cell r="A1604" t="str">
            <v>CMRUCT23071</v>
          </cell>
        </row>
        <row r="1605">
          <cell r="A1605" t="str">
            <v>CMRUCT23072</v>
          </cell>
        </row>
        <row r="1606">
          <cell r="A1606" t="str">
            <v>CMRUCT23073</v>
          </cell>
        </row>
        <row r="1607">
          <cell r="A1607" t="str">
            <v>CMRUCT23074</v>
          </cell>
        </row>
        <row r="1608">
          <cell r="A1608" t="str">
            <v>CMRUCT23075</v>
          </cell>
        </row>
        <row r="1609">
          <cell r="A1609" t="str">
            <v>CMRUCT23076</v>
          </cell>
        </row>
        <row r="1610">
          <cell r="A1610" t="str">
            <v>CMRUCT23077</v>
          </cell>
        </row>
        <row r="1611">
          <cell r="A1611" t="str">
            <v>CMRUCT23078</v>
          </cell>
        </row>
        <row r="1612">
          <cell r="A1612" t="str">
            <v>CMRUCT23079</v>
          </cell>
        </row>
        <row r="1613">
          <cell r="A1613" t="str">
            <v>CMRUCT23080</v>
          </cell>
        </row>
        <row r="1614">
          <cell r="A1614" t="str">
            <v>CMRUCT23081</v>
          </cell>
        </row>
        <row r="1615">
          <cell r="A1615" t="str">
            <v>CMRUCT23082</v>
          </cell>
        </row>
        <row r="1616">
          <cell r="A1616" t="str">
            <v>CMRUCT23083</v>
          </cell>
        </row>
        <row r="1617">
          <cell r="A1617" t="str">
            <v>CMRUCT23084</v>
          </cell>
        </row>
        <row r="1618">
          <cell r="A1618" t="str">
            <v>CMRUCT23085</v>
          </cell>
        </row>
        <row r="1619">
          <cell r="A1619" t="str">
            <v>CMRUCT23085</v>
          </cell>
        </row>
        <row r="1620">
          <cell r="A1620" t="str">
            <v>CMRUCT23086</v>
          </cell>
        </row>
        <row r="1621">
          <cell r="A1621" t="str">
            <v>CMRUCT23086</v>
          </cell>
        </row>
        <row r="1622">
          <cell r="A1622" t="str">
            <v>CMRUCT23087</v>
          </cell>
        </row>
        <row r="1623">
          <cell r="A1623" t="str">
            <v>CMRUCT23087</v>
          </cell>
        </row>
        <row r="1624">
          <cell r="A1624" t="str">
            <v>CMRUCT23088</v>
          </cell>
        </row>
        <row r="1625">
          <cell r="A1625" t="str">
            <v>CMRUCT23088</v>
          </cell>
        </row>
        <row r="1626">
          <cell r="A1626" t="str">
            <v>CMRUCT23088</v>
          </cell>
        </row>
        <row r="1627">
          <cell r="A1627" t="str">
            <v>CMRUCT23089</v>
          </cell>
        </row>
        <row r="1628">
          <cell r="A1628" t="str">
            <v>CMRUCT23089</v>
          </cell>
        </row>
        <row r="1629">
          <cell r="A1629" t="str">
            <v>CMRUCT23090</v>
          </cell>
        </row>
        <row r="1630">
          <cell r="A1630" t="str">
            <v>CMRUCT23091</v>
          </cell>
        </row>
        <row r="1631">
          <cell r="A1631" t="str">
            <v>CMRUCT23092</v>
          </cell>
        </row>
        <row r="1632">
          <cell r="A1632" t="str">
            <v>CMRUCT23093</v>
          </cell>
        </row>
        <row r="1633">
          <cell r="A1633" t="str">
            <v>CMRUCT23094</v>
          </cell>
        </row>
        <row r="1634">
          <cell r="A1634" t="str">
            <v>CMRUCT23094</v>
          </cell>
        </row>
        <row r="1635">
          <cell r="A1635" t="str">
            <v>CMRUCT23095</v>
          </cell>
        </row>
        <row r="1636">
          <cell r="A1636" t="str">
            <v>CMRUCT23096</v>
          </cell>
        </row>
        <row r="1637">
          <cell r="A1637" t="str">
            <v>CMRUCT23097</v>
          </cell>
        </row>
        <row r="1638">
          <cell r="A1638" t="str">
            <v>CMRUCT23098</v>
          </cell>
        </row>
        <row r="1639">
          <cell r="A1639" t="str">
            <v>CMRUCT23099</v>
          </cell>
        </row>
        <row r="1640">
          <cell r="A1640" t="str">
            <v>CMRUCT23100</v>
          </cell>
        </row>
        <row r="1641">
          <cell r="A1641" t="str">
            <v>CMRUCT23101</v>
          </cell>
        </row>
        <row r="1642">
          <cell r="A1642" t="str">
            <v>CMRUCT23102</v>
          </cell>
        </row>
        <row r="1643">
          <cell r="A1643" t="str">
            <v>CMRUCT23103</v>
          </cell>
        </row>
        <row r="1644">
          <cell r="A1644" t="str">
            <v>CMRUCT23106</v>
          </cell>
        </row>
        <row r="1645">
          <cell r="A1645" t="str">
            <v>CMRUCT23107</v>
          </cell>
        </row>
        <row r="1646">
          <cell r="A1646" t="str">
            <v>CMRUCT23108</v>
          </cell>
        </row>
        <row r="1647">
          <cell r="A1647" t="str">
            <v>CMRUCT23109</v>
          </cell>
        </row>
        <row r="1648">
          <cell r="A1648" t="str">
            <v>CMRUCT23110</v>
          </cell>
        </row>
        <row r="1649">
          <cell r="A1649" t="str">
            <v>CMRUCT23111</v>
          </cell>
        </row>
        <row r="1650">
          <cell r="A1650" t="str">
            <v>CMRUCT23112</v>
          </cell>
        </row>
        <row r="1651">
          <cell r="A1651" t="str">
            <v>CMRUCT23113</v>
          </cell>
        </row>
        <row r="1652">
          <cell r="A1652" t="str">
            <v>CMRUCT23115</v>
          </cell>
        </row>
        <row r="1653">
          <cell r="A1653" t="str">
            <v>CMRUCT23116</v>
          </cell>
        </row>
        <row r="1654">
          <cell r="A1654" t="str">
            <v>CMRUCT23117</v>
          </cell>
        </row>
        <row r="1655">
          <cell r="A1655" t="str">
            <v>CMRUCT23118</v>
          </cell>
        </row>
        <row r="1656">
          <cell r="A1656" t="str">
            <v>CMRUCT23119</v>
          </cell>
        </row>
        <row r="1657">
          <cell r="A1657" t="str">
            <v>CMRUCT23120</v>
          </cell>
        </row>
        <row r="1658">
          <cell r="A1658" t="str">
            <v>CMRUCT23121</v>
          </cell>
        </row>
        <row r="1659">
          <cell r="A1659" t="str">
            <v>CMRUCT23122</v>
          </cell>
        </row>
        <row r="1660">
          <cell r="A1660" t="str">
            <v>CMRUCT23123</v>
          </cell>
        </row>
        <row r="1661">
          <cell r="A1661" t="str">
            <v>CMRUCT23124</v>
          </cell>
        </row>
        <row r="1662">
          <cell r="A1662" t="str">
            <v>CMRUCT23125</v>
          </cell>
        </row>
        <row r="1663">
          <cell r="A1663" t="str">
            <v>CMRUCT23126</v>
          </cell>
        </row>
        <row r="1664">
          <cell r="A1664" t="str">
            <v>CMRUCT23127</v>
          </cell>
        </row>
        <row r="1665">
          <cell r="A1665" t="str">
            <v>CMRUCT23128</v>
          </cell>
        </row>
        <row r="1666">
          <cell r="A1666" t="str">
            <v>CMRUCT23129</v>
          </cell>
        </row>
        <row r="1667">
          <cell r="A1667" t="str">
            <v>CMRUCT23130</v>
          </cell>
        </row>
        <row r="1668">
          <cell r="A1668" t="str">
            <v>CMRUCT23131</v>
          </cell>
        </row>
        <row r="1669">
          <cell r="A1669" t="str">
            <v>CMRUCT23132</v>
          </cell>
        </row>
        <row r="1670">
          <cell r="A1670" t="str">
            <v>CMRUCT23133</v>
          </cell>
        </row>
        <row r="1671">
          <cell r="A1671" t="str">
            <v>CMRUCT23134</v>
          </cell>
        </row>
        <row r="1672">
          <cell r="A1672" t="str">
            <v>CMRUCT23135</v>
          </cell>
        </row>
        <row r="1673">
          <cell r="A1673" t="str">
            <v>CMRUCT23136</v>
          </cell>
        </row>
        <row r="1674">
          <cell r="A1674" t="str">
            <v>CMRUCT23137</v>
          </cell>
        </row>
        <row r="1675">
          <cell r="A1675" t="str">
            <v>CMRUCT23138</v>
          </cell>
        </row>
        <row r="1676">
          <cell r="A1676" t="str">
            <v>CMRUCT23140</v>
          </cell>
        </row>
        <row r="1677">
          <cell r="A1677" t="str">
            <v>CMRUCT23141</v>
          </cell>
        </row>
        <row r="1678">
          <cell r="A1678" t="str">
            <v>CMRUCT23142</v>
          </cell>
        </row>
        <row r="1679">
          <cell r="A1679" t="str">
            <v>CMRUCT23143</v>
          </cell>
        </row>
        <row r="1680">
          <cell r="A1680" t="str">
            <v>CMRUCT23144</v>
          </cell>
        </row>
        <row r="1681">
          <cell r="A1681" t="str">
            <v>CMRUCT23145</v>
          </cell>
        </row>
        <row r="1682">
          <cell r="A1682" t="str">
            <v>CMRUCT23146</v>
          </cell>
        </row>
        <row r="1683">
          <cell r="A1683" t="str">
            <v>CMRUCT23147</v>
          </cell>
        </row>
        <row r="1684">
          <cell r="A1684" t="str">
            <v>CMRUCT23148</v>
          </cell>
        </row>
        <row r="1685">
          <cell r="A1685" t="str">
            <v>CMRUCT23149</v>
          </cell>
        </row>
        <row r="1686">
          <cell r="A1686" t="str">
            <v>CMRUCT23150</v>
          </cell>
        </row>
        <row r="1687">
          <cell r="A1687" t="str">
            <v>CMRUCT23151</v>
          </cell>
        </row>
        <row r="1688">
          <cell r="A1688" t="str">
            <v>CMRUCT23152</v>
          </cell>
        </row>
        <row r="1689">
          <cell r="A1689" t="str">
            <v>CMRUCT23153</v>
          </cell>
        </row>
        <row r="1690">
          <cell r="A1690" t="str">
            <v>CMRUCT23154</v>
          </cell>
        </row>
        <row r="1691">
          <cell r="A1691" t="str">
            <v>CMRUCT23156</v>
          </cell>
        </row>
        <row r="1692">
          <cell r="A1692" t="str">
            <v>CMRUCT23159</v>
          </cell>
        </row>
        <row r="1693">
          <cell r="A1693" t="str">
            <v>CMRUCT23160</v>
          </cell>
        </row>
        <row r="1694">
          <cell r="A1694" t="str">
            <v>CMRUCT23161</v>
          </cell>
        </row>
        <row r="1695">
          <cell r="A1695" t="str">
            <v>CMRUCT23162</v>
          </cell>
        </row>
        <row r="1696">
          <cell r="A1696" t="str">
            <v>CMRUCT23163</v>
          </cell>
        </row>
        <row r="1697">
          <cell r="A1697" t="str">
            <v>CMRUCT23164</v>
          </cell>
        </row>
        <row r="1698">
          <cell r="A1698" t="str">
            <v>CMRUCT23165</v>
          </cell>
        </row>
        <row r="1699">
          <cell r="A1699" t="str">
            <v>CMRUCT23166</v>
          </cell>
        </row>
        <row r="1700">
          <cell r="A1700" t="str">
            <v>CMRUCT23167</v>
          </cell>
        </row>
        <row r="1701">
          <cell r="A1701" t="str">
            <v>CMRUCT23168</v>
          </cell>
        </row>
        <row r="1702">
          <cell r="A1702" t="str">
            <v>CMRUCT23169</v>
          </cell>
        </row>
        <row r="1703">
          <cell r="A1703" t="str">
            <v>CMRUCT23170</v>
          </cell>
        </row>
        <row r="1704">
          <cell r="A1704" t="str">
            <v>CMRUCT23171</v>
          </cell>
        </row>
        <row r="1705">
          <cell r="A1705" t="str">
            <v>CMRUCT23173</v>
          </cell>
        </row>
        <row r="1706">
          <cell r="A1706" t="str">
            <v>CMRUCT23174</v>
          </cell>
        </row>
        <row r="1707">
          <cell r="A1707" t="str">
            <v>CMRUCT23175</v>
          </cell>
        </row>
        <row r="1708">
          <cell r="A1708" t="str">
            <v>CMRUCT23176</v>
          </cell>
        </row>
        <row r="1709">
          <cell r="A1709" t="str">
            <v>CMRUCT23177</v>
          </cell>
        </row>
        <row r="1710">
          <cell r="A1710" t="str">
            <v>CMRUCT23178</v>
          </cell>
        </row>
        <row r="1711">
          <cell r="A1711" t="str">
            <v>CMRUCT23179</v>
          </cell>
        </row>
        <row r="1712">
          <cell r="A1712" t="str">
            <v>CMRUCT23180</v>
          </cell>
        </row>
        <row r="1713">
          <cell r="A1713" t="str">
            <v>CMRUCT23181</v>
          </cell>
        </row>
        <row r="1714">
          <cell r="A1714" t="str">
            <v>CMRUCT23182</v>
          </cell>
        </row>
        <row r="1715">
          <cell r="A1715" t="str">
            <v>CMRUCT23183</v>
          </cell>
        </row>
        <row r="1716">
          <cell r="A1716" t="str">
            <v>CMRUCT23184</v>
          </cell>
        </row>
        <row r="1717">
          <cell r="A1717" t="str">
            <v>CMRUCT23185</v>
          </cell>
        </row>
        <row r="1718">
          <cell r="A1718" t="str">
            <v>CMRUCT23186</v>
          </cell>
        </row>
        <row r="1719">
          <cell r="A1719" t="str">
            <v>CMRUCT23188</v>
          </cell>
        </row>
        <row r="1720">
          <cell r="A1720" t="str">
            <v>CMRUCT23190</v>
          </cell>
        </row>
        <row r="1721">
          <cell r="A1721" t="str">
            <v>CMRUCT23192</v>
          </cell>
        </row>
        <row r="1722">
          <cell r="A1722" t="str">
            <v>CMRUCT23195</v>
          </cell>
        </row>
        <row r="1723">
          <cell r="A1723" t="str">
            <v>CMRUCT23196</v>
          </cell>
        </row>
        <row r="1724">
          <cell r="A1724" t="str">
            <v>CMRUCT23197</v>
          </cell>
        </row>
        <row r="1725">
          <cell r="A1725" t="str">
            <v>CMRUCT23199</v>
          </cell>
        </row>
        <row r="1726">
          <cell r="A1726" t="str">
            <v>CMRUCT23200</v>
          </cell>
        </row>
        <row r="1727">
          <cell r="A1727" t="str">
            <v>CMRUCT23201</v>
          </cell>
        </row>
        <row r="1728">
          <cell r="A1728" t="str">
            <v>CMRUCT23203</v>
          </cell>
        </row>
        <row r="1729">
          <cell r="A1729" t="str">
            <v>CMRUCT23204</v>
          </cell>
        </row>
        <row r="1730">
          <cell r="A1730" t="str">
            <v>CMRUCT23205</v>
          </cell>
        </row>
        <row r="1731">
          <cell r="A1731" t="str">
            <v>CMRUCT23206</v>
          </cell>
        </row>
        <row r="1732">
          <cell r="A1732" t="str">
            <v>CMRUCT23207</v>
          </cell>
        </row>
        <row r="1733">
          <cell r="A1733" t="str">
            <v>CMRUCT23208</v>
          </cell>
        </row>
        <row r="1734">
          <cell r="A1734" t="str">
            <v>CMRUCT23209</v>
          </cell>
        </row>
        <row r="1735">
          <cell r="A1735" t="str">
            <v>CMRUCT23210</v>
          </cell>
        </row>
        <row r="1736">
          <cell r="A1736" t="str">
            <v>CMRUCT23211</v>
          </cell>
        </row>
        <row r="1737">
          <cell r="A1737" t="str">
            <v>CMRUCT23212</v>
          </cell>
        </row>
        <row r="1738">
          <cell r="A1738" t="str">
            <v>CMRUCT23213</v>
          </cell>
        </row>
        <row r="1739">
          <cell r="A1739" t="str">
            <v>CMRUCT23214</v>
          </cell>
        </row>
        <row r="1740">
          <cell r="A1740" t="str">
            <v>CMRUCT23215</v>
          </cell>
        </row>
        <row r="1741">
          <cell r="A1741" t="str">
            <v>CMRUCT23216</v>
          </cell>
        </row>
        <row r="1742">
          <cell r="A1742" t="str">
            <v>CMRUCT23217</v>
          </cell>
        </row>
        <row r="1743">
          <cell r="A1743" t="str">
            <v>CMRUCT23218</v>
          </cell>
        </row>
        <row r="1744">
          <cell r="A1744" t="str">
            <v>CMRUCT23219</v>
          </cell>
        </row>
        <row r="1745">
          <cell r="A1745" t="str">
            <v>CMRUCT23220</v>
          </cell>
        </row>
        <row r="1746">
          <cell r="A1746" t="str">
            <v>CMRUCT23221</v>
          </cell>
        </row>
        <row r="1747">
          <cell r="A1747" t="str">
            <v>CMRUCT23222</v>
          </cell>
        </row>
        <row r="1748">
          <cell r="A1748" t="str">
            <v>CMRUCT23223</v>
          </cell>
        </row>
        <row r="1749">
          <cell r="A1749" t="str">
            <v>CMRUCT23224</v>
          </cell>
        </row>
        <row r="1750">
          <cell r="A1750" t="str">
            <v>CMRUCT23225</v>
          </cell>
        </row>
        <row r="1751">
          <cell r="A1751" t="str">
            <v>CMRUCT23226</v>
          </cell>
        </row>
        <row r="1752">
          <cell r="A1752" t="str">
            <v>CMRUCT23227</v>
          </cell>
        </row>
        <row r="1753">
          <cell r="A1753" t="str">
            <v>CMRUCT23228</v>
          </cell>
        </row>
        <row r="1754">
          <cell r="A1754" t="str">
            <v>CMRUCT23229</v>
          </cell>
        </row>
        <row r="1755">
          <cell r="A1755" t="str">
            <v>CMRUCT23230</v>
          </cell>
        </row>
        <row r="1756">
          <cell r="A1756" t="str">
            <v>CMRUCT23231</v>
          </cell>
        </row>
        <row r="1757">
          <cell r="A1757" t="str">
            <v>CMRUCT23232</v>
          </cell>
        </row>
        <row r="1758">
          <cell r="A1758" t="str">
            <v>CMRUCT23233</v>
          </cell>
        </row>
        <row r="1759">
          <cell r="A1759" t="str">
            <v>CMRUCT23234</v>
          </cell>
        </row>
        <row r="1760">
          <cell r="A1760" t="str">
            <v>CMRUCT23236</v>
          </cell>
        </row>
        <row r="1761">
          <cell r="A1761" t="str">
            <v>CMRUCT23237</v>
          </cell>
        </row>
        <row r="1762">
          <cell r="A1762" t="str">
            <v>CMRUCT23238</v>
          </cell>
        </row>
        <row r="1763">
          <cell r="A1763" t="str">
            <v>CMRUCT23240</v>
          </cell>
        </row>
        <row r="1764">
          <cell r="A1764" t="str">
            <v>CMRUCT23241</v>
          </cell>
        </row>
        <row r="1765">
          <cell r="A1765" t="str">
            <v>CMRUCT23242</v>
          </cell>
        </row>
        <row r="1766">
          <cell r="A1766" t="str">
            <v>CMRUCT23243</v>
          </cell>
        </row>
        <row r="1767">
          <cell r="A1767" t="str">
            <v>CMRUCT23245</v>
          </cell>
        </row>
        <row r="1768">
          <cell r="A1768" t="str">
            <v>CMRUCT23246</v>
          </cell>
        </row>
        <row r="1769">
          <cell r="A1769" t="str">
            <v>CMRUCT23247</v>
          </cell>
        </row>
        <row r="1770">
          <cell r="A1770" t="str">
            <v>CMRUCT23248</v>
          </cell>
        </row>
        <row r="1771">
          <cell r="A1771" t="str">
            <v>CMRUCT23249</v>
          </cell>
        </row>
        <row r="1772">
          <cell r="A1772" t="str">
            <v>CMRUCT23250</v>
          </cell>
        </row>
        <row r="1773">
          <cell r="A1773" t="str">
            <v>CMRUCT23251</v>
          </cell>
        </row>
        <row r="1774">
          <cell r="A1774" t="str">
            <v>CMRUCT23252</v>
          </cell>
        </row>
        <row r="1775">
          <cell r="A1775" t="str">
            <v>CMRUCT23253</v>
          </cell>
        </row>
        <row r="1776">
          <cell r="A1776" t="str">
            <v>CMRUCT23254</v>
          </cell>
        </row>
        <row r="1777">
          <cell r="A1777" t="str">
            <v>CMRUCT23256</v>
          </cell>
        </row>
        <row r="1778">
          <cell r="A1778" t="str">
            <v>CMRUCT23258</v>
          </cell>
        </row>
        <row r="1779">
          <cell r="A1779" t="str">
            <v>CMRUCT23259</v>
          </cell>
        </row>
        <row r="1780">
          <cell r="A1780" t="str">
            <v>CMRUCT23260</v>
          </cell>
        </row>
        <row r="1781">
          <cell r="A1781" t="str">
            <v>CMRUCT23268</v>
          </cell>
        </row>
        <row r="1782">
          <cell r="A1782" t="str">
            <v>CMRUCT23269</v>
          </cell>
        </row>
        <row r="1783">
          <cell r="A1783" t="str">
            <v>CMRUCT23270</v>
          </cell>
        </row>
        <row r="1784">
          <cell r="A1784" t="str">
            <v>CMRUCT23271</v>
          </cell>
        </row>
        <row r="1785">
          <cell r="A1785" t="str">
            <v>CMRUCT23282</v>
          </cell>
        </row>
        <row r="1786">
          <cell r="A1786" t="str">
            <v>CMRUCT23284</v>
          </cell>
        </row>
        <row r="1787">
          <cell r="A1787" t="str">
            <v>CMRUCT23285</v>
          </cell>
        </row>
        <row r="1788">
          <cell r="A1788" t="str">
            <v>CMRUCT23287</v>
          </cell>
        </row>
        <row r="1789">
          <cell r="A1789" t="str">
            <v>CMRUCT23289</v>
          </cell>
        </row>
        <row r="1790">
          <cell r="A1790" t="str">
            <v>CMRUCT23290</v>
          </cell>
        </row>
        <row r="1791">
          <cell r="A1791" t="str">
            <v>CMRUCT23292</v>
          </cell>
        </row>
        <row r="1792">
          <cell r="A1792" t="str">
            <v>CMRUCT23293</v>
          </cell>
        </row>
        <row r="1793">
          <cell r="A1793" t="str">
            <v>CMRUCT23294</v>
          </cell>
        </row>
        <row r="1794">
          <cell r="A1794" t="str">
            <v>CMRUCT23295</v>
          </cell>
        </row>
        <row r="1795">
          <cell r="A1795" t="str">
            <v>CMRUCT23296</v>
          </cell>
        </row>
        <row r="1796">
          <cell r="A1796" t="str">
            <v>CMRUCT23297</v>
          </cell>
        </row>
        <row r="1797">
          <cell r="A1797" t="str">
            <v>CMRUCT23298</v>
          </cell>
        </row>
        <row r="1798">
          <cell r="A1798" t="str">
            <v>CMRUCT23299</v>
          </cell>
        </row>
        <row r="1799">
          <cell r="A1799" t="str">
            <v>CMRUCT23300</v>
          </cell>
        </row>
        <row r="1800">
          <cell r="A1800" t="str">
            <v>CMRUCT23301</v>
          </cell>
        </row>
        <row r="1801">
          <cell r="A1801" t="str">
            <v>CMRUCT23302</v>
          </cell>
        </row>
        <row r="1802">
          <cell r="A1802" t="str">
            <v>CMRUCT23303</v>
          </cell>
        </row>
        <row r="1803">
          <cell r="A1803" t="str">
            <v>CMRUCT23305</v>
          </cell>
        </row>
        <row r="1804">
          <cell r="A1804" t="str">
            <v>CMRUCT23306</v>
          </cell>
        </row>
        <row r="1805">
          <cell r="A1805" t="str">
            <v>CMRUCT23307</v>
          </cell>
        </row>
        <row r="1806">
          <cell r="A1806" t="str">
            <v>CMRUCT23308</v>
          </cell>
        </row>
        <row r="1807">
          <cell r="A1807" t="str">
            <v>CMRUCT23309</v>
          </cell>
        </row>
        <row r="1808">
          <cell r="A1808" t="str">
            <v>CMRUCT23310</v>
          </cell>
        </row>
        <row r="1809">
          <cell r="A1809" t="str">
            <v>CMRUCT23311</v>
          </cell>
        </row>
        <row r="1810">
          <cell r="A1810" t="str">
            <v>CMRUCT23312</v>
          </cell>
        </row>
        <row r="1811">
          <cell r="A1811" t="str">
            <v>CMRUCT23313</v>
          </cell>
        </row>
        <row r="1812">
          <cell r="A1812" t="str">
            <v>CMRUCT23314</v>
          </cell>
        </row>
        <row r="1813">
          <cell r="A1813" t="str">
            <v>CMRUCT23316</v>
          </cell>
        </row>
        <row r="1814">
          <cell r="A1814" t="str">
            <v>CMRUCT23317</v>
          </cell>
        </row>
        <row r="1815">
          <cell r="A1815" t="str">
            <v>CMRUCT23318</v>
          </cell>
        </row>
        <row r="1816">
          <cell r="A1816" t="str">
            <v>CMRUCT23319</v>
          </cell>
        </row>
        <row r="1817">
          <cell r="A1817" t="str">
            <v>CMRUCT23320</v>
          </cell>
        </row>
        <row r="1818">
          <cell r="A1818" t="str">
            <v>CMRUCT23321</v>
          </cell>
        </row>
        <row r="1819">
          <cell r="A1819" t="str">
            <v>CMRUCT23322</v>
          </cell>
        </row>
        <row r="1820">
          <cell r="A1820" t="str">
            <v>CMRUCT23324</v>
          </cell>
        </row>
        <row r="1821">
          <cell r="A1821" t="str">
            <v>CMRUCT23325</v>
          </cell>
        </row>
        <row r="1822">
          <cell r="A1822" t="str">
            <v>CMRUCT23326</v>
          </cell>
        </row>
        <row r="1823">
          <cell r="A1823" t="str">
            <v>CMRUCT23330</v>
          </cell>
        </row>
        <row r="1824">
          <cell r="A1824" t="str">
            <v>CMRUCT23331</v>
          </cell>
        </row>
        <row r="1825">
          <cell r="A1825" t="str">
            <v>CMRUCT23332</v>
          </cell>
        </row>
        <row r="1826">
          <cell r="A1826" t="str">
            <v>CMRUCT23333</v>
          </cell>
        </row>
        <row r="1827">
          <cell r="A1827" t="str">
            <v>CMRUCT24001</v>
          </cell>
        </row>
        <row r="1828">
          <cell r="A1828" t="str">
            <v>CMRUCT24002</v>
          </cell>
        </row>
        <row r="1829">
          <cell r="A1829" t="str">
            <v>CMRUCT24003</v>
          </cell>
        </row>
        <row r="1830">
          <cell r="A1830" t="str">
            <v>CMRUCT24004</v>
          </cell>
        </row>
        <row r="1831">
          <cell r="A1831" t="str">
            <v>CMRUCT24006</v>
          </cell>
        </row>
        <row r="1832">
          <cell r="A1832" t="str">
            <v>CMRUCT24009</v>
          </cell>
        </row>
        <row r="1833">
          <cell r="A1833" t="str">
            <v>CMRUCT24010</v>
          </cell>
        </row>
        <row r="1834">
          <cell r="A1834" t="str">
            <v>CMRUCT24011</v>
          </cell>
        </row>
        <row r="1835">
          <cell r="A1835" t="str">
            <v>CMRUCT24012</v>
          </cell>
        </row>
        <row r="1836">
          <cell r="A1836" t="str">
            <v>CMRUCT24013</v>
          </cell>
        </row>
        <row r="1837">
          <cell r="A1837" t="str">
            <v>CMRUCT24014</v>
          </cell>
        </row>
        <row r="1838">
          <cell r="A1838" t="str">
            <v>CMRUCT24015</v>
          </cell>
        </row>
        <row r="1839">
          <cell r="A1839" t="str">
            <v>CMRUCT24016</v>
          </cell>
        </row>
        <row r="1840">
          <cell r="A1840" t="str">
            <v>CMRUCT24017</v>
          </cell>
        </row>
        <row r="1841">
          <cell r="A1841" t="str">
            <v>CMRUCT24018</v>
          </cell>
        </row>
        <row r="1842">
          <cell r="A1842" t="str">
            <v>CMRUCT24019</v>
          </cell>
        </row>
        <row r="1843">
          <cell r="A1843" t="str">
            <v>CMRUCT24020</v>
          </cell>
        </row>
        <row r="1844">
          <cell r="A1844" t="str">
            <v>CMRUCT24021</v>
          </cell>
        </row>
        <row r="1845">
          <cell r="A1845" t="str">
            <v>CMRUCT24023</v>
          </cell>
        </row>
        <row r="1846">
          <cell r="A1846" t="str">
            <v>CMRUCT24025</v>
          </cell>
        </row>
        <row r="1847">
          <cell r="A1847" t="str">
            <v>CMRUCT24025</v>
          </cell>
        </row>
        <row r="1848">
          <cell r="A1848" t="str">
            <v>CMRUCT24026</v>
          </cell>
        </row>
        <row r="1849">
          <cell r="A1849" t="str">
            <v>CMRUCT24027</v>
          </cell>
        </row>
        <row r="1850">
          <cell r="A1850" t="str">
            <v>CMRUCT24028</v>
          </cell>
        </row>
        <row r="1851">
          <cell r="A1851" t="str">
            <v>CMRUCT24030</v>
          </cell>
        </row>
        <row r="1852">
          <cell r="A1852" t="str">
            <v>CMRUCT24031</v>
          </cell>
        </row>
        <row r="1853">
          <cell r="A1853" t="str">
            <v>CMRUCT24032</v>
          </cell>
        </row>
        <row r="1854">
          <cell r="A1854" t="str">
            <v>CMRUCT24034</v>
          </cell>
        </row>
        <row r="1855">
          <cell r="A1855" t="str">
            <v>CMRUCT24035</v>
          </cell>
        </row>
        <row r="1856">
          <cell r="A1856" t="str">
            <v>CMRUCT24036</v>
          </cell>
        </row>
        <row r="1857">
          <cell r="A1857" t="str">
            <v>CMRUCT24037</v>
          </cell>
        </row>
        <row r="1858">
          <cell r="A1858" t="str">
            <v>CMRUCT24038</v>
          </cell>
        </row>
        <row r="1859">
          <cell r="A1859" t="str">
            <v>CMRUCT24039</v>
          </cell>
        </row>
        <row r="1860">
          <cell r="A1860" t="str">
            <v>CMRUCT24040</v>
          </cell>
        </row>
        <row r="1861">
          <cell r="A1861" t="str">
            <v>CMRUCT24041</v>
          </cell>
        </row>
        <row r="1862">
          <cell r="A1862" t="str">
            <v>CMRUCT24042</v>
          </cell>
        </row>
        <row r="1863">
          <cell r="A1863" t="str">
            <v>CMRUCT24043</v>
          </cell>
        </row>
        <row r="1864">
          <cell r="A1864" t="str">
            <v>CMRUCT24044</v>
          </cell>
        </row>
        <row r="1865">
          <cell r="A1865" t="str">
            <v>CMRUCT24045</v>
          </cell>
        </row>
        <row r="1866">
          <cell r="A1866" t="str">
            <v>CMRUCT24046</v>
          </cell>
        </row>
        <row r="1867">
          <cell r="A1867" t="str">
            <v>CMRUCT24047</v>
          </cell>
        </row>
        <row r="1868">
          <cell r="A1868" t="str">
            <v>CMRUCT24048</v>
          </cell>
        </row>
        <row r="1869">
          <cell r="A1869" t="str">
            <v>CMRUCT24049</v>
          </cell>
        </row>
        <row r="1870">
          <cell r="A1870" t="str">
            <v>CMRUCT24050</v>
          </cell>
        </row>
        <row r="1871">
          <cell r="A1871" t="str">
            <v>CMRUCT24051</v>
          </cell>
        </row>
        <row r="1872">
          <cell r="A1872" t="str">
            <v>CMRUCT24052</v>
          </cell>
        </row>
        <row r="1873">
          <cell r="A1873" t="str">
            <v>CMRUCT24053</v>
          </cell>
        </row>
        <row r="1874">
          <cell r="A1874" t="str">
            <v>CMRUCT24054</v>
          </cell>
        </row>
        <row r="1875">
          <cell r="A1875" t="str">
            <v>CMRUCT24055</v>
          </cell>
        </row>
        <row r="1876">
          <cell r="A1876" t="str">
            <v>CMRUCT24056</v>
          </cell>
        </row>
        <row r="1877">
          <cell r="A1877" t="str">
            <v>CMRUCT24057</v>
          </cell>
        </row>
        <row r="1878">
          <cell r="A1878" t="str">
            <v>CMRUCT24059</v>
          </cell>
        </row>
        <row r="1879">
          <cell r="A1879" t="str">
            <v>CMRUCT24060</v>
          </cell>
        </row>
        <row r="1880">
          <cell r="A1880" t="str">
            <v>CMRUCT24061</v>
          </cell>
        </row>
        <row r="1881">
          <cell r="A1881" t="str">
            <v>CMRUCT24062</v>
          </cell>
        </row>
        <row r="1882">
          <cell r="A1882" t="str">
            <v>CMRUCT24063</v>
          </cell>
        </row>
        <row r="1883">
          <cell r="A1883" t="str">
            <v>CMRUCT24064</v>
          </cell>
        </row>
        <row r="1884">
          <cell r="A1884" t="str">
            <v>CMRUCT24065</v>
          </cell>
        </row>
        <row r="1885">
          <cell r="A1885" t="str">
            <v>CMRUCT24066</v>
          </cell>
        </row>
        <row r="1886">
          <cell r="A1886" t="str">
            <v>CMRUCT24067</v>
          </cell>
        </row>
        <row r="1887">
          <cell r="A1887" t="str">
            <v>CMRUCT24069</v>
          </cell>
        </row>
        <row r="1888">
          <cell r="A1888" t="str">
            <v>CMRUCT24070</v>
          </cell>
        </row>
        <row r="1889">
          <cell r="A1889" t="str">
            <v>CMRUCT24071</v>
          </cell>
        </row>
        <row r="1890">
          <cell r="A1890" t="str">
            <v>CMRUCT24072</v>
          </cell>
        </row>
        <row r="1891">
          <cell r="A1891" t="str">
            <v>CMRUCT24073</v>
          </cell>
        </row>
        <row r="1892">
          <cell r="A1892" t="str">
            <v>CMRUCT24074</v>
          </cell>
        </row>
        <row r="1893">
          <cell r="A1893" t="str">
            <v>CMRUCT24076</v>
          </cell>
        </row>
        <row r="1894">
          <cell r="A1894" t="str">
            <v>CMRUCT24077</v>
          </cell>
        </row>
        <row r="1895">
          <cell r="A1895" t="str">
            <v>CMRUCT24078</v>
          </cell>
        </row>
        <row r="1896">
          <cell r="A1896" t="str">
            <v>CMRUCT24079</v>
          </cell>
        </row>
        <row r="1897">
          <cell r="A1897" t="str">
            <v>CMRUCT24080</v>
          </cell>
        </row>
        <row r="1898">
          <cell r="A1898" t="str">
            <v>CMRUCT24081</v>
          </cell>
        </row>
        <row r="1899">
          <cell r="A1899" t="str">
            <v>CMRUCT24082</v>
          </cell>
        </row>
        <row r="1900">
          <cell r="A1900" t="str">
            <v>CMRUCT24083</v>
          </cell>
        </row>
        <row r="1901">
          <cell r="A1901" t="str">
            <v>CMRUCT24084</v>
          </cell>
        </row>
        <row r="1902">
          <cell r="A1902" t="str">
            <v>CMRUCT24085</v>
          </cell>
        </row>
        <row r="1903">
          <cell r="A1903" t="str">
            <v>CMRUCT24086</v>
          </cell>
        </row>
        <row r="1904">
          <cell r="A1904" t="str">
            <v>CMRUCT24087</v>
          </cell>
        </row>
        <row r="1905">
          <cell r="A1905" t="str">
            <v>CMRUCT24088</v>
          </cell>
        </row>
        <row r="1906">
          <cell r="A1906" t="str">
            <v>CMRUCT24089</v>
          </cell>
        </row>
        <row r="1907">
          <cell r="A1907" t="str">
            <v>CMRUCT24090</v>
          </cell>
        </row>
        <row r="1908">
          <cell r="A1908" t="str">
            <v>CMRUCT24091</v>
          </cell>
        </row>
        <row r="1909">
          <cell r="A1909" t="str">
            <v>CMRUCT24092</v>
          </cell>
        </row>
        <row r="1910">
          <cell r="A1910" t="str">
            <v>CMRUCT24093</v>
          </cell>
        </row>
        <row r="1911">
          <cell r="A1911" t="str">
            <v>CMRUCT24094</v>
          </cell>
        </row>
        <row r="1912">
          <cell r="A1912" t="str">
            <v>CMRUCT24097</v>
          </cell>
        </row>
        <row r="1913">
          <cell r="A1913" t="str">
            <v>CMRUCT24098</v>
          </cell>
        </row>
        <row r="1914">
          <cell r="A1914" t="str">
            <v>CMRUCT24099</v>
          </cell>
        </row>
        <row r="1915">
          <cell r="A1915" t="str">
            <v>CMRUCT24102</v>
          </cell>
        </row>
        <row r="1916">
          <cell r="A1916" t="str">
            <v>CMRUCT24104</v>
          </cell>
        </row>
        <row r="1917">
          <cell r="A1917" t="str">
            <v>CMRUCT24105</v>
          </cell>
        </row>
        <row r="1918">
          <cell r="A1918" t="str">
            <v>CMRUCT24106</v>
          </cell>
        </row>
        <row r="1919">
          <cell r="A1919" t="str">
            <v>CMRUCT24107</v>
          </cell>
        </row>
        <row r="1920">
          <cell r="A1920" t="str">
            <v>CMRUCT24108</v>
          </cell>
        </row>
        <row r="1921">
          <cell r="A1921" t="str">
            <v>CMRUCT24109</v>
          </cell>
        </row>
        <row r="1922">
          <cell r="A1922" t="str">
            <v>CMRUCT24110</v>
          </cell>
        </row>
        <row r="1923">
          <cell r="A1923" t="str">
            <v>CMRUCT24111</v>
          </cell>
        </row>
        <row r="1924">
          <cell r="A1924" t="str">
            <v>CMRUCT24112</v>
          </cell>
        </row>
        <row r="1925">
          <cell r="A1925" t="str">
            <v>CMRUCT24113</v>
          </cell>
        </row>
        <row r="1926">
          <cell r="A1926" t="str">
            <v>CMRUCT24114</v>
          </cell>
        </row>
        <row r="1927">
          <cell r="A1927" t="str">
            <v>CMRUCT24115</v>
          </cell>
        </row>
        <row r="1928">
          <cell r="A1928" t="str">
            <v>CMRUCT24116</v>
          </cell>
        </row>
        <row r="1929">
          <cell r="A1929" t="str">
            <v>CMRUCT24117</v>
          </cell>
        </row>
        <row r="1930">
          <cell r="A1930" t="str">
            <v>CMRUCT24118</v>
          </cell>
        </row>
        <row r="1931">
          <cell r="A1931" t="str">
            <v>CMRUCT24119</v>
          </cell>
        </row>
        <row r="1932">
          <cell r="A1932" t="str">
            <v>CMRUCT24120</v>
          </cell>
        </row>
        <row r="1933">
          <cell r="A1933" t="str">
            <v>CMRUCT24121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CMRUCT24130</v>
          </cell>
        </row>
        <row r="1939">
          <cell r="A1939" t="str">
            <v>CMRUCT24131</v>
          </cell>
        </row>
        <row r="1940">
          <cell r="A1940" t="str">
            <v>CMRUCT24132</v>
          </cell>
        </row>
        <row r="1941">
          <cell r="A1941" t="str">
            <v>CMRUCT24133</v>
          </cell>
        </row>
        <row r="1942">
          <cell r="A1942" t="str">
            <v>CMRUCT24134</v>
          </cell>
        </row>
        <row r="1943">
          <cell r="A1943" t="str">
            <v>CMRUCT24136</v>
          </cell>
        </row>
        <row r="1944">
          <cell r="A1944" t="str">
            <v>CMRUCT24137</v>
          </cell>
        </row>
        <row r="1945">
          <cell r="A1945" t="str">
            <v>CMRUCT24138</v>
          </cell>
        </row>
        <row r="1946">
          <cell r="A1946" t="str">
            <v>CMRUCT24140</v>
          </cell>
        </row>
        <row r="1947">
          <cell r="A1947" t="str">
            <v>CMRUCT24143</v>
          </cell>
        </row>
        <row r="1948">
          <cell r="A1948" t="str">
            <v>CMRUCT24144</v>
          </cell>
        </row>
        <row r="1949">
          <cell r="A1949" t="str">
            <v>CMRUCT24146</v>
          </cell>
        </row>
        <row r="1950">
          <cell r="A1950" t="str">
            <v>CMRUCT24147</v>
          </cell>
        </row>
        <row r="1951">
          <cell r="A1951" t="str">
            <v>CMRUCT24148</v>
          </cell>
        </row>
        <row r="1952">
          <cell r="A1952" t="str">
            <v>CMRUCT24149</v>
          </cell>
        </row>
        <row r="1953">
          <cell r="A1953" t="str">
            <v>CMRUCT24153</v>
          </cell>
        </row>
        <row r="1954">
          <cell r="A1954" t="str">
            <v>CMRUCT24154</v>
          </cell>
        </row>
        <row r="1955">
          <cell r="A1955" t="str">
            <v>CMRUCT24155</v>
          </cell>
        </row>
        <row r="1956">
          <cell r="A1956" t="str">
            <v>CMRUCT24156</v>
          </cell>
        </row>
        <row r="1957">
          <cell r="A1957" t="str">
            <v>CMRUCT24157</v>
          </cell>
        </row>
        <row r="1958">
          <cell r="A1958" t="str">
            <v>CMRUCT24158</v>
          </cell>
        </row>
        <row r="1959">
          <cell r="A1959" t="str">
            <v>CMRUCT24159</v>
          </cell>
        </row>
        <row r="1960">
          <cell r="A1960" t="str">
            <v>CMRUCT24159</v>
          </cell>
        </row>
        <row r="1961">
          <cell r="A1961" t="str">
            <v>CMRUCT24160</v>
          </cell>
        </row>
        <row r="1962">
          <cell r="A1962" t="str">
            <v>CMRUCT24163</v>
          </cell>
        </row>
        <row r="1963">
          <cell r="A1963" t="str">
            <v>CMRUCT24164</v>
          </cell>
        </row>
        <row r="1964">
          <cell r="A1964" t="str">
            <v>CMRUCT24165</v>
          </cell>
        </row>
        <row r="1965">
          <cell r="A1965" t="str">
            <v>CMRUCT24166</v>
          </cell>
        </row>
        <row r="1966">
          <cell r="A1966" t="str">
            <v>CMRUCT24168</v>
          </cell>
        </row>
        <row r="1967">
          <cell r="A1967" t="str">
            <v>CMRUCT24169</v>
          </cell>
        </row>
        <row r="1968">
          <cell r="A1968" t="str">
            <v>CMRUCT24170</v>
          </cell>
        </row>
        <row r="1969">
          <cell r="A1969" t="str">
            <v>CMRUCT24172</v>
          </cell>
        </row>
        <row r="1970">
          <cell r="A1970" t="str">
            <v>CMRUCT24173</v>
          </cell>
        </row>
        <row r="1971">
          <cell r="A1971" t="str">
            <v>CMRUCT24174</v>
          </cell>
        </row>
        <row r="1972">
          <cell r="A1972" t="str">
            <v>CMRUCT24175</v>
          </cell>
        </row>
        <row r="1973">
          <cell r="A1973" t="str">
            <v>CMRUCT24176</v>
          </cell>
        </row>
        <row r="1974">
          <cell r="A1974" t="str">
            <v>CMRUCT24178</v>
          </cell>
        </row>
        <row r="1975">
          <cell r="A1975" t="str">
            <v>CMRUCT24179</v>
          </cell>
        </row>
        <row r="1976">
          <cell r="A1976" t="str">
            <v>CMRUCT24180</v>
          </cell>
        </row>
        <row r="1977">
          <cell r="A1977" t="str">
            <v>CMRUCT24181</v>
          </cell>
        </row>
        <row r="1978">
          <cell r="A1978" t="str">
            <v>CMRUCT24182</v>
          </cell>
        </row>
        <row r="1979">
          <cell r="A1979" t="str">
            <v>CMRUCT24186</v>
          </cell>
        </row>
        <row r="1980">
          <cell r="A1980" t="str">
            <v>CMRUCT24187</v>
          </cell>
        </row>
        <row r="1981">
          <cell r="A1981" t="str">
            <v>CMRUCT24188</v>
          </cell>
        </row>
        <row r="1982">
          <cell r="A1982" t="str">
            <v>CMRUCT24190</v>
          </cell>
        </row>
        <row r="1983">
          <cell r="A1983" t="str">
            <v>CMRUCT24191</v>
          </cell>
        </row>
        <row r="1984">
          <cell r="A1984" t="str">
            <v>CMRUCT24192</v>
          </cell>
        </row>
        <row r="1985">
          <cell r="A1985" t="str">
            <v>CMRUCT24195</v>
          </cell>
        </row>
        <row r="1986">
          <cell r="A1986" t="str">
            <v>CMRUCT24196</v>
          </cell>
        </row>
        <row r="1987">
          <cell r="A1987" t="str">
            <v>CMRUCT24197</v>
          </cell>
        </row>
        <row r="1988">
          <cell r="A1988" t="str">
            <v>CMRUCT24199</v>
          </cell>
        </row>
        <row r="1989">
          <cell r="A1989" t="str">
            <v>CMRUCT25001</v>
          </cell>
        </row>
        <row r="1990">
          <cell r="A1990" t="str">
            <v>CMRUCT25002</v>
          </cell>
        </row>
        <row r="1991">
          <cell r="A1991" t="str">
            <v>CMRUCT25003</v>
          </cell>
        </row>
        <row r="1992">
          <cell r="A1992" t="str">
            <v>CMRUCT25004</v>
          </cell>
        </row>
        <row r="1993">
          <cell r="A1993" t="str">
            <v>CMRUCT25005</v>
          </cell>
        </row>
        <row r="1994">
          <cell r="A1994" t="str">
            <v>CMRUCT25006</v>
          </cell>
        </row>
        <row r="1995">
          <cell r="A1995" t="str">
            <v>CMRUCT25007</v>
          </cell>
        </row>
        <row r="1996">
          <cell r="A1996" t="str">
            <v>CMRUCT25008</v>
          </cell>
        </row>
        <row r="1997">
          <cell r="A1997" t="str">
            <v>CMRUCT25009</v>
          </cell>
        </row>
        <row r="1998">
          <cell r="A1998" t="str">
            <v>CMRUCT25010</v>
          </cell>
        </row>
        <row r="1999">
          <cell r="A1999" t="str">
            <v>CMRUCT25011</v>
          </cell>
        </row>
        <row r="2000">
          <cell r="A2000" t="str">
            <v>CMRUCT25012</v>
          </cell>
        </row>
        <row r="2001">
          <cell r="A2001" t="str">
            <v>CMRUCT25013</v>
          </cell>
        </row>
        <row r="2002">
          <cell r="A2002" t="str">
            <v>CMRUCT25014</v>
          </cell>
        </row>
        <row r="2003">
          <cell r="A2003" t="str">
            <v>CMRUCT25015</v>
          </cell>
        </row>
        <row r="2004">
          <cell r="A2004" t="str">
            <v>CMRUCT25016</v>
          </cell>
        </row>
        <row r="2005">
          <cell r="A2005" t="str">
            <v>CMRUCT25017</v>
          </cell>
        </row>
        <row r="2006">
          <cell r="A2006" t="str">
            <v>CMRUCT25018</v>
          </cell>
        </row>
        <row r="2007">
          <cell r="A2007" t="str">
            <v>CMRUCT25020</v>
          </cell>
        </row>
        <row r="2008">
          <cell r="A2008" t="str">
            <v>CMRUCT25021</v>
          </cell>
        </row>
        <row r="2009">
          <cell r="A2009" t="str">
            <v>CMRUCT25022</v>
          </cell>
        </row>
        <row r="2010">
          <cell r="A2010" t="str">
            <v>CMRUCT25023</v>
          </cell>
        </row>
        <row r="2011">
          <cell r="A2011" t="str">
            <v>CMRUCT25024</v>
          </cell>
        </row>
        <row r="2012">
          <cell r="A2012" t="str">
            <v>CMRUCT25025</v>
          </cell>
        </row>
        <row r="2013">
          <cell r="A2013" t="str">
            <v>CMRUCT25026</v>
          </cell>
        </row>
        <row r="2014">
          <cell r="A2014" t="str">
            <v>CMRUCT25027</v>
          </cell>
        </row>
        <row r="2015">
          <cell r="A2015" t="str">
            <v>CMRUCT25028</v>
          </cell>
        </row>
        <row r="2016">
          <cell r="A2016" t="str">
            <v>CMRUCT25029</v>
          </cell>
        </row>
        <row r="2017">
          <cell r="A2017" t="str">
            <v>CMRUCT25030</v>
          </cell>
        </row>
        <row r="2018">
          <cell r="A2018" t="str">
            <v>CMRUCT25031</v>
          </cell>
        </row>
        <row r="2019">
          <cell r="A2019" t="str">
            <v>CMRUCT25032</v>
          </cell>
        </row>
        <row r="2020">
          <cell r="A2020" t="str">
            <v>CMRUCT25033</v>
          </cell>
        </row>
        <row r="2021">
          <cell r="A2021" t="str">
            <v>CMRUCT25034</v>
          </cell>
        </row>
        <row r="2022">
          <cell r="A2022" t="str">
            <v>CMRUCT25035</v>
          </cell>
        </row>
        <row r="2023">
          <cell r="A2023" t="str">
            <v>CMRUCT25036</v>
          </cell>
        </row>
        <row r="2024">
          <cell r="A2024" t="str">
            <v>CMRUCT25037</v>
          </cell>
        </row>
        <row r="2025">
          <cell r="A2025" t="str">
            <v>CMRUCT25038</v>
          </cell>
        </row>
        <row r="2026">
          <cell r="A2026" t="str">
            <v>CMRUCT25039</v>
          </cell>
        </row>
        <row r="2027">
          <cell r="A2027" t="str">
            <v>CMRUCT25041</v>
          </cell>
        </row>
        <row r="2028">
          <cell r="A2028" t="str">
            <v>CMRUCT25042</v>
          </cell>
        </row>
        <row r="2029">
          <cell r="A2029" t="str">
            <v>CMRUCT25043</v>
          </cell>
        </row>
        <row r="2030">
          <cell r="A2030" t="str">
            <v>CMRUCT25044</v>
          </cell>
        </row>
        <row r="2031">
          <cell r="A2031" t="str">
            <v>CMRUCT25045</v>
          </cell>
        </row>
        <row r="2032">
          <cell r="A2032" t="str">
            <v>CMRUCT25046</v>
          </cell>
        </row>
        <row r="2033">
          <cell r="A2033" t="str">
            <v>CMRUCT25049</v>
          </cell>
        </row>
        <row r="2034">
          <cell r="A2034" t="str">
            <v>CMRUCT25050</v>
          </cell>
        </row>
        <row r="2035">
          <cell r="A2035" t="str">
            <v>CMRUCT25051</v>
          </cell>
        </row>
        <row r="2036">
          <cell r="A2036" t="str">
            <v>CMRUCT25052</v>
          </cell>
        </row>
        <row r="2037">
          <cell r="A2037" t="str">
            <v>CMRUCT25055</v>
          </cell>
        </row>
        <row r="2038">
          <cell r="A2038" t="str">
            <v>CMRUCT25056</v>
          </cell>
        </row>
        <row r="2039">
          <cell r="A2039" t="str">
            <v>CMRUCT25075</v>
          </cell>
        </row>
        <row r="2040">
          <cell r="A2040" t="str">
            <v>CMRUCT25076</v>
          </cell>
        </row>
        <row r="2041">
          <cell r="A2041" t="str">
            <v>CMRUCT25077</v>
          </cell>
        </row>
        <row r="2042">
          <cell r="A2042" t="str">
            <v>CMRUCT25078</v>
          </cell>
        </row>
        <row r="2043">
          <cell r="A2043" t="str">
            <v>CMRUCT25079</v>
          </cell>
        </row>
        <row r="2044">
          <cell r="A2044" t="str">
            <v>CMRUCT25081</v>
          </cell>
        </row>
        <row r="2045">
          <cell r="A2045" t="str">
            <v>CMRUCT25082</v>
          </cell>
        </row>
        <row r="2046">
          <cell r="A2046" t="str">
            <v>CMRUCT25083</v>
          </cell>
        </row>
        <row r="2047">
          <cell r="A2047" t="str">
            <v>CMRUCT25084</v>
          </cell>
        </row>
        <row r="2048">
          <cell r="A2048" t="str">
            <v>CMRUCT25086</v>
          </cell>
        </row>
        <row r="2049">
          <cell r="A2049" t="str">
            <v>CMRUCT25087</v>
          </cell>
        </row>
        <row r="2050">
          <cell r="A2050" t="str">
            <v>CMRUCT25088</v>
          </cell>
        </row>
        <row r="2051">
          <cell r="A2051" t="str">
            <v>CMRUCT25089</v>
          </cell>
        </row>
        <row r="2052">
          <cell r="A2052" t="str">
            <v>CMRUCT25091</v>
          </cell>
        </row>
        <row r="2053">
          <cell r="A2053" t="str">
            <v>CMRUCT25093</v>
          </cell>
        </row>
        <row r="2054">
          <cell r="A2054" t="str">
            <v>CMRUCT25095</v>
          </cell>
        </row>
        <row r="2055">
          <cell r="A2055" t="str">
            <v>CMRUCT25096</v>
          </cell>
        </row>
        <row r="2056">
          <cell r="A2056" t="str">
            <v>CMRUCT25098</v>
          </cell>
        </row>
        <row r="2057">
          <cell r="A2057" t="str">
            <v>CMRUCT25099</v>
          </cell>
        </row>
        <row r="2058">
          <cell r="A2058" t="str">
            <v>CMRUCT25100</v>
          </cell>
        </row>
        <row r="2059">
          <cell r="A2059" t="str">
            <v>CMRUCT25101</v>
          </cell>
        </row>
        <row r="2060">
          <cell r="A2060" t="str">
            <v>CMRUCT25102</v>
          </cell>
        </row>
        <row r="2061">
          <cell r="A2061" t="str">
            <v>CMRUCT25103</v>
          </cell>
        </row>
        <row r="2062">
          <cell r="A2062" t="str">
            <v>CMRUCT25103</v>
          </cell>
        </row>
        <row r="2063">
          <cell r="A2063" t="str">
            <v>CMRUCT25104</v>
          </cell>
        </row>
        <row r="2064">
          <cell r="A2064" t="str">
            <v>CMRUCT25105</v>
          </cell>
        </row>
        <row r="2065">
          <cell r="A2065" t="str">
            <v>CMRUCT25106</v>
          </cell>
        </row>
        <row r="2066">
          <cell r="A2066" t="str">
            <v>CMRUCT25107</v>
          </cell>
        </row>
        <row r="2067">
          <cell r="A2067" t="str">
            <v>CMRUCT25108</v>
          </cell>
        </row>
        <row r="2068">
          <cell r="A2068" t="str">
            <v>CMRUCT25109</v>
          </cell>
        </row>
        <row r="2069">
          <cell r="A2069" t="str">
            <v>CMRUCT25110</v>
          </cell>
        </row>
        <row r="2070">
          <cell r="A2070" t="str">
            <v>CMRUCT25111</v>
          </cell>
        </row>
        <row r="2071">
          <cell r="A2071" t="str">
            <v>CMRUCT25112</v>
          </cell>
        </row>
        <row r="2072">
          <cell r="A2072" t="str">
            <v>CMRUCT25113</v>
          </cell>
        </row>
        <row r="2073">
          <cell r="A2073" t="str">
            <v>CMRUCT25114</v>
          </cell>
        </row>
        <row r="2074">
          <cell r="A2074" t="str">
            <v>CMRUCT25115</v>
          </cell>
        </row>
        <row r="2075">
          <cell r="A2075" t="str">
            <v>CMRUCT25116</v>
          </cell>
        </row>
        <row r="2076">
          <cell r="A2076" t="str">
            <v>CMRUCT25117</v>
          </cell>
        </row>
        <row r="2077">
          <cell r="A2077" t="str">
            <v>CMRUCT25178</v>
          </cell>
        </row>
        <row r="2078">
          <cell r="A2078" t="str">
            <v>CMRUCT25179</v>
          </cell>
        </row>
        <row r="2079">
          <cell r="A2079" t="str">
            <v>CMRUCT25181</v>
          </cell>
        </row>
        <row r="2080">
          <cell r="A2080" t="str">
            <v>CMRUCT25182</v>
          </cell>
        </row>
        <row r="2081">
          <cell r="A2081" t="str">
            <v>CMRUCT25183</v>
          </cell>
        </row>
        <row r="2082">
          <cell r="A2082" t="str">
            <v>CMRUCT25184</v>
          </cell>
        </row>
        <row r="2083">
          <cell r="A2083" t="str">
            <v>CMRUCT25185</v>
          </cell>
        </row>
        <row r="2084">
          <cell r="A2084" t="str">
            <v>CMTLPT19324</v>
          </cell>
        </row>
        <row r="2085">
          <cell r="A2085" t="str">
            <v>DESKTOP-2D9N46C</v>
          </cell>
        </row>
        <row r="2086">
          <cell r="A2086" t="str">
            <v>DESKTOP-E1TIKM9</v>
          </cell>
        </row>
        <row r="2087">
          <cell r="A2087" t="str">
            <v>DESKTOP-IQAKLHI</v>
          </cell>
        </row>
        <row r="2088">
          <cell r="A2088" t="str">
            <v>DESKTOP-J0EH99O</v>
          </cell>
        </row>
        <row r="2089">
          <cell r="A2089" t="str">
            <v>DESKTOP-S3R7NVG</v>
          </cell>
        </row>
        <row r="2090">
          <cell r="A2090" t="str">
            <v>DESKTOP-U9ORKS5</v>
          </cell>
        </row>
        <row r="2091">
          <cell r="A2091" t="str">
            <v>DTIPROJECT001</v>
          </cell>
        </row>
        <row r="2092">
          <cell r="A2092" t="str">
            <v>EFISERVEUR</v>
          </cell>
        </row>
        <row r="2093">
          <cell r="A2093" t="str">
            <v>EFISERVEUR2</v>
          </cell>
        </row>
        <row r="2094">
          <cell r="A2094" t="str">
            <v>GARODOMC002</v>
          </cell>
        </row>
        <row r="2095">
          <cell r="A2095" t="str">
            <v>GAROMOS101</v>
          </cell>
        </row>
        <row r="2096">
          <cell r="A2096" t="str">
            <v>GAROPCUT001</v>
          </cell>
        </row>
        <row r="2097">
          <cell r="A2097" t="str">
            <v>GAROPDDK101</v>
          </cell>
        </row>
        <row r="2098">
          <cell r="A2098" t="str">
            <v>GAROSHARG101</v>
          </cell>
        </row>
        <row r="2099">
          <cell r="A2099" t="str">
            <v>GAROUSINE001</v>
          </cell>
        </row>
        <row r="2100">
          <cell r="A2100" t="str">
            <v>GAROUSINE002</v>
          </cell>
        </row>
        <row r="2101">
          <cell r="A2101" t="str">
            <v>GUINMORP101</v>
          </cell>
        </row>
        <row r="2102">
          <cell r="A2102" t="str">
            <v>GUINUPCUT101</v>
          </cell>
        </row>
        <row r="2103">
          <cell r="A2103" t="str">
            <v>INDUSBI101</v>
          </cell>
        </row>
        <row r="2104">
          <cell r="A2104" t="str">
            <v>INFWINJMP01</v>
          </cell>
        </row>
        <row r="2105">
          <cell r="A2105" t="str">
            <v>KOUMTRACK001</v>
          </cell>
        </row>
        <row r="2106">
          <cell r="A2106" t="str">
            <v>KOUMUSIN001</v>
          </cell>
        </row>
        <row r="2107">
          <cell r="A2107" t="str">
            <v>LDS-DATA</v>
          </cell>
        </row>
        <row r="2108">
          <cell r="A2108" t="str">
            <v>LDSAPPLICATION</v>
          </cell>
        </row>
        <row r="2109">
          <cell r="A2109" t="str">
            <v>LDSDATABASE</v>
          </cell>
        </row>
        <row r="2110">
          <cell r="A2110" t="str">
            <v>LDSDATAL16</v>
          </cell>
        </row>
        <row r="2111">
          <cell r="A2111" t="str">
            <v>MES</v>
          </cell>
        </row>
        <row r="2112">
          <cell r="A2112" t="str">
            <v>MESCAVESBAF</v>
          </cell>
        </row>
        <row r="2113">
          <cell r="A2113" t="str">
            <v>MESCAVESGAROU</v>
          </cell>
        </row>
        <row r="2114">
          <cell r="A2114" t="str">
            <v>MESCAVESKOUM</v>
          </cell>
        </row>
        <row r="2115">
          <cell r="A2115" t="str">
            <v>MESCAVESNDOK</v>
          </cell>
        </row>
        <row r="2116">
          <cell r="A2116" t="str">
            <v>MESCAVESYDE</v>
          </cell>
        </row>
        <row r="2117">
          <cell r="A2117" t="str">
            <v>MESCOND-TEST</v>
          </cell>
        </row>
        <row r="2118">
          <cell r="A2118" t="str">
            <v>MESCONDBAF</v>
          </cell>
        </row>
        <row r="2119">
          <cell r="A2119" t="str">
            <v>MESCONDGAROU</v>
          </cell>
        </row>
        <row r="2120">
          <cell r="A2120" t="str">
            <v>MESCONDKOUMA</v>
          </cell>
        </row>
        <row r="2121">
          <cell r="A2121" t="str">
            <v>MESCONDNDOKO</v>
          </cell>
        </row>
        <row r="2122">
          <cell r="A2122" t="str">
            <v>MESCONDTCYDE</v>
          </cell>
        </row>
        <row r="2123">
          <cell r="A2123" t="str">
            <v>MESCONDYDE</v>
          </cell>
        </row>
        <row r="2124">
          <cell r="A2124" t="str">
            <v>MESCONDYDEUBG</v>
          </cell>
        </row>
        <row r="2125">
          <cell r="A2125" t="str">
            <v>MESFILTBAF</v>
          </cell>
        </row>
        <row r="2126">
          <cell r="A2126" t="str">
            <v>MESFILTGAROU</v>
          </cell>
        </row>
        <row r="2127">
          <cell r="A2127" t="str">
            <v>MESFILTKOUM</v>
          </cell>
        </row>
        <row r="2128">
          <cell r="A2128" t="str">
            <v>MESSGXBAF</v>
          </cell>
        </row>
        <row r="2129">
          <cell r="A2129" t="str">
            <v>MESSGXGARO</v>
          </cell>
        </row>
        <row r="2130">
          <cell r="A2130" t="str">
            <v>MESSGXNDOK</v>
          </cell>
        </row>
        <row r="2131">
          <cell r="A2131" t="str">
            <v>MESSGXTC</v>
          </cell>
        </row>
        <row r="2132">
          <cell r="A2132" t="str">
            <v>MESSGXUBG</v>
          </cell>
        </row>
        <row r="2133">
          <cell r="A2133" t="str">
            <v>MESSGXYDECP</v>
          </cell>
        </row>
        <row r="2134">
          <cell r="A2134" t="str">
            <v>MESTTEBAF</v>
          </cell>
        </row>
        <row r="2135">
          <cell r="A2135" t="str">
            <v>NDOKDOMC003</v>
          </cell>
        </row>
        <row r="2136">
          <cell r="A2136" t="str">
            <v>NDOKMOS101</v>
          </cell>
        </row>
        <row r="2137">
          <cell r="A2137" t="str">
            <v>NDOKPDDK101</v>
          </cell>
        </row>
        <row r="2138">
          <cell r="A2138" t="str">
            <v>NDOKSHARG101</v>
          </cell>
        </row>
        <row r="2139">
          <cell r="A2139" t="str">
            <v>NDOKUPCUT101</v>
          </cell>
        </row>
        <row r="2140">
          <cell r="A2140" t="str">
            <v>NDOKUSIN002</v>
          </cell>
        </row>
        <row r="2141">
          <cell r="A2141" t="str">
            <v>NDOKUSIN003</v>
          </cell>
        </row>
        <row r="2142">
          <cell r="A2142" t="str">
            <v>OLEMDOMC001</v>
          </cell>
        </row>
        <row r="2143">
          <cell r="A2143" t="str">
            <v>OLEMMOS101</v>
          </cell>
        </row>
        <row r="2144">
          <cell r="A2144" t="str">
            <v>OLEMPDDK101</v>
          </cell>
        </row>
        <row r="2145">
          <cell r="A2145" t="str">
            <v>OLEMUPCUT101</v>
          </cell>
        </row>
        <row r="2146">
          <cell r="A2146" t="str">
            <v>PONTBBRASSBAF</v>
          </cell>
        </row>
        <row r="2147">
          <cell r="A2147" t="str">
            <v>PONTBBRASSGARO</v>
          </cell>
        </row>
        <row r="2148">
          <cell r="A2148" t="str">
            <v>PONTBBRASSKOUM</v>
          </cell>
        </row>
        <row r="2149">
          <cell r="A2149" t="str">
            <v>PONTBBRASSYDE</v>
          </cell>
        </row>
        <row r="2150">
          <cell r="A2150" t="str">
            <v>PONTBRASGUIN</v>
          </cell>
        </row>
        <row r="2151">
          <cell r="A2151" t="str">
            <v>SABCADMIN</v>
          </cell>
        </row>
        <row r="2152">
          <cell r="A2152" t="str">
            <v>SABCAMPLI101</v>
          </cell>
        </row>
        <row r="2153">
          <cell r="A2153" t="str">
            <v>SABCASCO101</v>
          </cell>
        </row>
        <row r="2154">
          <cell r="A2154" t="str">
            <v>SABCASSET601</v>
          </cell>
        </row>
        <row r="2155">
          <cell r="A2155" t="str">
            <v>SABCAZMIG101</v>
          </cell>
        </row>
        <row r="2156">
          <cell r="A2156" t="str">
            <v>SABCBI102</v>
          </cell>
        </row>
        <row r="2157">
          <cell r="A2157" t="str">
            <v>SABCBI201</v>
          </cell>
        </row>
        <row r="2158">
          <cell r="A2158" t="str">
            <v>SABCBI601</v>
          </cell>
        </row>
        <row r="2159">
          <cell r="A2159" t="str">
            <v>SABCBICRM101</v>
          </cell>
        </row>
        <row r="2160">
          <cell r="A2160" t="str">
            <v>SABCBIOM101</v>
          </cell>
        </row>
        <row r="2161">
          <cell r="A2161" t="str">
            <v>SABCBIOM102</v>
          </cell>
        </row>
        <row r="2162">
          <cell r="A2162" t="str">
            <v>SABCBIOM103</v>
          </cell>
        </row>
        <row r="2163">
          <cell r="A2163" t="str">
            <v>SABCBIOM104</v>
          </cell>
        </row>
        <row r="2164">
          <cell r="A2164" t="str">
            <v>SABCBO101</v>
          </cell>
        </row>
        <row r="2165">
          <cell r="A2165" t="str">
            <v>SABCBO102</v>
          </cell>
        </row>
        <row r="2166">
          <cell r="A2166" t="str">
            <v>SABCBO601</v>
          </cell>
        </row>
        <row r="2167">
          <cell r="A2167" t="str">
            <v>SABCBPC101</v>
          </cell>
        </row>
        <row r="2168">
          <cell r="A2168" t="str">
            <v>SABCBPC103</v>
          </cell>
        </row>
        <row r="2169">
          <cell r="A2169" t="str">
            <v>SABCBPC601</v>
          </cell>
        </row>
        <row r="2170">
          <cell r="A2170" t="str">
            <v>SABCBPC603</v>
          </cell>
        </row>
        <row r="2171">
          <cell r="A2171" t="str">
            <v>SABCBUG101</v>
          </cell>
        </row>
        <row r="2172">
          <cell r="A2172" t="str">
            <v>SABCCACC101</v>
          </cell>
        </row>
        <row r="2173">
          <cell r="A2173" t="str">
            <v>SABCCONSO101</v>
          </cell>
        </row>
        <row r="2174">
          <cell r="A2174" t="str">
            <v>SABCCRM101</v>
          </cell>
        </row>
        <row r="2175">
          <cell r="A2175" t="str">
            <v>SABCCRM601</v>
          </cell>
        </row>
        <row r="2176">
          <cell r="A2176" t="str">
            <v>SABCDARE101</v>
          </cell>
        </row>
        <row r="2177">
          <cell r="A2177" t="str">
            <v>SABCDEOP101</v>
          </cell>
        </row>
        <row r="2178">
          <cell r="A2178" t="str">
            <v>SABCDHCP101</v>
          </cell>
        </row>
        <row r="2179">
          <cell r="A2179" t="str">
            <v>SABCDHCP102</v>
          </cell>
        </row>
        <row r="2180">
          <cell r="A2180" t="str">
            <v>SABCDIMO100</v>
          </cell>
        </row>
        <row r="2181">
          <cell r="A2181" t="str">
            <v>SABCDIMO101</v>
          </cell>
        </row>
        <row r="2182">
          <cell r="A2182" t="str">
            <v>SABCDIMO102</v>
          </cell>
        </row>
        <row r="2183">
          <cell r="A2183" t="str">
            <v>SABCDIMO110</v>
          </cell>
        </row>
        <row r="2184">
          <cell r="A2184" t="str">
            <v>SABCDIMO201</v>
          </cell>
        </row>
        <row r="2185">
          <cell r="A2185" t="str">
            <v>SABCDIMO601</v>
          </cell>
        </row>
        <row r="2186">
          <cell r="A2186" t="str">
            <v>SABCDIMOB101</v>
          </cell>
        </row>
        <row r="2187">
          <cell r="A2187" t="str">
            <v>SABCDIMOBI101</v>
          </cell>
        </row>
        <row r="2188">
          <cell r="A2188" t="str">
            <v>SABCEBICS102</v>
          </cell>
        </row>
        <row r="2189">
          <cell r="A2189" t="str">
            <v>SABCELO101</v>
          </cell>
        </row>
        <row r="2190">
          <cell r="A2190" t="str">
            <v>SABCELO201</v>
          </cell>
        </row>
        <row r="2191">
          <cell r="A2191" t="str">
            <v>SABCENERG01</v>
          </cell>
        </row>
        <row r="2192">
          <cell r="A2192" t="str">
            <v>SABCERP101</v>
          </cell>
        </row>
        <row r="2193">
          <cell r="A2193" t="str">
            <v>SABCERP601</v>
          </cell>
        </row>
        <row r="2194">
          <cell r="A2194" t="str">
            <v>SABCFUTU101</v>
          </cell>
        </row>
        <row r="2195">
          <cell r="A2195" t="str">
            <v>SABCFUTU601</v>
          </cell>
        </row>
        <row r="2196">
          <cell r="A2196" t="str">
            <v>SABCGED101</v>
          </cell>
        </row>
        <row r="2197">
          <cell r="A2197" t="str">
            <v>SABCGED103</v>
          </cell>
        </row>
        <row r="2198">
          <cell r="A2198" t="str">
            <v>SABCGED104</v>
          </cell>
        </row>
        <row r="2199">
          <cell r="A2199" t="str">
            <v>SABCGED105</v>
          </cell>
        </row>
        <row r="2200">
          <cell r="A2200" t="str">
            <v>SABCGEDO101</v>
          </cell>
        </row>
        <row r="2201">
          <cell r="A2201" t="str">
            <v>SABCGEDO201</v>
          </cell>
        </row>
        <row r="2202">
          <cell r="A2202" t="str">
            <v>SABCGLPI101</v>
          </cell>
        </row>
        <row r="2203">
          <cell r="A2203" t="str">
            <v>SABCGLPI601</v>
          </cell>
        </row>
        <row r="2204">
          <cell r="A2204" t="str">
            <v>SABCIA101</v>
          </cell>
        </row>
        <row r="2205">
          <cell r="A2205" t="str">
            <v>SABCIA601</v>
          </cell>
        </row>
        <row r="2206">
          <cell r="A2206" t="str">
            <v>SABCISO101</v>
          </cell>
        </row>
        <row r="2207">
          <cell r="A2207" t="str">
            <v>SABCISO102</v>
          </cell>
        </row>
        <row r="2208">
          <cell r="A2208" t="str">
            <v>SABCISO103</v>
          </cell>
        </row>
        <row r="2209">
          <cell r="A2209" t="str">
            <v>SABCISO201</v>
          </cell>
        </row>
        <row r="2210">
          <cell r="A2210" t="str">
            <v>SABCISO601</v>
          </cell>
        </row>
        <row r="2211">
          <cell r="A2211" t="str">
            <v>SABCKCP102</v>
          </cell>
        </row>
        <row r="2212">
          <cell r="A2212" t="str">
            <v>SABCKPI101</v>
          </cell>
        </row>
        <row r="2213">
          <cell r="A2213" t="str">
            <v>SABCKPI103</v>
          </cell>
        </row>
        <row r="2214">
          <cell r="A2214" t="str">
            <v>SABCKPI1031</v>
          </cell>
        </row>
        <row r="2215">
          <cell r="A2215" t="str">
            <v>SABCKPI105</v>
          </cell>
        </row>
        <row r="2216">
          <cell r="A2216" t="str">
            <v>SABCKPI606</v>
          </cell>
        </row>
        <row r="2217">
          <cell r="A2217" t="str">
            <v>SABCLCM101</v>
          </cell>
        </row>
        <row r="2218">
          <cell r="A2218" t="str">
            <v>SABCLEARN101</v>
          </cell>
        </row>
        <row r="2219">
          <cell r="A2219" t="str">
            <v>SABCMASS101</v>
          </cell>
        </row>
        <row r="2220">
          <cell r="A2220" t="str">
            <v>SABCMASS601</v>
          </cell>
        </row>
        <row r="2221">
          <cell r="A2221" t="str">
            <v>SABCMDP101</v>
          </cell>
        </row>
        <row r="2222">
          <cell r="A2222" t="str">
            <v>SABCMEC101</v>
          </cell>
        </row>
        <row r="2223">
          <cell r="A2223" t="str">
            <v>SABCMEC102</v>
          </cell>
        </row>
        <row r="2224">
          <cell r="A2224" t="str">
            <v>SABCMEC201</v>
          </cell>
        </row>
        <row r="2225">
          <cell r="A2225" t="str">
            <v>SABCMEC202</v>
          </cell>
        </row>
        <row r="2226">
          <cell r="A2226" t="str">
            <v>SABCMMIX101</v>
          </cell>
        </row>
        <row r="2227">
          <cell r="A2227" t="str">
            <v>SABCMOS101</v>
          </cell>
        </row>
        <row r="2228">
          <cell r="A2228" t="str">
            <v>SABCMOS102</v>
          </cell>
        </row>
        <row r="2229">
          <cell r="A2229" t="str">
            <v>SABCMOS104</v>
          </cell>
        </row>
        <row r="2230">
          <cell r="A2230" t="str">
            <v>SABCMOS201</v>
          </cell>
        </row>
        <row r="2231">
          <cell r="A2231" t="str">
            <v>SABCMOS601</v>
          </cell>
        </row>
        <row r="2232">
          <cell r="A2232" t="str">
            <v>SABCMSQL101</v>
          </cell>
        </row>
        <row r="2233">
          <cell r="A2233" t="str">
            <v>SABCMSQL201</v>
          </cell>
        </row>
        <row r="2234">
          <cell r="A2234" t="str">
            <v>SABCMSQL601</v>
          </cell>
        </row>
        <row r="2235">
          <cell r="A2235" t="str">
            <v>SABCMYAP101</v>
          </cell>
        </row>
        <row r="2236">
          <cell r="A2236" t="str">
            <v>SABCOMNI101</v>
          </cell>
        </row>
        <row r="2237">
          <cell r="A2237" t="str">
            <v>SABCPASDO101</v>
          </cell>
        </row>
        <row r="2238">
          <cell r="A2238" t="str">
            <v>SABCPASDO102</v>
          </cell>
        </row>
        <row r="2239">
          <cell r="A2239" t="str">
            <v>SABCPDDK101</v>
          </cell>
        </row>
        <row r="2240">
          <cell r="A2240" t="str">
            <v>SABCPERM101</v>
          </cell>
        </row>
        <row r="2241">
          <cell r="A2241" t="str">
            <v>SABCRADI101</v>
          </cell>
        </row>
        <row r="2242">
          <cell r="A2242" t="str">
            <v>SABCRADI102</v>
          </cell>
        </row>
        <row r="2243">
          <cell r="A2243" t="str">
            <v>SABCSCCM101</v>
          </cell>
        </row>
        <row r="2244">
          <cell r="A2244" t="str">
            <v>SABCSHAR101</v>
          </cell>
        </row>
        <row r="2245">
          <cell r="A2245" t="str">
            <v>SABCSHAR102</v>
          </cell>
        </row>
        <row r="2246">
          <cell r="A2246" t="str">
            <v>SABCSHAR103</v>
          </cell>
        </row>
        <row r="2247">
          <cell r="A2247" t="str">
            <v>SABCSHAR601</v>
          </cell>
        </row>
        <row r="2248">
          <cell r="A2248" t="str">
            <v>SABCSHARG101</v>
          </cell>
        </row>
        <row r="2249">
          <cell r="A2249" t="str">
            <v>SABCSOC101</v>
          </cell>
        </row>
        <row r="2250">
          <cell r="A2250" t="str">
            <v>SABCSQCAIS101</v>
          </cell>
        </row>
        <row r="2251">
          <cell r="A2251" t="str">
            <v>SABCSQCAIS601</v>
          </cell>
        </row>
        <row r="2252">
          <cell r="A2252" t="str">
            <v>SABCSQDIMO101</v>
          </cell>
        </row>
        <row r="2253">
          <cell r="A2253" t="str">
            <v>SABCSQDIMO201</v>
          </cell>
        </row>
        <row r="2254">
          <cell r="A2254" t="str">
            <v>SABCSQELO101</v>
          </cell>
        </row>
        <row r="2255">
          <cell r="A2255" t="str">
            <v>SABCSQELO201</v>
          </cell>
        </row>
        <row r="2256">
          <cell r="A2256" t="str">
            <v>SABCSQINT601</v>
          </cell>
        </row>
        <row r="2257">
          <cell r="A2257" t="str">
            <v>SABCSQRH101</v>
          </cell>
        </row>
        <row r="2258">
          <cell r="A2258" t="str">
            <v>SABCSQRH601</v>
          </cell>
        </row>
        <row r="2259">
          <cell r="A2259" t="str">
            <v>SABCSQSHAR101</v>
          </cell>
        </row>
        <row r="2260">
          <cell r="A2260" t="str">
            <v>SABCSSIS101</v>
          </cell>
        </row>
        <row r="2261">
          <cell r="A2261" t="str">
            <v>SABCSSIS601</v>
          </cell>
        </row>
        <row r="2262">
          <cell r="A2262" t="str">
            <v>SABCTSE101</v>
          </cell>
        </row>
        <row r="2263">
          <cell r="A2263" t="str">
            <v>SABCTSE102</v>
          </cell>
        </row>
        <row r="2264">
          <cell r="A2264" t="str">
            <v>SABCUPCUT101</v>
          </cell>
        </row>
        <row r="2265">
          <cell r="A2265" t="str">
            <v>SABCUPCUT102</v>
          </cell>
        </row>
        <row r="2266">
          <cell r="A2266" t="str">
            <v>SABCVPRX101</v>
          </cell>
        </row>
        <row r="2267">
          <cell r="A2267" t="str">
            <v>SABCVPRX102</v>
          </cell>
        </row>
        <row r="2268">
          <cell r="A2268" t="str">
            <v>SABCVPRX103</v>
          </cell>
        </row>
        <row r="2269">
          <cell r="A2269" t="str">
            <v>SABCVPRX104</v>
          </cell>
        </row>
        <row r="2270">
          <cell r="A2270" t="str">
            <v>SABCVPRX105</v>
          </cell>
        </row>
        <row r="2271">
          <cell r="A2271" t="str">
            <v>SABCWEB101</v>
          </cell>
        </row>
        <row r="2272">
          <cell r="A2272" t="str">
            <v>SABCWEB601</v>
          </cell>
        </row>
        <row r="2273">
          <cell r="A2273" t="str">
            <v>SABCWEF101</v>
          </cell>
        </row>
        <row r="2274">
          <cell r="A2274" t="str">
            <v>SABCWIFI101</v>
          </cell>
        </row>
        <row r="2275">
          <cell r="A2275" t="str">
            <v>SABCWIFI601</v>
          </cell>
        </row>
        <row r="2276">
          <cell r="A2276" t="str">
            <v>SEMCDOMC001</v>
          </cell>
        </row>
        <row r="2277">
          <cell r="A2277" t="str">
            <v>SEMCPDDK101</v>
          </cell>
        </row>
        <row r="2278">
          <cell r="A2278" t="str">
            <v>SEMCSHARG101</v>
          </cell>
        </row>
        <row r="2279">
          <cell r="A2279" t="str">
            <v>SEMCUPCUT101</v>
          </cell>
        </row>
        <row r="2280">
          <cell r="A2280" t="str">
            <v>SEMCUSIN001</v>
          </cell>
        </row>
        <row r="2281">
          <cell r="A2281" t="str">
            <v>SERVEURDI01</v>
          </cell>
        </row>
        <row r="2282">
          <cell r="A2282" t="str">
            <v>SIACDOMC002</v>
          </cell>
        </row>
        <row r="2283">
          <cell r="A2283" t="str">
            <v>SIACFICH001</v>
          </cell>
        </row>
        <row r="2284">
          <cell r="A2284" t="str">
            <v>SIACFICH002</v>
          </cell>
        </row>
        <row r="2285">
          <cell r="A2285" t="str">
            <v>SIACMOS101</v>
          </cell>
        </row>
        <row r="2286">
          <cell r="A2286" t="str">
            <v>SIACPDDK101</v>
          </cell>
        </row>
        <row r="2287">
          <cell r="A2287" t="str">
            <v>SIACSHARG101</v>
          </cell>
        </row>
        <row r="2288">
          <cell r="A2288" t="str">
            <v>SIACUPCUT101</v>
          </cell>
        </row>
        <row r="2289">
          <cell r="A2289" t="str">
            <v>SILOS</v>
          </cell>
        </row>
        <row r="2290">
          <cell r="A2290" t="str">
            <v>SOCABACK101</v>
          </cell>
        </row>
        <row r="2291">
          <cell r="A2291" t="str">
            <v>SOCADOMC002</v>
          </cell>
        </row>
        <row r="2292">
          <cell r="A2292" t="str">
            <v>SOCAECOSYS101</v>
          </cell>
        </row>
        <row r="2293">
          <cell r="A2293" t="str">
            <v>SOCAFICH101</v>
          </cell>
        </row>
        <row r="2294">
          <cell r="A2294" t="str">
            <v>SOCAHUSKY101</v>
          </cell>
        </row>
        <row r="2295">
          <cell r="A2295" t="str">
            <v>SOCAMOS101</v>
          </cell>
        </row>
        <row r="2296">
          <cell r="A2296" t="str">
            <v>SOCAMSQL101</v>
          </cell>
        </row>
        <row r="2297">
          <cell r="A2297" t="str">
            <v>SOCAPCUT001</v>
          </cell>
        </row>
        <row r="2298">
          <cell r="A2298" t="str">
            <v>SOCAPDDK101</v>
          </cell>
        </row>
        <row r="2299">
          <cell r="A2299" t="str">
            <v>SOCASHARG101</v>
          </cell>
        </row>
        <row r="2300">
          <cell r="A2300" t="str">
            <v>SOCASOFT101</v>
          </cell>
        </row>
        <row r="2301">
          <cell r="A2301" t="str">
            <v>SOUADOMC001</v>
          </cell>
        </row>
        <row r="2302">
          <cell r="A2302" t="str">
            <v>SOUAMOS101</v>
          </cell>
        </row>
        <row r="2303">
          <cell r="A2303" t="str">
            <v>SOUAPCUT001</v>
          </cell>
        </row>
        <row r="2304">
          <cell r="A2304" t="str">
            <v>SOUAPDDK101</v>
          </cell>
        </row>
        <row r="2305">
          <cell r="A2305" t="str">
            <v>VEEAMBACKUP</v>
          </cell>
        </row>
        <row r="2306">
          <cell r="A2306" t="str">
            <v>VEEAMSERVERBAFO</v>
          </cell>
        </row>
        <row r="2307">
          <cell r="A2307" t="str">
            <v>VEEAMSERVERGARO</v>
          </cell>
        </row>
        <row r="2308">
          <cell r="A2308" t="str">
            <v>VEEAMSERVERNDOK</v>
          </cell>
        </row>
        <row r="2309">
          <cell r="A2309" t="str">
            <v>VEEAMSERVERYAOU</v>
          </cell>
        </row>
        <row r="2310">
          <cell r="A2310" t="str">
            <v>VM-CMRSRV23001-</v>
          </cell>
        </row>
        <row r="2311">
          <cell r="A2311" t="str">
            <v>YAOUBACK101</v>
          </cell>
        </row>
        <row r="2312">
          <cell r="A2312" t="str">
            <v>YAOUBI101</v>
          </cell>
        </row>
        <row r="2313">
          <cell r="A2313" t="str">
            <v>YAOUDOMC002</v>
          </cell>
        </row>
        <row r="2314">
          <cell r="A2314" t="str">
            <v>YAOUMOS101</v>
          </cell>
        </row>
        <row r="2315">
          <cell r="A2315" t="str">
            <v>YAOUPCUT001</v>
          </cell>
        </row>
        <row r="2316">
          <cell r="A2316" t="str">
            <v>YAOUPDDK101</v>
          </cell>
        </row>
        <row r="2317">
          <cell r="A2317" t="str">
            <v>YAOUSHARG101</v>
          </cell>
        </row>
        <row r="2318">
          <cell r="A2318" t="str">
            <v>YAOUSIN001</v>
          </cell>
        </row>
        <row r="2319">
          <cell r="A2319" t="str">
            <v>YAOUSIN002</v>
          </cell>
        </row>
        <row r="2320">
          <cell r="A2320" t="str">
            <v>YAOUSIN003</v>
          </cell>
        </row>
        <row r="2321">
          <cell r="A2321" t="str">
            <v>YAOUSINE001</v>
          </cell>
        </row>
        <row r="2322">
          <cell r="A2322" t="str">
            <v>YAOUVPRX101</v>
          </cell>
        </row>
        <row r="2323">
          <cell r="A2323" t="str">
            <v>YAOUVPRX102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00-00-5E-00-01-01</v>
          </cell>
        </row>
        <row r="3">
          <cell r="A3" t="str">
            <v>00-02-E7-0A-5E-DA</v>
          </cell>
        </row>
        <row r="4">
          <cell r="A4" t="str">
            <v>00-02-E7-0A-69-36</v>
          </cell>
        </row>
        <row r="5">
          <cell r="A5" t="str">
            <v>00-03-27-08-3A-28</v>
          </cell>
        </row>
        <row r="6">
          <cell r="A6" t="str">
            <v>00-03-27-11-54-75</v>
          </cell>
        </row>
        <row r="7">
          <cell r="A7" t="str">
            <v>00-05-6A-03-1E-3A</v>
          </cell>
        </row>
        <row r="8">
          <cell r="A8" t="str">
            <v>00-05-6A-03-1E-ED</v>
          </cell>
        </row>
        <row r="9">
          <cell r="A9" t="str">
            <v>00-05-6A-03-1E-EE</v>
          </cell>
        </row>
        <row r="10">
          <cell r="A10" t="str">
            <v>00-09-0F-09-0B-1D</v>
          </cell>
        </row>
        <row r="11">
          <cell r="A11" t="str">
            <v>00-09-0F-AA-00-02</v>
          </cell>
        </row>
        <row r="12">
          <cell r="A12" t="str">
            <v>00-0A-59-04-83-AC</v>
          </cell>
        </row>
        <row r="13">
          <cell r="A13" t="str">
            <v>00-0A-59-04-83-DD</v>
          </cell>
        </row>
        <row r="14">
          <cell r="A14" t="str">
            <v>00-0A-59-04-83-E9</v>
          </cell>
        </row>
        <row r="15">
          <cell r="A15" t="str">
            <v>00-0A-59-04-84-14</v>
          </cell>
        </row>
        <row r="16">
          <cell r="A16" t="str">
            <v>00-0A-59-04-8C-FA</v>
          </cell>
        </row>
        <row r="17">
          <cell r="A17" t="str">
            <v>00-0A-59-04-8D-1D</v>
          </cell>
        </row>
        <row r="18">
          <cell r="A18" t="str">
            <v>00-0A-59-04-8D-21</v>
          </cell>
        </row>
        <row r="19">
          <cell r="A19" t="str">
            <v>00-0A-F7-D9-BE-CF</v>
          </cell>
        </row>
        <row r="20">
          <cell r="A20" t="str">
            <v>00-0B-84-15-65-41</v>
          </cell>
        </row>
        <row r="21">
          <cell r="A21" t="str">
            <v>00-0B-84-15-65-48</v>
          </cell>
        </row>
        <row r="22">
          <cell r="A22" t="str">
            <v>00-0B-84-15-65-A0</v>
          </cell>
        </row>
        <row r="23">
          <cell r="A23" t="str">
            <v>00-0C-29-07-F6-BA</v>
          </cell>
        </row>
        <row r="24">
          <cell r="A24" t="str">
            <v>00-0C-29-10-60-0C</v>
          </cell>
        </row>
        <row r="25">
          <cell r="A25" t="str">
            <v>00-0C-29-1B-7D-3D</v>
          </cell>
        </row>
        <row r="26">
          <cell r="A26" t="str">
            <v>00-0C-29-1F-3A-B8</v>
          </cell>
        </row>
        <row r="27">
          <cell r="A27" t="str">
            <v>00-0C-29-4D-29-03</v>
          </cell>
        </row>
        <row r="28">
          <cell r="A28" t="str">
            <v>00-0C-29-4F-99-8B</v>
          </cell>
        </row>
        <row r="29">
          <cell r="A29" t="str">
            <v>00-0C-29-5C-73-57</v>
          </cell>
        </row>
        <row r="30">
          <cell r="A30" t="str">
            <v>00-0C-29-5D-56-3F</v>
          </cell>
        </row>
        <row r="31">
          <cell r="A31" t="str">
            <v>00-0C-29-5D-56-49</v>
          </cell>
        </row>
        <row r="32">
          <cell r="A32" t="str">
            <v>00-0C-29-6F-34-00</v>
          </cell>
        </row>
        <row r="33">
          <cell r="A33" t="str">
            <v>00-0C-29-90-03-92</v>
          </cell>
        </row>
        <row r="34">
          <cell r="A34" t="str">
            <v>00-0C-29-90-03-9C</v>
          </cell>
        </row>
        <row r="35">
          <cell r="A35" t="str">
            <v>00-0C-29-AF-47-AC</v>
          </cell>
        </row>
        <row r="36">
          <cell r="A36" t="str">
            <v>00-0C-29-B7-45-2A</v>
          </cell>
        </row>
        <row r="37">
          <cell r="A37" t="str">
            <v>00-0C-29-C8-DA-87</v>
          </cell>
        </row>
        <row r="38">
          <cell r="A38" t="str">
            <v>00-0C-29-D9-76-25</v>
          </cell>
        </row>
        <row r="39">
          <cell r="A39" t="str">
            <v>00-0C-29-D9-76-2F</v>
          </cell>
        </row>
        <row r="40">
          <cell r="A40" t="str">
            <v>00-0C-BE-01-45-01</v>
          </cell>
        </row>
        <row r="41">
          <cell r="A41" t="str">
            <v>00-0C-BE-02-D8-EC</v>
          </cell>
        </row>
        <row r="42">
          <cell r="A42" t="str">
            <v>00-0C-BE-03-36-B6</v>
          </cell>
        </row>
        <row r="43">
          <cell r="A43" t="str">
            <v>00-0E-11-14-81-4E</v>
          </cell>
        </row>
        <row r="44">
          <cell r="A44" t="str">
            <v>00-0E-11-17-49-D3</v>
          </cell>
        </row>
        <row r="45">
          <cell r="A45" t="str">
            <v>00-0E-11-17-71-E9</v>
          </cell>
        </row>
        <row r="46">
          <cell r="A46" t="str">
            <v>00-0E-8C-C1-7E-C1</v>
          </cell>
        </row>
        <row r="47">
          <cell r="A47" t="str">
            <v>00-0E-8C-D0-BE-01</v>
          </cell>
        </row>
        <row r="48">
          <cell r="A48" t="str">
            <v>00-0E-8C-D3-26-ED</v>
          </cell>
        </row>
        <row r="49">
          <cell r="A49" t="str">
            <v>00-0E-8C-E0-63-72</v>
          </cell>
        </row>
        <row r="50">
          <cell r="A50" t="str">
            <v>00-0E-8C-F0-80-D9</v>
          </cell>
        </row>
        <row r="51">
          <cell r="A51" t="str">
            <v>00-0E-8C-F0-A5-A9</v>
          </cell>
        </row>
        <row r="52">
          <cell r="A52" t="str">
            <v>00-0E-8C-F1-10-3A</v>
          </cell>
        </row>
        <row r="53">
          <cell r="A53" t="str">
            <v>00-0F-00-C8-7A-0B</v>
          </cell>
        </row>
        <row r="54">
          <cell r="A54" t="str">
            <v>00-0F-0E-00-26-68</v>
          </cell>
        </row>
        <row r="55">
          <cell r="A55" t="str">
            <v>00-11-32-8C-D6-DB</v>
          </cell>
        </row>
        <row r="56">
          <cell r="A56" t="str">
            <v>00-12-16-EB-41-CE</v>
          </cell>
        </row>
        <row r="57">
          <cell r="A57" t="str">
            <v>00-12-16-EB-41-F8</v>
          </cell>
        </row>
        <row r="58">
          <cell r="A58" t="str">
            <v>00-12-17-65-AC-5E</v>
          </cell>
        </row>
        <row r="59">
          <cell r="A59" t="str">
            <v>00-12-31-BD-0E-4F</v>
          </cell>
        </row>
        <row r="60">
          <cell r="A60" t="str">
            <v>00-12-33-15-DF-6D</v>
          </cell>
        </row>
        <row r="61">
          <cell r="A61" t="str">
            <v>00-12-33-15-F4-22</v>
          </cell>
        </row>
        <row r="62">
          <cell r="A62" t="str">
            <v>00-12-33-2E-67-61</v>
          </cell>
        </row>
        <row r="63">
          <cell r="A63" t="str">
            <v>00-12-33-90-AE-5D</v>
          </cell>
        </row>
        <row r="64">
          <cell r="A64" t="str">
            <v>00-12-33-90-E6-C5</v>
          </cell>
        </row>
        <row r="65">
          <cell r="A65" t="str">
            <v>00-12-34-11-15-CB</v>
          </cell>
        </row>
        <row r="66">
          <cell r="A66" t="str">
            <v>00-13-00-68-88-92</v>
          </cell>
        </row>
        <row r="67">
          <cell r="A67" t="str">
            <v>00-15-5D-00-FE-02</v>
          </cell>
        </row>
        <row r="68">
          <cell r="A68" t="str">
            <v>00-15-5D-E0-08-3A</v>
          </cell>
        </row>
        <row r="69">
          <cell r="A69" t="str">
            <v>00-17-59-C0-FF-C1</v>
          </cell>
        </row>
        <row r="70">
          <cell r="A70" t="str">
            <v>00-17-59-C0-FF-C2</v>
          </cell>
        </row>
        <row r="71">
          <cell r="A71" t="str">
            <v>00-17-59-C0-FF-C3</v>
          </cell>
        </row>
        <row r="72">
          <cell r="A72" t="str">
            <v>00-17-59-C0-FF-C6</v>
          </cell>
        </row>
        <row r="73">
          <cell r="A73" t="str">
            <v>00-17-61-10-33-14</v>
          </cell>
        </row>
        <row r="74">
          <cell r="A74" t="str">
            <v>00-17-61-10-45-7B</v>
          </cell>
        </row>
        <row r="75">
          <cell r="A75" t="str">
            <v>00-17-61-11-1E-BE</v>
          </cell>
        </row>
        <row r="76">
          <cell r="A76" t="str">
            <v>00-17-61-11-2F-54</v>
          </cell>
        </row>
        <row r="77">
          <cell r="A77" t="str">
            <v>00-17-61-11-3E-6F</v>
          </cell>
        </row>
        <row r="78">
          <cell r="A78" t="str">
            <v>00-17-61-11-55-87</v>
          </cell>
        </row>
        <row r="79">
          <cell r="A79" t="str">
            <v>00-17-61-11-75-05</v>
          </cell>
        </row>
        <row r="80">
          <cell r="A80" t="str">
            <v>00-17-61-11-75-3B</v>
          </cell>
        </row>
        <row r="81">
          <cell r="A81" t="str">
            <v>00-17-61-11-94-DF</v>
          </cell>
        </row>
        <row r="82">
          <cell r="A82" t="str">
            <v>00-17-61-12-58-3C</v>
          </cell>
        </row>
        <row r="83">
          <cell r="A83" t="str">
            <v>00-17-61-12-58-7A</v>
          </cell>
        </row>
        <row r="84">
          <cell r="A84" t="str">
            <v>00-17-61-12-77-28</v>
          </cell>
        </row>
        <row r="85">
          <cell r="A85" t="str">
            <v>00-17-61-12-94-83</v>
          </cell>
        </row>
        <row r="86">
          <cell r="A86" t="str">
            <v>00-17-61-12-A0-21</v>
          </cell>
        </row>
        <row r="87">
          <cell r="A87" t="str">
            <v>00-17-FC-6F-C4-EC</v>
          </cell>
        </row>
        <row r="88">
          <cell r="A88" t="str">
            <v>00-17-FC-6F-C8-13</v>
          </cell>
        </row>
        <row r="89">
          <cell r="A89" t="str">
            <v>00-17-FC-6F-C8-1B</v>
          </cell>
        </row>
        <row r="90">
          <cell r="A90" t="str">
            <v>00-17-FC-6F-CC-8A</v>
          </cell>
        </row>
        <row r="91">
          <cell r="A91" t="str">
            <v>00-18-46-1A-A3-DB</v>
          </cell>
        </row>
        <row r="92">
          <cell r="A92" t="str">
            <v>00-1B-1B-0D-55-27</v>
          </cell>
        </row>
        <row r="93">
          <cell r="A93" t="str">
            <v>00-1B-1B-37-B1-C9</v>
          </cell>
        </row>
        <row r="94">
          <cell r="A94" t="str">
            <v>00-1B-1B-37-B7-F7</v>
          </cell>
        </row>
        <row r="95">
          <cell r="A95" t="str">
            <v>00-1B-1B-4F-25-EE</v>
          </cell>
        </row>
        <row r="96">
          <cell r="A96" t="str">
            <v>00-1B-1B-75-4F-1F</v>
          </cell>
        </row>
        <row r="97">
          <cell r="A97" t="str">
            <v>00-1B-1B-77-70-4F</v>
          </cell>
        </row>
        <row r="98">
          <cell r="A98" t="str">
            <v>00-1B-1B-7B-C1-E1</v>
          </cell>
        </row>
        <row r="99">
          <cell r="A99" t="str">
            <v>00-1B-1B-7C-ED-60</v>
          </cell>
        </row>
        <row r="100">
          <cell r="A100" t="str">
            <v>00-1B-1B-88-6B-F6</v>
          </cell>
        </row>
        <row r="101">
          <cell r="A101" t="str">
            <v>00-1B-1B-9C-3A-27</v>
          </cell>
        </row>
        <row r="102">
          <cell r="A102" t="str">
            <v>00-1B-1B-9E-CB-75</v>
          </cell>
        </row>
        <row r="103">
          <cell r="A103" t="str">
            <v>00-1B-1B-A5-67-09</v>
          </cell>
        </row>
        <row r="104">
          <cell r="A104" t="str">
            <v>00-1B-1B-A5-67-15</v>
          </cell>
        </row>
        <row r="105">
          <cell r="A105" t="str">
            <v>00-1B-1B-AA-87-CB</v>
          </cell>
        </row>
        <row r="106">
          <cell r="A106" t="str">
            <v>00-1B-1B-B0-5C-2A</v>
          </cell>
        </row>
        <row r="107">
          <cell r="A107" t="str">
            <v>00-1B-1B-C5-3D-95</v>
          </cell>
        </row>
        <row r="108">
          <cell r="A108" t="str">
            <v>00-1B-1B-CA-30-80</v>
          </cell>
        </row>
        <row r="109">
          <cell r="A109" t="str">
            <v>00-1B-1B-CC-08-39</v>
          </cell>
        </row>
        <row r="110">
          <cell r="A110" t="str">
            <v>00-1B-1B-DC-DE-87</v>
          </cell>
        </row>
        <row r="111">
          <cell r="A111" t="str">
            <v>00-1B-1B-F8-CF-78</v>
          </cell>
        </row>
        <row r="112">
          <cell r="A112" t="str">
            <v>00-1B-BC-15-12-27</v>
          </cell>
        </row>
        <row r="113">
          <cell r="A113" t="str">
            <v>00-1B-BC-15-25-EC</v>
          </cell>
        </row>
        <row r="114">
          <cell r="A114" t="str">
            <v>00-1B-BC-16-3A-DD</v>
          </cell>
        </row>
        <row r="115">
          <cell r="A115" t="str">
            <v>00-1B-BC-1E-4C-22</v>
          </cell>
        </row>
        <row r="116">
          <cell r="A116" t="str">
            <v>00-1B-BC-1E-4D-0C</v>
          </cell>
        </row>
        <row r="117">
          <cell r="A117" t="str">
            <v>00-1B-BC-1E-4E-26</v>
          </cell>
        </row>
        <row r="118">
          <cell r="A118" t="str">
            <v>00-1B-BC-1E-4E-62</v>
          </cell>
        </row>
        <row r="119">
          <cell r="A119" t="str">
            <v>00-1B-BC-1E-4F-22</v>
          </cell>
        </row>
        <row r="120">
          <cell r="A120" t="str">
            <v>00-1B-BC-1E-4F-BE</v>
          </cell>
        </row>
        <row r="121">
          <cell r="A121" t="str">
            <v>00-1B-BC-1E-50-6C</v>
          </cell>
        </row>
        <row r="122">
          <cell r="A122" t="str">
            <v>00-1B-BC-1E-55-04</v>
          </cell>
        </row>
        <row r="123">
          <cell r="A123" t="str">
            <v>00-1B-BC-1E-5A-38</v>
          </cell>
        </row>
        <row r="124">
          <cell r="A124" t="str">
            <v>00-1B-BC-1E-62-30</v>
          </cell>
        </row>
        <row r="125">
          <cell r="A125" t="str">
            <v>00-1B-BC-1E-62-4E</v>
          </cell>
        </row>
        <row r="126">
          <cell r="A126" t="str">
            <v>00-1B-BC-1E-64-D0</v>
          </cell>
        </row>
        <row r="127">
          <cell r="A127" t="str">
            <v>00-1B-BC-1E-65-4E</v>
          </cell>
        </row>
        <row r="128">
          <cell r="A128" t="str">
            <v>00-1B-BC-1E-65-90</v>
          </cell>
        </row>
        <row r="129">
          <cell r="A129" t="str">
            <v>00-1B-BC-1E-66-E6</v>
          </cell>
        </row>
        <row r="130">
          <cell r="A130" t="str">
            <v>00-1B-BC-1E-67-2E</v>
          </cell>
        </row>
        <row r="131">
          <cell r="A131" t="str">
            <v>00-1B-BC-2C-D1-C6</v>
          </cell>
        </row>
        <row r="132">
          <cell r="A132" t="str">
            <v>00-1B-BC-31-00-92</v>
          </cell>
        </row>
        <row r="133">
          <cell r="A133" t="str">
            <v>00-1B-BC-31-11-B4</v>
          </cell>
        </row>
        <row r="134">
          <cell r="A134" t="str">
            <v>00-1B-BC-31-16-FA</v>
          </cell>
        </row>
        <row r="135">
          <cell r="A135" t="str">
            <v>00-1B-BC-31-19-A0</v>
          </cell>
        </row>
        <row r="136">
          <cell r="A136" t="str">
            <v>00-20-4A-13-23-9A</v>
          </cell>
        </row>
        <row r="137">
          <cell r="A137" t="str">
            <v>00-20-4A-E8-51-69</v>
          </cell>
        </row>
        <row r="138">
          <cell r="A138" t="str">
            <v>00-22-BD-F8-19-FF</v>
          </cell>
        </row>
        <row r="139">
          <cell r="A139" t="str">
            <v>00-24-AE-02-AE-76</v>
          </cell>
        </row>
        <row r="140">
          <cell r="A140" t="str">
            <v>00-24-AE-02-AE-AF</v>
          </cell>
        </row>
        <row r="141">
          <cell r="A141" t="str">
            <v>00-24-AE-02-AE-B5</v>
          </cell>
        </row>
        <row r="142">
          <cell r="A142" t="str">
            <v>00-24-AE-02-AE-BC</v>
          </cell>
        </row>
        <row r="143">
          <cell r="A143" t="str">
            <v>00-24-AE-02-AE-EB</v>
          </cell>
        </row>
        <row r="144">
          <cell r="A144" t="str">
            <v>00-24-AE-02-AE-EF</v>
          </cell>
        </row>
        <row r="145">
          <cell r="A145" t="str">
            <v>00-24-AE-02-AE-FF</v>
          </cell>
        </row>
        <row r="146">
          <cell r="A146" t="str">
            <v>00-24-AE-02-AF-2C</v>
          </cell>
        </row>
        <row r="147">
          <cell r="A147" t="str">
            <v>00-24-AE-02-AF-6A</v>
          </cell>
        </row>
        <row r="148">
          <cell r="A148" t="str">
            <v>00-24-AE-02-AF-88</v>
          </cell>
        </row>
        <row r="149">
          <cell r="A149" t="str">
            <v>00-24-AE-04-5F-46</v>
          </cell>
        </row>
        <row r="150">
          <cell r="A150" t="str">
            <v>00-24-AE-04-5F-6A</v>
          </cell>
        </row>
        <row r="151">
          <cell r="A151" t="str">
            <v>00-24-AE-04-5F-75</v>
          </cell>
        </row>
        <row r="152">
          <cell r="A152" t="str">
            <v>00-24-AE-04-63-BD</v>
          </cell>
        </row>
        <row r="153">
          <cell r="A153" t="str">
            <v>00-24-AE-04-63-C2</v>
          </cell>
        </row>
        <row r="154">
          <cell r="A154" t="str">
            <v>00-24-AE-04-72-4E</v>
          </cell>
        </row>
        <row r="155">
          <cell r="A155" t="str">
            <v>00-24-AE-05-71-54</v>
          </cell>
        </row>
        <row r="156">
          <cell r="A156" t="str">
            <v>00-24-AE-06-89-98</v>
          </cell>
        </row>
        <row r="157">
          <cell r="A157" t="str">
            <v>00-24-AE-06-89-AF</v>
          </cell>
        </row>
        <row r="158">
          <cell r="A158" t="str">
            <v>00-24-AE-06-89-B9</v>
          </cell>
        </row>
        <row r="159">
          <cell r="A159" t="str">
            <v>00-24-AE-06-89-C0</v>
          </cell>
        </row>
        <row r="160">
          <cell r="A160" t="str">
            <v>00-24-AE-06-9A-69</v>
          </cell>
        </row>
        <row r="161">
          <cell r="A161" t="str">
            <v>00-24-AE-06-9A-7E</v>
          </cell>
        </row>
        <row r="162">
          <cell r="A162" t="str">
            <v>00-24-AE-07-61-66</v>
          </cell>
        </row>
        <row r="163">
          <cell r="A163" t="str">
            <v>00-24-AE-07-61-7A</v>
          </cell>
        </row>
        <row r="164">
          <cell r="A164" t="str">
            <v>00-24-AE-07-61-84</v>
          </cell>
        </row>
        <row r="165">
          <cell r="A165" t="str">
            <v>00-24-AE-07-63-28</v>
          </cell>
        </row>
        <row r="166">
          <cell r="A166" t="str">
            <v>00-24-AE-07-63-34</v>
          </cell>
        </row>
        <row r="167">
          <cell r="A167" t="str">
            <v>00-24-AE-07-63-37</v>
          </cell>
        </row>
        <row r="168">
          <cell r="A168" t="str">
            <v>00-24-AE-07-63-3F</v>
          </cell>
        </row>
        <row r="169">
          <cell r="A169" t="str">
            <v>00-24-AE-07-63-46</v>
          </cell>
        </row>
        <row r="170">
          <cell r="A170" t="str">
            <v>00-24-AE-07-63-52</v>
          </cell>
        </row>
        <row r="171">
          <cell r="A171" t="str">
            <v>00-24-AE-07-63-5B</v>
          </cell>
        </row>
        <row r="172">
          <cell r="A172" t="str">
            <v>00-24-AE-07-63-76</v>
          </cell>
        </row>
        <row r="173">
          <cell r="A173" t="str">
            <v>00-24-AE-07-63-78</v>
          </cell>
        </row>
        <row r="174">
          <cell r="A174" t="str">
            <v>00-24-AE-07-63-84</v>
          </cell>
        </row>
        <row r="175">
          <cell r="A175" t="str">
            <v>00-24-AE-07-63-89</v>
          </cell>
        </row>
        <row r="176">
          <cell r="A176" t="str">
            <v>00-24-AE-07-63-92</v>
          </cell>
        </row>
        <row r="177">
          <cell r="A177" t="str">
            <v>00-24-AE-07-63-93</v>
          </cell>
        </row>
        <row r="178">
          <cell r="A178" t="str">
            <v>00-24-AE-07-E2-A9</v>
          </cell>
        </row>
        <row r="179">
          <cell r="A179" t="str">
            <v>00-2B-67-73-66-DB</v>
          </cell>
        </row>
        <row r="180">
          <cell r="A180" t="str">
            <v>00-50-43-E5-11-02</v>
          </cell>
        </row>
        <row r="181">
          <cell r="A181" t="str">
            <v>00-50-56-00-00-00</v>
          </cell>
        </row>
        <row r="182">
          <cell r="A182" t="str">
            <v>00-50-56-00-00-01</v>
          </cell>
        </row>
        <row r="183">
          <cell r="A183" t="str">
            <v>00-50-56-00-00-03</v>
          </cell>
        </row>
        <row r="184">
          <cell r="A184" t="str">
            <v>00-50-56-00-00-05</v>
          </cell>
        </row>
        <row r="185">
          <cell r="A185" t="str">
            <v>00-50-56-00-00-06</v>
          </cell>
        </row>
        <row r="186">
          <cell r="A186" t="str">
            <v>00-50-56-00-00-07</v>
          </cell>
        </row>
        <row r="187">
          <cell r="A187" t="str">
            <v>00-50-56-3F-FF-FF</v>
          </cell>
        </row>
        <row r="188">
          <cell r="A188" t="str">
            <v>00-50-56-61-78-99</v>
          </cell>
        </row>
        <row r="189">
          <cell r="A189" t="str">
            <v>00-50-56-61-81-4A</v>
          </cell>
        </row>
        <row r="190">
          <cell r="A190" t="str">
            <v>00-50-56-61-A1-70</v>
          </cell>
        </row>
        <row r="191">
          <cell r="A191" t="str">
            <v>00-50-56-62-05-0D</v>
          </cell>
        </row>
        <row r="192">
          <cell r="A192" t="str">
            <v>00-50-56-62-71-B3</v>
          </cell>
        </row>
        <row r="193">
          <cell r="A193" t="str">
            <v>00-50-56-62-75-86</v>
          </cell>
        </row>
        <row r="194">
          <cell r="A194" t="str">
            <v>00-50-56-62-98-2D</v>
          </cell>
        </row>
        <row r="195">
          <cell r="A195" t="str">
            <v>00-50-56-64-71-9E</v>
          </cell>
        </row>
        <row r="196">
          <cell r="A196" t="str">
            <v>00-50-56-67-22-66</v>
          </cell>
        </row>
        <row r="197">
          <cell r="A197" t="str">
            <v>00-50-56-67-AA-B9</v>
          </cell>
        </row>
        <row r="198">
          <cell r="A198" t="str">
            <v>00-50-56-69-E6-59</v>
          </cell>
        </row>
        <row r="199">
          <cell r="A199" t="str">
            <v>00-50-56-6C-58-00</v>
          </cell>
        </row>
        <row r="200">
          <cell r="A200" t="str">
            <v>00-50-56-6E-DB-39</v>
          </cell>
        </row>
        <row r="201">
          <cell r="A201" t="str">
            <v>00-50-56-89-5D-1A</v>
          </cell>
        </row>
        <row r="202">
          <cell r="A202" t="str">
            <v>00-50-56-89-E6-C1</v>
          </cell>
        </row>
        <row r="203">
          <cell r="A203" t="str">
            <v>00-50-56-89-F3-0A</v>
          </cell>
        </row>
        <row r="204">
          <cell r="A204" t="str">
            <v>00-50-56-8E-93-77</v>
          </cell>
        </row>
        <row r="205">
          <cell r="A205" t="str">
            <v>00-50-56-8E-EB-FE</v>
          </cell>
        </row>
        <row r="206">
          <cell r="A206" t="str">
            <v>00-50-56-92-13-79</v>
          </cell>
        </row>
        <row r="207">
          <cell r="A207" t="str">
            <v>00-50-56-92-54-C4</v>
          </cell>
        </row>
        <row r="208">
          <cell r="A208" t="str">
            <v>00-50-56-92-58-AA</v>
          </cell>
        </row>
        <row r="209">
          <cell r="A209" t="str">
            <v>00-50-56-92-58-B3</v>
          </cell>
        </row>
        <row r="210">
          <cell r="A210" t="str">
            <v>00-50-56-92-82-B7</v>
          </cell>
        </row>
        <row r="211">
          <cell r="A211" t="str">
            <v>00-50-56-92-BB-6E</v>
          </cell>
        </row>
        <row r="212">
          <cell r="A212" t="str">
            <v>00-50-56-92-CD-CF</v>
          </cell>
        </row>
        <row r="213">
          <cell r="A213" t="str">
            <v>00-50-56-92-F9-6A</v>
          </cell>
        </row>
        <row r="214">
          <cell r="A214" t="str">
            <v>00-50-56-A6-00-AA</v>
          </cell>
        </row>
        <row r="215">
          <cell r="A215" t="str">
            <v>00-50-56-A6-11-FA</v>
          </cell>
        </row>
        <row r="216">
          <cell r="A216" t="str">
            <v>00-50-56-A6-5A-20</v>
          </cell>
        </row>
        <row r="217">
          <cell r="A217" t="str">
            <v>00-50-56-A6-65-01</v>
          </cell>
        </row>
        <row r="218">
          <cell r="A218" t="str">
            <v>00-50-56-A6-65-39</v>
          </cell>
        </row>
        <row r="219">
          <cell r="A219" t="str">
            <v>00-50-56-A6-6D-82</v>
          </cell>
        </row>
        <row r="220">
          <cell r="A220" t="str">
            <v>00-50-56-A6-7A-36</v>
          </cell>
        </row>
        <row r="221">
          <cell r="A221" t="str">
            <v>00-50-56-A6-86-6D</v>
          </cell>
        </row>
        <row r="222">
          <cell r="A222" t="str">
            <v>00-50-56-A6-A4-DC</v>
          </cell>
        </row>
        <row r="223">
          <cell r="A223" t="str">
            <v>00-50-56-A6-AC-68</v>
          </cell>
        </row>
        <row r="224">
          <cell r="A224" t="str">
            <v>00-50-56-A6-C5-36</v>
          </cell>
        </row>
        <row r="225">
          <cell r="A225" t="str">
            <v>00-50-56-A6-CA-EB</v>
          </cell>
        </row>
        <row r="226">
          <cell r="A226" t="str">
            <v>00-50-56-A6-DB-29</v>
          </cell>
        </row>
        <row r="227">
          <cell r="A227" t="str">
            <v>00-50-56-B0-C7-DF</v>
          </cell>
        </row>
        <row r="228">
          <cell r="A228" t="str">
            <v>00-50-56-E1-5D-E9</v>
          </cell>
        </row>
        <row r="229">
          <cell r="A229" t="str">
            <v>00-50-56-E2-E9-67</v>
          </cell>
        </row>
        <row r="230">
          <cell r="A230" t="str">
            <v>00-50-56-E3-23-75</v>
          </cell>
        </row>
        <row r="231">
          <cell r="A231" t="str">
            <v>00-50-56-E3-3F-CC</v>
          </cell>
        </row>
        <row r="232">
          <cell r="A232" t="str">
            <v>00-50-56-E4-71-AB</v>
          </cell>
        </row>
        <row r="233">
          <cell r="A233" t="str">
            <v>00-50-56-E5-2E-B8</v>
          </cell>
        </row>
        <row r="234">
          <cell r="A234" t="str">
            <v>00-50-56-E8-E7-1D</v>
          </cell>
        </row>
        <row r="235">
          <cell r="A235" t="str">
            <v>00-50-56-E9-9E-36</v>
          </cell>
        </row>
        <row r="236">
          <cell r="A236" t="str">
            <v>00-50-56-EB-E5-D1</v>
          </cell>
        </row>
        <row r="237">
          <cell r="A237" t="str">
            <v>00-50-56-EE-A8-7F</v>
          </cell>
        </row>
        <row r="238">
          <cell r="A238" t="str">
            <v>00-50-56-EF-FF-11</v>
          </cell>
        </row>
        <row r="239">
          <cell r="A239" t="str">
            <v>00-50-56-F4-79-F8</v>
          </cell>
        </row>
        <row r="240">
          <cell r="A240" t="str">
            <v>00-50-56-F7-4F-4B</v>
          </cell>
        </row>
        <row r="241">
          <cell r="A241" t="str">
            <v>00-50-56-F8-E5-04</v>
          </cell>
        </row>
        <row r="242">
          <cell r="A242" t="str">
            <v>00-50-56-FA-BE-63</v>
          </cell>
        </row>
        <row r="243">
          <cell r="A243" t="str">
            <v>00-50-56-FB-44-7E</v>
          </cell>
        </row>
        <row r="244">
          <cell r="A244" t="str">
            <v>00-50-56-FB-8A-BE</v>
          </cell>
        </row>
        <row r="245">
          <cell r="A245" t="str">
            <v>00-50-56-FD-88-0D</v>
          </cell>
        </row>
        <row r="246">
          <cell r="A246" t="str">
            <v>00-50-56-FD-D1-74</v>
          </cell>
        </row>
        <row r="247">
          <cell r="A247" t="str">
            <v>00-50-56-FF-C4-AA</v>
          </cell>
        </row>
        <row r="248">
          <cell r="A248" t="str">
            <v>00-62-0B-9E-54-D0</v>
          </cell>
        </row>
        <row r="249">
          <cell r="A249" t="str">
            <v>00-68-EB-CC-9E-FB</v>
          </cell>
        </row>
        <row r="250">
          <cell r="A250" t="str">
            <v>00-80-A3-6F-4E-AA</v>
          </cell>
        </row>
        <row r="251">
          <cell r="A251" t="str">
            <v>00-80-A3-D5-B5-CC</v>
          </cell>
        </row>
        <row r="252">
          <cell r="A252" t="str">
            <v>00-80-F4-01-D3-F4</v>
          </cell>
        </row>
        <row r="253">
          <cell r="A253" t="str">
            <v>00-80-F4-08-B3-08</v>
          </cell>
        </row>
        <row r="254">
          <cell r="A254" t="str">
            <v>00-80-F4-08-B3-59</v>
          </cell>
        </row>
        <row r="255">
          <cell r="A255" t="str">
            <v>00-80-F4-08-B8-65</v>
          </cell>
        </row>
        <row r="256">
          <cell r="A256" t="str">
            <v>00-80-F4-08-CF-E3</v>
          </cell>
        </row>
        <row r="257">
          <cell r="A257" t="str">
            <v>00-80-F4-09-66-8F</v>
          </cell>
        </row>
        <row r="258">
          <cell r="A258" t="str">
            <v>00-80-F4-09-66-A6</v>
          </cell>
        </row>
        <row r="259">
          <cell r="A259" t="str">
            <v>00-80-F4-09-9D-A6</v>
          </cell>
        </row>
        <row r="260">
          <cell r="A260" t="str">
            <v>00-80-F4-0F-2A-3D</v>
          </cell>
        </row>
        <row r="261">
          <cell r="A261" t="str">
            <v>00-80-F4-0F-2C-EE</v>
          </cell>
        </row>
        <row r="262">
          <cell r="A262" t="str">
            <v>00-80-F4-0F-ED-66</v>
          </cell>
        </row>
        <row r="263">
          <cell r="A263" t="str">
            <v>00-80-F4-10-98-A4</v>
          </cell>
        </row>
        <row r="264">
          <cell r="A264" t="str">
            <v>00-80-F4-11-05-D8</v>
          </cell>
        </row>
        <row r="265">
          <cell r="A265" t="str">
            <v>00-80-F4-12-05-7D</v>
          </cell>
        </row>
        <row r="266">
          <cell r="A266" t="str">
            <v>00-80-F4-12-19-B0</v>
          </cell>
        </row>
        <row r="267">
          <cell r="A267" t="str">
            <v>00-80-F4-14-8D-11</v>
          </cell>
        </row>
        <row r="268">
          <cell r="A268" t="str">
            <v>00-80-F4-C5-69-04</v>
          </cell>
        </row>
        <row r="269">
          <cell r="A269" t="str">
            <v>00-82-5A-8A-C8-16</v>
          </cell>
        </row>
        <row r="270">
          <cell r="A270" t="str">
            <v>00-90-27-F0-01-96</v>
          </cell>
        </row>
        <row r="271">
          <cell r="A271" t="str">
            <v>00-90-27-F0-05-EE</v>
          </cell>
        </row>
        <row r="272">
          <cell r="A272" t="str">
            <v>00-90-4A-09-60-2E</v>
          </cell>
        </row>
        <row r="273">
          <cell r="A273" t="str">
            <v>00-90-8F-9D-6F-6D</v>
          </cell>
        </row>
        <row r="274">
          <cell r="A274" t="str">
            <v>00-90-DC-A5-9E-EE</v>
          </cell>
        </row>
        <row r="275">
          <cell r="A275" t="str">
            <v>00-90-E8-0F-FB-5D</v>
          </cell>
        </row>
        <row r="276">
          <cell r="A276" t="str">
            <v>00-90-E8-A1-EE-45</v>
          </cell>
        </row>
        <row r="277">
          <cell r="A277" t="str">
            <v>00-90-E8-A1-EE-47</v>
          </cell>
        </row>
        <row r="278">
          <cell r="A278" t="str">
            <v>00-90-FA-1E-01-C4</v>
          </cell>
        </row>
        <row r="279">
          <cell r="A279" t="str">
            <v>00-90-FA-1E-02-10</v>
          </cell>
        </row>
        <row r="280">
          <cell r="A280" t="str">
            <v>00-90-FA-1E-02-84</v>
          </cell>
        </row>
        <row r="281">
          <cell r="A281" t="str">
            <v>00-90-FA-1E-02-F0</v>
          </cell>
        </row>
        <row r="282">
          <cell r="A282" t="str">
            <v>00-90-FA-67-32-BE</v>
          </cell>
        </row>
        <row r="283">
          <cell r="A283" t="str">
            <v>00-90-FA-7D-58-52</v>
          </cell>
        </row>
        <row r="284">
          <cell r="A284" t="str">
            <v>00-90-FA-7D-6A-EE</v>
          </cell>
        </row>
        <row r="285">
          <cell r="A285" t="str">
            <v>00-90-FA-8B-DB-3A</v>
          </cell>
        </row>
        <row r="286">
          <cell r="A286" t="str">
            <v>00-93-37-63-E3-36</v>
          </cell>
        </row>
        <row r="287">
          <cell r="A287" t="str">
            <v>00-93-37-80-2D-DE</v>
          </cell>
        </row>
        <row r="288">
          <cell r="A288" t="str">
            <v>00-9D-D7-6E-88-56</v>
          </cell>
        </row>
        <row r="289">
          <cell r="A289" t="str">
            <v>00-9F-27-E0-16-34</v>
          </cell>
        </row>
        <row r="290">
          <cell r="A290" t="str">
            <v>00-9F-27-E0-16-35</v>
          </cell>
        </row>
        <row r="291">
          <cell r="A291" t="str">
            <v>00-A0-0A-0C-F1-6A</v>
          </cell>
        </row>
        <row r="292">
          <cell r="A292" t="str">
            <v>00-B1-07-C0-39-02</v>
          </cell>
        </row>
        <row r="293">
          <cell r="A293" t="str">
            <v>00-B4-07-A0-46-54</v>
          </cell>
        </row>
        <row r="294">
          <cell r="A294" t="str">
            <v>00-C0-A2-02-68-5B</v>
          </cell>
        </row>
        <row r="295">
          <cell r="A295" t="str">
            <v>00-C0-A2-0B-D5-43</v>
          </cell>
        </row>
        <row r="296">
          <cell r="A296" t="str">
            <v>00-C0-A2-0B-FD-E7</v>
          </cell>
        </row>
        <row r="297">
          <cell r="A297" t="str">
            <v>00-C3-F4-E5-D6-6E</v>
          </cell>
        </row>
        <row r="298">
          <cell r="A298" t="str">
            <v>00-E1-8C-9E-BA-A1</v>
          </cell>
        </row>
        <row r="299">
          <cell r="A299" t="str">
            <v>00-E8-00-32-01-22</v>
          </cell>
        </row>
        <row r="300">
          <cell r="A300" t="str">
            <v>02-08-15-A5-14-8B</v>
          </cell>
        </row>
        <row r="301">
          <cell r="A301" t="str">
            <v>02-16-17-3A-E8-8C</v>
          </cell>
        </row>
        <row r="302">
          <cell r="A302" t="str">
            <v>02-1C-07-1E-BB-DF</v>
          </cell>
        </row>
        <row r="303">
          <cell r="A303" t="str">
            <v>02-21-19-61-17-6C</v>
          </cell>
        </row>
        <row r="304">
          <cell r="A304" t="str">
            <v>02-21-C0-38-16-81</v>
          </cell>
        </row>
        <row r="305">
          <cell r="A305" t="str">
            <v>02-38-3D-5D-81-C0</v>
          </cell>
        </row>
        <row r="306">
          <cell r="A306" t="str">
            <v>02-50-56-56-44-52</v>
          </cell>
        </row>
        <row r="307">
          <cell r="A307" t="str">
            <v>02-76-4B-B7-8A-C0</v>
          </cell>
        </row>
        <row r="308">
          <cell r="A308" t="str">
            <v>02-7F-DC-1E-AD-0F</v>
          </cell>
        </row>
        <row r="309">
          <cell r="A309" t="str">
            <v>02-89-A2-D0-10-27</v>
          </cell>
        </row>
        <row r="310">
          <cell r="A310" t="str">
            <v>02-9D-6B-46-DF-9F</v>
          </cell>
        </row>
        <row r="311">
          <cell r="A311" t="str">
            <v>02-AA-F5-91-E9-83</v>
          </cell>
        </row>
        <row r="312">
          <cell r="A312" t="str">
            <v>02-C8-73-C2-05-A7</v>
          </cell>
        </row>
        <row r="313">
          <cell r="A313" t="str">
            <v>02-FB-94-ED-7E-F8</v>
          </cell>
        </row>
        <row r="314">
          <cell r="A314" t="str">
            <v>04-32-01-9C-46-AE</v>
          </cell>
        </row>
        <row r="315">
          <cell r="A315" t="str">
            <v>04-70-56-77-71-A8</v>
          </cell>
        </row>
        <row r="316">
          <cell r="A316" t="str">
            <v>04-95-E6-DA-C4-B8</v>
          </cell>
        </row>
        <row r="317">
          <cell r="A317" t="str">
            <v>06-7D-38-22-8C-E1</v>
          </cell>
        </row>
        <row r="318">
          <cell r="A318" t="str">
            <v>06-7D-B7-C1-E1-CB</v>
          </cell>
        </row>
        <row r="319">
          <cell r="A319" t="str">
            <v>06-99-38-DE-17-DE</v>
          </cell>
        </row>
        <row r="320">
          <cell r="A320" t="str">
            <v>06-BF-D5-05-D8-64</v>
          </cell>
        </row>
        <row r="321">
          <cell r="A321" t="str">
            <v>06-BF-D5-32-B0-64</v>
          </cell>
        </row>
        <row r="322">
          <cell r="A322" t="str">
            <v>06-E1-81-5F-CB-42</v>
          </cell>
        </row>
        <row r="323">
          <cell r="A323" t="str">
            <v>06-F7-56-24-8F-0D</v>
          </cell>
        </row>
        <row r="324">
          <cell r="A324" t="str">
            <v>08-00-06-01-00-01</v>
          </cell>
        </row>
        <row r="325">
          <cell r="A325" t="str">
            <v>08-00-06-93-77-E3</v>
          </cell>
        </row>
        <row r="326">
          <cell r="A326" t="str">
            <v>08-00-06-9D-F3-1B</v>
          </cell>
        </row>
        <row r="327">
          <cell r="A327" t="str">
            <v>08-19-A6-ED-48-5E</v>
          </cell>
        </row>
        <row r="328">
          <cell r="A328" t="str">
            <v>08-45-D1-B1-F5-00</v>
          </cell>
        </row>
        <row r="329">
          <cell r="A329" t="str">
            <v>08-6A-C5-E2-2E-62</v>
          </cell>
        </row>
        <row r="330">
          <cell r="A330" t="str">
            <v>08-94-EF-15-7E-1F</v>
          </cell>
        </row>
        <row r="331">
          <cell r="A331" t="str">
            <v>08-94-EF-15-9C-97</v>
          </cell>
        </row>
        <row r="332">
          <cell r="A332" t="str">
            <v>08-94-EF-15-A1-87</v>
          </cell>
        </row>
        <row r="333">
          <cell r="A333" t="str">
            <v>08-94-EF-60-E6-EB</v>
          </cell>
        </row>
        <row r="334">
          <cell r="A334" t="str">
            <v>08-94-EF-60-E7-27</v>
          </cell>
        </row>
        <row r="335">
          <cell r="A335" t="str">
            <v>08-94-EF-60-E7-B0</v>
          </cell>
        </row>
        <row r="336">
          <cell r="A336" t="str">
            <v>08-94-EF-60-E7-EC</v>
          </cell>
        </row>
        <row r="337">
          <cell r="A337" t="str">
            <v>08-94-EF-97-4F-7F</v>
          </cell>
        </row>
        <row r="338">
          <cell r="A338" t="str">
            <v>08-94-EF-97-57-50</v>
          </cell>
        </row>
        <row r="339">
          <cell r="A339" t="str">
            <v>08-F3-FB-0C-E0-C1</v>
          </cell>
        </row>
        <row r="340">
          <cell r="A340" t="str">
            <v>0A-19-83-4F-21-6D</v>
          </cell>
        </row>
        <row r="341">
          <cell r="A341" t="str">
            <v>0A-1C-3C-AE-A5-59</v>
          </cell>
        </row>
        <row r="342">
          <cell r="A342" t="str">
            <v>0A-A6-81-D3-A8-E3</v>
          </cell>
        </row>
        <row r="343">
          <cell r="A343" t="str">
            <v>0A-BC-3A-FD-DE-7E</v>
          </cell>
        </row>
        <row r="344">
          <cell r="A344" t="str">
            <v>0A-C5-E1-7B-38-CB</v>
          </cell>
        </row>
        <row r="345">
          <cell r="A345" t="str">
            <v>0A-D9-BA-44-80-96</v>
          </cell>
        </row>
        <row r="346">
          <cell r="A346" t="str">
            <v>0E-15-DA-28-A0-75</v>
          </cell>
        </row>
        <row r="347">
          <cell r="A347" t="str">
            <v>0E-B2-0B-DB-0F-C3</v>
          </cell>
        </row>
        <row r="348">
          <cell r="A348" t="str">
            <v>0E-F4-34-BE-5D-1E</v>
          </cell>
        </row>
        <row r="349">
          <cell r="A349" t="str">
            <v>0E-FA-73-F9-F7-8A</v>
          </cell>
        </row>
        <row r="350">
          <cell r="A350" t="str">
            <v>0E-FC-2A-A0-14-04</v>
          </cell>
        </row>
        <row r="351">
          <cell r="A351" t="str">
            <v>10-3C-59-79-58-AE</v>
          </cell>
        </row>
        <row r="352">
          <cell r="A352" t="str">
            <v>10-3C-59-79-5D-37</v>
          </cell>
        </row>
        <row r="353">
          <cell r="A353" t="str">
            <v>10-90-27-E0-2D-75</v>
          </cell>
        </row>
        <row r="354">
          <cell r="A354" t="str">
            <v>10-BD-18-95-98-C0</v>
          </cell>
        </row>
        <row r="355">
          <cell r="A355" t="str">
            <v>12-01-8C-81-2B-F2</v>
          </cell>
        </row>
        <row r="356">
          <cell r="A356" t="str">
            <v>12-12-F4-D0-6D-C7</v>
          </cell>
        </row>
        <row r="357">
          <cell r="A357" t="str">
            <v>12-29-BE-9E-EA-04</v>
          </cell>
        </row>
        <row r="358">
          <cell r="A358" t="str">
            <v>12-30-AD-13-02-0A</v>
          </cell>
        </row>
        <row r="359">
          <cell r="A359" t="str">
            <v>12-34-56-78-9A-BC</v>
          </cell>
        </row>
        <row r="360">
          <cell r="A360" t="str">
            <v>12-47-89-D0-05-D8</v>
          </cell>
        </row>
        <row r="361">
          <cell r="A361" t="str">
            <v>14-13-33-17-BA-CD</v>
          </cell>
        </row>
        <row r="362">
          <cell r="A362" t="str">
            <v>14-49-BC-4A-DE-04</v>
          </cell>
        </row>
        <row r="363">
          <cell r="A363" t="str">
            <v>14-49-BC-4B-35-08</v>
          </cell>
        </row>
        <row r="364">
          <cell r="A364" t="str">
            <v>14-49-BC-4B-3D-00</v>
          </cell>
        </row>
        <row r="365">
          <cell r="A365" t="str">
            <v>14-49-BC-4B-42-08</v>
          </cell>
        </row>
        <row r="366">
          <cell r="A366" t="str">
            <v>14-49-BC-4B-42-54</v>
          </cell>
        </row>
        <row r="367">
          <cell r="A367" t="str">
            <v>14-49-BC-4B-42-70</v>
          </cell>
        </row>
        <row r="368">
          <cell r="A368" t="str">
            <v>14-49-BC-56-31-10</v>
          </cell>
        </row>
        <row r="369">
          <cell r="A369" t="str">
            <v>14-49-BC-56-31-14</v>
          </cell>
        </row>
        <row r="370">
          <cell r="A370" t="str">
            <v>14-49-BC-56-34-00</v>
          </cell>
        </row>
        <row r="371">
          <cell r="A371" t="str">
            <v>14-49-BC-56-34-38</v>
          </cell>
        </row>
        <row r="372">
          <cell r="A372" t="str">
            <v>14-49-BC-56-34-3C</v>
          </cell>
        </row>
        <row r="373">
          <cell r="A373" t="str">
            <v>14-49-BC-56-36-EC</v>
          </cell>
        </row>
        <row r="374">
          <cell r="A374" t="str">
            <v>14-49-BC-56-37-08</v>
          </cell>
        </row>
        <row r="375">
          <cell r="A375" t="str">
            <v>14-49-BC-56-39-24</v>
          </cell>
        </row>
        <row r="376">
          <cell r="A376" t="str">
            <v>14-49-BC-56-40-04</v>
          </cell>
        </row>
        <row r="377">
          <cell r="A377" t="str">
            <v>14-49-BC-57-43-5C</v>
          </cell>
        </row>
        <row r="378">
          <cell r="A378" t="str">
            <v>14-D4-24-F9-8F-FD</v>
          </cell>
        </row>
        <row r="379">
          <cell r="A379" t="str">
            <v>14-EB-B6-CF-84-63</v>
          </cell>
        </row>
        <row r="380">
          <cell r="A380" t="str">
            <v>14-EB-B6-E6-96-A3</v>
          </cell>
        </row>
        <row r="381">
          <cell r="A381" t="str">
            <v>16-61-81-08-21-D3</v>
          </cell>
        </row>
        <row r="382">
          <cell r="A382" t="str">
            <v>16-7E-88-4A-E9-80</v>
          </cell>
        </row>
        <row r="383">
          <cell r="A383" t="str">
            <v>18-59-F5-18-C0-80</v>
          </cell>
        </row>
        <row r="384">
          <cell r="A384" t="str">
            <v>1A-0B-B9-01-6D-26</v>
          </cell>
        </row>
        <row r="385">
          <cell r="A385" t="str">
            <v>1A-83-91-3C-9D-3A</v>
          </cell>
        </row>
        <row r="386">
          <cell r="A386" t="str">
            <v>1A-DA-51-CC-10-09</v>
          </cell>
        </row>
        <row r="387">
          <cell r="A387" t="str">
            <v>1A-EF-DA-6C-0B-8D</v>
          </cell>
        </row>
        <row r="388">
          <cell r="A388" t="str">
            <v>1C-30-08-C1-3D-64</v>
          </cell>
        </row>
        <row r="389">
          <cell r="A389" t="str">
            <v>1C-AF-4A-07-8B-76</v>
          </cell>
        </row>
        <row r="390">
          <cell r="A390" t="str">
            <v>1C-AF-4A-43-29-B6</v>
          </cell>
        </row>
        <row r="391">
          <cell r="A391" t="str">
            <v>1C-AF-4A-5C-78-F8</v>
          </cell>
        </row>
        <row r="392">
          <cell r="A392" t="str">
            <v>1C-FC-17-9B-74-80</v>
          </cell>
        </row>
        <row r="393">
          <cell r="A393" t="str">
            <v>1E-03-12-41-EE-58</v>
          </cell>
        </row>
        <row r="394">
          <cell r="A394" t="str">
            <v>20-57-9E-D5-11-C2</v>
          </cell>
        </row>
        <row r="395">
          <cell r="A395" t="str">
            <v>20-87-56-15-38-B6</v>
          </cell>
        </row>
        <row r="396">
          <cell r="A396" t="str">
            <v>20-87-56-25-3A-DD</v>
          </cell>
        </row>
        <row r="397">
          <cell r="A397" t="str">
            <v>20-87-56-25-7B-35</v>
          </cell>
        </row>
        <row r="398">
          <cell r="A398" t="str">
            <v>20-87-56-44-35-72</v>
          </cell>
        </row>
        <row r="399">
          <cell r="A399" t="str">
            <v>20-87-56-76-3D-C6</v>
          </cell>
        </row>
        <row r="400">
          <cell r="A400" t="str">
            <v>20-87-56-80-78-94</v>
          </cell>
        </row>
        <row r="401">
          <cell r="A401" t="str">
            <v>20-87-56-84-13-22</v>
          </cell>
        </row>
        <row r="402">
          <cell r="A402" t="str">
            <v>20-87-56-86-AA-12</v>
          </cell>
        </row>
        <row r="403">
          <cell r="A403" t="str">
            <v>20-87-56-9E-15-C6</v>
          </cell>
        </row>
        <row r="404">
          <cell r="A404" t="str">
            <v>20-87-56-B1-85-60</v>
          </cell>
        </row>
        <row r="405">
          <cell r="A405" t="str">
            <v>22-04-6D-71-93-C0</v>
          </cell>
        </row>
        <row r="406">
          <cell r="A406" t="str">
            <v>22-14-0B-2B-08-17</v>
          </cell>
        </row>
        <row r="407">
          <cell r="A407" t="str">
            <v>22-7B-45-FE-C1-E0</v>
          </cell>
        </row>
        <row r="408">
          <cell r="A408" t="str">
            <v>22-85-CC-90-11-E8</v>
          </cell>
        </row>
        <row r="409">
          <cell r="A409" t="str">
            <v>22-A5-9C-45-66-4C</v>
          </cell>
        </row>
        <row r="410">
          <cell r="A410" t="str">
            <v>22-ED-27-B8-8D-C0</v>
          </cell>
        </row>
        <row r="411">
          <cell r="A411" t="str">
            <v>23085</v>
          </cell>
        </row>
        <row r="412">
          <cell r="A412" t="str">
            <v>24-00-FA-8D-77-00</v>
          </cell>
        </row>
        <row r="413">
          <cell r="A413" t="str">
            <v>24-2A-04-03-D3-F9</v>
          </cell>
        </row>
        <row r="414">
          <cell r="A414" t="str">
            <v>24-2A-04-D2-C5-F9</v>
          </cell>
        </row>
        <row r="415">
          <cell r="A415" t="str">
            <v>24-2A-04-DA-A3-79</v>
          </cell>
        </row>
        <row r="416">
          <cell r="A416" t="str">
            <v>24-2A-04-DA-B9-F9</v>
          </cell>
        </row>
        <row r="417">
          <cell r="A417" t="str">
            <v>24-9A-D8-8C-64-2F</v>
          </cell>
        </row>
        <row r="418">
          <cell r="A418" t="str">
            <v>24-EA-40-09-53-2D</v>
          </cell>
        </row>
        <row r="419">
          <cell r="A419" t="str">
            <v>24-EA-40-09-69-2C</v>
          </cell>
        </row>
        <row r="420">
          <cell r="A420" t="str">
            <v>24-EA-40-09-6B-A7</v>
          </cell>
        </row>
        <row r="421">
          <cell r="A421" t="str">
            <v>24-EA-40-09-6F-75</v>
          </cell>
        </row>
        <row r="422">
          <cell r="A422" t="str">
            <v>26-18-65-03-82-9B</v>
          </cell>
        </row>
        <row r="423">
          <cell r="A423" t="str">
            <v>28-63-36-FA-41-6E</v>
          </cell>
        </row>
        <row r="424">
          <cell r="A424" t="str">
            <v>28-CD-C4-C8-F8-02</v>
          </cell>
        </row>
        <row r="425">
          <cell r="A425" t="str">
            <v>2A-84-77-AD-77-32</v>
          </cell>
        </row>
        <row r="426">
          <cell r="A426" t="str">
            <v>2A-8E-EC-5C-69-64</v>
          </cell>
        </row>
        <row r="427">
          <cell r="A427" t="str">
            <v>2A-92-36-68-F2-9A</v>
          </cell>
        </row>
        <row r="428">
          <cell r="A428" t="str">
            <v>2A-A0-C6-11-56-DF</v>
          </cell>
        </row>
        <row r="429">
          <cell r="A429" t="str">
            <v>2C-9C-58-29-62-AF</v>
          </cell>
        </row>
        <row r="430">
          <cell r="A430" t="str">
            <v>2C-9E-FC-42-5C-6B</v>
          </cell>
        </row>
        <row r="431">
          <cell r="A431" t="str">
            <v>2C-9E-FC-42-6E-B3</v>
          </cell>
        </row>
        <row r="432">
          <cell r="A432" t="str">
            <v>2C-9E-FC-42-6F-0F</v>
          </cell>
        </row>
        <row r="433">
          <cell r="A433" t="str">
            <v>2C-9E-FC-42-71-DD</v>
          </cell>
        </row>
        <row r="434">
          <cell r="A434" t="str">
            <v>2C-9E-FC-42-B1-33</v>
          </cell>
        </row>
        <row r="435">
          <cell r="A435" t="str">
            <v>2C-9E-FC-42-B7-3F</v>
          </cell>
        </row>
        <row r="436">
          <cell r="A436" t="str">
            <v>2C-9E-FC-42-DF-05</v>
          </cell>
        </row>
        <row r="437">
          <cell r="A437" t="str">
            <v>2C-9E-FC-42-DF-7C</v>
          </cell>
        </row>
        <row r="438">
          <cell r="A438" t="str">
            <v>2C-9E-FC-42-EF-74</v>
          </cell>
        </row>
        <row r="439">
          <cell r="A439" t="str">
            <v>2C-9E-FC-43-02-89</v>
          </cell>
        </row>
        <row r="440">
          <cell r="A440" t="str">
            <v>2C-9E-FC-43-40-14</v>
          </cell>
        </row>
        <row r="441">
          <cell r="A441" t="str">
            <v>2C-9E-FC-D5-11-D2</v>
          </cell>
        </row>
        <row r="442">
          <cell r="A442" t="str">
            <v>2C-9E-FC-D6-01-E2</v>
          </cell>
        </row>
        <row r="443">
          <cell r="A443" t="str">
            <v>2E-30-47-82-09-87</v>
          </cell>
        </row>
        <row r="444">
          <cell r="A444" t="str">
            <v>2E-4F-D9-D5-B9-C3</v>
          </cell>
        </row>
        <row r="445">
          <cell r="A445" t="str">
            <v>2E-6A-6D-13-6A-78</v>
          </cell>
        </row>
        <row r="446">
          <cell r="A446" t="str">
            <v>2E-A4-B3-C3-E9-C2</v>
          </cell>
        </row>
        <row r="447">
          <cell r="A447" t="str">
            <v>2E-FD-A0-3B-08-1F</v>
          </cell>
        </row>
        <row r="448">
          <cell r="A448" t="str">
            <v>30-32-35-26-64-5C</v>
          </cell>
        </row>
        <row r="449">
          <cell r="A449" t="str">
            <v>30-32-35-28-AB-C8</v>
          </cell>
        </row>
        <row r="450">
          <cell r="A450" t="str">
            <v>30-52-CB-FD-0C-58</v>
          </cell>
        </row>
        <row r="451">
          <cell r="A451" t="str">
            <v>30-68-93-7D-E5-EA</v>
          </cell>
        </row>
        <row r="452">
          <cell r="A452" t="str">
            <v>30-91-8F-90-E7-E6</v>
          </cell>
        </row>
        <row r="453">
          <cell r="A453" t="str">
            <v>30-D1-7E-0F-C9-04</v>
          </cell>
        </row>
        <row r="454">
          <cell r="A454" t="str">
            <v>30-D1-7E-10-3E-0E</v>
          </cell>
        </row>
        <row r="455">
          <cell r="A455" t="str">
            <v>32-04-02-44-2E-36</v>
          </cell>
        </row>
        <row r="456">
          <cell r="A456" t="str">
            <v>32-74-A5-19-2C-A4</v>
          </cell>
        </row>
        <row r="457">
          <cell r="A457" t="str">
            <v>32-7C-1C-0B-F3-11</v>
          </cell>
        </row>
        <row r="458">
          <cell r="A458" t="str">
            <v>32-7F-4C-E2-AA-AB</v>
          </cell>
        </row>
        <row r="459">
          <cell r="A459" t="str">
            <v>32-98-71-7C-B5-07</v>
          </cell>
        </row>
        <row r="460">
          <cell r="A460" t="str">
            <v>32-E0-4F-E2-92-64</v>
          </cell>
        </row>
        <row r="461">
          <cell r="A461" t="str">
            <v>34-0A-98-3B-56-74</v>
          </cell>
        </row>
        <row r="462">
          <cell r="A462" t="str">
            <v>34-17-EB-C7-30-11</v>
          </cell>
        </row>
        <row r="463">
          <cell r="A463" t="str">
            <v>34-17-EB-C7-3F-4A</v>
          </cell>
        </row>
        <row r="464">
          <cell r="A464" t="str">
            <v>34-1E-6B-84-38-B7</v>
          </cell>
        </row>
        <row r="465">
          <cell r="A465" t="str">
            <v>34-36-54-48-52-80</v>
          </cell>
        </row>
        <row r="466">
          <cell r="A466" t="str">
            <v>34-40-B5-BF-AC-25</v>
          </cell>
        </row>
        <row r="467">
          <cell r="A467" t="str">
            <v>34-40-B5-DF-3C-DE</v>
          </cell>
        </row>
        <row r="468">
          <cell r="A468" t="str">
            <v>34-40-B5-DF-4F-3C</v>
          </cell>
        </row>
        <row r="469">
          <cell r="A469" t="str">
            <v>34-48-ED-BB-D9-5D</v>
          </cell>
        </row>
        <row r="470">
          <cell r="A470" t="str">
            <v>34-4B-50-00-00-F0</v>
          </cell>
        </row>
        <row r="471">
          <cell r="A471" t="str">
            <v>34-9F-7B-AC-F2-7E</v>
          </cell>
        </row>
        <row r="472">
          <cell r="A472" t="str">
            <v>34-9F-7B-AC-FA-34</v>
          </cell>
        </row>
        <row r="473">
          <cell r="A473" t="str">
            <v>34-BA-9A-7C-31-FC</v>
          </cell>
        </row>
        <row r="474">
          <cell r="A474" t="str">
            <v>34-BA-9A-7C-33-AF</v>
          </cell>
        </row>
        <row r="475">
          <cell r="A475" t="str">
            <v>34-BA-9A-91-1A-6E</v>
          </cell>
        </row>
        <row r="476">
          <cell r="A476" t="str">
            <v>36-53-8D-22-63-57</v>
          </cell>
        </row>
        <row r="477">
          <cell r="A477" t="str">
            <v>36-60-F9-03-3E-45</v>
          </cell>
        </row>
        <row r="478">
          <cell r="A478" t="str">
            <v>36-60-F9-03-56-1B</v>
          </cell>
        </row>
        <row r="479">
          <cell r="A479" t="str">
            <v>36-61-93-9D-1D-D7</v>
          </cell>
        </row>
        <row r="480">
          <cell r="A480" t="str">
            <v>36-72-F7-0C-B3-21</v>
          </cell>
        </row>
        <row r="481">
          <cell r="A481" t="str">
            <v>36-9E-A7-06-31-D6</v>
          </cell>
        </row>
        <row r="482">
          <cell r="A482" t="str">
            <v>36-C4-46-3B-5A-81</v>
          </cell>
        </row>
        <row r="483">
          <cell r="A483" t="str">
            <v>38-68-DD-10-29-F8</v>
          </cell>
        </row>
        <row r="484">
          <cell r="A484" t="str">
            <v>38-68-DD-10-29-FD</v>
          </cell>
        </row>
        <row r="485">
          <cell r="A485" t="str">
            <v>38-F8-89-4B-B5-5B</v>
          </cell>
        </row>
        <row r="486">
          <cell r="A486" t="str">
            <v>38-FD-F8-1E-51-51</v>
          </cell>
        </row>
        <row r="487">
          <cell r="A487" t="str">
            <v>38-FD-F8-1E-51-67</v>
          </cell>
        </row>
        <row r="488">
          <cell r="A488" t="str">
            <v>38-FD-F8-1E-51-6D</v>
          </cell>
        </row>
        <row r="489">
          <cell r="A489" t="str">
            <v>3A-A3-67-5B-98-21</v>
          </cell>
        </row>
        <row r="490">
          <cell r="A490" t="str">
            <v>3C-21-9C-D5-20-96</v>
          </cell>
        </row>
        <row r="491">
          <cell r="A491" t="str">
            <v>3C-A8-2A-07-59-62</v>
          </cell>
        </row>
        <row r="492">
          <cell r="A492" t="str">
            <v>3C-EC-EF-2C-D9-1B</v>
          </cell>
        </row>
        <row r="493">
          <cell r="A493" t="str">
            <v>3C-EC-EF-2C-DA-E9</v>
          </cell>
        </row>
        <row r="494">
          <cell r="A494" t="str">
            <v>3E-0E-8C-68-44-8D</v>
          </cell>
        </row>
        <row r="495">
          <cell r="A495" t="str">
            <v>3E-23-40-C3-8A-A2</v>
          </cell>
        </row>
        <row r="496">
          <cell r="A496" t="str">
            <v>3E-36-27-F9-66-13</v>
          </cell>
        </row>
        <row r="497">
          <cell r="A497" t="str">
            <v>3E-52-A1-01-BF-13</v>
          </cell>
        </row>
        <row r="498">
          <cell r="A498" t="str">
            <v>3E-98-88-EA-3F-DF</v>
          </cell>
        </row>
        <row r="499">
          <cell r="A499" t="str">
            <v>3E-9C-7B-79-E9-2C</v>
          </cell>
        </row>
        <row r="500">
          <cell r="A500" t="str">
            <v>3E-FC-F5-29-20-B2</v>
          </cell>
        </row>
        <row r="501">
          <cell r="A501" t="str">
            <v>40-F2-E9-C0-A7-A0</v>
          </cell>
        </row>
        <row r="502">
          <cell r="A502" t="str">
            <v>40-F2-E9-C0-A9-71</v>
          </cell>
        </row>
        <row r="503">
          <cell r="A503" t="str">
            <v>40-F2-E9-D1-8B-55</v>
          </cell>
        </row>
        <row r="504">
          <cell r="A504" t="str">
            <v>40-F8-DF-C5-2C-32</v>
          </cell>
        </row>
        <row r="505">
          <cell r="A505" t="str">
            <v>42-13-4C-13-16-66</v>
          </cell>
        </row>
        <row r="506">
          <cell r="A506" t="str">
            <v>42-2A-6E-4F-C5-D4</v>
          </cell>
        </row>
        <row r="507">
          <cell r="A507" t="str">
            <v>42-3F-8C-09-F4-55</v>
          </cell>
        </row>
        <row r="508">
          <cell r="A508" t="str">
            <v>42-7A-32-09-D5-AE</v>
          </cell>
        </row>
        <row r="509">
          <cell r="A509" t="str">
            <v>42-85-89-3F-C4-AE</v>
          </cell>
        </row>
        <row r="510">
          <cell r="A510" t="str">
            <v>42-86-5B-B7-80-C0</v>
          </cell>
        </row>
        <row r="511">
          <cell r="A511" t="str">
            <v>42-C8-BB-AB-97-08</v>
          </cell>
        </row>
        <row r="512">
          <cell r="A512" t="str">
            <v>42-FE-3B-87-14-D8</v>
          </cell>
        </row>
        <row r="513">
          <cell r="A513" t="str">
            <v>44-64-3C-20-A7-F9</v>
          </cell>
        </row>
        <row r="514">
          <cell r="A514" t="str">
            <v>46-76-6A-26-8C-54</v>
          </cell>
        </row>
        <row r="515">
          <cell r="A515" t="str">
            <v>46-D5-2C-01-9A-E7</v>
          </cell>
        </row>
        <row r="516">
          <cell r="A516" t="str">
            <v>46-E0-D6-21-87-67</v>
          </cell>
        </row>
        <row r="517">
          <cell r="A517" t="str">
            <v>46-E2-97-1A-CA-70</v>
          </cell>
        </row>
        <row r="518">
          <cell r="A518" t="str">
            <v>46-E8-AB-76-36-02</v>
          </cell>
        </row>
        <row r="519">
          <cell r="A519" t="str">
            <v>46-E9-CA-C6-47-3D</v>
          </cell>
        </row>
        <row r="520">
          <cell r="A520" t="str">
            <v>46-F4-76-B8-64-CE</v>
          </cell>
        </row>
        <row r="521">
          <cell r="A521" t="str">
            <v>48-35-2E-2F-BE-A0</v>
          </cell>
        </row>
        <row r="522">
          <cell r="A522" t="str">
            <v>48-5C-2C-46-B2-5C</v>
          </cell>
        </row>
        <row r="523">
          <cell r="A523" t="str">
            <v>48-5F-99-A4-06-63</v>
          </cell>
        </row>
        <row r="524">
          <cell r="A524" t="str">
            <v>48-8E-EF-2C-1E-85</v>
          </cell>
        </row>
        <row r="525">
          <cell r="A525" t="str">
            <v>48-8E-EF-34-CA-C0</v>
          </cell>
        </row>
        <row r="526">
          <cell r="A526" t="str">
            <v>48-91-D5-89-31-41</v>
          </cell>
        </row>
        <row r="527">
          <cell r="A527" t="str">
            <v>48-F8-DB-91-71-05</v>
          </cell>
        </row>
        <row r="528">
          <cell r="A528" t="str">
            <v>48-F8-DB-A7-53-08</v>
          </cell>
        </row>
        <row r="529">
          <cell r="A529" t="str">
            <v>48-F8-FF-49-AF-2F</v>
          </cell>
        </row>
        <row r="530">
          <cell r="A530" t="str">
            <v>4A-47-E2-F3-29-D6</v>
          </cell>
        </row>
        <row r="531">
          <cell r="A531" t="str">
            <v>4A-62-71-CA-0A-D5</v>
          </cell>
        </row>
        <row r="532">
          <cell r="A532" t="str">
            <v>4A-62-95-45-DB-B4</v>
          </cell>
        </row>
        <row r="533">
          <cell r="A533" t="str">
            <v>4A-6C-31-49-0A-1B</v>
          </cell>
        </row>
        <row r="534">
          <cell r="A534" t="str">
            <v>4A-89-51-60-C2-09</v>
          </cell>
        </row>
        <row r="535">
          <cell r="A535" t="str">
            <v>4A-90-2F-59-4D-14</v>
          </cell>
        </row>
        <row r="536">
          <cell r="A536" t="str">
            <v>4A-93-EB-62-E0-B1</v>
          </cell>
        </row>
        <row r="537">
          <cell r="A537" t="str">
            <v>4A-F9-44-BA-52-4E</v>
          </cell>
        </row>
        <row r="538">
          <cell r="A538" t="str">
            <v>4C-42-1E-3C-C0-F9</v>
          </cell>
        </row>
        <row r="539">
          <cell r="A539" t="str">
            <v>4C-A3-A7-52-E0-DE</v>
          </cell>
        </row>
        <row r="540">
          <cell r="A540" t="str">
            <v>4C-C9-5E-77-3E-56</v>
          </cell>
        </row>
        <row r="541">
          <cell r="A541" t="str">
            <v>4C-D9-8F-92-A0-8B</v>
          </cell>
        </row>
        <row r="542">
          <cell r="A542" t="str">
            <v>4E-61-58-39-B1-50</v>
          </cell>
        </row>
        <row r="543">
          <cell r="A543" t="str">
            <v>4E-6B-1B-BF-F9-5E</v>
          </cell>
        </row>
        <row r="544">
          <cell r="A544" t="str">
            <v>4E-9E-38-9A-E2-5F</v>
          </cell>
        </row>
        <row r="545">
          <cell r="A545" t="str">
            <v>4E-AB-F2-79-AC-ED</v>
          </cell>
        </row>
        <row r="546">
          <cell r="A546" t="str">
            <v>4E-B7-66-51-9F-BD</v>
          </cell>
        </row>
        <row r="547">
          <cell r="A547" t="str">
            <v>4E-CD-B6-C2-63-64</v>
          </cell>
        </row>
        <row r="548">
          <cell r="A548" t="str">
            <v>4E-CF-CF-ED-A8-FF</v>
          </cell>
        </row>
        <row r="549">
          <cell r="A549" t="str">
            <v>50-65-F3-46-BE-F8</v>
          </cell>
        </row>
        <row r="550">
          <cell r="A550" t="str">
            <v>50-67-AE-2A-32-C1</v>
          </cell>
        </row>
        <row r="551">
          <cell r="A551" t="str">
            <v>52-41-B1-12-10-1E</v>
          </cell>
        </row>
        <row r="552">
          <cell r="A552" t="str">
            <v>52-48-55-23-06-ED</v>
          </cell>
        </row>
        <row r="553">
          <cell r="A553" t="str">
            <v>52-51-BD-9E-4D-00</v>
          </cell>
        </row>
        <row r="554">
          <cell r="A554" t="str">
            <v>52-A8-21-43-7F-19</v>
          </cell>
        </row>
        <row r="555">
          <cell r="A555" t="str">
            <v>52-AF-4D-F1-F4-02</v>
          </cell>
        </row>
        <row r="556">
          <cell r="A556" t="str">
            <v>52-F4-7F-43-28-B9</v>
          </cell>
        </row>
        <row r="557">
          <cell r="A557" t="str">
            <v>52-F9-56-FA-68-DB</v>
          </cell>
        </row>
        <row r="558">
          <cell r="A558" t="str">
            <v>54-51-DE-0D-39-F9</v>
          </cell>
        </row>
        <row r="559">
          <cell r="A559" t="str">
            <v>56-32-C7-C0-EE-64</v>
          </cell>
        </row>
        <row r="560">
          <cell r="A560" t="str">
            <v>56-69-45-4D-69-CD</v>
          </cell>
        </row>
        <row r="561">
          <cell r="A561" t="str">
            <v>56-AF-97-01-FB-8E</v>
          </cell>
        </row>
        <row r="562">
          <cell r="A562" t="str">
            <v>56-EB-E9-E0-19-64</v>
          </cell>
        </row>
        <row r="563">
          <cell r="A563" t="str">
            <v>58-38-79-7C-41-97</v>
          </cell>
        </row>
        <row r="564">
          <cell r="A564" t="str">
            <v>58-38-79-7F-EB-A5</v>
          </cell>
        </row>
        <row r="565">
          <cell r="A565" t="str">
            <v>58-38-79-85-7F-21</v>
          </cell>
        </row>
        <row r="566">
          <cell r="A566" t="str">
            <v>58-38-79-87-40-74</v>
          </cell>
        </row>
        <row r="567">
          <cell r="A567" t="str">
            <v>58-38-79-87-40-92</v>
          </cell>
        </row>
        <row r="568">
          <cell r="A568" t="str">
            <v>58-38-79-8D-AA-81</v>
          </cell>
        </row>
        <row r="569">
          <cell r="A569" t="str">
            <v>5A-4C-0A-48-31-D3</v>
          </cell>
        </row>
        <row r="570">
          <cell r="A570" t="str">
            <v>5A-58-13-C8-4C-BC</v>
          </cell>
        </row>
        <row r="571">
          <cell r="A571" t="str">
            <v>5A-59-07-7B-7C-C7</v>
          </cell>
        </row>
        <row r="572">
          <cell r="A572" t="str">
            <v>5A-DF-81-D8-51-43</v>
          </cell>
        </row>
        <row r="573">
          <cell r="A573" t="str">
            <v>5A-F4-8D-E8-D4-AF</v>
          </cell>
        </row>
        <row r="574">
          <cell r="A574" t="str">
            <v>5C-B1-2E-7B-6A-79</v>
          </cell>
        </row>
        <row r="575">
          <cell r="A575" t="str">
            <v>5C-B1-2E-96-6A-F9</v>
          </cell>
        </row>
        <row r="576">
          <cell r="A576" t="str">
            <v>5C-BA-2C-6E-E7-80</v>
          </cell>
        </row>
        <row r="577">
          <cell r="A577" t="str">
            <v>5C-BA-2C-7B-84-68</v>
          </cell>
        </row>
        <row r="578">
          <cell r="A578" t="str">
            <v>5C-BA-2C-7B-B0-B0</v>
          </cell>
        </row>
        <row r="579">
          <cell r="A579" t="str">
            <v>5C-BA-2C-7B-B2-50</v>
          </cell>
        </row>
        <row r="580">
          <cell r="A580" t="str">
            <v>5C-E0-C5-3C-B9-1E</v>
          </cell>
        </row>
        <row r="581">
          <cell r="A581" t="str">
            <v>5C-E8-D3-0F-02-81</v>
          </cell>
        </row>
        <row r="582">
          <cell r="A582" t="str">
            <v>5C-E8-D3-0F-04-51</v>
          </cell>
        </row>
        <row r="583">
          <cell r="A583" t="str">
            <v>5C-ED-8C-5C-85-AD</v>
          </cell>
        </row>
        <row r="584">
          <cell r="A584" t="str">
            <v>5C-ED-8C-5C-85-AF</v>
          </cell>
        </row>
        <row r="585">
          <cell r="A585" t="str">
            <v>5C-ED-8C-5C-85-BE</v>
          </cell>
        </row>
        <row r="586">
          <cell r="A586" t="str">
            <v>5C-ED-8C-5C-85-C0</v>
          </cell>
        </row>
        <row r="587">
          <cell r="A587" t="str">
            <v>5C-ED-8C-61-AB-A6</v>
          </cell>
        </row>
        <row r="588">
          <cell r="A588" t="str">
            <v>5C-ED-8C-AB-48-78</v>
          </cell>
        </row>
        <row r="589">
          <cell r="A589" t="str">
            <v>5C-ED-8C-EE-E1-CC</v>
          </cell>
        </row>
        <row r="590">
          <cell r="A590" t="str">
            <v>5C-ED-8C-EE-E2-AA</v>
          </cell>
        </row>
        <row r="591">
          <cell r="A591" t="str">
            <v>5C-ED-8C-EF-6B-18</v>
          </cell>
        </row>
        <row r="592">
          <cell r="A592" t="str">
            <v>5C-ED-8C-F4-2C-A6</v>
          </cell>
        </row>
        <row r="593">
          <cell r="A593" t="str">
            <v>5C-F3-FC-5F-E4-F8</v>
          </cell>
        </row>
        <row r="594">
          <cell r="A594" t="str">
            <v>5C-F3-FC-84-97-9E</v>
          </cell>
        </row>
        <row r="595">
          <cell r="A595" t="str">
            <v>5C-F3-FC-84-AF-75</v>
          </cell>
        </row>
        <row r="596">
          <cell r="A596" t="str">
            <v>5C-F3-FC-84-D0-A0</v>
          </cell>
        </row>
        <row r="597">
          <cell r="A597" t="str">
            <v>5C-F3-FC-84-D1-33</v>
          </cell>
        </row>
        <row r="598">
          <cell r="A598" t="str">
            <v>5E-1D-CF-FF-81-AB</v>
          </cell>
        </row>
        <row r="599">
          <cell r="A599" t="str">
            <v>5E-9A-E3-AE-10-81</v>
          </cell>
        </row>
        <row r="600">
          <cell r="A600" t="str">
            <v>5E-A6-E6-06-A1-5C</v>
          </cell>
        </row>
        <row r="601">
          <cell r="A601" t="str">
            <v>5E-E1-9A-5E-7C-09</v>
          </cell>
        </row>
        <row r="602">
          <cell r="A602" t="str">
            <v>5E-FD-45-0D-37-C9</v>
          </cell>
        </row>
        <row r="603">
          <cell r="A603" t="str">
            <v>60-12-8B-D3-DE-17</v>
          </cell>
        </row>
        <row r="604">
          <cell r="A604" t="str">
            <v>60-12-8B-D4-08-EC</v>
          </cell>
        </row>
        <row r="605">
          <cell r="A605" t="str">
            <v>60-12-8B-D4-2F-9A</v>
          </cell>
        </row>
        <row r="606">
          <cell r="A606" t="str">
            <v>60-12-8B-D4-34-19</v>
          </cell>
        </row>
        <row r="607">
          <cell r="A607" t="str">
            <v>60-12-8B-D4-59-EF</v>
          </cell>
        </row>
        <row r="608">
          <cell r="A608" t="str">
            <v>60-12-8B-D4-63-0C</v>
          </cell>
        </row>
        <row r="609">
          <cell r="A609" t="str">
            <v>60-12-8B-D4-8D-0E</v>
          </cell>
        </row>
        <row r="610">
          <cell r="A610" t="str">
            <v>60-12-8B-D4-A4-88</v>
          </cell>
        </row>
        <row r="611">
          <cell r="A611" t="str">
            <v>60-12-8B-D4-EA-B4</v>
          </cell>
        </row>
        <row r="612">
          <cell r="A612" t="str">
            <v>60-12-8B-D5-51-23</v>
          </cell>
        </row>
        <row r="613">
          <cell r="A613" t="str">
            <v>60-12-8B-D5-8E-BD</v>
          </cell>
        </row>
        <row r="614">
          <cell r="A614" t="str">
            <v>60-22-32-66-A3-75</v>
          </cell>
        </row>
        <row r="615">
          <cell r="A615" t="str">
            <v>60-22-32-68-90-E5</v>
          </cell>
        </row>
        <row r="616">
          <cell r="A616" t="str">
            <v>60-22-32-68-9D-45</v>
          </cell>
        </row>
        <row r="617">
          <cell r="A617" t="str">
            <v>60-36-DD-7F-57-38</v>
          </cell>
        </row>
        <row r="618">
          <cell r="A618" t="str">
            <v>60-36-DD-ED-E4-E6</v>
          </cell>
        </row>
        <row r="619">
          <cell r="A619" t="str">
            <v>60-36-DD-ED-E5-22</v>
          </cell>
        </row>
        <row r="620">
          <cell r="A620" t="str">
            <v>60-F1-8A-1E-2A-DB</v>
          </cell>
        </row>
        <row r="621">
          <cell r="A621" t="str">
            <v>60-F1-8A-1E-8A-12</v>
          </cell>
        </row>
        <row r="622">
          <cell r="A622" t="str">
            <v>60-F1-8A-23-43-70</v>
          </cell>
        </row>
        <row r="623">
          <cell r="A623" t="str">
            <v>60-F1-8A-23-60-2E</v>
          </cell>
        </row>
        <row r="624">
          <cell r="A624" t="str">
            <v>60-F1-8A-23-85-CF</v>
          </cell>
        </row>
        <row r="625">
          <cell r="A625" t="str">
            <v>60-F1-8A-23-CE-7A</v>
          </cell>
        </row>
        <row r="626">
          <cell r="A626" t="str">
            <v>60-F1-8A-60-81-45</v>
          </cell>
        </row>
        <row r="627">
          <cell r="A627" t="str">
            <v>60-F1-8A-60-B8-6B</v>
          </cell>
        </row>
        <row r="628">
          <cell r="A628" t="str">
            <v>60-F1-8A-61-14-E4</v>
          </cell>
        </row>
        <row r="629">
          <cell r="A629" t="str">
            <v>60-F1-8A-61-21-7C</v>
          </cell>
        </row>
        <row r="630">
          <cell r="A630" t="str">
            <v>62-1D-60-84-82-C0</v>
          </cell>
        </row>
        <row r="631">
          <cell r="A631" t="str">
            <v>62-32-3B-6C-CE-31</v>
          </cell>
        </row>
        <row r="632">
          <cell r="A632" t="str">
            <v>62-3C-32-88-A4-9D</v>
          </cell>
        </row>
        <row r="633">
          <cell r="A633" t="str">
            <v>62-40-6E-62-83-C0</v>
          </cell>
        </row>
        <row r="634">
          <cell r="A634" t="str">
            <v>62-57-C8-79-CD-64</v>
          </cell>
        </row>
        <row r="635">
          <cell r="A635" t="str">
            <v>62-95-57-3B-46-E5</v>
          </cell>
        </row>
        <row r="636">
          <cell r="A636" t="str">
            <v>62-C8-50-9A-95-C0</v>
          </cell>
        </row>
        <row r="637">
          <cell r="A637" t="str">
            <v>62-EA-FB-F7-19-05</v>
          </cell>
        </row>
        <row r="638">
          <cell r="A638" t="str">
            <v>62-F1-C9-7D-9B-AD</v>
          </cell>
        </row>
        <row r="639">
          <cell r="A639" t="str">
            <v>64-07-F6-DF-6B-FC</v>
          </cell>
        </row>
        <row r="640">
          <cell r="A640" t="str">
            <v>64-CB-E9-7C-FF-CA</v>
          </cell>
        </row>
        <row r="641">
          <cell r="A641" t="str">
            <v>66-0B-D7-43-F1-64</v>
          </cell>
        </row>
        <row r="642">
          <cell r="A642" t="str">
            <v>66-59-DE-06-7D-AD</v>
          </cell>
        </row>
        <row r="643">
          <cell r="A643" t="str">
            <v>66-A1-83-44-94-F9</v>
          </cell>
        </row>
        <row r="644">
          <cell r="A644" t="str">
            <v>66-BE-5C-AC-B6-4E</v>
          </cell>
        </row>
        <row r="645">
          <cell r="A645" t="str">
            <v>66-EF-3E-AC-E8-6C</v>
          </cell>
        </row>
        <row r="646">
          <cell r="A646" t="str">
            <v>6A-1D-F6-C5-63-12</v>
          </cell>
        </row>
        <row r="647">
          <cell r="A647" t="str">
            <v>6A-30-92-37-9A-29</v>
          </cell>
        </row>
        <row r="648">
          <cell r="A648" t="str">
            <v>6A-76-29-8C-83-6E</v>
          </cell>
        </row>
        <row r="649">
          <cell r="A649" t="str">
            <v>6A-AB-1E-49-52-64</v>
          </cell>
        </row>
        <row r="650">
          <cell r="A650" t="str">
            <v>6A-B4-67-3A-64-F4</v>
          </cell>
        </row>
        <row r="651">
          <cell r="A651" t="str">
            <v>6C-03-B5-BD-E8-CD</v>
          </cell>
        </row>
        <row r="652">
          <cell r="A652" t="str">
            <v>6C-03-B5-BD-E8-DD</v>
          </cell>
        </row>
        <row r="653">
          <cell r="A653" t="str">
            <v>6C-03-B5-BD-E8-EF</v>
          </cell>
        </row>
        <row r="654">
          <cell r="A654" t="str">
            <v>6C-03-B5-BD-F9-C2</v>
          </cell>
        </row>
        <row r="655">
          <cell r="A655" t="str">
            <v>6C-03-B5-BD-F9-CD</v>
          </cell>
        </row>
        <row r="656">
          <cell r="A656" t="str">
            <v>6C-03-B5-BD-F9-DE</v>
          </cell>
        </row>
        <row r="657">
          <cell r="A657" t="str">
            <v>6C-03-B5-BD-F9-E5</v>
          </cell>
        </row>
        <row r="658">
          <cell r="A658" t="str">
            <v>6C-03-B5-BE-04-4D</v>
          </cell>
        </row>
        <row r="659">
          <cell r="A659" t="str">
            <v>6C-03-B5-BE-04-5D</v>
          </cell>
        </row>
        <row r="660">
          <cell r="A660" t="str">
            <v>6C-03-B5-BE-04-79</v>
          </cell>
        </row>
        <row r="661">
          <cell r="A661" t="str">
            <v>6C-03-B5-BE-0D-D1</v>
          </cell>
        </row>
        <row r="662">
          <cell r="A662" t="str">
            <v>6C-03-B5-BE-0D-F0</v>
          </cell>
        </row>
        <row r="663">
          <cell r="A663" t="str">
            <v>6C-2B-59-97-29-CA</v>
          </cell>
        </row>
        <row r="664">
          <cell r="A664" t="str">
            <v>6C-2B-59-97-29-D0</v>
          </cell>
        </row>
        <row r="665">
          <cell r="A665" t="str">
            <v>6C-2B-59-97-32-FA</v>
          </cell>
        </row>
        <row r="666">
          <cell r="A666" t="str">
            <v>6C-2B-59-97-33-01</v>
          </cell>
        </row>
        <row r="667">
          <cell r="A667" t="str">
            <v>6C-70-9F-D7-2A-9B</v>
          </cell>
        </row>
        <row r="668">
          <cell r="A668" t="str">
            <v>6C-92-CF-04-7C-F4</v>
          </cell>
        </row>
        <row r="669">
          <cell r="A669" t="str">
            <v>6C-92-CF-04-9C-38</v>
          </cell>
        </row>
        <row r="670">
          <cell r="A670" t="str">
            <v>6C-92-CF-04-E7-CE</v>
          </cell>
        </row>
        <row r="671">
          <cell r="A671" t="str">
            <v>6C-92-CF-05-00-C4</v>
          </cell>
        </row>
        <row r="672">
          <cell r="A672" t="str">
            <v>6C-9C-ED-B8-B8-50</v>
          </cell>
        </row>
        <row r="673">
          <cell r="A673" t="str">
            <v>6C-AE-8B-2B-2F-C1</v>
          </cell>
        </row>
        <row r="674">
          <cell r="A674" t="str">
            <v>6C-AE-8B-35-7A-61</v>
          </cell>
        </row>
        <row r="675">
          <cell r="A675" t="str">
            <v>6C-AE-8B-35-84-B0</v>
          </cell>
        </row>
        <row r="676">
          <cell r="A676" t="str">
            <v>6C-AE-8B-73-84-94</v>
          </cell>
        </row>
        <row r="677">
          <cell r="A677" t="str">
            <v>6C-AE-8B-73-8E-C5</v>
          </cell>
        </row>
        <row r="678">
          <cell r="A678" t="str">
            <v>6C-AE-8B-7E-57-8D</v>
          </cell>
        </row>
        <row r="679">
          <cell r="A679" t="str">
            <v>6C-AE-8B-7E-70-F5</v>
          </cell>
        </row>
        <row r="680">
          <cell r="A680" t="str">
            <v>6E-17-77-70-12-57</v>
          </cell>
        </row>
        <row r="681">
          <cell r="A681" t="str">
            <v>6E-1F-52-51-96-3A</v>
          </cell>
        </row>
        <row r="682">
          <cell r="A682" t="str">
            <v>6E-30-64-96-49-01</v>
          </cell>
        </row>
        <row r="683">
          <cell r="A683" t="str">
            <v>6E-3E-78-D4-B8-88</v>
          </cell>
        </row>
        <row r="684">
          <cell r="A684" t="str">
            <v>6E-4C-88-20-40-10</v>
          </cell>
        </row>
        <row r="685">
          <cell r="A685" t="str">
            <v>6E-A4-C9-A6-C9-C6</v>
          </cell>
        </row>
        <row r="686">
          <cell r="A686" t="str">
            <v>6E-F1-79-ED-F8-E0</v>
          </cell>
        </row>
        <row r="687">
          <cell r="A687" t="str">
            <v>6E-FA-B7-5D-8C-26</v>
          </cell>
        </row>
        <row r="688">
          <cell r="A688" t="str">
            <v>70-08-94-88-0C-63</v>
          </cell>
        </row>
        <row r="689">
          <cell r="A689" t="str">
            <v>70-54-B4-3F-DA-6C</v>
          </cell>
        </row>
        <row r="690">
          <cell r="A690" t="str">
            <v>70-79-90-A1-63-C7</v>
          </cell>
        </row>
        <row r="691">
          <cell r="A691" t="str">
            <v>72-1E-50-5A-C0-36</v>
          </cell>
        </row>
        <row r="692">
          <cell r="A692" t="str">
            <v>72-20-5F-8A-B7-B4</v>
          </cell>
        </row>
        <row r="693">
          <cell r="A693" t="str">
            <v>72-2E-AB-A3-73-00</v>
          </cell>
        </row>
        <row r="694">
          <cell r="A694" t="str">
            <v>72-B7-B1-09-79-5E</v>
          </cell>
        </row>
        <row r="695">
          <cell r="A695" t="str">
            <v>72-EA-F2-6E-20-CD</v>
          </cell>
        </row>
        <row r="696">
          <cell r="A696" t="str">
            <v>74-24-9F-23-CD-42</v>
          </cell>
        </row>
        <row r="697">
          <cell r="A697" t="str">
            <v>74-24-9F-33-BA-27</v>
          </cell>
        </row>
        <row r="698">
          <cell r="A698" t="str">
            <v>74-24-9F-37-42-76</v>
          </cell>
        </row>
        <row r="699">
          <cell r="A699" t="str">
            <v>74-24-9F-39-FF-68</v>
          </cell>
        </row>
        <row r="700">
          <cell r="A700" t="str">
            <v>74-24-9F-40-D7-9D</v>
          </cell>
        </row>
        <row r="701">
          <cell r="A701" t="str">
            <v>74-24-9F-51-AC-3D</v>
          </cell>
        </row>
        <row r="702">
          <cell r="A702" t="str">
            <v>74-24-9F-56-C8-78</v>
          </cell>
        </row>
        <row r="703">
          <cell r="A703" t="str">
            <v>74-24-9F-56-E8-2D</v>
          </cell>
        </row>
        <row r="704">
          <cell r="A704" t="str">
            <v>74-24-9F-57-06-BD</v>
          </cell>
        </row>
        <row r="705">
          <cell r="A705" t="str">
            <v>74-24-9F-57-08-93</v>
          </cell>
        </row>
        <row r="706">
          <cell r="A706" t="str">
            <v>74-24-9F-A4-8D-4E</v>
          </cell>
        </row>
        <row r="707">
          <cell r="A707" t="str">
            <v>74-24-9F-A8-BE-16</v>
          </cell>
        </row>
        <row r="708">
          <cell r="A708" t="str">
            <v>74-24-9F-BE-98-D4</v>
          </cell>
        </row>
        <row r="709">
          <cell r="A709" t="str">
            <v>74-24-9F-C6-76-E4</v>
          </cell>
        </row>
        <row r="710">
          <cell r="A710" t="str">
            <v>74-24-9F-D1-C4-FB</v>
          </cell>
        </row>
        <row r="711">
          <cell r="A711" t="str">
            <v>74-24-9F-D4-F4-34</v>
          </cell>
        </row>
        <row r="712">
          <cell r="A712" t="str">
            <v>74-24-9F-E1-2E-B6</v>
          </cell>
        </row>
        <row r="713">
          <cell r="A713" t="str">
            <v>74-46-A0-A3-BC-2B</v>
          </cell>
        </row>
        <row r="714">
          <cell r="A714" t="str">
            <v>74-6D-FA-2A-DC-A2</v>
          </cell>
        </row>
        <row r="715">
          <cell r="A715" t="str">
            <v>74-8F-C2-01-5C-DF</v>
          </cell>
        </row>
        <row r="716">
          <cell r="A716" t="str">
            <v>74-A0-63-B6-01-62</v>
          </cell>
        </row>
        <row r="717">
          <cell r="A717" t="str">
            <v>74-FE-48-77-74-F5</v>
          </cell>
        </row>
        <row r="718">
          <cell r="A718" t="str">
            <v>74-FE-48-77-75-A3</v>
          </cell>
        </row>
        <row r="719">
          <cell r="A719" t="str">
            <v>74-FE-48-77-77-9D</v>
          </cell>
        </row>
        <row r="720">
          <cell r="A720" t="str">
            <v>74-FE-48-77-AC-14</v>
          </cell>
        </row>
        <row r="721">
          <cell r="A721" t="str">
            <v>74-FE-CE-19-D3-C1</v>
          </cell>
        </row>
        <row r="722">
          <cell r="A722" t="str">
            <v>76-10-19-A8-6B-9C</v>
          </cell>
        </row>
        <row r="723">
          <cell r="A723" t="str">
            <v>76-2D-0B-49-15-80</v>
          </cell>
        </row>
        <row r="724">
          <cell r="A724" t="str">
            <v>76-3E-87-29-D9-8E</v>
          </cell>
        </row>
        <row r="725">
          <cell r="A725" t="str">
            <v>76-42-8B-AC-AC-64</v>
          </cell>
        </row>
        <row r="726">
          <cell r="A726" t="str">
            <v>76-71-E5-F4-5C-D9</v>
          </cell>
        </row>
        <row r="727">
          <cell r="A727" t="str">
            <v>76-BF-FE-E5-F9-64</v>
          </cell>
        </row>
        <row r="728">
          <cell r="A728" t="str">
            <v>76-DF-4E-8B-83-7E</v>
          </cell>
        </row>
        <row r="729">
          <cell r="A729" t="str">
            <v>76-FE-CE-00-F1-F2</v>
          </cell>
        </row>
        <row r="730">
          <cell r="A730" t="str">
            <v>78-45-58-76-2C-B4</v>
          </cell>
        </row>
        <row r="731">
          <cell r="A731" t="str">
            <v>78-64-C0-02-50-FB</v>
          </cell>
        </row>
        <row r="732">
          <cell r="A732" t="str">
            <v>78-66-9D-15-EE-DC</v>
          </cell>
        </row>
        <row r="733">
          <cell r="A733" t="str">
            <v>78-9A-18-BE-09-60</v>
          </cell>
        </row>
        <row r="734">
          <cell r="A734" t="str">
            <v>78-B2-13-57-2C-BC</v>
          </cell>
        </row>
        <row r="735">
          <cell r="A735" t="str">
            <v>78-F1-C6-4E-2F-00</v>
          </cell>
        </row>
        <row r="736">
          <cell r="A736" t="str">
            <v>7A-13-B9-99-03-A7</v>
          </cell>
        </row>
        <row r="737">
          <cell r="A737" t="str">
            <v>7A-2B-9A-36-17-1B</v>
          </cell>
        </row>
        <row r="738">
          <cell r="A738" t="str">
            <v>7A-6F-22-17-EE-F8</v>
          </cell>
        </row>
        <row r="739">
          <cell r="A739" t="str">
            <v>7A-BD-12-CB-3D-BB</v>
          </cell>
        </row>
        <row r="740">
          <cell r="A740" t="str">
            <v>7A-FB-D8-E8-3C-64</v>
          </cell>
        </row>
        <row r="741">
          <cell r="A741" t="str">
            <v>7A-FB-D8-EC-49-64</v>
          </cell>
        </row>
        <row r="742">
          <cell r="A742" t="str">
            <v>7C-A2-3E-24-C2-9A</v>
          </cell>
        </row>
        <row r="743">
          <cell r="A743" t="str">
            <v>7C-A2-3E-A2-D3-25</v>
          </cell>
        </row>
        <row r="744">
          <cell r="A744" t="str">
            <v>7C-C2-55-62-3E-09</v>
          </cell>
        </row>
        <row r="745">
          <cell r="A745" t="str">
            <v>7C-F1-7E-89-12-87</v>
          </cell>
        </row>
        <row r="746">
          <cell r="A746" t="str">
            <v>80-5E-0C-67-FD-38</v>
          </cell>
        </row>
        <row r="747">
          <cell r="A747" t="str">
            <v>80-5E-0C-9D-7D-35</v>
          </cell>
        </row>
        <row r="748">
          <cell r="A748" t="str">
            <v>80-5E-0C-9D-7D-6C</v>
          </cell>
        </row>
        <row r="749">
          <cell r="A749" t="str">
            <v>80-5E-0C-B8-A2-F3</v>
          </cell>
        </row>
        <row r="750">
          <cell r="A750" t="str">
            <v>80-84-89-2F-5C-6A</v>
          </cell>
        </row>
        <row r="751">
          <cell r="A751" t="str">
            <v>80-CB-BC-86-3A-54</v>
          </cell>
        </row>
        <row r="752">
          <cell r="A752" t="str">
            <v>82-00-BC-ED-30-CA</v>
          </cell>
        </row>
        <row r="753">
          <cell r="A753" t="str">
            <v>82-07-1C-59-D1-AE</v>
          </cell>
        </row>
        <row r="754">
          <cell r="A754" t="str">
            <v>82-29-50-81-84-C0</v>
          </cell>
        </row>
        <row r="755">
          <cell r="A755" t="str">
            <v>82-3A-A2-E4-9B-C0</v>
          </cell>
        </row>
        <row r="756">
          <cell r="A756" t="str">
            <v>82-58-7E-08-20-8B</v>
          </cell>
        </row>
        <row r="757">
          <cell r="A757" t="str">
            <v>82-67-D5-5A-89-C0</v>
          </cell>
        </row>
        <row r="758">
          <cell r="A758" t="str">
            <v>82-78-55-85-D1-5F</v>
          </cell>
        </row>
        <row r="759">
          <cell r="A759" t="str">
            <v>82-7E-A2-64-80-C0</v>
          </cell>
        </row>
        <row r="760">
          <cell r="A760" t="str">
            <v>82-BA-BF-07-DE-8A</v>
          </cell>
        </row>
        <row r="761">
          <cell r="A761" t="str">
            <v>82-EF-75-66-6C-D4</v>
          </cell>
        </row>
        <row r="762">
          <cell r="A762" t="str">
            <v>84-2B-2B-BA-8E-ED</v>
          </cell>
        </row>
        <row r="763">
          <cell r="A763" t="str">
            <v>84-9F-B5-9F-71-F2</v>
          </cell>
        </row>
        <row r="764">
          <cell r="A764" t="str">
            <v>84-BA-3B-9A-66-D5</v>
          </cell>
        </row>
        <row r="765">
          <cell r="A765" t="str">
            <v>84-BA-3B-9A-71-AB</v>
          </cell>
        </row>
        <row r="766">
          <cell r="A766" t="str">
            <v>84-BA-3B-9A-AB-E6</v>
          </cell>
        </row>
        <row r="767">
          <cell r="A767" t="str">
            <v>84-BA-3B-9A-CA-C8</v>
          </cell>
        </row>
        <row r="768">
          <cell r="A768" t="str">
            <v>84-BA-3B-9A-CD-AA</v>
          </cell>
        </row>
        <row r="769">
          <cell r="A769" t="str">
            <v>84-BA-3B-9A-E3-64</v>
          </cell>
        </row>
        <row r="770">
          <cell r="A770" t="str">
            <v>84-C7-EA-62-C2-64</v>
          </cell>
        </row>
        <row r="771">
          <cell r="A771" t="str">
            <v>84-C8-A0-C5-D4-1E</v>
          </cell>
        </row>
        <row r="772">
          <cell r="A772" t="str">
            <v>86-0F-4C-B4-21-64</v>
          </cell>
        </row>
        <row r="773">
          <cell r="A773" t="str">
            <v>86-4D-74-D8-21-43</v>
          </cell>
        </row>
        <row r="774">
          <cell r="A774" t="str">
            <v>86-63-0F-40-51-29</v>
          </cell>
        </row>
        <row r="775">
          <cell r="A775" t="str">
            <v>86-A8-50-50-43-18</v>
          </cell>
        </row>
        <row r="776">
          <cell r="A776" t="str">
            <v>88-04-5B-51-EC-4E</v>
          </cell>
        </row>
        <row r="777">
          <cell r="A777" t="str">
            <v>88-A2-D7-61-2C-BF</v>
          </cell>
        </row>
        <row r="778">
          <cell r="A778" t="str">
            <v>8A-29-9C-34-94-BB</v>
          </cell>
        </row>
        <row r="779">
          <cell r="A779" t="str">
            <v>8A-35-96-93-58-0B</v>
          </cell>
        </row>
        <row r="780">
          <cell r="A780" t="str">
            <v>8A-A7-43-21-BC-61</v>
          </cell>
        </row>
        <row r="781">
          <cell r="A781" t="str">
            <v>8A-CF-28-3A-77-BE</v>
          </cell>
        </row>
        <row r="782">
          <cell r="A782" t="str">
            <v>8A-F1-5B-B4-DE-6A</v>
          </cell>
        </row>
        <row r="783">
          <cell r="A783" t="str">
            <v>8C-6D-77-A8-67-91</v>
          </cell>
        </row>
        <row r="784">
          <cell r="A784" t="str">
            <v>8C-94-61-84-B8-F9</v>
          </cell>
        </row>
        <row r="785">
          <cell r="A785" t="str">
            <v>8C-98-06-A7-18-16</v>
          </cell>
        </row>
        <row r="786">
          <cell r="A786" t="str">
            <v>8C-F8-C5-89-C2-86</v>
          </cell>
        </row>
        <row r="787">
          <cell r="A787" t="str">
            <v>8E-3D-39-67-34-41</v>
          </cell>
        </row>
        <row r="788">
          <cell r="A788" t="str">
            <v>8E-46-57-20-9B-06</v>
          </cell>
        </row>
        <row r="789">
          <cell r="A789" t="str">
            <v>8E-51-99-B5-C2-AE</v>
          </cell>
        </row>
        <row r="790">
          <cell r="A790" t="str">
            <v>8E-83-36-FD-28-8D</v>
          </cell>
        </row>
        <row r="791">
          <cell r="A791" t="str">
            <v>8E-9B-82-E8-07-DB</v>
          </cell>
        </row>
        <row r="792">
          <cell r="A792" t="str">
            <v>8E-E5-82-23-E4-77</v>
          </cell>
        </row>
        <row r="793">
          <cell r="A793" t="str">
            <v>90-78-41-9B-82-A5</v>
          </cell>
        </row>
        <row r="794">
          <cell r="A794" t="str">
            <v>90-DE-80-69-5D-1C</v>
          </cell>
        </row>
        <row r="795">
          <cell r="A795" t="str">
            <v>90-F8-2E-00-D8-27</v>
          </cell>
        </row>
        <row r="796">
          <cell r="A796" t="str">
            <v>90-FB-5D-F6-78-D0</v>
          </cell>
        </row>
        <row r="797">
          <cell r="A797" t="str">
            <v>92-11-37-54-9E-3F</v>
          </cell>
        </row>
        <row r="798">
          <cell r="A798" t="str">
            <v>92-14-B4-B2-55-6D</v>
          </cell>
        </row>
        <row r="799">
          <cell r="A799" t="str">
            <v>92-35-20-5E-8C-A3</v>
          </cell>
        </row>
        <row r="800">
          <cell r="A800" t="str">
            <v>92-45-D9-21-C6-0E</v>
          </cell>
        </row>
        <row r="801">
          <cell r="A801" t="str">
            <v>92-7E-EB-5B-07-20</v>
          </cell>
        </row>
        <row r="802">
          <cell r="A802" t="str">
            <v>92-B7-90-A6-DF-64</v>
          </cell>
        </row>
        <row r="803">
          <cell r="A803" t="str">
            <v>92-CA-32-28-9E-8E</v>
          </cell>
        </row>
        <row r="804">
          <cell r="A804" t="str">
            <v>92-CD-E8-AD-30-64</v>
          </cell>
        </row>
        <row r="805">
          <cell r="A805" t="str">
            <v>94-40-C9-ED-05-12</v>
          </cell>
        </row>
        <row r="806">
          <cell r="A806" t="str">
            <v>94-98-8F-B0-A7-A0</v>
          </cell>
        </row>
        <row r="807">
          <cell r="A807" t="str">
            <v>94-98-8F-B0-B9-64</v>
          </cell>
        </row>
        <row r="808">
          <cell r="A808" t="str">
            <v>96-0E-D2-37-33-47</v>
          </cell>
        </row>
        <row r="809">
          <cell r="A809" t="str">
            <v>96-11-B8-DB-8E-E0</v>
          </cell>
        </row>
        <row r="810">
          <cell r="A810" t="str">
            <v>96-86-39-72-A5-25</v>
          </cell>
        </row>
        <row r="811">
          <cell r="A811" t="str">
            <v>96-F6-24-19-D6-06</v>
          </cell>
        </row>
        <row r="812">
          <cell r="A812" t="str">
            <v>96-F6-2C-E7-6A-06</v>
          </cell>
        </row>
        <row r="813">
          <cell r="A813" t="str">
            <v>98-97-D1-73-29-64</v>
          </cell>
        </row>
        <row r="814">
          <cell r="A814" t="str">
            <v>98-9C-57-C1-64-27</v>
          </cell>
        </row>
        <row r="815">
          <cell r="A815" t="str">
            <v>98-A9-42-44-64-C5</v>
          </cell>
        </row>
        <row r="816">
          <cell r="A816" t="str">
            <v>98-A9-42-59-E6-EE</v>
          </cell>
        </row>
        <row r="817">
          <cell r="A817" t="str">
            <v>98-A9-42-59-EC-AA</v>
          </cell>
        </row>
        <row r="818">
          <cell r="A818" t="str">
            <v>98-A9-42-6C-55-48</v>
          </cell>
        </row>
        <row r="819">
          <cell r="A819" t="str">
            <v>98-A9-42-6C-5D-FF</v>
          </cell>
        </row>
        <row r="820">
          <cell r="A820" t="str">
            <v>98-A9-42-6C-5F-C6</v>
          </cell>
        </row>
        <row r="821">
          <cell r="A821" t="str">
            <v>98-A9-42-6C-65-B5</v>
          </cell>
        </row>
        <row r="822">
          <cell r="A822" t="str">
            <v>98-A9-42-7A-96-F0</v>
          </cell>
        </row>
        <row r="823">
          <cell r="A823" t="str">
            <v>98-A9-42-7A-A4-C7</v>
          </cell>
        </row>
        <row r="824">
          <cell r="A824" t="str">
            <v>98-A9-42-7A-B3-11</v>
          </cell>
        </row>
        <row r="825">
          <cell r="A825" t="str">
            <v>98-A9-42-7A-B3-C4</v>
          </cell>
        </row>
        <row r="826">
          <cell r="A826" t="str">
            <v>98-A9-42-7A-BB-51</v>
          </cell>
        </row>
        <row r="827">
          <cell r="A827" t="str">
            <v>98-A9-42-7A-BE-91</v>
          </cell>
        </row>
        <row r="828">
          <cell r="A828" t="str">
            <v>98-A9-42-7A-C1-25</v>
          </cell>
        </row>
        <row r="829">
          <cell r="A829" t="str">
            <v>98-A9-42-7A-C6-42</v>
          </cell>
        </row>
        <row r="830">
          <cell r="A830" t="str">
            <v>98-A9-42-96-02-3C</v>
          </cell>
        </row>
        <row r="831">
          <cell r="A831" t="str">
            <v>98-A9-42-96-22-71</v>
          </cell>
        </row>
        <row r="832">
          <cell r="A832" t="str">
            <v>98-A9-42-96-37-65</v>
          </cell>
        </row>
        <row r="833">
          <cell r="A833" t="str">
            <v>98-A9-42-96-75-A9</v>
          </cell>
        </row>
        <row r="834">
          <cell r="A834" t="str">
            <v>98-A9-42-96-8A-7B</v>
          </cell>
        </row>
        <row r="835">
          <cell r="A835" t="str">
            <v>98-BE-94-36-2C-6C</v>
          </cell>
        </row>
        <row r="836">
          <cell r="A836" t="str">
            <v>98-BE-94-36-3D-74</v>
          </cell>
        </row>
        <row r="837">
          <cell r="A837" t="str">
            <v>98-BE-94-36-7E-90</v>
          </cell>
        </row>
        <row r="838">
          <cell r="A838" t="str">
            <v>98-BE-94-7D-D1-2C</v>
          </cell>
        </row>
        <row r="839">
          <cell r="A839" t="str">
            <v>98-F2-B3-1B-86-28</v>
          </cell>
        </row>
        <row r="840">
          <cell r="A840" t="str">
            <v>9A-28-71-B5-D6-94</v>
          </cell>
        </row>
        <row r="841">
          <cell r="A841" t="str">
            <v>9A-43-22-89-03-78</v>
          </cell>
        </row>
        <row r="842">
          <cell r="A842" t="str">
            <v>9A-51-40-16-18-2B</v>
          </cell>
        </row>
        <row r="843">
          <cell r="A843" t="str">
            <v>9A-6E-A9-D7-67-D5</v>
          </cell>
        </row>
        <row r="844">
          <cell r="A844" t="str">
            <v>9A-84-C1-8A-4D-3D</v>
          </cell>
        </row>
        <row r="845">
          <cell r="A845" t="str">
            <v>9A-8C-24-F2-A0-33</v>
          </cell>
        </row>
        <row r="846">
          <cell r="A846" t="str">
            <v>9A-A0-58-B5-35-C8</v>
          </cell>
        </row>
        <row r="847">
          <cell r="A847" t="str">
            <v>9A-AE-24-0A-D1-48</v>
          </cell>
        </row>
        <row r="848">
          <cell r="A848" t="str">
            <v>9A-AE-D3-43-06-E0</v>
          </cell>
        </row>
        <row r="849">
          <cell r="A849" t="str">
            <v>9C-2D-CD-F5-F5-FE</v>
          </cell>
        </row>
        <row r="850">
          <cell r="A850" t="str">
            <v>9C-53-22-3C-E8-88</v>
          </cell>
        </row>
        <row r="851">
          <cell r="A851" t="str">
            <v>9C-54-16-22-6F-F9</v>
          </cell>
        </row>
        <row r="852">
          <cell r="A852" t="str">
            <v>9C-54-16-22-CE-F9</v>
          </cell>
        </row>
        <row r="853">
          <cell r="A853" t="str">
            <v>9E-90-88-61-44-91</v>
          </cell>
        </row>
        <row r="854">
          <cell r="A854" t="str">
            <v>9E-92-4F-1F-06-64</v>
          </cell>
        </row>
        <row r="855">
          <cell r="A855" t="str">
            <v>9E-B0-FD-C3-64-60</v>
          </cell>
        </row>
        <row r="856">
          <cell r="A856" t="str">
            <v>A0-3E-1A-72-ED-38</v>
          </cell>
        </row>
        <row r="857">
          <cell r="A857" t="str">
            <v>A0-88-69-87-72-15</v>
          </cell>
        </row>
        <row r="858">
          <cell r="A858" t="str">
            <v>A2-3B-DE-5F-78-C0</v>
          </cell>
        </row>
        <row r="859">
          <cell r="A859" t="str">
            <v>A2-3E-1A-02-ED-38</v>
          </cell>
        </row>
        <row r="860">
          <cell r="A860" t="str">
            <v>A2-50-A3-0E-D7-AE</v>
          </cell>
        </row>
        <row r="861">
          <cell r="A861" t="str">
            <v>A2-75-F1-5D-F9-6C</v>
          </cell>
        </row>
        <row r="862">
          <cell r="A862" t="str">
            <v>A2-87-82-DE-C0-AD</v>
          </cell>
        </row>
        <row r="863">
          <cell r="A863" t="str">
            <v>A2-B0-29-83-51-0E</v>
          </cell>
        </row>
        <row r="864">
          <cell r="A864" t="str">
            <v>A2-C9-A0-DC-29-C3</v>
          </cell>
        </row>
        <row r="865">
          <cell r="A865" t="str">
            <v>A2-D9-1E-B5-53-4F</v>
          </cell>
        </row>
        <row r="866">
          <cell r="A866" t="str">
            <v>A6-03-BF-C9-D6-9F</v>
          </cell>
        </row>
        <row r="867">
          <cell r="A867" t="str">
            <v>A6-34-E1-EB-3D-10</v>
          </cell>
        </row>
        <row r="868">
          <cell r="A868" t="str">
            <v>A6-4C-41-B2-32-48</v>
          </cell>
        </row>
        <row r="869">
          <cell r="A869" t="str">
            <v>A6-4D-02-97-6C-57</v>
          </cell>
        </row>
        <row r="870">
          <cell r="A870" t="str">
            <v>A6-CD-CD-32-88-A2</v>
          </cell>
        </row>
        <row r="871">
          <cell r="A871" t="str">
            <v>A8-54-B2-02-DA-8C</v>
          </cell>
        </row>
        <row r="872">
          <cell r="A872" t="str">
            <v>A8-B1-3B-2A-D3-D4</v>
          </cell>
        </row>
        <row r="873">
          <cell r="A873" t="str">
            <v>A8-B1-3B-B0-B0-BC</v>
          </cell>
        </row>
        <row r="874">
          <cell r="A874" t="str">
            <v>AA-07-92-24-C4-6E</v>
          </cell>
        </row>
        <row r="875">
          <cell r="A875" t="str">
            <v>AA-32-FE-56-21-E8</v>
          </cell>
        </row>
        <row r="876">
          <cell r="A876" t="str">
            <v>AA-3F-96-10-9A-38</v>
          </cell>
        </row>
        <row r="877">
          <cell r="A877" t="str">
            <v>AA-61-FA-39-EE-09</v>
          </cell>
        </row>
        <row r="878">
          <cell r="A878" t="str">
            <v>AA-80-A3-DE-B8-06</v>
          </cell>
        </row>
        <row r="879">
          <cell r="A879" t="str">
            <v>AA-80-A8-45-AA-02</v>
          </cell>
        </row>
        <row r="880">
          <cell r="A880" t="str">
            <v>AA-80-AB-9B-E6-06</v>
          </cell>
        </row>
        <row r="881">
          <cell r="A881" t="str">
            <v>AC-1F-6B-94-5D-F7</v>
          </cell>
        </row>
        <row r="882">
          <cell r="A882" t="str">
            <v>AC-22-0B-8A-A9-B8</v>
          </cell>
        </row>
        <row r="883">
          <cell r="A883" t="str">
            <v>AC-4E-91-90-D4-43</v>
          </cell>
        </row>
        <row r="884">
          <cell r="A884" t="str">
            <v>AC-4E-91-90-D8-FD</v>
          </cell>
        </row>
        <row r="885">
          <cell r="A885" t="str">
            <v>AC-64-17-25-31-E8</v>
          </cell>
        </row>
        <row r="886">
          <cell r="A886" t="str">
            <v>AC-64-17-F5-B4-18</v>
          </cell>
        </row>
        <row r="887">
          <cell r="A887" t="str">
            <v>AC-8B-A9-30-B2-21</v>
          </cell>
        </row>
        <row r="888">
          <cell r="A888" t="str">
            <v>AC-9E-17-A8-97-52</v>
          </cell>
        </row>
        <row r="889">
          <cell r="A889" t="str">
            <v>AC-E3-42-8F-98-11</v>
          </cell>
        </row>
        <row r="890">
          <cell r="A890" t="str">
            <v>AC-F1-08-1B-61-54</v>
          </cell>
        </row>
        <row r="891">
          <cell r="A891" t="str">
            <v>AC-F1-08-41-E0-8E</v>
          </cell>
        </row>
        <row r="892">
          <cell r="A892" t="str">
            <v>AC-F1-08-6C-73-68</v>
          </cell>
        </row>
        <row r="893">
          <cell r="A893" t="str">
            <v>AE-53-3F-05-0A-EB</v>
          </cell>
        </row>
        <row r="894">
          <cell r="A894" t="str">
            <v>AE-99-D2-37-DE-5E</v>
          </cell>
        </row>
        <row r="895">
          <cell r="A895" t="str">
            <v>AE-E9-8B-25-AA-7D</v>
          </cell>
        </row>
        <row r="896">
          <cell r="A896" t="str">
            <v>AKWAPDDK101</v>
          </cell>
        </row>
        <row r="897">
          <cell r="A897" t="str">
            <v>ANDROID_F253DA</v>
          </cell>
        </row>
        <row r="898">
          <cell r="A898" t="str">
            <v>AR-24-01055-03</v>
          </cell>
        </row>
        <row r="899">
          <cell r="A899" t="str">
            <v>B0-22-7A-51-01-8A</v>
          </cell>
        </row>
        <row r="900">
          <cell r="A900" t="str">
            <v>B0-8D-57-27-18-AB</v>
          </cell>
        </row>
        <row r="901">
          <cell r="A901" t="str">
            <v>B2-2D-34-53-57-FE</v>
          </cell>
        </row>
        <row r="902">
          <cell r="A902" t="str">
            <v>B2-67-B5-BA-EE-64</v>
          </cell>
        </row>
        <row r="903">
          <cell r="A903" t="str">
            <v>B2-6D-1B-AA-51-11</v>
          </cell>
        </row>
        <row r="904">
          <cell r="A904" t="str">
            <v>B2-6F-E0-B1-04-32</v>
          </cell>
        </row>
        <row r="905">
          <cell r="A905" t="str">
            <v>B2-8C-75-36-D4-64</v>
          </cell>
        </row>
        <row r="906">
          <cell r="A906" t="str">
            <v>B2-9C-7B-F2-AB-ED</v>
          </cell>
        </row>
        <row r="907">
          <cell r="A907" t="str">
            <v>B2-BA-78-82-0D-E8</v>
          </cell>
        </row>
        <row r="908">
          <cell r="A908" t="str">
            <v>B2-D0-11-31-39-A6</v>
          </cell>
        </row>
        <row r="909">
          <cell r="A909" t="str">
            <v>B4-0E-DE-33-FB-2B</v>
          </cell>
        </row>
        <row r="910">
          <cell r="A910" t="str">
            <v>B4-75-0E-08-82-11</v>
          </cell>
        </row>
        <row r="911">
          <cell r="A911" t="str">
            <v>B4-75-0E-08-82-12</v>
          </cell>
        </row>
        <row r="912">
          <cell r="A912" t="str">
            <v>B4-75-0E-08-85-0E</v>
          </cell>
        </row>
        <row r="913">
          <cell r="A913" t="str">
            <v>B4-75-0E-08-BC-E9</v>
          </cell>
        </row>
        <row r="914">
          <cell r="A914" t="str">
            <v>B4-75-0E-08-BC-EA</v>
          </cell>
        </row>
        <row r="915">
          <cell r="A915" t="str">
            <v>B4-75-0E-08-BC-F1</v>
          </cell>
        </row>
        <row r="916">
          <cell r="A916" t="str">
            <v>B4-75-0E-08-CB-F5</v>
          </cell>
        </row>
        <row r="917">
          <cell r="A917" t="str">
            <v>B4-7A-F1-2C-48-43</v>
          </cell>
        </row>
        <row r="918">
          <cell r="A918" t="str">
            <v>B4-7A-F1-32-EA-80</v>
          </cell>
        </row>
        <row r="919">
          <cell r="A919" t="str">
            <v>B4-7A-F1-32-EA-82</v>
          </cell>
        </row>
        <row r="920">
          <cell r="A920" t="str">
            <v>B4-7A-F1-3A-FB-7A</v>
          </cell>
        </row>
        <row r="921">
          <cell r="A921" t="str">
            <v>B4-7A-F1-40-E8-68</v>
          </cell>
        </row>
        <row r="922">
          <cell r="A922" t="str">
            <v>B4-7A-F1-40-EF-E2</v>
          </cell>
        </row>
        <row r="923">
          <cell r="A923" t="str">
            <v>B4-7A-F1-40-EF-E4</v>
          </cell>
        </row>
        <row r="924">
          <cell r="A924" t="str">
            <v>B4-7A-F1-40-F0-78</v>
          </cell>
        </row>
        <row r="925">
          <cell r="A925" t="str">
            <v>B4-7A-F1-40-F0-7A</v>
          </cell>
        </row>
        <row r="926">
          <cell r="A926" t="str">
            <v>B4-7A-F1-DD-C1-AE</v>
          </cell>
        </row>
        <row r="927">
          <cell r="A927" t="str">
            <v>B4-7A-F1-DD-C1-B0</v>
          </cell>
        </row>
        <row r="928">
          <cell r="A928" t="str">
            <v>B4-7A-F1-DD-CF-7C</v>
          </cell>
        </row>
        <row r="929">
          <cell r="A929" t="str">
            <v>B4-7A-F1-DD-CF-7E</v>
          </cell>
        </row>
        <row r="930">
          <cell r="A930" t="str">
            <v>B4-7A-F1-DD-E3-20</v>
          </cell>
        </row>
        <row r="931">
          <cell r="A931" t="str">
            <v>B4-7A-F1-DD-E3-22</v>
          </cell>
        </row>
        <row r="932">
          <cell r="A932" t="str">
            <v>B4-B0-24-EA-0F-E5</v>
          </cell>
        </row>
        <row r="933">
          <cell r="A933" t="str">
            <v>B4-E9-B0-DB-CA-40</v>
          </cell>
        </row>
        <row r="934">
          <cell r="A934" t="str">
            <v>B6-12-96-2C-DB-46</v>
          </cell>
        </row>
        <row r="935">
          <cell r="A935" t="str">
            <v>B6-3B-77-88-B0-5D</v>
          </cell>
        </row>
        <row r="936">
          <cell r="A936" t="str">
            <v>B6-56-E3-01-05-64</v>
          </cell>
        </row>
        <row r="937">
          <cell r="A937" t="str">
            <v>B6-AA-D6-AB-38-49</v>
          </cell>
        </row>
        <row r="938">
          <cell r="A938" t="str">
            <v>B6-C9-C0-A3-B4-9F</v>
          </cell>
        </row>
        <row r="939">
          <cell r="A939" t="str">
            <v>B6-F3-2C-1F-1F-AD</v>
          </cell>
        </row>
        <row r="940">
          <cell r="A940" t="str">
            <v>B8-BB-AF-2F-9E-0B</v>
          </cell>
        </row>
        <row r="941">
          <cell r="A941" t="str">
            <v>B8-CA-3A-79-66-AF</v>
          </cell>
        </row>
        <row r="942">
          <cell r="A942" t="str">
            <v>B8-CA-3A-89-E4-9F</v>
          </cell>
        </row>
        <row r="943">
          <cell r="A943" t="str">
            <v>BA-2C-B5-F9-AC-AD</v>
          </cell>
        </row>
        <row r="944">
          <cell r="A944" t="str">
            <v>BA-5B-84-28-88-CE</v>
          </cell>
        </row>
        <row r="945">
          <cell r="A945" t="str">
            <v>BA-8B-5C-B0-87-EA</v>
          </cell>
        </row>
        <row r="946">
          <cell r="A946" t="str">
            <v>BA-AF-D5-1F-FF-33</v>
          </cell>
        </row>
        <row r="947">
          <cell r="A947" t="str">
            <v>BA-DC-1A-E2-60-EF</v>
          </cell>
        </row>
        <row r="948">
          <cell r="A948" t="str">
            <v>BAFODOMC002</v>
          </cell>
        </row>
        <row r="949">
          <cell r="A949" t="str">
            <v>BAFOMOS101</v>
          </cell>
        </row>
        <row r="950">
          <cell r="A950" t="str">
            <v>BAFOPCUT001</v>
          </cell>
        </row>
        <row r="951">
          <cell r="A951" t="str">
            <v>BAFOPDDK101</v>
          </cell>
        </row>
        <row r="952">
          <cell r="A952" t="str">
            <v>BAFOSHARG101</v>
          </cell>
        </row>
        <row r="953">
          <cell r="A953" t="str">
            <v>BAFOUSIN001</v>
          </cell>
        </row>
        <row r="954">
          <cell r="A954" t="str">
            <v>BAFOUSIN002</v>
          </cell>
        </row>
        <row r="955">
          <cell r="A955" t="str">
            <v>BAFOUSIN003</v>
          </cell>
        </row>
        <row r="956">
          <cell r="A956" t="str">
            <v>BALIAMPLI601</v>
          </cell>
        </row>
        <row r="957">
          <cell r="A957" t="str">
            <v>BALIBACK102</v>
          </cell>
        </row>
        <row r="958">
          <cell r="A958" t="str">
            <v>BALIBACK102</v>
          </cell>
        </row>
        <row r="959">
          <cell r="A959" t="str">
            <v>BALIBI101</v>
          </cell>
        </row>
        <row r="960">
          <cell r="A960" t="str">
            <v>BALIBI601</v>
          </cell>
        </row>
        <row r="961">
          <cell r="A961" t="str">
            <v>BALIDCIRA001</v>
          </cell>
        </row>
        <row r="962">
          <cell r="A962" t="str">
            <v>BALIDOMC001</v>
          </cell>
        </row>
        <row r="963">
          <cell r="A963" t="str">
            <v>BALIDOMC002</v>
          </cell>
        </row>
        <row r="964">
          <cell r="A964" t="str">
            <v>BALIDOMC003</v>
          </cell>
        </row>
        <row r="965">
          <cell r="A965" t="str">
            <v>BALIDOMC004</v>
          </cell>
        </row>
        <row r="966">
          <cell r="A966" t="str">
            <v>BALIDOMC005</v>
          </cell>
        </row>
        <row r="967">
          <cell r="A967" t="str">
            <v>BALIDOMC006$</v>
          </cell>
        </row>
        <row r="968">
          <cell r="A968" t="str">
            <v>BALIDOMC007$</v>
          </cell>
        </row>
        <row r="969">
          <cell r="A969" t="str">
            <v>BALIERP004</v>
          </cell>
        </row>
        <row r="970">
          <cell r="A970" t="str">
            <v>BALIESX110</v>
          </cell>
        </row>
        <row r="971">
          <cell r="A971" t="str">
            <v>BALIFICH002</v>
          </cell>
        </row>
        <row r="972">
          <cell r="A972" t="str">
            <v>BALIFICH003</v>
          </cell>
        </row>
        <row r="973">
          <cell r="A973" t="str">
            <v>BALIFICH101</v>
          </cell>
        </row>
        <row r="974">
          <cell r="A974" t="str">
            <v>BALIGMAO001</v>
          </cell>
        </row>
        <row r="975">
          <cell r="A975" t="str">
            <v>BALILIMS001</v>
          </cell>
        </row>
        <row r="976">
          <cell r="A976" t="str">
            <v>BALILIMS002</v>
          </cell>
        </row>
        <row r="977">
          <cell r="A977" t="str">
            <v>BALILIMS003</v>
          </cell>
        </row>
        <row r="978">
          <cell r="A978" t="str">
            <v>BALILIMS201</v>
          </cell>
        </row>
        <row r="979">
          <cell r="A979" t="str">
            <v>BALILIMS202</v>
          </cell>
        </row>
        <row r="980">
          <cell r="A980" t="str">
            <v>BALILIMS401</v>
          </cell>
        </row>
        <row r="981">
          <cell r="A981" t="str">
            <v>BALILIMS601</v>
          </cell>
        </row>
        <row r="982">
          <cell r="A982" t="str">
            <v>BALIPCUT001</v>
          </cell>
        </row>
        <row r="983">
          <cell r="A983" t="str">
            <v>BALIPCUT002</v>
          </cell>
        </row>
        <row r="984">
          <cell r="A984" t="str">
            <v>BALISCDP001</v>
          </cell>
        </row>
        <row r="985">
          <cell r="A985" t="str">
            <v>BALISHAR003</v>
          </cell>
        </row>
        <row r="986">
          <cell r="A986" t="str">
            <v>BALISXI109</v>
          </cell>
        </row>
        <row r="987">
          <cell r="A987" t="str">
            <v>BALITATT001</v>
          </cell>
        </row>
        <row r="988">
          <cell r="A988" t="str">
            <v>BALIUBM005</v>
          </cell>
        </row>
        <row r="989">
          <cell r="A989" t="str">
            <v>BALIUBM010</v>
          </cell>
        </row>
        <row r="990">
          <cell r="A990" t="str">
            <v>BALIVCEN103$</v>
          </cell>
        </row>
        <row r="991">
          <cell r="A991" t="str">
            <v>BANGUBM101</v>
          </cell>
        </row>
        <row r="992">
          <cell r="A992" t="str">
            <v>BARRESTAULAGONH</v>
          </cell>
        </row>
        <row r="993">
          <cell r="A993" t="str">
            <v>BC-3D-85-F7-AC-3D</v>
          </cell>
        </row>
        <row r="994">
          <cell r="A994" t="str">
            <v>BC-E2-65-84-9B-4D</v>
          </cell>
        </row>
        <row r="995">
          <cell r="A995" t="str">
            <v>BE-09-63-F2-BD-64</v>
          </cell>
        </row>
        <row r="996">
          <cell r="A996" t="str">
            <v>BE-53-F2-3E-A7-5D</v>
          </cell>
        </row>
        <row r="997">
          <cell r="A997" t="str">
            <v>BE-5C-58-2A-34-1C</v>
          </cell>
        </row>
        <row r="998">
          <cell r="A998" t="str">
            <v>BE-E3-74-13-FA-29</v>
          </cell>
        </row>
        <row r="999">
          <cell r="A999" t="str">
            <v>BONADOMC002</v>
          </cell>
        </row>
        <row r="1000">
          <cell r="A1000" t="str">
            <v>BONAMOS101</v>
          </cell>
        </row>
        <row r="1001">
          <cell r="A1001" t="str">
            <v>BONAPDDK101</v>
          </cell>
        </row>
        <row r="1002">
          <cell r="A1002" t="str">
            <v>BONAUPCUT101</v>
          </cell>
        </row>
        <row r="1003">
          <cell r="A1003" t="str">
            <v>BORIS</v>
          </cell>
        </row>
        <row r="1004">
          <cell r="A1004" t="str">
            <v>C0-2C-17-7A-D0-FF</v>
          </cell>
        </row>
        <row r="1005">
          <cell r="A1005" t="str">
            <v>C0-56-27-1C-25-2F</v>
          </cell>
        </row>
        <row r="1006">
          <cell r="A1006" t="str">
            <v>C0-BF-BE-28-BA-8B</v>
          </cell>
        </row>
        <row r="1007">
          <cell r="A1007" t="str">
            <v>C0-E5-DA-91-50-68</v>
          </cell>
        </row>
        <row r="1008">
          <cell r="A1008" t="str">
            <v>C0-E5-DA-91-69-AE</v>
          </cell>
        </row>
        <row r="1009">
          <cell r="A1009" t="str">
            <v>C0-E5-DA-D0-7A-38</v>
          </cell>
        </row>
        <row r="1010">
          <cell r="A1010" t="str">
            <v>C2-53-73-F9-64-C0</v>
          </cell>
        </row>
        <row r="1011">
          <cell r="A1011" t="str">
            <v>C2-56-BD-6D-74-C0</v>
          </cell>
        </row>
        <row r="1012">
          <cell r="A1012" t="str">
            <v>C2-5F-8F-1D-9B-C0</v>
          </cell>
        </row>
        <row r="1013">
          <cell r="A1013" t="str">
            <v>C2-84-B5-9C-B5-AD</v>
          </cell>
        </row>
        <row r="1014">
          <cell r="A1014" t="str">
            <v>C2-8B-12-39-48-C0</v>
          </cell>
        </row>
        <row r="1015">
          <cell r="A1015" t="str">
            <v>C2-8B-4A-94-49-45</v>
          </cell>
        </row>
        <row r="1016">
          <cell r="A1016" t="str">
            <v>C2-BE-6D-E4-97-C7</v>
          </cell>
        </row>
        <row r="1017">
          <cell r="A1017" t="str">
            <v>C2-D5-FA-EB-86-C0</v>
          </cell>
        </row>
        <row r="1018">
          <cell r="A1018" t="str">
            <v>C2-DC-79-7E-95-C0</v>
          </cell>
        </row>
        <row r="1019">
          <cell r="A1019" t="str">
            <v>C4-41-1E-84-3C-E0</v>
          </cell>
        </row>
        <row r="1020">
          <cell r="A1020" t="str">
            <v>C4-41-1E-84-3C-E2</v>
          </cell>
        </row>
        <row r="1021">
          <cell r="A1021" t="str">
            <v>C4-41-1E-84-3C-E8</v>
          </cell>
        </row>
        <row r="1022">
          <cell r="A1022" t="str">
            <v>C4-41-1E-84-3C-E9</v>
          </cell>
        </row>
        <row r="1023">
          <cell r="A1023" t="str">
            <v>C4-41-1E-84-3C-EA</v>
          </cell>
        </row>
        <row r="1024">
          <cell r="A1024" t="str">
            <v>C4-41-1E-84-3D-6C</v>
          </cell>
        </row>
        <row r="1025">
          <cell r="A1025" t="str">
            <v>C4-41-1E-84-3D-6D</v>
          </cell>
        </row>
        <row r="1026">
          <cell r="A1026" t="str">
            <v>C4-D9-87-E5-11-86</v>
          </cell>
        </row>
        <row r="1027">
          <cell r="A1027" t="str">
            <v>C4-E5-32-6F-35-3C</v>
          </cell>
        </row>
        <row r="1028">
          <cell r="A1028" t="str">
            <v>C6-7E-C9-56-6F-22</v>
          </cell>
        </row>
        <row r="1029">
          <cell r="A1029" t="str">
            <v>C6-AC-AA-54-2C-64</v>
          </cell>
        </row>
        <row r="1030">
          <cell r="A1030" t="str">
            <v>C6-B0-C5-A1-23-CF</v>
          </cell>
        </row>
        <row r="1031">
          <cell r="A1031" t="str">
            <v>C6-B6-6E-0C-C8-19</v>
          </cell>
        </row>
        <row r="1032">
          <cell r="A1032" t="str">
            <v>C6-C1-7D-DC-5E-64</v>
          </cell>
        </row>
        <row r="1033">
          <cell r="A1033" t="str">
            <v>C6-E8-28-60-84-AC</v>
          </cell>
        </row>
        <row r="1034">
          <cell r="A1034" t="str">
            <v>C8-5A-CF-07-86-26</v>
          </cell>
        </row>
        <row r="1035">
          <cell r="A1035" t="str">
            <v>C8-5A-CF-07-88-5B</v>
          </cell>
        </row>
        <row r="1036">
          <cell r="A1036" t="str">
            <v>C8-99-B2-B9-F7-EA</v>
          </cell>
        </row>
        <row r="1037">
          <cell r="A1037" t="str">
            <v>C8-F7-50-F4-88-8D</v>
          </cell>
        </row>
        <row r="1038">
          <cell r="A1038" t="str">
            <v>CA-0B-B9-F4-93-9C</v>
          </cell>
        </row>
        <row r="1039">
          <cell r="A1039" t="str">
            <v>CA-31-41-F9-C2-9A</v>
          </cell>
        </row>
        <row r="1040">
          <cell r="A1040" t="str">
            <v>CA-3D-05-F1-C6-66</v>
          </cell>
        </row>
        <row r="1041">
          <cell r="A1041" t="str">
            <v>CA-7A-04-94-90-6C</v>
          </cell>
        </row>
        <row r="1042">
          <cell r="A1042" t="str">
            <v>CANON008418</v>
          </cell>
        </row>
        <row r="1043">
          <cell r="A1043" t="str">
            <v>CANON138968</v>
          </cell>
        </row>
        <row r="1044">
          <cell r="A1044" t="str">
            <v>CANON16F9B2</v>
          </cell>
        </row>
        <row r="1045">
          <cell r="A1045" t="str">
            <v>CANON426EC1</v>
          </cell>
        </row>
        <row r="1046">
          <cell r="A1046" t="str">
            <v>CANON426F0D</v>
          </cell>
        </row>
        <row r="1047">
          <cell r="A1047" t="str">
            <v>CANON426F4D</v>
          </cell>
        </row>
        <row r="1048">
          <cell r="A1048" t="str">
            <v>CANON426F5D</v>
          </cell>
        </row>
        <row r="1049">
          <cell r="A1049" t="str">
            <v>CANON427BE8</v>
          </cell>
        </row>
        <row r="1050">
          <cell r="A1050" t="str">
            <v>CANON42D24A</v>
          </cell>
        </row>
        <row r="1051">
          <cell r="A1051" t="str">
            <v>CANON42DA12</v>
          </cell>
        </row>
        <row r="1052">
          <cell r="A1052" t="str">
            <v>CANON42E095</v>
          </cell>
        </row>
        <row r="1053">
          <cell r="A1053" t="str">
            <v>CANON42E0A5</v>
          </cell>
        </row>
        <row r="1054">
          <cell r="A1054" t="str">
            <v>CANON42E175</v>
          </cell>
        </row>
        <row r="1055">
          <cell r="A1055" t="str">
            <v>CANON4309AC</v>
          </cell>
        </row>
        <row r="1056">
          <cell r="A1056" t="str">
            <v>CANON9A86D4</v>
          </cell>
        </row>
        <row r="1057">
          <cell r="A1057" t="str">
            <v>CANON9AC315</v>
          </cell>
        </row>
        <row r="1058">
          <cell r="A1058" t="str">
            <v>CANON9AD59A</v>
          </cell>
        </row>
        <row r="1059">
          <cell r="A1059" t="str">
            <v>CANON9D6B5D</v>
          </cell>
        </row>
        <row r="1060">
          <cell r="A1060" t="str">
            <v>CANONACB577</v>
          </cell>
        </row>
        <row r="1061">
          <cell r="A1061" t="str">
            <v>CANONB255EC</v>
          </cell>
        </row>
        <row r="1062">
          <cell r="A1062" t="str">
            <v>CANONB2E565</v>
          </cell>
        </row>
        <row r="1063">
          <cell r="A1063" t="str">
            <v>CANONB34457</v>
          </cell>
        </row>
        <row r="1064">
          <cell r="A1064" t="str">
            <v>CANONB3C50C</v>
          </cell>
        </row>
        <row r="1065">
          <cell r="A1065" t="str">
            <v>CANONB50600</v>
          </cell>
        </row>
        <row r="1066">
          <cell r="A1066" t="str">
            <v>CANOND29DA3</v>
          </cell>
        </row>
        <row r="1067">
          <cell r="A1067" t="str">
            <v>CANOND3F0F0</v>
          </cell>
        </row>
        <row r="1068">
          <cell r="A1068" t="str">
            <v>CANOND40BF1</v>
          </cell>
        </row>
        <row r="1069">
          <cell r="A1069" t="str">
            <v>CANOND467D3</v>
          </cell>
        </row>
        <row r="1070">
          <cell r="A1070" t="str">
            <v>CANOND529F3</v>
          </cell>
        </row>
        <row r="1071">
          <cell r="A1071" t="str">
            <v>CANOND5D38C</v>
          </cell>
        </row>
        <row r="1072">
          <cell r="A1072" t="str">
            <v>CANOND6D6FB</v>
          </cell>
        </row>
        <row r="1073">
          <cell r="A1073" t="str">
            <v>CANONDD9E53</v>
          </cell>
        </row>
        <row r="1074">
          <cell r="A1074" t="str">
            <v>CANONFFB021</v>
          </cell>
        </row>
        <row r="1075">
          <cell r="A1075" t="str">
            <v>CAVEFILT1-PC</v>
          </cell>
        </row>
        <row r="1076">
          <cell r="A1076" t="str">
            <v>CC-2D-21-17-46-F5</v>
          </cell>
        </row>
        <row r="1077">
          <cell r="A1077" t="str">
            <v>CC-2D-E0-B3-74-94</v>
          </cell>
        </row>
        <row r="1078">
          <cell r="A1078" t="str">
            <v>CC-82-7F-6C-81-8A</v>
          </cell>
        </row>
        <row r="1079">
          <cell r="A1079" t="str">
            <v>CC-82-7F-6C-81-CB</v>
          </cell>
        </row>
        <row r="1080">
          <cell r="A1080" t="str">
            <v>CC-82-7F-6C-82-04</v>
          </cell>
        </row>
        <row r="1081">
          <cell r="A1081" t="str">
            <v>CC-D3-42-6E-28-F9</v>
          </cell>
        </row>
        <row r="1082">
          <cell r="A1082" t="str">
            <v>CC-ED-4D-B0-99-80</v>
          </cell>
        </row>
        <row r="1083">
          <cell r="A1083" t="str">
            <v>CC-ED-4D-D1-69-80</v>
          </cell>
        </row>
        <row r="1084">
          <cell r="A1084" t="str">
            <v>CE-1C-A1-9E-22-A3</v>
          </cell>
        </row>
        <row r="1085">
          <cell r="A1085" t="str">
            <v>CE-76-36-6B-36-C1</v>
          </cell>
        </row>
        <row r="1086">
          <cell r="A1086" t="str">
            <v>CE-B7-CC-61-FE-62</v>
          </cell>
        </row>
        <row r="1087">
          <cell r="A1087" t="str">
            <v>CE-BF-DB-18-CC-65</v>
          </cell>
        </row>
        <row r="1088">
          <cell r="A1088" t="str">
            <v>CE-EF-8A-C7-76-46</v>
          </cell>
        </row>
        <row r="1089">
          <cell r="A1089" t="str">
            <v>CHEF-COMPTABLE</v>
          </cell>
        </row>
        <row r="1090">
          <cell r="A1090" t="str">
            <v>CIP_TOD_GARO1_P</v>
          </cell>
        </row>
        <row r="1091">
          <cell r="A1091" t="str">
            <v>CLCM-MEG01</v>
          </cell>
        </row>
        <row r="1092">
          <cell r="A1092" t="str">
            <v>CM01BI101</v>
          </cell>
        </row>
        <row r="1093">
          <cell r="A1093" t="str">
            <v>CM01EDGE102$</v>
          </cell>
        </row>
        <row r="1094">
          <cell r="A1094" t="str">
            <v>CMRLP19216</v>
          </cell>
        </row>
        <row r="1095">
          <cell r="A1095" t="str">
            <v>CMRLPT19001</v>
          </cell>
        </row>
        <row r="1096">
          <cell r="A1096" t="str">
            <v>CMRLPT19002</v>
          </cell>
        </row>
        <row r="1097">
          <cell r="A1097" t="str">
            <v>CMRLPT19004</v>
          </cell>
        </row>
        <row r="1098">
          <cell r="A1098" t="str">
            <v>CMRLPT19005</v>
          </cell>
        </row>
        <row r="1099">
          <cell r="A1099" t="str">
            <v>CMRLPT19006</v>
          </cell>
        </row>
        <row r="1100">
          <cell r="A1100" t="str">
            <v>CMRLPT19057</v>
          </cell>
        </row>
        <row r="1101">
          <cell r="A1101" t="str">
            <v>CMRLPT19073</v>
          </cell>
        </row>
        <row r="1102">
          <cell r="A1102" t="str">
            <v>CMRLPT19088</v>
          </cell>
        </row>
        <row r="1103">
          <cell r="A1103" t="str">
            <v>CMRLPT19149</v>
          </cell>
        </row>
        <row r="1104">
          <cell r="A1104" t="str">
            <v>CMRLPT19153</v>
          </cell>
        </row>
        <row r="1105">
          <cell r="A1105" t="str">
            <v>CMRLPT19154</v>
          </cell>
        </row>
        <row r="1106">
          <cell r="A1106" t="str">
            <v>CMRLPT19156</v>
          </cell>
        </row>
        <row r="1107">
          <cell r="A1107" t="str">
            <v>CMRLPT19157</v>
          </cell>
        </row>
        <row r="1108">
          <cell r="A1108" t="str">
            <v>CMRLPT19160</v>
          </cell>
        </row>
        <row r="1109">
          <cell r="A1109" t="str">
            <v>CMRLPT19161</v>
          </cell>
        </row>
        <row r="1110">
          <cell r="A1110" t="str">
            <v>CMRLPT19162</v>
          </cell>
        </row>
        <row r="1111">
          <cell r="A1111" t="str">
            <v>CMRLPT19163</v>
          </cell>
        </row>
        <row r="1112">
          <cell r="A1112" t="str">
            <v>CMRLPT19165</v>
          </cell>
        </row>
        <row r="1113">
          <cell r="A1113" t="str">
            <v>CMRLPT19166</v>
          </cell>
        </row>
        <row r="1114">
          <cell r="A1114" t="str">
            <v>CMRLPT19167</v>
          </cell>
        </row>
        <row r="1115">
          <cell r="A1115" t="str">
            <v>CMRLPT19168</v>
          </cell>
        </row>
        <row r="1116">
          <cell r="A1116" t="str">
            <v>CMRLPT19169</v>
          </cell>
        </row>
        <row r="1117">
          <cell r="A1117" t="str">
            <v>CMRLPT19170</v>
          </cell>
        </row>
        <row r="1118">
          <cell r="A1118" t="str">
            <v>CMRLPT19171</v>
          </cell>
        </row>
        <row r="1119">
          <cell r="A1119" t="str">
            <v>CMRLPT19173</v>
          </cell>
        </row>
        <row r="1120">
          <cell r="A1120" t="str">
            <v>CMRLPT19174</v>
          </cell>
        </row>
        <row r="1121">
          <cell r="A1121" t="str">
            <v>CMRLPT19175</v>
          </cell>
        </row>
        <row r="1122">
          <cell r="A1122" t="str">
            <v>CMRLPT19177</v>
          </cell>
        </row>
        <row r="1123">
          <cell r="A1123" t="str">
            <v>CMRLPT19183</v>
          </cell>
        </row>
        <row r="1124">
          <cell r="A1124" t="str">
            <v>CMRLPT19186</v>
          </cell>
        </row>
        <row r="1125">
          <cell r="A1125" t="str">
            <v>CMRLPT19187</v>
          </cell>
        </row>
        <row r="1126">
          <cell r="A1126" t="str">
            <v>CMRLPT19189</v>
          </cell>
        </row>
        <row r="1127">
          <cell r="A1127" t="str">
            <v>CMRLPT19190</v>
          </cell>
        </row>
        <row r="1128">
          <cell r="A1128" t="str">
            <v>CMRLPT19194</v>
          </cell>
        </row>
        <row r="1129">
          <cell r="A1129" t="str">
            <v>CMRLPT19198</v>
          </cell>
        </row>
        <row r="1130">
          <cell r="A1130" t="str">
            <v>CMRLPT19200</v>
          </cell>
        </row>
        <row r="1131">
          <cell r="A1131" t="str">
            <v>CMRLPT19203</v>
          </cell>
        </row>
        <row r="1132">
          <cell r="A1132" t="str">
            <v>CMRLPT19203</v>
          </cell>
        </row>
        <row r="1133">
          <cell r="A1133" t="str">
            <v>CMRLPT19205</v>
          </cell>
        </row>
        <row r="1134">
          <cell r="A1134" t="str">
            <v>CMRLPT19205</v>
          </cell>
        </row>
        <row r="1135">
          <cell r="A1135" t="str">
            <v>CMRLPT19211</v>
          </cell>
        </row>
        <row r="1136">
          <cell r="A1136" t="str">
            <v>CMRLPT19212</v>
          </cell>
        </row>
        <row r="1137">
          <cell r="A1137" t="str">
            <v>CMRLPT19215</v>
          </cell>
        </row>
        <row r="1138">
          <cell r="A1138" t="str">
            <v>CMRLPT19219</v>
          </cell>
        </row>
        <row r="1139">
          <cell r="A1139" t="str">
            <v>CMRLPT19227</v>
          </cell>
        </row>
        <row r="1140">
          <cell r="A1140" t="str">
            <v>CMRLPT19228</v>
          </cell>
        </row>
        <row r="1141">
          <cell r="A1141" t="str">
            <v>CMRLPT19229</v>
          </cell>
        </row>
        <row r="1142">
          <cell r="A1142" t="str">
            <v>CMRLPT19230</v>
          </cell>
        </row>
        <row r="1143">
          <cell r="A1143" t="str">
            <v>CMRLPT19232</v>
          </cell>
        </row>
        <row r="1144">
          <cell r="A1144" t="str">
            <v>CMRLPT19236</v>
          </cell>
        </row>
        <row r="1145">
          <cell r="A1145" t="str">
            <v>CMRLPT19237</v>
          </cell>
        </row>
        <row r="1146">
          <cell r="A1146" t="str">
            <v>CMRLPT19238</v>
          </cell>
        </row>
        <row r="1147">
          <cell r="A1147" t="str">
            <v>CMRLPT19239</v>
          </cell>
        </row>
        <row r="1148">
          <cell r="A1148" t="str">
            <v>CMRLPT19239</v>
          </cell>
        </row>
        <row r="1149">
          <cell r="A1149" t="str">
            <v>CMRLPT19242</v>
          </cell>
        </row>
        <row r="1150">
          <cell r="A1150" t="str">
            <v>CMRLPT19242</v>
          </cell>
        </row>
        <row r="1151">
          <cell r="A1151" t="str">
            <v>CMRLPT19244</v>
          </cell>
        </row>
        <row r="1152">
          <cell r="A1152" t="str">
            <v>CMRLPT19245</v>
          </cell>
        </row>
        <row r="1153">
          <cell r="A1153" t="str">
            <v>CMRLPT19246</v>
          </cell>
        </row>
        <row r="1154">
          <cell r="A1154" t="str">
            <v>CMRLPT19248</v>
          </cell>
        </row>
        <row r="1155">
          <cell r="A1155" t="str">
            <v>CMRLPT19249</v>
          </cell>
        </row>
        <row r="1156">
          <cell r="A1156" t="str">
            <v>CMRLPT19250</v>
          </cell>
        </row>
        <row r="1157">
          <cell r="A1157" t="str">
            <v>CMRLPT19252</v>
          </cell>
        </row>
        <row r="1158">
          <cell r="A1158" t="str">
            <v>CMRLPT19253</v>
          </cell>
        </row>
        <row r="1159">
          <cell r="A1159" t="str">
            <v>CMRLPT19254</v>
          </cell>
        </row>
        <row r="1160">
          <cell r="A1160" t="str">
            <v>CMRLPT19254</v>
          </cell>
        </row>
        <row r="1161">
          <cell r="A1161" t="str">
            <v>CMRLPT19264</v>
          </cell>
        </row>
        <row r="1162">
          <cell r="A1162" t="str">
            <v>CMRLPT19265</v>
          </cell>
        </row>
        <row r="1163">
          <cell r="A1163" t="str">
            <v>CMRLPT19269</v>
          </cell>
        </row>
        <row r="1164">
          <cell r="A1164" t="str">
            <v>CMRLPT19271</v>
          </cell>
        </row>
        <row r="1165">
          <cell r="A1165" t="str">
            <v>CMRLPT19273</v>
          </cell>
        </row>
        <row r="1166">
          <cell r="A1166" t="str">
            <v>CMRLPT19279</v>
          </cell>
        </row>
        <row r="1167">
          <cell r="A1167" t="str">
            <v>CMRLPT19279</v>
          </cell>
        </row>
        <row r="1168">
          <cell r="A1168" t="str">
            <v>CMRLPT19282</v>
          </cell>
        </row>
        <row r="1169">
          <cell r="A1169" t="str">
            <v>CMRLPT19287</v>
          </cell>
        </row>
        <row r="1170">
          <cell r="A1170" t="str">
            <v>CMRLPT19287</v>
          </cell>
        </row>
        <row r="1171">
          <cell r="A1171" t="str">
            <v>CMRLPT19288</v>
          </cell>
        </row>
        <row r="1172">
          <cell r="A1172" t="str">
            <v>CMRLPT19290</v>
          </cell>
        </row>
        <row r="1173">
          <cell r="A1173" t="str">
            <v>CMRLPT19290</v>
          </cell>
        </row>
        <row r="1174">
          <cell r="A1174" t="str">
            <v>CMRLPT19293</v>
          </cell>
        </row>
        <row r="1175">
          <cell r="A1175" t="str">
            <v>CMRLPT19296</v>
          </cell>
        </row>
        <row r="1176">
          <cell r="A1176" t="str">
            <v>CMRLPT19304</v>
          </cell>
        </row>
        <row r="1177">
          <cell r="A1177" t="str">
            <v>CMRLPT19304</v>
          </cell>
        </row>
        <row r="1178">
          <cell r="A1178" t="str">
            <v>CMRLPT19316</v>
          </cell>
        </row>
        <row r="1179">
          <cell r="A1179" t="str">
            <v>CMRLPT19318</v>
          </cell>
        </row>
        <row r="1180">
          <cell r="A1180" t="str">
            <v>CMRLPT19320</v>
          </cell>
        </row>
        <row r="1181">
          <cell r="A1181" t="str">
            <v>CMRLPT19320</v>
          </cell>
        </row>
        <row r="1182">
          <cell r="A1182" t="str">
            <v>CMRLPT19324</v>
          </cell>
        </row>
        <row r="1183">
          <cell r="A1183" t="str">
            <v>CMRLPT19325</v>
          </cell>
        </row>
        <row r="1184">
          <cell r="A1184" t="str">
            <v>CMRLPT19330</v>
          </cell>
        </row>
        <row r="1185">
          <cell r="A1185" t="str">
            <v>CMRLPT19331</v>
          </cell>
        </row>
        <row r="1186">
          <cell r="A1186" t="str">
            <v>CMRLPT19336</v>
          </cell>
        </row>
        <row r="1187">
          <cell r="A1187" t="str">
            <v>CMRLPT19350</v>
          </cell>
        </row>
        <row r="1188">
          <cell r="A1188" t="str">
            <v>CMRLPT19350</v>
          </cell>
        </row>
        <row r="1189">
          <cell r="A1189" t="str">
            <v>CMRLPT19352</v>
          </cell>
        </row>
        <row r="1190">
          <cell r="A1190" t="str">
            <v>CMRLPT19354</v>
          </cell>
        </row>
        <row r="1191">
          <cell r="A1191" t="str">
            <v>CMRLPT19354</v>
          </cell>
        </row>
        <row r="1192">
          <cell r="A1192" t="str">
            <v>CMRLPT19356</v>
          </cell>
        </row>
        <row r="1193">
          <cell r="A1193" t="str">
            <v>CMRLPT19358</v>
          </cell>
        </row>
        <row r="1194">
          <cell r="A1194" t="str">
            <v>CMRLPT19361</v>
          </cell>
        </row>
        <row r="1195">
          <cell r="A1195" t="str">
            <v>CMRLPT19363</v>
          </cell>
        </row>
        <row r="1196">
          <cell r="A1196" t="str">
            <v>CMRLPT19366</v>
          </cell>
        </row>
        <row r="1197">
          <cell r="A1197" t="str">
            <v>CMRLPT19368</v>
          </cell>
        </row>
        <row r="1198">
          <cell r="A1198" t="str">
            <v>CMRLPT19369</v>
          </cell>
        </row>
        <row r="1199">
          <cell r="A1199" t="str">
            <v>CMRLPT19378</v>
          </cell>
        </row>
        <row r="1200">
          <cell r="A1200" t="str">
            <v>CMRLPT19378</v>
          </cell>
        </row>
        <row r="1201">
          <cell r="A1201" t="str">
            <v>CMRLPT20001</v>
          </cell>
        </row>
        <row r="1202">
          <cell r="A1202" t="str">
            <v>CMRLPT20002</v>
          </cell>
        </row>
        <row r="1203">
          <cell r="A1203" t="str">
            <v>CMRLPT20003</v>
          </cell>
        </row>
        <row r="1204">
          <cell r="A1204" t="str">
            <v>CMRLPT20004</v>
          </cell>
        </row>
        <row r="1205">
          <cell r="A1205" t="str">
            <v>CMRLPT20005</v>
          </cell>
        </row>
        <row r="1206">
          <cell r="A1206" t="str">
            <v>CMRLPT20008</v>
          </cell>
        </row>
        <row r="1207">
          <cell r="A1207" t="str">
            <v>CMRLPT20009</v>
          </cell>
        </row>
        <row r="1208">
          <cell r="A1208" t="str">
            <v>CMRLPT20010</v>
          </cell>
        </row>
        <row r="1209">
          <cell r="A1209" t="str">
            <v>CMRLPT20011</v>
          </cell>
        </row>
        <row r="1210">
          <cell r="A1210" t="str">
            <v>CMRLPT20012</v>
          </cell>
        </row>
        <row r="1211">
          <cell r="A1211" t="str">
            <v>CMRLPT20014</v>
          </cell>
        </row>
        <row r="1212">
          <cell r="A1212" t="str">
            <v>CMRLPT20015</v>
          </cell>
        </row>
        <row r="1213">
          <cell r="A1213" t="str">
            <v>CMRLPT20016</v>
          </cell>
        </row>
        <row r="1214">
          <cell r="A1214" t="str">
            <v>CMRLPT20017</v>
          </cell>
        </row>
        <row r="1215">
          <cell r="A1215" t="str">
            <v>CMRLPT20019</v>
          </cell>
        </row>
        <row r="1216">
          <cell r="A1216" t="str">
            <v>CMRLPT20020</v>
          </cell>
        </row>
        <row r="1217">
          <cell r="A1217" t="str">
            <v>CMRLPT20020</v>
          </cell>
        </row>
        <row r="1218">
          <cell r="A1218" t="str">
            <v>CMRLPT20021</v>
          </cell>
        </row>
        <row r="1219">
          <cell r="A1219" t="str">
            <v>CMRLPT20022</v>
          </cell>
        </row>
        <row r="1220">
          <cell r="A1220" t="str">
            <v>CMRLPT20022</v>
          </cell>
        </row>
        <row r="1221">
          <cell r="A1221" t="str">
            <v>CMRLPT20023</v>
          </cell>
        </row>
        <row r="1222">
          <cell r="A1222" t="str">
            <v>CMRLPT20023</v>
          </cell>
        </row>
        <row r="1223">
          <cell r="A1223" t="str">
            <v>CMRLPT20024</v>
          </cell>
        </row>
        <row r="1224">
          <cell r="A1224" t="str">
            <v>CMRLPT20025</v>
          </cell>
        </row>
        <row r="1225">
          <cell r="A1225" t="str">
            <v>CMRLPT20026</v>
          </cell>
        </row>
        <row r="1226">
          <cell r="A1226" t="str">
            <v>CMRLPT20027</v>
          </cell>
        </row>
        <row r="1227">
          <cell r="A1227" t="str">
            <v>CMRLPT20028</v>
          </cell>
        </row>
        <row r="1228">
          <cell r="A1228" t="str">
            <v>CMRLPT20029</v>
          </cell>
        </row>
        <row r="1229">
          <cell r="A1229" t="str">
            <v>CMRLPT20030</v>
          </cell>
        </row>
        <row r="1230">
          <cell r="A1230" t="str">
            <v>CMRLPT20032</v>
          </cell>
        </row>
        <row r="1231">
          <cell r="A1231" t="str">
            <v>CMRLPT20033</v>
          </cell>
        </row>
        <row r="1232">
          <cell r="A1232" t="str">
            <v>CMRLPT20034</v>
          </cell>
        </row>
        <row r="1233">
          <cell r="A1233" t="str">
            <v>CMRLPT20035</v>
          </cell>
        </row>
        <row r="1234">
          <cell r="A1234" t="str">
            <v>CMRLPT20036</v>
          </cell>
        </row>
        <row r="1235">
          <cell r="A1235" t="str">
            <v>CMRLPT20038</v>
          </cell>
        </row>
        <row r="1236">
          <cell r="A1236" t="str">
            <v>CMRLPT20039</v>
          </cell>
        </row>
        <row r="1237">
          <cell r="A1237" t="str">
            <v>CMRLPT20040</v>
          </cell>
        </row>
        <row r="1238">
          <cell r="A1238" t="str">
            <v>CMRLPT20041</v>
          </cell>
        </row>
        <row r="1239">
          <cell r="A1239" t="str">
            <v>CMRLPT20042</v>
          </cell>
        </row>
        <row r="1240">
          <cell r="A1240" t="str">
            <v>CMRLPT20043</v>
          </cell>
        </row>
        <row r="1241">
          <cell r="A1241" t="str">
            <v>CMRLPT20045</v>
          </cell>
        </row>
        <row r="1242">
          <cell r="A1242" t="str">
            <v>CMRLPT20046</v>
          </cell>
        </row>
        <row r="1243">
          <cell r="A1243" t="str">
            <v>CMRLPT20047</v>
          </cell>
        </row>
        <row r="1244">
          <cell r="A1244" t="str">
            <v>CMRLPT20048</v>
          </cell>
        </row>
        <row r="1245">
          <cell r="A1245" t="str">
            <v>CMRLPT20049</v>
          </cell>
        </row>
        <row r="1246">
          <cell r="A1246" t="str">
            <v>CMRLPT20050</v>
          </cell>
        </row>
        <row r="1247">
          <cell r="A1247" t="str">
            <v>CMRLPT20051</v>
          </cell>
        </row>
        <row r="1248">
          <cell r="A1248" t="str">
            <v>CMRLPT20052</v>
          </cell>
        </row>
        <row r="1249">
          <cell r="A1249" t="str">
            <v>CMRLPT20053</v>
          </cell>
        </row>
        <row r="1250">
          <cell r="A1250" t="str">
            <v>CMRLPT20054</v>
          </cell>
        </row>
        <row r="1251">
          <cell r="A1251" t="str">
            <v>CMRLPT20056$</v>
          </cell>
        </row>
        <row r="1252">
          <cell r="A1252" t="str">
            <v>CMRLPT20057</v>
          </cell>
        </row>
        <row r="1253">
          <cell r="A1253" t="str">
            <v>CMRLPT20058</v>
          </cell>
        </row>
        <row r="1254">
          <cell r="A1254" t="str">
            <v>CMRLPT20060</v>
          </cell>
        </row>
        <row r="1255">
          <cell r="A1255" t="str">
            <v>CMRLPT20061</v>
          </cell>
        </row>
        <row r="1256">
          <cell r="A1256" t="str">
            <v>CMRLPT20062</v>
          </cell>
        </row>
        <row r="1257">
          <cell r="A1257" t="str">
            <v>CMRLPT20063</v>
          </cell>
        </row>
        <row r="1258">
          <cell r="A1258" t="str">
            <v>CMRLPT20064</v>
          </cell>
        </row>
        <row r="1259">
          <cell r="A1259" t="str">
            <v>CMRLPT20066</v>
          </cell>
        </row>
        <row r="1260">
          <cell r="A1260" t="str">
            <v>CMRLPT20067</v>
          </cell>
        </row>
        <row r="1261">
          <cell r="A1261" t="str">
            <v>CMRLPT20068</v>
          </cell>
        </row>
        <row r="1262">
          <cell r="A1262" t="str">
            <v>CMRLPT20069</v>
          </cell>
        </row>
        <row r="1263">
          <cell r="A1263" t="str">
            <v>CMRLPT20070</v>
          </cell>
        </row>
        <row r="1264">
          <cell r="A1264" t="str">
            <v>CMRLPT20071</v>
          </cell>
        </row>
        <row r="1265">
          <cell r="A1265" t="str">
            <v>CMRLPT20072</v>
          </cell>
        </row>
        <row r="1266">
          <cell r="A1266" t="str">
            <v>CMRLPT20074</v>
          </cell>
        </row>
        <row r="1267">
          <cell r="A1267" t="str">
            <v>CMRLPT20075</v>
          </cell>
        </row>
        <row r="1268">
          <cell r="A1268" t="str">
            <v>CMRLPT20076</v>
          </cell>
        </row>
        <row r="1269">
          <cell r="A1269" t="str">
            <v>CMRLPT20077</v>
          </cell>
        </row>
        <row r="1270">
          <cell r="A1270" t="str">
            <v>CMRLPT20078</v>
          </cell>
        </row>
        <row r="1271">
          <cell r="A1271" t="str">
            <v>CMRLPT20080</v>
          </cell>
        </row>
        <row r="1272">
          <cell r="A1272" t="str">
            <v>CMRLPT20084</v>
          </cell>
        </row>
        <row r="1273">
          <cell r="A1273" t="str">
            <v>CMRLPT20085</v>
          </cell>
        </row>
        <row r="1274">
          <cell r="A1274" t="str">
            <v>CMRLPT20086</v>
          </cell>
        </row>
        <row r="1275">
          <cell r="A1275" t="str">
            <v>CMRLPT20087</v>
          </cell>
        </row>
        <row r="1276">
          <cell r="A1276" t="str">
            <v>CMRLPT20093</v>
          </cell>
        </row>
        <row r="1277">
          <cell r="A1277" t="str">
            <v>CMRLPT20094</v>
          </cell>
        </row>
        <row r="1278">
          <cell r="A1278" t="str">
            <v>CMRLPT20096</v>
          </cell>
        </row>
        <row r="1279">
          <cell r="A1279" t="str">
            <v>CMRLPT20100</v>
          </cell>
        </row>
        <row r="1280">
          <cell r="A1280" t="str">
            <v>CMRLPT20101</v>
          </cell>
        </row>
        <row r="1281">
          <cell r="A1281" t="str">
            <v>CMRLPT20106</v>
          </cell>
        </row>
        <row r="1282">
          <cell r="A1282" t="str">
            <v>CMRLPT20108</v>
          </cell>
        </row>
        <row r="1283">
          <cell r="A1283" t="str">
            <v>CMRLPT20109</v>
          </cell>
        </row>
        <row r="1284">
          <cell r="A1284" t="str">
            <v>CMRLPT20111</v>
          </cell>
        </row>
        <row r="1285">
          <cell r="A1285" t="str">
            <v>CMRLPT20112</v>
          </cell>
        </row>
        <row r="1286">
          <cell r="A1286" t="str">
            <v>CMRLPT20115</v>
          </cell>
        </row>
        <row r="1287">
          <cell r="A1287" t="str">
            <v>CMRLPT20117</v>
          </cell>
        </row>
        <row r="1288">
          <cell r="A1288" t="str">
            <v>CMRLPT20117</v>
          </cell>
        </row>
        <row r="1289">
          <cell r="A1289" t="str">
            <v>CMRLPT20118</v>
          </cell>
        </row>
        <row r="1290">
          <cell r="A1290" t="str">
            <v>CMRLPT20120</v>
          </cell>
        </row>
        <row r="1291">
          <cell r="A1291" t="str">
            <v>CMRLPT20121</v>
          </cell>
        </row>
        <row r="1292">
          <cell r="A1292" t="str">
            <v>CMRLPT21003</v>
          </cell>
        </row>
        <row r="1293">
          <cell r="A1293" t="str">
            <v>CMRLPT21004</v>
          </cell>
        </row>
        <row r="1294">
          <cell r="A1294" t="str">
            <v>CMRLPT21005</v>
          </cell>
        </row>
        <row r="1295">
          <cell r="A1295" t="str">
            <v>CMRLPT21008</v>
          </cell>
        </row>
        <row r="1296">
          <cell r="A1296" t="str">
            <v>CMRLPT21009</v>
          </cell>
        </row>
        <row r="1297">
          <cell r="A1297" t="str">
            <v>CMRLPT21010</v>
          </cell>
        </row>
        <row r="1298">
          <cell r="A1298" t="str">
            <v>CMRLPT21010</v>
          </cell>
        </row>
        <row r="1299">
          <cell r="A1299" t="str">
            <v>CMRLPT21011</v>
          </cell>
        </row>
        <row r="1300">
          <cell r="A1300" t="str">
            <v>CMRLPT21012</v>
          </cell>
        </row>
        <row r="1301">
          <cell r="A1301" t="str">
            <v>CMRLPT21013</v>
          </cell>
        </row>
        <row r="1302">
          <cell r="A1302" t="str">
            <v>CMRLPT21014</v>
          </cell>
        </row>
        <row r="1303">
          <cell r="A1303" t="str">
            <v>CMRLPT21015</v>
          </cell>
        </row>
        <row r="1304">
          <cell r="A1304" t="str">
            <v>CMRLPT21016</v>
          </cell>
        </row>
        <row r="1305">
          <cell r="A1305" t="str">
            <v>CMRLPT21018</v>
          </cell>
        </row>
        <row r="1306">
          <cell r="A1306" t="str">
            <v>CMRLPT21019</v>
          </cell>
        </row>
        <row r="1307">
          <cell r="A1307" t="str">
            <v>CMRLPT21020</v>
          </cell>
        </row>
        <row r="1308">
          <cell r="A1308" t="str">
            <v>CMRLPT21021</v>
          </cell>
        </row>
        <row r="1309">
          <cell r="A1309" t="str">
            <v>CMRLPT21022</v>
          </cell>
        </row>
        <row r="1310">
          <cell r="A1310" t="str">
            <v>CMRLPT21023</v>
          </cell>
        </row>
        <row r="1311">
          <cell r="A1311" t="str">
            <v>CMRLPT21024</v>
          </cell>
        </row>
        <row r="1312">
          <cell r="A1312" t="str">
            <v>CMRLPT21025</v>
          </cell>
        </row>
        <row r="1313">
          <cell r="A1313" t="str">
            <v>CMRLPT21026</v>
          </cell>
        </row>
        <row r="1314">
          <cell r="A1314" t="str">
            <v>CMRLPT21027</v>
          </cell>
        </row>
        <row r="1315">
          <cell r="A1315" t="str">
            <v>CMRLPT21028</v>
          </cell>
        </row>
        <row r="1316">
          <cell r="A1316" t="str">
            <v>CMRLPT21030</v>
          </cell>
        </row>
        <row r="1317">
          <cell r="A1317" t="str">
            <v>CMRLPT21031</v>
          </cell>
        </row>
        <row r="1318">
          <cell r="A1318" t="str">
            <v>CMRLPT21032</v>
          </cell>
        </row>
        <row r="1319">
          <cell r="A1319" t="str">
            <v>CMRLPT21033</v>
          </cell>
        </row>
        <row r="1320">
          <cell r="A1320" t="str">
            <v>CMRLPT21034</v>
          </cell>
        </row>
        <row r="1321">
          <cell r="A1321" t="str">
            <v>CMRLPT21035</v>
          </cell>
        </row>
        <row r="1322">
          <cell r="A1322" t="str">
            <v>CMRLPT21036</v>
          </cell>
        </row>
        <row r="1323">
          <cell r="A1323" t="str">
            <v>CMRLPT21037</v>
          </cell>
        </row>
        <row r="1324">
          <cell r="A1324" t="str">
            <v>CMRLPT21038</v>
          </cell>
        </row>
        <row r="1325">
          <cell r="A1325" t="str">
            <v>CMRLPT21039</v>
          </cell>
        </row>
        <row r="1326">
          <cell r="A1326" t="str">
            <v>CMRLPT21040</v>
          </cell>
        </row>
        <row r="1327">
          <cell r="A1327" t="str">
            <v>CMRLPT21041</v>
          </cell>
        </row>
        <row r="1328">
          <cell r="A1328" t="str">
            <v>CMRLPT21042</v>
          </cell>
        </row>
        <row r="1329">
          <cell r="A1329" t="str">
            <v>CMRLPT21043</v>
          </cell>
        </row>
        <row r="1330">
          <cell r="A1330" t="str">
            <v>CMRLPT21044</v>
          </cell>
        </row>
        <row r="1331">
          <cell r="A1331" t="str">
            <v>CMRLPT21045</v>
          </cell>
        </row>
        <row r="1332">
          <cell r="A1332" t="str">
            <v>CMRLPT21046</v>
          </cell>
        </row>
        <row r="1333">
          <cell r="A1333" t="str">
            <v>CMRLPT21047</v>
          </cell>
        </row>
        <row r="1334">
          <cell r="A1334" t="str">
            <v>CMRLPT21048</v>
          </cell>
        </row>
        <row r="1335">
          <cell r="A1335" t="str">
            <v>CMRLPT21049</v>
          </cell>
        </row>
        <row r="1336">
          <cell r="A1336" t="str">
            <v>CMRLPT21050</v>
          </cell>
        </row>
        <row r="1337">
          <cell r="A1337" t="str">
            <v>CMRLPT21051</v>
          </cell>
        </row>
        <row r="1338">
          <cell r="A1338" t="str">
            <v>CMRLPT21053</v>
          </cell>
        </row>
        <row r="1339">
          <cell r="A1339" t="str">
            <v>CMRLPT21056</v>
          </cell>
        </row>
        <row r="1340">
          <cell r="A1340" t="str">
            <v>CMRLPT21058</v>
          </cell>
        </row>
        <row r="1341">
          <cell r="A1341" t="str">
            <v>CMRLPT21059</v>
          </cell>
        </row>
        <row r="1342">
          <cell r="A1342" t="str">
            <v>CMRLPT21060</v>
          </cell>
        </row>
        <row r="1343">
          <cell r="A1343" t="str">
            <v>CMRLPT21061</v>
          </cell>
        </row>
        <row r="1344">
          <cell r="A1344" t="str">
            <v>CMRLPT21062</v>
          </cell>
        </row>
        <row r="1345">
          <cell r="A1345" t="str">
            <v>CMRLPT21064</v>
          </cell>
        </row>
        <row r="1346">
          <cell r="A1346" t="str">
            <v>CMRLPT21065</v>
          </cell>
        </row>
        <row r="1347">
          <cell r="A1347" t="str">
            <v>CMRLPT21066</v>
          </cell>
        </row>
        <row r="1348">
          <cell r="A1348" t="str">
            <v>CMRLPT21067</v>
          </cell>
        </row>
        <row r="1349">
          <cell r="A1349" t="str">
            <v>CMRLPT21068</v>
          </cell>
        </row>
        <row r="1350">
          <cell r="A1350" t="str">
            <v>CMRLPT21069</v>
          </cell>
        </row>
        <row r="1351">
          <cell r="A1351" t="str">
            <v>CMRLPT21070</v>
          </cell>
        </row>
        <row r="1352">
          <cell r="A1352" t="str">
            <v>CMRLPT21072</v>
          </cell>
        </row>
        <row r="1353">
          <cell r="A1353" t="str">
            <v>CMRLPT21073</v>
          </cell>
        </row>
        <row r="1354">
          <cell r="A1354" t="str">
            <v>CMRLPT21074</v>
          </cell>
        </row>
        <row r="1355">
          <cell r="A1355" t="str">
            <v>CMRLPT21075</v>
          </cell>
        </row>
        <row r="1356">
          <cell r="A1356" t="str">
            <v>CMRLPT21076</v>
          </cell>
        </row>
        <row r="1357">
          <cell r="A1357" t="str">
            <v>CMRLPT21078</v>
          </cell>
        </row>
        <row r="1358">
          <cell r="A1358" t="str">
            <v>CMRLPT21080</v>
          </cell>
        </row>
        <row r="1359">
          <cell r="A1359" t="str">
            <v>CMRLPT21081</v>
          </cell>
        </row>
        <row r="1360">
          <cell r="A1360" t="str">
            <v>CMRLPT21082</v>
          </cell>
        </row>
        <row r="1361">
          <cell r="A1361" t="str">
            <v>CMRLPT21083</v>
          </cell>
        </row>
        <row r="1362">
          <cell r="A1362" t="str">
            <v>CMRLPT21084</v>
          </cell>
        </row>
        <row r="1363">
          <cell r="A1363" t="str">
            <v>CMRLPT21086</v>
          </cell>
        </row>
        <row r="1364">
          <cell r="A1364" t="str">
            <v>CMRLPT21088</v>
          </cell>
        </row>
        <row r="1365">
          <cell r="A1365" t="str">
            <v>CMRLPT21089</v>
          </cell>
        </row>
        <row r="1366">
          <cell r="A1366" t="str">
            <v>CMRLPT21090</v>
          </cell>
        </row>
        <row r="1367">
          <cell r="A1367" t="str">
            <v>CMRLPT21091</v>
          </cell>
        </row>
        <row r="1368">
          <cell r="A1368" t="str">
            <v>CMRLPT21093</v>
          </cell>
        </row>
        <row r="1369">
          <cell r="A1369" t="str">
            <v>CMRLPT21094</v>
          </cell>
        </row>
        <row r="1370">
          <cell r="A1370" t="str">
            <v>CMRLPT21095</v>
          </cell>
        </row>
        <row r="1371">
          <cell r="A1371" t="str">
            <v>CMRLPT21096</v>
          </cell>
        </row>
        <row r="1372">
          <cell r="A1372" t="str">
            <v>CMRLPT21097</v>
          </cell>
        </row>
        <row r="1373">
          <cell r="A1373" t="str">
            <v>CMRLPT21098</v>
          </cell>
        </row>
        <row r="1374">
          <cell r="A1374" t="str">
            <v>CMRLPT21099</v>
          </cell>
        </row>
        <row r="1375">
          <cell r="A1375" t="str">
            <v>CMRLPT21100</v>
          </cell>
        </row>
        <row r="1376">
          <cell r="A1376" t="str">
            <v>CMRLPT21101</v>
          </cell>
        </row>
        <row r="1377">
          <cell r="A1377" t="str">
            <v>CMRLPT21102</v>
          </cell>
        </row>
        <row r="1378">
          <cell r="A1378" t="str">
            <v>CMRLPT21103</v>
          </cell>
        </row>
        <row r="1379">
          <cell r="A1379" t="str">
            <v>CMRLPT21104</v>
          </cell>
        </row>
        <row r="1380">
          <cell r="A1380" t="str">
            <v>CMRLPT21105</v>
          </cell>
        </row>
        <row r="1381">
          <cell r="A1381" t="str">
            <v>CMRLPT21106</v>
          </cell>
        </row>
        <row r="1382">
          <cell r="A1382" t="str">
            <v>CMRLPT21107</v>
          </cell>
        </row>
        <row r="1383">
          <cell r="A1383" t="str">
            <v>CMRLPT21109</v>
          </cell>
        </row>
        <row r="1384">
          <cell r="A1384" t="str">
            <v>CMRLPT21110</v>
          </cell>
        </row>
        <row r="1385">
          <cell r="A1385" t="str">
            <v>CMRLPT21111</v>
          </cell>
        </row>
        <row r="1386">
          <cell r="A1386" t="str">
            <v>CMRLPT21112</v>
          </cell>
        </row>
        <row r="1387">
          <cell r="A1387" t="str">
            <v>CMRLPT21113</v>
          </cell>
        </row>
        <row r="1388">
          <cell r="A1388" t="str">
            <v>CMRLPT21114</v>
          </cell>
        </row>
        <row r="1389">
          <cell r="A1389" t="str">
            <v>CMRLPT21115</v>
          </cell>
        </row>
        <row r="1390">
          <cell r="A1390" t="str">
            <v>CMRLPT21116</v>
          </cell>
        </row>
        <row r="1391">
          <cell r="A1391" t="str">
            <v>CMRLPT21118</v>
          </cell>
        </row>
        <row r="1392">
          <cell r="A1392" t="str">
            <v>CMRLPT21119</v>
          </cell>
        </row>
        <row r="1393">
          <cell r="A1393" t="str">
            <v>CMRLPT21120</v>
          </cell>
        </row>
        <row r="1394">
          <cell r="A1394" t="str">
            <v>CMRLPT21121</v>
          </cell>
        </row>
        <row r="1395">
          <cell r="A1395" t="str">
            <v>CMRLPT21122</v>
          </cell>
        </row>
        <row r="1396">
          <cell r="A1396" t="str">
            <v>CMRLPT21123</v>
          </cell>
        </row>
        <row r="1397">
          <cell r="A1397" t="str">
            <v>CMRLPT21124</v>
          </cell>
        </row>
        <row r="1398">
          <cell r="A1398" t="str">
            <v>CMRLPT21125</v>
          </cell>
        </row>
        <row r="1399">
          <cell r="A1399" t="str">
            <v>CMRLPT21126</v>
          </cell>
        </row>
        <row r="1400">
          <cell r="A1400" t="str">
            <v>CMRLPT21127</v>
          </cell>
        </row>
        <row r="1401">
          <cell r="A1401" t="str">
            <v>CMRLPT21128</v>
          </cell>
        </row>
        <row r="1402">
          <cell r="A1402" t="str">
            <v>CMRLPT21129</v>
          </cell>
        </row>
        <row r="1403">
          <cell r="A1403" t="str">
            <v>CMRLPT21130</v>
          </cell>
        </row>
        <row r="1404">
          <cell r="A1404" t="str">
            <v>CMRLPT21132</v>
          </cell>
        </row>
        <row r="1405">
          <cell r="A1405" t="str">
            <v>CMRLPT21133</v>
          </cell>
        </row>
        <row r="1406">
          <cell r="A1406" t="str">
            <v>CMRLPT21134</v>
          </cell>
        </row>
        <row r="1407">
          <cell r="A1407" t="str">
            <v>CMRLPT21135</v>
          </cell>
        </row>
        <row r="1408">
          <cell r="A1408" t="str">
            <v>CMRLPT21136</v>
          </cell>
        </row>
        <row r="1409">
          <cell r="A1409" t="str">
            <v>CMRLPT21137</v>
          </cell>
        </row>
        <row r="1410">
          <cell r="A1410" t="str">
            <v>CMRLPT21138</v>
          </cell>
        </row>
        <row r="1411">
          <cell r="A1411" t="str">
            <v>CMRLPT21139</v>
          </cell>
        </row>
        <row r="1412">
          <cell r="A1412" t="str">
            <v>CMRLPT21140</v>
          </cell>
        </row>
        <row r="1413">
          <cell r="A1413" t="str">
            <v>CMRLPT21142</v>
          </cell>
        </row>
        <row r="1414">
          <cell r="A1414" t="str">
            <v>CMRLPT21143</v>
          </cell>
        </row>
        <row r="1415">
          <cell r="A1415" t="str">
            <v>CMRLPT21144</v>
          </cell>
        </row>
        <row r="1416">
          <cell r="A1416" t="str">
            <v>CMRLPT21145</v>
          </cell>
        </row>
        <row r="1417">
          <cell r="A1417" t="str">
            <v>CMRLPT21146</v>
          </cell>
        </row>
        <row r="1418">
          <cell r="A1418" t="str">
            <v>CMRLPT21147</v>
          </cell>
        </row>
        <row r="1419">
          <cell r="A1419" t="str">
            <v>CMRLPT21148</v>
          </cell>
        </row>
        <row r="1420">
          <cell r="A1420" t="str">
            <v>CMRLPT21149</v>
          </cell>
        </row>
        <row r="1421">
          <cell r="A1421" t="str">
            <v>CMRLPT21150</v>
          </cell>
        </row>
        <row r="1422">
          <cell r="A1422" t="str">
            <v>CMRLPT21151</v>
          </cell>
        </row>
        <row r="1423">
          <cell r="A1423" t="str">
            <v>CMRLPT21153</v>
          </cell>
        </row>
        <row r="1424">
          <cell r="A1424" t="str">
            <v>CMRLPT21154</v>
          </cell>
        </row>
        <row r="1425">
          <cell r="A1425" t="str">
            <v>CMRLPT21156</v>
          </cell>
        </row>
        <row r="1426">
          <cell r="A1426" t="str">
            <v>CMRLPT21157</v>
          </cell>
        </row>
        <row r="1427">
          <cell r="A1427" t="str">
            <v>CMRLPT21158</v>
          </cell>
        </row>
        <row r="1428">
          <cell r="A1428" t="str">
            <v>CMRLPT21159</v>
          </cell>
        </row>
        <row r="1429">
          <cell r="A1429" t="str">
            <v>CMRLPT21160</v>
          </cell>
        </row>
        <row r="1430">
          <cell r="A1430" t="str">
            <v>CMRLPT21161</v>
          </cell>
        </row>
        <row r="1431">
          <cell r="A1431" t="str">
            <v>CMRLPT21162</v>
          </cell>
        </row>
        <row r="1432">
          <cell r="A1432" t="str">
            <v>CMRLPT21163</v>
          </cell>
        </row>
        <row r="1433">
          <cell r="A1433" t="str">
            <v>CMRLPT21164</v>
          </cell>
        </row>
        <row r="1434">
          <cell r="A1434" t="str">
            <v>CMRLPT21165</v>
          </cell>
        </row>
        <row r="1435">
          <cell r="A1435" t="str">
            <v>CMRLPT21166</v>
          </cell>
        </row>
        <row r="1436">
          <cell r="A1436" t="str">
            <v>CMRLPT21167</v>
          </cell>
        </row>
        <row r="1437">
          <cell r="A1437" t="str">
            <v>CMRLPT21170</v>
          </cell>
        </row>
        <row r="1438">
          <cell r="A1438" t="str">
            <v>CMRLPT21170</v>
          </cell>
        </row>
        <row r="1439">
          <cell r="A1439" t="str">
            <v>CMRLPT22001</v>
          </cell>
        </row>
        <row r="1440">
          <cell r="A1440" t="str">
            <v>CMRLPT22002</v>
          </cell>
        </row>
        <row r="1441">
          <cell r="A1441" t="str">
            <v>CMRLPT22003</v>
          </cell>
        </row>
        <row r="1442">
          <cell r="A1442" t="str">
            <v>CMRLPT22004</v>
          </cell>
        </row>
        <row r="1443">
          <cell r="A1443" t="str">
            <v>CMRLPT22006</v>
          </cell>
        </row>
        <row r="1444">
          <cell r="A1444" t="str">
            <v>CMRLPT22007</v>
          </cell>
        </row>
        <row r="1445">
          <cell r="A1445" t="str">
            <v>CMRLPT22009</v>
          </cell>
        </row>
        <row r="1446">
          <cell r="A1446" t="str">
            <v>CMRLPT22010</v>
          </cell>
        </row>
        <row r="1447">
          <cell r="A1447" t="str">
            <v>CMRLPT22011</v>
          </cell>
        </row>
        <row r="1448">
          <cell r="A1448" t="str">
            <v>CMRLPT22012</v>
          </cell>
        </row>
        <row r="1449">
          <cell r="A1449" t="str">
            <v>CMRLPT22014</v>
          </cell>
        </row>
        <row r="1450">
          <cell r="A1450" t="str">
            <v>CMRLPT22015</v>
          </cell>
        </row>
        <row r="1451">
          <cell r="A1451" t="str">
            <v>CMRLPT22016</v>
          </cell>
        </row>
        <row r="1452">
          <cell r="A1452" t="str">
            <v>CMRLPT22018</v>
          </cell>
        </row>
        <row r="1453">
          <cell r="A1453" t="str">
            <v>CMRLPT22019</v>
          </cell>
        </row>
        <row r="1454">
          <cell r="A1454" t="str">
            <v>CMRLPT22020</v>
          </cell>
        </row>
        <row r="1455">
          <cell r="A1455" t="str">
            <v>CMRLPT22021</v>
          </cell>
        </row>
        <row r="1456">
          <cell r="A1456" t="str">
            <v>CMRLPT22022</v>
          </cell>
        </row>
        <row r="1457">
          <cell r="A1457" t="str">
            <v>CMRLPT22023</v>
          </cell>
        </row>
        <row r="1458">
          <cell r="A1458" t="str">
            <v>CMRLPT22024</v>
          </cell>
        </row>
        <row r="1459">
          <cell r="A1459" t="str">
            <v>CMRLPT22025</v>
          </cell>
        </row>
        <row r="1460">
          <cell r="A1460" t="str">
            <v>CMRLPT22026</v>
          </cell>
        </row>
        <row r="1461">
          <cell r="A1461" t="str">
            <v>CMRLPT22027</v>
          </cell>
        </row>
        <row r="1462">
          <cell r="A1462" t="str">
            <v>CMRLPT22028</v>
          </cell>
        </row>
        <row r="1463">
          <cell r="A1463" t="str">
            <v>CMRLPT22029</v>
          </cell>
        </row>
        <row r="1464">
          <cell r="A1464" t="str">
            <v>CMRLPT22030</v>
          </cell>
        </row>
        <row r="1465">
          <cell r="A1465" t="str">
            <v>CMRLPT22031</v>
          </cell>
        </row>
        <row r="1466">
          <cell r="A1466" t="str">
            <v>CMRLPT22031</v>
          </cell>
        </row>
        <row r="1467">
          <cell r="A1467" t="str">
            <v>CMRLPT22032</v>
          </cell>
        </row>
        <row r="1468">
          <cell r="A1468" t="str">
            <v>CMRLPT22034</v>
          </cell>
        </row>
        <row r="1469">
          <cell r="A1469" t="str">
            <v>CMRLPT22036</v>
          </cell>
        </row>
        <row r="1470">
          <cell r="A1470" t="str">
            <v>CMRLPT22037</v>
          </cell>
        </row>
        <row r="1471">
          <cell r="A1471" t="str">
            <v>CMRLPT22038</v>
          </cell>
        </row>
        <row r="1472">
          <cell r="A1472" t="str">
            <v>CMRLPT22039</v>
          </cell>
        </row>
        <row r="1473">
          <cell r="A1473" t="str">
            <v>CMRLPT22040</v>
          </cell>
        </row>
        <row r="1474">
          <cell r="A1474" t="str">
            <v>CMRLPT22041</v>
          </cell>
        </row>
        <row r="1475">
          <cell r="A1475" t="str">
            <v>CMRLPT22042</v>
          </cell>
        </row>
        <row r="1476">
          <cell r="A1476" t="str">
            <v>CMRLPT22043</v>
          </cell>
        </row>
        <row r="1477">
          <cell r="A1477" t="str">
            <v>CMRLPT22044</v>
          </cell>
        </row>
        <row r="1478">
          <cell r="A1478" t="str">
            <v>CMRLPT22045</v>
          </cell>
        </row>
        <row r="1479">
          <cell r="A1479" t="str">
            <v>CMRLPT22046</v>
          </cell>
        </row>
        <row r="1480">
          <cell r="A1480" t="str">
            <v>CMRLPT22047</v>
          </cell>
        </row>
        <row r="1481">
          <cell r="A1481" t="str">
            <v>CMRLPT22048</v>
          </cell>
        </row>
        <row r="1482">
          <cell r="A1482" t="str">
            <v>CMRLPT22049</v>
          </cell>
        </row>
        <row r="1483">
          <cell r="A1483" t="str">
            <v>CMRLPT22050</v>
          </cell>
        </row>
        <row r="1484">
          <cell r="A1484" t="str">
            <v>CMRLPT22050</v>
          </cell>
        </row>
        <row r="1485">
          <cell r="A1485" t="str">
            <v>CMRLPT22051</v>
          </cell>
        </row>
        <row r="1486">
          <cell r="A1486" t="str">
            <v>CMRLPT22052</v>
          </cell>
        </row>
        <row r="1487">
          <cell r="A1487" t="str">
            <v>CMRLPT22053</v>
          </cell>
        </row>
        <row r="1488">
          <cell r="A1488" t="str">
            <v>CMRLPT22054</v>
          </cell>
        </row>
        <row r="1489">
          <cell r="A1489" t="str">
            <v>CMRLPT22055</v>
          </cell>
        </row>
        <row r="1490">
          <cell r="A1490" t="str">
            <v>CMRLPT22056</v>
          </cell>
        </row>
        <row r="1491">
          <cell r="A1491" t="str">
            <v>CMRLPT22057</v>
          </cell>
        </row>
        <row r="1492">
          <cell r="A1492" t="str">
            <v>CMRLPT22058</v>
          </cell>
        </row>
        <row r="1493">
          <cell r="A1493" t="str">
            <v>CMRLPT22059</v>
          </cell>
        </row>
        <row r="1494">
          <cell r="A1494" t="str">
            <v>CMRLPT22060</v>
          </cell>
        </row>
        <row r="1495">
          <cell r="A1495" t="str">
            <v>CMRLPT22061</v>
          </cell>
        </row>
        <row r="1496">
          <cell r="A1496" t="str">
            <v>CMRLPT22062</v>
          </cell>
        </row>
        <row r="1497">
          <cell r="A1497" t="str">
            <v>CMRLPT22063</v>
          </cell>
        </row>
        <row r="1498">
          <cell r="A1498" t="str">
            <v>CMRLPT22064</v>
          </cell>
        </row>
        <row r="1499">
          <cell r="A1499" t="str">
            <v>CMRLPT22065</v>
          </cell>
        </row>
        <row r="1500">
          <cell r="A1500" t="str">
            <v>CMRLPT22066</v>
          </cell>
        </row>
        <row r="1501">
          <cell r="A1501" t="str">
            <v>CMRLPT22068</v>
          </cell>
        </row>
        <row r="1502">
          <cell r="A1502" t="str">
            <v>CMRLPT22069</v>
          </cell>
        </row>
        <row r="1503">
          <cell r="A1503" t="str">
            <v>CMRLPT22070</v>
          </cell>
        </row>
        <row r="1504">
          <cell r="A1504" t="str">
            <v>CMRLPT22071</v>
          </cell>
        </row>
        <row r="1505">
          <cell r="A1505" t="str">
            <v>CMRLPT22072</v>
          </cell>
        </row>
        <row r="1506">
          <cell r="A1506" t="str">
            <v>CMRLPT22074</v>
          </cell>
        </row>
        <row r="1507">
          <cell r="A1507" t="str">
            <v>CMRLPT22075</v>
          </cell>
        </row>
        <row r="1508">
          <cell r="A1508" t="str">
            <v>CMRLPT22077</v>
          </cell>
        </row>
        <row r="1509">
          <cell r="A1509" t="str">
            <v>CMRLPT22078</v>
          </cell>
        </row>
        <row r="1510">
          <cell r="A1510" t="str">
            <v>CMRLPT22079</v>
          </cell>
        </row>
        <row r="1511">
          <cell r="A1511" t="str">
            <v>CMRLPT22080</v>
          </cell>
        </row>
        <row r="1512">
          <cell r="A1512" t="str">
            <v>CMRLPT22081</v>
          </cell>
        </row>
        <row r="1513">
          <cell r="A1513" t="str">
            <v>CMRLPT22082</v>
          </cell>
        </row>
        <row r="1514">
          <cell r="A1514" t="str">
            <v>CMRLPT22083</v>
          </cell>
        </row>
        <row r="1515">
          <cell r="A1515" t="str">
            <v>CMRLPT22084</v>
          </cell>
        </row>
        <row r="1516">
          <cell r="A1516" t="str">
            <v>CMRLPT22085</v>
          </cell>
        </row>
        <row r="1517">
          <cell r="A1517" t="str">
            <v>CMRLPT22086</v>
          </cell>
        </row>
        <row r="1518">
          <cell r="A1518" t="str">
            <v>CMRLPT22087</v>
          </cell>
        </row>
        <row r="1519">
          <cell r="A1519" t="str">
            <v>CMRLPT22089</v>
          </cell>
        </row>
        <row r="1520">
          <cell r="A1520" t="str">
            <v>CMRLPT22090</v>
          </cell>
        </row>
        <row r="1521">
          <cell r="A1521" t="str">
            <v>CMRLPT22091</v>
          </cell>
        </row>
        <row r="1522">
          <cell r="A1522" t="str">
            <v>CMRLPT22093</v>
          </cell>
        </row>
        <row r="1523">
          <cell r="A1523" t="str">
            <v>CMRLPT22094</v>
          </cell>
        </row>
        <row r="1524">
          <cell r="A1524" t="str">
            <v>CMRLPT22095</v>
          </cell>
        </row>
        <row r="1525">
          <cell r="A1525" t="str">
            <v>CMRLPT22096</v>
          </cell>
        </row>
        <row r="1526">
          <cell r="A1526" t="str">
            <v>CMRLPT22097</v>
          </cell>
        </row>
        <row r="1527">
          <cell r="A1527" t="str">
            <v>CMRLPT22098</v>
          </cell>
        </row>
        <row r="1528">
          <cell r="A1528" t="str">
            <v>CMRLPT22101</v>
          </cell>
        </row>
        <row r="1529">
          <cell r="A1529" t="str">
            <v>CMRLPT22103</v>
          </cell>
        </row>
        <row r="1530">
          <cell r="A1530" t="str">
            <v>CMRLPT22104</v>
          </cell>
        </row>
        <row r="1531">
          <cell r="A1531" t="str">
            <v>CMRLPT22105</v>
          </cell>
        </row>
        <row r="1532">
          <cell r="A1532" t="str">
            <v>CMRLPT22107</v>
          </cell>
        </row>
        <row r="1533">
          <cell r="A1533" t="str">
            <v>CMRLPT22108</v>
          </cell>
        </row>
        <row r="1534">
          <cell r="A1534" t="str">
            <v>CMRLPT22109</v>
          </cell>
        </row>
        <row r="1535">
          <cell r="A1535" t="str">
            <v>CMRLPT22110</v>
          </cell>
        </row>
        <row r="1536">
          <cell r="A1536" t="str">
            <v>CMRLPT22111</v>
          </cell>
        </row>
        <row r="1537">
          <cell r="A1537" t="str">
            <v>CMRLPT22112</v>
          </cell>
        </row>
        <row r="1538">
          <cell r="A1538" t="str">
            <v>CMRLPT22113</v>
          </cell>
        </row>
        <row r="1539">
          <cell r="A1539" t="str">
            <v>CMRLPT22114</v>
          </cell>
        </row>
        <row r="1540">
          <cell r="A1540" t="str">
            <v>CMRLPT22115</v>
          </cell>
        </row>
        <row r="1541">
          <cell r="A1541" t="str">
            <v>CMRLPT22116</v>
          </cell>
        </row>
        <row r="1542">
          <cell r="A1542" t="str">
            <v>CMRLPT22117</v>
          </cell>
        </row>
        <row r="1543">
          <cell r="A1543" t="str">
            <v>CMRLPT22118</v>
          </cell>
        </row>
        <row r="1544">
          <cell r="A1544" t="str">
            <v>CMRLPT22119</v>
          </cell>
        </row>
        <row r="1545">
          <cell r="A1545" t="str">
            <v>CMRLPT22119</v>
          </cell>
        </row>
        <row r="1546">
          <cell r="A1546" t="str">
            <v>CMRLPT22120</v>
          </cell>
        </row>
        <row r="1547">
          <cell r="A1547" t="str">
            <v>CMRLPT22121</v>
          </cell>
        </row>
        <row r="1548">
          <cell r="A1548" t="str">
            <v>CMRLPT22123</v>
          </cell>
        </row>
        <row r="1549">
          <cell r="A1549" t="str">
            <v>CMRLPT22124</v>
          </cell>
        </row>
        <row r="1550">
          <cell r="A1550" t="str">
            <v>CMRLPT22125</v>
          </cell>
        </row>
        <row r="1551">
          <cell r="A1551" t="str">
            <v>CMRLPT22126</v>
          </cell>
        </row>
        <row r="1552">
          <cell r="A1552" t="str">
            <v>CMRLPT22127</v>
          </cell>
        </row>
        <row r="1553">
          <cell r="A1553" t="str">
            <v>CMRLPT22128</v>
          </cell>
        </row>
        <row r="1554">
          <cell r="A1554" t="str">
            <v>CMRLPT22131</v>
          </cell>
        </row>
        <row r="1555">
          <cell r="A1555" t="str">
            <v>CMRLPT22132</v>
          </cell>
        </row>
        <row r="1556">
          <cell r="A1556" t="str">
            <v>CMRLPT22133</v>
          </cell>
        </row>
        <row r="1557">
          <cell r="A1557" t="str">
            <v>CMRLPT22134</v>
          </cell>
        </row>
        <row r="1558">
          <cell r="A1558" t="str">
            <v>CMRLPT22135</v>
          </cell>
        </row>
        <row r="1559">
          <cell r="A1559" t="str">
            <v>CMRLPT22136</v>
          </cell>
        </row>
        <row r="1560">
          <cell r="A1560" t="str">
            <v>CMRLPT22137</v>
          </cell>
        </row>
        <row r="1561">
          <cell r="A1561" t="str">
            <v>CMRLPT22138</v>
          </cell>
        </row>
        <row r="1562">
          <cell r="A1562" t="str">
            <v>CMRLPT22139</v>
          </cell>
        </row>
        <row r="1563">
          <cell r="A1563" t="str">
            <v>CMRLPT22140</v>
          </cell>
        </row>
        <row r="1564">
          <cell r="A1564" t="str">
            <v>CMRLPT22141</v>
          </cell>
        </row>
        <row r="1565">
          <cell r="A1565" t="str">
            <v>CMRLPT22143</v>
          </cell>
        </row>
        <row r="1566">
          <cell r="A1566" t="str">
            <v>CMRLPT22144</v>
          </cell>
        </row>
        <row r="1567">
          <cell r="A1567" t="str">
            <v>CMRLPT22145</v>
          </cell>
        </row>
        <row r="1568">
          <cell r="A1568" t="str">
            <v>CMRLPT22146</v>
          </cell>
        </row>
        <row r="1569">
          <cell r="A1569" t="str">
            <v>CMRLPT22147</v>
          </cell>
        </row>
        <row r="1570">
          <cell r="A1570" t="str">
            <v>CMRLPT22148</v>
          </cell>
        </row>
        <row r="1571">
          <cell r="A1571" t="str">
            <v>CMRLPT22148</v>
          </cell>
        </row>
        <row r="1572">
          <cell r="A1572" t="str">
            <v>CMRLPT22149</v>
          </cell>
        </row>
        <row r="1573">
          <cell r="A1573" t="str">
            <v>CMRLPT22150</v>
          </cell>
        </row>
        <row r="1574">
          <cell r="A1574" t="str">
            <v>CMRLPT22151</v>
          </cell>
        </row>
        <row r="1575">
          <cell r="A1575" t="str">
            <v>CMRLPT22152</v>
          </cell>
        </row>
        <row r="1576">
          <cell r="A1576" t="str">
            <v>CMRLPT22152$</v>
          </cell>
        </row>
        <row r="1577">
          <cell r="A1577" t="str">
            <v>CMRLPT22155</v>
          </cell>
        </row>
        <row r="1578">
          <cell r="A1578" t="str">
            <v>CMRLPT22157</v>
          </cell>
        </row>
        <row r="1579">
          <cell r="A1579" t="str">
            <v>CMRLPT22158</v>
          </cell>
        </row>
        <row r="1580">
          <cell r="A1580" t="str">
            <v>CMRLPT22159</v>
          </cell>
        </row>
        <row r="1581">
          <cell r="A1581" t="str">
            <v>CMRLPT22161</v>
          </cell>
        </row>
        <row r="1582">
          <cell r="A1582" t="str">
            <v>CMRLPT22162</v>
          </cell>
        </row>
        <row r="1583">
          <cell r="A1583" t="str">
            <v>CMRLPT22165</v>
          </cell>
        </row>
        <row r="1584">
          <cell r="A1584" t="str">
            <v>CMRLPT22166</v>
          </cell>
        </row>
        <row r="1585">
          <cell r="A1585" t="str">
            <v>CMRLPT22167</v>
          </cell>
        </row>
        <row r="1586">
          <cell r="A1586" t="str">
            <v>CMRLPT22168</v>
          </cell>
        </row>
        <row r="1587">
          <cell r="A1587" t="str">
            <v>CMRLPT22169</v>
          </cell>
        </row>
        <row r="1588">
          <cell r="A1588" t="str">
            <v>CMRLPT22170</v>
          </cell>
        </row>
        <row r="1589">
          <cell r="A1589" t="str">
            <v>CMRLPT22171</v>
          </cell>
        </row>
        <row r="1590">
          <cell r="A1590" t="str">
            <v>CMRLPT22172</v>
          </cell>
        </row>
        <row r="1591">
          <cell r="A1591" t="str">
            <v>CMRLPT22174</v>
          </cell>
        </row>
        <row r="1592">
          <cell r="A1592" t="str">
            <v>CMRLPT22176</v>
          </cell>
        </row>
        <row r="1593">
          <cell r="A1593" t="str">
            <v>CMRLPT22177</v>
          </cell>
        </row>
        <row r="1594">
          <cell r="A1594" t="str">
            <v>CMRLPT22178</v>
          </cell>
        </row>
        <row r="1595">
          <cell r="A1595" t="str">
            <v>CMRLPT22179</v>
          </cell>
        </row>
        <row r="1596">
          <cell r="A1596" t="str">
            <v>CMRLPT22181</v>
          </cell>
        </row>
        <row r="1597">
          <cell r="A1597" t="str">
            <v>CMRLPT22181</v>
          </cell>
        </row>
        <row r="1598">
          <cell r="A1598" t="str">
            <v>CMRLPT22183</v>
          </cell>
        </row>
        <row r="1599">
          <cell r="A1599" t="str">
            <v>CMRLPT22184</v>
          </cell>
        </row>
        <row r="1600">
          <cell r="A1600" t="str">
            <v>CMRLPT22184</v>
          </cell>
        </row>
        <row r="1601">
          <cell r="A1601" t="str">
            <v>CMRLPT22187</v>
          </cell>
        </row>
        <row r="1602">
          <cell r="A1602" t="str">
            <v>CMRLPT22187</v>
          </cell>
        </row>
        <row r="1603">
          <cell r="A1603" t="str">
            <v>CMRLPT22196</v>
          </cell>
        </row>
        <row r="1604">
          <cell r="A1604" t="str">
            <v>CMRLPT22197</v>
          </cell>
        </row>
        <row r="1605">
          <cell r="A1605" t="str">
            <v>CMRLPT22197</v>
          </cell>
        </row>
        <row r="1606">
          <cell r="A1606" t="str">
            <v>CMRLPT22198</v>
          </cell>
        </row>
        <row r="1607">
          <cell r="A1607" t="str">
            <v>CMRLPT22200</v>
          </cell>
        </row>
        <row r="1608">
          <cell r="A1608" t="str">
            <v>CMRLPT22204</v>
          </cell>
        </row>
        <row r="1609">
          <cell r="A1609" t="str">
            <v>CMRLPT22206</v>
          </cell>
        </row>
        <row r="1610">
          <cell r="A1610" t="str">
            <v>CMRLPT22207</v>
          </cell>
        </row>
        <row r="1611">
          <cell r="A1611" t="str">
            <v>CMRLPT22207</v>
          </cell>
        </row>
        <row r="1612">
          <cell r="A1612" t="str">
            <v>CMRLPT22215</v>
          </cell>
        </row>
        <row r="1613">
          <cell r="A1613" t="str">
            <v>CMRLPT22218</v>
          </cell>
        </row>
        <row r="1614">
          <cell r="A1614" t="str">
            <v>CMRLPT23001</v>
          </cell>
        </row>
        <row r="1615">
          <cell r="A1615" t="str">
            <v>CMRLPT23002</v>
          </cell>
        </row>
        <row r="1616">
          <cell r="A1616" t="str">
            <v>CMRLPT23003</v>
          </cell>
        </row>
        <row r="1617">
          <cell r="A1617" t="str">
            <v>CMRLPT23004</v>
          </cell>
        </row>
        <row r="1618">
          <cell r="A1618" t="str">
            <v>CMRLPT23005</v>
          </cell>
        </row>
        <row r="1619">
          <cell r="A1619" t="str">
            <v>CMRLPT23006</v>
          </cell>
        </row>
        <row r="1620">
          <cell r="A1620" t="str">
            <v>CMRLPT23008</v>
          </cell>
        </row>
        <row r="1621">
          <cell r="A1621" t="str">
            <v>CMRLPT23009</v>
          </cell>
        </row>
        <row r="1622">
          <cell r="A1622" t="str">
            <v>CMRLPT23010</v>
          </cell>
        </row>
        <row r="1623">
          <cell r="A1623" t="str">
            <v>CMRLPT23011</v>
          </cell>
        </row>
        <row r="1624">
          <cell r="A1624" t="str">
            <v>CMRLPT23012</v>
          </cell>
        </row>
        <row r="1625">
          <cell r="A1625" t="str">
            <v>CMRLPT23013</v>
          </cell>
        </row>
        <row r="1626">
          <cell r="A1626" t="str">
            <v>CMRLPT23014</v>
          </cell>
        </row>
        <row r="1627">
          <cell r="A1627" t="str">
            <v>CMRLPT23016</v>
          </cell>
        </row>
        <row r="1628">
          <cell r="A1628" t="str">
            <v>CMRLPT23017</v>
          </cell>
        </row>
        <row r="1629">
          <cell r="A1629" t="str">
            <v>CMRLPT23018</v>
          </cell>
        </row>
        <row r="1630">
          <cell r="A1630" t="str">
            <v>CMRLPT23019</v>
          </cell>
        </row>
        <row r="1631">
          <cell r="A1631" t="str">
            <v>CMRLPT23020</v>
          </cell>
        </row>
        <row r="1632">
          <cell r="A1632" t="str">
            <v>CMRLPT23021</v>
          </cell>
        </row>
        <row r="1633">
          <cell r="A1633" t="str">
            <v>CMRLPT23022</v>
          </cell>
        </row>
        <row r="1634">
          <cell r="A1634" t="str">
            <v>CMRLPT23024</v>
          </cell>
        </row>
        <row r="1635">
          <cell r="A1635" t="str">
            <v>CMRLPT23025</v>
          </cell>
        </row>
        <row r="1636">
          <cell r="A1636" t="str">
            <v>CMRLPT23026</v>
          </cell>
        </row>
        <row r="1637">
          <cell r="A1637" t="str">
            <v>CMRLPT23027</v>
          </cell>
        </row>
        <row r="1638">
          <cell r="A1638" t="str">
            <v>CMRLPT23028</v>
          </cell>
        </row>
        <row r="1639">
          <cell r="A1639" t="str">
            <v>CMRLPT23029</v>
          </cell>
        </row>
        <row r="1640">
          <cell r="A1640" t="str">
            <v>CMRLPT23030</v>
          </cell>
        </row>
        <row r="1641">
          <cell r="A1641" t="str">
            <v>CMRLPT23032</v>
          </cell>
        </row>
        <row r="1642">
          <cell r="A1642" t="str">
            <v>CMRLPT23033</v>
          </cell>
        </row>
        <row r="1643">
          <cell r="A1643" t="str">
            <v>CMRLPT23034</v>
          </cell>
        </row>
        <row r="1644">
          <cell r="A1644" t="str">
            <v>CMRLPT23035</v>
          </cell>
        </row>
        <row r="1645">
          <cell r="A1645" t="str">
            <v>CMRLPT23036</v>
          </cell>
        </row>
        <row r="1646">
          <cell r="A1646" t="str">
            <v>CMRLPT23037</v>
          </cell>
        </row>
        <row r="1647">
          <cell r="A1647" t="str">
            <v>CMRLPT23038</v>
          </cell>
        </row>
        <row r="1648">
          <cell r="A1648" t="str">
            <v>CMRLPT23039</v>
          </cell>
        </row>
        <row r="1649">
          <cell r="A1649" t="str">
            <v>CMRLPT23040</v>
          </cell>
        </row>
        <row r="1650">
          <cell r="A1650" t="str">
            <v>CMRLPT23041</v>
          </cell>
        </row>
        <row r="1651">
          <cell r="A1651" t="str">
            <v>CMRLPT23042</v>
          </cell>
        </row>
        <row r="1652">
          <cell r="A1652" t="str">
            <v>CMRLPT23043</v>
          </cell>
        </row>
        <row r="1653">
          <cell r="A1653" t="str">
            <v>CMRLPT23044</v>
          </cell>
        </row>
        <row r="1654">
          <cell r="A1654" t="str">
            <v>CMRLPT23044</v>
          </cell>
        </row>
        <row r="1655">
          <cell r="A1655" t="str">
            <v>CMRLPT23045</v>
          </cell>
        </row>
        <row r="1656">
          <cell r="A1656" t="str">
            <v>CMRLPT23047</v>
          </cell>
        </row>
        <row r="1657">
          <cell r="A1657" t="str">
            <v>CMRLPT23049</v>
          </cell>
        </row>
        <row r="1658">
          <cell r="A1658" t="str">
            <v>CMRLPT23050</v>
          </cell>
        </row>
        <row r="1659">
          <cell r="A1659" t="str">
            <v>CMRLPT23051</v>
          </cell>
        </row>
        <row r="1660">
          <cell r="A1660" t="str">
            <v>CMRLPT23052</v>
          </cell>
        </row>
        <row r="1661">
          <cell r="A1661" t="str">
            <v>CMRLPT23053</v>
          </cell>
        </row>
        <row r="1662">
          <cell r="A1662" t="str">
            <v>CMRLPT23054</v>
          </cell>
        </row>
        <row r="1663">
          <cell r="A1663" t="str">
            <v>CMRLPT23056</v>
          </cell>
        </row>
        <row r="1664">
          <cell r="A1664" t="str">
            <v>CMRLPT23057</v>
          </cell>
        </row>
        <row r="1665">
          <cell r="A1665" t="str">
            <v>CMRLPT23058</v>
          </cell>
        </row>
        <row r="1666">
          <cell r="A1666" t="str">
            <v>CMRLPT23059</v>
          </cell>
        </row>
        <row r="1667">
          <cell r="A1667" t="str">
            <v>CMRLPT23060</v>
          </cell>
        </row>
        <row r="1668">
          <cell r="A1668" t="str">
            <v>CMRLPT23061</v>
          </cell>
        </row>
        <row r="1669">
          <cell r="A1669" t="str">
            <v>CMRLPT23062</v>
          </cell>
        </row>
        <row r="1670">
          <cell r="A1670" t="str">
            <v>CMRLPT23063</v>
          </cell>
        </row>
        <row r="1671">
          <cell r="A1671" t="str">
            <v>CMRLPT23064</v>
          </cell>
        </row>
        <row r="1672">
          <cell r="A1672" t="str">
            <v>CMRLPT23065</v>
          </cell>
        </row>
        <row r="1673">
          <cell r="A1673" t="str">
            <v>CMRLPT23066</v>
          </cell>
        </row>
        <row r="1674">
          <cell r="A1674" t="str">
            <v>CMRLPT23067</v>
          </cell>
        </row>
        <row r="1675">
          <cell r="A1675" t="str">
            <v>CMRLPT23068</v>
          </cell>
        </row>
        <row r="1676">
          <cell r="A1676" t="str">
            <v>CMRLPT23070</v>
          </cell>
        </row>
        <row r="1677">
          <cell r="A1677" t="str">
            <v>CMRLPT23071</v>
          </cell>
        </row>
        <row r="1678">
          <cell r="A1678" t="str">
            <v>CMRLPT23072</v>
          </cell>
        </row>
        <row r="1679">
          <cell r="A1679" t="str">
            <v>CMRLPT23073</v>
          </cell>
        </row>
        <row r="1680">
          <cell r="A1680" t="str">
            <v>CMRLPT23074</v>
          </cell>
        </row>
        <row r="1681">
          <cell r="A1681" t="str">
            <v>CMRLPT23075</v>
          </cell>
        </row>
        <row r="1682">
          <cell r="A1682" t="str">
            <v>CMRLPT23076</v>
          </cell>
        </row>
        <row r="1683">
          <cell r="A1683" t="str">
            <v>CMRLPT23077</v>
          </cell>
        </row>
        <row r="1684">
          <cell r="A1684" t="str">
            <v>CMRLPT23078</v>
          </cell>
        </row>
        <row r="1685">
          <cell r="A1685" t="str">
            <v>CMRLPT23079</v>
          </cell>
        </row>
        <row r="1686">
          <cell r="A1686" t="str">
            <v>CMRLPT23080</v>
          </cell>
        </row>
        <row r="1687">
          <cell r="A1687" t="str">
            <v>CMRLPT23081</v>
          </cell>
        </row>
        <row r="1688">
          <cell r="A1688" t="str">
            <v>CMRLPT23082</v>
          </cell>
        </row>
        <row r="1689">
          <cell r="A1689" t="str">
            <v>CMRLPT23083</v>
          </cell>
        </row>
        <row r="1690">
          <cell r="A1690" t="str">
            <v>CMRLPT23084</v>
          </cell>
        </row>
        <row r="1691">
          <cell r="A1691" t="str">
            <v>CMRLPT23085</v>
          </cell>
        </row>
        <row r="1692">
          <cell r="A1692" t="str">
            <v>CMRLPT23086</v>
          </cell>
        </row>
        <row r="1693">
          <cell r="A1693" t="str">
            <v>CMRLPT23087</v>
          </cell>
        </row>
        <row r="1694">
          <cell r="A1694" t="str">
            <v>CMRLPT23088</v>
          </cell>
        </row>
        <row r="1695">
          <cell r="A1695" t="str">
            <v>CMRLPT23089</v>
          </cell>
        </row>
        <row r="1696">
          <cell r="A1696" t="str">
            <v>CMRLPT23090</v>
          </cell>
        </row>
        <row r="1697">
          <cell r="A1697" t="str">
            <v>CMRLPT23091</v>
          </cell>
        </row>
        <row r="1698">
          <cell r="A1698" t="str">
            <v>CMRLPT23092</v>
          </cell>
        </row>
        <row r="1699">
          <cell r="A1699" t="str">
            <v>CMRLPT23093</v>
          </cell>
        </row>
        <row r="1700">
          <cell r="A1700" t="str">
            <v>CMRLPT23094</v>
          </cell>
        </row>
        <row r="1701">
          <cell r="A1701" t="str">
            <v>CMRLPT23095</v>
          </cell>
        </row>
        <row r="1702">
          <cell r="A1702" t="str">
            <v>CMRLPT23096</v>
          </cell>
        </row>
        <row r="1703">
          <cell r="A1703" t="str">
            <v>CMRLPT23097</v>
          </cell>
        </row>
        <row r="1704">
          <cell r="A1704" t="str">
            <v>CMRLPT23098</v>
          </cell>
        </row>
        <row r="1705">
          <cell r="A1705" t="str">
            <v>CMRLPT23099</v>
          </cell>
        </row>
        <row r="1706">
          <cell r="A1706" t="str">
            <v>CMRLPT23101</v>
          </cell>
        </row>
        <row r="1707">
          <cell r="A1707" t="str">
            <v>CMRLPT23102</v>
          </cell>
        </row>
        <row r="1708">
          <cell r="A1708" t="str">
            <v>CMRLPT23103</v>
          </cell>
        </row>
        <row r="1709">
          <cell r="A1709" t="str">
            <v>CMRLPT23104</v>
          </cell>
        </row>
        <row r="1710">
          <cell r="A1710" t="str">
            <v>CMRLPT23106</v>
          </cell>
        </row>
        <row r="1711">
          <cell r="A1711" t="str">
            <v>CMRLPT23107</v>
          </cell>
        </row>
        <row r="1712">
          <cell r="A1712" t="str">
            <v>CMRLPT23108</v>
          </cell>
        </row>
        <row r="1713">
          <cell r="A1713" t="str">
            <v>CMRLPT23109</v>
          </cell>
        </row>
        <row r="1714">
          <cell r="A1714" t="str">
            <v>CMRLPT23110</v>
          </cell>
        </row>
        <row r="1715">
          <cell r="A1715" t="str">
            <v>CMRLPT23111</v>
          </cell>
        </row>
        <row r="1716">
          <cell r="A1716" t="str">
            <v>CMRLPT23112</v>
          </cell>
        </row>
        <row r="1717">
          <cell r="A1717" t="str">
            <v>CMRLPT23113</v>
          </cell>
        </row>
        <row r="1718">
          <cell r="A1718" t="str">
            <v>CMRLPT23114</v>
          </cell>
        </row>
        <row r="1719">
          <cell r="A1719" t="str">
            <v>CMRLPT23115</v>
          </cell>
        </row>
        <row r="1720">
          <cell r="A1720" t="str">
            <v>CMRLPT23117</v>
          </cell>
        </row>
        <row r="1721">
          <cell r="A1721" t="str">
            <v>CMRLPT23118</v>
          </cell>
        </row>
        <row r="1722">
          <cell r="A1722" t="str">
            <v>CMRLPT23119</v>
          </cell>
        </row>
        <row r="1723">
          <cell r="A1723" t="str">
            <v>CMRLPT23120</v>
          </cell>
        </row>
        <row r="1724">
          <cell r="A1724" t="str">
            <v>CMRLPT23121</v>
          </cell>
        </row>
        <row r="1725">
          <cell r="A1725" t="str">
            <v>CMRLPT23122</v>
          </cell>
        </row>
        <row r="1726">
          <cell r="A1726" t="str">
            <v>CMRLPT23123</v>
          </cell>
        </row>
        <row r="1727">
          <cell r="A1727" t="str">
            <v>CMRLPT23124</v>
          </cell>
        </row>
        <row r="1728">
          <cell r="A1728" t="str">
            <v>CMRLPT23125</v>
          </cell>
        </row>
        <row r="1729">
          <cell r="A1729" t="str">
            <v>CMRLPT23126</v>
          </cell>
        </row>
        <row r="1730">
          <cell r="A1730" t="str">
            <v>CMRLPT23128</v>
          </cell>
        </row>
        <row r="1731">
          <cell r="A1731" t="str">
            <v>CMRLPT23129</v>
          </cell>
        </row>
        <row r="1732">
          <cell r="A1732" t="str">
            <v>CMRLPT23130</v>
          </cell>
        </row>
        <row r="1733">
          <cell r="A1733" t="str">
            <v>CMRLPT23131</v>
          </cell>
        </row>
        <row r="1734">
          <cell r="A1734" t="str">
            <v>CMRLPT23132</v>
          </cell>
        </row>
        <row r="1735">
          <cell r="A1735" t="str">
            <v>CMRLPT23132</v>
          </cell>
        </row>
        <row r="1736">
          <cell r="A1736" t="str">
            <v>CMRLPT23135</v>
          </cell>
        </row>
        <row r="1737">
          <cell r="A1737" t="str">
            <v>CMRLPT23136</v>
          </cell>
        </row>
        <row r="1738">
          <cell r="A1738" t="str">
            <v>CMRLPT23137</v>
          </cell>
        </row>
        <row r="1739">
          <cell r="A1739" t="str">
            <v>CMRLPT23138</v>
          </cell>
        </row>
        <row r="1740">
          <cell r="A1740" t="str">
            <v>CMRLPT23139</v>
          </cell>
        </row>
        <row r="1741">
          <cell r="A1741" t="str">
            <v>CMRLPT23140</v>
          </cell>
        </row>
        <row r="1742">
          <cell r="A1742" t="str">
            <v>CMRLPT23141</v>
          </cell>
        </row>
        <row r="1743">
          <cell r="A1743" t="str">
            <v>CMRLPT23142</v>
          </cell>
        </row>
        <row r="1744">
          <cell r="A1744" t="str">
            <v>CMRLPT23143</v>
          </cell>
        </row>
        <row r="1745">
          <cell r="A1745" t="str">
            <v>CMRLPT23144</v>
          </cell>
        </row>
        <row r="1746">
          <cell r="A1746" t="str">
            <v>CMRLPT23144</v>
          </cell>
        </row>
        <row r="1747">
          <cell r="A1747" t="str">
            <v>CMRLPT23145</v>
          </cell>
        </row>
        <row r="1748">
          <cell r="A1748" t="str">
            <v>CMRLPT23146</v>
          </cell>
        </row>
        <row r="1749">
          <cell r="A1749" t="str">
            <v>CMRLPT23147</v>
          </cell>
        </row>
        <row r="1750">
          <cell r="A1750" t="str">
            <v>CMRLPT23148</v>
          </cell>
        </row>
        <row r="1751">
          <cell r="A1751" t="str">
            <v>CMRLPT23149</v>
          </cell>
        </row>
        <row r="1752">
          <cell r="A1752" t="str">
            <v>CMRLPT23150</v>
          </cell>
        </row>
        <row r="1753">
          <cell r="A1753" t="str">
            <v>CMRLPT23151</v>
          </cell>
        </row>
        <row r="1754">
          <cell r="A1754" t="str">
            <v>CMRLPT23152</v>
          </cell>
        </row>
        <row r="1755">
          <cell r="A1755" t="str">
            <v>CMRLPT23153</v>
          </cell>
        </row>
        <row r="1756">
          <cell r="A1756" t="str">
            <v>CMRLPT23154</v>
          </cell>
        </row>
        <row r="1757">
          <cell r="A1757" t="str">
            <v>CMRLPT23155</v>
          </cell>
        </row>
        <row r="1758">
          <cell r="A1758" t="str">
            <v>CMRLPT23156</v>
          </cell>
        </row>
        <row r="1759">
          <cell r="A1759" t="str">
            <v>CMRLPT23157</v>
          </cell>
        </row>
        <row r="1760">
          <cell r="A1760" t="str">
            <v>CMRLPT23158</v>
          </cell>
        </row>
        <row r="1761">
          <cell r="A1761" t="str">
            <v>CMRLPT23159</v>
          </cell>
        </row>
        <row r="1762">
          <cell r="A1762" t="str">
            <v>CMRLPT23160</v>
          </cell>
        </row>
        <row r="1763">
          <cell r="A1763" t="str">
            <v>CMRLPT23161</v>
          </cell>
        </row>
        <row r="1764">
          <cell r="A1764" t="str">
            <v>CMRLPT23162</v>
          </cell>
        </row>
        <row r="1765">
          <cell r="A1765" t="str">
            <v>CMRLPT23163</v>
          </cell>
        </row>
        <row r="1766">
          <cell r="A1766" t="str">
            <v>CMRLPT23164</v>
          </cell>
        </row>
        <row r="1767">
          <cell r="A1767" t="str">
            <v>CMRLPT23165</v>
          </cell>
        </row>
        <row r="1768">
          <cell r="A1768" t="str">
            <v>CMRLPT23166</v>
          </cell>
        </row>
        <row r="1769">
          <cell r="A1769" t="str">
            <v>CMRLPT23167</v>
          </cell>
        </row>
        <row r="1770">
          <cell r="A1770" t="str">
            <v>CMRLPT23170</v>
          </cell>
        </row>
        <row r="1771">
          <cell r="A1771" t="str">
            <v>CMRLPT23174</v>
          </cell>
        </row>
        <row r="1772">
          <cell r="A1772" t="str">
            <v>CMRLPT23175</v>
          </cell>
        </row>
        <row r="1773">
          <cell r="A1773" t="str">
            <v>CMRLPT23176</v>
          </cell>
        </row>
        <row r="1774">
          <cell r="A1774" t="str">
            <v>CMRLPT23177</v>
          </cell>
        </row>
        <row r="1775">
          <cell r="A1775" t="str">
            <v>CMRLPT23178</v>
          </cell>
        </row>
        <row r="1776">
          <cell r="A1776" t="str">
            <v>CMRLPT23179</v>
          </cell>
        </row>
        <row r="1777">
          <cell r="A1777" t="str">
            <v>CMRLPT23180</v>
          </cell>
        </row>
        <row r="1778">
          <cell r="A1778" t="str">
            <v>CMRLPT23181</v>
          </cell>
        </row>
        <row r="1779">
          <cell r="A1779" t="str">
            <v>CMRLPT23182</v>
          </cell>
        </row>
        <row r="1780">
          <cell r="A1780" t="str">
            <v>CMRLPT23183</v>
          </cell>
        </row>
        <row r="1781">
          <cell r="A1781" t="str">
            <v>CMRLPT23185</v>
          </cell>
        </row>
        <row r="1782">
          <cell r="A1782" t="str">
            <v>CMRLPT23186</v>
          </cell>
        </row>
        <row r="1783">
          <cell r="A1783" t="str">
            <v>CMRLPT23187</v>
          </cell>
        </row>
        <row r="1784">
          <cell r="A1784" t="str">
            <v>CMRLPT23188</v>
          </cell>
        </row>
        <row r="1785">
          <cell r="A1785" t="str">
            <v>CMRLPT23189</v>
          </cell>
        </row>
        <row r="1786">
          <cell r="A1786" t="str">
            <v>CMRLPT23190</v>
          </cell>
        </row>
        <row r="1787">
          <cell r="A1787" t="str">
            <v>CMRLPT23191</v>
          </cell>
        </row>
        <row r="1788">
          <cell r="A1788" t="str">
            <v>CMRLPT23191</v>
          </cell>
        </row>
        <row r="1789">
          <cell r="A1789" t="str">
            <v>CMRLPT23192</v>
          </cell>
        </row>
        <row r="1790">
          <cell r="A1790" t="str">
            <v>CMRLPT23193</v>
          </cell>
        </row>
        <row r="1791">
          <cell r="A1791" t="str">
            <v>CMRLPT23194</v>
          </cell>
        </row>
        <row r="1792">
          <cell r="A1792" t="str">
            <v>CMRLPT23195</v>
          </cell>
        </row>
        <row r="1793">
          <cell r="A1793" t="str">
            <v>CMRLPT23196</v>
          </cell>
        </row>
        <row r="1794">
          <cell r="A1794" t="str">
            <v>CMRLPT23197</v>
          </cell>
        </row>
        <row r="1795">
          <cell r="A1795" t="str">
            <v>CMRLPT23198</v>
          </cell>
        </row>
        <row r="1796">
          <cell r="A1796" t="str">
            <v>CMRLPT23199</v>
          </cell>
        </row>
        <row r="1797">
          <cell r="A1797" t="str">
            <v>CMRLPT23199</v>
          </cell>
        </row>
        <row r="1798">
          <cell r="A1798" t="str">
            <v>CMRLPT23200</v>
          </cell>
        </row>
        <row r="1799">
          <cell r="A1799" t="str">
            <v>CMRLPT23201</v>
          </cell>
        </row>
        <row r="1800">
          <cell r="A1800" t="str">
            <v>CMRLPT23202</v>
          </cell>
        </row>
        <row r="1801">
          <cell r="A1801" t="str">
            <v>CMRLPT23203</v>
          </cell>
        </row>
        <row r="1802">
          <cell r="A1802" t="str">
            <v>CMRLPT23204</v>
          </cell>
        </row>
        <row r="1803">
          <cell r="A1803" t="str">
            <v>CMRLPT23205</v>
          </cell>
        </row>
        <row r="1804">
          <cell r="A1804" t="str">
            <v>CMRLPT23206</v>
          </cell>
        </row>
        <row r="1805">
          <cell r="A1805" t="str">
            <v>CMRLPT23207</v>
          </cell>
        </row>
        <row r="1806">
          <cell r="A1806" t="str">
            <v>CMRLPT23208</v>
          </cell>
        </row>
        <row r="1807">
          <cell r="A1807" t="str">
            <v>CMRLPT23209</v>
          </cell>
        </row>
        <row r="1808">
          <cell r="A1808" t="str">
            <v>CMRLPT23210</v>
          </cell>
        </row>
        <row r="1809">
          <cell r="A1809" t="str">
            <v>CMRLPT23211</v>
          </cell>
        </row>
        <row r="1810">
          <cell r="A1810" t="str">
            <v>CMRLPT23212</v>
          </cell>
        </row>
        <row r="1811">
          <cell r="A1811" t="str">
            <v>CMRLPT23213</v>
          </cell>
        </row>
        <row r="1812">
          <cell r="A1812" t="str">
            <v>CMRLPT23214</v>
          </cell>
        </row>
        <row r="1813">
          <cell r="A1813" t="str">
            <v>CMRLPT23215</v>
          </cell>
        </row>
        <row r="1814">
          <cell r="A1814" t="str">
            <v>CMRLPT23216</v>
          </cell>
        </row>
        <row r="1815">
          <cell r="A1815" t="str">
            <v>CMRLPT23217</v>
          </cell>
        </row>
        <row r="1816">
          <cell r="A1816" t="str">
            <v>CMRLPT23218</v>
          </cell>
        </row>
        <row r="1817">
          <cell r="A1817" t="str">
            <v>CMRLPT23219</v>
          </cell>
        </row>
        <row r="1818">
          <cell r="A1818" t="str">
            <v>CMRLPT23222</v>
          </cell>
        </row>
        <row r="1819">
          <cell r="A1819" t="str">
            <v>CMRLPT23223</v>
          </cell>
        </row>
        <row r="1820">
          <cell r="A1820" t="str">
            <v>CMRLPT23224</v>
          </cell>
        </row>
        <row r="1821">
          <cell r="A1821" t="str">
            <v>CMRLPT23225</v>
          </cell>
        </row>
        <row r="1822">
          <cell r="A1822" t="str">
            <v>CMRLPT23226</v>
          </cell>
        </row>
        <row r="1823">
          <cell r="A1823" t="str">
            <v>CMRLPT23227</v>
          </cell>
        </row>
        <row r="1824">
          <cell r="A1824" t="str">
            <v>CMRLPT23228</v>
          </cell>
        </row>
        <row r="1825">
          <cell r="A1825" t="str">
            <v>CMRLPT23229</v>
          </cell>
        </row>
        <row r="1826">
          <cell r="A1826" t="str">
            <v>CMRLPT23230</v>
          </cell>
        </row>
        <row r="1827">
          <cell r="A1827" t="str">
            <v>CMRLPT23231</v>
          </cell>
        </row>
        <row r="1828">
          <cell r="A1828" t="str">
            <v>CMRLPT23232</v>
          </cell>
        </row>
        <row r="1829">
          <cell r="A1829" t="str">
            <v>CMRLPT23233</v>
          </cell>
        </row>
        <row r="1830">
          <cell r="A1830" t="str">
            <v>CMRLPT23234</v>
          </cell>
        </row>
        <row r="1831">
          <cell r="A1831" t="str">
            <v>CMRLPT23235</v>
          </cell>
        </row>
        <row r="1832">
          <cell r="A1832" t="str">
            <v>CMRLPT23237</v>
          </cell>
        </row>
        <row r="1833">
          <cell r="A1833" t="str">
            <v>CMRLPT23238</v>
          </cell>
        </row>
        <row r="1834">
          <cell r="A1834" t="str">
            <v>CMRLPT23239</v>
          </cell>
        </row>
        <row r="1835">
          <cell r="A1835" t="str">
            <v>CMRLPT23240</v>
          </cell>
        </row>
        <row r="1836">
          <cell r="A1836" t="str">
            <v>CMRLPT23241</v>
          </cell>
        </row>
        <row r="1837">
          <cell r="A1837" t="str">
            <v>CMRLPT23242</v>
          </cell>
        </row>
        <row r="1838">
          <cell r="A1838" t="str">
            <v>CMRLPT23243</v>
          </cell>
        </row>
        <row r="1839">
          <cell r="A1839" t="str">
            <v>CMRLPT23244</v>
          </cell>
        </row>
        <row r="1840">
          <cell r="A1840" t="str">
            <v>CMRLPT23245</v>
          </cell>
        </row>
        <row r="1841">
          <cell r="A1841" t="str">
            <v>CMRLPT23246</v>
          </cell>
        </row>
        <row r="1842">
          <cell r="A1842" t="str">
            <v>CMRLPT23247</v>
          </cell>
        </row>
        <row r="1843">
          <cell r="A1843" t="str">
            <v>CMRLPT23248</v>
          </cell>
        </row>
        <row r="1844">
          <cell r="A1844" t="str">
            <v>CMRLPT23249</v>
          </cell>
        </row>
        <row r="1845">
          <cell r="A1845" t="str">
            <v>CMRLPT23250</v>
          </cell>
        </row>
        <row r="1846">
          <cell r="A1846" t="str">
            <v>CMRLPT23251</v>
          </cell>
        </row>
        <row r="1847">
          <cell r="A1847" t="str">
            <v>CMRLPT23252</v>
          </cell>
        </row>
        <row r="1848">
          <cell r="A1848" t="str">
            <v>CMRLPT23253</v>
          </cell>
        </row>
        <row r="1849">
          <cell r="A1849" t="str">
            <v>CMRLPT23254</v>
          </cell>
        </row>
        <row r="1850">
          <cell r="A1850" t="str">
            <v>CMRLPT23255</v>
          </cell>
        </row>
        <row r="1851">
          <cell r="A1851" t="str">
            <v>CMRLPT23256</v>
          </cell>
        </row>
        <row r="1852">
          <cell r="A1852" t="str">
            <v>CMRLPT23257</v>
          </cell>
        </row>
        <row r="1853">
          <cell r="A1853" t="str">
            <v>CMRLPT23258</v>
          </cell>
        </row>
        <row r="1854">
          <cell r="A1854" t="str">
            <v>CMRLPT23259</v>
          </cell>
        </row>
        <row r="1855">
          <cell r="A1855" t="str">
            <v>CMRLPT23260</v>
          </cell>
        </row>
        <row r="1856">
          <cell r="A1856" t="str">
            <v>CMRLPT23261</v>
          </cell>
        </row>
        <row r="1857">
          <cell r="A1857" t="str">
            <v>CMRLPT23262</v>
          </cell>
        </row>
        <row r="1858">
          <cell r="A1858" t="str">
            <v>CMRLPT23263</v>
          </cell>
        </row>
        <row r="1859">
          <cell r="A1859" t="str">
            <v>CMRLPT23264</v>
          </cell>
        </row>
        <row r="1860">
          <cell r="A1860" t="str">
            <v>CMRLPT23266</v>
          </cell>
        </row>
        <row r="1861">
          <cell r="A1861" t="str">
            <v>CMRLPT23267</v>
          </cell>
        </row>
        <row r="1862">
          <cell r="A1862" t="str">
            <v>CMRLPT23268</v>
          </cell>
        </row>
        <row r="1863">
          <cell r="A1863" t="str">
            <v>CMRLPT23269</v>
          </cell>
        </row>
        <row r="1864">
          <cell r="A1864" t="str">
            <v>CMRLPT23270</v>
          </cell>
        </row>
        <row r="1865">
          <cell r="A1865" t="str">
            <v>CMRLPT23271</v>
          </cell>
        </row>
        <row r="1866">
          <cell r="A1866" t="str">
            <v>CMRLPT23271</v>
          </cell>
        </row>
        <row r="1867">
          <cell r="A1867" t="str">
            <v>CMRLPT23272</v>
          </cell>
        </row>
        <row r="1868">
          <cell r="A1868" t="str">
            <v>CMRLPT23273</v>
          </cell>
        </row>
        <row r="1869">
          <cell r="A1869" t="str">
            <v>CMRLPT23274</v>
          </cell>
        </row>
        <row r="1870">
          <cell r="A1870" t="str">
            <v>CMRLPT23275</v>
          </cell>
        </row>
        <row r="1871">
          <cell r="A1871" t="str">
            <v>CMRLPT23277</v>
          </cell>
        </row>
        <row r="1872">
          <cell r="A1872" t="str">
            <v>CMRLPT23278</v>
          </cell>
        </row>
        <row r="1873">
          <cell r="A1873" t="str">
            <v>CMRLPT23279</v>
          </cell>
        </row>
        <row r="1874">
          <cell r="A1874" t="str">
            <v>CMRLPT23280</v>
          </cell>
        </row>
        <row r="1875">
          <cell r="A1875" t="str">
            <v>CMRLPT23281</v>
          </cell>
        </row>
        <row r="1876">
          <cell r="A1876" t="str">
            <v>CMRLPT23282</v>
          </cell>
        </row>
        <row r="1877">
          <cell r="A1877" t="str">
            <v>CMRLPT23283</v>
          </cell>
        </row>
        <row r="1878">
          <cell r="A1878" t="str">
            <v>CMRLPT23284</v>
          </cell>
        </row>
        <row r="1879">
          <cell r="A1879" t="str">
            <v>CMRLPT23285</v>
          </cell>
        </row>
        <row r="1880">
          <cell r="A1880" t="str">
            <v>CMRLPT23286</v>
          </cell>
        </row>
        <row r="1881">
          <cell r="A1881" t="str">
            <v>CMRLPT23287</v>
          </cell>
        </row>
        <row r="1882">
          <cell r="A1882" t="str">
            <v>CMRLPT23288</v>
          </cell>
        </row>
        <row r="1883">
          <cell r="A1883" t="str">
            <v>CMRLPT23289</v>
          </cell>
        </row>
        <row r="1884">
          <cell r="A1884" t="str">
            <v>CMRLPT23290</v>
          </cell>
        </row>
        <row r="1885">
          <cell r="A1885" t="str">
            <v>CMRLPT23291</v>
          </cell>
        </row>
        <row r="1886">
          <cell r="A1886" t="str">
            <v>CMRLPT23292</v>
          </cell>
        </row>
        <row r="1887">
          <cell r="A1887" t="str">
            <v>CMRLPT23293</v>
          </cell>
        </row>
        <row r="1888">
          <cell r="A1888" t="str">
            <v>CMRLPT23294</v>
          </cell>
        </row>
        <row r="1889">
          <cell r="A1889" t="str">
            <v>CMRLPT23295</v>
          </cell>
        </row>
        <row r="1890">
          <cell r="A1890" t="str">
            <v>CMRLPT23296</v>
          </cell>
        </row>
        <row r="1891">
          <cell r="A1891" t="str">
            <v>CMRLPT23297</v>
          </cell>
        </row>
        <row r="1892">
          <cell r="A1892" t="str">
            <v>CMRLPT23298</v>
          </cell>
        </row>
        <row r="1893">
          <cell r="A1893" t="str">
            <v>CMRLPT23299</v>
          </cell>
        </row>
        <row r="1894">
          <cell r="A1894" t="str">
            <v>CMRLPT23300</v>
          </cell>
        </row>
        <row r="1895">
          <cell r="A1895" t="str">
            <v>CMRLPT23301</v>
          </cell>
        </row>
        <row r="1896">
          <cell r="A1896" t="str">
            <v>CMRLPT23302</v>
          </cell>
        </row>
        <row r="1897">
          <cell r="A1897" t="str">
            <v>CMRLPT23303</v>
          </cell>
        </row>
        <row r="1898">
          <cell r="A1898" t="str">
            <v>CMRLPT23304</v>
          </cell>
        </row>
        <row r="1899">
          <cell r="A1899" t="str">
            <v>CMRLPT23305</v>
          </cell>
        </row>
        <row r="1900">
          <cell r="A1900" t="str">
            <v>CMRLPT23306</v>
          </cell>
        </row>
        <row r="1901">
          <cell r="A1901" t="str">
            <v>CMRLPT23309</v>
          </cell>
        </row>
        <row r="1902">
          <cell r="A1902" t="str">
            <v>CMRLPT23310</v>
          </cell>
        </row>
        <row r="1903">
          <cell r="A1903" t="str">
            <v>CMRLPT23311</v>
          </cell>
        </row>
        <row r="1904">
          <cell r="A1904" t="str">
            <v>CMRLPT23312</v>
          </cell>
        </row>
        <row r="1905">
          <cell r="A1905" t="str">
            <v>CMRLPT23313</v>
          </cell>
        </row>
        <row r="1906">
          <cell r="A1906" t="str">
            <v>CMRLPT23314</v>
          </cell>
        </row>
        <row r="1907">
          <cell r="A1907" t="str">
            <v>CMRLPT23315</v>
          </cell>
        </row>
        <row r="1908">
          <cell r="A1908" t="str">
            <v>CMRLPT23316</v>
          </cell>
        </row>
        <row r="1909">
          <cell r="A1909" t="str">
            <v>CMRLPT23317</v>
          </cell>
        </row>
        <row r="1910">
          <cell r="A1910" t="str">
            <v>CMRLPT23318</v>
          </cell>
        </row>
        <row r="1911">
          <cell r="A1911" t="str">
            <v>CMRLPT23319</v>
          </cell>
        </row>
        <row r="1912">
          <cell r="A1912" t="str">
            <v>CMRLPT23320</v>
          </cell>
        </row>
        <row r="1913">
          <cell r="A1913" t="str">
            <v>CMRLPT24001</v>
          </cell>
        </row>
        <row r="1914">
          <cell r="A1914" t="str">
            <v>CMRLPT24002</v>
          </cell>
        </row>
        <row r="1915">
          <cell r="A1915" t="str">
            <v>CMRLPT24004</v>
          </cell>
        </row>
        <row r="1916">
          <cell r="A1916" t="str">
            <v>CMRLPT24005</v>
          </cell>
        </row>
        <row r="1917">
          <cell r="A1917" t="str">
            <v>CMRLPT24006</v>
          </cell>
        </row>
        <row r="1918">
          <cell r="A1918" t="str">
            <v>CMRLPT24007</v>
          </cell>
        </row>
        <row r="1919">
          <cell r="A1919" t="str">
            <v>CMRLPT24008</v>
          </cell>
        </row>
        <row r="1920">
          <cell r="A1920" t="str">
            <v>CMRLPT24009</v>
          </cell>
        </row>
        <row r="1921">
          <cell r="A1921" t="str">
            <v>CMRLPT24010</v>
          </cell>
        </row>
        <row r="1922">
          <cell r="A1922" t="str">
            <v>CMRLPT24011</v>
          </cell>
        </row>
        <row r="1923">
          <cell r="A1923" t="str">
            <v>CMRLPT24012</v>
          </cell>
        </row>
        <row r="1924">
          <cell r="A1924" t="str">
            <v>CMRLPT24013</v>
          </cell>
        </row>
        <row r="1925">
          <cell r="A1925" t="str">
            <v>CMRLPT24014</v>
          </cell>
        </row>
        <row r="1926">
          <cell r="A1926" t="str">
            <v>CMRLPT24015</v>
          </cell>
        </row>
        <row r="1927">
          <cell r="A1927" t="str">
            <v>CMRLPT24016</v>
          </cell>
        </row>
        <row r="1928">
          <cell r="A1928" t="str">
            <v>CMRLPT24017</v>
          </cell>
        </row>
        <row r="1929">
          <cell r="A1929" t="str">
            <v>CMRLPT24019</v>
          </cell>
        </row>
        <row r="1930">
          <cell r="A1930" t="str">
            <v>CMRLPT24020</v>
          </cell>
        </row>
        <row r="1931">
          <cell r="A1931" t="str">
            <v>CMRLPT24021</v>
          </cell>
        </row>
        <row r="1932">
          <cell r="A1932" t="str">
            <v>CMRLPT24022</v>
          </cell>
        </row>
        <row r="1933">
          <cell r="A1933" t="str">
            <v>CMRLPT24023</v>
          </cell>
        </row>
        <row r="1934">
          <cell r="A1934" t="str">
            <v>CMRLPT24024</v>
          </cell>
        </row>
        <row r="1935">
          <cell r="A1935" t="str">
            <v>CMRLPT24025</v>
          </cell>
        </row>
        <row r="1936">
          <cell r="A1936" t="str">
            <v>CMRLPT24026</v>
          </cell>
        </row>
        <row r="1937">
          <cell r="A1937" t="str">
            <v>CMRLPT24027</v>
          </cell>
        </row>
        <row r="1938">
          <cell r="A1938" t="str">
            <v>CMRLPT24028</v>
          </cell>
        </row>
        <row r="1939">
          <cell r="A1939" t="str">
            <v>CMRLPT24029</v>
          </cell>
        </row>
        <row r="1940">
          <cell r="A1940" t="str">
            <v>CMRLPT24030</v>
          </cell>
        </row>
        <row r="1941">
          <cell r="A1941" t="str">
            <v>CMRLPT24031</v>
          </cell>
        </row>
        <row r="1942">
          <cell r="A1942" t="str">
            <v>CMRLPT24032</v>
          </cell>
        </row>
        <row r="1943">
          <cell r="A1943" t="str">
            <v>CMRLPT24033</v>
          </cell>
        </row>
        <row r="1944">
          <cell r="A1944" t="str">
            <v>CMRLPT24034</v>
          </cell>
        </row>
        <row r="1945">
          <cell r="A1945" t="str">
            <v>CMRLPT24035</v>
          </cell>
        </row>
        <row r="1946">
          <cell r="A1946" t="str">
            <v>CMRLPT24036</v>
          </cell>
        </row>
        <row r="1947">
          <cell r="A1947" t="str">
            <v>CMRLPT24039</v>
          </cell>
        </row>
        <row r="1948">
          <cell r="A1948" t="str">
            <v>CMRLPT24040</v>
          </cell>
        </row>
        <row r="1949">
          <cell r="A1949" t="str">
            <v>CMRLPT24041</v>
          </cell>
        </row>
        <row r="1950">
          <cell r="A1950" t="str">
            <v>CMRLPT24042</v>
          </cell>
        </row>
        <row r="1951">
          <cell r="A1951" t="str">
            <v>CMRLPT24043</v>
          </cell>
        </row>
        <row r="1952">
          <cell r="A1952" t="str">
            <v>CMRLPT24044</v>
          </cell>
        </row>
        <row r="1953">
          <cell r="A1953" t="str">
            <v>CMRLPT24045</v>
          </cell>
        </row>
        <row r="1954">
          <cell r="A1954" t="str">
            <v>CMRLPT24046</v>
          </cell>
        </row>
        <row r="1955">
          <cell r="A1955" t="str">
            <v>CMRLPT24047</v>
          </cell>
        </row>
        <row r="1956">
          <cell r="A1956" t="str">
            <v>CMRLPT24048</v>
          </cell>
        </row>
        <row r="1957">
          <cell r="A1957" t="str">
            <v>CMRLPT24049</v>
          </cell>
        </row>
        <row r="1958">
          <cell r="A1958" t="str">
            <v>CMRLPT24050</v>
          </cell>
        </row>
        <row r="1959">
          <cell r="A1959" t="str">
            <v>CMRLPT24051</v>
          </cell>
        </row>
        <row r="1960">
          <cell r="A1960" t="str">
            <v>CMRLPT24053</v>
          </cell>
        </row>
        <row r="1961">
          <cell r="A1961" t="str">
            <v>CMRLPT24054</v>
          </cell>
        </row>
        <row r="1962">
          <cell r="A1962" t="str">
            <v>CMRLPT24055</v>
          </cell>
        </row>
        <row r="1963">
          <cell r="A1963" t="str">
            <v>CMRLPT24057</v>
          </cell>
        </row>
        <row r="1964">
          <cell r="A1964" t="str">
            <v>CMRLPT24059</v>
          </cell>
        </row>
        <row r="1965">
          <cell r="A1965" t="str">
            <v>CMRLPT24060</v>
          </cell>
        </row>
        <row r="1966">
          <cell r="A1966" t="str">
            <v>CMRLPT24061</v>
          </cell>
        </row>
        <row r="1967">
          <cell r="A1967" t="str">
            <v>CMRLPT24062</v>
          </cell>
        </row>
        <row r="1968">
          <cell r="A1968" t="str">
            <v>CMRLPT24063</v>
          </cell>
        </row>
        <row r="1969">
          <cell r="A1969" t="str">
            <v>CMRLPT24064</v>
          </cell>
        </row>
        <row r="1970">
          <cell r="A1970" t="str">
            <v>CMRLPT24065</v>
          </cell>
        </row>
        <row r="1971">
          <cell r="A1971" t="str">
            <v>CMRLPT24066</v>
          </cell>
        </row>
        <row r="1972">
          <cell r="A1972" t="str">
            <v>CMRLPT24067</v>
          </cell>
        </row>
        <row r="1973">
          <cell r="A1973" t="str">
            <v>CMRLPT24068</v>
          </cell>
        </row>
        <row r="1974">
          <cell r="A1974" t="str">
            <v>CMRLPT24069</v>
          </cell>
        </row>
        <row r="1975">
          <cell r="A1975" t="str">
            <v>CMRLPT24070</v>
          </cell>
        </row>
        <row r="1976">
          <cell r="A1976" t="str">
            <v>CMRLPT24071</v>
          </cell>
        </row>
        <row r="1977">
          <cell r="A1977" t="str">
            <v>CMRLPT24072</v>
          </cell>
        </row>
        <row r="1978">
          <cell r="A1978" t="str">
            <v>CMRLPT24073</v>
          </cell>
        </row>
        <row r="1979">
          <cell r="A1979" t="str">
            <v>CMRLPT24074</v>
          </cell>
        </row>
        <row r="1980">
          <cell r="A1980" t="str">
            <v>CMRLPT24075</v>
          </cell>
        </row>
        <row r="1981">
          <cell r="A1981" t="str">
            <v>CMRLPT24076</v>
          </cell>
        </row>
        <row r="1982">
          <cell r="A1982" t="str">
            <v>CMRLPT24077</v>
          </cell>
        </row>
        <row r="1983">
          <cell r="A1983" t="str">
            <v>CMRLPT24078</v>
          </cell>
        </row>
        <row r="1984">
          <cell r="A1984" t="str">
            <v>CMRLPT24079</v>
          </cell>
        </row>
        <row r="1985">
          <cell r="A1985" t="str">
            <v>CMRLPT24080</v>
          </cell>
        </row>
        <row r="1986">
          <cell r="A1986" t="str">
            <v>CMRLPT24081</v>
          </cell>
        </row>
        <row r="1987">
          <cell r="A1987" t="str">
            <v>CMRLPT24083</v>
          </cell>
        </row>
        <row r="1988">
          <cell r="A1988" t="str">
            <v>CMRLPT24084</v>
          </cell>
        </row>
        <row r="1989">
          <cell r="A1989" t="str">
            <v>CMRLPT24085</v>
          </cell>
        </row>
        <row r="1990">
          <cell r="A1990" t="str">
            <v>CMRLPT24087</v>
          </cell>
        </row>
        <row r="1991">
          <cell r="A1991" t="str">
            <v>CMRLPT24088</v>
          </cell>
        </row>
        <row r="1992">
          <cell r="A1992" t="str">
            <v>CMRLPT24089</v>
          </cell>
        </row>
        <row r="1993">
          <cell r="A1993" t="str">
            <v>CMRLPT24090</v>
          </cell>
        </row>
        <row r="1994">
          <cell r="A1994" t="str">
            <v>CMRLPT24091</v>
          </cell>
        </row>
        <row r="1995">
          <cell r="A1995" t="str">
            <v>CMRLPT24092</v>
          </cell>
        </row>
        <row r="1996">
          <cell r="A1996" t="str">
            <v>CMRLPT24093</v>
          </cell>
        </row>
        <row r="1997">
          <cell r="A1997" t="str">
            <v>CMRLPT24094</v>
          </cell>
        </row>
        <row r="1998">
          <cell r="A1998" t="str">
            <v>CMRLPT24095</v>
          </cell>
        </row>
        <row r="1999">
          <cell r="A1999" t="str">
            <v>CMRLPT24096</v>
          </cell>
        </row>
        <row r="2000">
          <cell r="A2000" t="str">
            <v>CMRLPT24097</v>
          </cell>
        </row>
        <row r="2001">
          <cell r="A2001" t="str">
            <v>CMRLPT24098</v>
          </cell>
        </row>
        <row r="2002">
          <cell r="A2002" t="str">
            <v>CMRLPT24099</v>
          </cell>
        </row>
        <row r="2003">
          <cell r="A2003" t="str">
            <v>CMRLPT24100</v>
          </cell>
        </row>
        <row r="2004">
          <cell r="A2004" t="str">
            <v>CMRLPT24101</v>
          </cell>
        </row>
        <row r="2005">
          <cell r="A2005" t="str">
            <v>CMRLPT24102</v>
          </cell>
        </row>
        <row r="2006">
          <cell r="A2006" t="str">
            <v>CMRLPT24103</v>
          </cell>
        </row>
        <row r="2007">
          <cell r="A2007" t="str">
            <v>CMRLPT24104</v>
          </cell>
        </row>
        <row r="2008">
          <cell r="A2008" t="str">
            <v>CMRLPT24105</v>
          </cell>
        </row>
        <row r="2009">
          <cell r="A2009" t="str">
            <v>CMRLPT24106</v>
          </cell>
        </row>
        <row r="2010">
          <cell r="A2010" t="str">
            <v>CMRLPT24107</v>
          </cell>
        </row>
        <row r="2011">
          <cell r="A2011" t="str">
            <v>CMRLPT24108</v>
          </cell>
        </row>
        <row r="2012">
          <cell r="A2012" t="str">
            <v>CMRLPT24109</v>
          </cell>
        </row>
        <row r="2013">
          <cell r="A2013" t="str">
            <v>CMRLPT24110</v>
          </cell>
        </row>
        <row r="2014">
          <cell r="A2014" t="str">
            <v>CMRLPT24111</v>
          </cell>
        </row>
        <row r="2015">
          <cell r="A2015" t="str">
            <v>CMRLPT24112</v>
          </cell>
        </row>
        <row r="2016">
          <cell r="A2016" t="str">
            <v>CMRLPT24113</v>
          </cell>
        </row>
        <row r="2017">
          <cell r="A2017" t="str">
            <v>CMRLPT24115</v>
          </cell>
        </row>
        <row r="2018">
          <cell r="A2018" t="str">
            <v>CMRLPT24116</v>
          </cell>
        </row>
        <row r="2019">
          <cell r="A2019" t="str">
            <v>CMRLPT24117</v>
          </cell>
        </row>
        <row r="2020">
          <cell r="A2020" t="str">
            <v>CMRLPT24118</v>
          </cell>
        </row>
        <row r="2021">
          <cell r="A2021" t="str">
            <v>CMRLPT24119</v>
          </cell>
        </row>
        <row r="2022">
          <cell r="A2022" t="str">
            <v>CMRLPT24120</v>
          </cell>
        </row>
        <row r="2023">
          <cell r="A2023" t="str">
            <v>CMRLPT24121</v>
          </cell>
        </row>
        <row r="2024">
          <cell r="A2024" t="str">
            <v>CMRLPT24122</v>
          </cell>
        </row>
        <row r="2025">
          <cell r="A2025" t="str">
            <v>CMRLPT24123</v>
          </cell>
        </row>
        <row r="2026">
          <cell r="A2026" t="str">
            <v>CMRLPT24124</v>
          </cell>
        </row>
        <row r="2027">
          <cell r="A2027" t="str">
            <v>CMRLPT24125</v>
          </cell>
        </row>
        <row r="2028">
          <cell r="A2028" t="str">
            <v>CMRLPT24126</v>
          </cell>
        </row>
        <row r="2029">
          <cell r="A2029" t="str">
            <v>CMRLPT24127</v>
          </cell>
        </row>
        <row r="2030">
          <cell r="A2030" t="str">
            <v>CMRLPT24128</v>
          </cell>
        </row>
        <row r="2031">
          <cell r="A2031" t="str">
            <v>CMRLPT24129</v>
          </cell>
        </row>
        <row r="2032">
          <cell r="A2032" t="str">
            <v>CMRLPT24130</v>
          </cell>
        </row>
        <row r="2033">
          <cell r="A2033" t="str">
            <v>CMRLPT24131</v>
          </cell>
        </row>
        <row r="2034">
          <cell r="A2034" t="str">
            <v>CMRLPT24132</v>
          </cell>
        </row>
        <row r="2035">
          <cell r="A2035" t="str">
            <v>CMRLPT24133</v>
          </cell>
        </row>
        <row r="2036">
          <cell r="A2036" t="str">
            <v>CMRLPT24134</v>
          </cell>
        </row>
        <row r="2037">
          <cell r="A2037" t="str">
            <v>CMRLPT24135</v>
          </cell>
        </row>
        <row r="2038">
          <cell r="A2038" t="str">
            <v>CMRLPT24136</v>
          </cell>
        </row>
        <row r="2039">
          <cell r="A2039" t="str">
            <v>CMRLPT24137</v>
          </cell>
        </row>
        <row r="2040">
          <cell r="A2040" t="str">
            <v>CMRLPT24138</v>
          </cell>
        </row>
        <row r="2041">
          <cell r="A2041" t="str">
            <v>CMRLPT24139</v>
          </cell>
        </row>
        <row r="2042">
          <cell r="A2042" t="str">
            <v>CMRLPT24140</v>
          </cell>
        </row>
        <row r="2043">
          <cell r="A2043" t="str">
            <v>CMRLPT24141</v>
          </cell>
        </row>
        <row r="2044">
          <cell r="A2044" t="str">
            <v>CMRLPT24142</v>
          </cell>
        </row>
        <row r="2045">
          <cell r="A2045" t="str">
            <v>CMRLPT24143</v>
          </cell>
        </row>
        <row r="2046">
          <cell r="A2046" t="str">
            <v>CMRLPT24144</v>
          </cell>
        </row>
        <row r="2047">
          <cell r="A2047" t="str">
            <v>CMRLPT24145</v>
          </cell>
        </row>
        <row r="2048">
          <cell r="A2048" t="str">
            <v>CMRLPT24146</v>
          </cell>
        </row>
        <row r="2049">
          <cell r="A2049" t="str">
            <v>CMRLPT24147</v>
          </cell>
        </row>
        <row r="2050">
          <cell r="A2050" t="str">
            <v>CMRLPT24148</v>
          </cell>
        </row>
        <row r="2051">
          <cell r="A2051" t="str">
            <v>CMRLPT24149</v>
          </cell>
        </row>
        <row r="2052">
          <cell r="A2052" t="str">
            <v>CMRLPT24150</v>
          </cell>
        </row>
        <row r="2053">
          <cell r="A2053" t="str">
            <v>CMRLPT24151</v>
          </cell>
        </row>
        <row r="2054">
          <cell r="A2054" t="str">
            <v>CMRLPT24152</v>
          </cell>
        </row>
        <row r="2055">
          <cell r="A2055" t="str">
            <v>CMRLPT24152</v>
          </cell>
        </row>
        <row r="2056">
          <cell r="A2056" t="str">
            <v>CMRLPT24153</v>
          </cell>
        </row>
        <row r="2057">
          <cell r="A2057" t="str">
            <v>CMRLPT24154</v>
          </cell>
        </row>
        <row r="2058">
          <cell r="A2058" t="str">
            <v>CMRLPT24158</v>
          </cell>
        </row>
        <row r="2059">
          <cell r="A2059" t="str">
            <v>CMRLPT24159</v>
          </cell>
        </row>
        <row r="2060">
          <cell r="A2060" t="str">
            <v>CMRLPT24160</v>
          </cell>
        </row>
        <row r="2061">
          <cell r="A2061" t="str">
            <v>CMRLPT24161</v>
          </cell>
        </row>
        <row r="2062">
          <cell r="A2062" t="str">
            <v>CMRLPT24162</v>
          </cell>
        </row>
        <row r="2063">
          <cell r="A2063" t="str">
            <v>CMRLPT24163</v>
          </cell>
        </row>
        <row r="2064">
          <cell r="A2064" t="str">
            <v>CMRLPT24164</v>
          </cell>
        </row>
        <row r="2065">
          <cell r="A2065" t="str">
            <v>CMRLPT24166</v>
          </cell>
        </row>
        <row r="2066">
          <cell r="A2066" t="str">
            <v>CMRLPT24167</v>
          </cell>
        </row>
        <row r="2067">
          <cell r="A2067" t="str">
            <v>CMRLPT24168</v>
          </cell>
        </row>
        <row r="2068">
          <cell r="A2068" t="str">
            <v>CMRLPT24169</v>
          </cell>
        </row>
        <row r="2069">
          <cell r="A2069" t="str">
            <v>CMRLPT24169</v>
          </cell>
        </row>
        <row r="2070">
          <cell r="A2070" t="str">
            <v>CMRLPT24170</v>
          </cell>
        </row>
        <row r="2071">
          <cell r="A2071" t="str">
            <v>CMRLPT24171</v>
          </cell>
        </row>
        <row r="2072">
          <cell r="A2072" t="str">
            <v>CMRLPT24172</v>
          </cell>
        </row>
        <row r="2073">
          <cell r="A2073" t="str">
            <v>CMRLPT24173</v>
          </cell>
        </row>
        <row r="2074">
          <cell r="A2074" t="str">
            <v>CMRLPT24174</v>
          </cell>
        </row>
        <row r="2075">
          <cell r="A2075" t="str">
            <v>CMRLPT24175</v>
          </cell>
        </row>
        <row r="2076">
          <cell r="A2076" t="str">
            <v>CMRLPT24176</v>
          </cell>
        </row>
        <row r="2077">
          <cell r="A2077" t="str">
            <v>CMRLPT24177</v>
          </cell>
        </row>
        <row r="2078">
          <cell r="A2078" t="str">
            <v>CMRLPT24178</v>
          </cell>
        </row>
        <row r="2079">
          <cell r="A2079" t="str">
            <v>CMRLPT24179</v>
          </cell>
        </row>
        <row r="2080">
          <cell r="A2080" t="str">
            <v>CMRLPT24180</v>
          </cell>
        </row>
        <row r="2081">
          <cell r="A2081" t="str">
            <v>CMRLPT24181</v>
          </cell>
        </row>
        <row r="2082">
          <cell r="A2082" t="str">
            <v>CMRLPT24182</v>
          </cell>
        </row>
        <row r="2083">
          <cell r="A2083" t="str">
            <v>CMRLPT24183</v>
          </cell>
        </row>
        <row r="2084">
          <cell r="A2084" t="str">
            <v>CMRLPT24184</v>
          </cell>
        </row>
        <row r="2085">
          <cell r="A2085" t="str">
            <v>CMRLPT24185</v>
          </cell>
        </row>
        <row r="2086">
          <cell r="A2086" t="str">
            <v>CMRLPT24186</v>
          </cell>
        </row>
        <row r="2087">
          <cell r="A2087" t="str">
            <v>CMRLPT24187</v>
          </cell>
        </row>
        <row r="2088">
          <cell r="A2088" t="str">
            <v>CMRLPT24188</v>
          </cell>
        </row>
        <row r="2089">
          <cell r="A2089" t="str">
            <v>CMRLPT24189</v>
          </cell>
        </row>
        <row r="2090">
          <cell r="A2090" t="str">
            <v>CMRLPT24190</v>
          </cell>
        </row>
        <row r="2091">
          <cell r="A2091" t="str">
            <v>CMRLPT24191</v>
          </cell>
        </row>
        <row r="2092">
          <cell r="A2092" t="str">
            <v>CMRLPT24192</v>
          </cell>
        </row>
        <row r="2093">
          <cell r="A2093" t="str">
            <v>CMRLPT24193</v>
          </cell>
        </row>
        <row r="2094">
          <cell r="A2094" t="str">
            <v>CMRLPT24194</v>
          </cell>
        </row>
        <row r="2095">
          <cell r="A2095" t="str">
            <v>CMRLPT24195</v>
          </cell>
        </row>
        <row r="2096">
          <cell r="A2096" t="str">
            <v>CMRLPT24196</v>
          </cell>
        </row>
        <row r="2097">
          <cell r="A2097" t="str">
            <v>CMRLPT24197</v>
          </cell>
        </row>
        <row r="2098">
          <cell r="A2098" t="str">
            <v>CMRLPT24198</v>
          </cell>
        </row>
        <row r="2099">
          <cell r="A2099" t="str">
            <v>CMRLPT24199</v>
          </cell>
        </row>
        <row r="2100">
          <cell r="A2100" t="str">
            <v>CMRLPT24202</v>
          </cell>
        </row>
        <row r="2101">
          <cell r="A2101" t="str">
            <v>CMRLPT24203</v>
          </cell>
        </row>
        <row r="2102">
          <cell r="A2102" t="str">
            <v>CMRLPT24204</v>
          </cell>
        </row>
        <row r="2103">
          <cell r="A2103" t="str">
            <v>CMRLPT24205</v>
          </cell>
        </row>
        <row r="2104">
          <cell r="A2104" t="str">
            <v>CMRLPT24206</v>
          </cell>
        </row>
        <row r="2105">
          <cell r="A2105" t="str">
            <v>CMRLPT25004</v>
          </cell>
        </row>
        <row r="2106">
          <cell r="A2106" t="str">
            <v>CMRLPT25005</v>
          </cell>
        </row>
        <row r="2107">
          <cell r="A2107" t="str">
            <v>CMRLPT25006</v>
          </cell>
        </row>
        <row r="2108">
          <cell r="A2108" t="str">
            <v>CMRLPT25007</v>
          </cell>
        </row>
        <row r="2109">
          <cell r="A2109" t="str">
            <v>CMRLPT25008</v>
          </cell>
        </row>
        <row r="2110">
          <cell r="A2110" t="str">
            <v>CMRLPT25009</v>
          </cell>
        </row>
        <row r="2111">
          <cell r="A2111" t="str">
            <v>CMRLPT25010</v>
          </cell>
        </row>
        <row r="2112">
          <cell r="A2112" t="str">
            <v>CMRLPT25011</v>
          </cell>
        </row>
        <row r="2113">
          <cell r="A2113" t="str">
            <v>CMRLPT25012</v>
          </cell>
        </row>
        <row r="2114">
          <cell r="A2114" t="str">
            <v>CMRLPT25013</v>
          </cell>
        </row>
        <row r="2115">
          <cell r="A2115" t="str">
            <v>CMRLPT25014</v>
          </cell>
        </row>
        <row r="2116">
          <cell r="A2116" t="str">
            <v>CMRLPT25015</v>
          </cell>
        </row>
        <row r="2117">
          <cell r="A2117" t="str">
            <v>CMRLPT25016</v>
          </cell>
        </row>
        <row r="2118">
          <cell r="A2118" t="str">
            <v>CMRLPT25017</v>
          </cell>
        </row>
        <row r="2119">
          <cell r="A2119" t="str">
            <v>CMRLPT25018</v>
          </cell>
        </row>
        <row r="2120">
          <cell r="A2120" t="str">
            <v>CMRLPT25020</v>
          </cell>
        </row>
        <row r="2121">
          <cell r="A2121" t="str">
            <v>CMRLPT25021</v>
          </cell>
        </row>
        <row r="2122">
          <cell r="A2122" t="str">
            <v>CMRLPT25022</v>
          </cell>
        </row>
        <row r="2123">
          <cell r="A2123" t="str">
            <v>CMRLPT25023</v>
          </cell>
        </row>
        <row r="2124">
          <cell r="A2124" t="str">
            <v>CMRLPT25024</v>
          </cell>
        </row>
        <row r="2125">
          <cell r="A2125" t="str">
            <v>CMRLPT25025</v>
          </cell>
        </row>
        <row r="2126">
          <cell r="A2126" t="str">
            <v>CMRLPT25026</v>
          </cell>
        </row>
        <row r="2127">
          <cell r="A2127" t="str">
            <v>CMRLPT25027</v>
          </cell>
        </row>
        <row r="2128">
          <cell r="A2128" t="str">
            <v>CMRLPT25028</v>
          </cell>
        </row>
        <row r="2129">
          <cell r="A2129" t="str">
            <v>CMRLPT25029</v>
          </cell>
        </row>
        <row r="2130">
          <cell r="A2130" t="str">
            <v>CMRLPT25030</v>
          </cell>
        </row>
        <row r="2131">
          <cell r="A2131" t="str">
            <v>CMRLPT25031</v>
          </cell>
        </row>
        <row r="2132">
          <cell r="A2132" t="str">
            <v>CMRLPT25032</v>
          </cell>
        </row>
        <row r="2133">
          <cell r="A2133" t="str">
            <v>CMRLPT25033</v>
          </cell>
        </row>
        <row r="2134">
          <cell r="A2134" t="str">
            <v>CMRLPT25034</v>
          </cell>
        </row>
        <row r="2135">
          <cell r="A2135" t="str">
            <v>CMRLPT25035</v>
          </cell>
        </row>
        <row r="2136">
          <cell r="A2136" t="str">
            <v>CMRLPT25036</v>
          </cell>
        </row>
        <row r="2137">
          <cell r="A2137" t="str">
            <v>CMRLPT25037</v>
          </cell>
        </row>
        <row r="2138">
          <cell r="A2138" t="str">
            <v>CMRLPT25038</v>
          </cell>
        </row>
        <row r="2139">
          <cell r="A2139" t="str">
            <v>CMRLPT25039</v>
          </cell>
        </row>
        <row r="2140">
          <cell r="A2140" t="str">
            <v>CMRLPT25040</v>
          </cell>
        </row>
        <row r="2141">
          <cell r="A2141" t="str">
            <v>CMRLPT25041</v>
          </cell>
        </row>
        <row r="2142">
          <cell r="A2142" t="str">
            <v>CMRLPT25042</v>
          </cell>
        </row>
        <row r="2143">
          <cell r="A2143" t="str">
            <v>CMRLPT25043</v>
          </cell>
        </row>
        <row r="2144">
          <cell r="A2144" t="str">
            <v>CMRLPT25044</v>
          </cell>
        </row>
        <row r="2145">
          <cell r="A2145" t="str">
            <v>CMRLPT25045</v>
          </cell>
        </row>
        <row r="2146">
          <cell r="A2146" t="str">
            <v>CMRLPT25046</v>
          </cell>
        </row>
        <row r="2147">
          <cell r="A2147" t="str">
            <v>CMRLPT25047</v>
          </cell>
        </row>
        <row r="2148">
          <cell r="A2148" t="str">
            <v>CMRLPT25047</v>
          </cell>
        </row>
        <row r="2149">
          <cell r="A2149" t="str">
            <v>CMRLPT25048</v>
          </cell>
        </row>
        <row r="2150">
          <cell r="A2150" t="str">
            <v>CMRLPT25049</v>
          </cell>
        </row>
        <row r="2151">
          <cell r="A2151" t="str">
            <v>CMRLPT25051</v>
          </cell>
        </row>
        <row r="2152">
          <cell r="A2152" t="str">
            <v>CMRLPT25053</v>
          </cell>
        </row>
        <row r="2153">
          <cell r="A2153" t="str">
            <v>CMRLPT25054</v>
          </cell>
        </row>
        <row r="2154">
          <cell r="A2154" t="str">
            <v>CMRLPT25055$</v>
          </cell>
        </row>
        <row r="2155">
          <cell r="A2155" t="str">
            <v>CMRLTP19172</v>
          </cell>
        </row>
        <row r="2156">
          <cell r="A2156" t="str">
            <v>CMRLTP20065</v>
          </cell>
        </row>
        <row r="2157">
          <cell r="A2157" t="str">
            <v>CMRSCR23001</v>
          </cell>
        </row>
        <row r="2158">
          <cell r="A2158" t="str">
            <v>CMRSCR23001$</v>
          </cell>
        </row>
        <row r="2159">
          <cell r="A2159" t="str">
            <v>CMRTAB20258</v>
          </cell>
        </row>
        <row r="2160">
          <cell r="A2160" t="str">
            <v>CMRTAB20269</v>
          </cell>
        </row>
        <row r="2161">
          <cell r="A2161" t="str">
            <v>CMRTAB20272$</v>
          </cell>
        </row>
        <row r="2162">
          <cell r="A2162" t="str">
            <v>CMRTAB20276$</v>
          </cell>
        </row>
        <row r="2163">
          <cell r="A2163" t="str">
            <v>CMRTAB20282$</v>
          </cell>
        </row>
        <row r="2164">
          <cell r="A2164" t="str">
            <v>CMRTAB20283</v>
          </cell>
        </row>
        <row r="2165">
          <cell r="A2165" t="str">
            <v>CMRTAB20293</v>
          </cell>
        </row>
        <row r="2166">
          <cell r="A2166" t="str">
            <v>CMRTAB20295</v>
          </cell>
        </row>
        <row r="2167">
          <cell r="A2167" t="str">
            <v>CMRTAB20301</v>
          </cell>
        </row>
        <row r="2168">
          <cell r="A2168" t="str">
            <v>CMRTAB20310</v>
          </cell>
        </row>
        <row r="2169">
          <cell r="A2169" t="str">
            <v>CMRTAB20317</v>
          </cell>
        </row>
        <row r="2170">
          <cell r="A2170" t="str">
            <v>CMRTAB20320</v>
          </cell>
        </row>
        <row r="2171">
          <cell r="A2171" t="str">
            <v>CMRTAB20335$</v>
          </cell>
        </row>
        <row r="2172">
          <cell r="A2172" t="str">
            <v>CMRTAB20336</v>
          </cell>
        </row>
        <row r="2173">
          <cell r="A2173" t="str">
            <v>CMRTAB20337</v>
          </cell>
        </row>
        <row r="2174">
          <cell r="A2174" t="str">
            <v>CMRTAB20338</v>
          </cell>
        </row>
        <row r="2175">
          <cell r="A2175" t="str">
            <v>CMRTAB20341</v>
          </cell>
        </row>
        <row r="2176">
          <cell r="A2176" t="str">
            <v>CMRTAB20345$</v>
          </cell>
        </row>
        <row r="2177">
          <cell r="A2177" t="str">
            <v>CMRTLV21003</v>
          </cell>
        </row>
        <row r="2178">
          <cell r="A2178" t="str">
            <v>CMRTLV22007</v>
          </cell>
        </row>
        <row r="2179">
          <cell r="A2179" t="str">
            <v>CMRUCT15071</v>
          </cell>
        </row>
        <row r="2180">
          <cell r="A2180" t="str">
            <v>CMRUCT19002</v>
          </cell>
        </row>
        <row r="2181">
          <cell r="A2181" t="str">
            <v>CMRUCT19005</v>
          </cell>
        </row>
        <row r="2182">
          <cell r="A2182" t="str">
            <v>CMRUCT19006</v>
          </cell>
        </row>
        <row r="2183">
          <cell r="A2183" t="str">
            <v>CMRUCT19025</v>
          </cell>
        </row>
        <row r="2184">
          <cell r="A2184" t="str">
            <v>CMRUCT19068</v>
          </cell>
        </row>
        <row r="2185">
          <cell r="A2185" t="str">
            <v>CMRUCT19072</v>
          </cell>
        </row>
        <row r="2186">
          <cell r="A2186" t="str">
            <v>CMRUCT19072</v>
          </cell>
        </row>
        <row r="2187">
          <cell r="A2187" t="str">
            <v>CMRUCT19072</v>
          </cell>
        </row>
        <row r="2188">
          <cell r="A2188" t="str">
            <v>CMRUCT19072</v>
          </cell>
        </row>
        <row r="2189">
          <cell r="A2189" t="str">
            <v>CMRUCT19073</v>
          </cell>
        </row>
        <row r="2190">
          <cell r="A2190" t="str">
            <v>CMRUCT19080</v>
          </cell>
        </row>
        <row r="2191">
          <cell r="A2191" t="str">
            <v>CMRUCT19087</v>
          </cell>
        </row>
        <row r="2192">
          <cell r="A2192" t="str">
            <v>CMRUCT19090</v>
          </cell>
        </row>
        <row r="2193">
          <cell r="A2193" t="str">
            <v>CMRUCT19091</v>
          </cell>
        </row>
        <row r="2194">
          <cell r="A2194" t="str">
            <v>CMRUCT19093</v>
          </cell>
        </row>
        <row r="2195">
          <cell r="A2195" t="str">
            <v>CMRUCT19101</v>
          </cell>
        </row>
        <row r="2196">
          <cell r="A2196" t="str">
            <v>CMRUCT19102</v>
          </cell>
        </row>
        <row r="2197">
          <cell r="A2197" t="str">
            <v>CMRUCT19119</v>
          </cell>
        </row>
        <row r="2198">
          <cell r="A2198" t="str">
            <v>CMRUCT19121</v>
          </cell>
        </row>
        <row r="2199">
          <cell r="A2199" t="str">
            <v>CMRUCT19126</v>
          </cell>
        </row>
        <row r="2200">
          <cell r="A2200" t="str">
            <v>CMRUCT19128</v>
          </cell>
        </row>
        <row r="2201">
          <cell r="A2201" t="str">
            <v>CMRUCT19130</v>
          </cell>
        </row>
        <row r="2202">
          <cell r="A2202" t="str">
            <v>CMRUCT19134</v>
          </cell>
        </row>
        <row r="2203">
          <cell r="A2203" t="str">
            <v>CMRUCT19135</v>
          </cell>
        </row>
        <row r="2204">
          <cell r="A2204" t="str">
            <v>CMRUCT19136</v>
          </cell>
        </row>
        <row r="2205">
          <cell r="A2205" t="str">
            <v>CMRUCT19137</v>
          </cell>
        </row>
        <row r="2206">
          <cell r="A2206" t="str">
            <v>CMRUCT19139</v>
          </cell>
        </row>
        <row r="2207">
          <cell r="A2207" t="str">
            <v>CMRUCT19140</v>
          </cell>
        </row>
        <row r="2208">
          <cell r="A2208" t="str">
            <v>CMRUCT19144</v>
          </cell>
        </row>
        <row r="2209">
          <cell r="A2209" t="str">
            <v>CMRUCT19147</v>
          </cell>
        </row>
        <row r="2210">
          <cell r="A2210" t="str">
            <v>CMRUCT19149</v>
          </cell>
        </row>
        <row r="2211">
          <cell r="A2211" t="str">
            <v>CMRUCT19151</v>
          </cell>
        </row>
        <row r="2212">
          <cell r="A2212" t="str">
            <v>CMRUCT19163</v>
          </cell>
        </row>
        <row r="2213">
          <cell r="A2213" t="str">
            <v>CMRUCT19166</v>
          </cell>
        </row>
        <row r="2214">
          <cell r="A2214" t="str">
            <v>CMRUCT19169</v>
          </cell>
        </row>
        <row r="2215">
          <cell r="A2215" t="str">
            <v>CMRUCT19194</v>
          </cell>
        </row>
        <row r="2216">
          <cell r="A2216" t="str">
            <v>CMRUCT19202</v>
          </cell>
        </row>
        <row r="2217">
          <cell r="A2217" t="str">
            <v>CMRUCT19204</v>
          </cell>
        </row>
        <row r="2218">
          <cell r="A2218" t="str">
            <v>CMRUCT19207</v>
          </cell>
        </row>
        <row r="2219">
          <cell r="A2219" t="str">
            <v>CMRUCT19220</v>
          </cell>
        </row>
        <row r="2220">
          <cell r="A2220" t="str">
            <v>CMRUCT19227</v>
          </cell>
        </row>
        <row r="2221">
          <cell r="A2221" t="str">
            <v>CMRUCT19234</v>
          </cell>
        </row>
        <row r="2222">
          <cell r="A2222" t="str">
            <v>CMRUCT19246</v>
          </cell>
        </row>
        <row r="2223">
          <cell r="A2223" t="str">
            <v>CMRUCT19253</v>
          </cell>
        </row>
        <row r="2224">
          <cell r="A2224" t="str">
            <v>CMRUCT19256</v>
          </cell>
        </row>
        <row r="2225">
          <cell r="A2225" t="str">
            <v>CMRUCT19263$</v>
          </cell>
        </row>
        <row r="2226">
          <cell r="A2226" t="str">
            <v>CMRUCT20001</v>
          </cell>
        </row>
        <row r="2227">
          <cell r="A2227" t="str">
            <v>CMRUCT20002</v>
          </cell>
        </row>
        <row r="2228">
          <cell r="A2228" t="str">
            <v>CMRUCT20004</v>
          </cell>
        </row>
        <row r="2229">
          <cell r="A2229" t="str">
            <v>CMRUCT20005</v>
          </cell>
        </row>
        <row r="2230">
          <cell r="A2230" t="str">
            <v>CMRUCT20006</v>
          </cell>
        </row>
        <row r="2231">
          <cell r="A2231" t="str">
            <v>CMRUCT20007</v>
          </cell>
        </row>
        <row r="2232">
          <cell r="A2232" t="str">
            <v>CMRUCT20008</v>
          </cell>
        </row>
        <row r="2233">
          <cell r="A2233" t="str">
            <v>CMRUCT20009</v>
          </cell>
        </row>
        <row r="2234">
          <cell r="A2234" t="str">
            <v>CMRUCT20010</v>
          </cell>
        </row>
        <row r="2235">
          <cell r="A2235" t="str">
            <v>CMRUCT20011</v>
          </cell>
        </row>
        <row r="2236">
          <cell r="A2236" t="str">
            <v>CMRUCT20012</v>
          </cell>
        </row>
        <row r="2237">
          <cell r="A2237" t="str">
            <v>CMRUCT20013</v>
          </cell>
        </row>
        <row r="2238">
          <cell r="A2238" t="str">
            <v>CMRUCT20014</v>
          </cell>
        </row>
        <row r="2239">
          <cell r="A2239" t="str">
            <v>CMRUCT20015</v>
          </cell>
        </row>
        <row r="2240">
          <cell r="A2240" t="str">
            <v>CMRUCT20016</v>
          </cell>
        </row>
        <row r="2241">
          <cell r="A2241" t="str">
            <v>CMRUCT20017</v>
          </cell>
        </row>
        <row r="2242">
          <cell r="A2242" t="str">
            <v>CMRUCT20018</v>
          </cell>
        </row>
        <row r="2243">
          <cell r="A2243" t="str">
            <v>CMRUCT20019</v>
          </cell>
        </row>
        <row r="2244">
          <cell r="A2244" t="str">
            <v>CMRUCT20020</v>
          </cell>
        </row>
        <row r="2245">
          <cell r="A2245" t="str">
            <v>CMRUCT20021</v>
          </cell>
        </row>
        <row r="2246">
          <cell r="A2246" t="str">
            <v>CMRUCT20022</v>
          </cell>
        </row>
        <row r="2247">
          <cell r="A2247" t="str">
            <v>CMRUCT20023</v>
          </cell>
        </row>
        <row r="2248">
          <cell r="A2248" t="str">
            <v>CMRUCT20024</v>
          </cell>
        </row>
        <row r="2249">
          <cell r="A2249" t="str">
            <v>CMRUCT20025</v>
          </cell>
        </row>
        <row r="2250">
          <cell r="A2250" t="str">
            <v>CMRUCT20026</v>
          </cell>
        </row>
        <row r="2251">
          <cell r="A2251" t="str">
            <v>CMRUCT20027</v>
          </cell>
        </row>
        <row r="2252">
          <cell r="A2252" t="str">
            <v>CMRUCT20028</v>
          </cell>
        </row>
        <row r="2253">
          <cell r="A2253" t="str">
            <v>CMRUCT20029</v>
          </cell>
        </row>
        <row r="2254">
          <cell r="A2254" t="str">
            <v>CMRUCT20030</v>
          </cell>
        </row>
        <row r="2255">
          <cell r="A2255" t="str">
            <v>CMRUCT20031</v>
          </cell>
        </row>
        <row r="2256">
          <cell r="A2256" t="str">
            <v>CMRUCT20032</v>
          </cell>
        </row>
        <row r="2257">
          <cell r="A2257" t="str">
            <v>CMRUCT20033</v>
          </cell>
        </row>
        <row r="2258">
          <cell r="A2258" t="str">
            <v>CMRUCT20034</v>
          </cell>
        </row>
        <row r="2259">
          <cell r="A2259" t="str">
            <v>CMRUCT20035</v>
          </cell>
        </row>
        <row r="2260">
          <cell r="A2260" t="str">
            <v>CMRUCT20036</v>
          </cell>
        </row>
        <row r="2261">
          <cell r="A2261" t="str">
            <v>CMRUCT20037</v>
          </cell>
        </row>
        <row r="2262">
          <cell r="A2262" t="str">
            <v>CMRUCT20039</v>
          </cell>
        </row>
        <row r="2263">
          <cell r="A2263" t="str">
            <v>CMRUCT20042</v>
          </cell>
        </row>
        <row r="2264">
          <cell r="A2264" t="str">
            <v>CMRUCT20043</v>
          </cell>
        </row>
        <row r="2265">
          <cell r="A2265" t="str">
            <v>CMRUCT20044</v>
          </cell>
        </row>
        <row r="2266">
          <cell r="A2266" t="str">
            <v>CMRUCT20046</v>
          </cell>
        </row>
        <row r="2267">
          <cell r="A2267" t="str">
            <v>CMRUCT20047</v>
          </cell>
        </row>
        <row r="2268">
          <cell r="A2268" t="str">
            <v>CMRUCT20048</v>
          </cell>
        </row>
        <row r="2269">
          <cell r="A2269" t="str">
            <v>CMRUCT20049</v>
          </cell>
        </row>
        <row r="2270">
          <cell r="A2270" t="str">
            <v>CMRUCT20050</v>
          </cell>
        </row>
        <row r="2271">
          <cell r="A2271" t="str">
            <v>CMRUCT20051</v>
          </cell>
        </row>
        <row r="2272">
          <cell r="A2272" t="str">
            <v>CMRUCT20052</v>
          </cell>
        </row>
        <row r="2273">
          <cell r="A2273" t="str">
            <v>CMRUCT20053</v>
          </cell>
        </row>
        <row r="2274">
          <cell r="A2274" t="str">
            <v>CMRUCT20054</v>
          </cell>
        </row>
        <row r="2275">
          <cell r="A2275" t="str">
            <v>CMRUCT20055</v>
          </cell>
        </row>
        <row r="2276">
          <cell r="A2276" t="str">
            <v>CMRUCT20056</v>
          </cell>
        </row>
        <row r="2277">
          <cell r="A2277" t="str">
            <v>CMRUCT20057</v>
          </cell>
        </row>
        <row r="2278">
          <cell r="A2278" t="str">
            <v>CMRUCT20058</v>
          </cell>
        </row>
        <row r="2279">
          <cell r="A2279" t="str">
            <v>CMRUCT20060</v>
          </cell>
        </row>
        <row r="2280">
          <cell r="A2280" t="str">
            <v>CMRUCT20061</v>
          </cell>
        </row>
        <row r="2281">
          <cell r="A2281" t="str">
            <v>CMRUCT20062</v>
          </cell>
        </row>
        <row r="2282">
          <cell r="A2282" t="str">
            <v>CMRUCT20063</v>
          </cell>
        </row>
        <row r="2283">
          <cell r="A2283" t="str">
            <v>CMRUCT20064</v>
          </cell>
        </row>
        <row r="2284">
          <cell r="A2284" t="str">
            <v>CMRUCT20065</v>
          </cell>
        </row>
        <row r="2285">
          <cell r="A2285" t="str">
            <v>CMRUCT20066</v>
          </cell>
        </row>
        <row r="2286">
          <cell r="A2286" t="str">
            <v>CMRUCT20067</v>
          </cell>
        </row>
        <row r="2287">
          <cell r="A2287" t="str">
            <v>CMRUCT20068</v>
          </cell>
        </row>
        <row r="2288">
          <cell r="A2288" t="str">
            <v>CMRUCT20069</v>
          </cell>
        </row>
        <row r="2289">
          <cell r="A2289" t="str">
            <v>CMRUCT20070</v>
          </cell>
        </row>
        <row r="2290">
          <cell r="A2290" t="str">
            <v>CMRUCT20071</v>
          </cell>
        </row>
        <row r="2291">
          <cell r="A2291" t="str">
            <v>CMRUCT20072</v>
          </cell>
        </row>
        <row r="2292">
          <cell r="A2292" t="str">
            <v>CMRUCT20073</v>
          </cell>
        </row>
        <row r="2293">
          <cell r="A2293" t="str">
            <v>CMRUCT20074</v>
          </cell>
        </row>
        <row r="2294">
          <cell r="A2294" t="str">
            <v>CMRUCT20076</v>
          </cell>
        </row>
        <row r="2295">
          <cell r="A2295" t="str">
            <v>CMRUCT20077</v>
          </cell>
        </row>
        <row r="2296">
          <cell r="A2296" t="str">
            <v>CMRUCT20078</v>
          </cell>
        </row>
        <row r="2297">
          <cell r="A2297" t="str">
            <v>CMRUCT20079</v>
          </cell>
        </row>
        <row r="2298">
          <cell r="A2298" t="str">
            <v>CMRUCT20080</v>
          </cell>
        </row>
        <row r="2299">
          <cell r="A2299" t="str">
            <v>CMRUCT20081</v>
          </cell>
        </row>
        <row r="2300">
          <cell r="A2300" t="str">
            <v>CMRUCT20082</v>
          </cell>
        </row>
        <row r="2301">
          <cell r="A2301" t="str">
            <v>CMRUCT20083</v>
          </cell>
        </row>
        <row r="2302">
          <cell r="A2302" t="str">
            <v>CMRUCT20084</v>
          </cell>
        </row>
        <row r="2303">
          <cell r="A2303" t="str">
            <v>CMRUCT20085</v>
          </cell>
        </row>
        <row r="2304">
          <cell r="A2304" t="str">
            <v>CMRUCT20087</v>
          </cell>
        </row>
        <row r="2305">
          <cell r="A2305" t="str">
            <v>CMRUCT20089</v>
          </cell>
        </row>
        <row r="2306">
          <cell r="A2306" t="str">
            <v>CMRUCT20090</v>
          </cell>
        </row>
        <row r="2307">
          <cell r="A2307" t="str">
            <v>CMRUCT20091</v>
          </cell>
        </row>
        <row r="2308">
          <cell r="A2308" t="str">
            <v>CMRUCT20092</v>
          </cell>
        </row>
        <row r="2309">
          <cell r="A2309" t="str">
            <v>CMRUCT20093</v>
          </cell>
        </row>
        <row r="2310">
          <cell r="A2310" t="str">
            <v>CMRUCT20094</v>
          </cell>
        </row>
        <row r="2311">
          <cell r="A2311" t="str">
            <v>CMRUCT20095</v>
          </cell>
        </row>
        <row r="2312">
          <cell r="A2312" t="str">
            <v>CMRUCT20096</v>
          </cell>
        </row>
        <row r="2313">
          <cell r="A2313" t="str">
            <v>CMRUCT20097</v>
          </cell>
        </row>
        <row r="2314">
          <cell r="A2314" t="str">
            <v>CMRUCT20098</v>
          </cell>
        </row>
        <row r="2315">
          <cell r="A2315" t="str">
            <v>CMRUCT20099</v>
          </cell>
        </row>
        <row r="2316">
          <cell r="A2316" t="str">
            <v>CMRUCT20100</v>
          </cell>
        </row>
        <row r="2317">
          <cell r="A2317" t="str">
            <v>CMRUCT20102</v>
          </cell>
        </row>
        <row r="2318">
          <cell r="A2318" t="str">
            <v>CMRUCT20103</v>
          </cell>
        </row>
        <row r="2319">
          <cell r="A2319" t="str">
            <v>CMRUCT20105</v>
          </cell>
        </row>
        <row r="2320">
          <cell r="A2320" t="str">
            <v>CMRUCT20107</v>
          </cell>
        </row>
        <row r="2321">
          <cell r="A2321" t="str">
            <v>CMRUCT20108</v>
          </cell>
        </row>
        <row r="2322">
          <cell r="A2322" t="str">
            <v>CMRUCT20109</v>
          </cell>
        </row>
        <row r="2323">
          <cell r="A2323" t="str">
            <v>CMRUCT20114</v>
          </cell>
        </row>
        <row r="2324">
          <cell r="A2324" t="str">
            <v>CMRUCT20115</v>
          </cell>
        </row>
        <row r="2325">
          <cell r="A2325" t="str">
            <v>CMRUCT20119</v>
          </cell>
        </row>
        <row r="2326">
          <cell r="A2326" t="str">
            <v>CMRUCT20120</v>
          </cell>
        </row>
        <row r="2327">
          <cell r="A2327" t="str">
            <v>CMRUCT20121</v>
          </cell>
        </row>
        <row r="2328">
          <cell r="A2328" t="str">
            <v>CMRUCT20123</v>
          </cell>
        </row>
        <row r="2329">
          <cell r="A2329" t="str">
            <v>CMRUCT20124</v>
          </cell>
        </row>
        <row r="2330">
          <cell r="A2330" t="str">
            <v>CMRUCT20125</v>
          </cell>
        </row>
        <row r="2331">
          <cell r="A2331" t="str">
            <v>CMRUCT20126</v>
          </cell>
        </row>
        <row r="2332">
          <cell r="A2332" t="str">
            <v>CMRUCT20130</v>
          </cell>
        </row>
        <row r="2333">
          <cell r="A2333" t="str">
            <v>CMRUCT20133</v>
          </cell>
        </row>
        <row r="2334">
          <cell r="A2334" t="str">
            <v>CMRUCT20134</v>
          </cell>
        </row>
        <row r="2335">
          <cell r="A2335" t="str">
            <v>CMRUCT20135</v>
          </cell>
        </row>
        <row r="2336">
          <cell r="A2336" t="str">
            <v>CMRUCT20138</v>
          </cell>
        </row>
        <row r="2337">
          <cell r="A2337" t="str">
            <v>CMRUCT20140</v>
          </cell>
        </row>
        <row r="2338">
          <cell r="A2338" t="str">
            <v>CMRUCT20144</v>
          </cell>
        </row>
        <row r="2339">
          <cell r="A2339" t="str">
            <v>CMRUCT20145</v>
          </cell>
        </row>
        <row r="2340">
          <cell r="A2340" t="str">
            <v>CMRUCT20146</v>
          </cell>
        </row>
        <row r="2341">
          <cell r="A2341" t="str">
            <v>CMRUCT20148$</v>
          </cell>
        </row>
        <row r="2342">
          <cell r="A2342" t="str">
            <v>CMRUCT20149</v>
          </cell>
        </row>
        <row r="2343">
          <cell r="A2343" t="str">
            <v>CMRUCT20151</v>
          </cell>
        </row>
        <row r="2344">
          <cell r="A2344" t="str">
            <v>CMRUCT20152</v>
          </cell>
        </row>
        <row r="2345">
          <cell r="A2345" t="str">
            <v>CMRUCT20154</v>
          </cell>
        </row>
        <row r="2346">
          <cell r="A2346" t="str">
            <v>CMRUCT20155</v>
          </cell>
        </row>
        <row r="2347">
          <cell r="A2347" t="str">
            <v>CMRUCT20163</v>
          </cell>
        </row>
        <row r="2348">
          <cell r="A2348" t="str">
            <v>CMRUCT20164</v>
          </cell>
        </row>
        <row r="2349">
          <cell r="A2349" t="str">
            <v>CMRUCT20165</v>
          </cell>
        </row>
        <row r="2350">
          <cell r="A2350" t="str">
            <v>CMRUCT20166</v>
          </cell>
        </row>
        <row r="2351">
          <cell r="A2351" t="str">
            <v>CMRUCT20170</v>
          </cell>
        </row>
        <row r="2352">
          <cell r="A2352" t="str">
            <v>CMRUCT20173</v>
          </cell>
        </row>
        <row r="2353">
          <cell r="A2353" t="str">
            <v>CMRUCT20174</v>
          </cell>
        </row>
        <row r="2354">
          <cell r="A2354" t="str">
            <v>CMRUCT20176</v>
          </cell>
        </row>
        <row r="2355">
          <cell r="A2355" t="str">
            <v>CMRUCT21002</v>
          </cell>
        </row>
        <row r="2356">
          <cell r="A2356" t="str">
            <v>CMRUCT21004</v>
          </cell>
        </row>
        <row r="2357">
          <cell r="A2357" t="str">
            <v>CMRUCT21006</v>
          </cell>
        </row>
        <row r="2358">
          <cell r="A2358" t="str">
            <v>CMRUCT21007</v>
          </cell>
        </row>
        <row r="2359">
          <cell r="A2359" t="str">
            <v>CMRUCT21008</v>
          </cell>
        </row>
        <row r="2360">
          <cell r="A2360" t="str">
            <v>CMRUCT21009</v>
          </cell>
        </row>
        <row r="2361">
          <cell r="A2361" t="str">
            <v>CMRUCT21009$</v>
          </cell>
        </row>
        <row r="2362">
          <cell r="A2362" t="str">
            <v>CMRUCT21010</v>
          </cell>
        </row>
        <row r="2363">
          <cell r="A2363" t="str">
            <v>CMRUCT21011</v>
          </cell>
        </row>
        <row r="2364">
          <cell r="A2364" t="str">
            <v>CMRUCT21012</v>
          </cell>
        </row>
        <row r="2365">
          <cell r="A2365" t="str">
            <v>CMRUCT21013</v>
          </cell>
        </row>
        <row r="2366">
          <cell r="A2366" t="str">
            <v>CMRUCT21014</v>
          </cell>
        </row>
        <row r="2367">
          <cell r="A2367" t="str">
            <v>CMRUCT21015</v>
          </cell>
        </row>
        <row r="2368">
          <cell r="A2368" t="str">
            <v>CMRUCT21016</v>
          </cell>
        </row>
        <row r="2369">
          <cell r="A2369" t="str">
            <v>CMRUCT21017</v>
          </cell>
        </row>
        <row r="2370">
          <cell r="A2370" t="str">
            <v>CMRUCT21018</v>
          </cell>
        </row>
        <row r="2371">
          <cell r="A2371" t="str">
            <v>CMRUCT21020</v>
          </cell>
        </row>
        <row r="2372">
          <cell r="A2372" t="str">
            <v>CMRUCT21023</v>
          </cell>
        </row>
        <row r="2373">
          <cell r="A2373" t="str">
            <v>CMRUCT21026</v>
          </cell>
        </row>
        <row r="2374">
          <cell r="A2374" t="str">
            <v>CMRUCT21027</v>
          </cell>
        </row>
        <row r="2375">
          <cell r="A2375" t="str">
            <v>CMRUCT21028</v>
          </cell>
        </row>
        <row r="2376">
          <cell r="A2376" t="str">
            <v>CMRUCT21029</v>
          </cell>
        </row>
        <row r="2377">
          <cell r="A2377" t="str">
            <v>CMRUCT21030</v>
          </cell>
        </row>
        <row r="2378">
          <cell r="A2378" t="str">
            <v>CMRUCT21031</v>
          </cell>
        </row>
        <row r="2379">
          <cell r="A2379" t="str">
            <v>CMRUCT21032</v>
          </cell>
        </row>
        <row r="2380">
          <cell r="A2380" t="str">
            <v>CMRUCT21033</v>
          </cell>
        </row>
        <row r="2381">
          <cell r="A2381" t="str">
            <v>CMRUCT21034</v>
          </cell>
        </row>
        <row r="2382">
          <cell r="A2382" t="str">
            <v>CMRUCT21035</v>
          </cell>
        </row>
        <row r="2383">
          <cell r="A2383" t="str">
            <v>CMRUCT21036</v>
          </cell>
        </row>
        <row r="2384">
          <cell r="A2384" t="str">
            <v>CMRUCT21037</v>
          </cell>
        </row>
        <row r="2385">
          <cell r="A2385" t="str">
            <v>CMRUCT21039</v>
          </cell>
        </row>
        <row r="2386">
          <cell r="A2386" t="str">
            <v>CMRUCT21040</v>
          </cell>
        </row>
        <row r="2387">
          <cell r="A2387" t="str">
            <v>CMRUCT21041</v>
          </cell>
        </row>
        <row r="2388">
          <cell r="A2388" t="str">
            <v>CMRUCT21042</v>
          </cell>
        </row>
        <row r="2389">
          <cell r="A2389" t="str">
            <v>CMRUCT21043</v>
          </cell>
        </row>
        <row r="2390">
          <cell r="A2390" t="str">
            <v>CMRUCT21044</v>
          </cell>
        </row>
        <row r="2391">
          <cell r="A2391" t="str">
            <v>CMRUCT21045</v>
          </cell>
        </row>
        <row r="2392">
          <cell r="A2392" t="str">
            <v>CMRUCT21046</v>
          </cell>
        </row>
        <row r="2393">
          <cell r="A2393" t="str">
            <v>CMRUCT21047</v>
          </cell>
        </row>
        <row r="2394">
          <cell r="A2394" t="str">
            <v>CMRUCT21048</v>
          </cell>
        </row>
        <row r="2395">
          <cell r="A2395" t="str">
            <v>CMRUCT21049</v>
          </cell>
        </row>
        <row r="2396">
          <cell r="A2396" t="str">
            <v>CMRUCT21050</v>
          </cell>
        </row>
        <row r="2397">
          <cell r="A2397" t="str">
            <v>CMRUCT21051</v>
          </cell>
        </row>
        <row r="2398">
          <cell r="A2398" t="str">
            <v>CMRUCT21052</v>
          </cell>
        </row>
        <row r="2399">
          <cell r="A2399" t="str">
            <v>CMRUCT21053</v>
          </cell>
        </row>
        <row r="2400">
          <cell r="A2400" t="str">
            <v>CMRUCT21054</v>
          </cell>
        </row>
        <row r="2401">
          <cell r="A2401" t="str">
            <v>CMRUCT21055</v>
          </cell>
        </row>
        <row r="2402">
          <cell r="A2402" t="str">
            <v>CMRUCT21057</v>
          </cell>
        </row>
        <row r="2403">
          <cell r="A2403" t="str">
            <v>CMRUCT21058</v>
          </cell>
        </row>
        <row r="2404">
          <cell r="A2404" t="str">
            <v>CMRUCT21059</v>
          </cell>
        </row>
        <row r="2405">
          <cell r="A2405" t="str">
            <v>CMRUCT21060</v>
          </cell>
        </row>
        <row r="2406">
          <cell r="A2406" t="str">
            <v>CMRUCT21061</v>
          </cell>
        </row>
        <row r="2407">
          <cell r="A2407" t="str">
            <v>CMRUCT21062</v>
          </cell>
        </row>
        <row r="2408">
          <cell r="A2408" t="str">
            <v>CMRUCT21064</v>
          </cell>
        </row>
        <row r="2409">
          <cell r="A2409" t="str">
            <v>CMRUCT21065</v>
          </cell>
        </row>
        <row r="2410">
          <cell r="A2410" t="str">
            <v>CMRUCT21066</v>
          </cell>
        </row>
        <row r="2411">
          <cell r="A2411" t="str">
            <v>CMRUCT21067</v>
          </cell>
        </row>
        <row r="2412">
          <cell r="A2412" t="str">
            <v>CMRUCT21069</v>
          </cell>
        </row>
        <row r="2413">
          <cell r="A2413" t="str">
            <v>CMRUCT21070</v>
          </cell>
        </row>
        <row r="2414">
          <cell r="A2414" t="str">
            <v>CMRUCT21071</v>
          </cell>
        </row>
        <row r="2415">
          <cell r="A2415" t="str">
            <v>CMRUCT21072</v>
          </cell>
        </row>
        <row r="2416">
          <cell r="A2416" t="str">
            <v>CMRUCT21075</v>
          </cell>
        </row>
        <row r="2417">
          <cell r="A2417" t="str">
            <v>CMRUCT21076</v>
          </cell>
        </row>
        <row r="2418">
          <cell r="A2418" t="str">
            <v>CMRUCT21077</v>
          </cell>
        </row>
        <row r="2419">
          <cell r="A2419" t="str">
            <v>CMRUCT21078</v>
          </cell>
        </row>
        <row r="2420">
          <cell r="A2420" t="str">
            <v>CMRUCT21079</v>
          </cell>
        </row>
        <row r="2421">
          <cell r="A2421" t="str">
            <v>CMRUCT21080</v>
          </cell>
        </row>
        <row r="2422">
          <cell r="A2422" t="str">
            <v>CMRUCT21081</v>
          </cell>
        </row>
        <row r="2423">
          <cell r="A2423" t="str">
            <v>CMRUCT21083</v>
          </cell>
        </row>
        <row r="2424">
          <cell r="A2424" t="str">
            <v>CMRUCT21084</v>
          </cell>
        </row>
        <row r="2425">
          <cell r="A2425" t="str">
            <v>CMRUCT21085</v>
          </cell>
        </row>
        <row r="2426">
          <cell r="A2426" t="str">
            <v>CMRUCT21086</v>
          </cell>
        </row>
        <row r="2427">
          <cell r="A2427" t="str">
            <v>CMRUCT21087</v>
          </cell>
        </row>
        <row r="2428">
          <cell r="A2428" t="str">
            <v>CMRUCT21089</v>
          </cell>
        </row>
        <row r="2429">
          <cell r="A2429" t="str">
            <v>CMRUCT21090</v>
          </cell>
        </row>
        <row r="2430">
          <cell r="A2430" t="str">
            <v>CMRUCT21091</v>
          </cell>
        </row>
        <row r="2431">
          <cell r="A2431" t="str">
            <v>CMRUCT21092</v>
          </cell>
        </row>
        <row r="2432">
          <cell r="A2432" t="str">
            <v>CMRUCT21093</v>
          </cell>
        </row>
        <row r="2433">
          <cell r="A2433" t="str">
            <v>CMRUCT21094</v>
          </cell>
        </row>
        <row r="2434">
          <cell r="A2434" t="str">
            <v>CMRUCT21095</v>
          </cell>
        </row>
        <row r="2435">
          <cell r="A2435" t="str">
            <v>CMRUCT21096</v>
          </cell>
        </row>
        <row r="2436">
          <cell r="A2436" t="str">
            <v>CMRUCT21096$</v>
          </cell>
        </row>
        <row r="2437">
          <cell r="A2437" t="str">
            <v>CMRUCT21097</v>
          </cell>
        </row>
        <row r="2438">
          <cell r="A2438" t="str">
            <v>CMRUCT21098</v>
          </cell>
        </row>
        <row r="2439">
          <cell r="A2439" t="str">
            <v>CMRUCT21099</v>
          </cell>
        </row>
        <row r="2440">
          <cell r="A2440" t="str">
            <v>CMRUCT21100</v>
          </cell>
        </row>
        <row r="2441">
          <cell r="A2441" t="str">
            <v>CMRUCT21102</v>
          </cell>
        </row>
        <row r="2442">
          <cell r="A2442" t="str">
            <v>CMRUCT21103</v>
          </cell>
        </row>
        <row r="2443">
          <cell r="A2443" t="str">
            <v>CMRUCT21104</v>
          </cell>
        </row>
        <row r="2444">
          <cell r="A2444" t="str">
            <v>CMRUCT21105</v>
          </cell>
        </row>
        <row r="2445">
          <cell r="A2445" t="str">
            <v>CMRUCT21106</v>
          </cell>
        </row>
        <row r="2446">
          <cell r="A2446" t="str">
            <v>CMRUCT21107</v>
          </cell>
        </row>
        <row r="2447">
          <cell r="A2447" t="str">
            <v>CMRUCT21108</v>
          </cell>
        </row>
        <row r="2448">
          <cell r="A2448" t="str">
            <v>CMRUCT21109</v>
          </cell>
        </row>
        <row r="2449">
          <cell r="A2449" t="str">
            <v>CMRUCT21110</v>
          </cell>
        </row>
        <row r="2450">
          <cell r="A2450" t="str">
            <v>CMRUCT21111</v>
          </cell>
        </row>
        <row r="2451">
          <cell r="A2451" t="str">
            <v>CMRUCT21112</v>
          </cell>
        </row>
        <row r="2452">
          <cell r="A2452" t="str">
            <v>CMRUCT21113</v>
          </cell>
        </row>
        <row r="2453">
          <cell r="A2453" t="str">
            <v>CMRUCT21114</v>
          </cell>
        </row>
        <row r="2454">
          <cell r="A2454" t="str">
            <v>CMRUCT21115</v>
          </cell>
        </row>
        <row r="2455">
          <cell r="A2455" t="str">
            <v>CMRUCT21116</v>
          </cell>
        </row>
        <row r="2456">
          <cell r="A2456" t="str">
            <v>CMRUCT21117</v>
          </cell>
        </row>
        <row r="2457">
          <cell r="A2457" t="str">
            <v>CMRUCT21118</v>
          </cell>
        </row>
        <row r="2458">
          <cell r="A2458" t="str">
            <v>CMRUCT21119</v>
          </cell>
        </row>
        <row r="2459">
          <cell r="A2459" t="str">
            <v>CMRUCT21120</v>
          </cell>
        </row>
        <row r="2460">
          <cell r="A2460" t="str">
            <v>CMRUCT21122</v>
          </cell>
        </row>
        <row r="2461">
          <cell r="A2461" t="str">
            <v>CMRUCT21123</v>
          </cell>
        </row>
        <row r="2462">
          <cell r="A2462" t="str">
            <v>CMRUCT21124</v>
          </cell>
        </row>
        <row r="2463">
          <cell r="A2463" t="str">
            <v>CMRUCT21125</v>
          </cell>
        </row>
        <row r="2464">
          <cell r="A2464" t="str">
            <v>CMRUCT21126$</v>
          </cell>
        </row>
        <row r="2465">
          <cell r="A2465" t="str">
            <v>CMRUCT21127</v>
          </cell>
        </row>
        <row r="2466">
          <cell r="A2466" t="str">
            <v>CMRUCT21128</v>
          </cell>
        </row>
        <row r="2467">
          <cell r="A2467" t="str">
            <v>CMRUCT21129</v>
          </cell>
        </row>
        <row r="2468">
          <cell r="A2468" t="str">
            <v>CMRUCT21129$</v>
          </cell>
        </row>
        <row r="2469">
          <cell r="A2469" t="str">
            <v>CMRUCT21130</v>
          </cell>
        </row>
        <row r="2470">
          <cell r="A2470" t="str">
            <v>CMRUCT21131</v>
          </cell>
        </row>
        <row r="2471">
          <cell r="A2471" t="str">
            <v>CMRUCT21133</v>
          </cell>
        </row>
        <row r="2472">
          <cell r="A2472" t="str">
            <v>CMRUCT21135</v>
          </cell>
        </row>
        <row r="2473">
          <cell r="A2473" t="str">
            <v>CMRUCT22001</v>
          </cell>
        </row>
        <row r="2474">
          <cell r="A2474" t="str">
            <v>CMRUCT22002</v>
          </cell>
        </row>
        <row r="2475">
          <cell r="A2475" t="str">
            <v>CMRUCT22003</v>
          </cell>
        </row>
        <row r="2476">
          <cell r="A2476" t="str">
            <v>CMRUCT22004</v>
          </cell>
        </row>
        <row r="2477">
          <cell r="A2477" t="str">
            <v>CMRUCT22005</v>
          </cell>
        </row>
        <row r="2478">
          <cell r="A2478" t="str">
            <v>CMRUCT22006</v>
          </cell>
        </row>
        <row r="2479">
          <cell r="A2479" t="str">
            <v>CMRUCT22008</v>
          </cell>
        </row>
        <row r="2480">
          <cell r="A2480" t="str">
            <v>CMRUCT22009</v>
          </cell>
        </row>
        <row r="2481">
          <cell r="A2481" t="str">
            <v>CMRUCT22010</v>
          </cell>
        </row>
        <row r="2482">
          <cell r="A2482" t="str">
            <v>CMRUCT22011</v>
          </cell>
        </row>
        <row r="2483">
          <cell r="A2483" t="str">
            <v>CMRUCT22012</v>
          </cell>
        </row>
        <row r="2484">
          <cell r="A2484" t="str">
            <v>CMRUCT22013</v>
          </cell>
        </row>
        <row r="2485">
          <cell r="A2485" t="str">
            <v>CMRUCT22014</v>
          </cell>
        </row>
        <row r="2486">
          <cell r="A2486" t="str">
            <v>CMRUCT22015</v>
          </cell>
        </row>
        <row r="2487">
          <cell r="A2487" t="str">
            <v>CMRUCT22016</v>
          </cell>
        </row>
        <row r="2488">
          <cell r="A2488" t="str">
            <v>CMRUCT22017</v>
          </cell>
        </row>
        <row r="2489">
          <cell r="A2489" t="str">
            <v>CMRUCT22018</v>
          </cell>
        </row>
        <row r="2490">
          <cell r="A2490" t="str">
            <v>CMRUCT22019</v>
          </cell>
        </row>
        <row r="2491">
          <cell r="A2491" t="str">
            <v>CMRUCT22020</v>
          </cell>
        </row>
        <row r="2492">
          <cell r="A2492" t="str">
            <v>CMRUCT22021</v>
          </cell>
        </row>
        <row r="2493">
          <cell r="A2493" t="str">
            <v>CMRUCT22022</v>
          </cell>
        </row>
        <row r="2494">
          <cell r="A2494" t="str">
            <v>CMRUCT22023$</v>
          </cell>
        </row>
        <row r="2495">
          <cell r="A2495" t="str">
            <v>CMRUCT22024</v>
          </cell>
        </row>
        <row r="2496">
          <cell r="A2496" t="str">
            <v>CMRUCT22025</v>
          </cell>
        </row>
        <row r="2497">
          <cell r="A2497" t="str">
            <v>CMRUCT22026</v>
          </cell>
        </row>
        <row r="2498">
          <cell r="A2498" t="str">
            <v>CMRUCT22027</v>
          </cell>
        </row>
        <row r="2499">
          <cell r="A2499" t="str">
            <v>CMRUCT22028</v>
          </cell>
        </row>
        <row r="2500">
          <cell r="A2500" t="str">
            <v>CMRUCT22029</v>
          </cell>
        </row>
        <row r="2501">
          <cell r="A2501" t="str">
            <v>CMRUCT22030</v>
          </cell>
        </row>
        <row r="2502">
          <cell r="A2502" t="str">
            <v>CMRUCT22031</v>
          </cell>
        </row>
        <row r="2503">
          <cell r="A2503" t="str">
            <v>CMRUCT22032</v>
          </cell>
        </row>
        <row r="2504">
          <cell r="A2504" t="str">
            <v>CMRUCT22033</v>
          </cell>
        </row>
        <row r="2505">
          <cell r="A2505" t="str">
            <v>CMRUCT22034</v>
          </cell>
        </row>
        <row r="2506">
          <cell r="A2506" t="str">
            <v>CMRUCT22034$</v>
          </cell>
        </row>
        <row r="2507">
          <cell r="A2507" t="str">
            <v>CMRUCT22034$</v>
          </cell>
        </row>
        <row r="2508">
          <cell r="A2508" t="str">
            <v>CMRUCT22035</v>
          </cell>
        </row>
        <row r="2509">
          <cell r="A2509" t="str">
            <v>CMRUCT22036</v>
          </cell>
        </row>
        <row r="2510">
          <cell r="A2510" t="str">
            <v>CMRUCT22037</v>
          </cell>
        </row>
        <row r="2511">
          <cell r="A2511" t="str">
            <v>CMRUCT22037$</v>
          </cell>
        </row>
        <row r="2512">
          <cell r="A2512" t="str">
            <v>CMRUCT22038</v>
          </cell>
        </row>
        <row r="2513">
          <cell r="A2513" t="str">
            <v>CMRUCT22039</v>
          </cell>
        </row>
        <row r="2514">
          <cell r="A2514" t="str">
            <v>CMRUCT22040</v>
          </cell>
        </row>
        <row r="2515">
          <cell r="A2515" t="str">
            <v>CMRUCT22041</v>
          </cell>
        </row>
        <row r="2516">
          <cell r="A2516" t="str">
            <v>CMRUCT22042</v>
          </cell>
        </row>
        <row r="2517">
          <cell r="A2517" t="str">
            <v>CMRUCT22043</v>
          </cell>
        </row>
        <row r="2518">
          <cell r="A2518" t="str">
            <v>CMRUCT22044</v>
          </cell>
        </row>
        <row r="2519">
          <cell r="A2519" t="str">
            <v>CMRUCT22045</v>
          </cell>
        </row>
        <row r="2520">
          <cell r="A2520" t="str">
            <v>CMRUCT22046</v>
          </cell>
        </row>
        <row r="2521">
          <cell r="A2521" t="str">
            <v>CMRUCT22047</v>
          </cell>
        </row>
        <row r="2522">
          <cell r="A2522" t="str">
            <v>CMRUCT22048</v>
          </cell>
        </row>
        <row r="2523">
          <cell r="A2523" t="str">
            <v>CMRUCT22049</v>
          </cell>
        </row>
        <row r="2524">
          <cell r="A2524" t="str">
            <v>CMRUCT22050</v>
          </cell>
        </row>
        <row r="2525">
          <cell r="A2525" t="str">
            <v>CMRUCT22051</v>
          </cell>
        </row>
        <row r="2526">
          <cell r="A2526" t="str">
            <v>CMRUCT22053</v>
          </cell>
        </row>
        <row r="2527">
          <cell r="A2527" t="str">
            <v>CMRUCT22054</v>
          </cell>
        </row>
        <row r="2528">
          <cell r="A2528" t="str">
            <v>CMRUCT22055</v>
          </cell>
        </row>
        <row r="2529">
          <cell r="A2529" t="str">
            <v>CMRUCT22056</v>
          </cell>
        </row>
        <row r="2530">
          <cell r="A2530" t="str">
            <v>CMRUCT22057</v>
          </cell>
        </row>
        <row r="2531">
          <cell r="A2531" t="str">
            <v>CMRUCT22058</v>
          </cell>
        </row>
        <row r="2532">
          <cell r="A2532" t="str">
            <v>CMRUCT22059</v>
          </cell>
        </row>
        <row r="2533">
          <cell r="A2533" t="str">
            <v>CMRUCT22059$</v>
          </cell>
        </row>
        <row r="2534">
          <cell r="A2534" t="str">
            <v>CMRUCT22061$</v>
          </cell>
        </row>
        <row r="2535">
          <cell r="A2535" t="str">
            <v>CMRUCT22062</v>
          </cell>
        </row>
        <row r="2536">
          <cell r="A2536" t="str">
            <v>CMRUCT22063</v>
          </cell>
        </row>
        <row r="2537">
          <cell r="A2537" t="str">
            <v>CMRUCT22064</v>
          </cell>
        </row>
        <row r="2538">
          <cell r="A2538" t="str">
            <v>CMRUCT22065</v>
          </cell>
        </row>
        <row r="2539">
          <cell r="A2539" t="str">
            <v>CMRUCT22068</v>
          </cell>
        </row>
        <row r="2540">
          <cell r="A2540" t="str">
            <v>CMRUCT22069</v>
          </cell>
        </row>
        <row r="2541">
          <cell r="A2541" t="str">
            <v>CMRUCT22070</v>
          </cell>
        </row>
        <row r="2542">
          <cell r="A2542" t="str">
            <v>CMRUCT22071</v>
          </cell>
        </row>
        <row r="2543">
          <cell r="A2543" t="str">
            <v>CMRUCT22072</v>
          </cell>
        </row>
        <row r="2544">
          <cell r="A2544" t="str">
            <v>CMRUCT22073</v>
          </cell>
        </row>
        <row r="2545">
          <cell r="A2545" t="str">
            <v>CMRUCT22074</v>
          </cell>
        </row>
        <row r="2546">
          <cell r="A2546" t="str">
            <v>CMRUCT22075</v>
          </cell>
        </row>
        <row r="2547">
          <cell r="A2547" t="str">
            <v>CMRUCT22077</v>
          </cell>
        </row>
        <row r="2548">
          <cell r="A2548" t="str">
            <v>CMRUCT22078</v>
          </cell>
        </row>
        <row r="2549">
          <cell r="A2549" t="str">
            <v>CMRUCT22079</v>
          </cell>
        </row>
        <row r="2550">
          <cell r="A2550" t="str">
            <v>CMRUCT22080</v>
          </cell>
        </row>
        <row r="2551">
          <cell r="A2551" t="str">
            <v>CMRUCT22081</v>
          </cell>
        </row>
        <row r="2552">
          <cell r="A2552" t="str">
            <v>CMRUCT22082</v>
          </cell>
        </row>
        <row r="2553">
          <cell r="A2553" t="str">
            <v>CMRUCT22083</v>
          </cell>
        </row>
        <row r="2554">
          <cell r="A2554" t="str">
            <v>CMRUCT22084</v>
          </cell>
        </row>
        <row r="2555">
          <cell r="A2555" t="str">
            <v>CMRUCT22085</v>
          </cell>
        </row>
        <row r="2556">
          <cell r="A2556" t="str">
            <v>CMRUCT22086</v>
          </cell>
        </row>
        <row r="2557">
          <cell r="A2557" t="str">
            <v>CMRUCT22087</v>
          </cell>
        </row>
        <row r="2558">
          <cell r="A2558" t="str">
            <v>CMRUCT22088</v>
          </cell>
        </row>
        <row r="2559">
          <cell r="A2559" t="str">
            <v>CMRUCT22089</v>
          </cell>
        </row>
        <row r="2560">
          <cell r="A2560" t="str">
            <v>CMRUCT22090</v>
          </cell>
        </row>
        <row r="2561">
          <cell r="A2561" t="str">
            <v>CMRUCT22091</v>
          </cell>
        </row>
        <row r="2562">
          <cell r="A2562" t="str">
            <v>CMRUCT22092</v>
          </cell>
        </row>
        <row r="2563">
          <cell r="A2563" t="str">
            <v>CMRUCT22093</v>
          </cell>
        </row>
        <row r="2564">
          <cell r="A2564" t="str">
            <v>CMRUCT22094</v>
          </cell>
        </row>
        <row r="2565">
          <cell r="A2565" t="str">
            <v>CMRUCT22095</v>
          </cell>
        </row>
        <row r="2566">
          <cell r="A2566" t="str">
            <v>CMRUCT22096</v>
          </cell>
        </row>
        <row r="2567">
          <cell r="A2567" t="str">
            <v>CMRUCT22097</v>
          </cell>
        </row>
        <row r="2568">
          <cell r="A2568" t="str">
            <v>CMRUCT22098</v>
          </cell>
        </row>
        <row r="2569">
          <cell r="A2569" t="str">
            <v>CMRUCT22099</v>
          </cell>
        </row>
        <row r="2570">
          <cell r="A2570" t="str">
            <v>CMRUCT22100</v>
          </cell>
        </row>
        <row r="2571">
          <cell r="A2571" t="str">
            <v>CMRUCT22101</v>
          </cell>
        </row>
        <row r="2572">
          <cell r="A2572" t="str">
            <v>CMRUCT22102</v>
          </cell>
        </row>
        <row r="2573">
          <cell r="A2573" t="str">
            <v>CMRUCT22103</v>
          </cell>
        </row>
        <row r="2574">
          <cell r="A2574" t="str">
            <v>CMRUCT22105</v>
          </cell>
        </row>
        <row r="2575">
          <cell r="A2575" t="str">
            <v>CMRUCT22107</v>
          </cell>
        </row>
        <row r="2576">
          <cell r="A2576" t="str">
            <v>CMRUCT22108</v>
          </cell>
        </row>
        <row r="2577">
          <cell r="A2577" t="str">
            <v>CMRUCT22110</v>
          </cell>
        </row>
        <row r="2578">
          <cell r="A2578" t="str">
            <v>CMRUCT22111</v>
          </cell>
        </row>
        <row r="2579">
          <cell r="A2579" t="str">
            <v>CMRUCT22112</v>
          </cell>
        </row>
        <row r="2580">
          <cell r="A2580" t="str">
            <v>CMRUCT22113</v>
          </cell>
        </row>
        <row r="2581">
          <cell r="A2581" t="str">
            <v>CMRUCT22114</v>
          </cell>
        </row>
        <row r="2582">
          <cell r="A2582" t="str">
            <v>CMRUCT22115</v>
          </cell>
        </row>
        <row r="2583">
          <cell r="A2583" t="str">
            <v>CMRUCT22116</v>
          </cell>
        </row>
        <row r="2584">
          <cell r="A2584" t="str">
            <v>CMRUCT22117</v>
          </cell>
        </row>
        <row r="2585">
          <cell r="A2585" t="str">
            <v>CMRUCT22118</v>
          </cell>
        </row>
        <row r="2586">
          <cell r="A2586" t="str">
            <v>CMRUCT22119</v>
          </cell>
        </row>
        <row r="2587">
          <cell r="A2587" t="str">
            <v>CMRUCT22120</v>
          </cell>
        </row>
        <row r="2588">
          <cell r="A2588" t="str">
            <v>CMRUCT22121</v>
          </cell>
        </row>
        <row r="2589">
          <cell r="A2589" t="str">
            <v>CMRUCT22122</v>
          </cell>
        </row>
        <row r="2590">
          <cell r="A2590" t="str">
            <v>CMRUCT22123</v>
          </cell>
        </row>
        <row r="2591">
          <cell r="A2591" t="str">
            <v>CMRUCT22126</v>
          </cell>
        </row>
        <row r="2592">
          <cell r="A2592" t="str">
            <v>CMRUCT22127</v>
          </cell>
        </row>
        <row r="2593">
          <cell r="A2593" t="str">
            <v>CMRUCT22129</v>
          </cell>
        </row>
        <row r="2594">
          <cell r="A2594" t="str">
            <v>CMRUCT22130</v>
          </cell>
        </row>
        <row r="2595">
          <cell r="A2595" t="str">
            <v>CMRUCT22131</v>
          </cell>
        </row>
        <row r="2596">
          <cell r="A2596" t="str">
            <v>CMRUCT22133</v>
          </cell>
        </row>
        <row r="2597">
          <cell r="A2597" t="str">
            <v>CMRUCT22134</v>
          </cell>
        </row>
        <row r="2598">
          <cell r="A2598" t="str">
            <v>CMRUCT22137</v>
          </cell>
        </row>
        <row r="2599">
          <cell r="A2599" t="str">
            <v>CMRUCT22138</v>
          </cell>
        </row>
        <row r="2600">
          <cell r="A2600" t="str">
            <v>CMRUCT22139</v>
          </cell>
        </row>
        <row r="2601">
          <cell r="A2601" t="str">
            <v>CMRUCT22140</v>
          </cell>
        </row>
        <row r="2602">
          <cell r="A2602" t="str">
            <v>CMRUCT22142</v>
          </cell>
        </row>
        <row r="2603">
          <cell r="A2603" t="str">
            <v>CMRUCT22143</v>
          </cell>
        </row>
        <row r="2604">
          <cell r="A2604" t="str">
            <v>CMRUCT22144</v>
          </cell>
        </row>
        <row r="2605">
          <cell r="A2605" t="str">
            <v>CMRUCT22145</v>
          </cell>
        </row>
        <row r="2606">
          <cell r="A2606" t="str">
            <v>CMRUCT22146</v>
          </cell>
        </row>
        <row r="2607">
          <cell r="A2607" t="str">
            <v>CMRUCT22147</v>
          </cell>
        </row>
        <row r="2608">
          <cell r="A2608" t="str">
            <v>CMRUCT22148</v>
          </cell>
        </row>
        <row r="2609">
          <cell r="A2609" t="str">
            <v>CMRUCT22149</v>
          </cell>
        </row>
        <row r="2610">
          <cell r="A2610" t="str">
            <v>CMRUCT22151</v>
          </cell>
        </row>
        <row r="2611">
          <cell r="A2611" t="str">
            <v>CMRUCT22152</v>
          </cell>
        </row>
        <row r="2612">
          <cell r="A2612" t="str">
            <v>CMRUCT22155</v>
          </cell>
        </row>
        <row r="2613">
          <cell r="A2613" t="str">
            <v>CMRUCT22156</v>
          </cell>
        </row>
        <row r="2614">
          <cell r="A2614" t="str">
            <v>CMRUCT22157</v>
          </cell>
        </row>
        <row r="2615">
          <cell r="A2615" t="str">
            <v>CMRUCT22160</v>
          </cell>
        </row>
        <row r="2616">
          <cell r="A2616" t="str">
            <v>CMRUCT22161</v>
          </cell>
        </row>
        <row r="2617">
          <cell r="A2617" t="str">
            <v>CMRUCT22162</v>
          </cell>
        </row>
        <row r="2618">
          <cell r="A2618" t="str">
            <v>CMRUCT22163</v>
          </cell>
        </row>
        <row r="2619">
          <cell r="A2619" t="str">
            <v>CMRUCT22164</v>
          </cell>
        </row>
        <row r="2620">
          <cell r="A2620" t="str">
            <v>CMRUCT22166</v>
          </cell>
        </row>
        <row r="2621">
          <cell r="A2621" t="str">
            <v>CMRUCT22167</v>
          </cell>
        </row>
        <row r="2622">
          <cell r="A2622" t="str">
            <v>CMRUCT22169</v>
          </cell>
        </row>
        <row r="2623">
          <cell r="A2623" t="str">
            <v>CMRUCT23001</v>
          </cell>
        </row>
        <row r="2624">
          <cell r="A2624" t="str">
            <v>CMRUCT23002</v>
          </cell>
        </row>
        <row r="2625">
          <cell r="A2625" t="str">
            <v>CMRUCT23003</v>
          </cell>
        </row>
        <row r="2626">
          <cell r="A2626" t="str">
            <v>CMRUCT23004</v>
          </cell>
        </row>
        <row r="2627">
          <cell r="A2627" t="str">
            <v>CMRUCT23005</v>
          </cell>
        </row>
        <row r="2628">
          <cell r="A2628" t="str">
            <v>CMRUCT23006</v>
          </cell>
        </row>
        <row r="2629">
          <cell r="A2629" t="str">
            <v>CMRUCT23007</v>
          </cell>
        </row>
        <row r="2630">
          <cell r="A2630" t="str">
            <v>CMRUCT23008</v>
          </cell>
        </row>
        <row r="2631">
          <cell r="A2631" t="str">
            <v>CMRUCT23009</v>
          </cell>
        </row>
        <row r="2632">
          <cell r="A2632" t="str">
            <v>CMRUCT23009</v>
          </cell>
        </row>
        <row r="2633">
          <cell r="A2633" t="str">
            <v>CMRUCT23010</v>
          </cell>
        </row>
        <row r="2634">
          <cell r="A2634" t="str">
            <v>CMRUCT23011</v>
          </cell>
        </row>
        <row r="2635">
          <cell r="A2635" t="str">
            <v>CMRUCT23012</v>
          </cell>
        </row>
        <row r="2636">
          <cell r="A2636" t="str">
            <v>CMRUCT23013</v>
          </cell>
        </row>
        <row r="2637">
          <cell r="A2637" t="str">
            <v>CMRUCT23013</v>
          </cell>
        </row>
        <row r="2638">
          <cell r="A2638" t="str">
            <v>CMRUCT23014</v>
          </cell>
        </row>
        <row r="2639">
          <cell r="A2639" t="str">
            <v>CMRUCT23015</v>
          </cell>
        </row>
        <row r="2640">
          <cell r="A2640" t="str">
            <v>CMRUCT23016</v>
          </cell>
        </row>
        <row r="2641">
          <cell r="A2641" t="str">
            <v>CMRUCT23017</v>
          </cell>
        </row>
        <row r="2642">
          <cell r="A2642" t="str">
            <v>CMRUCT23018</v>
          </cell>
        </row>
        <row r="2643">
          <cell r="A2643" t="str">
            <v>CMRUCT23019</v>
          </cell>
        </row>
        <row r="2644">
          <cell r="A2644" t="str">
            <v>CMRUCT23020</v>
          </cell>
        </row>
        <row r="2645">
          <cell r="A2645" t="str">
            <v>CMRUCT23021</v>
          </cell>
        </row>
        <row r="2646">
          <cell r="A2646" t="str">
            <v>CMRUCT23022</v>
          </cell>
        </row>
        <row r="2647">
          <cell r="A2647" t="str">
            <v>CMRUCT23023</v>
          </cell>
        </row>
        <row r="2648">
          <cell r="A2648" t="str">
            <v>CMRUCT23024</v>
          </cell>
        </row>
        <row r="2649">
          <cell r="A2649" t="str">
            <v>CMRUCT23025</v>
          </cell>
        </row>
        <row r="2650">
          <cell r="A2650" t="str">
            <v>CMRUCT23026</v>
          </cell>
        </row>
        <row r="2651">
          <cell r="A2651" t="str">
            <v>CMRUCT23027</v>
          </cell>
        </row>
        <row r="2652">
          <cell r="A2652" t="str">
            <v>CMRUCT23028</v>
          </cell>
        </row>
        <row r="2653">
          <cell r="A2653" t="str">
            <v>CMRUCT23029</v>
          </cell>
        </row>
        <row r="2654">
          <cell r="A2654" t="str">
            <v>CMRUCT23031</v>
          </cell>
        </row>
        <row r="2655">
          <cell r="A2655" t="str">
            <v>CMRUCT23032</v>
          </cell>
        </row>
        <row r="2656">
          <cell r="A2656" t="str">
            <v>CMRUCT23033</v>
          </cell>
        </row>
        <row r="2657">
          <cell r="A2657" t="str">
            <v>CMRUCT23034</v>
          </cell>
        </row>
        <row r="2658">
          <cell r="A2658" t="str">
            <v>CMRUCT23036</v>
          </cell>
        </row>
        <row r="2659">
          <cell r="A2659" t="str">
            <v>CMRUCT23037</v>
          </cell>
        </row>
        <row r="2660">
          <cell r="A2660" t="str">
            <v>CMRUCT23038</v>
          </cell>
        </row>
        <row r="2661">
          <cell r="A2661" t="str">
            <v>CMRUCT23039</v>
          </cell>
        </row>
        <row r="2662">
          <cell r="A2662" t="str">
            <v>CMRUCT23040</v>
          </cell>
        </row>
        <row r="2663">
          <cell r="A2663" t="str">
            <v>CMRUCT23041</v>
          </cell>
        </row>
        <row r="2664">
          <cell r="A2664" t="str">
            <v>CMRUCT23042</v>
          </cell>
        </row>
        <row r="2665">
          <cell r="A2665" t="str">
            <v>CMRUCT23043</v>
          </cell>
        </row>
        <row r="2666">
          <cell r="A2666" t="str">
            <v>CMRUCT23044</v>
          </cell>
        </row>
        <row r="2667">
          <cell r="A2667" t="str">
            <v>CMRUCT23045</v>
          </cell>
        </row>
        <row r="2668">
          <cell r="A2668" t="str">
            <v>CMRUCT23046</v>
          </cell>
        </row>
        <row r="2669">
          <cell r="A2669" t="str">
            <v>CMRUCT23047</v>
          </cell>
        </row>
        <row r="2670">
          <cell r="A2670" t="str">
            <v>CMRUCT23048</v>
          </cell>
        </row>
        <row r="2671">
          <cell r="A2671" t="str">
            <v>CMRUCT23049</v>
          </cell>
        </row>
        <row r="2672">
          <cell r="A2672" t="str">
            <v>CMRUCT23050</v>
          </cell>
        </row>
        <row r="2673">
          <cell r="A2673" t="str">
            <v>CMRUCT23051</v>
          </cell>
        </row>
        <row r="2674">
          <cell r="A2674" t="str">
            <v>CMRUCT23052</v>
          </cell>
        </row>
        <row r="2675">
          <cell r="A2675" t="str">
            <v>CMRUCT23053</v>
          </cell>
        </row>
        <row r="2676">
          <cell r="A2676" t="str">
            <v>CMRUCT23054</v>
          </cell>
        </row>
        <row r="2677">
          <cell r="A2677" t="str">
            <v>CMRUCT23055</v>
          </cell>
        </row>
        <row r="2678">
          <cell r="A2678" t="str">
            <v>CMRUCT23056</v>
          </cell>
        </row>
        <row r="2679">
          <cell r="A2679" t="str">
            <v>CMRUCT23057</v>
          </cell>
        </row>
        <row r="2680">
          <cell r="A2680" t="str">
            <v>CMRUCT23058</v>
          </cell>
        </row>
        <row r="2681">
          <cell r="A2681" t="str">
            <v>CMRUCT23059</v>
          </cell>
        </row>
        <row r="2682">
          <cell r="A2682" t="str">
            <v>CMRUCT23060</v>
          </cell>
        </row>
        <row r="2683">
          <cell r="A2683" t="str">
            <v>CMRUCT23061</v>
          </cell>
        </row>
        <row r="2684">
          <cell r="A2684" t="str">
            <v>CMRUCT23062</v>
          </cell>
        </row>
        <row r="2685">
          <cell r="A2685" t="str">
            <v>CMRUCT23063</v>
          </cell>
        </row>
        <row r="2686">
          <cell r="A2686" t="str">
            <v>CMRUCT23064</v>
          </cell>
        </row>
        <row r="2687">
          <cell r="A2687" t="str">
            <v>CMRUCT23065</v>
          </cell>
        </row>
        <row r="2688">
          <cell r="A2688" t="str">
            <v>CMRUCT23066</v>
          </cell>
        </row>
        <row r="2689">
          <cell r="A2689" t="str">
            <v>CMRUCT23068</v>
          </cell>
        </row>
        <row r="2690">
          <cell r="A2690" t="str">
            <v>CMRUCT23069</v>
          </cell>
        </row>
        <row r="2691">
          <cell r="A2691" t="str">
            <v>CMRUCT23071</v>
          </cell>
        </row>
        <row r="2692">
          <cell r="A2692" t="str">
            <v>CMRUCT23072</v>
          </cell>
        </row>
        <row r="2693">
          <cell r="A2693" t="str">
            <v>CMRUCT23073</v>
          </cell>
        </row>
        <row r="2694">
          <cell r="A2694" t="str">
            <v>CMRUCT23074</v>
          </cell>
        </row>
        <row r="2695">
          <cell r="A2695" t="str">
            <v>CMRUCT23075</v>
          </cell>
        </row>
        <row r="2696">
          <cell r="A2696" t="str">
            <v>CMRUCT23076</v>
          </cell>
        </row>
        <row r="2697">
          <cell r="A2697" t="str">
            <v>CMRUCT23077</v>
          </cell>
        </row>
        <row r="2698">
          <cell r="A2698" t="str">
            <v>CMRUCT23078</v>
          </cell>
        </row>
        <row r="2699">
          <cell r="A2699" t="str">
            <v>CMRUCT23079</v>
          </cell>
        </row>
        <row r="2700">
          <cell r="A2700" t="str">
            <v>CMRUCT23080</v>
          </cell>
        </row>
        <row r="2701">
          <cell r="A2701" t="str">
            <v>CMRUCT23081</v>
          </cell>
        </row>
        <row r="2702">
          <cell r="A2702" t="str">
            <v>CMRUCT23082</v>
          </cell>
        </row>
        <row r="2703">
          <cell r="A2703" t="str">
            <v>CMRUCT23083</v>
          </cell>
        </row>
        <row r="2704">
          <cell r="A2704" t="str">
            <v>CMRUCT23084</v>
          </cell>
        </row>
        <row r="2705">
          <cell r="A2705" t="str">
            <v>CMRUCT23085</v>
          </cell>
        </row>
        <row r="2706">
          <cell r="A2706" t="str">
            <v>CMRUCT23085</v>
          </cell>
        </row>
        <row r="2707">
          <cell r="A2707" t="str">
            <v>CMRUCT23086</v>
          </cell>
        </row>
        <row r="2708">
          <cell r="A2708" t="str">
            <v>CMRUCT23086</v>
          </cell>
        </row>
        <row r="2709">
          <cell r="A2709" t="str">
            <v>CMRUCT23087</v>
          </cell>
        </row>
        <row r="2710">
          <cell r="A2710" t="str">
            <v>CMRUCT23087</v>
          </cell>
        </row>
        <row r="2711">
          <cell r="A2711" t="str">
            <v>CMRUCT23088</v>
          </cell>
        </row>
        <row r="2712">
          <cell r="A2712" t="str">
            <v>CMRUCT23088</v>
          </cell>
        </row>
        <row r="2713">
          <cell r="A2713" t="str">
            <v>CMRUCT23088</v>
          </cell>
        </row>
        <row r="2714">
          <cell r="A2714" t="str">
            <v>CMRUCT23089</v>
          </cell>
        </row>
        <row r="2715">
          <cell r="A2715" t="str">
            <v>CMRUCT23089</v>
          </cell>
        </row>
        <row r="2716">
          <cell r="A2716" t="str">
            <v>CMRUCT23090</v>
          </cell>
        </row>
        <row r="2717">
          <cell r="A2717" t="str">
            <v>CMRUCT23091</v>
          </cell>
        </row>
        <row r="2718">
          <cell r="A2718" t="str">
            <v>CMRUCT23092</v>
          </cell>
        </row>
        <row r="2719">
          <cell r="A2719" t="str">
            <v>CMRUCT23093</v>
          </cell>
        </row>
        <row r="2720">
          <cell r="A2720" t="str">
            <v>CMRUCT23094</v>
          </cell>
        </row>
        <row r="2721">
          <cell r="A2721" t="str">
            <v>CMRUCT23094</v>
          </cell>
        </row>
        <row r="2722">
          <cell r="A2722" t="str">
            <v>CMRUCT23095</v>
          </cell>
        </row>
        <row r="2723">
          <cell r="A2723" t="str">
            <v>CMRUCT23096</v>
          </cell>
        </row>
        <row r="2724">
          <cell r="A2724" t="str">
            <v>CMRUCT23097</v>
          </cell>
        </row>
        <row r="2725">
          <cell r="A2725" t="str">
            <v>CMRUCT23098</v>
          </cell>
        </row>
        <row r="2726">
          <cell r="A2726" t="str">
            <v>CMRUCT23099</v>
          </cell>
        </row>
        <row r="2727">
          <cell r="A2727" t="str">
            <v>CMRUCT23100</v>
          </cell>
        </row>
        <row r="2728">
          <cell r="A2728" t="str">
            <v>CMRUCT23101</v>
          </cell>
        </row>
        <row r="2729">
          <cell r="A2729" t="str">
            <v>CMRUCT23102</v>
          </cell>
        </row>
        <row r="2730">
          <cell r="A2730" t="str">
            <v>CMRUCT23103</v>
          </cell>
        </row>
        <row r="2731">
          <cell r="A2731" t="str">
            <v>CMRUCT23106</v>
          </cell>
        </row>
        <row r="2732">
          <cell r="A2732" t="str">
            <v>CMRUCT23107</v>
          </cell>
        </row>
        <row r="2733">
          <cell r="A2733" t="str">
            <v>CMRUCT23108</v>
          </cell>
        </row>
        <row r="2734">
          <cell r="A2734" t="str">
            <v>CMRUCT23109</v>
          </cell>
        </row>
        <row r="2735">
          <cell r="A2735" t="str">
            <v>CMRUCT23110</v>
          </cell>
        </row>
        <row r="2736">
          <cell r="A2736" t="str">
            <v>CMRUCT23111</v>
          </cell>
        </row>
        <row r="2737">
          <cell r="A2737" t="str">
            <v>CMRUCT23112</v>
          </cell>
        </row>
        <row r="2738">
          <cell r="A2738" t="str">
            <v>CMRUCT23113</v>
          </cell>
        </row>
        <row r="2739">
          <cell r="A2739" t="str">
            <v>CMRUCT23114$</v>
          </cell>
        </row>
        <row r="2740">
          <cell r="A2740" t="str">
            <v>CMRUCT23115</v>
          </cell>
        </row>
        <row r="2741">
          <cell r="A2741" t="str">
            <v>CMRUCT23116</v>
          </cell>
        </row>
        <row r="2742">
          <cell r="A2742" t="str">
            <v>CMRUCT23117</v>
          </cell>
        </row>
        <row r="2743">
          <cell r="A2743" t="str">
            <v>CMRUCT23118</v>
          </cell>
        </row>
        <row r="2744">
          <cell r="A2744" t="str">
            <v>CMRUCT23119</v>
          </cell>
        </row>
        <row r="2745">
          <cell r="A2745" t="str">
            <v>CMRUCT23120</v>
          </cell>
        </row>
        <row r="2746">
          <cell r="A2746" t="str">
            <v>CMRUCT23121</v>
          </cell>
        </row>
        <row r="2747">
          <cell r="A2747" t="str">
            <v>CMRUCT23122</v>
          </cell>
        </row>
        <row r="2748">
          <cell r="A2748" t="str">
            <v>CMRUCT23123</v>
          </cell>
        </row>
        <row r="2749">
          <cell r="A2749" t="str">
            <v>CMRUCT23124</v>
          </cell>
        </row>
        <row r="2750">
          <cell r="A2750" t="str">
            <v>CMRUCT23125</v>
          </cell>
        </row>
        <row r="2751">
          <cell r="A2751" t="str">
            <v>CMRUCT23126</v>
          </cell>
        </row>
        <row r="2752">
          <cell r="A2752" t="str">
            <v>CMRUCT23127</v>
          </cell>
        </row>
        <row r="2753">
          <cell r="A2753" t="str">
            <v>CMRUCT23128</v>
          </cell>
        </row>
        <row r="2754">
          <cell r="A2754" t="str">
            <v>CMRUCT23129</v>
          </cell>
        </row>
        <row r="2755">
          <cell r="A2755" t="str">
            <v>CMRUCT23129</v>
          </cell>
        </row>
        <row r="2756">
          <cell r="A2756" t="str">
            <v>CMRUCT23130</v>
          </cell>
        </row>
        <row r="2757">
          <cell r="A2757" t="str">
            <v>CMRUCT23131</v>
          </cell>
        </row>
        <row r="2758">
          <cell r="A2758" t="str">
            <v>CMRUCT23132</v>
          </cell>
        </row>
        <row r="2759">
          <cell r="A2759" t="str">
            <v>CMRUCT23133</v>
          </cell>
        </row>
        <row r="2760">
          <cell r="A2760" t="str">
            <v>CMRUCT23134</v>
          </cell>
        </row>
        <row r="2761">
          <cell r="A2761" t="str">
            <v>CMRUCT23135</v>
          </cell>
        </row>
        <row r="2762">
          <cell r="A2762" t="str">
            <v>CMRUCT23136</v>
          </cell>
        </row>
        <row r="2763">
          <cell r="A2763" t="str">
            <v>CMRUCT23137</v>
          </cell>
        </row>
        <row r="2764">
          <cell r="A2764" t="str">
            <v>CMRUCT23138</v>
          </cell>
        </row>
        <row r="2765">
          <cell r="A2765" t="str">
            <v>CMRUCT23140</v>
          </cell>
        </row>
        <row r="2766">
          <cell r="A2766" t="str">
            <v>CMRUCT23141</v>
          </cell>
        </row>
        <row r="2767">
          <cell r="A2767" t="str">
            <v>CMRUCT23142</v>
          </cell>
        </row>
        <row r="2768">
          <cell r="A2768" t="str">
            <v>CMRUCT23143</v>
          </cell>
        </row>
        <row r="2769">
          <cell r="A2769" t="str">
            <v>CMRUCT23144</v>
          </cell>
        </row>
        <row r="2770">
          <cell r="A2770" t="str">
            <v>CMRUCT23145</v>
          </cell>
        </row>
        <row r="2771">
          <cell r="A2771" t="str">
            <v>CMRUCT23146</v>
          </cell>
        </row>
        <row r="2772">
          <cell r="A2772" t="str">
            <v>CMRUCT23147</v>
          </cell>
        </row>
        <row r="2773">
          <cell r="A2773" t="str">
            <v>CMRUCT23148</v>
          </cell>
        </row>
        <row r="2774">
          <cell r="A2774" t="str">
            <v>CMRUCT23149</v>
          </cell>
        </row>
        <row r="2775">
          <cell r="A2775" t="str">
            <v>CMRUCT23150</v>
          </cell>
        </row>
        <row r="2776">
          <cell r="A2776" t="str">
            <v>CMRUCT23151</v>
          </cell>
        </row>
        <row r="2777">
          <cell r="A2777" t="str">
            <v>CMRUCT23152</v>
          </cell>
        </row>
        <row r="2778">
          <cell r="A2778" t="str">
            <v>CMRUCT23153</v>
          </cell>
        </row>
        <row r="2779">
          <cell r="A2779" t="str">
            <v>CMRUCT23154</v>
          </cell>
        </row>
        <row r="2780">
          <cell r="A2780" t="str">
            <v>CMRUCT23155</v>
          </cell>
        </row>
        <row r="2781">
          <cell r="A2781" t="str">
            <v>CMRUCT23156</v>
          </cell>
        </row>
        <row r="2782">
          <cell r="A2782" t="str">
            <v>CMRUCT23159</v>
          </cell>
        </row>
        <row r="2783">
          <cell r="A2783" t="str">
            <v>CMRUCT23160</v>
          </cell>
        </row>
        <row r="2784">
          <cell r="A2784" t="str">
            <v>CMRUCT23161</v>
          </cell>
        </row>
        <row r="2785">
          <cell r="A2785" t="str">
            <v>CMRUCT23162</v>
          </cell>
        </row>
        <row r="2786">
          <cell r="A2786" t="str">
            <v>CMRUCT23163</v>
          </cell>
        </row>
        <row r="2787">
          <cell r="A2787" t="str">
            <v>CMRUCT23164</v>
          </cell>
        </row>
        <row r="2788">
          <cell r="A2788" t="str">
            <v>CMRUCT23165</v>
          </cell>
        </row>
        <row r="2789">
          <cell r="A2789" t="str">
            <v>CMRUCT23166</v>
          </cell>
        </row>
        <row r="2790">
          <cell r="A2790" t="str">
            <v>CMRUCT23167</v>
          </cell>
        </row>
        <row r="2791">
          <cell r="A2791" t="str">
            <v>CMRUCT23168</v>
          </cell>
        </row>
        <row r="2792">
          <cell r="A2792" t="str">
            <v>CMRUCT23169</v>
          </cell>
        </row>
        <row r="2793">
          <cell r="A2793" t="str">
            <v>CMRUCT23170</v>
          </cell>
        </row>
        <row r="2794">
          <cell r="A2794" t="str">
            <v>CMRUCT23171</v>
          </cell>
        </row>
        <row r="2795">
          <cell r="A2795" t="str">
            <v>CMRUCT23172$</v>
          </cell>
        </row>
        <row r="2796">
          <cell r="A2796" t="str">
            <v>CMRUCT23173</v>
          </cell>
        </row>
        <row r="2797">
          <cell r="A2797" t="str">
            <v>CMRUCT23174</v>
          </cell>
        </row>
        <row r="2798">
          <cell r="A2798" t="str">
            <v>CMRUCT23175</v>
          </cell>
        </row>
        <row r="2799">
          <cell r="A2799" t="str">
            <v>CMRUCT23176</v>
          </cell>
        </row>
        <row r="2800">
          <cell r="A2800" t="str">
            <v>CMRUCT23177</v>
          </cell>
        </row>
        <row r="2801">
          <cell r="A2801" t="str">
            <v>CMRUCT23178</v>
          </cell>
        </row>
        <row r="2802">
          <cell r="A2802" t="str">
            <v>CMRUCT23179</v>
          </cell>
        </row>
        <row r="2803">
          <cell r="A2803" t="str">
            <v>CMRUCT23180</v>
          </cell>
        </row>
        <row r="2804">
          <cell r="A2804" t="str">
            <v>CMRUCT23181</v>
          </cell>
        </row>
        <row r="2805">
          <cell r="A2805" t="str">
            <v>CMRUCT23182</v>
          </cell>
        </row>
        <row r="2806">
          <cell r="A2806" t="str">
            <v>CMRUCT23183</v>
          </cell>
        </row>
        <row r="2807">
          <cell r="A2807" t="str">
            <v>CMRUCT23184</v>
          </cell>
        </row>
        <row r="2808">
          <cell r="A2808" t="str">
            <v>CMRUCT23185</v>
          </cell>
        </row>
        <row r="2809">
          <cell r="A2809" t="str">
            <v>CMRUCT23186</v>
          </cell>
        </row>
        <row r="2810">
          <cell r="A2810" t="str">
            <v>CMRUCT23188</v>
          </cell>
        </row>
        <row r="2811">
          <cell r="A2811" t="str">
            <v>CMRUCT23190</v>
          </cell>
        </row>
        <row r="2812">
          <cell r="A2812" t="str">
            <v>CMRUCT23192</v>
          </cell>
        </row>
        <row r="2813">
          <cell r="A2813" t="str">
            <v>CMRUCT23195</v>
          </cell>
        </row>
        <row r="2814">
          <cell r="A2814" t="str">
            <v>CMRUCT23196</v>
          </cell>
        </row>
        <row r="2815">
          <cell r="A2815" t="str">
            <v>CMRUCT23197</v>
          </cell>
        </row>
        <row r="2816">
          <cell r="A2816" t="str">
            <v>CMRUCT23199</v>
          </cell>
        </row>
        <row r="2817">
          <cell r="A2817" t="str">
            <v>CMRUCT23200</v>
          </cell>
        </row>
        <row r="2818">
          <cell r="A2818" t="str">
            <v>CMRUCT23201</v>
          </cell>
        </row>
        <row r="2819">
          <cell r="A2819" t="str">
            <v>CMRUCT23203</v>
          </cell>
        </row>
        <row r="2820">
          <cell r="A2820" t="str">
            <v>CMRUCT23204</v>
          </cell>
        </row>
        <row r="2821">
          <cell r="A2821" t="str">
            <v>CMRUCT23205</v>
          </cell>
        </row>
        <row r="2822">
          <cell r="A2822" t="str">
            <v>CMRUCT23206</v>
          </cell>
        </row>
        <row r="2823">
          <cell r="A2823" t="str">
            <v>CMRUCT23207</v>
          </cell>
        </row>
        <row r="2824">
          <cell r="A2824" t="str">
            <v>CMRUCT23208</v>
          </cell>
        </row>
        <row r="2825">
          <cell r="A2825" t="str">
            <v>CMRUCT23209</v>
          </cell>
        </row>
        <row r="2826">
          <cell r="A2826" t="str">
            <v>CMRUCT23210</v>
          </cell>
        </row>
        <row r="2827">
          <cell r="A2827" t="str">
            <v>CMRUCT23211</v>
          </cell>
        </row>
        <row r="2828">
          <cell r="A2828" t="str">
            <v>CMRUCT23212</v>
          </cell>
        </row>
        <row r="2829">
          <cell r="A2829" t="str">
            <v>CMRUCT23213</v>
          </cell>
        </row>
        <row r="2830">
          <cell r="A2830" t="str">
            <v>CMRUCT23214</v>
          </cell>
        </row>
        <row r="2831">
          <cell r="A2831" t="str">
            <v>CMRUCT23215</v>
          </cell>
        </row>
        <row r="2832">
          <cell r="A2832" t="str">
            <v>CMRUCT23216</v>
          </cell>
        </row>
        <row r="2833">
          <cell r="A2833" t="str">
            <v>CMRUCT23217</v>
          </cell>
        </row>
        <row r="2834">
          <cell r="A2834" t="str">
            <v>CMRUCT23218</v>
          </cell>
        </row>
        <row r="2835">
          <cell r="A2835" t="str">
            <v>CMRUCT23219</v>
          </cell>
        </row>
        <row r="2836">
          <cell r="A2836" t="str">
            <v>CMRUCT23220</v>
          </cell>
        </row>
        <row r="2837">
          <cell r="A2837" t="str">
            <v>CMRUCT23221</v>
          </cell>
        </row>
        <row r="2838">
          <cell r="A2838" t="str">
            <v>CMRUCT23222</v>
          </cell>
        </row>
        <row r="2839">
          <cell r="A2839" t="str">
            <v>CMRUCT23223</v>
          </cell>
        </row>
        <row r="2840">
          <cell r="A2840" t="str">
            <v>CMRUCT23224</v>
          </cell>
        </row>
        <row r="2841">
          <cell r="A2841" t="str">
            <v>CMRUCT23225</v>
          </cell>
        </row>
        <row r="2842">
          <cell r="A2842" t="str">
            <v>CMRUCT23226</v>
          </cell>
        </row>
        <row r="2843">
          <cell r="A2843" t="str">
            <v>CMRUCT23227</v>
          </cell>
        </row>
        <row r="2844">
          <cell r="A2844" t="str">
            <v>CMRUCT23228</v>
          </cell>
        </row>
        <row r="2845">
          <cell r="A2845" t="str">
            <v>CMRUCT23229</v>
          </cell>
        </row>
        <row r="2846">
          <cell r="A2846" t="str">
            <v>CMRUCT23230</v>
          </cell>
        </row>
        <row r="2847">
          <cell r="A2847" t="str">
            <v>CMRUCT23231</v>
          </cell>
        </row>
        <row r="2848">
          <cell r="A2848" t="str">
            <v>CMRUCT23232</v>
          </cell>
        </row>
        <row r="2849">
          <cell r="A2849" t="str">
            <v>CMRUCT23233</v>
          </cell>
        </row>
        <row r="2850">
          <cell r="A2850" t="str">
            <v>CMRUCT23234</v>
          </cell>
        </row>
        <row r="2851">
          <cell r="A2851" t="str">
            <v>CMRUCT23236</v>
          </cell>
        </row>
        <row r="2852">
          <cell r="A2852" t="str">
            <v>CMRUCT23237</v>
          </cell>
        </row>
        <row r="2853">
          <cell r="A2853" t="str">
            <v>CMRUCT23238</v>
          </cell>
        </row>
        <row r="2854">
          <cell r="A2854" t="str">
            <v>CMRUCT23240</v>
          </cell>
        </row>
        <row r="2855">
          <cell r="A2855" t="str">
            <v>CMRUCT23241</v>
          </cell>
        </row>
        <row r="2856">
          <cell r="A2856" t="str">
            <v>CMRUCT23242</v>
          </cell>
        </row>
        <row r="2857">
          <cell r="A2857" t="str">
            <v>CMRUCT23243</v>
          </cell>
        </row>
        <row r="2858">
          <cell r="A2858" t="str">
            <v>CMRUCT23245</v>
          </cell>
        </row>
        <row r="2859">
          <cell r="A2859" t="str">
            <v>CMRUCT23246</v>
          </cell>
        </row>
        <row r="2860">
          <cell r="A2860" t="str">
            <v>CMRUCT23247</v>
          </cell>
        </row>
        <row r="2861">
          <cell r="A2861" t="str">
            <v>CMRUCT23248</v>
          </cell>
        </row>
        <row r="2862">
          <cell r="A2862" t="str">
            <v>CMRUCT23249</v>
          </cell>
        </row>
        <row r="2863">
          <cell r="A2863" t="str">
            <v>CMRUCT23250</v>
          </cell>
        </row>
        <row r="2864">
          <cell r="A2864" t="str">
            <v>CMRUCT23251</v>
          </cell>
        </row>
        <row r="2865">
          <cell r="A2865" t="str">
            <v>CMRUCT23252</v>
          </cell>
        </row>
        <row r="2866">
          <cell r="A2866" t="str">
            <v>CMRUCT23253</v>
          </cell>
        </row>
        <row r="2867">
          <cell r="A2867" t="str">
            <v>CMRUCT23254</v>
          </cell>
        </row>
        <row r="2868">
          <cell r="A2868" t="str">
            <v>CMRUCT23255$</v>
          </cell>
        </row>
        <row r="2869">
          <cell r="A2869" t="str">
            <v>CMRUCT23256</v>
          </cell>
        </row>
        <row r="2870">
          <cell r="A2870" t="str">
            <v>CMRUCT23258</v>
          </cell>
        </row>
        <row r="2871">
          <cell r="A2871" t="str">
            <v>CMRUCT23259</v>
          </cell>
        </row>
        <row r="2872">
          <cell r="A2872" t="str">
            <v>CMRUCT23260</v>
          </cell>
        </row>
        <row r="2873">
          <cell r="A2873" t="str">
            <v>CMRUCT23268</v>
          </cell>
        </row>
        <row r="2874">
          <cell r="A2874" t="str">
            <v>CMRUCT23269</v>
          </cell>
        </row>
        <row r="2875">
          <cell r="A2875" t="str">
            <v>CMRUCT23270</v>
          </cell>
        </row>
        <row r="2876">
          <cell r="A2876" t="str">
            <v>CMRUCT23271</v>
          </cell>
        </row>
        <row r="2877">
          <cell r="A2877" t="str">
            <v>CMRUCT23282</v>
          </cell>
        </row>
        <row r="2878">
          <cell r="A2878" t="str">
            <v>CMRUCT23284</v>
          </cell>
        </row>
        <row r="2879">
          <cell r="A2879" t="str">
            <v>CMRUCT23285</v>
          </cell>
        </row>
        <row r="2880">
          <cell r="A2880" t="str">
            <v>CMRUCT23287</v>
          </cell>
        </row>
        <row r="2881">
          <cell r="A2881" t="str">
            <v>CMRUCT23289</v>
          </cell>
        </row>
        <row r="2882">
          <cell r="A2882" t="str">
            <v>CMRUCT23290</v>
          </cell>
        </row>
        <row r="2883">
          <cell r="A2883" t="str">
            <v>CMRUCT23292</v>
          </cell>
        </row>
        <row r="2884">
          <cell r="A2884" t="str">
            <v>CMRUCT23293</v>
          </cell>
        </row>
        <row r="2885">
          <cell r="A2885" t="str">
            <v>CMRUCT23294</v>
          </cell>
        </row>
        <row r="2886">
          <cell r="A2886" t="str">
            <v>CMRUCT23295</v>
          </cell>
        </row>
        <row r="2887">
          <cell r="A2887" t="str">
            <v>CMRUCT23296</v>
          </cell>
        </row>
        <row r="2888">
          <cell r="A2888" t="str">
            <v>CMRUCT23297</v>
          </cell>
        </row>
        <row r="2889">
          <cell r="A2889" t="str">
            <v>CMRUCT23298</v>
          </cell>
        </row>
        <row r="2890">
          <cell r="A2890" t="str">
            <v>CMRUCT23299</v>
          </cell>
        </row>
        <row r="2891">
          <cell r="A2891" t="str">
            <v>CMRUCT23300</v>
          </cell>
        </row>
        <row r="2892">
          <cell r="A2892" t="str">
            <v>CMRUCT23301</v>
          </cell>
        </row>
        <row r="2893">
          <cell r="A2893" t="str">
            <v>CMRUCT23302</v>
          </cell>
        </row>
        <row r="2894">
          <cell r="A2894" t="str">
            <v>CMRUCT23303</v>
          </cell>
        </row>
        <row r="2895">
          <cell r="A2895" t="str">
            <v>CMRUCT23305</v>
          </cell>
        </row>
        <row r="2896">
          <cell r="A2896" t="str">
            <v>CMRUCT23306</v>
          </cell>
        </row>
        <row r="2897">
          <cell r="A2897" t="str">
            <v>CMRUCT23307</v>
          </cell>
        </row>
        <row r="2898">
          <cell r="A2898" t="str">
            <v>CMRUCT23308</v>
          </cell>
        </row>
        <row r="2899">
          <cell r="A2899" t="str">
            <v>CMRUCT23309</v>
          </cell>
        </row>
        <row r="2900">
          <cell r="A2900" t="str">
            <v>CMRUCT23310</v>
          </cell>
        </row>
        <row r="2901">
          <cell r="A2901" t="str">
            <v>CMRUCT23311</v>
          </cell>
        </row>
        <row r="2902">
          <cell r="A2902" t="str">
            <v>CMRUCT23312</v>
          </cell>
        </row>
        <row r="2903">
          <cell r="A2903" t="str">
            <v>CMRUCT23313</v>
          </cell>
        </row>
        <row r="2904">
          <cell r="A2904" t="str">
            <v>CMRUCT23314</v>
          </cell>
        </row>
        <row r="2905">
          <cell r="A2905" t="str">
            <v>CMRUCT23315</v>
          </cell>
        </row>
        <row r="2906">
          <cell r="A2906" t="str">
            <v>CMRUCT23316</v>
          </cell>
        </row>
        <row r="2907">
          <cell r="A2907" t="str">
            <v>CMRUCT23317</v>
          </cell>
        </row>
        <row r="2908">
          <cell r="A2908" t="str">
            <v>CMRUCT23318</v>
          </cell>
        </row>
        <row r="2909">
          <cell r="A2909" t="str">
            <v>CMRUCT23320</v>
          </cell>
        </row>
        <row r="2910">
          <cell r="A2910" t="str">
            <v>CMRUCT23321</v>
          </cell>
        </row>
        <row r="2911">
          <cell r="A2911" t="str">
            <v>CMRUCT23322</v>
          </cell>
        </row>
        <row r="2912">
          <cell r="A2912" t="str">
            <v>CMRUCT23324</v>
          </cell>
        </row>
        <row r="2913">
          <cell r="A2913" t="str">
            <v>CMRUCT23325</v>
          </cell>
        </row>
        <row r="2914">
          <cell r="A2914" t="str">
            <v>CMRUCT23326</v>
          </cell>
        </row>
        <row r="2915">
          <cell r="A2915" t="str">
            <v>CMRUCT23330</v>
          </cell>
        </row>
        <row r="2916">
          <cell r="A2916" t="str">
            <v>CMRUCT23331</v>
          </cell>
        </row>
        <row r="2917">
          <cell r="A2917" t="str">
            <v>CMRUCT23332</v>
          </cell>
        </row>
        <row r="2918">
          <cell r="A2918" t="str">
            <v>CMRUCT23333</v>
          </cell>
        </row>
        <row r="2919">
          <cell r="A2919" t="str">
            <v>CMRUCT24001</v>
          </cell>
        </row>
        <row r="2920">
          <cell r="A2920" t="str">
            <v>CMRUCT24002</v>
          </cell>
        </row>
        <row r="2921">
          <cell r="A2921" t="str">
            <v>CMRUCT24003</v>
          </cell>
        </row>
        <row r="2922">
          <cell r="A2922" t="str">
            <v>CMRUCT24004</v>
          </cell>
        </row>
        <row r="2923">
          <cell r="A2923" t="str">
            <v>CMRUCT24006</v>
          </cell>
        </row>
        <row r="2924">
          <cell r="A2924" t="str">
            <v>CMRUCT24009</v>
          </cell>
        </row>
        <row r="2925">
          <cell r="A2925" t="str">
            <v>CMRUCT24010</v>
          </cell>
        </row>
        <row r="2926">
          <cell r="A2926" t="str">
            <v>CMRUCT24011</v>
          </cell>
        </row>
        <row r="2927">
          <cell r="A2927" t="str">
            <v>CMRUCT24012</v>
          </cell>
        </row>
        <row r="2928">
          <cell r="A2928" t="str">
            <v>CMRUCT24013</v>
          </cell>
        </row>
        <row r="2929">
          <cell r="A2929" t="str">
            <v>CMRUCT24014</v>
          </cell>
        </row>
        <row r="2930">
          <cell r="A2930" t="str">
            <v>CMRUCT24015</v>
          </cell>
        </row>
        <row r="2931">
          <cell r="A2931" t="str">
            <v>CMRUCT24016</v>
          </cell>
        </row>
        <row r="2932">
          <cell r="A2932" t="str">
            <v>CMRUCT24017</v>
          </cell>
        </row>
        <row r="2933">
          <cell r="A2933" t="str">
            <v>CMRUCT24018</v>
          </cell>
        </row>
        <row r="2934">
          <cell r="A2934" t="str">
            <v>CMRUCT24019</v>
          </cell>
        </row>
        <row r="2935">
          <cell r="A2935" t="str">
            <v>CMRUCT24020</v>
          </cell>
        </row>
        <row r="2936">
          <cell r="A2936" t="str">
            <v>CMRUCT24021</v>
          </cell>
        </row>
        <row r="2937">
          <cell r="A2937" t="str">
            <v>CMRUCT24022</v>
          </cell>
        </row>
        <row r="2938">
          <cell r="A2938" t="str">
            <v>CMRUCT24023</v>
          </cell>
        </row>
        <row r="2939">
          <cell r="A2939" t="str">
            <v>CMRUCT24025</v>
          </cell>
        </row>
        <row r="2940">
          <cell r="A2940" t="str">
            <v>CMRUCT24026</v>
          </cell>
        </row>
        <row r="2941">
          <cell r="A2941" t="str">
            <v>CMRUCT24027</v>
          </cell>
        </row>
        <row r="2942">
          <cell r="A2942" t="str">
            <v>CMRUCT24028</v>
          </cell>
        </row>
        <row r="2943">
          <cell r="A2943" t="str">
            <v>CMRUCT24030</v>
          </cell>
        </row>
        <row r="2944">
          <cell r="A2944" t="str">
            <v>CMRUCT24031</v>
          </cell>
        </row>
        <row r="2945">
          <cell r="A2945" t="str">
            <v>CMRUCT24032</v>
          </cell>
        </row>
        <row r="2946">
          <cell r="A2946" t="str">
            <v>CMRUCT24034</v>
          </cell>
        </row>
        <row r="2947">
          <cell r="A2947" t="str">
            <v>CMRUCT24035</v>
          </cell>
        </row>
        <row r="2948">
          <cell r="A2948" t="str">
            <v>CMRUCT24036</v>
          </cell>
        </row>
        <row r="2949">
          <cell r="A2949" t="str">
            <v>CMRUCT24037</v>
          </cell>
        </row>
        <row r="2950">
          <cell r="A2950" t="str">
            <v>CMRUCT24038</v>
          </cell>
        </row>
        <row r="2951">
          <cell r="A2951" t="str">
            <v>CMRUCT24039</v>
          </cell>
        </row>
        <row r="2952">
          <cell r="A2952" t="str">
            <v>CMRUCT24040</v>
          </cell>
        </row>
        <row r="2953">
          <cell r="A2953" t="str">
            <v>CMRUCT24041</v>
          </cell>
        </row>
        <row r="2954">
          <cell r="A2954" t="str">
            <v>CMRUCT24042</v>
          </cell>
        </row>
        <row r="2955">
          <cell r="A2955" t="str">
            <v>CMRUCT24043</v>
          </cell>
        </row>
        <row r="2956">
          <cell r="A2956" t="str">
            <v>CMRUCT24044</v>
          </cell>
        </row>
        <row r="2957">
          <cell r="A2957" t="str">
            <v>CMRUCT24045</v>
          </cell>
        </row>
        <row r="2958">
          <cell r="A2958" t="str">
            <v>CMRUCT24046</v>
          </cell>
        </row>
        <row r="2959">
          <cell r="A2959" t="str">
            <v>CMRUCT24047</v>
          </cell>
        </row>
        <row r="2960">
          <cell r="A2960" t="str">
            <v>CMRUCT24048</v>
          </cell>
        </row>
        <row r="2961">
          <cell r="A2961" t="str">
            <v>CMRUCT24049</v>
          </cell>
        </row>
        <row r="2962">
          <cell r="A2962" t="str">
            <v>CMRUCT24050</v>
          </cell>
        </row>
        <row r="2963">
          <cell r="A2963" t="str">
            <v>CMRUCT24051</v>
          </cell>
        </row>
        <row r="2964">
          <cell r="A2964" t="str">
            <v>CMRUCT24052</v>
          </cell>
        </row>
        <row r="2965">
          <cell r="A2965" t="str">
            <v>CMRUCT24053</v>
          </cell>
        </row>
        <row r="2966">
          <cell r="A2966" t="str">
            <v>CMRUCT24054</v>
          </cell>
        </row>
        <row r="2967">
          <cell r="A2967" t="str">
            <v>CMRUCT24055</v>
          </cell>
        </row>
        <row r="2968">
          <cell r="A2968" t="str">
            <v>CMRUCT24056</v>
          </cell>
        </row>
        <row r="2969">
          <cell r="A2969" t="str">
            <v>CMRUCT24057</v>
          </cell>
        </row>
        <row r="2970">
          <cell r="A2970" t="str">
            <v>CMRUCT24059</v>
          </cell>
        </row>
        <row r="2971">
          <cell r="A2971" t="str">
            <v>CMRUCT24060</v>
          </cell>
        </row>
        <row r="2972">
          <cell r="A2972" t="str">
            <v>CMRUCT24061</v>
          </cell>
        </row>
        <row r="2973">
          <cell r="A2973" t="str">
            <v>CMRUCT24062</v>
          </cell>
        </row>
        <row r="2974">
          <cell r="A2974" t="str">
            <v>CMRUCT24063</v>
          </cell>
        </row>
        <row r="2975">
          <cell r="A2975" t="str">
            <v>CMRUCT24064</v>
          </cell>
        </row>
        <row r="2976">
          <cell r="A2976" t="str">
            <v>CMRUCT24065</v>
          </cell>
        </row>
        <row r="2977">
          <cell r="A2977" t="str">
            <v>CMRUCT24066</v>
          </cell>
        </row>
        <row r="2978">
          <cell r="A2978" t="str">
            <v>CMRUCT24067</v>
          </cell>
        </row>
        <row r="2979">
          <cell r="A2979" t="str">
            <v>CMRUCT24069</v>
          </cell>
        </row>
        <row r="2980">
          <cell r="A2980" t="str">
            <v>CMRUCT24070</v>
          </cell>
        </row>
        <row r="2981">
          <cell r="A2981" t="str">
            <v>CMRUCT24071</v>
          </cell>
        </row>
        <row r="2982">
          <cell r="A2982" t="str">
            <v>CMRUCT24072</v>
          </cell>
        </row>
        <row r="2983">
          <cell r="A2983" t="str">
            <v>CMRUCT24073</v>
          </cell>
        </row>
        <row r="2984">
          <cell r="A2984" t="str">
            <v>CMRUCT24074</v>
          </cell>
        </row>
        <row r="2985">
          <cell r="A2985" t="str">
            <v>CMRUCT24076</v>
          </cell>
        </row>
        <row r="2986">
          <cell r="A2986" t="str">
            <v>CMRUCT24077</v>
          </cell>
        </row>
        <row r="2987">
          <cell r="A2987" t="str">
            <v>CMRUCT24078</v>
          </cell>
        </row>
        <row r="2988">
          <cell r="A2988" t="str">
            <v>CMRUCT24079</v>
          </cell>
        </row>
        <row r="2989">
          <cell r="A2989" t="str">
            <v>CMRUCT24080</v>
          </cell>
        </row>
        <row r="2990">
          <cell r="A2990" t="str">
            <v>CMRUCT24081</v>
          </cell>
        </row>
        <row r="2991">
          <cell r="A2991" t="str">
            <v>CMRUCT24082</v>
          </cell>
        </row>
        <row r="2992">
          <cell r="A2992" t="str">
            <v>CMRUCT24083</v>
          </cell>
        </row>
        <row r="2993">
          <cell r="A2993" t="str">
            <v>CMRUCT24084</v>
          </cell>
        </row>
        <row r="2994">
          <cell r="A2994" t="str">
            <v>CMRUCT24085</v>
          </cell>
        </row>
        <row r="2995">
          <cell r="A2995" t="str">
            <v>CMRUCT24086</v>
          </cell>
        </row>
        <row r="2996">
          <cell r="A2996" t="str">
            <v>CMRUCT24087</v>
          </cell>
        </row>
        <row r="2997">
          <cell r="A2997" t="str">
            <v>CMRUCT24088</v>
          </cell>
        </row>
        <row r="2998">
          <cell r="A2998" t="str">
            <v>CMRUCT24089</v>
          </cell>
        </row>
        <row r="2999">
          <cell r="A2999" t="str">
            <v>CMRUCT24090</v>
          </cell>
        </row>
        <row r="3000">
          <cell r="A3000" t="str">
            <v>CMRUCT24091</v>
          </cell>
        </row>
        <row r="3001">
          <cell r="A3001" t="str">
            <v>CMRUCT24092</v>
          </cell>
        </row>
        <row r="3002">
          <cell r="A3002" t="str">
            <v>CMRUCT24093</v>
          </cell>
        </row>
        <row r="3003">
          <cell r="A3003" t="str">
            <v>CMRUCT24094</v>
          </cell>
        </row>
        <row r="3004">
          <cell r="A3004" t="str">
            <v>CMRUCT24097</v>
          </cell>
        </row>
        <row r="3005">
          <cell r="A3005" t="str">
            <v>CMRUCT24098</v>
          </cell>
        </row>
        <row r="3006">
          <cell r="A3006" t="str">
            <v>CMRUCT24099</v>
          </cell>
        </row>
        <row r="3007">
          <cell r="A3007" t="str">
            <v>CMRUCT24102</v>
          </cell>
        </row>
        <row r="3008">
          <cell r="A3008" t="str">
            <v>CMRUCT24104</v>
          </cell>
        </row>
        <row r="3009">
          <cell r="A3009" t="str">
            <v>CMRUCT24105</v>
          </cell>
        </row>
        <row r="3010">
          <cell r="A3010" t="str">
            <v>CMRUCT24106</v>
          </cell>
        </row>
        <row r="3011">
          <cell r="A3011" t="str">
            <v>CMRUCT24107</v>
          </cell>
        </row>
        <row r="3012">
          <cell r="A3012" t="str">
            <v>CMRUCT24108</v>
          </cell>
        </row>
        <row r="3013">
          <cell r="A3013" t="str">
            <v>CMRUCT24109</v>
          </cell>
        </row>
        <row r="3014">
          <cell r="A3014" t="str">
            <v>CMRUCT24110</v>
          </cell>
        </row>
        <row r="3015">
          <cell r="A3015" t="str">
            <v>CMRUCT24111</v>
          </cell>
        </row>
        <row r="3016">
          <cell r="A3016" t="str">
            <v>CMRUCT24112</v>
          </cell>
        </row>
        <row r="3017">
          <cell r="A3017" t="str">
            <v>CMRUCT24113</v>
          </cell>
        </row>
        <row r="3018">
          <cell r="A3018" t="str">
            <v>CMRUCT24114</v>
          </cell>
        </row>
        <row r="3019">
          <cell r="A3019" t="str">
            <v>CMRUCT24115</v>
          </cell>
        </row>
        <row r="3020">
          <cell r="A3020" t="str">
            <v>CMRUCT24116</v>
          </cell>
        </row>
        <row r="3021">
          <cell r="A3021" t="str">
            <v>CMRUCT24117</v>
          </cell>
        </row>
        <row r="3022">
          <cell r="A3022" t="str">
            <v>CMRUCT24118</v>
          </cell>
        </row>
        <row r="3023">
          <cell r="A3023" t="str">
            <v>CMRUCT24119</v>
          </cell>
        </row>
        <row r="3024">
          <cell r="A3024" t="str">
            <v>CMRUCT24120</v>
          </cell>
        </row>
        <row r="3025">
          <cell r="A3025" t="str">
            <v>CMRUCT24121</v>
          </cell>
        </row>
        <row r="3026">
          <cell r="A3026" t="str">
            <v>CMRUCT24124</v>
          </cell>
        </row>
        <row r="3027">
          <cell r="A3027" t="str">
            <v>CMRUCT24125</v>
          </cell>
        </row>
        <row r="3028">
          <cell r="A3028" t="str">
            <v>CMRUCT24128</v>
          </cell>
        </row>
        <row r="3029">
          <cell r="A3029" t="str">
            <v>CMRUCT24129</v>
          </cell>
        </row>
        <row r="3030">
          <cell r="A3030" t="str">
            <v>CMRUCT24130</v>
          </cell>
        </row>
        <row r="3031">
          <cell r="A3031" t="str">
            <v>CMRUCT24131</v>
          </cell>
        </row>
        <row r="3032">
          <cell r="A3032" t="str">
            <v>CMRUCT24132</v>
          </cell>
        </row>
        <row r="3033">
          <cell r="A3033" t="str">
            <v>CMRUCT24133</v>
          </cell>
        </row>
        <row r="3034">
          <cell r="A3034" t="str">
            <v>CMRUCT24134</v>
          </cell>
        </row>
        <row r="3035">
          <cell r="A3035" t="str">
            <v>CMRUCT24136</v>
          </cell>
        </row>
        <row r="3036">
          <cell r="A3036" t="str">
            <v>CMRUCT24137</v>
          </cell>
        </row>
        <row r="3037">
          <cell r="A3037" t="str">
            <v>CMRUCT24138</v>
          </cell>
        </row>
        <row r="3038">
          <cell r="A3038" t="str">
            <v>CMRUCT24140</v>
          </cell>
        </row>
        <row r="3039">
          <cell r="A3039" t="str">
            <v>CMRUCT24143</v>
          </cell>
        </row>
        <row r="3040">
          <cell r="A3040" t="str">
            <v>CMRUCT24144</v>
          </cell>
        </row>
        <row r="3041">
          <cell r="A3041" t="str">
            <v>CMRUCT24146</v>
          </cell>
        </row>
        <row r="3042">
          <cell r="A3042" t="str">
            <v>CMRUCT24147</v>
          </cell>
        </row>
        <row r="3043">
          <cell r="A3043" t="str">
            <v>CMRUCT24148</v>
          </cell>
        </row>
        <row r="3044">
          <cell r="A3044" t="str">
            <v>CMRUCT24149</v>
          </cell>
        </row>
        <row r="3045">
          <cell r="A3045" t="str">
            <v>CMRUCT24153</v>
          </cell>
        </row>
        <row r="3046">
          <cell r="A3046" t="str">
            <v>CMRUCT24154</v>
          </cell>
        </row>
        <row r="3047">
          <cell r="A3047" t="str">
            <v>CMRUCT24155</v>
          </cell>
        </row>
        <row r="3048">
          <cell r="A3048" t="str">
            <v>CMRUCT24156</v>
          </cell>
        </row>
        <row r="3049">
          <cell r="A3049" t="str">
            <v>CMRUCT24157</v>
          </cell>
        </row>
        <row r="3050">
          <cell r="A3050" t="str">
            <v>CMRUCT24158</v>
          </cell>
        </row>
        <row r="3051">
          <cell r="A3051" t="str">
            <v>CMRUCT24159</v>
          </cell>
        </row>
        <row r="3052">
          <cell r="A3052" t="str">
            <v>CMRUCT24159</v>
          </cell>
        </row>
        <row r="3053">
          <cell r="A3053" t="str">
            <v>CMRUCT24160</v>
          </cell>
        </row>
        <row r="3054">
          <cell r="A3054" t="str">
            <v>CMRUCT24163</v>
          </cell>
        </row>
        <row r="3055">
          <cell r="A3055" t="str">
            <v>CMRUCT24164</v>
          </cell>
        </row>
        <row r="3056">
          <cell r="A3056" t="str">
            <v>CMRUCT24165</v>
          </cell>
        </row>
        <row r="3057">
          <cell r="A3057" t="str">
            <v>CMRUCT24166</v>
          </cell>
        </row>
        <row r="3058">
          <cell r="A3058" t="str">
            <v>CMRUCT24168</v>
          </cell>
        </row>
        <row r="3059">
          <cell r="A3059" t="str">
            <v>CMRUCT24169</v>
          </cell>
        </row>
        <row r="3060">
          <cell r="A3060" t="str">
            <v>CMRUCT24170</v>
          </cell>
        </row>
        <row r="3061">
          <cell r="A3061" t="str">
            <v>CMRUCT24171$</v>
          </cell>
        </row>
        <row r="3062">
          <cell r="A3062" t="str">
            <v>CMRUCT24172</v>
          </cell>
        </row>
        <row r="3063">
          <cell r="A3063" t="str">
            <v>CMRUCT24173</v>
          </cell>
        </row>
        <row r="3064">
          <cell r="A3064" t="str">
            <v>CMRUCT24174</v>
          </cell>
        </row>
        <row r="3065">
          <cell r="A3065" t="str">
            <v>CMRUCT24175</v>
          </cell>
        </row>
        <row r="3066">
          <cell r="A3066" t="str">
            <v>CMRUCT24176</v>
          </cell>
        </row>
        <row r="3067">
          <cell r="A3067" t="str">
            <v>CMRUCT24178</v>
          </cell>
        </row>
        <row r="3068">
          <cell r="A3068" t="str">
            <v>CMRUCT24179</v>
          </cell>
        </row>
        <row r="3069">
          <cell r="A3069" t="str">
            <v>CMRUCT24180</v>
          </cell>
        </row>
        <row r="3070">
          <cell r="A3070" t="str">
            <v>CMRUCT24181</v>
          </cell>
        </row>
        <row r="3071">
          <cell r="A3071" t="str">
            <v>CMRUCT24182</v>
          </cell>
        </row>
        <row r="3072">
          <cell r="A3072" t="str">
            <v>CMRUCT24186</v>
          </cell>
        </row>
        <row r="3073">
          <cell r="A3073" t="str">
            <v>CMRUCT24187</v>
          </cell>
        </row>
        <row r="3074">
          <cell r="A3074" t="str">
            <v>CMRUCT24188</v>
          </cell>
        </row>
        <row r="3075">
          <cell r="A3075" t="str">
            <v>CMRUCT24190</v>
          </cell>
        </row>
        <row r="3076">
          <cell r="A3076" t="str">
            <v>CMRUCT24191</v>
          </cell>
        </row>
        <row r="3077">
          <cell r="A3077" t="str">
            <v>CMRUCT24192</v>
          </cell>
        </row>
        <row r="3078">
          <cell r="A3078" t="str">
            <v>CMRUCT24193$</v>
          </cell>
        </row>
        <row r="3079">
          <cell r="A3079" t="str">
            <v>CMRUCT24195</v>
          </cell>
        </row>
        <row r="3080">
          <cell r="A3080" t="str">
            <v>CMRUCT24196</v>
          </cell>
        </row>
        <row r="3081">
          <cell r="A3081" t="str">
            <v>CMRUCT24197</v>
          </cell>
        </row>
        <row r="3082">
          <cell r="A3082" t="str">
            <v>CMRUCT24199</v>
          </cell>
        </row>
        <row r="3083">
          <cell r="A3083" t="str">
            <v>CMRUCT25001</v>
          </cell>
        </row>
        <row r="3084">
          <cell r="A3084" t="str">
            <v>CMRUCT25002</v>
          </cell>
        </row>
        <row r="3085">
          <cell r="A3085" t="str">
            <v>CMRUCT25003</v>
          </cell>
        </row>
        <row r="3086">
          <cell r="A3086" t="str">
            <v>CMRUCT25004</v>
          </cell>
        </row>
        <row r="3087">
          <cell r="A3087" t="str">
            <v>CMRUCT25005</v>
          </cell>
        </row>
        <row r="3088">
          <cell r="A3088" t="str">
            <v>CMRUCT25006</v>
          </cell>
        </row>
        <row r="3089">
          <cell r="A3089" t="str">
            <v>CMRUCT25007</v>
          </cell>
        </row>
        <row r="3090">
          <cell r="A3090" t="str">
            <v>CMRUCT25008</v>
          </cell>
        </row>
        <row r="3091">
          <cell r="A3091" t="str">
            <v>CMRUCT25009</v>
          </cell>
        </row>
        <row r="3092">
          <cell r="A3092" t="str">
            <v>CMRUCT25010</v>
          </cell>
        </row>
        <row r="3093">
          <cell r="A3093" t="str">
            <v>CMRUCT25011</v>
          </cell>
        </row>
        <row r="3094">
          <cell r="A3094" t="str">
            <v>CMRUCT25012</v>
          </cell>
        </row>
        <row r="3095">
          <cell r="A3095" t="str">
            <v>CMRUCT25013</v>
          </cell>
        </row>
        <row r="3096">
          <cell r="A3096" t="str">
            <v>CMRUCT25014</v>
          </cell>
        </row>
        <row r="3097">
          <cell r="A3097" t="str">
            <v>CMRUCT25015</v>
          </cell>
        </row>
        <row r="3098">
          <cell r="A3098" t="str">
            <v>CMRUCT25016</v>
          </cell>
        </row>
        <row r="3099">
          <cell r="A3099" t="str">
            <v>CMRUCT25017</v>
          </cell>
        </row>
        <row r="3100">
          <cell r="A3100" t="str">
            <v>CMRUCT25018</v>
          </cell>
        </row>
        <row r="3101">
          <cell r="A3101" t="str">
            <v>CMRUCT25019</v>
          </cell>
        </row>
        <row r="3102">
          <cell r="A3102" t="str">
            <v>CMRUCT25019$</v>
          </cell>
        </row>
        <row r="3103">
          <cell r="A3103" t="str">
            <v>CMRUCT25020</v>
          </cell>
        </row>
        <row r="3104">
          <cell r="A3104" t="str">
            <v>CMRUCT25021</v>
          </cell>
        </row>
        <row r="3105">
          <cell r="A3105" t="str">
            <v>CMRUCT25022</v>
          </cell>
        </row>
        <row r="3106">
          <cell r="A3106" t="str">
            <v>CMRUCT25023</v>
          </cell>
        </row>
        <row r="3107">
          <cell r="A3107" t="str">
            <v>CMRUCT25024</v>
          </cell>
        </row>
        <row r="3108">
          <cell r="A3108" t="str">
            <v>CMRUCT25025</v>
          </cell>
        </row>
        <row r="3109">
          <cell r="A3109" t="str">
            <v>CMRUCT25026</v>
          </cell>
        </row>
        <row r="3110">
          <cell r="A3110" t="str">
            <v>CMRUCT25027</v>
          </cell>
        </row>
        <row r="3111">
          <cell r="A3111" t="str">
            <v>CMRUCT25028</v>
          </cell>
        </row>
        <row r="3112">
          <cell r="A3112" t="str">
            <v>CMRUCT25029</v>
          </cell>
        </row>
        <row r="3113">
          <cell r="A3113" t="str">
            <v>CMRUCT25030</v>
          </cell>
        </row>
        <row r="3114">
          <cell r="A3114" t="str">
            <v>CMRUCT25031</v>
          </cell>
        </row>
        <row r="3115">
          <cell r="A3115" t="str">
            <v>CMRUCT25032</v>
          </cell>
        </row>
        <row r="3116">
          <cell r="A3116" t="str">
            <v>CMRUCT25033</v>
          </cell>
        </row>
        <row r="3117">
          <cell r="A3117" t="str">
            <v>CMRUCT25034</v>
          </cell>
        </row>
        <row r="3118">
          <cell r="A3118" t="str">
            <v>CMRUCT25035</v>
          </cell>
        </row>
        <row r="3119">
          <cell r="A3119" t="str">
            <v>CMRUCT25036</v>
          </cell>
        </row>
        <row r="3120">
          <cell r="A3120" t="str">
            <v>CMRUCT25037</v>
          </cell>
        </row>
        <row r="3121">
          <cell r="A3121" t="str">
            <v>CMRUCT25038</v>
          </cell>
        </row>
        <row r="3122">
          <cell r="A3122" t="str">
            <v>CMRUCT25039</v>
          </cell>
        </row>
        <row r="3123">
          <cell r="A3123" t="str">
            <v>CMRUCT25041</v>
          </cell>
        </row>
        <row r="3124">
          <cell r="A3124" t="str">
            <v>CMRUCT25042</v>
          </cell>
        </row>
        <row r="3125">
          <cell r="A3125" t="str">
            <v>CMRUCT25043</v>
          </cell>
        </row>
        <row r="3126">
          <cell r="A3126" t="str">
            <v>CMRUCT25044</v>
          </cell>
        </row>
        <row r="3127">
          <cell r="A3127" t="str">
            <v>CMRUCT25045</v>
          </cell>
        </row>
        <row r="3128">
          <cell r="A3128" t="str">
            <v>CMRUCT25046</v>
          </cell>
        </row>
        <row r="3129">
          <cell r="A3129" t="str">
            <v>CMRUCT25049</v>
          </cell>
        </row>
        <row r="3130">
          <cell r="A3130" t="str">
            <v>CMRUCT25050</v>
          </cell>
        </row>
        <row r="3131">
          <cell r="A3131" t="str">
            <v>CMRUCT25051</v>
          </cell>
        </row>
        <row r="3132">
          <cell r="A3132" t="str">
            <v>CMRUCT25052</v>
          </cell>
        </row>
        <row r="3133">
          <cell r="A3133" t="str">
            <v>CMRUCT25055$</v>
          </cell>
        </row>
        <row r="3134">
          <cell r="A3134" t="str">
            <v>CMRUCT25056</v>
          </cell>
        </row>
        <row r="3135">
          <cell r="A3135" t="str">
            <v>CMRUCT25056$</v>
          </cell>
        </row>
        <row r="3136">
          <cell r="A3136" t="str">
            <v>CMRUCT25075</v>
          </cell>
        </row>
        <row r="3137">
          <cell r="A3137" t="str">
            <v>CMRUCT25076</v>
          </cell>
        </row>
        <row r="3138">
          <cell r="A3138" t="str">
            <v>CMRUCT25077</v>
          </cell>
        </row>
        <row r="3139">
          <cell r="A3139" t="str">
            <v>CMRUCT25078</v>
          </cell>
        </row>
        <row r="3140">
          <cell r="A3140" t="str">
            <v>CMRUCT25079</v>
          </cell>
        </row>
        <row r="3141">
          <cell r="A3141" t="str">
            <v>CMRUCT25081</v>
          </cell>
        </row>
        <row r="3142">
          <cell r="A3142" t="str">
            <v>CMRUCT25082</v>
          </cell>
        </row>
        <row r="3143">
          <cell r="A3143" t="str">
            <v>CMRUCT25083</v>
          </cell>
        </row>
        <row r="3144">
          <cell r="A3144" t="str">
            <v>CMRUCT25084</v>
          </cell>
        </row>
        <row r="3145">
          <cell r="A3145" t="str">
            <v>CMRUCT25085$</v>
          </cell>
        </row>
        <row r="3146">
          <cell r="A3146" t="str">
            <v>CMRUCT25086</v>
          </cell>
        </row>
        <row r="3147">
          <cell r="A3147" t="str">
            <v>CMRUCT25087</v>
          </cell>
        </row>
        <row r="3148">
          <cell r="A3148" t="str">
            <v>CMRUCT25088</v>
          </cell>
        </row>
        <row r="3149">
          <cell r="A3149" t="str">
            <v>CMRUCT25089</v>
          </cell>
        </row>
        <row r="3150">
          <cell r="A3150" t="str">
            <v>CMRUCT25091</v>
          </cell>
        </row>
        <row r="3151">
          <cell r="A3151" t="str">
            <v>CMRUCT25093</v>
          </cell>
        </row>
        <row r="3152">
          <cell r="A3152" t="str">
            <v>CMRUCT25095</v>
          </cell>
        </row>
        <row r="3153">
          <cell r="A3153" t="str">
            <v>CMRUCT25096</v>
          </cell>
        </row>
        <row r="3154">
          <cell r="A3154" t="str">
            <v>CMRUCT25097</v>
          </cell>
        </row>
        <row r="3155">
          <cell r="A3155" t="str">
            <v>CMRUCT25098</v>
          </cell>
        </row>
        <row r="3156">
          <cell r="A3156" t="str">
            <v>CMRUCT25099</v>
          </cell>
        </row>
        <row r="3157">
          <cell r="A3157" t="str">
            <v>CMRUCT25099</v>
          </cell>
        </row>
        <row r="3158">
          <cell r="A3158" t="str">
            <v>CMRUCT25100</v>
          </cell>
        </row>
        <row r="3159">
          <cell r="A3159" t="str">
            <v>CMRUCT25101</v>
          </cell>
        </row>
        <row r="3160">
          <cell r="A3160" t="str">
            <v>CMRUCT25102</v>
          </cell>
        </row>
        <row r="3161">
          <cell r="A3161" t="str">
            <v>CMRUCT25102</v>
          </cell>
        </row>
        <row r="3162">
          <cell r="A3162" t="str">
            <v>CMRUCT25103</v>
          </cell>
        </row>
        <row r="3163">
          <cell r="A3163" t="str">
            <v>CMRUCT25103</v>
          </cell>
        </row>
        <row r="3164">
          <cell r="A3164" t="str">
            <v>CMRUCT25104</v>
          </cell>
        </row>
        <row r="3165">
          <cell r="A3165" t="str">
            <v>CMRUCT25105</v>
          </cell>
        </row>
        <row r="3166">
          <cell r="A3166" t="str">
            <v>CMRUCT25106</v>
          </cell>
        </row>
        <row r="3167">
          <cell r="A3167" t="str">
            <v>CMRUCT25107</v>
          </cell>
        </row>
        <row r="3168">
          <cell r="A3168" t="str">
            <v>CMRUCT25108</v>
          </cell>
        </row>
        <row r="3169">
          <cell r="A3169" t="str">
            <v>CMRUCT25109</v>
          </cell>
        </row>
        <row r="3170">
          <cell r="A3170" t="str">
            <v>CMRUCT25110</v>
          </cell>
        </row>
        <row r="3171">
          <cell r="A3171" t="str">
            <v>CMRUCT25111</v>
          </cell>
        </row>
        <row r="3172">
          <cell r="A3172" t="str">
            <v>CMRUCT25112</v>
          </cell>
        </row>
        <row r="3173">
          <cell r="A3173" t="str">
            <v>CMRUCT25113</v>
          </cell>
        </row>
        <row r="3174">
          <cell r="A3174" t="str">
            <v>CMRUCT25114</v>
          </cell>
        </row>
        <row r="3175">
          <cell r="A3175" t="str">
            <v>CMRUCT25115</v>
          </cell>
        </row>
        <row r="3176">
          <cell r="A3176" t="str">
            <v>CMRUCT25116</v>
          </cell>
        </row>
        <row r="3177">
          <cell r="A3177" t="str">
            <v>CMRUCT25117</v>
          </cell>
        </row>
        <row r="3178">
          <cell r="A3178" t="str">
            <v>CMRUCT25178</v>
          </cell>
        </row>
        <row r="3179">
          <cell r="A3179" t="str">
            <v>CMRUCT25179</v>
          </cell>
        </row>
        <row r="3180">
          <cell r="A3180" t="str">
            <v>CMRUCT25181</v>
          </cell>
        </row>
        <row r="3181">
          <cell r="A3181" t="str">
            <v>CMRUCT25182</v>
          </cell>
        </row>
        <row r="3182">
          <cell r="A3182" t="str">
            <v>CMRUCT25183</v>
          </cell>
        </row>
        <row r="3183">
          <cell r="A3183" t="str">
            <v>CMRUCT25184</v>
          </cell>
        </row>
        <row r="3184">
          <cell r="A3184" t="str">
            <v>CMRUCT25185</v>
          </cell>
        </row>
        <row r="3185">
          <cell r="A3185" t="str">
            <v>CMTLPT19324</v>
          </cell>
        </row>
        <row r="3186">
          <cell r="A3186" t="str">
            <v>COMPTABILITE11</v>
          </cell>
        </row>
        <row r="3187">
          <cell r="A3187" t="str">
            <v>CTRFUBM001</v>
          </cell>
        </row>
        <row r="3188">
          <cell r="A3188" t="str">
            <v>D0-67-26-CD-ED-1A</v>
          </cell>
        </row>
        <row r="3189">
          <cell r="A3189" t="str">
            <v>D0-67-26-CD-ED-C0</v>
          </cell>
        </row>
        <row r="3190">
          <cell r="A3190" t="str">
            <v>D0-94-66-5F-D1-5D</v>
          </cell>
        </row>
        <row r="3191">
          <cell r="A3191" t="str">
            <v>D0-DC-2C-D4-BE-CB</v>
          </cell>
        </row>
        <row r="3192">
          <cell r="A3192" t="str">
            <v>D2-80-D7-33-28-EF</v>
          </cell>
        </row>
        <row r="3193">
          <cell r="A3193" t="str">
            <v>D4-8A-3B-65-23-61</v>
          </cell>
        </row>
        <row r="3194">
          <cell r="A3194" t="str">
            <v>D4-A0-2A-EA-F7-C1</v>
          </cell>
        </row>
        <row r="3195">
          <cell r="A3195" t="str">
            <v>D4-AD-20-4D-0E-92</v>
          </cell>
        </row>
        <row r="3196">
          <cell r="A3196" t="str">
            <v>D4-BE-D9-9F-E7-98</v>
          </cell>
        </row>
        <row r="3197">
          <cell r="A3197" t="str">
            <v>D4-BE-D9-E8-34-77</v>
          </cell>
        </row>
        <row r="3198">
          <cell r="A3198" t="str">
            <v>D4-EB-68-DB-D4-00</v>
          </cell>
        </row>
        <row r="3199">
          <cell r="A3199" t="str">
            <v>D4-F5-27-5C-8A-8C</v>
          </cell>
        </row>
        <row r="3200">
          <cell r="A3200" t="str">
            <v>D4-F5-27-6B-B6-3C</v>
          </cell>
        </row>
        <row r="3201">
          <cell r="A3201" t="str">
            <v>D4-F5-27-88-A6-C9</v>
          </cell>
        </row>
        <row r="3202">
          <cell r="A3202" t="str">
            <v>D4-F5-27-88-A6-CC</v>
          </cell>
        </row>
        <row r="3203">
          <cell r="A3203" t="str">
            <v>D4-F5-EF-01-A4-20</v>
          </cell>
        </row>
        <row r="3204">
          <cell r="A3204" t="str">
            <v>D4-F5-EF-01-BD-48</v>
          </cell>
        </row>
        <row r="3205">
          <cell r="A3205" t="str">
            <v>D4-F5-EF-28-FF-F8</v>
          </cell>
        </row>
        <row r="3206">
          <cell r="A3206" t="str">
            <v>D4-F5-EF-32-93-88</v>
          </cell>
        </row>
        <row r="3207">
          <cell r="A3207" t="str">
            <v>D4-F5-EF-39-B1-90</v>
          </cell>
        </row>
        <row r="3208">
          <cell r="A3208" t="str">
            <v>D4-F5-EF-4E-13-1C</v>
          </cell>
        </row>
        <row r="3209">
          <cell r="A3209" t="str">
            <v>D4-F5-EF-85-BC-E8</v>
          </cell>
        </row>
        <row r="3210">
          <cell r="A3210" t="str">
            <v>D4-F5-EF-8B-F5-C4</v>
          </cell>
        </row>
        <row r="3211">
          <cell r="A3211" t="str">
            <v>D4-F5-EF-8B-F5-F8</v>
          </cell>
        </row>
        <row r="3212">
          <cell r="A3212" t="str">
            <v>D6-02-43-3F-E5-C3</v>
          </cell>
        </row>
        <row r="3213">
          <cell r="A3213" t="str">
            <v>D6-1D-A5-E8-F5-FE</v>
          </cell>
        </row>
        <row r="3214">
          <cell r="A3214" t="str">
            <v>D6-D7-CA-13-53-47</v>
          </cell>
        </row>
        <row r="3215">
          <cell r="A3215" t="str">
            <v>D8-1F-CC-CD-C8-00</v>
          </cell>
        </row>
        <row r="3216">
          <cell r="A3216" t="str">
            <v>D8-1F-CC-CE-35-40</v>
          </cell>
        </row>
        <row r="3217">
          <cell r="A3217" t="str">
            <v>DA-3D-47-C4-5D-12</v>
          </cell>
        </row>
        <row r="3218">
          <cell r="A3218" t="str">
            <v>DA-52-36-E7-65-56</v>
          </cell>
        </row>
        <row r="3219">
          <cell r="A3219" t="str">
            <v>DA-5C-96-92-9B-31</v>
          </cell>
        </row>
        <row r="3220">
          <cell r="A3220" t="str">
            <v>DE-03-2A-18-11-BB</v>
          </cell>
        </row>
        <row r="3221">
          <cell r="A3221" t="str">
            <v>DE-3C-33-6F-13-FF</v>
          </cell>
        </row>
        <row r="3222">
          <cell r="A3222" t="str">
            <v>DE-9E-8F-6D-7F-64</v>
          </cell>
        </row>
        <row r="3223">
          <cell r="A3223" t="str">
            <v>DE-B5-4F-24-97-64</v>
          </cell>
        </row>
        <row r="3224">
          <cell r="A3224" t="str">
            <v>DE-B5-4F-D3-76-64</v>
          </cell>
        </row>
        <row r="3225">
          <cell r="A3225" t="str">
            <v>DE-C4-8D-A8-2C-A4</v>
          </cell>
        </row>
        <row r="3226">
          <cell r="A3226" t="str">
            <v>DE-E4-E1-13-A0-24</v>
          </cell>
        </row>
        <row r="3227">
          <cell r="A3227" t="str">
            <v>DESK-MES-CAVES</v>
          </cell>
        </row>
        <row r="3228">
          <cell r="A3228" t="str">
            <v>DESKTOP-0JAUBIB</v>
          </cell>
        </row>
        <row r="3229">
          <cell r="A3229" t="str">
            <v>DESKTOP-0VGAD24</v>
          </cell>
        </row>
        <row r="3230">
          <cell r="A3230" t="str">
            <v>DESKTOP-16KJ2MQ</v>
          </cell>
        </row>
        <row r="3231">
          <cell r="A3231" t="str">
            <v>DESKTOP-1G9VNR2</v>
          </cell>
        </row>
        <row r="3232">
          <cell r="A3232" t="str">
            <v>DESKTOP-1JGOHC2</v>
          </cell>
        </row>
        <row r="3233">
          <cell r="A3233" t="str">
            <v>DESKTOP-2D9N46C</v>
          </cell>
        </row>
        <row r="3234">
          <cell r="A3234" t="str">
            <v>DESKTOP-3NIBOQV</v>
          </cell>
        </row>
        <row r="3235">
          <cell r="A3235" t="str">
            <v>DESKTOP-3PTVVBR</v>
          </cell>
        </row>
        <row r="3236">
          <cell r="A3236" t="str">
            <v>DESKTOP-4H741L7</v>
          </cell>
        </row>
        <row r="3237">
          <cell r="A3237" t="str">
            <v>DESKTOP-533H6EU</v>
          </cell>
        </row>
        <row r="3238">
          <cell r="A3238" t="str">
            <v>DESKTOP-5V5JMUT</v>
          </cell>
        </row>
        <row r="3239">
          <cell r="A3239" t="str">
            <v>DESKTOP-6463OS0</v>
          </cell>
        </row>
        <row r="3240">
          <cell r="A3240" t="str">
            <v>DESKTOP-672GSO0</v>
          </cell>
        </row>
        <row r="3241">
          <cell r="A3241" t="str">
            <v>DESKTOP-6G5LPHE</v>
          </cell>
        </row>
        <row r="3242">
          <cell r="A3242" t="str">
            <v>DESKTOP-87PBAQ4</v>
          </cell>
        </row>
        <row r="3243">
          <cell r="A3243" t="str">
            <v>DESKTOP-9E698AR</v>
          </cell>
        </row>
        <row r="3244">
          <cell r="A3244" t="str">
            <v>DESKTOP-AHG90II</v>
          </cell>
        </row>
        <row r="3245">
          <cell r="A3245" t="str">
            <v>DESKTOP-AHG90II</v>
          </cell>
        </row>
        <row r="3246">
          <cell r="A3246" t="str">
            <v>DESKTOP-AJ0T51O</v>
          </cell>
        </row>
        <row r="3247">
          <cell r="A3247" t="str">
            <v>DESKTOP-D0GU553</v>
          </cell>
        </row>
        <row r="3248">
          <cell r="A3248" t="str">
            <v>DESKTOP-DDT03ST</v>
          </cell>
        </row>
        <row r="3249">
          <cell r="A3249" t="str">
            <v>DESKTOP-DPHU2N1</v>
          </cell>
        </row>
        <row r="3250">
          <cell r="A3250" t="str">
            <v>DESKTOP-DRGN6GB</v>
          </cell>
        </row>
        <row r="3251">
          <cell r="A3251" t="str">
            <v>DESKTOP-E1TIKM9</v>
          </cell>
        </row>
        <row r="3252">
          <cell r="A3252" t="str">
            <v>DESKTOP-EC8UOU8</v>
          </cell>
        </row>
        <row r="3253">
          <cell r="A3253" t="str">
            <v>DESKTOP-EC8UOU8</v>
          </cell>
        </row>
        <row r="3254">
          <cell r="A3254" t="str">
            <v>DESKTOP-EC8UOU8</v>
          </cell>
        </row>
        <row r="3255">
          <cell r="A3255" t="str">
            <v>DESKTOP-EGSM4MK</v>
          </cell>
        </row>
        <row r="3256">
          <cell r="A3256" t="str">
            <v>DESKTOP-G0DG4CM</v>
          </cell>
        </row>
        <row r="3257">
          <cell r="A3257" t="str">
            <v>DESKTOP-GIFN4UF</v>
          </cell>
        </row>
        <row r="3258">
          <cell r="A3258" t="str">
            <v>DESKTOP-GNNL8KA</v>
          </cell>
        </row>
        <row r="3259">
          <cell r="A3259" t="str">
            <v>DESKTOP-GOB1HLV</v>
          </cell>
        </row>
        <row r="3260">
          <cell r="A3260" t="str">
            <v>DESKTOP-HG81CS4</v>
          </cell>
        </row>
        <row r="3261">
          <cell r="A3261" t="str">
            <v>DESKTOP-HOTLINE</v>
          </cell>
        </row>
        <row r="3262">
          <cell r="A3262" t="str">
            <v>DESKTOP-IQAKLHI</v>
          </cell>
        </row>
        <row r="3263">
          <cell r="A3263" t="str">
            <v>DESKTOP-J0EH99O</v>
          </cell>
        </row>
        <row r="3264">
          <cell r="A3264" t="str">
            <v>DESKTOP-KR0FFLI</v>
          </cell>
        </row>
        <row r="3265">
          <cell r="A3265" t="str">
            <v>DESKTOP-LHLHQR7</v>
          </cell>
        </row>
        <row r="3266">
          <cell r="A3266" t="str">
            <v>DESKTOP-M59766L</v>
          </cell>
        </row>
        <row r="3267">
          <cell r="A3267" t="str">
            <v>DESKTOP-MGUEQMQ</v>
          </cell>
        </row>
        <row r="3268">
          <cell r="A3268" t="str">
            <v>DESKTOP-MVK4TRB$</v>
          </cell>
        </row>
        <row r="3269">
          <cell r="A3269" t="str">
            <v>DESKTOP-NALMVSK</v>
          </cell>
        </row>
        <row r="3270">
          <cell r="A3270" t="str">
            <v>DESKTOP-O19LCLO</v>
          </cell>
        </row>
        <row r="3271">
          <cell r="A3271" t="str">
            <v>DESKTOP-OH8CJ4K</v>
          </cell>
        </row>
        <row r="3272">
          <cell r="A3272" t="str">
            <v>DESKTOP-P5GE55O</v>
          </cell>
        </row>
        <row r="3273">
          <cell r="A3273" t="str">
            <v>DESKTOP-RODKT67</v>
          </cell>
        </row>
        <row r="3274">
          <cell r="A3274" t="str">
            <v>DESKTOP-RQR6FAK</v>
          </cell>
        </row>
        <row r="3275">
          <cell r="A3275" t="str">
            <v>DESKTOP-S3R7NVG</v>
          </cell>
        </row>
        <row r="3276">
          <cell r="A3276" t="str">
            <v>DESKTOP-SGX</v>
          </cell>
        </row>
        <row r="3277">
          <cell r="A3277" t="str">
            <v>DESKTOP-U9ORKS5</v>
          </cell>
        </row>
        <row r="3278">
          <cell r="A3278" t="str">
            <v>DESKTOP-VGFCA5R</v>
          </cell>
        </row>
        <row r="3279">
          <cell r="A3279" t="str">
            <v>DESKTOP-VGN1BRK</v>
          </cell>
        </row>
        <row r="3280">
          <cell r="A3280" t="str">
            <v>DGP-1PQD</v>
          </cell>
        </row>
        <row r="3281">
          <cell r="A3281" t="str">
            <v>DJIONGOSRV</v>
          </cell>
        </row>
        <row r="3282">
          <cell r="A3282" t="str">
            <v>DKSOLT2845</v>
          </cell>
        </row>
        <row r="3283">
          <cell r="A3283" t="str">
            <v>DOUALAWIN1</v>
          </cell>
        </row>
        <row r="3284">
          <cell r="A3284" t="str">
            <v>DOUALAWIN2</v>
          </cell>
        </row>
        <row r="3285">
          <cell r="A3285" t="str">
            <v>DSCHUBM101</v>
          </cell>
        </row>
        <row r="3286">
          <cell r="A3286" t="str">
            <v>DTIPROJECT001</v>
          </cell>
        </row>
        <row r="3287">
          <cell r="A3287" t="str">
            <v>E0-40-07-C1-18-34</v>
          </cell>
        </row>
        <row r="3288">
          <cell r="A3288" t="str">
            <v>E0-69-BA-68-73-C4</v>
          </cell>
        </row>
        <row r="3289">
          <cell r="A3289" t="str">
            <v>E0-69-BA-68-73-F2</v>
          </cell>
        </row>
        <row r="3290">
          <cell r="A3290" t="str">
            <v>E0-69-BA-68-73-FD</v>
          </cell>
        </row>
        <row r="3291">
          <cell r="A3291" t="str">
            <v>E0-69-BA-68-7D-D2</v>
          </cell>
        </row>
        <row r="3292">
          <cell r="A3292" t="str">
            <v>E0-69-BA-68-7D-FD</v>
          </cell>
        </row>
        <row r="3293">
          <cell r="A3293" t="str">
            <v>E2-27-82-24-27-7C</v>
          </cell>
        </row>
        <row r="3294">
          <cell r="A3294" t="str">
            <v>E2-7C-19-25-D3-AE</v>
          </cell>
        </row>
        <row r="3295">
          <cell r="A3295" t="str">
            <v>E2-9D-B5-A5-BE-A9</v>
          </cell>
        </row>
        <row r="3296">
          <cell r="A3296" t="str">
            <v>E2-AA-45-80-DC-83</v>
          </cell>
        </row>
        <row r="3297">
          <cell r="A3297" t="str">
            <v>E2-BB-9E-93-76-DA</v>
          </cell>
        </row>
        <row r="3298">
          <cell r="A3298" t="str">
            <v>E2-D2-C6-43-95-C0</v>
          </cell>
        </row>
        <row r="3299">
          <cell r="A3299" t="str">
            <v>E2-F9-4D-A0-8E-D7</v>
          </cell>
        </row>
        <row r="3300">
          <cell r="A3300" t="str">
            <v>E4-38-7E-21-58-80</v>
          </cell>
        </row>
        <row r="3301">
          <cell r="A3301" t="str">
            <v>E4-38-7E-21-A9-80</v>
          </cell>
        </row>
        <row r="3302">
          <cell r="A3302" t="str">
            <v>E4-54-E8-54-C2-42</v>
          </cell>
        </row>
        <row r="3303">
          <cell r="A3303" t="str">
            <v>E4-5F-01-DA-EE-C3</v>
          </cell>
        </row>
        <row r="3304">
          <cell r="A3304" t="str">
            <v>E4-5F-01-DB-0B-19</v>
          </cell>
        </row>
        <row r="3305">
          <cell r="A3305" t="str">
            <v>E4-5F-01-DB-0B-92</v>
          </cell>
        </row>
        <row r="3306">
          <cell r="A3306" t="str">
            <v>E4-5F-01-DB-0C-81</v>
          </cell>
        </row>
        <row r="3307">
          <cell r="A3307" t="str">
            <v>E4-5F-01-DB-1F-FE</v>
          </cell>
        </row>
        <row r="3308">
          <cell r="A3308" t="str">
            <v>E4-5F-01-DB-AB-B7</v>
          </cell>
        </row>
        <row r="3309">
          <cell r="A3309" t="str">
            <v>E4-5F-01-DB-AB-FB</v>
          </cell>
        </row>
        <row r="3310">
          <cell r="A3310" t="str">
            <v>E4-5F-01-DB-E1-DF</v>
          </cell>
        </row>
        <row r="3311">
          <cell r="A3311" t="str">
            <v>E4-5F-01-DB-E2-A0</v>
          </cell>
        </row>
        <row r="3312">
          <cell r="A3312" t="str">
            <v>E4-5F-01-DB-E3-DA</v>
          </cell>
        </row>
        <row r="3313">
          <cell r="A3313" t="str">
            <v>E4-8D-8C-A9-B4-3F</v>
          </cell>
        </row>
        <row r="3314">
          <cell r="A3314" t="str">
            <v>E4-E3-3D-86-FE-E3</v>
          </cell>
        </row>
        <row r="3315">
          <cell r="A3315" t="str">
            <v>E6-00-F3-55-97-14</v>
          </cell>
        </row>
        <row r="3316">
          <cell r="A3316" t="str">
            <v>E6-72-3B-D7-24-F4</v>
          </cell>
        </row>
        <row r="3317">
          <cell r="A3317" t="str">
            <v>E6-8F-4D-F1-E0-E7</v>
          </cell>
        </row>
        <row r="3318">
          <cell r="A3318" t="str">
            <v>E6-9C-67-97-38-64</v>
          </cell>
        </row>
        <row r="3319">
          <cell r="A3319" t="str">
            <v>E6-BE-27-8F-5D-33</v>
          </cell>
        </row>
        <row r="3320">
          <cell r="A3320" t="str">
            <v>E8-40-40-A0-D9-49</v>
          </cell>
        </row>
        <row r="3321">
          <cell r="A3321" t="str">
            <v>E8-AA-CB-AD-8F-FC</v>
          </cell>
        </row>
        <row r="3322">
          <cell r="A3322" t="str">
            <v>EA-32-1D-69-80-19</v>
          </cell>
        </row>
        <row r="3323">
          <cell r="A3323" t="str">
            <v>EA-8B-2B-C9-AA-4C</v>
          </cell>
        </row>
        <row r="3324">
          <cell r="A3324" t="str">
            <v>EA-FC-D2-64-B9-E5</v>
          </cell>
        </row>
        <row r="3325">
          <cell r="A3325" t="str">
            <v>EC-1C-5D-00-D1-5C</v>
          </cell>
        </row>
        <row r="3326">
          <cell r="A3326" t="str">
            <v>EC-1C-5D-47-CA-2B</v>
          </cell>
        </row>
        <row r="3327">
          <cell r="A3327" t="str">
            <v>EC-1C-5D-AD-8A-2C</v>
          </cell>
        </row>
        <row r="3328">
          <cell r="A3328" t="str">
            <v>EC-1C-5D-BB-66-55</v>
          </cell>
        </row>
        <row r="3329">
          <cell r="A3329" t="str">
            <v>EC-1D-7F-B0-2F-32</v>
          </cell>
        </row>
        <row r="3330">
          <cell r="A3330" t="str">
            <v>EDEAUBM101</v>
          </cell>
        </row>
        <row r="3331">
          <cell r="A3331" t="str">
            <v>EDEN</v>
          </cell>
        </row>
        <row r="3332">
          <cell r="A3332" t="str">
            <v>EE-07-4A-3F-51-49</v>
          </cell>
        </row>
        <row r="3333">
          <cell r="A3333" t="str">
            <v>EE-2C-DB-EB-C6-F7</v>
          </cell>
        </row>
        <row r="3334">
          <cell r="A3334" t="str">
            <v>EE-82-3C-2A-5A-A8</v>
          </cell>
        </row>
        <row r="3335">
          <cell r="A3335" t="str">
            <v>EE-D9-B8-C2-5C-7A</v>
          </cell>
        </row>
        <row r="3336">
          <cell r="A3336" t="str">
            <v>EE-F9-86-6E-96-E6</v>
          </cell>
        </row>
        <row r="3337">
          <cell r="A3337" t="str">
            <v>EFI-LDS-L16</v>
          </cell>
        </row>
        <row r="3338">
          <cell r="A3338" t="str">
            <v>EFI-LDS-L16</v>
          </cell>
        </row>
        <row r="3339">
          <cell r="A3339" t="str">
            <v>EFISERVEUR</v>
          </cell>
        </row>
        <row r="3340">
          <cell r="A3340" t="str">
            <v>EFISERVEUR2</v>
          </cell>
        </row>
        <row r="3341">
          <cell r="A3341" t="str">
            <v>EKORAJ-VICTUS</v>
          </cell>
        </row>
        <row r="3342">
          <cell r="A3342" t="str">
            <v>EL-03-103-0067</v>
          </cell>
        </row>
        <row r="3343">
          <cell r="A3343" t="str">
            <v>ENEO01LKOU2344</v>
          </cell>
        </row>
        <row r="3344">
          <cell r="A3344" t="str">
            <v>ENVY</v>
          </cell>
        </row>
        <row r="3345">
          <cell r="A3345" t="str">
            <v>F0-1D-BC-90-72-91</v>
          </cell>
        </row>
        <row r="3346">
          <cell r="A3346" t="str">
            <v>F0-1D-BC-91-5E-8D</v>
          </cell>
        </row>
        <row r="3347">
          <cell r="A3347" t="str">
            <v>F0-4A-02-DC-77-4D</v>
          </cell>
        </row>
        <row r="3348">
          <cell r="A3348" t="str">
            <v>F0-4A-02-DC-77-51</v>
          </cell>
        </row>
        <row r="3349">
          <cell r="A3349" t="str">
            <v>F0-4A-02-DC-77-5D</v>
          </cell>
        </row>
        <row r="3350">
          <cell r="A3350" t="str">
            <v>F0-4A-02-DC-77-76</v>
          </cell>
        </row>
        <row r="3351">
          <cell r="A3351" t="str">
            <v>F0-55-01-26-8B-CE</v>
          </cell>
        </row>
        <row r="3352">
          <cell r="A3352" t="str">
            <v>F0-70-4F-5F-19-6E</v>
          </cell>
        </row>
        <row r="3353">
          <cell r="A3353" t="str">
            <v>F2-39-28-FD-80-56</v>
          </cell>
        </row>
        <row r="3354">
          <cell r="A3354" t="str">
            <v>F2-A7-31-0B-C7-6D</v>
          </cell>
        </row>
        <row r="3355">
          <cell r="A3355" t="str">
            <v>F2-AF-24-07-1A-8F</v>
          </cell>
        </row>
        <row r="3356">
          <cell r="A3356" t="str">
            <v>F2-FE-01-28-18-72</v>
          </cell>
        </row>
        <row r="3357">
          <cell r="A3357" t="str">
            <v>F4-1E-57-28-E4-C1</v>
          </cell>
        </row>
        <row r="3358">
          <cell r="A3358" t="str">
            <v>F4-81-39-B2-33-BA</v>
          </cell>
        </row>
        <row r="3359">
          <cell r="A3359" t="str">
            <v>F4-E3-FB-6B-F9-CB</v>
          </cell>
        </row>
        <row r="3360">
          <cell r="A3360" t="str">
            <v>F6-22-F5-65-BF-91</v>
          </cell>
        </row>
        <row r="3361">
          <cell r="A3361" t="str">
            <v>F6-6A-9A-7D-2B-24</v>
          </cell>
        </row>
        <row r="3362">
          <cell r="A3362" t="str">
            <v>F6-7B-63-5B-B1-E0</v>
          </cell>
        </row>
        <row r="3363">
          <cell r="A3363" t="str">
            <v>F6-A7-31-3A-CF-1D</v>
          </cell>
        </row>
        <row r="3364">
          <cell r="A3364" t="str">
            <v>F6-BE-19-D6-2D-FB</v>
          </cell>
        </row>
        <row r="3365">
          <cell r="A3365" t="str">
            <v>F6-F9-C4-AB-7C-8A</v>
          </cell>
        </row>
        <row r="3366">
          <cell r="A3366" t="str">
            <v>F8-0D-60-9C-92-D1</v>
          </cell>
        </row>
        <row r="3367">
          <cell r="A3367" t="str">
            <v>F8-0D-AC-D4-76-F4</v>
          </cell>
        </row>
        <row r="3368">
          <cell r="A3368" t="str">
            <v>F8-3B-1D-5F-BD-E0</v>
          </cell>
        </row>
        <row r="3369">
          <cell r="A3369" t="str">
            <v>F8-89-D2-BD-D5-AF</v>
          </cell>
        </row>
        <row r="3370">
          <cell r="A3370" t="str">
            <v>F8-89-D2-BF-1E-1F</v>
          </cell>
        </row>
        <row r="3371">
          <cell r="A3371" t="str">
            <v>F8-9B-6E-FE-17-91</v>
          </cell>
        </row>
        <row r="3372">
          <cell r="A3372" t="str">
            <v>F8-E9-4F-4C-B2-F9</v>
          </cell>
        </row>
        <row r="3373">
          <cell r="A3373" t="str">
            <v>FA-09-94-56-FB-F7</v>
          </cell>
        </row>
        <row r="3374">
          <cell r="A3374" t="str">
            <v>FA-19-4D-A2-4E-70</v>
          </cell>
        </row>
        <row r="3375">
          <cell r="A3375" t="str">
            <v>FA-34-46-BB-A3-E9</v>
          </cell>
        </row>
        <row r="3376">
          <cell r="A3376" t="str">
            <v>FA-56-77-67-7F-1D</v>
          </cell>
        </row>
        <row r="3377">
          <cell r="A3377" t="str">
            <v>FA-64-2E-E1-32-9F</v>
          </cell>
        </row>
        <row r="3378">
          <cell r="A3378" t="str">
            <v>FA-8F-CA-93-6E-FD</v>
          </cell>
        </row>
        <row r="3379">
          <cell r="A3379" t="str">
            <v>FA-A3-1C-87-C1-B6</v>
          </cell>
        </row>
        <row r="3380">
          <cell r="A3380" t="str">
            <v>FC-3F-FC-15-82-A5</v>
          </cell>
        </row>
        <row r="3381">
          <cell r="A3381" t="str">
            <v>FC-3F-FC-15-8B-B1</v>
          </cell>
        </row>
        <row r="3382">
          <cell r="A3382" t="str">
            <v>FC-3F-FC-2C-05-D3</v>
          </cell>
        </row>
        <row r="3383">
          <cell r="A3383" t="str">
            <v>FC-3F-FC-92-8D-BE</v>
          </cell>
        </row>
        <row r="3384">
          <cell r="A3384" t="str">
            <v>FC-3F-FC-92-91-C2</v>
          </cell>
        </row>
        <row r="3385">
          <cell r="A3385" t="str">
            <v>FC-3F-FC-92-A4-4B</v>
          </cell>
        </row>
        <row r="3386">
          <cell r="A3386" t="str">
            <v>FC-3F-FC-92-AD-C2</v>
          </cell>
        </row>
        <row r="3387">
          <cell r="A3387" t="str">
            <v>FC-3F-FC-92-E3-4E</v>
          </cell>
        </row>
        <row r="3388">
          <cell r="A3388" t="str">
            <v>FC-3F-FC-93-24-36</v>
          </cell>
        </row>
        <row r="3389">
          <cell r="A3389" t="str">
            <v>FC-3F-FC-93-24-46</v>
          </cell>
        </row>
        <row r="3390">
          <cell r="A3390" t="str">
            <v>FC-3F-FC-93-24-5B</v>
          </cell>
        </row>
        <row r="3391">
          <cell r="A3391" t="str">
            <v>FE-05-D4-A7-D9-4B</v>
          </cell>
        </row>
        <row r="3392">
          <cell r="A3392" t="str">
            <v>FE-68-14-84-A0-6B</v>
          </cell>
        </row>
        <row r="3393">
          <cell r="A3393" t="str">
            <v>FE-83-1C-A3-9C-B6</v>
          </cell>
        </row>
        <row r="3394">
          <cell r="A3394" t="str">
            <v>FE-91-6B-59-82-48</v>
          </cell>
        </row>
        <row r="3395">
          <cell r="A3395" t="str">
            <v>FE-93-BF-42-56-E6</v>
          </cell>
        </row>
        <row r="3396">
          <cell r="A3396" t="str">
            <v>FE-D2-F0-51-15-00</v>
          </cell>
        </row>
        <row r="3397">
          <cell r="A3397" t="str">
            <v>GABH-VIEW-04</v>
          </cell>
        </row>
        <row r="3398">
          <cell r="A3398" t="str">
            <v>GARODOMC002</v>
          </cell>
        </row>
        <row r="3399">
          <cell r="A3399" t="str">
            <v>GAROMOS101</v>
          </cell>
        </row>
        <row r="3400">
          <cell r="A3400" t="str">
            <v>GAROPCUT001</v>
          </cell>
        </row>
        <row r="3401">
          <cell r="A3401" t="str">
            <v>GAROPDDK101</v>
          </cell>
        </row>
        <row r="3402">
          <cell r="A3402" t="str">
            <v>GAROSHARG101</v>
          </cell>
        </row>
        <row r="3403">
          <cell r="A3403" t="str">
            <v>GAROUSINE001</v>
          </cell>
        </row>
        <row r="3404">
          <cell r="A3404" t="str">
            <v>GAROUSINE002</v>
          </cell>
        </row>
        <row r="3405">
          <cell r="A3405" t="str">
            <v>GUINMORP101</v>
          </cell>
        </row>
        <row r="3406">
          <cell r="A3406" t="str">
            <v>GUINUBM005</v>
          </cell>
        </row>
        <row r="3407">
          <cell r="A3407" t="str">
            <v>GUINUBM006</v>
          </cell>
        </row>
        <row r="3408">
          <cell r="A3408" t="str">
            <v>GUINUBM009</v>
          </cell>
        </row>
        <row r="3409">
          <cell r="A3409" t="str">
            <v>GUINUBM014</v>
          </cell>
        </row>
        <row r="3410">
          <cell r="A3410" t="str">
            <v>GUINUPCUT101</v>
          </cell>
        </row>
        <row r="3411">
          <cell r="A3411" t="str">
            <v>HOTELZINGANA</v>
          </cell>
        </row>
        <row r="3412">
          <cell r="A3412" t="str">
            <v>HOTMESSGX-PC</v>
          </cell>
        </row>
        <row r="3413">
          <cell r="A3413" t="str">
            <v>HOTSILO-PC</v>
          </cell>
        </row>
        <row r="3414">
          <cell r="A3414" t="str">
            <v>HOTTOD1-PC</v>
          </cell>
        </row>
        <row r="3415">
          <cell r="A3415" t="str">
            <v>HP</v>
          </cell>
        </row>
        <row r="3416">
          <cell r="A3416" t="str">
            <v>HP299EFC</v>
          </cell>
        </row>
        <row r="3417">
          <cell r="A3417" t="str">
            <v>INDUSBI101</v>
          </cell>
        </row>
        <row r="3418">
          <cell r="A3418" t="str">
            <v>INFANSZBX01$</v>
          </cell>
        </row>
        <row r="3419">
          <cell r="A3419" t="str">
            <v>INFANSZBX02$</v>
          </cell>
        </row>
        <row r="3420">
          <cell r="A3420" t="str">
            <v>INFLNXJMP01$</v>
          </cell>
        </row>
        <row r="3421">
          <cell r="A3421" t="str">
            <v>INFWINJMP01</v>
          </cell>
        </row>
        <row r="3422">
          <cell r="A3422" t="str">
            <v>IPVA-92-E7-86</v>
          </cell>
        </row>
        <row r="3423">
          <cell r="A3423" t="str">
            <v>JCBUR</v>
          </cell>
        </row>
        <row r="3424">
          <cell r="A3424" t="str">
            <v>KENZA</v>
          </cell>
        </row>
        <row r="3425">
          <cell r="A3425" t="str">
            <v>KOUMTRACK001</v>
          </cell>
        </row>
        <row r="3426">
          <cell r="A3426" t="str">
            <v>KOUMUSIN001</v>
          </cell>
        </row>
        <row r="3427">
          <cell r="A3427" t="str">
            <v>KRIBUBM101</v>
          </cell>
        </row>
        <row r="3428">
          <cell r="A3428" t="str">
            <v>LAPTOP-B9011MK0</v>
          </cell>
        </row>
        <row r="3429">
          <cell r="A3429" t="str">
            <v>LDS-DATA</v>
          </cell>
        </row>
        <row r="3430">
          <cell r="A3430" t="str">
            <v>LDSAPPLICATION</v>
          </cell>
        </row>
        <row r="3431">
          <cell r="A3431" t="str">
            <v>LDSAPPLIL16</v>
          </cell>
        </row>
        <row r="3432">
          <cell r="A3432" t="str">
            <v>LDSAPPLIL16</v>
          </cell>
        </row>
        <row r="3433">
          <cell r="A3433" t="str">
            <v>LDSAPPLIL16</v>
          </cell>
        </row>
        <row r="3434">
          <cell r="A3434" t="str">
            <v>LDSAPPLIL16$</v>
          </cell>
        </row>
        <row r="3435">
          <cell r="A3435" t="str">
            <v>LDSDATABASE</v>
          </cell>
        </row>
        <row r="3436">
          <cell r="A3436" t="str">
            <v>LDSDATAL16</v>
          </cell>
        </row>
        <row r="3437">
          <cell r="A3437" t="str">
            <v>MACBOOKPRO</v>
          </cell>
        </row>
        <row r="3438">
          <cell r="A3438" t="str">
            <v>MATANGA_AGENCY</v>
          </cell>
        </row>
        <row r="3439">
          <cell r="A3439" t="str">
            <v>MAX-BEV-SACO-3</v>
          </cell>
        </row>
        <row r="3440">
          <cell r="A3440" t="str">
            <v>MCAL-030841483</v>
          </cell>
        </row>
        <row r="3441">
          <cell r="A3441" t="str">
            <v>MES</v>
          </cell>
        </row>
        <row r="3442">
          <cell r="A3442" t="str">
            <v>MES-CAVES-GRAND</v>
          </cell>
        </row>
        <row r="3443">
          <cell r="A3443" t="str">
            <v>MESBRASS1-PC</v>
          </cell>
        </row>
        <row r="3444">
          <cell r="A3444" t="str">
            <v>MESCAVESBAF</v>
          </cell>
        </row>
        <row r="3445">
          <cell r="A3445" t="str">
            <v>MESCAVESBAF$</v>
          </cell>
        </row>
        <row r="3446">
          <cell r="A3446" t="str">
            <v>MESCAVESGAROU</v>
          </cell>
        </row>
        <row r="3447">
          <cell r="A3447" t="str">
            <v>MESCAVESKOUM</v>
          </cell>
        </row>
        <row r="3448">
          <cell r="A3448" t="str">
            <v>MESCAVESNDOK</v>
          </cell>
        </row>
        <row r="3449">
          <cell r="A3449" t="str">
            <v>MESCAVESYDE</v>
          </cell>
        </row>
        <row r="3450">
          <cell r="A3450" t="str">
            <v>MESCOND-TEST</v>
          </cell>
        </row>
        <row r="3451">
          <cell r="A3451" t="str">
            <v>MESCONDBAF</v>
          </cell>
        </row>
        <row r="3452">
          <cell r="A3452" t="str">
            <v>MESCONDGAROU</v>
          </cell>
        </row>
        <row r="3453">
          <cell r="A3453" t="str">
            <v>MESCONDKOUMA</v>
          </cell>
        </row>
        <row r="3454">
          <cell r="A3454" t="str">
            <v>MESCONDNDOKO</v>
          </cell>
        </row>
        <row r="3455">
          <cell r="A3455" t="str">
            <v>MESCONDSEMC</v>
          </cell>
        </row>
        <row r="3456">
          <cell r="A3456" t="str">
            <v>MESCONDSEMC</v>
          </cell>
        </row>
        <row r="3457">
          <cell r="A3457" t="str">
            <v>MESCONDTCYDE</v>
          </cell>
        </row>
        <row r="3458">
          <cell r="A3458" t="str">
            <v>MESCONDYDE</v>
          </cell>
        </row>
        <row r="3459">
          <cell r="A3459" t="str">
            <v>MESCONDYDEUBG</v>
          </cell>
        </row>
        <row r="3460">
          <cell r="A3460" t="str">
            <v>MESFILTBAF</v>
          </cell>
        </row>
        <row r="3461">
          <cell r="A3461" t="str">
            <v>MESFILTGAROU</v>
          </cell>
        </row>
        <row r="3462">
          <cell r="A3462" t="str">
            <v>MESFILTKOUM</v>
          </cell>
        </row>
        <row r="3463">
          <cell r="A3463" t="str">
            <v>MESHOTLINE-PC</v>
          </cell>
        </row>
        <row r="3464">
          <cell r="A3464" t="str">
            <v>MESSGXBAF</v>
          </cell>
        </row>
        <row r="3465">
          <cell r="A3465" t="str">
            <v>MESSGXGARO</v>
          </cell>
        </row>
        <row r="3466">
          <cell r="A3466" t="str">
            <v>MESSGXKOUMA</v>
          </cell>
        </row>
        <row r="3467">
          <cell r="A3467" t="str">
            <v>MESSGXKOUMA</v>
          </cell>
        </row>
        <row r="3468">
          <cell r="A3468" t="str">
            <v>MESSGXKOUMA</v>
          </cell>
        </row>
        <row r="3469">
          <cell r="A3469" t="str">
            <v>MESSGXNDOK</v>
          </cell>
        </row>
        <row r="3470">
          <cell r="A3470" t="str">
            <v>MESSGXTC</v>
          </cell>
        </row>
        <row r="3471">
          <cell r="A3471" t="str">
            <v>MESSGXUBG</v>
          </cell>
        </row>
        <row r="3472">
          <cell r="A3472" t="str">
            <v>MESSGXYDECP</v>
          </cell>
        </row>
        <row r="3473">
          <cell r="A3473" t="str">
            <v>MESTTEBAF</v>
          </cell>
        </row>
        <row r="3474">
          <cell r="A3474" t="str">
            <v>NDOKDOMC003</v>
          </cell>
        </row>
        <row r="3475">
          <cell r="A3475" t="str">
            <v>NDOKESX002.SABC</v>
          </cell>
        </row>
        <row r="3476">
          <cell r="A3476" t="str">
            <v>NDOKLMS001</v>
          </cell>
        </row>
        <row r="3477">
          <cell r="A3477" t="str">
            <v>NDOKMOS101</v>
          </cell>
        </row>
        <row r="3478">
          <cell r="A3478" t="str">
            <v>NDOKPDDK101</v>
          </cell>
        </row>
        <row r="3479">
          <cell r="A3479" t="str">
            <v>NDOKSHARG101</v>
          </cell>
        </row>
        <row r="3480">
          <cell r="A3480" t="str">
            <v>NDOKUBM106</v>
          </cell>
        </row>
        <row r="3481">
          <cell r="A3481" t="str">
            <v>NDOKUBM107</v>
          </cell>
        </row>
        <row r="3482">
          <cell r="A3482" t="str">
            <v>NDOKUBM116</v>
          </cell>
        </row>
        <row r="3483">
          <cell r="A3483" t="str">
            <v>NDOKUBM117</v>
          </cell>
        </row>
        <row r="3484">
          <cell r="A3484" t="str">
            <v>NDOKUPCUT101</v>
          </cell>
        </row>
        <row r="3485">
          <cell r="A3485" t="str">
            <v>NDOKUSIN002</v>
          </cell>
        </row>
        <row r="3486">
          <cell r="A3486" t="str">
            <v>NDOKUSIN003</v>
          </cell>
        </row>
        <row r="3487">
          <cell r="A3487" t="str">
            <v>NGAOUBM103</v>
          </cell>
        </row>
        <row r="3488">
          <cell r="A3488" t="str">
            <v>NKONUBM101</v>
          </cell>
        </row>
        <row r="3489">
          <cell r="A3489" t="str">
            <v>NPI64E330</v>
          </cell>
        </row>
        <row r="3490">
          <cell r="A3490" t="str">
            <v>OLEMDOMC001</v>
          </cell>
        </row>
        <row r="3491">
          <cell r="A3491" t="str">
            <v>OLEMMOS101</v>
          </cell>
        </row>
        <row r="3492">
          <cell r="A3492" t="str">
            <v>OLEMPDDK101</v>
          </cell>
        </row>
        <row r="3493">
          <cell r="A3493" t="str">
            <v>OLEMUPCUT101</v>
          </cell>
        </row>
        <row r="3494">
          <cell r="A3494" t="str">
            <v>PACK-PC</v>
          </cell>
        </row>
        <row r="3495">
          <cell r="A3495" t="str">
            <v>PAPAGOD-PC</v>
          </cell>
        </row>
        <row r="3496">
          <cell r="A3496" t="str">
            <v>PAPAGOD-PC</v>
          </cell>
        </row>
        <row r="3497">
          <cell r="A3497" t="str">
            <v>PASTO-PC</v>
          </cell>
        </row>
        <row r="3498">
          <cell r="A3498" t="str">
            <v>PC--CONDCH16-SO</v>
          </cell>
        </row>
        <row r="3499">
          <cell r="A3499" t="str">
            <v>PC-COND-RITUEL</v>
          </cell>
        </row>
        <row r="3500">
          <cell r="A3500" t="str">
            <v>PC-MES-BUR-CH6</v>
          </cell>
        </row>
        <row r="3501">
          <cell r="A3501" t="str">
            <v>PC-MES-PAL-CH2</v>
          </cell>
        </row>
        <row r="3502">
          <cell r="A3502" t="str">
            <v>PC-MES-SGX-CP</v>
          </cell>
        </row>
        <row r="3503">
          <cell r="A3503" t="str">
            <v>PC-MES-SOUT-CH7</v>
          </cell>
        </row>
        <row r="3504">
          <cell r="A3504" t="str">
            <v>PC-NDOKOTI</v>
          </cell>
        </row>
        <row r="3505">
          <cell r="A3505" t="str">
            <v>PCTTE-PC</v>
          </cell>
        </row>
        <row r="3506">
          <cell r="A3506" t="str">
            <v>PONTBASKOUM-PC</v>
          </cell>
        </row>
        <row r="3507">
          <cell r="A3507" t="str">
            <v>PONTBBRASSBAF</v>
          </cell>
        </row>
        <row r="3508">
          <cell r="A3508" t="str">
            <v>PONTBBRASSGARO</v>
          </cell>
        </row>
        <row r="3509">
          <cell r="A3509" t="str">
            <v>PONTBBRASSKOUM</v>
          </cell>
        </row>
        <row r="3510">
          <cell r="A3510" t="str">
            <v>PONTBBRASSYDE</v>
          </cell>
        </row>
        <row r="3511">
          <cell r="A3511" t="str">
            <v>PONTBRASGUIN</v>
          </cell>
        </row>
        <row r="3512">
          <cell r="A3512" t="str">
            <v>PONTHOTKOUM-PC</v>
          </cell>
        </row>
        <row r="3513">
          <cell r="A3513" t="str">
            <v>POSTE-MES-SGX</v>
          </cell>
        </row>
        <row r="3514">
          <cell r="A3514" t="str">
            <v>RECEPTION1</v>
          </cell>
        </row>
        <row r="3515">
          <cell r="A3515" t="str">
            <v>RECEPTION2</v>
          </cell>
        </row>
        <row r="3516">
          <cell r="A3516" t="str">
            <v>RESTAURANT</v>
          </cell>
        </row>
        <row r="3517">
          <cell r="A3517" t="str">
            <v>RESTAURATION</v>
          </cell>
        </row>
        <row r="3518">
          <cell r="A3518" t="str">
            <v>RNP002673A61FE1</v>
          </cell>
        </row>
        <row r="3519">
          <cell r="A3519" t="str">
            <v>RNP583879297EB3</v>
          </cell>
        </row>
        <row r="3520">
          <cell r="A3520" t="str">
            <v>RNP5838792A2200</v>
          </cell>
        </row>
        <row r="3521">
          <cell r="A3521" t="str">
            <v>RNP5838793B54A9</v>
          </cell>
        </row>
        <row r="3522">
          <cell r="A3522" t="str">
            <v>RNP5838797C3802</v>
          </cell>
        </row>
        <row r="3523">
          <cell r="A3523" t="str">
            <v>RNP5838797C3824</v>
          </cell>
        </row>
        <row r="3524">
          <cell r="A3524" t="str">
            <v>RNP5838797C3FD0</v>
          </cell>
        </row>
        <row r="3525">
          <cell r="A3525" t="str">
            <v>RNP5838797C3FD5</v>
          </cell>
        </row>
        <row r="3526">
          <cell r="A3526" t="str">
            <v>RNP5838797C4044</v>
          </cell>
        </row>
        <row r="3527">
          <cell r="A3527" t="str">
            <v>RNP5838797C40D3</v>
          </cell>
        </row>
        <row r="3528">
          <cell r="A3528" t="str">
            <v>RNP5838797C4156</v>
          </cell>
        </row>
        <row r="3529">
          <cell r="A3529" t="str">
            <v>RNP5838797C4157</v>
          </cell>
        </row>
        <row r="3530">
          <cell r="A3530" t="str">
            <v>RNP5838797C4159</v>
          </cell>
        </row>
        <row r="3531">
          <cell r="A3531" t="str">
            <v>RNP5838797C4160</v>
          </cell>
        </row>
        <row r="3532">
          <cell r="A3532" t="str">
            <v>RNP5838797C4162</v>
          </cell>
        </row>
        <row r="3533">
          <cell r="A3533" t="str">
            <v>RNP5838797C4163</v>
          </cell>
        </row>
        <row r="3534">
          <cell r="A3534" t="str">
            <v>RNP5838797C4166</v>
          </cell>
        </row>
        <row r="3535">
          <cell r="A3535" t="str">
            <v>RNP5838797C416D</v>
          </cell>
        </row>
        <row r="3536">
          <cell r="A3536" t="str">
            <v>RNP5838797C416E</v>
          </cell>
        </row>
        <row r="3537">
          <cell r="A3537" t="str">
            <v>RNP5838797C4171</v>
          </cell>
        </row>
        <row r="3538">
          <cell r="A3538" t="str">
            <v>RNP5838797C4175</v>
          </cell>
        </row>
        <row r="3539">
          <cell r="A3539" t="str">
            <v>RNP5838797C4176</v>
          </cell>
        </row>
        <row r="3540">
          <cell r="A3540" t="str">
            <v>RNP5838797C4179</v>
          </cell>
        </row>
        <row r="3541">
          <cell r="A3541" t="str">
            <v>RNP5838797C417D</v>
          </cell>
        </row>
        <row r="3542">
          <cell r="A3542" t="str">
            <v>RNP5838797C418D</v>
          </cell>
        </row>
        <row r="3543">
          <cell r="A3543" t="str">
            <v>RNP5838797C419F</v>
          </cell>
        </row>
        <row r="3544">
          <cell r="A3544" t="str">
            <v>RNP5838797C52CD</v>
          </cell>
        </row>
        <row r="3545">
          <cell r="A3545" t="str">
            <v>RNP5838797C52CE</v>
          </cell>
        </row>
        <row r="3546">
          <cell r="A3546" t="str">
            <v>RNP5838797C52D0</v>
          </cell>
        </row>
        <row r="3547">
          <cell r="A3547" t="str">
            <v>RNP5838797C52D6</v>
          </cell>
        </row>
        <row r="3548">
          <cell r="A3548" t="str">
            <v>RNP5838797C52DD</v>
          </cell>
        </row>
        <row r="3549">
          <cell r="A3549" t="str">
            <v>RNP5838797C52E0</v>
          </cell>
        </row>
        <row r="3550">
          <cell r="A3550" t="str">
            <v>RNP5838797C52E1</v>
          </cell>
        </row>
        <row r="3551">
          <cell r="A3551" t="str">
            <v>RNP5838797C52E4</v>
          </cell>
        </row>
        <row r="3552">
          <cell r="A3552" t="str">
            <v>RNP5838797C52E5</v>
          </cell>
        </row>
        <row r="3553">
          <cell r="A3553" t="str">
            <v>RNP5838797C52E9</v>
          </cell>
        </row>
        <row r="3554">
          <cell r="A3554" t="str">
            <v>RNP5838797C52EE</v>
          </cell>
        </row>
        <row r="3555">
          <cell r="A3555" t="str">
            <v>RNP5838797C52EF</v>
          </cell>
        </row>
        <row r="3556">
          <cell r="A3556" t="str">
            <v>RNP5838797C5888</v>
          </cell>
        </row>
        <row r="3557">
          <cell r="A3557" t="str">
            <v>RNP5838797C592E</v>
          </cell>
        </row>
        <row r="3558">
          <cell r="A3558" t="str">
            <v>RNP5838797C5934</v>
          </cell>
        </row>
        <row r="3559">
          <cell r="A3559" t="str">
            <v>RNP5838797C5963</v>
          </cell>
        </row>
        <row r="3560">
          <cell r="A3560" t="str">
            <v>RNP5838797C59B5</v>
          </cell>
        </row>
        <row r="3561">
          <cell r="A3561" t="str">
            <v>RNP5838797FEBA7</v>
          </cell>
        </row>
        <row r="3562">
          <cell r="A3562" t="str">
            <v>RNP5838797FEBAA</v>
          </cell>
        </row>
        <row r="3563">
          <cell r="A3563" t="str">
            <v>RNP5838797FEBB3</v>
          </cell>
        </row>
        <row r="3564">
          <cell r="A3564" t="str">
            <v>RNP5838797FEC1A</v>
          </cell>
        </row>
        <row r="3565">
          <cell r="A3565" t="str">
            <v>RNP5838797FECE7</v>
          </cell>
        </row>
        <row r="3566">
          <cell r="A3566" t="str">
            <v>RNP5838797FED32</v>
          </cell>
        </row>
        <row r="3567">
          <cell r="A3567" t="str">
            <v>RNP5838798560A0</v>
          </cell>
        </row>
        <row r="3568">
          <cell r="A3568" t="str">
            <v>RNP5838798560F6</v>
          </cell>
        </row>
        <row r="3569">
          <cell r="A3569" t="str">
            <v>RNP58387985699B</v>
          </cell>
        </row>
        <row r="3570">
          <cell r="A3570" t="str">
            <v>RNP5838798569A5</v>
          </cell>
        </row>
        <row r="3571">
          <cell r="A3571" t="str">
            <v>RNP583879857B8D</v>
          </cell>
        </row>
        <row r="3572">
          <cell r="A3572" t="str">
            <v>RNP583879874003</v>
          </cell>
        </row>
        <row r="3573">
          <cell r="A3573" t="str">
            <v>RNP583879874042</v>
          </cell>
        </row>
        <row r="3574">
          <cell r="A3574" t="str">
            <v>RNP5838798740B6</v>
          </cell>
        </row>
        <row r="3575">
          <cell r="A3575" t="str">
            <v>RNP583879874188</v>
          </cell>
        </row>
        <row r="3576">
          <cell r="A3576" t="str">
            <v>RNP583879880557</v>
          </cell>
        </row>
        <row r="3577">
          <cell r="A3577" t="str">
            <v>RNP5838798D6889</v>
          </cell>
        </row>
        <row r="3578">
          <cell r="A3578" t="str">
            <v>RNP5838798D68DB</v>
          </cell>
        </row>
        <row r="3579">
          <cell r="A3579" t="str">
            <v>RNP5838798D696A</v>
          </cell>
        </row>
        <row r="3580">
          <cell r="A3580" t="str">
            <v>RNP5838798D69DA</v>
          </cell>
        </row>
        <row r="3581">
          <cell r="A3581" t="str">
            <v>RNP5838798D69F5</v>
          </cell>
        </row>
        <row r="3582">
          <cell r="A3582" t="str">
            <v>RNP5838798D6CFE</v>
          </cell>
        </row>
        <row r="3583">
          <cell r="A3583" t="str">
            <v>RNP5838798D721C</v>
          </cell>
        </row>
        <row r="3584">
          <cell r="A3584" t="str">
            <v>RNP5838798D722E</v>
          </cell>
        </row>
        <row r="3585">
          <cell r="A3585" t="str">
            <v>RNP5838798D7270</v>
          </cell>
        </row>
        <row r="3586">
          <cell r="A3586" t="str">
            <v>RNP5838798D7272</v>
          </cell>
        </row>
        <row r="3587">
          <cell r="A3587" t="str">
            <v>RNP5838798D72FD</v>
          </cell>
        </row>
        <row r="3588">
          <cell r="A3588" t="str">
            <v>SAAUBM101</v>
          </cell>
        </row>
        <row r="3589">
          <cell r="A3589" t="str">
            <v>SABCADMIN</v>
          </cell>
        </row>
        <row r="3590">
          <cell r="A3590" t="str">
            <v>SABCAMPLI101</v>
          </cell>
        </row>
        <row r="3591">
          <cell r="A3591" t="str">
            <v>SABCANSI101$</v>
          </cell>
        </row>
        <row r="3592">
          <cell r="A3592" t="str">
            <v>SABCASCO101</v>
          </cell>
        </row>
        <row r="3593">
          <cell r="A3593" t="str">
            <v>SABCASSET601</v>
          </cell>
        </row>
        <row r="3594">
          <cell r="A3594" t="str">
            <v>SABCAZMIG101</v>
          </cell>
        </row>
        <row r="3595">
          <cell r="A3595" t="str">
            <v>SABCBI102</v>
          </cell>
        </row>
        <row r="3596">
          <cell r="A3596" t="str">
            <v>SABCBI201</v>
          </cell>
        </row>
        <row r="3597">
          <cell r="A3597" t="str">
            <v>SABCBI601</v>
          </cell>
        </row>
        <row r="3598">
          <cell r="A3598" t="str">
            <v>SABCBICRM101</v>
          </cell>
        </row>
        <row r="3599">
          <cell r="A3599" t="str">
            <v>SABCBIOM101</v>
          </cell>
        </row>
        <row r="3600">
          <cell r="A3600" t="str">
            <v>SABCBIOM102</v>
          </cell>
        </row>
        <row r="3601">
          <cell r="A3601" t="str">
            <v>SABCBIOM103</v>
          </cell>
        </row>
        <row r="3602">
          <cell r="A3602" t="str">
            <v>SABCBIOM104</v>
          </cell>
        </row>
        <row r="3603">
          <cell r="A3603" t="str">
            <v>SABCBO101</v>
          </cell>
        </row>
        <row r="3604">
          <cell r="A3604" t="str">
            <v>SABCBO102</v>
          </cell>
        </row>
        <row r="3605">
          <cell r="A3605" t="str">
            <v>SABCBO601</v>
          </cell>
        </row>
        <row r="3606">
          <cell r="A3606" t="str">
            <v>SABCBPC101</v>
          </cell>
        </row>
        <row r="3607">
          <cell r="A3607" t="str">
            <v>SABCBPC103</v>
          </cell>
        </row>
        <row r="3608">
          <cell r="A3608" t="str">
            <v>SABCBPC601</v>
          </cell>
        </row>
        <row r="3609">
          <cell r="A3609" t="str">
            <v>SABCBPC603</v>
          </cell>
        </row>
        <row r="3610">
          <cell r="A3610" t="str">
            <v>SABCBUG101</v>
          </cell>
        </row>
        <row r="3611">
          <cell r="A3611" t="str">
            <v>SABCCACC101</v>
          </cell>
        </row>
        <row r="3612">
          <cell r="A3612" t="str">
            <v>SABCCONSO101</v>
          </cell>
        </row>
        <row r="3613">
          <cell r="A3613" t="str">
            <v>SABCCRM101</v>
          </cell>
        </row>
        <row r="3614">
          <cell r="A3614" t="str">
            <v>SABCCRM601</v>
          </cell>
        </row>
        <row r="3615">
          <cell r="A3615" t="str">
            <v>SABCDARE101</v>
          </cell>
        </row>
        <row r="3616">
          <cell r="A3616" t="str">
            <v>SABCDEOP101</v>
          </cell>
        </row>
        <row r="3617">
          <cell r="A3617" t="str">
            <v>SABCDHCP101</v>
          </cell>
        </row>
        <row r="3618">
          <cell r="A3618" t="str">
            <v>SABCDHCP102</v>
          </cell>
        </row>
        <row r="3619">
          <cell r="A3619" t="str">
            <v>SABCDIGEN101$</v>
          </cell>
        </row>
        <row r="3620">
          <cell r="A3620" t="str">
            <v>SABCDIGEN102</v>
          </cell>
        </row>
        <row r="3621">
          <cell r="A3621" t="str">
            <v>SABCDIGEN102$</v>
          </cell>
        </row>
        <row r="3622">
          <cell r="A3622" t="str">
            <v>SABCDIGEN103$</v>
          </cell>
        </row>
        <row r="3623">
          <cell r="A3623" t="str">
            <v>SABCDIGEN601$</v>
          </cell>
        </row>
        <row r="3624">
          <cell r="A3624" t="str">
            <v>SABCDIMO100</v>
          </cell>
        </row>
        <row r="3625">
          <cell r="A3625" t="str">
            <v>SABCDIMO101</v>
          </cell>
        </row>
        <row r="3626">
          <cell r="A3626" t="str">
            <v>SABCDIMO102</v>
          </cell>
        </row>
        <row r="3627">
          <cell r="A3627" t="str">
            <v>SABCDIMO110</v>
          </cell>
        </row>
        <row r="3628">
          <cell r="A3628" t="str">
            <v>SABCDIMO201</v>
          </cell>
        </row>
        <row r="3629">
          <cell r="A3629" t="str">
            <v>SABCDIMO601</v>
          </cell>
        </row>
        <row r="3630">
          <cell r="A3630" t="str">
            <v>SABCDIMOB101</v>
          </cell>
        </row>
        <row r="3631">
          <cell r="A3631" t="str">
            <v>SABCDIMOBI101</v>
          </cell>
        </row>
        <row r="3632">
          <cell r="A3632" t="str">
            <v>SABCDOCK101$</v>
          </cell>
        </row>
        <row r="3633">
          <cell r="A3633" t="str">
            <v>SABCDOCK201</v>
          </cell>
        </row>
        <row r="3634">
          <cell r="A3634" t="str">
            <v>SABCEBICS102</v>
          </cell>
        </row>
        <row r="3635">
          <cell r="A3635" t="str">
            <v>SABCELO101</v>
          </cell>
        </row>
        <row r="3636">
          <cell r="A3636" t="str">
            <v>SABCELO201</v>
          </cell>
        </row>
        <row r="3637">
          <cell r="A3637" t="str">
            <v>SABCENERG01</v>
          </cell>
        </row>
        <row r="3638">
          <cell r="A3638" t="str">
            <v>SABCERP101</v>
          </cell>
        </row>
        <row r="3639">
          <cell r="A3639" t="str">
            <v>SABCERP601</v>
          </cell>
        </row>
        <row r="3640">
          <cell r="A3640" t="str">
            <v>SABCFUTU101</v>
          </cell>
        </row>
        <row r="3641">
          <cell r="A3641" t="str">
            <v>SABCFUTU601</v>
          </cell>
        </row>
        <row r="3642">
          <cell r="A3642" t="str">
            <v>SABCGATE103$</v>
          </cell>
        </row>
        <row r="3643">
          <cell r="A3643" t="str">
            <v>SABCGATE104$</v>
          </cell>
        </row>
        <row r="3644">
          <cell r="A3644" t="str">
            <v>SABCGATE106$</v>
          </cell>
        </row>
        <row r="3645">
          <cell r="A3645" t="str">
            <v>SABCGED101</v>
          </cell>
        </row>
        <row r="3646">
          <cell r="A3646" t="str">
            <v>SABCGED103</v>
          </cell>
        </row>
        <row r="3647">
          <cell r="A3647" t="str">
            <v>SABCGED104</v>
          </cell>
        </row>
        <row r="3648">
          <cell r="A3648" t="str">
            <v>SABCGED105</v>
          </cell>
        </row>
        <row r="3649">
          <cell r="A3649" t="str">
            <v>SABCGEDO101</v>
          </cell>
        </row>
        <row r="3650">
          <cell r="A3650" t="str">
            <v>SABCGEDO201</v>
          </cell>
        </row>
        <row r="3651">
          <cell r="A3651" t="str">
            <v>SABCGLPI101</v>
          </cell>
        </row>
        <row r="3652">
          <cell r="A3652" t="str">
            <v>SABCGLPI601</v>
          </cell>
        </row>
        <row r="3653">
          <cell r="A3653" t="str">
            <v>SABCIA101</v>
          </cell>
        </row>
        <row r="3654">
          <cell r="A3654" t="str">
            <v>SABCIA601</v>
          </cell>
        </row>
        <row r="3655">
          <cell r="A3655" t="str">
            <v>SABCISO101</v>
          </cell>
        </row>
        <row r="3656">
          <cell r="A3656" t="str">
            <v>SABCISO102</v>
          </cell>
        </row>
        <row r="3657">
          <cell r="A3657" t="str">
            <v>SABCISO103</v>
          </cell>
        </row>
        <row r="3658">
          <cell r="A3658" t="str">
            <v>SABCISO201</v>
          </cell>
        </row>
        <row r="3659">
          <cell r="A3659" t="str">
            <v>SABCISO601</v>
          </cell>
        </row>
        <row r="3660">
          <cell r="A3660" t="str">
            <v>SABCKCP102</v>
          </cell>
        </row>
        <row r="3661">
          <cell r="A3661" t="str">
            <v>SABCKPI101</v>
          </cell>
        </row>
        <row r="3662">
          <cell r="A3662" t="str">
            <v>SABCKPI103</v>
          </cell>
        </row>
        <row r="3663">
          <cell r="A3663" t="str">
            <v>SABCKPI1031</v>
          </cell>
        </row>
        <row r="3664">
          <cell r="A3664" t="str">
            <v>SABCKPI105</v>
          </cell>
        </row>
        <row r="3665">
          <cell r="A3665" t="str">
            <v>SABCKPI606</v>
          </cell>
        </row>
        <row r="3666">
          <cell r="A3666" t="str">
            <v>SABCLCM101</v>
          </cell>
        </row>
        <row r="3667">
          <cell r="A3667" t="str">
            <v>SABCLEARN101</v>
          </cell>
        </row>
        <row r="3668">
          <cell r="A3668" t="str">
            <v>SABCMASS101</v>
          </cell>
        </row>
        <row r="3669">
          <cell r="A3669" t="str">
            <v>SABCMASS601</v>
          </cell>
        </row>
        <row r="3670">
          <cell r="A3670" t="str">
            <v>SABCMDP101</v>
          </cell>
        </row>
        <row r="3671">
          <cell r="A3671" t="str">
            <v>SABCMEC101</v>
          </cell>
        </row>
        <row r="3672">
          <cell r="A3672" t="str">
            <v>SABCMEC102</v>
          </cell>
        </row>
        <row r="3673">
          <cell r="A3673" t="str">
            <v>SABCMEC201</v>
          </cell>
        </row>
        <row r="3674">
          <cell r="A3674" t="str">
            <v>SABCMEC202</v>
          </cell>
        </row>
        <row r="3675">
          <cell r="A3675" t="str">
            <v>SABCMMIX101</v>
          </cell>
        </row>
        <row r="3676">
          <cell r="A3676" t="str">
            <v>SABCMOS101</v>
          </cell>
        </row>
        <row r="3677">
          <cell r="A3677" t="str">
            <v>SABCMOS102</v>
          </cell>
        </row>
        <row r="3678">
          <cell r="A3678" t="str">
            <v>SABCMOS104</v>
          </cell>
        </row>
        <row r="3679">
          <cell r="A3679" t="str">
            <v>SABCMOS201</v>
          </cell>
        </row>
        <row r="3680">
          <cell r="A3680" t="str">
            <v>SABCMOS601</v>
          </cell>
        </row>
        <row r="3681">
          <cell r="A3681" t="str">
            <v>SABCMSQL101</v>
          </cell>
        </row>
        <row r="3682">
          <cell r="A3682" t="str">
            <v>SABCMSQL201</v>
          </cell>
        </row>
        <row r="3683">
          <cell r="A3683" t="str">
            <v>SABCMSQL601</v>
          </cell>
        </row>
        <row r="3684">
          <cell r="A3684" t="str">
            <v>SABCMYAP101</v>
          </cell>
        </row>
        <row r="3685">
          <cell r="A3685" t="str">
            <v>SABCNAC101$</v>
          </cell>
        </row>
        <row r="3686">
          <cell r="A3686" t="str">
            <v>SABCNAC102$</v>
          </cell>
        </row>
        <row r="3687">
          <cell r="A3687" t="str">
            <v>SABCOMNI101</v>
          </cell>
        </row>
        <row r="3688">
          <cell r="A3688" t="str">
            <v>SABCPASDO101</v>
          </cell>
        </row>
        <row r="3689">
          <cell r="A3689" t="str">
            <v>SABCPASDO102</v>
          </cell>
        </row>
        <row r="3690">
          <cell r="A3690" t="str">
            <v>SABCPDDK101</v>
          </cell>
        </row>
        <row r="3691">
          <cell r="A3691" t="str">
            <v>SABCPERM101</v>
          </cell>
        </row>
        <row r="3692">
          <cell r="A3692" t="str">
            <v>SABCPP21</v>
          </cell>
        </row>
        <row r="3693">
          <cell r="A3693" t="str">
            <v>SABCRADI101</v>
          </cell>
        </row>
        <row r="3694">
          <cell r="A3694" t="str">
            <v>SABCRADI102</v>
          </cell>
        </row>
        <row r="3695">
          <cell r="A3695" t="str">
            <v>SABCSCCM101</v>
          </cell>
        </row>
        <row r="3696">
          <cell r="A3696" t="str">
            <v>SABCSHAR101</v>
          </cell>
        </row>
        <row r="3697">
          <cell r="A3697" t="str">
            <v>SABCSHAR102</v>
          </cell>
        </row>
        <row r="3698">
          <cell r="A3698" t="str">
            <v>SABCSHAR103</v>
          </cell>
        </row>
        <row r="3699">
          <cell r="A3699" t="str">
            <v>SABCSHAR104</v>
          </cell>
        </row>
        <row r="3700">
          <cell r="A3700" t="str">
            <v>SABCSHAR104$</v>
          </cell>
        </row>
        <row r="3701">
          <cell r="A3701" t="str">
            <v>SABCSHAR601</v>
          </cell>
        </row>
        <row r="3702">
          <cell r="A3702" t="str">
            <v>SABCSHARG101</v>
          </cell>
        </row>
        <row r="3703">
          <cell r="A3703" t="str">
            <v>SABCSOC101</v>
          </cell>
        </row>
        <row r="3704">
          <cell r="A3704" t="str">
            <v>SABCSQCAIS101</v>
          </cell>
        </row>
        <row r="3705">
          <cell r="A3705" t="str">
            <v>SABCSQCAIS601</v>
          </cell>
        </row>
        <row r="3706">
          <cell r="A3706" t="str">
            <v>SABCSQDIG101$</v>
          </cell>
        </row>
        <row r="3707">
          <cell r="A3707" t="str">
            <v>SABCSQDIMO101</v>
          </cell>
        </row>
        <row r="3708">
          <cell r="A3708" t="str">
            <v>SABCSQDIMO201</v>
          </cell>
        </row>
        <row r="3709">
          <cell r="A3709" t="str">
            <v>SABCSQELO101</v>
          </cell>
        </row>
        <row r="3710">
          <cell r="A3710" t="str">
            <v>SABCSQELO201</v>
          </cell>
        </row>
        <row r="3711">
          <cell r="A3711" t="str">
            <v>SABCSQINT601</v>
          </cell>
        </row>
        <row r="3712">
          <cell r="A3712" t="str">
            <v>SABCSQRH101</v>
          </cell>
        </row>
        <row r="3713">
          <cell r="A3713" t="str">
            <v>SABCSQRH601</v>
          </cell>
        </row>
        <row r="3714">
          <cell r="A3714" t="str">
            <v>SABCSQSHAR101</v>
          </cell>
        </row>
        <row r="3715">
          <cell r="A3715" t="str">
            <v>SABCSSIS101</v>
          </cell>
        </row>
        <row r="3716">
          <cell r="A3716" t="str">
            <v>SABCSSIS601</v>
          </cell>
        </row>
        <row r="3717">
          <cell r="A3717" t="str">
            <v>SABCTEMPWIN11</v>
          </cell>
        </row>
        <row r="3718">
          <cell r="A3718" t="str">
            <v>SABCTS41</v>
          </cell>
        </row>
        <row r="3719">
          <cell r="A3719" t="str">
            <v>SABCTSE101</v>
          </cell>
        </row>
        <row r="3720">
          <cell r="A3720" t="str">
            <v>SABCTSE102</v>
          </cell>
        </row>
        <row r="3721">
          <cell r="A3721" t="str">
            <v>SABCTSEL101$</v>
          </cell>
        </row>
        <row r="3722">
          <cell r="A3722" t="str">
            <v>SABCTSEL102$</v>
          </cell>
        </row>
        <row r="3723">
          <cell r="A3723" t="str">
            <v>SABCUPCUT101</v>
          </cell>
        </row>
        <row r="3724">
          <cell r="A3724" t="str">
            <v>SABCUPCUT102</v>
          </cell>
        </row>
        <row r="3725">
          <cell r="A3725" t="str">
            <v>SABCVPRX101</v>
          </cell>
        </row>
        <row r="3726">
          <cell r="A3726" t="str">
            <v>SABCVPRX102</v>
          </cell>
        </row>
        <row r="3727">
          <cell r="A3727" t="str">
            <v>SABCVPRX103</v>
          </cell>
        </row>
        <row r="3728">
          <cell r="A3728" t="str">
            <v>SABCVPRX104</v>
          </cell>
        </row>
        <row r="3729">
          <cell r="A3729" t="str">
            <v>SABCVPRX105</v>
          </cell>
        </row>
        <row r="3730">
          <cell r="A3730" t="str">
            <v>SABCWEB101</v>
          </cell>
        </row>
        <row r="3731">
          <cell r="A3731" t="str">
            <v>SABCWEB601</v>
          </cell>
        </row>
        <row r="3732">
          <cell r="A3732" t="str">
            <v>SABCWEF101</v>
          </cell>
        </row>
        <row r="3733">
          <cell r="A3733" t="str">
            <v>SABCWIFI101</v>
          </cell>
        </row>
        <row r="3734">
          <cell r="A3734" t="str">
            <v>SABCWIFI601</v>
          </cell>
        </row>
        <row r="3735">
          <cell r="A3735" t="str">
            <v>SABPC6108</v>
          </cell>
        </row>
        <row r="3736">
          <cell r="A3736" t="str">
            <v>SBUCE16107</v>
          </cell>
        </row>
        <row r="3737">
          <cell r="A3737" t="str">
            <v>SEMCDOMC001</v>
          </cell>
        </row>
        <row r="3738">
          <cell r="A3738" t="str">
            <v>SEMCPDDK101</v>
          </cell>
        </row>
        <row r="3739">
          <cell r="A3739" t="str">
            <v>SEMCSHARG101</v>
          </cell>
        </row>
        <row r="3740">
          <cell r="A3740" t="str">
            <v>SEMCUPCUT101</v>
          </cell>
        </row>
        <row r="3741">
          <cell r="A3741" t="str">
            <v>SEMCUSIN001</v>
          </cell>
        </row>
        <row r="3742">
          <cell r="A3742" t="str">
            <v>SERVER-PC</v>
          </cell>
        </row>
        <row r="3743">
          <cell r="A3743" t="str">
            <v>SERVEURDI01</v>
          </cell>
        </row>
        <row r="3744">
          <cell r="A3744" t="str">
            <v>SIACDOMC002</v>
          </cell>
        </row>
        <row r="3745">
          <cell r="A3745" t="str">
            <v>SIACFICH001</v>
          </cell>
        </row>
        <row r="3746">
          <cell r="A3746" t="str">
            <v>SIACFICH002</v>
          </cell>
        </row>
        <row r="3747">
          <cell r="A3747" t="str">
            <v>SIACMOS101</v>
          </cell>
        </row>
        <row r="3748">
          <cell r="A3748" t="str">
            <v>SIACPDDK101</v>
          </cell>
        </row>
        <row r="3749">
          <cell r="A3749" t="str">
            <v>SIACSHARG101</v>
          </cell>
        </row>
        <row r="3750">
          <cell r="A3750" t="str">
            <v>SIACUPCUT101</v>
          </cell>
        </row>
        <row r="3751">
          <cell r="A3751" t="str">
            <v>SILACQ_11</v>
          </cell>
        </row>
        <row r="3752">
          <cell r="A3752" t="str">
            <v>SILACQ_21</v>
          </cell>
        </row>
        <row r="3753">
          <cell r="A3753" t="str">
            <v>SILACQ_22</v>
          </cell>
        </row>
        <row r="3754">
          <cell r="A3754" t="str">
            <v>SILOPC-PC</v>
          </cell>
        </row>
        <row r="3755">
          <cell r="A3755" t="str">
            <v>SILOS</v>
          </cell>
        </row>
        <row r="3756">
          <cell r="A3756" t="str">
            <v>SIMO13</v>
          </cell>
        </row>
        <row r="3757">
          <cell r="A3757" t="str">
            <v>SN6833488</v>
          </cell>
        </row>
        <row r="3758">
          <cell r="A3758" t="str">
            <v>SOCABACK101</v>
          </cell>
        </row>
        <row r="3759">
          <cell r="A3759" t="str">
            <v>SOCADOMC002</v>
          </cell>
        </row>
        <row r="3760">
          <cell r="A3760" t="str">
            <v>SOCAECOSYS101</v>
          </cell>
        </row>
        <row r="3761">
          <cell r="A3761" t="str">
            <v>SOCAFICH101</v>
          </cell>
        </row>
        <row r="3762">
          <cell r="A3762" t="str">
            <v>SOCAHUSKY101</v>
          </cell>
        </row>
        <row r="3763">
          <cell r="A3763" t="str">
            <v>SOCAMOS101</v>
          </cell>
        </row>
        <row r="3764">
          <cell r="A3764" t="str">
            <v>SOCAMSQL101</v>
          </cell>
        </row>
        <row r="3765">
          <cell r="A3765" t="str">
            <v>SOCAPCUT001</v>
          </cell>
        </row>
        <row r="3766">
          <cell r="A3766" t="str">
            <v>SOCAPDDK101</v>
          </cell>
        </row>
        <row r="3767">
          <cell r="A3767" t="str">
            <v>SOCASHARG101</v>
          </cell>
        </row>
        <row r="3768">
          <cell r="A3768" t="str">
            <v>SOCASOFT101</v>
          </cell>
        </row>
        <row r="3769">
          <cell r="A3769" t="str">
            <v>SOUADOMC001</v>
          </cell>
        </row>
        <row r="3770">
          <cell r="A3770" t="str">
            <v>SOUAMOS101</v>
          </cell>
        </row>
        <row r="3771">
          <cell r="A3771" t="str">
            <v>SOUAPCUT001</v>
          </cell>
        </row>
        <row r="3772">
          <cell r="A3772" t="str">
            <v>SOUAPDDK101</v>
          </cell>
        </row>
        <row r="3773">
          <cell r="A3773" t="str">
            <v>SRV01-SLK-YDE</v>
          </cell>
        </row>
        <row r="3774">
          <cell r="A3774" t="str">
            <v>SRVPMS</v>
          </cell>
        </row>
        <row r="3775">
          <cell r="A3775" t="str">
            <v>SUPCIP-PC</v>
          </cell>
        </row>
        <row r="3776">
          <cell r="A3776" t="str">
            <v>SUPTODKOUM-PC</v>
          </cell>
        </row>
        <row r="3777">
          <cell r="A3777" t="str">
            <v>TL-MR3420</v>
          </cell>
        </row>
        <row r="3778">
          <cell r="A3778" t="str">
            <v>USINE-GAROUA</v>
          </cell>
        </row>
        <row r="3779">
          <cell r="A3779" t="str">
            <v>VEEAMBACKUP</v>
          </cell>
        </row>
        <row r="3780">
          <cell r="A3780" t="str">
            <v>VEEAMSERVERBAFO</v>
          </cell>
        </row>
        <row r="3781">
          <cell r="A3781" t="str">
            <v>VEEAMSERVERGARO</v>
          </cell>
        </row>
        <row r="3782">
          <cell r="A3782" t="str">
            <v>VEEAMSERVERNDOK</v>
          </cell>
        </row>
        <row r="3783">
          <cell r="A3783" t="str">
            <v>VEEAMSERVERYAOU</v>
          </cell>
        </row>
        <row r="3784">
          <cell r="A3784" t="str">
            <v>VM-CMRSRV23001-</v>
          </cell>
        </row>
        <row r="3785">
          <cell r="A3785" t="str">
            <v>WIN-125BO2OTUC4</v>
          </cell>
        </row>
        <row r="3786">
          <cell r="A3786" t="str">
            <v>WIN-125BO2OTUC4</v>
          </cell>
        </row>
        <row r="3787">
          <cell r="A3787" t="str">
            <v>WIN-125BO2OTUC4</v>
          </cell>
        </row>
        <row r="3788">
          <cell r="A3788" t="str">
            <v>WIN-D7NJJDFF28S</v>
          </cell>
        </row>
        <row r="3789">
          <cell r="A3789" t="str">
            <v>YAOOTBDLMS$</v>
          </cell>
        </row>
        <row r="3790">
          <cell r="A3790" t="str">
            <v>YAOOTBDMTK$</v>
          </cell>
        </row>
        <row r="3791">
          <cell r="A3791" t="str">
            <v>YAOOTBDPI$</v>
          </cell>
        </row>
        <row r="3792">
          <cell r="A3792" t="str">
            <v>YAOOTBDPIVISION$</v>
          </cell>
        </row>
        <row r="3793">
          <cell r="A3793" t="str">
            <v>YAOOTCLU25001$</v>
          </cell>
        </row>
        <row r="3794">
          <cell r="A3794" t="str">
            <v>YAOOTCLU25002$</v>
          </cell>
        </row>
        <row r="3795">
          <cell r="A3795" t="str">
            <v>YAOOTCLU25003$</v>
          </cell>
        </row>
        <row r="3796">
          <cell r="A3796" t="str">
            <v>YAOOTSRP25001$</v>
          </cell>
        </row>
        <row r="3797">
          <cell r="A3797" t="str">
            <v>YAOOTSRP25002$</v>
          </cell>
        </row>
        <row r="3798">
          <cell r="A3798" t="str">
            <v>YAOOTSRP25003$</v>
          </cell>
        </row>
        <row r="3799">
          <cell r="A3799" t="str">
            <v>YAOOTSRP25004$</v>
          </cell>
        </row>
        <row r="3800">
          <cell r="A3800" t="str">
            <v>YAOOTSRV25001$</v>
          </cell>
        </row>
        <row r="3801">
          <cell r="A3801" t="str">
            <v>YAOOTSRV25002$</v>
          </cell>
        </row>
        <row r="3802">
          <cell r="A3802" t="str">
            <v>YAOOTSRV25003$</v>
          </cell>
        </row>
        <row r="3803">
          <cell r="A3803" t="str">
            <v>YAOOTSRV25006$</v>
          </cell>
        </row>
        <row r="3804">
          <cell r="A3804" t="str">
            <v>YAOOTSRV25007$</v>
          </cell>
        </row>
        <row r="3805">
          <cell r="A3805" t="str">
            <v>YAOOTSRV25008$</v>
          </cell>
        </row>
        <row r="3806">
          <cell r="A3806" t="str">
            <v>YAOOTSRV25009$</v>
          </cell>
        </row>
        <row r="3807">
          <cell r="A3807" t="str">
            <v>YAOOTSRV25010$</v>
          </cell>
        </row>
        <row r="3808">
          <cell r="A3808" t="str">
            <v>YAOOTSRV25011$</v>
          </cell>
        </row>
        <row r="3809">
          <cell r="A3809" t="str">
            <v>YAOOTSRV25012$</v>
          </cell>
        </row>
        <row r="3810">
          <cell r="A3810" t="str">
            <v>YAOOTSRV25013$</v>
          </cell>
        </row>
        <row r="3811">
          <cell r="A3811" t="str">
            <v>YAOOTSRV25016$</v>
          </cell>
        </row>
        <row r="3812">
          <cell r="A3812" t="str">
            <v>YAOOTSRV25017$</v>
          </cell>
        </row>
        <row r="3813">
          <cell r="A3813" t="str">
            <v>YAOOTSRV25018$</v>
          </cell>
        </row>
        <row r="3814">
          <cell r="A3814" t="str">
            <v>YAOOTSRV25019$</v>
          </cell>
        </row>
        <row r="3815">
          <cell r="A3815" t="str">
            <v>YAOOTSRV25020$</v>
          </cell>
        </row>
        <row r="3816">
          <cell r="A3816" t="str">
            <v>YAOOTSRV25021$</v>
          </cell>
        </row>
        <row r="3817">
          <cell r="A3817" t="str">
            <v>YAOUBACK101</v>
          </cell>
        </row>
        <row r="3818">
          <cell r="A3818" t="str">
            <v>YAOUBI101</v>
          </cell>
        </row>
        <row r="3819">
          <cell r="A3819" t="str">
            <v>YAOUDOMC002</v>
          </cell>
        </row>
        <row r="3820">
          <cell r="A3820" t="str">
            <v>YAOUMOS101</v>
          </cell>
        </row>
        <row r="3821">
          <cell r="A3821" t="str">
            <v>YAOUPCUT001</v>
          </cell>
        </row>
        <row r="3822">
          <cell r="A3822" t="str">
            <v>YAOUPDDK101</v>
          </cell>
        </row>
        <row r="3823">
          <cell r="A3823" t="str">
            <v>YAOUSHARG101</v>
          </cell>
        </row>
        <row r="3824">
          <cell r="A3824" t="str">
            <v>YAOUSIN001</v>
          </cell>
        </row>
        <row r="3825">
          <cell r="A3825" t="str">
            <v>YAOUSIN002</v>
          </cell>
        </row>
        <row r="3826">
          <cell r="A3826" t="str">
            <v>YAOUSIN003</v>
          </cell>
        </row>
        <row r="3827">
          <cell r="A3827" t="str">
            <v>YAOUSINE001</v>
          </cell>
        </row>
        <row r="3828">
          <cell r="A3828" t="str">
            <v>YAOUVPRX101</v>
          </cell>
        </row>
        <row r="3829">
          <cell r="A3829" t="str">
            <v>YAOUVPRX102</v>
          </cell>
        </row>
        <row r="3830">
          <cell r="A3830"/>
        </row>
        <row r="3831">
          <cell r="A3831"/>
        </row>
        <row r="3832">
          <cell r="A3832"/>
        </row>
        <row r="3833">
          <cell r="A3833"/>
        </row>
        <row r="3834">
          <cell r="A3834"/>
        </row>
        <row r="3835">
          <cell r="A3835"/>
        </row>
        <row r="3836">
          <cell r="A3836"/>
        </row>
        <row r="3837">
          <cell r="A3837"/>
        </row>
        <row r="3838">
          <cell r="A3838"/>
        </row>
        <row r="3839">
          <cell r="A3839"/>
        </row>
        <row r="3840">
          <cell r="A3840"/>
        </row>
        <row r="3841">
          <cell r="A3841"/>
        </row>
        <row r="3842">
          <cell r="A3842"/>
        </row>
        <row r="3843">
          <cell r="A3843"/>
        </row>
        <row r="3844">
          <cell r="A3844"/>
        </row>
        <row r="3845">
          <cell r="A3845"/>
        </row>
        <row r="3846">
          <cell r="A3846"/>
        </row>
        <row r="3847">
          <cell r="A3847"/>
        </row>
        <row r="3848">
          <cell r="A3848"/>
        </row>
        <row r="3849">
          <cell r="A3849"/>
        </row>
        <row r="3850">
          <cell r="A3850"/>
        </row>
        <row r="3851">
          <cell r="A3851"/>
        </row>
        <row r="3852">
          <cell r="A3852"/>
        </row>
        <row r="3853">
          <cell r="A3853"/>
        </row>
        <row r="3854">
          <cell r="A3854"/>
        </row>
        <row r="3855">
          <cell r="A3855"/>
        </row>
        <row r="3856">
          <cell r="A3856"/>
        </row>
        <row r="3857">
          <cell r="A3857"/>
        </row>
        <row r="3858">
          <cell r="A3858"/>
        </row>
        <row r="3859">
          <cell r="A3859"/>
        </row>
        <row r="3860">
          <cell r="A3860"/>
        </row>
        <row r="3861">
          <cell r="A3861"/>
        </row>
        <row r="3862">
          <cell r="A3862"/>
        </row>
        <row r="3863">
          <cell r="A3863"/>
        </row>
        <row r="3864">
          <cell r="A3864"/>
        </row>
        <row r="3865">
          <cell r="A3865"/>
        </row>
        <row r="3866">
          <cell r="A3866"/>
        </row>
        <row r="3867">
          <cell r="A3867"/>
        </row>
        <row r="3868">
          <cell r="A3868"/>
        </row>
        <row r="3869">
          <cell r="A3869"/>
        </row>
        <row r="3870">
          <cell r="A3870"/>
        </row>
        <row r="3871">
          <cell r="A3871"/>
        </row>
        <row r="3872">
          <cell r="A3872"/>
        </row>
        <row r="3873">
          <cell r="A3873"/>
        </row>
        <row r="3874">
          <cell r="A3874"/>
        </row>
        <row r="3875">
          <cell r="A3875"/>
        </row>
        <row r="3876">
          <cell r="A3876"/>
        </row>
        <row r="3877">
          <cell r="A3877"/>
        </row>
        <row r="3878">
          <cell r="A3878"/>
        </row>
        <row r="3879">
          <cell r="A3879"/>
        </row>
        <row r="3880">
          <cell r="A3880"/>
        </row>
        <row r="3881">
          <cell r="A3881"/>
        </row>
        <row r="3882">
          <cell r="A3882"/>
        </row>
        <row r="3883">
          <cell r="A3883"/>
        </row>
        <row r="3884">
          <cell r="A3884"/>
        </row>
        <row r="3885">
          <cell r="A3885"/>
        </row>
        <row r="3886">
          <cell r="A3886"/>
        </row>
        <row r="3887">
          <cell r="A3887"/>
        </row>
        <row r="3888">
          <cell r="A3888"/>
        </row>
        <row r="3889">
          <cell r="A3889"/>
        </row>
        <row r="3890">
          <cell r="A3890"/>
        </row>
        <row r="3891">
          <cell r="A3891"/>
        </row>
        <row r="3892">
          <cell r="A3892"/>
        </row>
        <row r="3893">
          <cell r="A3893"/>
        </row>
        <row r="3894">
          <cell r="A3894"/>
        </row>
        <row r="3895">
          <cell r="A3895"/>
        </row>
        <row r="3896">
          <cell r="A3896"/>
        </row>
        <row r="3897">
          <cell r="A3897"/>
        </row>
        <row r="3898">
          <cell r="A3898"/>
        </row>
        <row r="3899">
          <cell r="A3899"/>
        </row>
        <row r="3900">
          <cell r="A3900"/>
        </row>
        <row r="3901">
          <cell r="A3901"/>
        </row>
        <row r="3902">
          <cell r="A3902"/>
        </row>
        <row r="3903">
          <cell r="A3903"/>
        </row>
        <row r="3904">
          <cell r="A3904"/>
        </row>
        <row r="3905">
          <cell r="A3905"/>
        </row>
        <row r="3906">
          <cell r="A3906"/>
        </row>
        <row r="3907">
          <cell r="A3907"/>
        </row>
        <row r="3908">
          <cell r="A3908"/>
        </row>
        <row r="3909">
          <cell r="A3909"/>
        </row>
        <row r="3910">
          <cell r="A3910"/>
        </row>
        <row r="3911">
          <cell r="A3911"/>
        </row>
        <row r="3912">
          <cell r="A3912"/>
        </row>
        <row r="3913">
          <cell r="A3913"/>
        </row>
        <row r="3914">
          <cell r="A3914"/>
        </row>
        <row r="3915">
          <cell r="A3915"/>
        </row>
        <row r="3916">
          <cell r="A3916"/>
        </row>
        <row r="3917">
          <cell r="A3917"/>
        </row>
        <row r="3918">
          <cell r="A3918"/>
        </row>
        <row r="3919">
          <cell r="A3919"/>
        </row>
        <row r="3920">
          <cell r="A3920"/>
        </row>
        <row r="3921">
          <cell r="A3921"/>
        </row>
        <row r="3922">
          <cell r="A3922"/>
        </row>
        <row r="3923">
          <cell r="A3923"/>
        </row>
        <row r="3924">
          <cell r="A3924"/>
        </row>
        <row r="3925">
          <cell r="A3925"/>
        </row>
        <row r="3926">
          <cell r="A3926"/>
        </row>
        <row r="3927">
          <cell r="A3927"/>
        </row>
        <row r="3928">
          <cell r="A3928"/>
        </row>
        <row r="3929">
          <cell r="A3929"/>
        </row>
        <row r="3930">
          <cell r="A3930"/>
        </row>
        <row r="3931">
          <cell r="A3931"/>
        </row>
        <row r="3932">
          <cell r="A3932"/>
        </row>
        <row r="3933">
          <cell r="A3933"/>
        </row>
        <row r="3934">
          <cell r="A3934"/>
        </row>
        <row r="3935">
          <cell r="A3935"/>
        </row>
        <row r="3936">
          <cell r="A3936"/>
        </row>
        <row r="3937">
          <cell r="A3937"/>
        </row>
        <row r="3938">
          <cell r="A3938"/>
        </row>
        <row r="3939">
          <cell r="A3939"/>
        </row>
        <row r="3940">
          <cell r="A3940"/>
        </row>
        <row r="3941">
          <cell r="A3941"/>
        </row>
        <row r="3942">
          <cell r="A3942"/>
        </row>
        <row r="3943">
          <cell r="A3943"/>
        </row>
        <row r="3944">
          <cell r="A3944"/>
        </row>
        <row r="3945">
          <cell r="A3945"/>
        </row>
        <row r="3946">
          <cell r="A3946"/>
        </row>
        <row r="3947">
          <cell r="A3947"/>
        </row>
        <row r="3948">
          <cell r="A3948"/>
        </row>
        <row r="3949">
          <cell r="A3949"/>
        </row>
        <row r="3950">
          <cell r="A3950"/>
        </row>
        <row r="3951">
          <cell r="A3951"/>
        </row>
        <row r="3952">
          <cell r="A3952"/>
        </row>
        <row r="3953">
          <cell r="A3953"/>
        </row>
        <row r="3954">
          <cell r="A3954"/>
        </row>
        <row r="3955">
          <cell r="A3955"/>
        </row>
        <row r="3956">
          <cell r="A3956"/>
        </row>
        <row r="3957">
          <cell r="A3957"/>
        </row>
        <row r="3958">
          <cell r="A3958"/>
        </row>
        <row r="3959">
          <cell r="A3959"/>
        </row>
        <row r="3960">
          <cell r="A3960"/>
        </row>
        <row r="3961">
          <cell r="A3961"/>
        </row>
        <row r="3962">
          <cell r="A3962"/>
        </row>
        <row r="3963">
          <cell r="A3963"/>
        </row>
        <row r="3964">
          <cell r="A3964"/>
        </row>
        <row r="3965">
          <cell r="A3965"/>
        </row>
        <row r="3966">
          <cell r="A3966"/>
        </row>
        <row r="3967">
          <cell r="A3967"/>
        </row>
        <row r="3968">
          <cell r="A3968"/>
        </row>
        <row r="3969">
          <cell r="A3969"/>
        </row>
        <row r="3970">
          <cell r="A3970"/>
        </row>
        <row r="3971">
          <cell r="A3971"/>
        </row>
        <row r="3972">
          <cell r="A3972"/>
        </row>
        <row r="3973">
          <cell r="A3973"/>
        </row>
        <row r="3974">
          <cell r="A3974"/>
        </row>
        <row r="3975">
          <cell r="A3975"/>
        </row>
        <row r="3976">
          <cell r="A3976"/>
        </row>
        <row r="3977">
          <cell r="A3977"/>
        </row>
        <row r="3978">
          <cell r="A3978"/>
        </row>
        <row r="3979">
          <cell r="A3979"/>
        </row>
        <row r="3980">
          <cell r="A3980"/>
        </row>
        <row r="3981">
          <cell r="A3981"/>
        </row>
        <row r="3982">
          <cell r="A3982"/>
        </row>
        <row r="3983">
          <cell r="A3983"/>
        </row>
        <row r="3984">
          <cell r="A3984"/>
        </row>
        <row r="3985">
          <cell r="A3985"/>
        </row>
        <row r="3986">
          <cell r="A3986"/>
        </row>
        <row r="3987">
          <cell r="A3987"/>
        </row>
        <row r="3988">
          <cell r="A3988"/>
        </row>
        <row r="3989">
          <cell r="A3989"/>
        </row>
        <row r="3990">
          <cell r="A3990"/>
        </row>
        <row r="3991">
          <cell r="A3991"/>
        </row>
        <row r="3992">
          <cell r="A3992"/>
        </row>
        <row r="3993">
          <cell r="A3993"/>
        </row>
        <row r="3994">
          <cell r="A3994"/>
        </row>
        <row r="3995">
          <cell r="A3995"/>
        </row>
        <row r="3996">
          <cell r="A3996"/>
        </row>
        <row r="3997">
          <cell r="A3997"/>
        </row>
        <row r="3998">
          <cell r="A3998"/>
        </row>
        <row r="3999">
          <cell r="A3999"/>
        </row>
        <row r="4000">
          <cell r="A4000"/>
        </row>
        <row r="4001">
          <cell r="A4001"/>
        </row>
        <row r="4002">
          <cell r="A4002"/>
        </row>
        <row r="4003">
          <cell r="A4003"/>
        </row>
        <row r="4004">
          <cell r="A4004"/>
        </row>
        <row r="4005">
          <cell r="A4005"/>
        </row>
        <row r="4006">
          <cell r="A4006"/>
        </row>
        <row r="4007">
          <cell r="A4007"/>
        </row>
        <row r="4008">
          <cell r="A4008"/>
        </row>
        <row r="4009">
          <cell r="A4009"/>
        </row>
        <row r="4010">
          <cell r="A4010"/>
        </row>
        <row r="4011">
          <cell r="A4011"/>
        </row>
        <row r="4012">
          <cell r="A4012"/>
        </row>
        <row r="4013">
          <cell r="A4013"/>
        </row>
        <row r="4014">
          <cell r="A4014"/>
        </row>
        <row r="4015">
          <cell r="A4015"/>
        </row>
        <row r="4016">
          <cell r="A4016"/>
        </row>
        <row r="4017">
          <cell r="A4017"/>
        </row>
        <row r="4018">
          <cell r="A4018"/>
        </row>
        <row r="4019">
          <cell r="A4019"/>
        </row>
        <row r="4020">
          <cell r="A4020"/>
        </row>
        <row r="4021">
          <cell r="A4021"/>
        </row>
        <row r="4022">
          <cell r="A4022"/>
        </row>
        <row r="4023">
          <cell r="A4023"/>
        </row>
        <row r="4024">
          <cell r="A4024"/>
        </row>
        <row r="4025">
          <cell r="A4025"/>
        </row>
        <row r="4026">
          <cell r="A4026"/>
        </row>
        <row r="4027">
          <cell r="A4027"/>
        </row>
        <row r="4028">
          <cell r="A4028"/>
        </row>
        <row r="4029">
          <cell r="A4029"/>
        </row>
        <row r="4030">
          <cell r="A4030"/>
        </row>
        <row r="4031">
          <cell r="A4031"/>
        </row>
        <row r="4032">
          <cell r="A4032"/>
        </row>
        <row r="4033">
          <cell r="A4033"/>
        </row>
        <row r="4034">
          <cell r="A4034"/>
        </row>
        <row r="4035">
          <cell r="A4035"/>
        </row>
        <row r="4036">
          <cell r="A4036"/>
        </row>
        <row r="4037">
          <cell r="A4037"/>
        </row>
        <row r="4038">
          <cell r="A4038"/>
        </row>
        <row r="4039">
          <cell r="A4039"/>
        </row>
        <row r="4040">
          <cell r="A4040"/>
        </row>
        <row r="4041">
          <cell r="A4041"/>
        </row>
        <row r="4042">
          <cell r="A4042"/>
        </row>
        <row r="4043">
          <cell r="A4043"/>
        </row>
        <row r="4044">
          <cell r="A4044"/>
        </row>
        <row r="4045">
          <cell r="A4045"/>
        </row>
        <row r="4046">
          <cell r="A4046"/>
        </row>
        <row r="4047">
          <cell r="A4047"/>
        </row>
        <row r="4048">
          <cell r="A4048"/>
        </row>
        <row r="4049">
          <cell r="A4049"/>
        </row>
        <row r="4050">
          <cell r="A4050"/>
        </row>
        <row r="4051">
          <cell r="A4051"/>
        </row>
        <row r="4052">
          <cell r="A4052"/>
        </row>
        <row r="4053">
          <cell r="A4053"/>
        </row>
        <row r="4054">
          <cell r="A4054"/>
        </row>
        <row r="4055">
          <cell r="A4055"/>
        </row>
        <row r="4056">
          <cell r="A4056"/>
        </row>
        <row r="4057">
          <cell r="A4057"/>
        </row>
        <row r="4058">
          <cell r="A4058"/>
        </row>
        <row r="4059">
          <cell r="A4059"/>
        </row>
        <row r="4060">
          <cell r="A4060"/>
        </row>
        <row r="4061">
          <cell r="A4061"/>
        </row>
        <row r="4062">
          <cell r="A4062"/>
        </row>
        <row r="4063">
          <cell r="A4063"/>
        </row>
        <row r="4064">
          <cell r="A4064"/>
        </row>
        <row r="4065">
          <cell r="A4065"/>
        </row>
        <row r="4066">
          <cell r="A4066"/>
        </row>
        <row r="4067">
          <cell r="A4067"/>
        </row>
        <row r="4068">
          <cell r="A4068"/>
        </row>
        <row r="4069">
          <cell r="A4069"/>
        </row>
        <row r="4070">
          <cell r="A4070"/>
        </row>
        <row r="4071">
          <cell r="A4071"/>
        </row>
        <row r="4072">
          <cell r="A4072"/>
        </row>
        <row r="4073">
          <cell r="A4073"/>
        </row>
        <row r="4074">
          <cell r="A4074"/>
        </row>
        <row r="4075">
          <cell r="A4075"/>
        </row>
        <row r="4076">
          <cell r="A4076"/>
        </row>
        <row r="4077">
          <cell r="A4077"/>
        </row>
        <row r="4078">
          <cell r="A4078"/>
        </row>
        <row r="4079">
          <cell r="A4079"/>
        </row>
        <row r="4080">
          <cell r="A4080"/>
        </row>
        <row r="4081">
          <cell r="A4081"/>
        </row>
        <row r="4082">
          <cell r="A4082"/>
        </row>
        <row r="4083">
          <cell r="A4083"/>
        </row>
        <row r="4084">
          <cell r="A4084"/>
        </row>
        <row r="4085">
          <cell r="A4085"/>
        </row>
        <row r="4086">
          <cell r="A4086"/>
        </row>
        <row r="4087">
          <cell r="A4087"/>
        </row>
        <row r="4088">
          <cell r="A4088"/>
        </row>
        <row r="4089">
          <cell r="A4089"/>
        </row>
        <row r="4090">
          <cell r="A4090"/>
        </row>
        <row r="4091">
          <cell r="A4091"/>
        </row>
        <row r="4092">
          <cell r="A4092"/>
        </row>
        <row r="4093">
          <cell r="A4093"/>
        </row>
        <row r="4094">
          <cell r="A4094"/>
        </row>
        <row r="4095">
          <cell r="A4095"/>
        </row>
        <row r="4096">
          <cell r="A4096"/>
        </row>
        <row r="4097">
          <cell r="A4097"/>
        </row>
        <row r="4098">
          <cell r="A4098"/>
        </row>
        <row r="4099">
          <cell r="A4099"/>
        </row>
        <row r="4100">
          <cell r="A4100"/>
        </row>
        <row r="4101">
          <cell r="A4101"/>
        </row>
        <row r="4102">
          <cell r="A4102"/>
        </row>
        <row r="4103">
          <cell r="A4103"/>
        </row>
        <row r="4104">
          <cell r="A4104"/>
        </row>
        <row r="4105">
          <cell r="A4105"/>
        </row>
        <row r="4106">
          <cell r="A4106"/>
        </row>
        <row r="4107">
          <cell r="A4107"/>
        </row>
        <row r="4108">
          <cell r="A4108"/>
        </row>
        <row r="4109">
          <cell r="A4109"/>
        </row>
        <row r="4110">
          <cell r="A4110"/>
        </row>
        <row r="4111">
          <cell r="A4111"/>
        </row>
        <row r="4112">
          <cell r="A4112"/>
        </row>
        <row r="4113">
          <cell r="A4113"/>
        </row>
        <row r="4114">
          <cell r="A4114"/>
        </row>
        <row r="4115">
          <cell r="A4115"/>
        </row>
        <row r="4116">
          <cell r="A4116"/>
        </row>
        <row r="4117">
          <cell r="A4117"/>
        </row>
        <row r="4118">
          <cell r="A4118"/>
        </row>
        <row r="4119">
          <cell r="A4119"/>
        </row>
        <row r="4120">
          <cell r="A4120"/>
        </row>
        <row r="4121">
          <cell r="A4121"/>
        </row>
        <row r="4122">
          <cell r="A4122"/>
        </row>
        <row r="4123">
          <cell r="A4123"/>
        </row>
        <row r="4124">
          <cell r="A4124"/>
        </row>
        <row r="4125">
          <cell r="A4125"/>
        </row>
        <row r="4126">
          <cell r="A4126"/>
        </row>
        <row r="4127">
          <cell r="A4127"/>
        </row>
        <row r="4128">
          <cell r="A4128"/>
        </row>
        <row r="4129">
          <cell r="A4129"/>
        </row>
        <row r="4130">
          <cell r="A4130"/>
        </row>
        <row r="4131">
          <cell r="A4131"/>
        </row>
        <row r="4132">
          <cell r="A4132"/>
        </row>
        <row r="4133">
          <cell r="A4133"/>
        </row>
        <row r="4134">
          <cell r="A4134"/>
        </row>
        <row r="4135">
          <cell r="A4135"/>
        </row>
        <row r="4136">
          <cell r="A4136"/>
        </row>
        <row r="4137">
          <cell r="A4137"/>
        </row>
        <row r="4138">
          <cell r="A4138"/>
        </row>
        <row r="4139">
          <cell r="A4139"/>
        </row>
        <row r="4140">
          <cell r="A4140"/>
        </row>
        <row r="4141">
          <cell r="A4141"/>
        </row>
        <row r="4142">
          <cell r="A4142"/>
        </row>
        <row r="4143">
          <cell r="A4143"/>
        </row>
        <row r="4144">
          <cell r="A4144"/>
        </row>
        <row r="4145">
          <cell r="A4145"/>
        </row>
        <row r="4146">
          <cell r="A4146"/>
        </row>
        <row r="4147">
          <cell r="A4147"/>
        </row>
        <row r="4148">
          <cell r="A4148"/>
        </row>
        <row r="4149">
          <cell r="A4149"/>
        </row>
        <row r="4150">
          <cell r="A4150"/>
        </row>
        <row r="4151">
          <cell r="A4151"/>
        </row>
        <row r="4152">
          <cell r="A4152"/>
        </row>
        <row r="4153">
          <cell r="A4153"/>
        </row>
        <row r="4154">
          <cell r="A4154"/>
        </row>
        <row r="4155">
          <cell r="A4155"/>
        </row>
        <row r="4156">
          <cell r="A4156"/>
        </row>
        <row r="4157">
          <cell r="A4157"/>
        </row>
        <row r="4158">
          <cell r="A4158"/>
        </row>
        <row r="4159">
          <cell r="A4159"/>
        </row>
        <row r="4160">
          <cell r="A4160"/>
        </row>
        <row r="4161">
          <cell r="A4161"/>
        </row>
        <row r="4162">
          <cell r="A4162"/>
        </row>
        <row r="4163">
          <cell r="A4163"/>
        </row>
        <row r="4164">
          <cell r="A4164"/>
        </row>
        <row r="4165">
          <cell r="A4165"/>
        </row>
        <row r="4166">
          <cell r="A4166"/>
        </row>
        <row r="4167">
          <cell r="A4167"/>
        </row>
        <row r="4168">
          <cell r="A4168"/>
        </row>
        <row r="4169">
          <cell r="A4169"/>
        </row>
        <row r="4170">
          <cell r="A4170"/>
        </row>
        <row r="4171">
          <cell r="A4171"/>
        </row>
        <row r="4172">
          <cell r="A4172"/>
        </row>
        <row r="4173">
          <cell r="A4173"/>
        </row>
        <row r="4174">
          <cell r="A4174"/>
        </row>
        <row r="4175">
          <cell r="A4175"/>
        </row>
        <row r="4176">
          <cell r="A4176"/>
        </row>
        <row r="4177">
          <cell r="A4177"/>
        </row>
        <row r="4178">
          <cell r="A4178"/>
        </row>
        <row r="4179">
          <cell r="A4179"/>
        </row>
        <row r="4180">
          <cell r="A4180"/>
        </row>
        <row r="4181">
          <cell r="A4181"/>
        </row>
        <row r="4182">
          <cell r="A4182"/>
        </row>
        <row r="4183">
          <cell r="A4183"/>
        </row>
        <row r="4184">
          <cell r="A4184"/>
        </row>
        <row r="4185">
          <cell r="A4185"/>
        </row>
        <row r="4186">
          <cell r="A4186"/>
        </row>
        <row r="4187">
          <cell r="A4187"/>
        </row>
        <row r="4188">
          <cell r="A4188"/>
        </row>
        <row r="4189">
          <cell r="A4189"/>
        </row>
        <row r="4190">
          <cell r="A4190"/>
        </row>
        <row r="4191">
          <cell r="A4191"/>
        </row>
        <row r="4192">
          <cell r="A4192"/>
        </row>
        <row r="4193">
          <cell r="A4193"/>
        </row>
        <row r="4194">
          <cell r="A4194"/>
        </row>
        <row r="4195">
          <cell r="A4195"/>
        </row>
        <row r="4196">
          <cell r="A4196"/>
        </row>
        <row r="4197">
          <cell r="A4197"/>
        </row>
        <row r="4198">
          <cell r="A4198"/>
        </row>
        <row r="4199">
          <cell r="A4199"/>
        </row>
        <row r="4200">
          <cell r="A4200"/>
        </row>
        <row r="4201">
          <cell r="A4201"/>
        </row>
        <row r="4202">
          <cell r="A4202"/>
        </row>
        <row r="4203">
          <cell r="A4203"/>
        </row>
        <row r="4204">
          <cell r="A4204"/>
        </row>
        <row r="4205">
          <cell r="A4205"/>
        </row>
        <row r="4206">
          <cell r="A4206"/>
        </row>
        <row r="4207">
          <cell r="A4207"/>
        </row>
        <row r="4208">
          <cell r="A4208"/>
        </row>
        <row r="4209">
          <cell r="A4209"/>
        </row>
        <row r="4210">
          <cell r="A4210"/>
        </row>
        <row r="4211">
          <cell r="A4211"/>
        </row>
        <row r="4212">
          <cell r="A4212"/>
        </row>
        <row r="4213">
          <cell r="A4213"/>
        </row>
        <row r="4214">
          <cell r="A4214"/>
        </row>
        <row r="4215">
          <cell r="A4215"/>
        </row>
        <row r="4216">
          <cell r="A4216"/>
        </row>
        <row r="4217">
          <cell r="A4217"/>
        </row>
        <row r="4218">
          <cell r="A4218"/>
        </row>
        <row r="4219">
          <cell r="A4219"/>
        </row>
        <row r="4220">
          <cell r="A4220"/>
        </row>
        <row r="4221">
          <cell r="A4221"/>
        </row>
        <row r="4222">
          <cell r="A4222"/>
        </row>
        <row r="4223">
          <cell r="A4223"/>
        </row>
        <row r="4224">
          <cell r="A4224"/>
        </row>
        <row r="4225">
          <cell r="A4225"/>
        </row>
        <row r="4226">
          <cell r="A4226"/>
        </row>
        <row r="4227">
          <cell r="A4227"/>
        </row>
        <row r="4228">
          <cell r="A4228"/>
        </row>
        <row r="4229">
          <cell r="A4229"/>
        </row>
        <row r="4230">
          <cell r="A4230"/>
        </row>
        <row r="4231">
          <cell r="A4231"/>
        </row>
        <row r="4232">
          <cell r="A4232"/>
        </row>
        <row r="4233">
          <cell r="A4233"/>
        </row>
        <row r="4234">
          <cell r="A4234"/>
        </row>
        <row r="4235">
          <cell r="A4235"/>
        </row>
        <row r="4236">
          <cell r="A4236"/>
        </row>
        <row r="4237">
          <cell r="A4237"/>
        </row>
        <row r="4238">
          <cell r="A4238"/>
        </row>
        <row r="4239">
          <cell r="A4239"/>
        </row>
        <row r="4240">
          <cell r="A4240"/>
        </row>
        <row r="4241">
          <cell r="A4241"/>
        </row>
        <row r="4242">
          <cell r="A4242"/>
        </row>
        <row r="4243">
          <cell r="A4243"/>
        </row>
        <row r="4244">
          <cell r="A4244"/>
        </row>
        <row r="4245">
          <cell r="A4245"/>
        </row>
        <row r="4246">
          <cell r="A4246"/>
        </row>
        <row r="4247">
          <cell r="A4247"/>
        </row>
        <row r="4248">
          <cell r="A4248"/>
        </row>
        <row r="4249">
          <cell r="A4249"/>
        </row>
        <row r="4250">
          <cell r="A4250"/>
        </row>
        <row r="4251">
          <cell r="A4251"/>
        </row>
        <row r="4252">
          <cell r="A4252"/>
        </row>
        <row r="4253">
          <cell r="A4253"/>
        </row>
        <row r="4254">
          <cell r="A4254"/>
        </row>
        <row r="4255">
          <cell r="A4255"/>
        </row>
        <row r="4256">
          <cell r="A4256"/>
        </row>
        <row r="4257">
          <cell r="A4257"/>
        </row>
        <row r="4258">
          <cell r="A4258"/>
        </row>
        <row r="4259">
          <cell r="A4259"/>
        </row>
        <row r="4260">
          <cell r="A4260"/>
        </row>
        <row r="4261">
          <cell r="A4261"/>
        </row>
        <row r="4262">
          <cell r="A4262"/>
        </row>
        <row r="4263">
          <cell r="A4263"/>
        </row>
        <row r="4264">
          <cell r="A4264"/>
        </row>
        <row r="4265">
          <cell r="A4265"/>
        </row>
        <row r="4266">
          <cell r="A4266"/>
        </row>
        <row r="4267">
          <cell r="A4267"/>
        </row>
        <row r="4268">
          <cell r="A4268"/>
        </row>
        <row r="4269">
          <cell r="A4269"/>
        </row>
        <row r="4270">
          <cell r="A4270"/>
        </row>
        <row r="4271">
          <cell r="A4271"/>
        </row>
        <row r="4272">
          <cell r="A4272"/>
        </row>
        <row r="4273">
          <cell r="A4273"/>
        </row>
        <row r="4274">
          <cell r="A4274"/>
        </row>
        <row r="4275">
          <cell r="A4275"/>
        </row>
        <row r="4276">
          <cell r="A4276"/>
        </row>
        <row r="4277">
          <cell r="A4277"/>
        </row>
        <row r="4278">
          <cell r="A4278"/>
        </row>
        <row r="4279">
          <cell r="A4279"/>
        </row>
        <row r="4280">
          <cell r="A4280"/>
        </row>
        <row r="4281">
          <cell r="A4281"/>
        </row>
        <row r="4282">
          <cell r="A4282"/>
        </row>
        <row r="4283">
          <cell r="A4283"/>
        </row>
        <row r="4284">
          <cell r="A4284"/>
        </row>
        <row r="4285">
          <cell r="A4285"/>
        </row>
        <row r="4286">
          <cell r="A4286"/>
        </row>
        <row r="4287">
          <cell r="A4287"/>
        </row>
        <row r="4288">
          <cell r="A4288"/>
        </row>
        <row r="4289">
          <cell r="A4289"/>
        </row>
        <row r="4290">
          <cell r="A4290"/>
        </row>
        <row r="4291">
          <cell r="A4291"/>
        </row>
        <row r="4292">
          <cell r="A4292"/>
        </row>
        <row r="4293">
          <cell r="A4293"/>
        </row>
        <row r="4294">
          <cell r="A4294"/>
        </row>
        <row r="4295">
          <cell r="A4295"/>
        </row>
        <row r="4296">
          <cell r="A4296"/>
        </row>
        <row r="4297">
          <cell r="A4297"/>
        </row>
        <row r="4298">
          <cell r="A4298"/>
        </row>
        <row r="4299">
          <cell r="A4299"/>
        </row>
        <row r="4300">
          <cell r="A4300"/>
        </row>
        <row r="4301">
          <cell r="A4301"/>
        </row>
        <row r="4302">
          <cell r="A4302"/>
        </row>
        <row r="4303">
          <cell r="A4303"/>
        </row>
        <row r="4304">
          <cell r="A4304"/>
        </row>
        <row r="4305">
          <cell r="A4305"/>
        </row>
        <row r="4306">
          <cell r="A4306"/>
        </row>
        <row r="4307">
          <cell r="A4307"/>
        </row>
        <row r="4308">
          <cell r="A4308"/>
        </row>
        <row r="4309">
          <cell r="A4309"/>
        </row>
        <row r="4310">
          <cell r="A4310"/>
        </row>
        <row r="4311">
          <cell r="A4311"/>
        </row>
        <row r="4312">
          <cell r="A4312"/>
        </row>
        <row r="4313">
          <cell r="A4313"/>
        </row>
        <row r="4314">
          <cell r="A4314"/>
        </row>
        <row r="4315">
          <cell r="A4315"/>
        </row>
        <row r="4316">
          <cell r="A4316"/>
        </row>
        <row r="4317">
          <cell r="A4317"/>
        </row>
        <row r="4318">
          <cell r="A4318"/>
        </row>
        <row r="4319">
          <cell r="A4319"/>
        </row>
        <row r="4320">
          <cell r="A4320"/>
        </row>
        <row r="4321">
          <cell r="A4321"/>
        </row>
        <row r="4322">
          <cell r="A4322"/>
        </row>
        <row r="4323">
          <cell r="A4323"/>
        </row>
        <row r="4324">
          <cell r="A4324"/>
        </row>
        <row r="4325">
          <cell r="A4325"/>
        </row>
        <row r="4326">
          <cell r="A4326"/>
        </row>
        <row r="4327">
          <cell r="A4327"/>
        </row>
        <row r="4328">
          <cell r="A4328"/>
        </row>
        <row r="4329">
          <cell r="A4329"/>
        </row>
        <row r="4330">
          <cell r="A4330"/>
        </row>
        <row r="4331">
          <cell r="A4331"/>
        </row>
        <row r="4332">
          <cell r="A4332"/>
        </row>
        <row r="4333">
          <cell r="A4333"/>
        </row>
        <row r="4334">
          <cell r="A4334"/>
        </row>
        <row r="4335">
          <cell r="A4335"/>
        </row>
        <row r="4336">
          <cell r="A4336"/>
        </row>
        <row r="4337">
          <cell r="A4337"/>
        </row>
        <row r="4338">
          <cell r="A4338"/>
        </row>
        <row r="4339">
          <cell r="A4339"/>
        </row>
        <row r="4340">
          <cell r="A4340"/>
        </row>
        <row r="4341">
          <cell r="A4341"/>
        </row>
        <row r="4342">
          <cell r="A4342"/>
        </row>
        <row r="4343">
          <cell r="A4343"/>
        </row>
        <row r="4344">
          <cell r="A4344"/>
        </row>
        <row r="4345">
          <cell r="A4345"/>
        </row>
        <row r="4346">
          <cell r="A4346"/>
        </row>
        <row r="4347">
          <cell r="A4347"/>
        </row>
        <row r="4348">
          <cell r="A4348"/>
        </row>
        <row r="4349">
          <cell r="A4349"/>
        </row>
        <row r="4350">
          <cell r="A4350"/>
        </row>
        <row r="4351">
          <cell r="A4351"/>
        </row>
        <row r="4352">
          <cell r="A4352"/>
        </row>
        <row r="4353">
          <cell r="A4353"/>
        </row>
        <row r="4354">
          <cell r="A4354"/>
        </row>
        <row r="4355">
          <cell r="A4355"/>
        </row>
        <row r="4356">
          <cell r="A4356"/>
        </row>
        <row r="4357">
          <cell r="A4357"/>
        </row>
        <row r="4358">
          <cell r="A4358"/>
        </row>
        <row r="4359">
          <cell r="A4359"/>
        </row>
        <row r="4360">
          <cell r="A4360"/>
        </row>
        <row r="4361">
          <cell r="A4361"/>
        </row>
        <row r="4362">
          <cell r="A4362"/>
        </row>
        <row r="4363">
          <cell r="A4363"/>
        </row>
        <row r="4364">
          <cell r="A4364"/>
        </row>
        <row r="4365">
          <cell r="A4365"/>
        </row>
        <row r="4366">
          <cell r="A4366"/>
        </row>
        <row r="4367">
          <cell r="A4367"/>
        </row>
        <row r="4368">
          <cell r="A4368"/>
        </row>
        <row r="4369">
          <cell r="A4369"/>
        </row>
        <row r="4370">
          <cell r="A4370"/>
        </row>
        <row r="4371">
          <cell r="A4371"/>
        </row>
        <row r="4372">
          <cell r="A4372"/>
        </row>
        <row r="4373">
          <cell r="A4373"/>
        </row>
        <row r="4374">
          <cell r="A4374"/>
        </row>
        <row r="4375">
          <cell r="A4375"/>
        </row>
        <row r="4376">
          <cell r="A4376"/>
        </row>
        <row r="4377">
          <cell r="A4377"/>
        </row>
        <row r="4378">
          <cell r="A4378"/>
        </row>
        <row r="4379">
          <cell r="A4379"/>
        </row>
        <row r="4380">
          <cell r="A4380"/>
        </row>
        <row r="4381">
          <cell r="A4381"/>
        </row>
        <row r="4382">
          <cell r="A4382"/>
        </row>
        <row r="4383">
          <cell r="A4383"/>
        </row>
        <row r="4384">
          <cell r="A4384"/>
        </row>
        <row r="4385">
          <cell r="A4385"/>
        </row>
        <row r="4386">
          <cell r="A4386"/>
        </row>
        <row r="4387">
          <cell r="A4387"/>
        </row>
        <row r="4388">
          <cell r="A4388"/>
        </row>
        <row r="4389">
          <cell r="A4389"/>
        </row>
        <row r="4390">
          <cell r="A4390"/>
        </row>
        <row r="4391">
          <cell r="A4391"/>
        </row>
        <row r="4392">
          <cell r="A4392"/>
        </row>
        <row r="4393">
          <cell r="A4393"/>
        </row>
        <row r="4394">
          <cell r="A4394"/>
        </row>
        <row r="4395">
          <cell r="A4395"/>
        </row>
        <row r="4396">
          <cell r="A4396"/>
        </row>
        <row r="4397">
          <cell r="A4397"/>
        </row>
        <row r="4398">
          <cell r="A4398"/>
        </row>
        <row r="4399">
          <cell r="A4399"/>
        </row>
        <row r="4400">
          <cell r="A4400"/>
        </row>
        <row r="4401">
          <cell r="A4401"/>
        </row>
        <row r="4402">
          <cell r="A4402"/>
        </row>
        <row r="4403">
          <cell r="A4403"/>
        </row>
        <row r="4404">
          <cell r="A4404"/>
        </row>
        <row r="4405">
          <cell r="A4405"/>
        </row>
        <row r="4406">
          <cell r="A4406"/>
        </row>
        <row r="4407">
          <cell r="A4407"/>
        </row>
        <row r="4408">
          <cell r="A4408"/>
        </row>
        <row r="4409">
          <cell r="A4409"/>
        </row>
        <row r="4410">
          <cell r="A4410"/>
        </row>
        <row r="4411">
          <cell r="A4411"/>
        </row>
        <row r="4412">
          <cell r="A4412"/>
        </row>
        <row r="4413">
          <cell r="A4413"/>
        </row>
        <row r="4414">
          <cell r="A4414"/>
        </row>
        <row r="4415">
          <cell r="A4415"/>
        </row>
        <row r="4416">
          <cell r="A4416"/>
        </row>
        <row r="4417">
          <cell r="A4417"/>
        </row>
        <row r="4418">
          <cell r="A4418"/>
        </row>
        <row r="4419">
          <cell r="A4419"/>
        </row>
        <row r="4420">
          <cell r="A4420"/>
        </row>
        <row r="4421">
          <cell r="A4421"/>
        </row>
        <row r="4422">
          <cell r="A4422"/>
        </row>
        <row r="4423">
          <cell r="A4423"/>
        </row>
        <row r="4424">
          <cell r="A4424"/>
        </row>
        <row r="4425">
          <cell r="A4425"/>
        </row>
        <row r="4426">
          <cell r="A4426"/>
        </row>
        <row r="4427">
          <cell r="A4427"/>
        </row>
        <row r="4428">
          <cell r="A4428"/>
        </row>
        <row r="4429">
          <cell r="A4429"/>
        </row>
        <row r="4430">
          <cell r="A4430"/>
        </row>
        <row r="4431">
          <cell r="A4431"/>
        </row>
        <row r="4432">
          <cell r="A4432"/>
        </row>
        <row r="4433">
          <cell r="A4433"/>
        </row>
        <row r="4434">
          <cell r="A4434"/>
        </row>
        <row r="4435">
          <cell r="A4435"/>
        </row>
        <row r="4436">
          <cell r="A4436"/>
        </row>
        <row r="4437">
          <cell r="A4437"/>
        </row>
        <row r="4438">
          <cell r="A4438"/>
        </row>
        <row r="4439">
          <cell r="A4439"/>
        </row>
        <row r="4440">
          <cell r="A4440"/>
        </row>
        <row r="4441">
          <cell r="A4441"/>
        </row>
        <row r="4442">
          <cell r="A4442"/>
        </row>
        <row r="4443">
          <cell r="A4443"/>
        </row>
        <row r="4444">
          <cell r="A4444"/>
        </row>
        <row r="4445">
          <cell r="A4445"/>
        </row>
        <row r="4446">
          <cell r="A4446"/>
        </row>
        <row r="4447">
          <cell r="A4447"/>
        </row>
        <row r="4448">
          <cell r="A4448"/>
        </row>
        <row r="4449">
          <cell r="A4449"/>
        </row>
        <row r="4450">
          <cell r="A4450"/>
        </row>
        <row r="4451">
          <cell r="A4451"/>
        </row>
        <row r="4452">
          <cell r="A4452"/>
        </row>
        <row r="4453">
          <cell r="A4453"/>
        </row>
        <row r="4454">
          <cell r="A4454"/>
        </row>
        <row r="4455">
          <cell r="A4455"/>
        </row>
        <row r="4456">
          <cell r="A4456"/>
        </row>
        <row r="4457">
          <cell r="A4457"/>
        </row>
        <row r="4458">
          <cell r="A4458"/>
        </row>
        <row r="4459">
          <cell r="A4459"/>
        </row>
        <row r="4460">
          <cell r="A4460"/>
        </row>
        <row r="4461">
          <cell r="A4461"/>
        </row>
        <row r="4462">
          <cell r="A4462"/>
        </row>
        <row r="4463">
          <cell r="A4463"/>
        </row>
        <row r="4464">
          <cell r="A4464"/>
        </row>
        <row r="4465">
          <cell r="A4465"/>
        </row>
        <row r="4466">
          <cell r="A4466"/>
        </row>
        <row r="4467">
          <cell r="A4467"/>
        </row>
        <row r="4468">
          <cell r="A4468"/>
        </row>
        <row r="4469">
          <cell r="A4469"/>
        </row>
        <row r="4470">
          <cell r="A4470"/>
        </row>
        <row r="4471">
          <cell r="A4471"/>
        </row>
        <row r="4472">
          <cell r="A4472"/>
        </row>
        <row r="4473">
          <cell r="A4473"/>
        </row>
        <row r="4474">
          <cell r="A4474"/>
        </row>
        <row r="4475">
          <cell r="A4475"/>
        </row>
        <row r="4476">
          <cell r="A4476"/>
        </row>
        <row r="4477">
          <cell r="A4477"/>
        </row>
        <row r="4478">
          <cell r="A4478"/>
        </row>
        <row r="4479">
          <cell r="A4479"/>
        </row>
        <row r="4480">
          <cell r="A4480"/>
        </row>
        <row r="4481">
          <cell r="A4481"/>
        </row>
        <row r="4482">
          <cell r="A4482"/>
        </row>
        <row r="4483">
          <cell r="A4483"/>
        </row>
        <row r="4484">
          <cell r="A4484"/>
        </row>
        <row r="4485">
          <cell r="A4485"/>
        </row>
        <row r="4486">
          <cell r="A4486"/>
        </row>
        <row r="4487">
          <cell r="A4487"/>
        </row>
        <row r="4488">
          <cell r="A4488"/>
        </row>
        <row r="4489">
          <cell r="A4489"/>
        </row>
        <row r="4490">
          <cell r="A4490"/>
        </row>
        <row r="4491">
          <cell r="A4491"/>
        </row>
        <row r="4492">
          <cell r="A4492"/>
        </row>
        <row r="4493">
          <cell r="A4493"/>
        </row>
        <row r="4494">
          <cell r="A4494"/>
        </row>
        <row r="4495">
          <cell r="A4495"/>
        </row>
        <row r="4496">
          <cell r="A4496"/>
        </row>
        <row r="4497">
          <cell r="A4497"/>
        </row>
        <row r="4498">
          <cell r="A4498"/>
        </row>
        <row r="4499">
          <cell r="A4499"/>
        </row>
        <row r="4500">
          <cell r="A4500"/>
        </row>
        <row r="4501">
          <cell r="A4501"/>
        </row>
        <row r="4502">
          <cell r="A4502"/>
        </row>
        <row r="4503">
          <cell r="A4503"/>
        </row>
        <row r="4504">
          <cell r="A4504"/>
        </row>
        <row r="4505">
          <cell r="A4505"/>
        </row>
        <row r="4506">
          <cell r="A4506"/>
        </row>
        <row r="4507">
          <cell r="A4507"/>
        </row>
        <row r="4508">
          <cell r="A4508"/>
        </row>
        <row r="4509">
          <cell r="A4509"/>
        </row>
        <row r="4510">
          <cell r="A4510"/>
        </row>
        <row r="4511">
          <cell r="A4511"/>
        </row>
        <row r="4512">
          <cell r="A4512"/>
        </row>
        <row r="4513">
          <cell r="A4513"/>
        </row>
        <row r="4514">
          <cell r="A4514"/>
        </row>
        <row r="4515">
          <cell r="A4515"/>
        </row>
        <row r="4516">
          <cell r="A4516"/>
        </row>
        <row r="4517">
          <cell r="A4517"/>
        </row>
        <row r="4518">
          <cell r="A4518"/>
        </row>
        <row r="4519">
          <cell r="A4519"/>
        </row>
        <row r="4520">
          <cell r="A4520"/>
        </row>
        <row r="4521">
          <cell r="A4521"/>
        </row>
        <row r="4522">
          <cell r="A4522"/>
        </row>
        <row r="4523">
          <cell r="A4523"/>
        </row>
        <row r="4524">
          <cell r="A4524"/>
        </row>
        <row r="4525">
          <cell r="A4525"/>
        </row>
        <row r="4526">
          <cell r="A4526"/>
        </row>
        <row r="4527">
          <cell r="A4527"/>
        </row>
        <row r="4528">
          <cell r="A4528"/>
        </row>
        <row r="4529">
          <cell r="A4529"/>
        </row>
        <row r="4530">
          <cell r="A4530"/>
        </row>
        <row r="4531">
          <cell r="A4531"/>
        </row>
        <row r="4532">
          <cell r="A4532"/>
        </row>
        <row r="4533">
          <cell r="A4533"/>
        </row>
        <row r="4534">
          <cell r="A4534"/>
        </row>
        <row r="4535">
          <cell r="A4535"/>
        </row>
        <row r="4536">
          <cell r="A4536"/>
        </row>
        <row r="4537">
          <cell r="A4537"/>
        </row>
        <row r="4538">
          <cell r="A4538"/>
        </row>
        <row r="4539">
          <cell r="A4539"/>
        </row>
        <row r="4540">
          <cell r="A4540"/>
        </row>
        <row r="4541">
          <cell r="A4541"/>
        </row>
        <row r="4542">
          <cell r="A4542"/>
        </row>
        <row r="4543">
          <cell r="A4543"/>
        </row>
        <row r="4544">
          <cell r="A4544"/>
        </row>
        <row r="4545">
          <cell r="A4545"/>
        </row>
        <row r="4546">
          <cell r="A4546"/>
        </row>
        <row r="4547">
          <cell r="A4547"/>
        </row>
        <row r="4548">
          <cell r="A4548"/>
        </row>
        <row r="4549">
          <cell r="A4549"/>
        </row>
        <row r="4550">
          <cell r="A4550"/>
        </row>
        <row r="4551">
          <cell r="A4551"/>
        </row>
        <row r="4552">
          <cell r="A4552"/>
        </row>
        <row r="4553">
          <cell r="A4553"/>
        </row>
        <row r="4554">
          <cell r="A4554"/>
        </row>
        <row r="4555">
          <cell r="A4555"/>
        </row>
        <row r="4556">
          <cell r="A4556"/>
        </row>
        <row r="4557">
          <cell r="A4557"/>
        </row>
        <row r="4558">
          <cell r="A4558"/>
        </row>
        <row r="4559">
          <cell r="A4559"/>
        </row>
        <row r="4560">
          <cell r="A4560"/>
        </row>
        <row r="4561">
          <cell r="A4561"/>
        </row>
        <row r="4562">
          <cell r="A4562"/>
        </row>
        <row r="4563">
          <cell r="A4563"/>
        </row>
        <row r="4564">
          <cell r="A4564"/>
        </row>
        <row r="4565">
          <cell r="A4565"/>
        </row>
        <row r="4566">
          <cell r="A4566"/>
        </row>
        <row r="4567">
          <cell r="A4567"/>
        </row>
        <row r="4568">
          <cell r="A4568"/>
        </row>
        <row r="4569">
          <cell r="A4569"/>
        </row>
        <row r="4570">
          <cell r="A4570"/>
        </row>
        <row r="4571">
          <cell r="A4571"/>
        </row>
        <row r="4572">
          <cell r="A4572"/>
        </row>
        <row r="4573">
          <cell r="A4573"/>
        </row>
        <row r="4574">
          <cell r="A4574"/>
        </row>
        <row r="4575">
          <cell r="A4575"/>
        </row>
        <row r="4576">
          <cell r="A4576"/>
        </row>
        <row r="4577">
          <cell r="A4577"/>
        </row>
        <row r="4578">
          <cell r="A4578"/>
        </row>
        <row r="4579">
          <cell r="A4579"/>
        </row>
        <row r="4580">
          <cell r="A4580"/>
        </row>
        <row r="4581">
          <cell r="A4581"/>
        </row>
        <row r="4582">
          <cell r="A4582"/>
        </row>
        <row r="4583">
          <cell r="A4583"/>
        </row>
        <row r="4584">
          <cell r="A4584"/>
        </row>
        <row r="4585">
          <cell r="A4585"/>
        </row>
        <row r="4586">
          <cell r="A4586"/>
        </row>
        <row r="4587">
          <cell r="A4587"/>
        </row>
        <row r="4588">
          <cell r="A4588"/>
        </row>
        <row r="4589">
          <cell r="A4589"/>
        </row>
        <row r="4590">
          <cell r="A4590"/>
        </row>
        <row r="4591">
          <cell r="A4591"/>
        </row>
        <row r="4592">
          <cell r="A4592"/>
        </row>
        <row r="4593">
          <cell r="A4593"/>
        </row>
        <row r="4594">
          <cell r="A4594"/>
        </row>
        <row r="4595">
          <cell r="A4595"/>
        </row>
        <row r="4596">
          <cell r="A4596"/>
        </row>
        <row r="4597">
          <cell r="A4597"/>
        </row>
        <row r="4598">
          <cell r="A4598"/>
        </row>
        <row r="4599">
          <cell r="A4599"/>
        </row>
        <row r="4600">
          <cell r="A4600"/>
        </row>
        <row r="4601">
          <cell r="A4601"/>
        </row>
        <row r="4602">
          <cell r="A4602"/>
        </row>
        <row r="4603">
          <cell r="A4603"/>
        </row>
        <row r="4604">
          <cell r="A4604"/>
        </row>
        <row r="4605">
          <cell r="A4605"/>
        </row>
        <row r="4606">
          <cell r="A4606"/>
        </row>
        <row r="4607">
          <cell r="A4607"/>
        </row>
        <row r="4608">
          <cell r="A4608"/>
        </row>
        <row r="4609">
          <cell r="A4609"/>
        </row>
        <row r="4610">
          <cell r="A4610"/>
        </row>
        <row r="4611">
          <cell r="A4611"/>
        </row>
        <row r="4612">
          <cell r="A4612"/>
        </row>
        <row r="4613">
          <cell r="A4613"/>
        </row>
        <row r="4614">
          <cell r="A4614"/>
        </row>
        <row r="4615">
          <cell r="A4615"/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ADMIN</v>
          </cell>
        </row>
        <row r="3">
          <cell r="A3" t="str">
            <v>AKONUBM101</v>
          </cell>
        </row>
        <row r="4">
          <cell r="A4" t="str">
            <v>AKWAPDDK101</v>
          </cell>
        </row>
        <row r="5">
          <cell r="A5" t="str">
            <v>ANDROID_F253DA</v>
          </cell>
        </row>
        <row r="6">
          <cell r="A6" t="str">
            <v>AR-24-01055-02</v>
          </cell>
        </row>
        <row r="7">
          <cell r="A7" t="str">
            <v>AR-24-01055-03</v>
          </cell>
        </row>
        <row r="8">
          <cell r="A8" t="str">
            <v>AR-24-01055-04</v>
          </cell>
        </row>
        <row r="9">
          <cell r="A9" t="str">
            <v>AR-24-01055-05</v>
          </cell>
        </row>
        <row r="10">
          <cell r="A10" t="str">
            <v>B-BOX 3</v>
          </cell>
        </row>
        <row r="11">
          <cell r="A11" t="str">
            <v>BAC_AMONT_KOUMA</v>
          </cell>
        </row>
        <row r="12">
          <cell r="A12" t="str">
            <v>BAFODOMC002</v>
          </cell>
        </row>
        <row r="13">
          <cell r="A13" t="str">
            <v>BAFOMOS101</v>
          </cell>
        </row>
        <row r="14">
          <cell r="A14" t="str">
            <v>BAFOPCUT001</v>
          </cell>
        </row>
        <row r="15">
          <cell r="A15" t="str">
            <v>BAFOPDDK101</v>
          </cell>
        </row>
        <row r="16">
          <cell r="A16" t="str">
            <v>BAFOSHARG101</v>
          </cell>
        </row>
        <row r="17">
          <cell r="A17" t="str">
            <v>BAFOUSIN001</v>
          </cell>
        </row>
        <row r="18">
          <cell r="A18" t="str">
            <v>BAFOUSIN002</v>
          </cell>
        </row>
        <row r="19">
          <cell r="A19" t="str">
            <v>BAFOUSIN003</v>
          </cell>
        </row>
        <row r="20">
          <cell r="A20" t="str">
            <v>BALIAMPLI601</v>
          </cell>
        </row>
        <row r="21">
          <cell r="A21" t="str">
            <v>BALIBACK102</v>
          </cell>
        </row>
        <row r="22">
          <cell r="A22" t="str">
            <v>BALIBACK102</v>
          </cell>
        </row>
        <row r="23">
          <cell r="A23" t="str">
            <v>BALIBI101</v>
          </cell>
        </row>
        <row r="24">
          <cell r="A24" t="str">
            <v>BALIBI601</v>
          </cell>
        </row>
        <row r="25">
          <cell r="A25" t="str">
            <v>BALIDCIRA001</v>
          </cell>
        </row>
        <row r="26">
          <cell r="A26" t="str">
            <v>BALIDOMC001</v>
          </cell>
        </row>
        <row r="27">
          <cell r="A27" t="str">
            <v>BALIDOMC002</v>
          </cell>
        </row>
        <row r="28">
          <cell r="A28" t="str">
            <v>BALIDOMC003</v>
          </cell>
        </row>
        <row r="29">
          <cell r="A29" t="str">
            <v>BALIDOMC004</v>
          </cell>
        </row>
        <row r="30">
          <cell r="A30" t="str">
            <v>BALIDOMC005</v>
          </cell>
        </row>
        <row r="31">
          <cell r="A31" t="str">
            <v>BALIDOMC006$</v>
          </cell>
        </row>
        <row r="32">
          <cell r="A32" t="str">
            <v>BALIDOMC007$</v>
          </cell>
        </row>
        <row r="33">
          <cell r="A33" t="str">
            <v>BALIERP004</v>
          </cell>
        </row>
        <row r="34">
          <cell r="A34" t="str">
            <v>BALIESX110</v>
          </cell>
        </row>
        <row r="35">
          <cell r="A35" t="str">
            <v>BALIFICH002</v>
          </cell>
        </row>
        <row r="36">
          <cell r="A36" t="str">
            <v>BALIFICH003</v>
          </cell>
        </row>
        <row r="37">
          <cell r="A37" t="str">
            <v>BALIFICH101</v>
          </cell>
        </row>
        <row r="38">
          <cell r="A38" t="str">
            <v>BALIGMAO001</v>
          </cell>
        </row>
        <row r="39">
          <cell r="A39" t="str">
            <v>BALILIMS001</v>
          </cell>
        </row>
        <row r="40">
          <cell r="A40" t="str">
            <v>BALILIMS002</v>
          </cell>
        </row>
        <row r="41">
          <cell r="A41" t="str">
            <v>BALILIMS003</v>
          </cell>
        </row>
        <row r="42">
          <cell r="A42" t="str">
            <v>BALILIMS201</v>
          </cell>
        </row>
        <row r="43">
          <cell r="A43" t="str">
            <v>BALILIMS202</v>
          </cell>
        </row>
        <row r="44">
          <cell r="A44" t="str">
            <v>BALILIMS401</v>
          </cell>
        </row>
        <row r="45">
          <cell r="A45" t="str">
            <v>BALILIMS601</v>
          </cell>
        </row>
        <row r="46">
          <cell r="A46" t="str">
            <v>BALIPCUT001</v>
          </cell>
        </row>
        <row r="47">
          <cell r="A47" t="str">
            <v>BALIPCUT002</v>
          </cell>
        </row>
        <row r="48">
          <cell r="A48" t="str">
            <v>BALISCDP001</v>
          </cell>
        </row>
        <row r="49">
          <cell r="A49" t="str">
            <v>BALISHAR003</v>
          </cell>
        </row>
        <row r="50">
          <cell r="A50" t="str">
            <v>BALISXI109</v>
          </cell>
        </row>
        <row r="51">
          <cell r="A51" t="str">
            <v>BALITATT001</v>
          </cell>
        </row>
        <row r="52">
          <cell r="A52" t="str">
            <v>BALIUBM003</v>
          </cell>
        </row>
        <row r="53">
          <cell r="A53" t="str">
            <v>BALIUBM004</v>
          </cell>
        </row>
        <row r="54">
          <cell r="A54" t="str">
            <v>BALIUBM005</v>
          </cell>
        </row>
        <row r="55">
          <cell r="A55" t="str">
            <v>BALIUBM009</v>
          </cell>
        </row>
        <row r="56">
          <cell r="A56" t="str">
            <v>BALIUBM010</v>
          </cell>
        </row>
        <row r="57">
          <cell r="A57" t="str">
            <v>BALIUBM012</v>
          </cell>
        </row>
        <row r="58">
          <cell r="A58" t="str">
            <v>BALIUBM014</v>
          </cell>
        </row>
        <row r="59">
          <cell r="A59" t="str">
            <v>BALIVCEN103$</v>
          </cell>
        </row>
        <row r="60">
          <cell r="A60" t="str">
            <v>BANGUBM101</v>
          </cell>
        </row>
        <row r="61">
          <cell r="A61" t="str">
            <v>BGISRV21007</v>
          </cell>
        </row>
        <row r="62">
          <cell r="A62" t="str">
            <v>BGISRV24075</v>
          </cell>
        </row>
        <row r="63">
          <cell r="A63" t="str">
            <v>BONADOMC002</v>
          </cell>
        </row>
        <row r="64">
          <cell r="A64" t="str">
            <v>BONAMOS101</v>
          </cell>
        </row>
        <row r="65">
          <cell r="A65" t="str">
            <v>BONAPDDK101</v>
          </cell>
        </row>
        <row r="66">
          <cell r="A66" t="str">
            <v>BONAUPCUT101</v>
          </cell>
        </row>
        <row r="67">
          <cell r="A67" t="str">
            <v>BORIS</v>
          </cell>
        </row>
        <row r="68">
          <cell r="A68" t="str">
            <v>BSICEC20</v>
          </cell>
        </row>
        <row r="69">
          <cell r="A69" t="str">
            <v>C2600-SHARE</v>
          </cell>
        </row>
        <row r="70">
          <cell r="A70" t="str">
            <v>CANON008418</v>
          </cell>
        </row>
        <row r="71">
          <cell r="A71" t="str">
            <v>CANON138968</v>
          </cell>
        </row>
        <row r="72">
          <cell r="A72" t="str">
            <v>CANON16F9B2</v>
          </cell>
        </row>
        <row r="73">
          <cell r="A73" t="str">
            <v>CANON426EB3</v>
          </cell>
        </row>
        <row r="74">
          <cell r="A74" t="str">
            <v>CANON426EC1</v>
          </cell>
        </row>
        <row r="75">
          <cell r="A75" t="str">
            <v>CANON426F0D</v>
          </cell>
        </row>
        <row r="76">
          <cell r="A76" t="str">
            <v>CANON426F0F</v>
          </cell>
        </row>
        <row r="77">
          <cell r="A77" t="str">
            <v>CANON426F4D</v>
          </cell>
        </row>
        <row r="78">
          <cell r="A78" t="str">
            <v>CANON426F5D</v>
          </cell>
        </row>
        <row r="79">
          <cell r="A79" t="str">
            <v>CANON426F85</v>
          </cell>
        </row>
        <row r="80">
          <cell r="A80" t="str">
            <v>CANON4271DD</v>
          </cell>
        </row>
        <row r="81">
          <cell r="A81" t="str">
            <v>CANON427BE8</v>
          </cell>
        </row>
        <row r="82">
          <cell r="A82" t="str">
            <v>CANON42B133</v>
          </cell>
        </row>
        <row r="83">
          <cell r="A83" t="str">
            <v>CANON42D24A</v>
          </cell>
        </row>
        <row r="84">
          <cell r="A84" t="str">
            <v>CANON42DA12</v>
          </cell>
        </row>
        <row r="85">
          <cell r="A85" t="str">
            <v>CANON42E095</v>
          </cell>
        </row>
        <row r="86">
          <cell r="A86" t="str">
            <v>CANON42E0A5</v>
          </cell>
        </row>
        <row r="87">
          <cell r="A87" t="str">
            <v>CANON42E175</v>
          </cell>
        </row>
        <row r="88">
          <cell r="A88" t="str">
            <v>CANON42EF74</v>
          </cell>
        </row>
        <row r="89">
          <cell r="A89" t="str">
            <v>CANON4309AC</v>
          </cell>
        </row>
        <row r="90">
          <cell r="A90" t="str">
            <v>CANON9A1DEC</v>
          </cell>
        </row>
        <row r="91">
          <cell r="A91" t="str">
            <v>CANON9A66D5</v>
          </cell>
        </row>
        <row r="92">
          <cell r="A92" t="str">
            <v>CANON9A86D4</v>
          </cell>
        </row>
        <row r="93">
          <cell r="A93" t="str">
            <v>CANON9AC315</v>
          </cell>
        </row>
        <row r="94">
          <cell r="A94" t="str">
            <v>CANON9AD59A</v>
          </cell>
        </row>
        <row r="95">
          <cell r="A95" t="str">
            <v>CANON9AE364</v>
          </cell>
        </row>
        <row r="96">
          <cell r="A96" t="str">
            <v>CANON9CAA44</v>
          </cell>
        </row>
        <row r="97">
          <cell r="A97" t="str">
            <v>CANON9D08C3</v>
          </cell>
        </row>
        <row r="98">
          <cell r="A98" t="str">
            <v>CANON9D6B5D</v>
          </cell>
        </row>
        <row r="99">
          <cell r="A99" t="str">
            <v>CANON9D7F15</v>
          </cell>
        </row>
        <row r="100">
          <cell r="A100" t="str">
            <v>CANONACB577</v>
          </cell>
        </row>
        <row r="101">
          <cell r="A101" t="str">
            <v>CANONACF27E</v>
          </cell>
        </row>
        <row r="102">
          <cell r="A102" t="str">
            <v>CANONACFA34</v>
          </cell>
        </row>
        <row r="103">
          <cell r="A103" t="str">
            <v>CANONAE0367</v>
          </cell>
        </row>
        <row r="104">
          <cell r="A104" t="str">
            <v>CANONB233BA</v>
          </cell>
        </row>
        <row r="105">
          <cell r="A105" t="str">
            <v>CANONB255EC</v>
          </cell>
        </row>
        <row r="106">
          <cell r="A106" t="str">
            <v>CANONB2E565</v>
          </cell>
        </row>
        <row r="107">
          <cell r="A107" t="str">
            <v>CANONB34457</v>
          </cell>
        </row>
        <row r="108">
          <cell r="A108" t="str">
            <v>CANONB3C50C</v>
          </cell>
        </row>
        <row r="109">
          <cell r="A109" t="str">
            <v>CANONB50600</v>
          </cell>
        </row>
        <row r="110">
          <cell r="A110" t="str">
            <v>CANONC52BCA</v>
          </cell>
        </row>
        <row r="111">
          <cell r="A111" t="str">
            <v>CANONC52C32</v>
          </cell>
        </row>
        <row r="112">
          <cell r="A112" t="str">
            <v>CANOND29DA3</v>
          </cell>
        </row>
        <row r="113">
          <cell r="A113" t="str">
            <v>CANOND3F0F0</v>
          </cell>
        </row>
        <row r="114">
          <cell r="A114" t="str">
            <v>CANOND408EC</v>
          </cell>
        </row>
        <row r="115">
          <cell r="A115" t="str">
            <v>CANOND40BF1</v>
          </cell>
        </row>
        <row r="116">
          <cell r="A116" t="str">
            <v>CANOND44534</v>
          </cell>
        </row>
        <row r="117">
          <cell r="A117" t="str">
            <v>CANOND459EF</v>
          </cell>
        </row>
        <row r="118">
          <cell r="A118" t="str">
            <v>CANOND4630C</v>
          </cell>
        </row>
        <row r="119">
          <cell r="A119" t="str">
            <v>CANOND467D3</v>
          </cell>
        </row>
        <row r="120">
          <cell r="A120" t="str">
            <v>CANOND529F3</v>
          </cell>
        </row>
        <row r="121">
          <cell r="A121" t="str">
            <v>CANOND5D38C</v>
          </cell>
        </row>
        <row r="122">
          <cell r="A122" t="str">
            <v>CANOND6D6FB</v>
          </cell>
        </row>
        <row r="123">
          <cell r="A123" t="str">
            <v>CANONDD9E53</v>
          </cell>
        </row>
        <row r="124">
          <cell r="A124" t="str">
            <v>CANONFFB021</v>
          </cell>
        </row>
        <row r="125">
          <cell r="A125" t="str">
            <v>CAVEFILT-PC</v>
          </cell>
        </row>
        <row r="126">
          <cell r="A126" t="str">
            <v>CAVEFILT1-PC</v>
          </cell>
        </row>
        <row r="127">
          <cell r="A127" t="str">
            <v>CESICES-K6GM006</v>
          </cell>
        </row>
        <row r="128">
          <cell r="A128" t="str">
            <v>CHEFOINC</v>
          </cell>
        </row>
        <row r="129">
          <cell r="A129" t="str">
            <v>CIP_TOD_GARO1_P</v>
          </cell>
        </row>
        <row r="130">
          <cell r="A130" t="str">
            <v>CM01BI101</v>
          </cell>
        </row>
        <row r="131">
          <cell r="A131" t="str">
            <v>CM01EDGE102$</v>
          </cell>
        </row>
        <row r="132">
          <cell r="A132" t="str">
            <v>CMRLP19216</v>
          </cell>
        </row>
        <row r="133">
          <cell r="A133" t="str">
            <v>CMRLPT19001</v>
          </cell>
        </row>
        <row r="134">
          <cell r="A134" t="str">
            <v>CMRLPT19002</v>
          </cell>
        </row>
        <row r="135">
          <cell r="A135" t="str">
            <v>CMRLPT19004</v>
          </cell>
        </row>
        <row r="136">
          <cell r="A136" t="str">
            <v>CMRLPT19005</v>
          </cell>
        </row>
        <row r="137">
          <cell r="A137" t="str">
            <v>CMRLPT19006</v>
          </cell>
        </row>
        <row r="138">
          <cell r="A138" t="str">
            <v>CMRLPT19057</v>
          </cell>
        </row>
        <row r="139">
          <cell r="A139" t="str">
            <v>CMRLPT19073</v>
          </cell>
        </row>
        <row r="140">
          <cell r="A140" t="str">
            <v>CMRLPT19088</v>
          </cell>
        </row>
        <row r="141">
          <cell r="A141" t="str">
            <v>CMRLPT19149</v>
          </cell>
        </row>
        <row r="142">
          <cell r="A142" t="str">
            <v>CMRLPT19153</v>
          </cell>
        </row>
        <row r="143">
          <cell r="A143" t="str">
            <v>CMRLPT19154</v>
          </cell>
        </row>
        <row r="144">
          <cell r="A144" t="str">
            <v>CMRLPT19155</v>
          </cell>
        </row>
        <row r="145">
          <cell r="A145" t="str">
            <v>CMRLPT19156</v>
          </cell>
        </row>
        <row r="146">
          <cell r="A146" t="str">
            <v>CMRLPT19157</v>
          </cell>
        </row>
        <row r="147">
          <cell r="A147" t="str">
            <v>CMRLPT19160</v>
          </cell>
        </row>
        <row r="148">
          <cell r="A148" t="str">
            <v>CMRLPT19161</v>
          </cell>
        </row>
        <row r="149">
          <cell r="A149" t="str">
            <v>CMRLPT19162</v>
          </cell>
        </row>
        <row r="150">
          <cell r="A150" t="str">
            <v>CMRLPT19163</v>
          </cell>
        </row>
        <row r="151">
          <cell r="A151" t="str">
            <v>CMRLPT19165</v>
          </cell>
        </row>
        <row r="152">
          <cell r="A152" t="str">
            <v>CMRLPT19166</v>
          </cell>
        </row>
        <row r="153">
          <cell r="A153" t="str">
            <v>CMRLPT19167</v>
          </cell>
        </row>
        <row r="154">
          <cell r="A154" t="str">
            <v>CMRLPT19168</v>
          </cell>
        </row>
        <row r="155">
          <cell r="A155" t="str">
            <v>CMRLPT19169</v>
          </cell>
        </row>
        <row r="156">
          <cell r="A156" t="str">
            <v>CMRLPT19170</v>
          </cell>
        </row>
        <row r="157">
          <cell r="A157" t="str">
            <v>CMRLPT19171</v>
          </cell>
        </row>
        <row r="158">
          <cell r="A158" t="str">
            <v>CMRLPT19173</v>
          </cell>
        </row>
        <row r="159">
          <cell r="A159" t="str">
            <v>CMRLPT19174</v>
          </cell>
        </row>
        <row r="160">
          <cell r="A160" t="str">
            <v>CMRLPT19175</v>
          </cell>
        </row>
        <row r="161">
          <cell r="A161" t="str">
            <v>CMRLPT19175</v>
          </cell>
        </row>
        <row r="162">
          <cell r="A162" t="str">
            <v>CMRLPT19177</v>
          </cell>
        </row>
        <row r="163">
          <cell r="A163" t="str">
            <v>CMRLPT19183</v>
          </cell>
        </row>
        <row r="164">
          <cell r="A164" t="str">
            <v>CMRLPT19186</v>
          </cell>
        </row>
        <row r="165">
          <cell r="A165" t="str">
            <v>CMRLPT19187</v>
          </cell>
        </row>
        <row r="166">
          <cell r="A166" t="str">
            <v>CMRLPT19189</v>
          </cell>
        </row>
        <row r="167">
          <cell r="A167" t="str">
            <v>CMRLPT19190</v>
          </cell>
        </row>
        <row r="168">
          <cell r="A168" t="str">
            <v>CMRLPT19194</v>
          </cell>
        </row>
        <row r="169">
          <cell r="A169" t="str">
            <v>CMRLPT19198</v>
          </cell>
        </row>
        <row r="170">
          <cell r="A170" t="str">
            <v>CMRLPT19200</v>
          </cell>
        </row>
        <row r="171">
          <cell r="A171" t="str">
            <v>CMRLPT19203</v>
          </cell>
        </row>
        <row r="172">
          <cell r="A172" t="str">
            <v>CMRLPT19203</v>
          </cell>
        </row>
        <row r="173">
          <cell r="A173" t="str">
            <v>CMRLPT19205</v>
          </cell>
        </row>
        <row r="174">
          <cell r="A174" t="str">
            <v>CMRLPT19205</v>
          </cell>
        </row>
        <row r="175">
          <cell r="A175" t="str">
            <v>CMRLPT19211</v>
          </cell>
        </row>
        <row r="176">
          <cell r="A176" t="str">
            <v>CMRLPT19212</v>
          </cell>
        </row>
        <row r="177">
          <cell r="A177" t="str">
            <v>CMRLPT19215</v>
          </cell>
        </row>
        <row r="178">
          <cell r="A178" t="str">
            <v>CMRLPT19219</v>
          </cell>
        </row>
        <row r="179">
          <cell r="A179" t="str">
            <v>CMRLPT19227</v>
          </cell>
        </row>
        <row r="180">
          <cell r="A180" t="str">
            <v>CMRLPT19228</v>
          </cell>
        </row>
        <row r="181">
          <cell r="A181" t="str">
            <v>CMRLPT19229</v>
          </cell>
        </row>
        <row r="182">
          <cell r="A182" t="str">
            <v>CMRLPT19230</v>
          </cell>
        </row>
        <row r="183">
          <cell r="A183" t="str">
            <v>CMRLPT19232</v>
          </cell>
        </row>
        <row r="184">
          <cell r="A184" t="str">
            <v>CMRLPT19236</v>
          </cell>
        </row>
        <row r="185">
          <cell r="A185" t="str">
            <v>CMRLPT19237</v>
          </cell>
        </row>
        <row r="186">
          <cell r="A186" t="str">
            <v>CMRLPT19238</v>
          </cell>
        </row>
        <row r="187">
          <cell r="A187" t="str">
            <v>CMRLPT19239</v>
          </cell>
        </row>
        <row r="188">
          <cell r="A188" t="str">
            <v>CMRLPT19242</v>
          </cell>
        </row>
        <row r="189">
          <cell r="A189" t="str">
            <v>CMRLPT19244</v>
          </cell>
        </row>
        <row r="190">
          <cell r="A190" t="str">
            <v>CMRLPT19245</v>
          </cell>
        </row>
        <row r="191">
          <cell r="A191" t="str">
            <v>CMRLPT19246</v>
          </cell>
        </row>
        <row r="192">
          <cell r="A192" t="str">
            <v>CMRLPT19248</v>
          </cell>
        </row>
        <row r="193">
          <cell r="A193" t="str">
            <v>CMRLPT19249</v>
          </cell>
        </row>
        <row r="194">
          <cell r="A194" t="str">
            <v>CMRLPT19250</v>
          </cell>
        </row>
        <row r="195">
          <cell r="A195" t="str">
            <v>CMRLPT19252</v>
          </cell>
        </row>
        <row r="196">
          <cell r="A196" t="str">
            <v>CMRLPT19253</v>
          </cell>
        </row>
        <row r="197">
          <cell r="A197" t="str">
            <v>CMRLPT19254</v>
          </cell>
        </row>
        <row r="198">
          <cell r="A198" t="str">
            <v>CMRLPT19264</v>
          </cell>
        </row>
        <row r="199">
          <cell r="A199" t="str">
            <v>CMRLPT19265</v>
          </cell>
        </row>
        <row r="200">
          <cell r="A200" t="str">
            <v>CMRLPT19269</v>
          </cell>
        </row>
        <row r="201">
          <cell r="A201" t="str">
            <v>CMRLPT19271</v>
          </cell>
        </row>
        <row r="202">
          <cell r="A202" t="str">
            <v>CMRLPT19273</v>
          </cell>
        </row>
        <row r="203">
          <cell r="A203" t="str">
            <v>CMRLPT19279</v>
          </cell>
        </row>
        <row r="204">
          <cell r="A204" t="str">
            <v>CMRLPT19282</v>
          </cell>
        </row>
        <row r="205">
          <cell r="A205" t="str">
            <v>CMRLPT19287</v>
          </cell>
        </row>
        <row r="206">
          <cell r="A206" t="str">
            <v>CMRLPT19288</v>
          </cell>
        </row>
        <row r="207">
          <cell r="A207" t="str">
            <v>CMRLPT19290</v>
          </cell>
        </row>
        <row r="208">
          <cell r="A208" t="str">
            <v>CMRLPT19293</v>
          </cell>
        </row>
        <row r="209">
          <cell r="A209" t="str">
            <v>CMRLPT19296</v>
          </cell>
        </row>
        <row r="210">
          <cell r="A210" t="str">
            <v>CMRLPT19304</v>
          </cell>
        </row>
        <row r="211">
          <cell r="A211" t="str">
            <v>CMRLPT19316</v>
          </cell>
        </row>
        <row r="212">
          <cell r="A212" t="str">
            <v>CMRLPT19318</v>
          </cell>
        </row>
        <row r="213">
          <cell r="A213" t="str">
            <v>CMRLPT19320</v>
          </cell>
        </row>
        <row r="214">
          <cell r="A214" t="str">
            <v>CMRLPT19325</v>
          </cell>
        </row>
        <row r="215">
          <cell r="A215" t="str">
            <v>CMRLPT19330</v>
          </cell>
        </row>
        <row r="216">
          <cell r="A216" t="str">
            <v>CMRLPT19331</v>
          </cell>
        </row>
        <row r="217">
          <cell r="A217" t="str">
            <v>CMRLPT19336</v>
          </cell>
        </row>
        <row r="218">
          <cell r="A218" t="str">
            <v>CMRLPT19350</v>
          </cell>
        </row>
        <row r="219">
          <cell r="A219" t="str">
            <v>CMRLPT19350</v>
          </cell>
        </row>
        <row r="220">
          <cell r="A220" t="str">
            <v>CMRLPT19352</v>
          </cell>
        </row>
        <row r="221">
          <cell r="A221" t="str">
            <v>CMRLPT19354</v>
          </cell>
        </row>
        <row r="222">
          <cell r="A222" t="str">
            <v>CMRLPT19356</v>
          </cell>
        </row>
        <row r="223">
          <cell r="A223" t="str">
            <v>CMRLPT19358</v>
          </cell>
        </row>
        <row r="224">
          <cell r="A224" t="str">
            <v>CMRLPT19361</v>
          </cell>
        </row>
        <row r="225">
          <cell r="A225" t="str">
            <v>CMRLPT19363</v>
          </cell>
        </row>
        <row r="226">
          <cell r="A226" t="str">
            <v>CMRLPT19366</v>
          </cell>
        </row>
        <row r="227">
          <cell r="A227" t="str">
            <v>CMRLPT19368</v>
          </cell>
        </row>
        <row r="228">
          <cell r="A228" t="str">
            <v>CMRLPT19369</v>
          </cell>
        </row>
        <row r="229">
          <cell r="A229" t="str">
            <v>CMRLPT19378</v>
          </cell>
        </row>
        <row r="230">
          <cell r="A230" t="str">
            <v>CMRLPT20001</v>
          </cell>
        </row>
        <row r="231">
          <cell r="A231" t="str">
            <v>CMRLPT20002</v>
          </cell>
        </row>
        <row r="232">
          <cell r="A232" t="str">
            <v>CMRLPT20003</v>
          </cell>
        </row>
        <row r="233">
          <cell r="A233" t="str">
            <v>CMRLPT20004</v>
          </cell>
        </row>
        <row r="234">
          <cell r="A234" t="str">
            <v>CMRLPT20005</v>
          </cell>
        </row>
        <row r="235">
          <cell r="A235" t="str">
            <v>CMRLPT20008</v>
          </cell>
        </row>
        <row r="236">
          <cell r="A236" t="str">
            <v>CMRLPT20009</v>
          </cell>
        </row>
        <row r="237">
          <cell r="A237" t="str">
            <v>CMRLPT20010</v>
          </cell>
        </row>
        <row r="238">
          <cell r="A238" t="str">
            <v>CMRLPT20011</v>
          </cell>
        </row>
        <row r="239">
          <cell r="A239" t="str">
            <v>CMRLPT20012</v>
          </cell>
        </row>
        <row r="240">
          <cell r="A240" t="str">
            <v>CMRLPT20014</v>
          </cell>
        </row>
        <row r="241">
          <cell r="A241" t="str">
            <v>CMRLPT20015</v>
          </cell>
        </row>
        <row r="242">
          <cell r="A242" t="str">
            <v>CMRLPT20016</v>
          </cell>
        </row>
        <row r="243">
          <cell r="A243" t="str">
            <v>CMRLPT20017</v>
          </cell>
        </row>
        <row r="244">
          <cell r="A244" t="str">
            <v>CMRLPT20019</v>
          </cell>
        </row>
        <row r="245">
          <cell r="A245" t="str">
            <v>CMRLPT20020</v>
          </cell>
        </row>
        <row r="246">
          <cell r="A246" t="str">
            <v>CMRLPT20021</v>
          </cell>
        </row>
        <row r="247">
          <cell r="A247" t="str">
            <v>CMRLPT20022</v>
          </cell>
        </row>
        <row r="248">
          <cell r="A248" t="str">
            <v>CMRLPT20023</v>
          </cell>
        </row>
        <row r="249">
          <cell r="A249" t="str">
            <v>CMRLPT20024</v>
          </cell>
        </row>
        <row r="250">
          <cell r="A250" t="str">
            <v>CMRLPT20025</v>
          </cell>
        </row>
        <row r="251">
          <cell r="A251" t="str">
            <v>CMRLPT20026</v>
          </cell>
        </row>
        <row r="252">
          <cell r="A252" t="str">
            <v>CMRLPT20027</v>
          </cell>
        </row>
        <row r="253">
          <cell r="A253" t="str">
            <v>CMRLPT20028</v>
          </cell>
        </row>
        <row r="254">
          <cell r="A254" t="str">
            <v>CMRLPT20029</v>
          </cell>
        </row>
        <row r="255">
          <cell r="A255" t="str">
            <v>CMRLPT20030</v>
          </cell>
        </row>
        <row r="256">
          <cell r="A256" t="str">
            <v>CMRLPT20032</v>
          </cell>
        </row>
        <row r="257">
          <cell r="A257" t="str">
            <v>CMRLPT20033</v>
          </cell>
        </row>
        <row r="258">
          <cell r="A258" t="str">
            <v>CMRLPT20034</v>
          </cell>
        </row>
        <row r="259">
          <cell r="A259" t="str">
            <v>CMRLPT20035</v>
          </cell>
        </row>
        <row r="260">
          <cell r="A260" t="str">
            <v>CMRLPT20036</v>
          </cell>
        </row>
        <row r="261">
          <cell r="A261" t="str">
            <v>CMRLPT20038</v>
          </cell>
        </row>
        <row r="262">
          <cell r="A262" t="str">
            <v>CMRLPT20039</v>
          </cell>
        </row>
        <row r="263">
          <cell r="A263" t="str">
            <v>CMRLPT20040</v>
          </cell>
        </row>
        <row r="264">
          <cell r="A264" t="str">
            <v>CMRLPT20041</v>
          </cell>
        </row>
        <row r="265">
          <cell r="A265" t="str">
            <v>CMRLPT20042</v>
          </cell>
        </row>
        <row r="266">
          <cell r="A266" t="str">
            <v>CMRLPT20043</v>
          </cell>
        </row>
        <row r="267">
          <cell r="A267" t="str">
            <v>CMRLPT20045</v>
          </cell>
        </row>
        <row r="268">
          <cell r="A268" t="str">
            <v>CMRLPT20046</v>
          </cell>
        </row>
        <row r="269">
          <cell r="A269" t="str">
            <v>CMRLPT20047</v>
          </cell>
        </row>
        <row r="270">
          <cell r="A270" t="str">
            <v>CMRLPT20048</v>
          </cell>
        </row>
        <row r="271">
          <cell r="A271" t="str">
            <v>CMRLPT20049</v>
          </cell>
        </row>
        <row r="272">
          <cell r="A272" t="str">
            <v>CMRLPT20050</v>
          </cell>
        </row>
        <row r="273">
          <cell r="A273" t="str">
            <v>CMRLPT20051</v>
          </cell>
        </row>
        <row r="274">
          <cell r="A274" t="str">
            <v>CMRLPT20052</v>
          </cell>
        </row>
        <row r="275">
          <cell r="A275" t="str">
            <v>CMRLPT20053</v>
          </cell>
        </row>
        <row r="276">
          <cell r="A276" t="str">
            <v>CMRLPT20054</v>
          </cell>
        </row>
        <row r="277">
          <cell r="A277" t="str">
            <v>CMRLPT20056$</v>
          </cell>
        </row>
        <row r="278">
          <cell r="A278" t="str">
            <v>CMRLPT20057</v>
          </cell>
        </row>
        <row r="279">
          <cell r="A279" t="str">
            <v>CMRLPT20058</v>
          </cell>
        </row>
        <row r="280">
          <cell r="A280" t="str">
            <v>CMRLPT20060</v>
          </cell>
        </row>
        <row r="281">
          <cell r="A281" t="str">
            <v>CMRLPT20061</v>
          </cell>
        </row>
        <row r="282">
          <cell r="A282" t="str">
            <v>CMRLPT20062</v>
          </cell>
        </row>
        <row r="283">
          <cell r="A283" t="str">
            <v>CMRLPT20063</v>
          </cell>
        </row>
        <row r="284">
          <cell r="A284" t="str">
            <v>CMRLPT20064</v>
          </cell>
        </row>
        <row r="285">
          <cell r="A285" t="str">
            <v>CMRLPT20066</v>
          </cell>
        </row>
        <row r="286">
          <cell r="A286" t="str">
            <v>CMRLPT20067</v>
          </cell>
        </row>
        <row r="287">
          <cell r="A287" t="str">
            <v>CMRLPT20068</v>
          </cell>
        </row>
        <row r="288">
          <cell r="A288" t="str">
            <v>CMRLPT20069</v>
          </cell>
        </row>
        <row r="289">
          <cell r="A289" t="str">
            <v>CMRLPT20070</v>
          </cell>
        </row>
        <row r="290">
          <cell r="A290" t="str">
            <v>CMRLPT20071</v>
          </cell>
        </row>
        <row r="291">
          <cell r="A291" t="str">
            <v>CMRLPT20072</v>
          </cell>
        </row>
        <row r="292">
          <cell r="A292" t="str">
            <v>CMRLPT20074</v>
          </cell>
        </row>
        <row r="293">
          <cell r="A293" t="str">
            <v>CMRLPT20075</v>
          </cell>
        </row>
        <row r="294">
          <cell r="A294" t="str">
            <v>CMRLPT20076</v>
          </cell>
        </row>
        <row r="295">
          <cell r="A295" t="str">
            <v>CMRLPT20077</v>
          </cell>
        </row>
        <row r="296">
          <cell r="A296" t="str">
            <v>CMRLPT20078</v>
          </cell>
        </row>
        <row r="297">
          <cell r="A297" t="str">
            <v>CMRLPT20080</v>
          </cell>
        </row>
        <row r="298">
          <cell r="A298" t="str">
            <v>CMRLPT20084</v>
          </cell>
        </row>
        <row r="299">
          <cell r="A299" t="str">
            <v>CMRLPT20085</v>
          </cell>
        </row>
        <row r="300">
          <cell r="A300" t="str">
            <v>CMRLPT20086</v>
          </cell>
        </row>
        <row r="301">
          <cell r="A301" t="str">
            <v>CMRLPT20087</v>
          </cell>
        </row>
        <row r="302">
          <cell r="A302" t="str">
            <v>CMRLPT20093</v>
          </cell>
        </row>
        <row r="303">
          <cell r="A303" t="str">
            <v>CMRLPT20094</v>
          </cell>
        </row>
        <row r="304">
          <cell r="A304" t="str">
            <v>CMRLPT20096</v>
          </cell>
        </row>
        <row r="305">
          <cell r="A305" t="str">
            <v>CMRLPT20100</v>
          </cell>
        </row>
        <row r="306">
          <cell r="A306" t="str">
            <v>CMRLPT20101</v>
          </cell>
        </row>
        <row r="307">
          <cell r="A307" t="str">
            <v>CMRLPT20106</v>
          </cell>
        </row>
        <row r="308">
          <cell r="A308" t="str">
            <v>CMRLPT20108</v>
          </cell>
        </row>
        <row r="309">
          <cell r="A309" t="str">
            <v>CMRLPT20109</v>
          </cell>
        </row>
        <row r="310">
          <cell r="A310" t="str">
            <v>CMRLPT20111</v>
          </cell>
        </row>
        <row r="311">
          <cell r="A311" t="str">
            <v>CMRLPT20112</v>
          </cell>
        </row>
        <row r="312">
          <cell r="A312" t="str">
            <v>CMRLPT20115</v>
          </cell>
        </row>
        <row r="313">
          <cell r="A313" t="str">
            <v>CMRLPT20118</v>
          </cell>
        </row>
        <row r="314">
          <cell r="A314" t="str">
            <v>CMRLPT20120</v>
          </cell>
        </row>
        <row r="315">
          <cell r="A315" t="str">
            <v>CMRLPT20121</v>
          </cell>
        </row>
        <row r="316">
          <cell r="A316" t="str">
            <v>CMRLPT20121$</v>
          </cell>
        </row>
        <row r="317">
          <cell r="A317" t="str">
            <v>CMRLPT21003</v>
          </cell>
        </row>
        <row r="318">
          <cell r="A318" t="str">
            <v>CMRLPT21004</v>
          </cell>
        </row>
        <row r="319">
          <cell r="A319" t="str">
            <v>CMRLPT21005</v>
          </cell>
        </row>
        <row r="320">
          <cell r="A320" t="str">
            <v>CMRLPT21006</v>
          </cell>
        </row>
        <row r="321">
          <cell r="A321" t="str">
            <v>CMRLPT21008</v>
          </cell>
        </row>
        <row r="322">
          <cell r="A322" t="str">
            <v>CMRLPT21009</v>
          </cell>
        </row>
        <row r="323">
          <cell r="A323" t="str">
            <v>CMRLPT21010</v>
          </cell>
        </row>
        <row r="324">
          <cell r="A324" t="str">
            <v>CMRLPT21010</v>
          </cell>
        </row>
        <row r="325">
          <cell r="A325" t="str">
            <v>CMRLPT21010$</v>
          </cell>
        </row>
        <row r="326">
          <cell r="A326" t="str">
            <v>CMRLPT21011</v>
          </cell>
        </row>
        <row r="327">
          <cell r="A327" t="str">
            <v>CMRLPT21012</v>
          </cell>
        </row>
        <row r="328">
          <cell r="A328" t="str">
            <v>CMRLPT21013</v>
          </cell>
        </row>
        <row r="329">
          <cell r="A329" t="str">
            <v>CMRLPT21014</v>
          </cell>
        </row>
        <row r="330">
          <cell r="A330" t="str">
            <v>CMRLPT21015</v>
          </cell>
        </row>
        <row r="331">
          <cell r="A331" t="str">
            <v>CMRLPT21016</v>
          </cell>
        </row>
        <row r="332">
          <cell r="A332" t="str">
            <v>CMRLPT21018</v>
          </cell>
        </row>
        <row r="333">
          <cell r="A333" t="str">
            <v>CMRLPT21019</v>
          </cell>
        </row>
        <row r="334">
          <cell r="A334" t="str">
            <v>CMRLPT21020</v>
          </cell>
        </row>
        <row r="335">
          <cell r="A335" t="str">
            <v>CMRLPT21021</v>
          </cell>
        </row>
        <row r="336">
          <cell r="A336" t="str">
            <v>CMRLPT21022</v>
          </cell>
        </row>
        <row r="337">
          <cell r="A337" t="str">
            <v>CMRLPT21023</v>
          </cell>
        </row>
        <row r="338">
          <cell r="A338" t="str">
            <v>CMRLPT21024</v>
          </cell>
        </row>
        <row r="339">
          <cell r="A339" t="str">
            <v>CMRLPT21025</v>
          </cell>
        </row>
        <row r="340">
          <cell r="A340" t="str">
            <v>CMRLPT21026</v>
          </cell>
        </row>
        <row r="341">
          <cell r="A341" t="str">
            <v>CMRLPT21027</v>
          </cell>
        </row>
        <row r="342">
          <cell r="A342" t="str">
            <v>CMRLPT21028</v>
          </cell>
        </row>
        <row r="343">
          <cell r="A343" t="str">
            <v>CMRLPT21030</v>
          </cell>
        </row>
        <row r="344">
          <cell r="A344" t="str">
            <v>CMRLPT21031</v>
          </cell>
        </row>
        <row r="345">
          <cell r="A345" t="str">
            <v>CMRLPT21032</v>
          </cell>
        </row>
        <row r="346">
          <cell r="A346" t="str">
            <v>CMRLPT21033</v>
          </cell>
        </row>
        <row r="347">
          <cell r="A347" t="str">
            <v>CMRLPT21033</v>
          </cell>
        </row>
        <row r="348">
          <cell r="A348" t="str">
            <v>CMRLPT21034</v>
          </cell>
        </row>
        <row r="349">
          <cell r="A349" t="str">
            <v>CMRLPT21035</v>
          </cell>
        </row>
        <row r="350">
          <cell r="A350" t="str">
            <v>CMRLPT21036</v>
          </cell>
        </row>
        <row r="351">
          <cell r="A351" t="str">
            <v>CMRLPT21037</v>
          </cell>
        </row>
        <row r="352">
          <cell r="A352" t="str">
            <v>CMRLPT21038</v>
          </cell>
        </row>
        <row r="353">
          <cell r="A353" t="str">
            <v>CMRLPT21039</v>
          </cell>
        </row>
        <row r="354">
          <cell r="A354" t="str">
            <v>CMRLPT21040</v>
          </cell>
        </row>
        <row r="355">
          <cell r="A355" t="str">
            <v>CMRLPT21041</v>
          </cell>
        </row>
        <row r="356">
          <cell r="A356" t="str">
            <v>CMRLPT21042</v>
          </cell>
        </row>
        <row r="357">
          <cell r="A357" t="str">
            <v>CMRLPT21043</v>
          </cell>
        </row>
        <row r="358">
          <cell r="A358" t="str">
            <v>CMRLPT21044</v>
          </cell>
        </row>
        <row r="359">
          <cell r="A359" t="str">
            <v>CMRLPT21045</v>
          </cell>
        </row>
        <row r="360">
          <cell r="A360" t="str">
            <v>CMRLPT21046</v>
          </cell>
        </row>
        <row r="361">
          <cell r="A361" t="str">
            <v>CMRLPT21047</v>
          </cell>
        </row>
        <row r="362">
          <cell r="A362" t="str">
            <v>CMRLPT21048</v>
          </cell>
        </row>
        <row r="363">
          <cell r="A363" t="str">
            <v>CMRLPT21049</v>
          </cell>
        </row>
        <row r="364">
          <cell r="A364" t="str">
            <v>CMRLPT21050</v>
          </cell>
        </row>
        <row r="365">
          <cell r="A365" t="str">
            <v>CMRLPT21051</v>
          </cell>
        </row>
        <row r="366">
          <cell r="A366" t="str">
            <v>CMRLPT21053</v>
          </cell>
        </row>
        <row r="367">
          <cell r="A367" t="str">
            <v>CMRLPT21056</v>
          </cell>
        </row>
        <row r="368">
          <cell r="A368" t="str">
            <v>CMRLPT21058</v>
          </cell>
        </row>
        <row r="369">
          <cell r="A369" t="str">
            <v>CMRLPT21059</v>
          </cell>
        </row>
        <row r="370">
          <cell r="A370" t="str">
            <v>CMRLPT21060</v>
          </cell>
        </row>
        <row r="371">
          <cell r="A371" t="str">
            <v>CMRLPT21061</v>
          </cell>
        </row>
        <row r="372">
          <cell r="A372" t="str">
            <v>CMRLPT21062</v>
          </cell>
        </row>
        <row r="373">
          <cell r="A373" t="str">
            <v>CMRLPT21064</v>
          </cell>
        </row>
        <row r="374">
          <cell r="A374" t="str">
            <v>CMRLPT21065</v>
          </cell>
        </row>
        <row r="375">
          <cell r="A375" t="str">
            <v>CMRLPT21066</v>
          </cell>
        </row>
        <row r="376">
          <cell r="A376" t="str">
            <v>CMRLPT21067</v>
          </cell>
        </row>
        <row r="377">
          <cell r="A377" t="str">
            <v>CMRLPT21068</v>
          </cell>
        </row>
        <row r="378">
          <cell r="A378" t="str">
            <v>CMRLPT21069</v>
          </cell>
        </row>
        <row r="379">
          <cell r="A379" t="str">
            <v>CMRLPT21070</v>
          </cell>
        </row>
        <row r="380">
          <cell r="A380" t="str">
            <v>CMRLPT21072</v>
          </cell>
        </row>
        <row r="381">
          <cell r="A381" t="str">
            <v>CMRLPT21073</v>
          </cell>
        </row>
        <row r="382">
          <cell r="A382" t="str">
            <v>CMRLPT21074</v>
          </cell>
        </row>
        <row r="383">
          <cell r="A383" t="str">
            <v>CMRLPT21075</v>
          </cell>
        </row>
        <row r="384">
          <cell r="A384" t="str">
            <v>CMRLPT21076</v>
          </cell>
        </row>
        <row r="385">
          <cell r="A385" t="str">
            <v>CMRLPT21078</v>
          </cell>
        </row>
        <row r="386">
          <cell r="A386" t="str">
            <v>CMRLPT21080</v>
          </cell>
        </row>
        <row r="387">
          <cell r="A387" t="str">
            <v>CMRLPT21081</v>
          </cell>
        </row>
        <row r="388">
          <cell r="A388" t="str">
            <v>CMRLPT21082</v>
          </cell>
        </row>
        <row r="389">
          <cell r="A389" t="str">
            <v>CMRLPT21083</v>
          </cell>
        </row>
        <row r="390">
          <cell r="A390" t="str">
            <v>CMRLPT21084</v>
          </cell>
        </row>
        <row r="391">
          <cell r="A391" t="str">
            <v>CMRLPT21086</v>
          </cell>
        </row>
        <row r="392">
          <cell r="A392" t="str">
            <v>CMRLPT21088</v>
          </cell>
        </row>
        <row r="393">
          <cell r="A393" t="str">
            <v>CMRLPT21089</v>
          </cell>
        </row>
        <row r="394">
          <cell r="A394" t="str">
            <v>CMRLPT21090</v>
          </cell>
        </row>
        <row r="395">
          <cell r="A395" t="str">
            <v>CMRLPT21091</v>
          </cell>
        </row>
        <row r="396">
          <cell r="A396" t="str">
            <v>CMRLPT21093</v>
          </cell>
        </row>
        <row r="397">
          <cell r="A397" t="str">
            <v>CMRLPT21094</v>
          </cell>
        </row>
        <row r="398">
          <cell r="A398" t="str">
            <v>CMRLPT21095</v>
          </cell>
        </row>
        <row r="399">
          <cell r="A399" t="str">
            <v>CMRLPT21096</v>
          </cell>
        </row>
        <row r="400">
          <cell r="A400" t="str">
            <v>CMRLPT21097</v>
          </cell>
        </row>
        <row r="401">
          <cell r="A401" t="str">
            <v>CMRLPT21098</v>
          </cell>
        </row>
        <row r="402">
          <cell r="A402" t="str">
            <v>CMRLPT21099</v>
          </cell>
        </row>
        <row r="403">
          <cell r="A403" t="str">
            <v>CMRLPT21100</v>
          </cell>
        </row>
        <row r="404">
          <cell r="A404" t="str">
            <v>CMRLPT21101</v>
          </cell>
        </row>
        <row r="405">
          <cell r="A405" t="str">
            <v>CMRLPT21102</v>
          </cell>
        </row>
        <row r="406">
          <cell r="A406" t="str">
            <v>CMRLPT21103</v>
          </cell>
        </row>
        <row r="407">
          <cell r="A407" t="str">
            <v>CMRLPT21104</v>
          </cell>
        </row>
        <row r="408">
          <cell r="A408" t="str">
            <v>CMRLPT21105</v>
          </cell>
        </row>
        <row r="409">
          <cell r="A409" t="str">
            <v>CMRLPT21106</v>
          </cell>
        </row>
        <row r="410">
          <cell r="A410" t="str">
            <v>CMRLPT21107</v>
          </cell>
        </row>
        <row r="411">
          <cell r="A411" t="str">
            <v>CMRLPT21109</v>
          </cell>
        </row>
        <row r="412">
          <cell r="A412" t="str">
            <v>CMRLPT21110</v>
          </cell>
        </row>
        <row r="413">
          <cell r="A413" t="str">
            <v>CMRLPT21111</v>
          </cell>
        </row>
        <row r="414">
          <cell r="A414" t="str">
            <v>CMRLPT21112</v>
          </cell>
        </row>
        <row r="415">
          <cell r="A415" t="str">
            <v>CMRLPT21113</v>
          </cell>
        </row>
        <row r="416">
          <cell r="A416" t="str">
            <v>CMRLPT21114</v>
          </cell>
        </row>
        <row r="417">
          <cell r="A417" t="str">
            <v>CMRLPT21115</v>
          </cell>
        </row>
        <row r="418">
          <cell r="A418" t="str">
            <v>CMRLPT21116</v>
          </cell>
        </row>
        <row r="419">
          <cell r="A419" t="str">
            <v>CMRLPT21118</v>
          </cell>
        </row>
        <row r="420">
          <cell r="A420" t="str">
            <v>CMRLPT21119</v>
          </cell>
        </row>
        <row r="421">
          <cell r="A421" t="str">
            <v>CMRLPT21120</v>
          </cell>
        </row>
        <row r="422">
          <cell r="A422" t="str">
            <v>CMRLPT21121</v>
          </cell>
        </row>
        <row r="423">
          <cell r="A423" t="str">
            <v>CMRLPT21122</v>
          </cell>
        </row>
        <row r="424">
          <cell r="A424" t="str">
            <v>CMRLPT21123</v>
          </cell>
        </row>
        <row r="425">
          <cell r="A425" t="str">
            <v>CMRLPT21124</v>
          </cell>
        </row>
        <row r="426">
          <cell r="A426" t="str">
            <v>CMRLPT21125</v>
          </cell>
        </row>
        <row r="427">
          <cell r="A427" t="str">
            <v>CMRLPT21126</v>
          </cell>
        </row>
        <row r="428">
          <cell r="A428" t="str">
            <v>CMRLPT21127</v>
          </cell>
        </row>
        <row r="429">
          <cell r="A429" t="str">
            <v>CMRLPT21128</v>
          </cell>
        </row>
        <row r="430">
          <cell r="A430" t="str">
            <v>CMRLPT21129</v>
          </cell>
        </row>
        <row r="431">
          <cell r="A431" t="str">
            <v>CMRLPT21130</v>
          </cell>
        </row>
        <row r="432">
          <cell r="A432" t="str">
            <v>CMRLPT21132</v>
          </cell>
        </row>
        <row r="433">
          <cell r="A433" t="str">
            <v>CMRLPT21133</v>
          </cell>
        </row>
        <row r="434">
          <cell r="A434" t="str">
            <v>CMRLPT21134</v>
          </cell>
        </row>
        <row r="435">
          <cell r="A435" t="str">
            <v>CMRLPT21135</v>
          </cell>
        </row>
        <row r="436">
          <cell r="A436" t="str">
            <v>CMRLPT21136</v>
          </cell>
        </row>
        <row r="437">
          <cell r="A437" t="str">
            <v>CMRLPT21137</v>
          </cell>
        </row>
        <row r="438">
          <cell r="A438" t="str">
            <v>CMRLPT21138</v>
          </cell>
        </row>
        <row r="439">
          <cell r="A439" t="str">
            <v>CMRLPT21139</v>
          </cell>
        </row>
        <row r="440">
          <cell r="A440" t="str">
            <v>CMRLPT21140</v>
          </cell>
        </row>
        <row r="441">
          <cell r="A441" t="str">
            <v>CMRLPT21142</v>
          </cell>
        </row>
        <row r="442">
          <cell r="A442" t="str">
            <v>CMRLPT21143</v>
          </cell>
        </row>
        <row r="443">
          <cell r="A443" t="str">
            <v>CMRLPT21144</v>
          </cell>
        </row>
        <row r="444">
          <cell r="A444" t="str">
            <v>CMRLPT21145</v>
          </cell>
        </row>
        <row r="445">
          <cell r="A445" t="str">
            <v>CMRLPT21146</v>
          </cell>
        </row>
        <row r="446">
          <cell r="A446" t="str">
            <v>CMRLPT21147</v>
          </cell>
        </row>
        <row r="447">
          <cell r="A447" t="str">
            <v>CMRLPT21148</v>
          </cell>
        </row>
        <row r="448">
          <cell r="A448" t="str">
            <v>CMRLPT21149</v>
          </cell>
        </row>
        <row r="449">
          <cell r="A449" t="str">
            <v>CMRLPT21150</v>
          </cell>
        </row>
        <row r="450">
          <cell r="A450" t="str">
            <v>CMRLPT21151</v>
          </cell>
        </row>
        <row r="451">
          <cell r="A451" t="str">
            <v>CMRLPT21153</v>
          </cell>
        </row>
        <row r="452">
          <cell r="A452" t="str">
            <v>CMRLPT21154</v>
          </cell>
        </row>
        <row r="453">
          <cell r="A453" t="str">
            <v>CMRLPT21156</v>
          </cell>
        </row>
        <row r="454">
          <cell r="A454" t="str">
            <v>CMRLPT21157</v>
          </cell>
        </row>
        <row r="455">
          <cell r="A455" t="str">
            <v>CMRLPT21158</v>
          </cell>
        </row>
        <row r="456">
          <cell r="A456" t="str">
            <v>CMRLPT21159</v>
          </cell>
        </row>
        <row r="457">
          <cell r="A457" t="str">
            <v>CMRLPT21160</v>
          </cell>
        </row>
        <row r="458">
          <cell r="A458" t="str">
            <v>CMRLPT21161</v>
          </cell>
        </row>
        <row r="459">
          <cell r="A459" t="str">
            <v>CMRLPT21162</v>
          </cell>
        </row>
        <row r="460">
          <cell r="A460" t="str">
            <v>CMRLPT21163</v>
          </cell>
        </row>
        <row r="461">
          <cell r="A461" t="str">
            <v>CMRLPT21164</v>
          </cell>
        </row>
        <row r="462">
          <cell r="A462" t="str">
            <v>CMRLPT21165</v>
          </cell>
        </row>
        <row r="463">
          <cell r="A463" t="str">
            <v>CMRLPT21166</v>
          </cell>
        </row>
        <row r="464">
          <cell r="A464" t="str">
            <v>CMRLPT21167</v>
          </cell>
        </row>
        <row r="465">
          <cell r="A465" t="str">
            <v>CMRLPT21170</v>
          </cell>
        </row>
        <row r="466">
          <cell r="A466" t="str">
            <v>CMRLPT22001</v>
          </cell>
        </row>
        <row r="467">
          <cell r="A467" t="str">
            <v>CMRLPT22001</v>
          </cell>
        </row>
        <row r="468">
          <cell r="A468" t="str">
            <v>CMRLPT22002</v>
          </cell>
        </row>
        <row r="469">
          <cell r="A469" t="str">
            <v>CMRLPT22003</v>
          </cell>
        </row>
        <row r="470">
          <cell r="A470" t="str">
            <v>CMRLPT22004</v>
          </cell>
        </row>
        <row r="471">
          <cell r="A471" t="str">
            <v>CMRLPT22006</v>
          </cell>
        </row>
        <row r="472">
          <cell r="A472" t="str">
            <v>CMRLPT22007</v>
          </cell>
        </row>
        <row r="473">
          <cell r="A473" t="str">
            <v>CMRLPT22009</v>
          </cell>
        </row>
        <row r="474">
          <cell r="A474" t="str">
            <v>CMRLPT22010</v>
          </cell>
        </row>
        <row r="475">
          <cell r="A475" t="str">
            <v>CMRLPT22011</v>
          </cell>
        </row>
        <row r="476">
          <cell r="A476" t="str">
            <v>CMRLPT22012</v>
          </cell>
        </row>
        <row r="477">
          <cell r="A477" t="str">
            <v>CMRLPT22014</v>
          </cell>
        </row>
        <row r="478">
          <cell r="A478" t="str">
            <v>CMRLPT22015</v>
          </cell>
        </row>
        <row r="479">
          <cell r="A479" t="str">
            <v>CMRLPT22016</v>
          </cell>
        </row>
        <row r="480">
          <cell r="A480" t="str">
            <v>CMRLPT22018</v>
          </cell>
        </row>
        <row r="481">
          <cell r="A481" t="str">
            <v>CMRLPT22019</v>
          </cell>
        </row>
        <row r="482">
          <cell r="A482" t="str">
            <v>CMRLPT22020</v>
          </cell>
        </row>
        <row r="483">
          <cell r="A483" t="str">
            <v>CMRLPT22021</v>
          </cell>
        </row>
        <row r="484">
          <cell r="A484" t="str">
            <v>CMRLPT22022</v>
          </cell>
        </row>
        <row r="485">
          <cell r="A485" t="str">
            <v>CMRLPT22023</v>
          </cell>
        </row>
        <row r="486">
          <cell r="A486" t="str">
            <v>CMRLPT22024</v>
          </cell>
        </row>
        <row r="487">
          <cell r="A487" t="str">
            <v>CMRLPT22025</v>
          </cell>
        </row>
        <row r="488">
          <cell r="A488" t="str">
            <v>CMRLPT22026</v>
          </cell>
        </row>
        <row r="489">
          <cell r="A489" t="str">
            <v>CMRLPT22027</v>
          </cell>
        </row>
        <row r="490">
          <cell r="A490" t="str">
            <v>CMRLPT22028</v>
          </cell>
        </row>
        <row r="491">
          <cell r="A491" t="str">
            <v>CMRLPT22029</v>
          </cell>
        </row>
        <row r="492">
          <cell r="A492" t="str">
            <v>CMRLPT22030</v>
          </cell>
        </row>
        <row r="493">
          <cell r="A493" t="str">
            <v>CMRLPT22031</v>
          </cell>
        </row>
        <row r="494">
          <cell r="A494" t="str">
            <v>CMRLPT22031$</v>
          </cell>
        </row>
        <row r="495">
          <cell r="A495" t="str">
            <v>CMRLPT22032</v>
          </cell>
        </row>
        <row r="496">
          <cell r="A496" t="str">
            <v>CMRLPT22034</v>
          </cell>
        </row>
        <row r="497">
          <cell r="A497" t="str">
            <v>CMRLPT22036</v>
          </cell>
        </row>
        <row r="498">
          <cell r="A498" t="str">
            <v>CMRLPT22037</v>
          </cell>
        </row>
        <row r="499">
          <cell r="A499" t="str">
            <v>CMRLPT22038</v>
          </cell>
        </row>
        <row r="500">
          <cell r="A500" t="str">
            <v>CMRLPT22039</v>
          </cell>
        </row>
        <row r="501">
          <cell r="A501" t="str">
            <v>CMRLPT22040</v>
          </cell>
        </row>
        <row r="502">
          <cell r="A502" t="str">
            <v>CMRLPT22041</v>
          </cell>
        </row>
        <row r="503">
          <cell r="A503" t="str">
            <v>CMRLPT22042</v>
          </cell>
        </row>
        <row r="504">
          <cell r="A504" t="str">
            <v>CMRLPT22042</v>
          </cell>
        </row>
        <row r="505">
          <cell r="A505" t="str">
            <v>CMRLPT22043</v>
          </cell>
        </row>
        <row r="506">
          <cell r="A506" t="str">
            <v>CMRLPT22044</v>
          </cell>
        </row>
        <row r="507">
          <cell r="A507" t="str">
            <v>CMRLPT22045</v>
          </cell>
        </row>
        <row r="508">
          <cell r="A508" t="str">
            <v>CMRLPT22046</v>
          </cell>
        </row>
        <row r="509">
          <cell r="A509" t="str">
            <v>CMRLPT22047</v>
          </cell>
        </row>
        <row r="510">
          <cell r="A510" t="str">
            <v>CMRLPT22048</v>
          </cell>
        </row>
        <row r="511">
          <cell r="A511" t="str">
            <v>CMRLPT22049</v>
          </cell>
        </row>
        <row r="512">
          <cell r="A512" t="str">
            <v>CMRLPT22050</v>
          </cell>
        </row>
        <row r="513">
          <cell r="A513" t="str">
            <v>CMRLPT22050</v>
          </cell>
        </row>
        <row r="514">
          <cell r="A514" t="str">
            <v>CMRLPT22051</v>
          </cell>
        </row>
        <row r="515">
          <cell r="A515" t="str">
            <v>CMRLPT22052</v>
          </cell>
        </row>
        <row r="516">
          <cell r="A516" t="str">
            <v>CMRLPT22053</v>
          </cell>
        </row>
        <row r="517">
          <cell r="A517" t="str">
            <v>CMRLPT22054</v>
          </cell>
        </row>
        <row r="518">
          <cell r="A518" t="str">
            <v>CMRLPT22055</v>
          </cell>
        </row>
        <row r="519">
          <cell r="A519" t="str">
            <v>CMRLPT22056</v>
          </cell>
        </row>
        <row r="520">
          <cell r="A520" t="str">
            <v>CMRLPT22057</v>
          </cell>
        </row>
        <row r="521">
          <cell r="A521" t="str">
            <v>CMRLPT22058</v>
          </cell>
        </row>
        <row r="522">
          <cell r="A522" t="str">
            <v>CMRLPT22059</v>
          </cell>
        </row>
        <row r="523">
          <cell r="A523" t="str">
            <v>CMRLPT22060</v>
          </cell>
        </row>
        <row r="524">
          <cell r="A524" t="str">
            <v>CMRLPT22061</v>
          </cell>
        </row>
        <row r="525">
          <cell r="A525" t="str">
            <v>CMRLPT22062</v>
          </cell>
        </row>
        <row r="526">
          <cell r="A526" t="str">
            <v>CMRLPT22063</v>
          </cell>
        </row>
        <row r="527">
          <cell r="A527" t="str">
            <v>CMRLPT22064</v>
          </cell>
        </row>
        <row r="528">
          <cell r="A528" t="str">
            <v>CMRLPT22065</v>
          </cell>
        </row>
        <row r="529">
          <cell r="A529" t="str">
            <v>CMRLPT22066</v>
          </cell>
        </row>
        <row r="530">
          <cell r="A530" t="str">
            <v>CMRLPT22068</v>
          </cell>
        </row>
        <row r="531">
          <cell r="A531" t="str">
            <v>CMRLPT22069</v>
          </cell>
        </row>
        <row r="532">
          <cell r="A532" t="str">
            <v>CMRLPT22070</v>
          </cell>
        </row>
        <row r="533">
          <cell r="A533" t="str">
            <v>CMRLPT22071</v>
          </cell>
        </row>
        <row r="534">
          <cell r="A534" t="str">
            <v>CMRLPT22072</v>
          </cell>
        </row>
        <row r="535">
          <cell r="A535" t="str">
            <v>CMRLPT22074</v>
          </cell>
        </row>
        <row r="536">
          <cell r="A536" t="str">
            <v>CMRLPT22075</v>
          </cell>
        </row>
        <row r="537">
          <cell r="A537" t="str">
            <v>CMRLPT22077</v>
          </cell>
        </row>
        <row r="538">
          <cell r="A538" t="str">
            <v>CMRLPT22078</v>
          </cell>
        </row>
        <row r="539">
          <cell r="A539" t="str">
            <v>CMRLPT22079</v>
          </cell>
        </row>
        <row r="540">
          <cell r="A540" t="str">
            <v>CMRLPT22080</v>
          </cell>
        </row>
        <row r="541">
          <cell r="A541" t="str">
            <v>CMRLPT22081</v>
          </cell>
        </row>
        <row r="542">
          <cell r="A542" t="str">
            <v>CMRLPT22082</v>
          </cell>
        </row>
        <row r="543">
          <cell r="A543" t="str">
            <v>CMRLPT22083</v>
          </cell>
        </row>
        <row r="544">
          <cell r="A544" t="str">
            <v>CMRLPT22084</v>
          </cell>
        </row>
        <row r="545">
          <cell r="A545" t="str">
            <v>CMRLPT22085</v>
          </cell>
        </row>
        <row r="546">
          <cell r="A546" t="str">
            <v>CMRLPT22086</v>
          </cell>
        </row>
        <row r="547">
          <cell r="A547" t="str">
            <v>CMRLPT22087</v>
          </cell>
        </row>
        <row r="548">
          <cell r="A548" t="str">
            <v>CMRLPT22089</v>
          </cell>
        </row>
        <row r="549">
          <cell r="A549" t="str">
            <v>CMRLPT22090</v>
          </cell>
        </row>
        <row r="550">
          <cell r="A550" t="str">
            <v>CMRLPT22091</v>
          </cell>
        </row>
        <row r="551">
          <cell r="A551" t="str">
            <v>CMRLPT22093</v>
          </cell>
        </row>
        <row r="552">
          <cell r="A552" t="str">
            <v>CMRLPT22094</v>
          </cell>
        </row>
        <row r="553">
          <cell r="A553" t="str">
            <v>CMRLPT22095</v>
          </cell>
        </row>
        <row r="554">
          <cell r="A554" t="str">
            <v>CMRLPT22096</v>
          </cell>
        </row>
        <row r="555">
          <cell r="A555" t="str">
            <v>CMRLPT22097</v>
          </cell>
        </row>
        <row r="556">
          <cell r="A556" t="str">
            <v>CMRLPT22098</v>
          </cell>
        </row>
        <row r="557">
          <cell r="A557" t="str">
            <v>CMRLPT22101</v>
          </cell>
        </row>
        <row r="558">
          <cell r="A558" t="str">
            <v>CMRLPT22103</v>
          </cell>
        </row>
        <row r="559">
          <cell r="A559" t="str">
            <v>CMRLPT22104</v>
          </cell>
        </row>
        <row r="560">
          <cell r="A560" t="str">
            <v>CMRLPT22105</v>
          </cell>
        </row>
        <row r="561">
          <cell r="A561" t="str">
            <v>CMRLPT22107</v>
          </cell>
        </row>
        <row r="562">
          <cell r="A562" t="str">
            <v>CMRLPT22108</v>
          </cell>
        </row>
        <row r="563">
          <cell r="A563" t="str">
            <v>CMRLPT22109</v>
          </cell>
        </row>
        <row r="564">
          <cell r="A564" t="str">
            <v>CMRLPT22110</v>
          </cell>
        </row>
        <row r="565">
          <cell r="A565" t="str">
            <v>CMRLPT22111</v>
          </cell>
        </row>
        <row r="566">
          <cell r="A566" t="str">
            <v>CMRLPT22112</v>
          </cell>
        </row>
        <row r="567">
          <cell r="A567" t="str">
            <v>CMRLPT22113</v>
          </cell>
        </row>
        <row r="568">
          <cell r="A568" t="str">
            <v>CMRLPT22114</v>
          </cell>
        </row>
        <row r="569">
          <cell r="A569" t="str">
            <v>CMRLPT22115</v>
          </cell>
        </row>
        <row r="570">
          <cell r="A570" t="str">
            <v>CMRLPT22116</v>
          </cell>
        </row>
        <row r="571">
          <cell r="A571" t="str">
            <v>CMRLPT22117</v>
          </cell>
        </row>
        <row r="572">
          <cell r="A572" t="str">
            <v>CMRLPT22118</v>
          </cell>
        </row>
        <row r="573">
          <cell r="A573" t="str">
            <v>CMRLPT22119</v>
          </cell>
        </row>
        <row r="574">
          <cell r="A574" t="str">
            <v>CMRLPT22120</v>
          </cell>
        </row>
        <row r="575">
          <cell r="A575" t="str">
            <v>CMRLPT22121</v>
          </cell>
        </row>
        <row r="576">
          <cell r="A576" t="str">
            <v>CMRLPT22123</v>
          </cell>
        </row>
        <row r="577">
          <cell r="A577" t="str">
            <v>CMRLPT22124</v>
          </cell>
        </row>
        <row r="578">
          <cell r="A578" t="str">
            <v>CMRLPT22125</v>
          </cell>
        </row>
        <row r="579">
          <cell r="A579" t="str">
            <v>CMRLPT22126</v>
          </cell>
        </row>
        <row r="580">
          <cell r="A580" t="str">
            <v>CMRLPT22127</v>
          </cell>
        </row>
        <row r="581">
          <cell r="A581" t="str">
            <v>CMRLPT22128</v>
          </cell>
        </row>
        <row r="582">
          <cell r="A582" t="str">
            <v>CMRLPT22131</v>
          </cell>
        </row>
        <row r="583">
          <cell r="A583" t="str">
            <v>CMRLPT22132</v>
          </cell>
        </row>
        <row r="584">
          <cell r="A584" t="str">
            <v>CMRLPT22133</v>
          </cell>
        </row>
        <row r="585">
          <cell r="A585" t="str">
            <v>CMRLPT22134</v>
          </cell>
        </row>
        <row r="586">
          <cell r="A586" t="str">
            <v>CMRLPT22135</v>
          </cell>
        </row>
        <row r="587">
          <cell r="A587" t="str">
            <v>CMRLPT22136</v>
          </cell>
        </row>
        <row r="588">
          <cell r="A588" t="str">
            <v>CMRLPT22137</v>
          </cell>
        </row>
        <row r="589">
          <cell r="A589" t="str">
            <v>CMRLPT22138</v>
          </cell>
        </row>
        <row r="590">
          <cell r="A590" t="str">
            <v>CMRLPT22139</v>
          </cell>
        </row>
        <row r="591">
          <cell r="A591" t="str">
            <v>CMRLPT22140</v>
          </cell>
        </row>
        <row r="592">
          <cell r="A592" t="str">
            <v>CMRLPT22140</v>
          </cell>
        </row>
        <row r="593">
          <cell r="A593" t="str">
            <v>CMRLPT22140$</v>
          </cell>
        </row>
        <row r="594">
          <cell r="A594" t="str">
            <v>CMRLPT22141</v>
          </cell>
        </row>
        <row r="595">
          <cell r="A595" t="str">
            <v>CMRLPT22143</v>
          </cell>
        </row>
        <row r="596">
          <cell r="A596" t="str">
            <v>CMRLPT22144</v>
          </cell>
        </row>
        <row r="597">
          <cell r="A597" t="str">
            <v>CMRLPT22145</v>
          </cell>
        </row>
        <row r="598">
          <cell r="A598" t="str">
            <v>CMRLPT22146</v>
          </cell>
        </row>
        <row r="599">
          <cell r="A599" t="str">
            <v>CMRLPT22147</v>
          </cell>
        </row>
        <row r="600">
          <cell r="A600" t="str">
            <v>CMRLPT22148</v>
          </cell>
        </row>
        <row r="601">
          <cell r="A601" t="str">
            <v>CMRLPT22148</v>
          </cell>
        </row>
        <row r="602">
          <cell r="A602" t="str">
            <v>CMRLPT22149</v>
          </cell>
        </row>
        <row r="603">
          <cell r="A603" t="str">
            <v>CMRLPT22150</v>
          </cell>
        </row>
        <row r="604">
          <cell r="A604" t="str">
            <v>CMRLPT22151</v>
          </cell>
        </row>
        <row r="605">
          <cell r="A605" t="str">
            <v>CMRLPT22152</v>
          </cell>
        </row>
        <row r="606">
          <cell r="A606" t="str">
            <v>CMRLPT22152</v>
          </cell>
        </row>
        <row r="607">
          <cell r="A607" t="str">
            <v>CMRLPT22152$</v>
          </cell>
        </row>
        <row r="608">
          <cell r="A608" t="str">
            <v>CMRLPT22153</v>
          </cell>
        </row>
        <row r="609">
          <cell r="A609" t="str">
            <v>CMRLPT22155</v>
          </cell>
        </row>
        <row r="610">
          <cell r="A610" t="str">
            <v>CMRLPT22157</v>
          </cell>
        </row>
        <row r="611">
          <cell r="A611" t="str">
            <v>CMRLPT22158</v>
          </cell>
        </row>
        <row r="612">
          <cell r="A612" t="str">
            <v>CMRLPT22159</v>
          </cell>
        </row>
        <row r="613">
          <cell r="A613" t="str">
            <v>CMRLPT22161</v>
          </cell>
        </row>
        <row r="614">
          <cell r="A614" t="str">
            <v>CMRLPT22162</v>
          </cell>
        </row>
        <row r="615">
          <cell r="A615" t="str">
            <v>CMRLPT22165</v>
          </cell>
        </row>
        <row r="616">
          <cell r="A616" t="str">
            <v>CMRLPT22166</v>
          </cell>
        </row>
        <row r="617">
          <cell r="A617" t="str">
            <v>CMRLPT22167</v>
          </cell>
        </row>
        <row r="618">
          <cell r="A618" t="str">
            <v>CMRLPT22168</v>
          </cell>
        </row>
        <row r="619">
          <cell r="A619" t="str">
            <v>CMRLPT22169</v>
          </cell>
        </row>
        <row r="620">
          <cell r="A620" t="str">
            <v>CMRLPT22170</v>
          </cell>
        </row>
        <row r="621">
          <cell r="A621" t="str">
            <v>CMRLPT22171</v>
          </cell>
        </row>
        <row r="622">
          <cell r="A622" t="str">
            <v>CMRLPT22172</v>
          </cell>
        </row>
        <row r="623">
          <cell r="A623" t="str">
            <v>CMRLPT22174</v>
          </cell>
        </row>
        <row r="624">
          <cell r="A624" t="str">
            <v>CMRLPT22176</v>
          </cell>
        </row>
        <row r="625">
          <cell r="A625" t="str">
            <v>CMRLPT22177</v>
          </cell>
        </row>
        <row r="626">
          <cell r="A626" t="str">
            <v>CMRLPT22178</v>
          </cell>
        </row>
        <row r="627">
          <cell r="A627" t="str">
            <v>CMRLPT22179</v>
          </cell>
        </row>
        <row r="628">
          <cell r="A628" t="str">
            <v>CMRLPT22181</v>
          </cell>
        </row>
        <row r="629">
          <cell r="A629" t="str">
            <v>CMRLPT22183</v>
          </cell>
        </row>
        <row r="630">
          <cell r="A630" t="str">
            <v>CMRLPT22184</v>
          </cell>
        </row>
        <row r="631">
          <cell r="A631" t="str">
            <v>CMRLPT22187</v>
          </cell>
        </row>
        <row r="632">
          <cell r="A632" t="str">
            <v>CMRLPT22196</v>
          </cell>
        </row>
        <row r="633">
          <cell r="A633" t="str">
            <v>CMRLPT22197</v>
          </cell>
        </row>
        <row r="634">
          <cell r="A634" t="str">
            <v>CMRLPT22198</v>
          </cell>
        </row>
        <row r="635">
          <cell r="A635" t="str">
            <v>CMRLPT22200</v>
          </cell>
        </row>
        <row r="636">
          <cell r="A636" t="str">
            <v>CMRLPT22204</v>
          </cell>
        </row>
        <row r="637">
          <cell r="A637" t="str">
            <v>CMRLPT22206</v>
          </cell>
        </row>
        <row r="638">
          <cell r="A638" t="str">
            <v>CMRLPT22207</v>
          </cell>
        </row>
        <row r="639">
          <cell r="A639" t="str">
            <v>CMRLPT22215</v>
          </cell>
        </row>
        <row r="640">
          <cell r="A640" t="str">
            <v>CMRLPT22218</v>
          </cell>
        </row>
        <row r="641">
          <cell r="A641" t="str">
            <v>CMRLPT23001</v>
          </cell>
        </row>
        <row r="642">
          <cell r="A642" t="str">
            <v>CMRLPT23002</v>
          </cell>
        </row>
        <row r="643">
          <cell r="A643" t="str">
            <v>CMRLPT23003</v>
          </cell>
        </row>
        <row r="644">
          <cell r="A644" t="str">
            <v>CMRLPT23004</v>
          </cell>
        </row>
        <row r="645">
          <cell r="A645" t="str">
            <v>CMRLPT23005</v>
          </cell>
        </row>
        <row r="646">
          <cell r="A646" t="str">
            <v>CMRLPT23006</v>
          </cell>
        </row>
        <row r="647">
          <cell r="A647" t="str">
            <v>CMRLPT23008</v>
          </cell>
        </row>
        <row r="648">
          <cell r="A648" t="str">
            <v>CMRLPT23009</v>
          </cell>
        </row>
        <row r="649">
          <cell r="A649" t="str">
            <v>CMRLPT23010</v>
          </cell>
        </row>
        <row r="650">
          <cell r="A650" t="str">
            <v>CMRLPT23011</v>
          </cell>
        </row>
        <row r="651">
          <cell r="A651" t="str">
            <v>CMRLPT23012</v>
          </cell>
        </row>
        <row r="652">
          <cell r="A652" t="str">
            <v>CMRLPT23013</v>
          </cell>
        </row>
        <row r="653">
          <cell r="A653" t="str">
            <v>CMRLPT23014</v>
          </cell>
        </row>
        <row r="654">
          <cell r="A654" t="str">
            <v>CMRLPT23016</v>
          </cell>
        </row>
        <row r="655">
          <cell r="A655" t="str">
            <v>CMRLPT23017</v>
          </cell>
        </row>
        <row r="656">
          <cell r="A656" t="str">
            <v>CMRLPT23018</v>
          </cell>
        </row>
        <row r="657">
          <cell r="A657" t="str">
            <v>CMRLPT23019</v>
          </cell>
        </row>
        <row r="658">
          <cell r="A658" t="str">
            <v>CMRLPT23020</v>
          </cell>
        </row>
        <row r="659">
          <cell r="A659" t="str">
            <v>CMRLPT23021</v>
          </cell>
        </row>
        <row r="660">
          <cell r="A660" t="str">
            <v>CMRLPT23022</v>
          </cell>
        </row>
        <row r="661">
          <cell r="A661" t="str">
            <v>CMRLPT23024</v>
          </cell>
        </row>
        <row r="662">
          <cell r="A662" t="str">
            <v>CMRLPT23025</v>
          </cell>
        </row>
        <row r="663">
          <cell r="A663" t="str">
            <v>CMRLPT23026</v>
          </cell>
        </row>
        <row r="664">
          <cell r="A664" t="str">
            <v>CMRLPT23027</v>
          </cell>
        </row>
        <row r="665">
          <cell r="A665" t="str">
            <v>CMRLPT23028</v>
          </cell>
        </row>
        <row r="666">
          <cell r="A666" t="str">
            <v>CMRLPT23029</v>
          </cell>
        </row>
        <row r="667">
          <cell r="A667" t="str">
            <v>CMRLPT23030</v>
          </cell>
        </row>
        <row r="668">
          <cell r="A668" t="str">
            <v>CMRLPT23032</v>
          </cell>
        </row>
        <row r="669">
          <cell r="A669" t="str">
            <v>CMRLPT23033</v>
          </cell>
        </row>
        <row r="670">
          <cell r="A670" t="str">
            <v>CMRLPT23034</v>
          </cell>
        </row>
        <row r="671">
          <cell r="A671" t="str">
            <v>CMRLPT23035</v>
          </cell>
        </row>
        <row r="672">
          <cell r="A672" t="str">
            <v>CMRLPT23036</v>
          </cell>
        </row>
        <row r="673">
          <cell r="A673" t="str">
            <v>CMRLPT23037</v>
          </cell>
        </row>
        <row r="674">
          <cell r="A674" t="str">
            <v>CMRLPT23038</v>
          </cell>
        </row>
        <row r="675">
          <cell r="A675" t="str">
            <v>CMRLPT23039</v>
          </cell>
        </row>
        <row r="676">
          <cell r="A676" t="str">
            <v>CMRLPT23040</v>
          </cell>
        </row>
        <row r="677">
          <cell r="A677" t="str">
            <v>CMRLPT23041</v>
          </cell>
        </row>
        <row r="678">
          <cell r="A678" t="str">
            <v>CMRLPT23042</v>
          </cell>
        </row>
        <row r="679">
          <cell r="A679" t="str">
            <v>CMRLPT23043</v>
          </cell>
        </row>
        <row r="680">
          <cell r="A680" t="str">
            <v>CMRLPT23044</v>
          </cell>
        </row>
        <row r="681">
          <cell r="A681" t="str">
            <v>CMRLPT23044</v>
          </cell>
        </row>
        <row r="682">
          <cell r="A682" t="str">
            <v>CMRLPT23045</v>
          </cell>
        </row>
        <row r="683">
          <cell r="A683" t="str">
            <v>CMRLPT23047</v>
          </cell>
        </row>
        <row r="684">
          <cell r="A684" t="str">
            <v>CMRLPT23049</v>
          </cell>
        </row>
        <row r="685">
          <cell r="A685" t="str">
            <v>CMRLPT23050</v>
          </cell>
        </row>
        <row r="686">
          <cell r="A686" t="str">
            <v>CMRLPT23051</v>
          </cell>
        </row>
        <row r="687">
          <cell r="A687" t="str">
            <v>CMRLPT23052</v>
          </cell>
        </row>
        <row r="688">
          <cell r="A688" t="str">
            <v>CMRLPT23053</v>
          </cell>
        </row>
        <row r="689">
          <cell r="A689" t="str">
            <v>CMRLPT23054</v>
          </cell>
        </row>
        <row r="690">
          <cell r="A690" t="str">
            <v>CMRLPT23056</v>
          </cell>
        </row>
        <row r="691">
          <cell r="A691" t="str">
            <v>CMRLPT23057</v>
          </cell>
        </row>
        <row r="692">
          <cell r="A692" t="str">
            <v>CMRLPT23058</v>
          </cell>
        </row>
        <row r="693">
          <cell r="A693" t="str">
            <v>CMRLPT23059</v>
          </cell>
        </row>
        <row r="694">
          <cell r="A694" t="str">
            <v>CMRLPT23060</v>
          </cell>
        </row>
        <row r="695">
          <cell r="A695" t="str">
            <v>CMRLPT23061</v>
          </cell>
        </row>
        <row r="696">
          <cell r="A696" t="str">
            <v>CMRLPT23062</v>
          </cell>
        </row>
        <row r="697">
          <cell r="A697" t="str">
            <v>CMRLPT23063</v>
          </cell>
        </row>
        <row r="698">
          <cell r="A698" t="str">
            <v>CMRLPT23064</v>
          </cell>
        </row>
        <row r="699">
          <cell r="A699" t="str">
            <v>CMRLPT23065</v>
          </cell>
        </row>
        <row r="700">
          <cell r="A700" t="str">
            <v>CMRLPT23066</v>
          </cell>
        </row>
        <row r="701">
          <cell r="A701" t="str">
            <v>CMRLPT23067</v>
          </cell>
        </row>
        <row r="702">
          <cell r="A702" t="str">
            <v>CMRLPT23068</v>
          </cell>
        </row>
        <row r="703">
          <cell r="A703" t="str">
            <v>CMRLPT23070</v>
          </cell>
        </row>
        <row r="704">
          <cell r="A704" t="str">
            <v>CMRLPT23071</v>
          </cell>
        </row>
        <row r="705">
          <cell r="A705" t="str">
            <v>CMRLPT23072</v>
          </cell>
        </row>
        <row r="706">
          <cell r="A706" t="str">
            <v>CMRLPT23073</v>
          </cell>
        </row>
        <row r="707">
          <cell r="A707" t="str">
            <v>CMRLPT23074</v>
          </cell>
        </row>
        <row r="708">
          <cell r="A708" t="str">
            <v>CMRLPT23075</v>
          </cell>
        </row>
        <row r="709">
          <cell r="A709" t="str">
            <v>CMRLPT23076</v>
          </cell>
        </row>
        <row r="710">
          <cell r="A710" t="str">
            <v>CMRLPT23077</v>
          </cell>
        </row>
        <row r="711">
          <cell r="A711" t="str">
            <v>CMRLPT23078</v>
          </cell>
        </row>
        <row r="712">
          <cell r="A712" t="str">
            <v>CMRLPT23079</v>
          </cell>
        </row>
        <row r="713">
          <cell r="A713" t="str">
            <v>CMRLPT23080</v>
          </cell>
        </row>
        <row r="714">
          <cell r="A714" t="str">
            <v>CMRLPT23081</v>
          </cell>
        </row>
        <row r="715">
          <cell r="A715" t="str">
            <v>CMRLPT23082</v>
          </cell>
        </row>
        <row r="716">
          <cell r="A716" t="str">
            <v>CMRLPT23083</v>
          </cell>
        </row>
        <row r="717">
          <cell r="A717" t="str">
            <v>CMRLPT23084</v>
          </cell>
        </row>
        <row r="718">
          <cell r="A718" t="str">
            <v>CMRLPT23085</v>
          </cell>
        </row>
        <row r="719">
          <cell r="A719" t="str">
            <v>CMRLPT23086</v>
          </cell>
        </row>
        <row r="720">
          <cell r="A720" t="str">
            <v>CMRLPT23087</v>
          </cell>
        </row>
        <row r="721">
          <cell r="A721" t="str">
            <v>CMRLPT23088</v>
          </cell>
        </row>
        <row r="722">
          <cell r="A722" t="str">
            <v>CMRLPT23089</v>
          </cell>
        </row>
        <row r="723">
          <cell r="A723" t="str">
            <v>CMRLPT23090</v>
          </cell>
        </row>
        <row r="724">
          <cell r="A724" t="str">
            <v>CMRLPT23091</v>
          </cell>
        </row>
        <row r="725">
          <cell r="A725" t="str">
            <v>CMRLPT23092</v>
          </cell>
        </row>
        <row r="726">
          <cell r="A726" t="str">
            <v>CMRLPT23093</v>
          </cell>
        </row>
        <row r="727">
          <cell r="A727" t="str">
            <v>CMRLPT23094</v>
          </cell>
        </row>
        <row r="728">
          <cell r="A728" t="str">
            <v>CMRLPT23095</v>
          </cell>
        </row>
        <row r="729">
          <cell r="A729" t="str">
            <v>CMRLPT23096</v>
          </cell>
        </row>
        <row r="730">
          <cell r="A730" t="str">
            <v>CMRLPT23097</v>
          </cell>
        </row>
        <row r="731">
          <cell r="A731" t="str">
            <v>CMRLPT23098</v>
          </cell>
        </row>
        <row r="732">
          <cell r="A732" t="str">
            <v>CMRLPT23099</v>
          </cell>
        </row>
        <row r="733">
          <cell r="A733" t="str">
            <v>CMRLPT23101</v>
          </cell>
        </row>
        <row r="734">
          <cell r="A734" t="str">
            <v>CMRLPT23102</v>
          </cell>
        </row>
        <row r="735">
          <cell r="A735" t="str">
            <v>CMRLPT23103</v>
          </cell>
        </row>
        <row r="736">
          <cell r="A736" t="str">
            <v>CMRLPT23104</v>
          </cell>
        </row>
        <row r="737">
          <cell r="A737" t="str">
            <v>CMRLPT23105</v>
          </cell>
        </row>
        <row r="738">
          <cell r="A738" t="str">
            <v>CMRLPT23106</v>
          </cell>
        </row>
        <row r="739">
          <cell r="A739" t="str">
            <v>CMRLPT23107</v>
          </cell>
        </row>
        <row r="740">
          <cell r="A740" t="str">
            <v>CMRLPT23108</v>
          </cell>
        </row>
        <row r="741">
          <cell r="A741" t="str">
            <v>CMRLPT23109</v>
          </cell>
        </row>
        <row r="742">
          <cell r="A742" t="str">
            <v>CMRLPT23110</v>
          </cell>
        </row>
        <row r="743">
          <cell r="A743" t="str">
            <v>CMRLPT23111</v>
          </cell>
        </row>
        <row r="744">
          <cell r="A744" t="str">
            <v>CMRLPT23112</v>
          </cell>
        </row>
        <row r="745">
          <cell r="A745" t="str">
            <v>CMRLPT23113</v>
          </cell>
        </row>
        <row r="746">
          <cell r="A746" t="str">
            <v>CMRLPT23114</v>
          </cell>
        </row>
        <row r="747">
          <cell r="A747" t="str">
            <v>CMRLPT23115</v>
          </cell>
        </row>
        <row r="748">
          <cell r="A748" t="str">
            <v>CMRLPT23117</v>
          </cell>
        </row>
        <row r="749">
          <cell r="A749" t="str">
            <v>CMRLPT23118</v>
          </cell>
        </row>
        <row r="750">
          <cell r="A750" t="str">
            <v>CMRLPT23119</v>
          </cell>
        </row>
        <row r="751">
          <cell r="A751" t="str">
            <v>CMRLPT23120</v>
          </cell>
        </row>
        <row r="752">
          <cell r="A752" t="str">
            <v>CMRLPT23121</v>
          </cell>
        </row>
        <row r="753">
          <cell r="A753" t="str">
            <v>CMRLPT23122</v>
          </cell>
        </row>
        <row r="754">
          <cell r="A754" t="str">
            <v>CMRLPT23123</v>
          </cell>
        </row>
        <row r="755">
          <cell r="A755" t="str">
            <v>CMRLPT23124</v>
          </cell>
        </row>
        <row r="756">
          <cell r="A756" t="str">
            <v>CMRLPT23125</v>
          </cell>
        </row>
        <row r="757">
          <cell r="A757" t="str">
            <v>CMRLPT23126</v>
          </cell>
        </row>
        <row r="758">
          <cell r="A758" t="str">
            <v>CMRLPT23128</v>
          </cell>
        </row>
        <row r="759">
          <cell r="A759" t="str">
            <v>CMRLPT23129</v>
          </cell>
        </row>
        <row r="760">
          <cell r="A760" t="str">
            <v>CMRLPT23130</v>
          </cell>
        </row>
        <row r="761">
          <cell r="A761" t="str">
            <v>CMRLPT23131</v>
          </cell>
        </row>
        <row r="762">
          <cell r="A762" t="str">
            <v>CMRLPT23132</v>
          </cell>
        </row>
        <row r="763">
          <cell r="A763" t="str">
            <v>CMRLPT23132</v>
          </cell>
        </row>
        <row r="764">
          <cell r="A764" t="str">
            <v>CMRLPT23135</v>
          </cell>
        </row>
        <row r="765">
          <cell r="A765" t="str">
            <v>CMRLPT23136</v>
          </cell>
        </row>
        <row r="766">
          <cell r="A766" t="str">
            <v>CMRLPT23137</v>
          </cell>
        </row>
        <row r="767">
          <cell r="A767" t="str">
            <v>CMRLPT23138</v>
          </cell>
        </row>
        <row r="768">
          <cell r="A768" t="str">
            <v>CMRLPT23139</v>
          </cell>
        </row>
        <row r="769">
          <cell r="A769" t="str">
            <v>CMRLPT23140</v>
          </cell>
        </row>
        <row r="770">
          <cell r="A770" t="str">
            <v>CMRLPT23141</v>
          </cell>
        </row>
        <row r="771">
          <cell r="A771" t="str">
            <v>CMRLPT23142</v>
          </cell>
        </row>
        <row r="772">
          <cell r="A772" t="str">
            <v>CMRLPT23143</v>
          </cell>
        </row>
        <row r="773">
          <cell r="A773" t="str">
            <v>CMRLPT23144</v>
          </cell>
        </row>
        <row r="774">
          <cell r="A774" t="str">
            <v>CMRLPT23144</v>
          </cell>
        </row>
        <row r="775">
          <cell r="A775" t="str">
            <v>CMRLPT23145</v>
          </cell>
        </row>
        <row r="776">
          <cell r="A776" t="str">
            <v>CMRLPT23146</v>
          </cell>
        </row>
        <row r="777">
          <cell r="A777" t="str">
            <v>CMRLPT23147</v>
          </cell>
        </row>
        <row r="778">
          <cell r="A778" t="str">
            <v>CMRLPT23148</v>
          </cell>
        </row>
        <row r="779">
          <cell r="A779" t="str">
            <v>CMRLPT23149</v>
          </cell>
        </row>
        <row r="780">
          <cell r="A780" t="str">
            <v>CMRLPT23150</v>
          </cell>
        </row>
        <row r="781">
          <cell r="A781" t="str">
            <v>CMRLPT23151</v>
          </cell>
        </row>
        <row r="782">
          <cell r="A782" t="str">
            <v>CMRLPT23152</v>
          </cell>
        </row>
        <row r="783">
          <cell r="A783" t="str">
            <v>CMRLPT23153</v>
          </cell>
        </row>
        <row r="784">
          <cell r="A784" t="str">
            <v>CMRLPT23154</v>
          </cell>
        </row>
        <row r="785">
          <cell r="A785" t="str">
            <v>CMRLPT23155</v>
          </cell>
        </row>
        <row r="786">
          <cell r="A786" t="str">
            <v>CMRLPT23156</v>
          </cell>
        </row>
        <row r="787">
          <cell r="A787" t="str">
            <v>CMRLPT23157</v>
          </cell>
        </row>
        <row r="788">
          <cell r="A788" t="str">
            <v>CMRLPT23158</v>
          </cell>
        </row>
        <row r="789">
          <cell r="A789" t="str">
            <v>CMRLPT23159</v>
          </cell>
        </row>
        <row r="790">
          <cell r="A790" t="str">
            <v>CMRLPT23160</v>
          </cell>
        </row>
        <row r="791">
          <cell r="A791" t="str">
            <v>CMRLPT23161</v>
          </cell>
        </row>
        <row r="792">
          <cell r="A792" t="str">
            <v>CMRLPT23162</v>
          </cell>
        </row>
        <row r="793">
          <cell r="A793" t="str">
            <v>CMRLPT23163</v>
          </cell>
        </row>
        <row r="794">
          <cell r="A794" t="str">
            <v>CMRLPT23164</v>
          </cell>
        </row>
        <row r="795">
          <cell r="A795" t="str">
            <v>CMRLPT23165</v>
          </cell>
        </row>
        <row r="796">
          <cell r="A796" t="str">
            <v>CMRLPT23166</v>
          </cell>
        </row>
        <row r="797">
          <cell r="A797" t="str">
            <v>CMRLPT23167</v>
          </cell>
        </row>
        <row r="798">
          <cell r="A798" t="str">
            <v>CMRLPT23170</v>
          </cell>
        </row>
        <row r="799">
          <cell r="A799" t="str">
            <v>CMRLPT23174</v>
          </cell>
        </row>
        <row r="800">
          <cell r="A800" t="str">
            <v>CMRLPT23175</v>
          </cell>
        </row>
        <row r="801">
          <cell r="A801" t="str">
            <v>CMRLPT23176</v>
          </cell>
        </row>
        <row r="802">
          <cell r="A802" t="str">
            <v>CMRLPT23177</v>
          </cell>
        </row>
        <row r="803">
          <cell r="A803" t="str">
            <v>CMRLPT23178</v>
          </cell>
        </row>
        <row r="804">
          <cell r="A804" t="str">
            <v>CMRLPT23179</v>
          </cell>
        </row>
        <row r="805">
          <cell r="A805" t="str">
            <v>CMRLPT23180</v>
          </cell>
        </row>
        <row r="806">
          <cell r="A806" t="str">
            <v>CMRLPT23181</v>
          </cell>
        </row>
        <row r="807">
          <cell r="A807" t="str">
            <v>CMRLPT23182</v>
          </cell>
        </row>
        <row r="808">
          <cell r="A808" t="str">
            <v>CMRLPT23183</v>
          </cell>
        </row>
        <row r="809">
          <cell r="A809" t="str">
            <v>CMRLPT23185</v>
          </cell>
        </row>
        <row r="810">
          <cell r="A810" t="str">
            <v>CMRLPT23186</v>
          </cell>
        </row>
        <row r="811">
          <cell r="A811" t="str">
            <v>CMRLPT23187</v>
          </cell>
        </row>
        <row r="812">
          <cell r="A812" t="str">
            <v>CMRLPT23188</v>
          </cell>
        </row>
        <row r="813">
          <cell r="A813" t="str">
            <v>CMRLPT23189</v>
          </cell>
        </row>
        <row r="814">
          <cell r="A814" t="str">
            <v>CMRLPT23190</v>
          </cell>
        </row>
        <row r="815">
          <cell r="A815" t="str">
            <v>CMRLPT23191</v>
          </cell>
        </row>
        <row r="816">
          <cell r="A816" t="str">
            <v>CMRLPT23191</v>
          </cell>
        </row>
        <row r="817">
          <cell r="A817" t="str">
            <v>CMRLPT23192</v>
          </cell>
        </row>
        <row r="818">
          <cell r="A818" t="str">
            <v>CMRLPT23193</v>
          </cell>
        </row>
        <row r="819">
          <cell r="A819" t="str">
            <v>CMRLPT23194</v>
          </cell>
        </row>
        <row r="820">
          <cell r="A820" t="str">
            <v>CMRLPT23195</v>
          </cell>
        </row>
        <row r="821">
          <cell r="A821" t="str">
            <v>CMRLPT23196</v>
          </cell>
        </row>
        <row r="822">
          <cell r="A822" t="str">
            <v>CMRLPT23197</v>
          </cell>
        </row>
        <row r="823">
          <cell r="A823" t="str">
            <v>CMRLPT23198</v>
          </cell>
        </row>
        <row r="824">
          <cell r="A824" t="str">
            <v>CMRLPT23199</v>
          </cell>
        </row>
        <row r="825">
          <cell r="A825" t="str">
            <v>CMRLPT23200</v>
          </cell>
        </row>
        <row r="826">
          <cell r="A826" t="str">
            <v>CMRLPT23201</v>
          </cell>
        </row>
        <row r="827">
          <cell r="A827" t="str">
            <v>CMRLPT23202</v>
          </cell>
        </row>
        <row r="828">
          <cell r="A828" t="str">
            <v>CMRLPT23203</v>
          </cell>
        </row>
        <row r="829">
          <cell r="A829" t="str">
            <v>CMRLPT23204</v>
          </cell>
        </row>
        <row r="830">
          <cell r="A830" t="str">
            <v>CMRLPT23205</v>
          </cell>
        </row>
        <row r="831">
          <cell r="A831" t="str">
            <v>CMRLPT23206</v>
          </cell>
        </row>
        <row r="832">
          <cell r="A832" t="str">
            <v>CMRLPT23207</v>
          </cell>
        </row>
        <row r="833">
          <cell r="A833" t="str">
            <v>CMRLPT23208</v>
          </cell>
        </row>
        <row r="834">
          <cell r="A834" t="str">
            <v>CMRLPT23209</v>
          </cell>
        </row>
        <row r="835">
          <cell r="A835" t="str">
            <v>CMRLPT23210</v>
          </cell>
        </row>
        <row r="836">
          <cell r="A836" t="str">
            <v>CMRLPT23211</v>
          </cell>
        </row>
        <row r="837">
          <cell r="A837" t="str">
            <v>CMRLPT23212</v>
          </cell>
        </row>
        <row r="838">
          <cell r="A838" t="str">
            <v>CMRLPT23213</v>
          </cell>
        </row>
        <row r="839">
          <cell r="A839" t="str">
            <v>CMRLPT23214</v>
          </cell>
        </row>
        <row r="840">
          <cell r="A840" t="str">
            <v>CMRLPT23215</v>
          </cell>
        </row>
        <row r="841">
          <cell r="A841" t="str">
            <v>CMRLPT23216</v>
          </cell>
        </row>
        <row r="842">
          <cell r="A842" t="str">
            <v>CMRLPT23217</v>
          </cell>
        </row>
        <row r="843">
          <cell r="A843" t="str">
            <v>CMRLPT23218</v>
          </cell>
        </row>
        <row r="844">
          <cell r="A844" t="str">
            <v>CMRLPT23219</v>
          </cell>
        </row>
        <row r="845">
          <cell r="A845" t="str">
            <v>CMRLPT23222</v>
          </cell>
        </row>
        <row r="846">
          <cell r="A846" t="str">
            <v>CMRLPT23223</v>
          </cell>
        </row>
        <row r="847">
          <cell r="A847" t="str">
            <v>CMRLPT23224</v>
          </cell>
        </row>
        <row r="848">
          <cell r="A848" t="str">
            <v>CMRLPT23225</v>
          </cell>
        </row>
        <row r="849">
          <cell r="A849" t="str">
            <v>CMRLPT23226</v>
          </cell>
        </row>
        <row r="850">
          <cell r="A850" t="str">
            <v>CMRLPT23227</v>
          </cell>
        </row>
        <row r="851">
          <cell r="A851" t="str">
            <v>CMRLPT23228</v>
          </cell>
        </row>
        <row r="852">
          <cell r="A852" t="str">
            <v>CMRLPT23229</v>
          </cell>
        </row>
        <row r="853">
          <cell r="A853" t="str">
            <v>CMRLPT23230</v>
          </cell>
        </row>
        <row r="854">
          <cell r="A854" t="str">
            <v>CMRLPT23231</v>
          </cell>
        </row>
        <row r="855">
          <cell r="A855" t="str">
            <v>CMRLPT23232</v>
          </cell>
        </row>
        <row r="856">
          <cell r="A856" t="str">
            <v>CMRLPT23233</v>
          </cell>
        </row>
        <row r="857">
          <cell r="A857" t="str">
            <v>CMRLPT23234</v>
          </cell>
        </row>
        <row r="858">
          <cell r="A858" t="str">
            <v>CMRLPT23235</v>
          </cell>
        </row>
        <row r="859">
          <cell r="A859" t="str">
            <v>CMRLPT23237</v>
          </cell>
        </row>
        <row r="860">
          <cell r="A860" t="str">
            <v>CMRLPT23238</v>
          </cell>
        </row>
        <row r="861">
          <cell r="A861" t="str">
            <v>CMRLPT23239</v>
          </cell>
        </row>
        <row r="862">
          <cell r="A862" t="str">
            <v>CMRLPT23240</v>
          </cell>
        </row>
        <row r="863">
          <cell r="A863" t="str">
            <v>CMRLPT23241</v>
          </cell>
        </row>
        <row r="864">
          <cell r="A864" t="str">
            <v>CMRLPT23242</v>
          </cell>
        </row>
        <row r="865">
          <cell r="A865" t="str">
            <v>CMRLPT23243</v>
          </cell>
        </row>
        <row r="866">
          <cell r="A866" t="str">
            <v>CMRLPT23244</v>
          </cell>
        </row>
        <row r="867">
          <cell r="A867" t="str">
            <v>CMRLPT23245</v>
          </cell>
        </row>
        <row r="868">
          <cell r="A868" t="str">
            <v>CMRLPT23246</v>
          </cell>
        </row>
        <row r="869">
          <cell r="A869" t="str">
            <v>CMRLPT23247</v>
          </cell>
        </row>
        <row r="870">
          <cell r="A870" t="str">
            <v>CMRLPT23248</v>
          </cell>
        </row>
        <row r="871">
          <cell r="A871" t="str">
            <v>CMRLPT23249</v>
          </cell>
        </row>
        <row r="872">
          <cell r="A872" t="str">
            <v>CMRLPT23250</v>
          </cell>
        </row>
        <row r="873">
          <cell r="A873" t="str">
            <v>CMRLPT23251</v>
          </cell>
        </row>
        <row r="874">
          <cell r="A874" t="str">
            <v>CMRLPT23252</v>
          </cell>
        </row>
        <row r="875">
          <cell r="A875" t="str">
            <v>CMRLPT23253</v>
          </cell>
        </row>
        <row r="876">
          <cell r="A876" t="str">
            <v>CMRLPT23254</v>
          </cell>
        </row>
        <row r="877">
          <cell r="A877" t="str">
            <v>CMRLPT23255</v>
          </cell>
        </row>
        <row r="878">
          <cell r="A878" t="str">
            <v>CMRLPT23256</v>
          </cell>
        </row>
        <row r="879">
          <cell r="A879" t="str">
            <v>CMRLPT23257</v>
          </cell>
        </row>
        <row r="880">
          <cell r="A880" t="str">
            <v>CMRLPT23258</v>
          </cell>
        </row>
        <row r="881">
          <cell r="A881" t="str">
            <v>CMRLPT23259</v>
          </cell>
        </row>
        <row r="882">
          <cell r="A882" t="str">
            <v>CMRLPT23260</v>
          </cell>
        </row>
        <row r="883">
          <cell r="A883" t="str">
            <v>CMRLPT23261</v>
          </cell>
        </row>
        <row r="884">
          <cell r="A884" t="str">
            <v>CMRLPT23262</v>
          </cell>
        </row>
        <row r="885">
          <cell r="A885" t="str">
            <v>CMRLPT23263</v>
          </cell>
        </row>
        <row r="886">
          <cell r="A886" t="str">
            <v>CMRLPT23264</v>
          </cell>
        </row>
        <row r="887">
          <cell r="A887" t="str">
            <v>CMRLPT23266</v>
          </cell>
        </row>
        <row r="888">
          <cell r="A888" t="str">
            <v>CMRLPT23267</v>
          </cell>
        </row>
        <row r="889">
          <cell r="A889" t="str">
            <v>CMRLPT23268</v>
          </cell>
        </row>
        <row r="890">
          <cell r="A890" t="str">
            <v>CMRLPT23269</v>
          </cell>
        </row>
        <row r="891">
          <cell r="A891" t="str">
            <v>CMRLPT23270</v>
          </cell>
        </row>
        <row r="892">
          <cell r="A892" t="str">
            <v>CMRLPT23271</v>
          </cell>
        </row>
        <row r="893">
          <cell r="A893" t="str">
            <v>CMRLPT23272</v>
          </cell>
        </row>
        <row r="894">
          <cell r="A894" t="str">
            <v>CMRLPT23273</v>
          </cell>
        </row>
        <row r="895">
          <cell r="A895" t="str">
            <v>CMRLPT23274</v>
          </cell>
        </row>
        <row r="896">
          <cell r="A896" t="str">
            <v>CMRLPT23275</v>
          </cell>
        </row>
        <row r="897">
          <cell r="A897" t="str">
            <v>CMRLPT23277</v>
          </cell>
        </row>
        <row r="898">
          <cell r="A898" t="str">
            <v>CMRLPT23278</v>
          </cell>
        </row>
        <row r="899">
          <cell r="A899" t="str">
            <v>CMRLPT23279</v>
          </cell>
        </row>
        <row r="900">
          <cell r="A900" t="str">
            <v>CMRLPT23280</v>
          </cell>
        </row>
        <row r="901">
          <cell r="A901" t="str">
            <v>CMRLPT23281</v>
          </cell>
        </row>
        <row r="902">
          <cell r="A902" t="str">
            <v>CMRLPT23282</v>
          </cell>
        </row>
        <row r="903">
          <cell r="A903" t="str">
            <v>CMRLPT23283</v>
          </cell>
        </row>
        <row r="904">
          <cell r="A904" t="str">
            <v>CMRLPT23284</v>
          </cell>
        </row>
        <row r="905">
          <cell r="A905" t="str">
            <v>CMRLPT23285</v>
          </cell>
        </row>
        <row r="906">
          <cell r="A906" t="str">
            <v>CMRLPT23286</v>
          </cell>
        </row>
        <row r="907">
          <cell r="A907" t="str">
            <v>CMRLPT23287</v>
          </cell>
        </row>
        <row r="908">
          <cell r="A908" t="str">
            <v>CMRLPT23288</v>
          </cell>
        </row>
        <row r="909">
          <cell r="A909" t="str">
            <v>CMRLPT23289</v>
          </cell>
        </row>
        <row r="910">
          <cell r="A910" t="str">
            <v>CMRLPT23290</v>
          </cell>
        </row>
        <row r="911">
          <cell r="A911" t="str">
            <v>CMRLPT23291</v>
          </cell>
        </row>
        <row r="912">
          <cell r="A912" t="str">
            <v>CMRLPT23292</v>
          </cell>
        </row>
        <row r="913">
          <cell r="A913" t="str">
            <v>CMRLPT23293</v>
          </cell>
        </row>
        <row r="914">
          <cell r="A914" t="str">
            <v>CMRLPT23294</v>
          </cell>
        </row>
        <row r="915">
          <cell r="A915" t="str">
            <v>CMRLPT23295</v>
          </cell>
        </row>
        <row r="916">
          <cell r="A916" t="str">
            <v>CMRLPT23296</v>
          </cell>
        </row>
        <row r="917">
          <cell r="A917" t="str">
            <v>CMRLPT23297</v>
          </cell>
        </row>
        <row r="918">
          <cell r="A918" t="str">
            <v>CMRLPT23298</v>
          </cell>
        </row>
        <row r="919">
          <cell r="A919" t="str">
            <v>CMRLPT23299</v>
          </cell>
        </row>
        <row r="920">
          <cell r="A920" t="str">
            <v>CMRLPT23300</v>
          </cell>
        </row>
        <row r="921">
          <cell r="A921" t="str">
            <v>CMRLPT23301</v>
          </cell>
        </row>
        <row r="922">
          <cell r="A922" t="str">
            <v>CMRLPT23302</v>
          </cell>
        </row>
        <row r="923">
          <cell r="A923" t="str">
            <v>CMRLPT23303</v>
          </cell>
        </row>
        <row r="924">
          <cell r="A924" t="str">
            <v>CMRLPT23304</v>
          </cell>
        </row>
        <row r="925">
          <cell r="A925" t="str">
            <v>CMRLPT23305</v>
          </cell>
        </row>
        <row r="926">
          <cell r="A926" t="str">
            <v>CMRLPT23306</v>
          </cell>
        </row>
        <row r="927">
          <cell r="A927" t="str">
            <v>CMRLPT23309</v>
          </cell>
        </row>
        <row r="928">
          <cell r="A928" t="str">
            <v>CMRLPT23310</v>
          </cell>
        </row>
        <row r="929">
          <cell r="A929" t="str">
            <v>CMRLPT23311</v>
          </cell>
        </row>
        <row r="930">
          <cell r="A930" t="str">
            <v>CMRLPT23312</v>
          </cell>
        </row>
        <row r="931">
          <cell r="A931" t="str">
            <v>CMRLPT23313</v>
          </cell>
        </row>
        <row r="932">
          <cell r="A932" t="str">
            <v>CMRLPT23314</v>
          </cell>
        </row>
        <row r="933">
          <cell r="A933" t="str">
            <v>CMRLPT23315</v>
          </cell>
        </row>
        <row r="934">
          <cell r="A934" t="str">
            <v>CMRLPT23316</v>
          </cell>
        </row>
        <row r="935">
          <cell r="A935" t="str">
            <v>CMRLPT23317</v>
          </cell>
        </row>
        <row r="936">
          <cell r="A936" t="str">
            <v>CMRLPT23318</v>
          </cell>
        </row>
        <row r="937">
          <cell r="A937" t="str">
            <v>CMRLPT23319</v>
          </cell>
        </row>
        <row r="938">
          <cell r="A938" t="str">
            <v>CMRLPT23320</v>
          </cell>
        </row>
        <row r="939">
          <cell r="A939" t="str">
            <v>CMRLPT24001</v>
          </cell>
        </row>
        <row r="940">
          <cell r="A940" t="str">
            <v>CMRLPT24002</v>
          </cell>
        </row>
        <row r="941">
          <cell r="A941" t="str">
            <v>CMRLPT24004</v>
          </cell>
        </row>
        <row r="942">
          <cell r="A942" t="str">
            <v>CMRLPT24005</v>
          </cell>
        </row>
        <row r="943">
          <cell r="A943" t="str">
            <v>CMRLPT24006</v>
          </cell>
        </row>
        <row r="944">
          <cell r="A944" t="str">
            <v>CMRLPT24007</v>
          </cell>
        </row>
        <row r="945">
          <cell r="A945" t="str">
            <v>CMRLPT24008</v>
          </cell>
        </row>
        <row r="946">
          <cell r="A946" t="str">
            <v>CMRLPT24009</v>
          </cell>
        </row>
        <row r="947">
          <cell r="A947" t="str">
            <v>CMRLPT24010</v>
          </cell>
        </row>
        <row r="948">
          <cell r="A948" t="str">
            <v>CMRLPT24011</v>
          </cell>
        </row>
        <row r="949">
          <cell r="A949" t="str">
            <v>CMRLPT24012</v>
          </cell>
        </row>
        <row r="950">
          <cell r="A950" t="str">
            <v>CMRLPT24013</v>
          </cell>
        </row>
        <row r="951">
          <cell r="A951" t="str">
            <v>CMRLPT24014</v>
          </cell>
        </row>
        <row r="952">
          <cell r="A952" t="str">
            <v>CMRLPT24015</v>
          </cell>
        </row>
        <row r="953">
          <cell r="A953" t="str">
            <v>CMRLPT24016</v>
          </cell>
        </row>
        <row r="954">
          <cell r="A954" t="str">
            <v>CMRLPT24017</v>
          </cell>
        </row>
        <row r="955">
          <cell r="A955" t="str">
            <v>CMRLPT24019</v>
          </cell>
        </row>
        <row r="956">
          <cell r="A956" t="str">
            <v>CMRLPT24020</v>
          </cell>
        </row>
        <row r="957">
          <cell r="A957" t="str">
            <v>CMRLPT24021</v>
          </cell>
        </row>
        <row r="958">
          <cell r="A958" t="str">
            <v>CMRLPT24022</v>
          </cell>
        </row>
        <row r="959">
          <cell r="A959" t="str">
            <v>CMRLPT24023</v>
          </cell>
        </row>
        <row r="960">
          <cell r="A960" t="str">
            <v>CMRLPT24024</v>
          </cell>
        </row>
        <row r="961">
          <cell r="A961" t="str">
            <v>CMRLPT24025</v>
          </cell>
        </row>
        <row r="962">
          <cell r="A962" t="str">
            <v>CMRLPT24026</v>
          </cell>
        </row>
        <row r="963">
          <cell r="A963" t="str">
            <v>CMRLPT24027</v>
          </cell>
        </row>
        <row r="964">
          <cell r="A964" t="str">
            <v>CMRLPT24028</v>
          </cell>
        </row>
        <row r="965">
          <cell r="A965" t="str">
            <v>CMRLPT24029</v>
          </cell>
        </row>
        <row r="966">
          <cell r="A966" t="str">
            <v>CMRLPT24030</v>
          </cell>
        </row>
        <row r="967">
          <cell r="A967" t="str">
            <v>CMRLPT24031</v>
          </cell>
        </row>
        <row r="968">
          <cell r="A968" t="str">
            <v>CMRLPT24032</v>
          </cell>
        </row>
        <row r="969">
          <cell r="A969" t="str">
            <v>CMRLPT24033</v>
          </cell>
        </row>
        <row r="970">
          <cell r="A970" t="str">
            <v>CMRLPT24034</v>
          </cell>
        </row>
        <row r="971">
          <cell r="A971" t="str">
            <v>CMRLPT24035</v>
          </cell>
        </row>
        <row r="972">
          <cell r="A972" t="str">
            <v>CMRLPT24036</v>
          </cell>
        </row>
        <row r="973">
          <cell r="A973" t="str">
            <v>CMRLPT24039</v>
          </cell>
        </row>
        <row r="974">
          <cell r="A974" t="str">
            <v>CMRLPT24040</v>
          </cell>
        </row>
        <row r="975">
          <cell r="A975" t="str">
            <v>CMRLPT24041</v>
          </cell>
        </row>
        <row r="976">
          <cell r="A976" t="str">
            <v>CMRLPT24042</v>
          </cell>
        </row>
        <row r="977">
          <cell r="A977" t="str">
            <v>CMRLPT24043</v>
          </cell>
        </row>
        <row r="978">
          <cell r="A978" t="str">
            <v>CMRLPT24044</v>
          </cell>
        </row>
        <row r="979">
          <cell r="A979" t="str">
            <v>CMRLPT24045</v>
          </cell>
        </row>
        <row r="980">
          <cell r="A980" t="str">
            <v>CMRLPT24046</v>
          </cell>
        </row>
        <row r="981">
          <cell r="A981" t="str">
            <v>CMRLPT24047</v>
          </cell>
        </row>
        <row r="982">
          <cell r="A982" t="str">
            <v>CMRLPT24048</v>
          </cell>
        </row>
        <row r="983">
          <cell r="A983" t="str">
            <v>CMRLPT24049</v>
          </cell>
        </row>
        <row r="984">
          <cell r="A984" t="str">
            <v>CMRLPT24050</v>
          </cell>
        </row>
        <row r="985">
          <cell r="A985" t="str">
            <v>CMRLPT24051</v>
          </cell>
        </row>
        <row r="986">
          <cell r="A986" t="str">
            <v>CMRLPT24053</v>
          </cell>
        </row>
        <row r="987">
          <cell r="A987" t="str">
            <v>CMRLPT24054</v>
          </cell>
        </row>
        <row r="988">
          <cell r="A988" t="str">
            <v>CMRLPT24055</v>
          </cell>
        </row>
        <row r="989">
          <cell r="A989" t="str">
            <v>CMRLPT24057</v>
          </cell>
        </row>
        <row r="990">
          <cell r="A990" t="str">
            <v>CMRLPT24059</v>
          </cell>
        </row>
        <row r="991">
          <cell r="A991" t="str">
            <v>CMRLPT24060</v>
          </cell>
        </row>
        <row r="992">
          <cell r="A992" t="str">
            <v>CMRLPT24061</v>
          </cell>
        </row>
        <row r="993">
          <cell r="A993" t="str">
            <v>CMRLPT24062</v>
          </cell>
        </row>
        <row r="994">
          <cell r="A994" t="str">
            <v>CMRLPT24063</v>
          </cell>
        </row>
        <row r="995">
          <cell r="A995" t="str">
            <v>CMRLPT24064</v>
          </cell>
        </row>
        <row r="996">
          <cell r="A996" t="str">
            <v>CMRLPT24065</v>
          </cell>
        </row>
        <row r="997">
          <cell r="A997" t="str">
            <v>CMRLPT24066</v>
          </cell>
        </row>
        <row r="998">
          <cell r="A998" t="str">
            <v>CMRLPT24067</v>
          </cell>
        </row>
        <row r="999">
          <cell r="A999" t="str">
            <v>CMRLPT24068</v>
          </cell>
        </row>
        <row r="1000">
          <cell r="A1000" t="str">
            <v>CMRLPT24069</v>
          </cell>
        </row>
        <row r="1001">
          <cell r="A1001" t="str">
            <v>CMRLPT24070</v>
          </cell>
        </row>
        <row r="1002">
          <cell r="A1002" t="str">
            <v>CMRLPT24071</v>
          </cell>
        </row>
        <row r="1003">
          <cell r="A1003" t="str">
            <v>CMRLPT24072</v>
          </cell>
        </row>
        <row r="1004">
          <cell r="A1004" t="str">
            <v>CMRLPT24073</v>
          </cell>
        </row>
        <row r="1005">
          <cell r="A1005" t="str">
            <v>CMRLPT24074</v>
          </cell>
        </row>
        <row r="1006">
          <cell r="A1006" t="str">
            <v>CMRLPT24075</v>
          </cell>
        </row>
        <row r="1007">
          <cell r="A1007" t="str">
            <v>CMRLPT24076</v>
          </cell>
        </row>
        <row r="1008">
          <cell r="A1008" t="str">
            <v>CMRLPT24077</v>
          </cell>
        </row>
        <row r="1009">
          <cell r="A1009" t="str">
            <v>CMRLPT24078</v>
          </cell>
        </row>
        <row r="1010">
          <cell r="A1010" t="str">
            <v>CMRLPT24079</v>
          </cell>
        </row>
        <row r="1011">
          <cell r="A1011" t="str">
            <v>CMRLPT24080</v>
          </cell>
        </row>
        <row r="1012">
          <cell r="A1012" t="str">
            <v>CMRLPT24081</v>
          </cell>
        </row>
        <row r="1013">
          <cell r="A1013" t="str">
            <v>CMRLPT24083</v>
          </cell>
        </row>
        <row r="1014">
          <cell r="A1014" t="str">
            <v>CMRLPT24084</v>
          </cell>
        </row>
        <row r="1015">
          <cell r="A1015" t="str">
            <v>CMRLPT24085</v>
          </cell>
        </row>
        <row r="1016">
          <cell r="A1016" t="str">
            <v>CMRLPT24087</v>
          </cell>
        </row>
        <row r="1017">
          <cell r="A1017" t="str">
            <v>CMRLPT24088</v>
          </cell>
        </row>
        <row r="1018">
          <cell r="A1018" t="str">
            <v>CMRLPT24089</v>
          </cell>
        </row>
        <row r="1019">
          <cell r="A1019" t="str">
            <v>CMRLPT24090</v>
          </cell>
        </row>
        <row r="1020">
          <cell r="A1020" t="str">
            <v>CMRLPT24091</v>
          </cell>
        </row>
        <row r="1021">
          <cell r="A1021" t="str">
            <v>CMRLPT24092</v>
          </cell>
        </row>
        <row r="1022">
          <cell r="A1022" t="str">
            <v>CMRLPT24093</v>
          </cell>
        </row>
        <row r="1023">
          <cell r="A1023" t="str">
            <v>CMRLPT24094</v>
          </cell>
        </row>
        <row r="1024">
          <cell r="A1024" t="str">
            <v>CMRLPT24095</v>
          </cell>
        </row>
        <row r="1025">
          <cell r="A1025" t="str">
            <v>CMRLPT24096</v>
          </cell>
        </row>
        <row r="1026">
          <cell r="A1026" t="str">
            <v>CMRLPT24097</v>
          </cell>
        </row>
        <row r="1027">
          <cell r="A1027" t="str">
            <v>CMRLPT24098</v>
          </cell>
        </row>
        <row r="1028">
          <cell r="A1028" t="str">
            <v>CMRLPT24099</v>
          </cell>
        </row>
        <row r="1029">
          <cell r="A1029" t="str">
            <v>CMRLPT24100</v>
          </cell>
        </row>
        <row r="1030">
          <cell r="A1030" t="str">
            <v>CMRLPT24101</v>
          </cell>
        </row>
        <row r="1031">
          <cell r="A1031" t="str">
            <v>CMRLPT24102</v>
          </cell>
        </row>
        <row r="1032">
          <cell r="A1032" t="str">
            <v>CMRLPT24103</v>
          </cell>
        </row>
        <row r="1033">
          <cell r="A1033" t="str">
            <v>CMRLPT24104</v>
          </cell>
        </row>
        <row r="1034">
          <cell r="A1034" t="str">
            <v>CMRLPT24105</v>
          </cell>
        </row>
        <row r="1035">
          <cell r="A1035" t="str">
            <v>CMRLPT24106</v>
          </cell>
        </row>
        <row r="1036">
          <cell r="A1036" t="str">
            <v>CMRLPT24107</v>
          </cell>
        </row>
        <row r="1037">
          <cell r="A1037" t="str">
            <v>CMRLPT24108</v>
          </cell>
        </row>
        <row r="1038">
          <cell r="A1038" t="str">
            <v>CMRLPT24109</v>
          </cell>
        </row>
        <row r="1039">
          <cell r="A1039" t="str">
            <v>CMRLPT24110</v>
          </cell>
        </row>
        <row r="1040">
          <cell r="A1040" t="str">
            <v>CMRLPT24111</v>
          </cell>
        </row>
        <row r="1041">
          <cell r="A1041" t="str">
            <v>CMRLPT24112</v>
          </cell>
        </row>
        <row r="1042">
          <cell r="A1042" t="str">
            <v>CMRLPT24113</v>
          </cell>
        </row>
        <row r="1043">
          <cell r="A1043" t="str">
            <v>CMRLPT24115</v>
          </cell>
        </row>
        <row r="1044">
          <cell r="A1044" t="str">
            <v>CMRLPT24116</v>
          </cell>
        </row>
        <row r="1045">
          <cell r="A1045" t="str">
            <v>CMRLPT24117</v>
          </cell>
        </row>
        <row r="1046">
          <cell r="A1046" t="str">
            <v>CMRLPT24118</v>
          </cell>
        </row>
        <row r="1047">
          <cell r="A1047" t="str">
            <v>CMRLPT24119</v>
          </cell>
        </row>
        <row r="1048">
          <cell r="A1048" t="str">
            <v>CMRLPT24120</v>
          </cell>
        </row>
        <row r="1049">
          <cell r="A1049" t="str">
            <v>CMRLPT24121</v>
          </cell>
        </row>
        <row r="1050">
          <cell r="A1050" t="str">
            <v>CMRLPT24122</v>
          </cell>
        </row>
        <row r="1051">
          <cell r="A1051" t="str">
            <v>CMRLPT24123</v>
          </cell>
        </row>
        <row r="1052">
          <cell r="A1052" t="str">
            <v>CMRLPT24124</v>
          </cell>
        </row>
        <row r="1053">
          <cell r="A1053" t="str">
            <v>CMRLPT24125</v>
          </cell>
        </row>
        <row r="1054">
          <cell r="A1054" t="str">
            <v>CMRLPT24126</v>
          </cell>
        </row>
        <row r="1055">
          <cell r="A1055" t="str">
            <v>CMRLPT24127</v>
          </cell>
        </row>
        <row r="1056">
          <cell r="A1056" t="str">
            <v>CMRLPT24128</v>
          </cell>
        </row>
        <row r="1057">
          <cell r="A1057" t="str">
            <v>CMRLPT24129</v>
          </cell>
        </row>
        <row r="1058">
          <cell r="A1058" t="str">
            <v>CMRLPT24130</v>
          </cell>
        </row>
        <row r="1059">
          <cell r="A1059" t="str">
            <v>CMRLPT24131</v>
          </cell>
        </row>
        <row r="1060">
          <cell r="A1060" t="str">
            <v>CMRLPT24132</v>
          </cell>
        </row>
        <row r="1061">
          <cell r="A1061" t="str">
            <v>CMRLPT24133</v>
          </cell>
        </row>
        <row r="1062">
          <cell r="A1062" t="str">
            <v>CMRLPT24134</v>
          </cell>
        </row>
        <row r="1063">
          <cell r="A1063" t="str">
            <v>CMRLPT24135</v>
          </cell>
        </row>
        <row r="1064">
          <cell r="A1064" t="str">
            <v>CMRLPT24136</v>
          </cell>
        </row>
        <row r="1065">
          <cell r="A1065" t="str">
            <v>CMRLPT24137</v>
          </cell>
        </row>
        <row r="1066">
          <cell r="A1066" t="str">
            <v>CMRLPT24138</v>
          </cell>
        </row>
        <row r="1067">
          <cell r="A1067" t="str">
            <v>CMRLPT24139</v>
          </cell>
        </row>
        <row r="1068">
          <cell r="A1068" t="str">
            <v>CMRLPT24140</v>
          </cell>
        </row>
        <row r="1069">
          <cell r="A1069" t="str">
            <v>CMRLPT24141</v>
          </cell>
        </row>
        <row r="1070">
          <cell r="A1070" t="str">
            <v>CMRLPT24142</v>
          </cell>
        </row>
        <row r="1071">
          <cell r="A1071" t="str">
            <v>CMRLPT24143</v>
          </cell>
        </row>
        <row r="1072">
          <cell r="A1072" t="str">
            <v>CMRLPT24144</v>
          </cell>
        </row>
        <row r="1073">
          <cell r="A1073" t="str">
            <v>CMRLPT24145</v>
          </cell>
        </row>
        <row r="1074">
          <cell r="A1074" t="str">
            <v>CMRLPT24146</v>
          </cell>
        </row>
        <row r="1075">
          <cell r="A1075" t="str">
            <v>CMRLPT24147</v>
          </cell>
        </row>
        <row r="1076">
          <cell r="A1076" t="str">
            <v>CMRLPT24148</v>
          </cell>
        </row>
        <row r="1077">
          <cell r="A1077" t="str">
            <v>CMRLPT24149</v>
          </cell>
        </row>
        <row r="1078">
          <cell r="A1078" t="str">
            <v>CMRLPT24150</v>
          </cell>
        </row>
        <row r="1079">
          <cell r="A1079" t="str">
            <v>CMRLPT24151</v>
          </cell>
        </row>
        <row r="1080">
          <cell r="A1080" t="str">
            <v>CMRLPT24152</v>
          </cell>
        </row>
        <row r="1081">
          <cell r="A1081" t="str">
            <v>CMRLPT24152</v>
          </cell>
        </row>
        <row r="1082">
          <cell r="A1082" t="str">
            <v>CMRLPT24153</v>
          </cell>
        </row>
        <row r="1083">
          <cell r="A1083" t="str">
            <v>CMRLPT24154</v>
          </cell>
        </row>
        <row r="1084">
          <cell r="A1084" t="str">
            <v>CMRLPT24158</v>
          </cell>
        </row>
        <row r="1085">
          <cell r="A1085" t="str">
            <v>CMRLPT24159</v>
          </cell>
        </row>
        <row r="1086">
          <cell r="A1086" t="str">
            <v>CMRLPT24160</v>
          </cell>
        </row>
        <row r="1087">
          <cell r="A1087" t="str">
            <v>CMRLPT24161</v>
          </cell>
        </row>
        <row r="1088">
          <cell r="A1088" t="str">
            <v>CMRLPT24162</v>
          </cell>
        </row>
        <row r="1089">
          <cell r="A1089" t="str">
            <v>CMRLPT24163</v>
          </cell>
        </row>
        <row r="1090">
          <cell r="A1090" t="str">
            <v>CMRLPT24164</v>
          </cell>
        </row>
        <row r="1091">
          <cell r="A1091" t="str">
            <v>CMRLPT24166</v>
          </cell>
        </row>
        <row r="1092">
          <cell r="A1092" t="str">
            <v>CMRLPT24166$</v>
          </cell>
        </row>
        <row r="1093">
          <cell r="A1093" t="str">
            <v>CMRLPT24167</v>
          </cell>
        </row>
        <row r="1094">
          <cell r="A1094" t="str">
            <v>CMRLPT24168</v>
          </cell>
        </row>
        <row r="1095">
          <cell r="A1095" t="str">
            <v>CMRLPT24169</v>
          </cell>
        </row>
        <row r="1096">
          <cell r="A1096" t="str">
            <v>CMRLPT24169</v>
          </cell>
        </row>
        <row r="1097">
          <cell r="A1097" t="str">
            <v>CMRLPT24170</v>
          </cell>
        </row>
        <row r="1098">
          <cell r="A1098" t="str">
            <v>CMRLPT24171</v>
          </cell>
        </row>
        <row r="1099">
          <cell r="A1099" t="str">
            <v>CMRLPT24172</v>
          </cell>
        </row>
        <row r="1100">
          <cell r="A1100" t="str">
            <v>CMRLPT24173</v>
          </cell>
        </row>
        <row r="1101">
          <cell r="A1101" t="str">
            <v>CMRLPT24174</v>
          </cell>
        </row>
        <row r="1102">
          <cell r="A1102" t="str">
            <v>CMRLPT24175</v>
          </cell>
        </row>
        <row r="1103">
          <cell r="A1103" t="str">
            <v>CMRLPT24176</v>
          </cell>
        </row>
        <row r="1104">
          <cell r="A1104" t="str">
            <v>CMRLPT24177</v>
          </cell>
        </row>
        <row r="1105">
          <cell r="A1105" t="str">
            <v>CMRLPT24178</v>
          </cell>
        </row>
        <row r="1106">
          <cell r="A1106" t="str">
            <v>CMRLPT24179</v>
          </cell>
        </row>
        <row r="1107">
          <cell r="A1107" t="str">
            <v>CMRLPT24180</v>
          </cell>
        </row>
        <row r="1108">
          <cell r="A1108" t="str">
            <v>CMRLPT24181</v>
          </cell>
        </row>
        <row r="1109">
          <cell r="A1109" t="str">
            <v>CMRLPT24182</v>
          </cell>
        </row>
        <row r="1110">
          <cell r="A1110" t="str">
            <v>CMRLPT24183</v>
          </cell>
        </row>
        <row r="1111">
          <cell r="A1111" t="str">
            <v>CMRLPT24184</v>
          </cell>
        </row>
        <row r="1112">
          <cell r="A1112" t="str">
            <v>CMRLPT24185</v>
          </cell>
        </row>
        <row r="1113">
          <cell r="A1113" t="str">
            <v>CMRLPT24186</v>
          </cell>
        </row>
        <row r="1114">
          <cell r="A1114" t="str">
            <v>CMRLPT24187</v>
          </cell>
        </row>
        <row r="1115">
          <cell r="A1115" t="str">
            <v>CMRLPT24188</v>
          </cell>
        </row>
        <row r="1116">
          <cell r="A1116" t="str">
            <v>CMRLPT24189</v>
          </cell>
        </row>
        <row r="1117">
          <cell r="A1117" t="str">
            <v>CMRLPT24190</v>
          </cell>
        </row>
        <row r="1118">
          <cell r="A1118" t="str">
            <v>CMRLPT24191</v>
          </cell>
        </row>
        <row r="1119">
          <cell r="A1119" t="str">
            <v>CMRLPT24192</v>
          </cell>
        </row>
        <row r="1120">
          <cell r="A1120" t="str">
            <v>CMRLPT24193</v>
          </cell>
        </row>
        <row r="1121">
          <cell r="A1121" t="str">
            <v>CMRLPT24194</v>
          </cell>
        </row>
        <row r="1122">
          <cell r="A1122" t="str">
            <v>CMRLPT24195</v>
          </cell>
        </row>
        <row r="1123">
          <cell r="A1123" t="str">
            <v>CMRLPT24196</v>
          </cell>
        </row>
        <row r="1124">
          <cell r="A1124" t="str">
            <v>CMRLPT24197</v>
          </cell>
        </row>
        <row r="1125">
          <cell r="A1125" t="str">
            <v>CMRLPT24198</v>
          </cell>
        </row>
        <row r="1126">
          <cell r="A1126" t="str">
            <v>CMRLPT24199</v>
          </cell>
        </row>
        <row r="1127">
          <cell r="A1127" t="str">
            <v>CMRLPT24202</v>
          </cell>
        </row>
        <row r="1128">
          <cell r="A1128" t="str">
            <v>CMRLPT24203</v>
          </cell>
        </row>
        <row r="1129">
          <cell r="A1129" t="str">
            <v>CMRLPT24204</v>
          </cell>
        </row>
        <row r="1130">
          <cell r="A1130" t="str">
            <v>CMRLPT24205</v>
          </cell>
        </row>
        <row r="1131">
          <cell r="A1131" t="str">
            <v>CMRLPT24206</v>
          </cell>
        </row>
        <row r="1132">
          <cell r="A1132" t="str">
            <v>CMRLPT25004</v>
          </cell>
        </row>
        <row r="1133">
          <cell r="A1133" t="str">
            <v>CMRLPT25005</v>
          </cell>
        </row>
        <row r="1134">
          <cell r="A1134" t="str">
            <v>CMRLPT25006</v>
          </cell>
        </row>
        <row r="1135">
          <cell r="A1135" t="str">
            <v>CMRLPT25008</v>
          </cell>
        </row>
        <row r="1136">
          <cell r="A1136" t="str">
            <v>CMRLPT25009</v>
          </cell>
        </row>
        <row r="1137">
          <cell r="A1137" t="str">
            <v>CMRLPT25010</v>
          </cell>
        </row>
        <row r="1138">
          <cell r="A1138" t="str">
            <v>CMRLPT25011</v>
          </cell>
        </row>
        <row r="1139">
          <cell r="A1139" t="str">
            <v>CMRLPT25012</v>
          </cell>
        </row>
        <row r="1140">
          <cell r="A1140" t="str">
            <v>CMRLPT25013</v>
          </cell>
        </row>
        <row r="1141">
          <cell r="A1141" t="str">
            <v>CMRLPT25014</v>
          </cell>
        </row>
        <row r="1142">
          <cell r="A1142" t="str">
            <v>CMRLPT25015</v>
          </cell>
        </row>
        <row r="1143">
          <cell r="A1143" t="str">
            <v>CMRLPT25016</v>
          </cell>
        </row>
        <row r="1144">
          <cell r="A1144" t="str">
            <v>CMRLPT25017</v>
          </cell>
        </row>
        <row r="1145">
          <cell r="A1145" t="str">
            <v>CMRLPT25018</v>
          </cell>
        </row>
        <row r="1146">
          <cell r="A1146" t="str">
            <v>CMRLPT25020</v>
          </cell>
        </row>
        <row r="1147">
          <cell r="A1147" t="str">
            <v>CMRLPT25021</v>
          </cell>
        </row>
        <row r="1148">
          <cell r="A1148" t="str">
            <v>CMRLPT25022</v>
          </cell>
        </row>
        <row r="1149">
          <cell r="A1149" t="str">
            <v>CMRLPT25023</v>
          </cell>
        </row>
        <row r="1150">
          <cell r="A1150" t="str">
            <v>CMRLPT25024</v>
          </cell>
        </row>
        <row r="1151">
          <cell r="A1151" t="str">
            <v>CMRLPT25025</v>
          </cell>
        </row>
        <row r="1152">
          <cell r="A1152" t="str">
            <v>CMRLPT25026</v>
          </cell>
        </row>
        <row r="1153">
          <cell r="A1153" t="str">
            <v>CMRLPT25027</v>
          </cell>
        </row>
        <row r="1154">
          <cell r="A1154" t="str">
            <v>CMRLPT25028</v>
          </cell>
        </row>
        <row r="1155">
          <cell r="A1155" t="str">
            <v>CMRLPT25029</v>
          </cell>
        </row>
        <row r="1156">
          <cell r="A1156" t="str">
            <v>CMRLPT25030</v>
          </cell>
        </row>
        <row r="1157">
          <cell r="A1157" t="str">
            <v>CMRLPT25031</v>
          </cell>
        </row>
        <row r="1158">
          <cell r="A1158" t="str">
            <v>CMRLPT25032</v>
          </cell>
        </row>
        <row r="1159">
          <cell r="A1159" t="str">
            <v>CMRLPT25033</v>
          </cell>
        </row>
        <row r="1160">
          <cell r="A1160" t="str">
            <v>CMRLPT25034</v>
          </cell>
        </row>
        <row r="1161">
          <cell r="A1161" t="str">
            <v>CMRLPT25035</v>
          </cell>
        </row>
        <row r="1162">
          <cell r="A1162" t="str">
            <v>CMRLPT25036</v>
          </cell>
        </row>
        <row r="1163">
          <cell r="A1163" t="str">
            <v>CMRLPT25037</v>
          </cell>
        </row>
        <row r="1164">
          <cell r="A1164" t="str">
            <v>CMRLPT25038</v>
          </cell>
        </row>
        <row r="1165">
          <cell r="A1165" t="str">
            <v>CMRLPT25039</v>
          </cell>
        </row>
        <row r="1166">
          <cell r="A1166" t="str">
            <v>CMRLPT25040</v>
          </cell>
        </row>
        <row r="1167">
          <cell r="A1167" t="str">
            <v>CMRLPT25041</v>
          </cell>
        </row>
        <row r="1168">
          <cell r="A1168" t="str">
            <v>CMRLPT25042</v>
          </cell>
        </row>
        <row r="1169">
          <cell r="A1169" t="str">
            <v>CMRLPT25043</v>
          </cell>
        </row>
        <row r="1170">
          <cell r="A1170" t="str">
            <v>CMRLPT25044</v>
          </cell>
        </row>
        <row r="1171">
          <cell r="A1171" t="str">
            <v>CMRLPT25045</v>
          </cell>
        </row>
        <row r="1172">
          <cell r="A1172" t="str">
            <v>CMRLPT25046</v>
          </cell>
        </row>
        <row r="1173">
          <cell r="A1173" t="str">
            <v>CMRLPT25047</v>
          </cell>
        </row>
        <row r="1174">
          <cell r="A1174" t="str">
            <v>CMRLPT25047</v>
          </cell>
        </row>
        <row r="1175">
          <cell r="A1175" t="str">
            <v>CMRLPT25048</v>
          </cell>
        </row>
        <row r="1176">
          <cell r="A1176" t="str">
            <v>CMRLPT25049</v>
          </cell>
        </row>
        <row r="1177">
          <cell r="A1177" t="str">
            <v>CMRLPT25051</v>
          </cell>
        </row>
        <row r="1178">
          <cell r="A1178" t="str">
            <v>CMRLPT25053</v>
          </cell>
        </row>
        <row r="1179">
          <cell r="A1179" t="str">
            <v>CMRLPT25054</v>
          </cell>
        </row>
        <row r="1180">
          <cell r="A1180" t="str">
            <v>CMRLPT25055$</v>
          </cell>
        </row>
        <row r="1181">
          <cell r="A1181" t="str">
            <v>CMRLTP19172</v>
          </cell>
        </row>
        <row r="1182">
          <cell r="A1182" t="str">
            <v>CMRLTP20065</v>
          </cell>
        </row>
        <row r="1183">
          <cell r="A1183" t="str">
            <v>CMRSCR23001</v>
          </cell>
        </row>
        <row r="1184">
          <cell r="A1184" t="str">
            <v>CMRSCR23001$</v>
          </cell>
        </row>
        <row r="1185">
          <cell r="A1185" t="str">
            <v>CMRTAB20258</v>
          </cell>
        </row>
        <row r="1186">
          <cell r="A1186" t="str">
            <v>CMRTAB20269</v>
          </cell>
        </row>
        <row r="1187">
          <cell r="A1187" t="str">
            <v>CMRTAB20272</v>
          </cell>
        </row>
        <row r="1188">
          <cell r="A1188" t="str">
            <v>CMRTAB20272$</v>
          </cell>
        </row>
        <row r="1189">
          <cell r="A1189" t="str">
            <v>CMRTAB20276$</v>
          </cell>
        </row>
        <row r="1190">
          <cell r="A1190" t="str">
            <v>CMRTAB20282</v>
          </cell>
        </row>
        <row r="1191">
          <cell r="A1191" t="str">
            <v>CMRTAB20282$</v>
          </cell>
        </row>
        <row r="1192">
          <cell r="A1192" t="str">
            <v>CMRTAB20283</v>
          </cell>
        </row>
        <row r="1193">
          <cell r="A1193" t="str">
            <v>CMRTAB20293</v>
          </cell>
        </row>
        <row r="1194">
          <cell r="A1194" t="str">
            <v>CMRTAB20295</v>
          </cell>
        </row>
        <row r="1195">
          <cell r="A1195" t="str">
            <v>CMRTAB20301</v>
          </cell>
        </row>
        <row r="1196">
          <cell r="A1196" t="str">
            <v>CMRTAB20310</v>
          </cell>
        </row>
        <row r="1197">
          <cell r="A1197" t="str">
            <v>CMRTAB20317</v>
          </cell>
        </row>
        <row r="1198">
          <cell r="A1198" t="str">
            <v>CMRTAB20320</v>
          </cell>
        </row>
        <row r="1199">
          <cell r="A1199" t="str">
            <v>CMRTAB20335</v>
          </cell>
        </row>
        <row r="1200">
          <cell r="A1200" t="str">
            <v>CMRTAB20335$</v>
          </cell>
        </row>
        <row r="1201">
          <cell r="A1201" t="str">
            <v>CMRTAB20336</v>
          </cell>
        </row>
        <row r="1202">
          <cell r="A1202" t="str">
            <v>CMRTAB20337</v>
          </cell>
        </row>
        <row r="1203">
          <cell r="A1203" t="str">
            <v>CMRTAB20338</v>
          </cell>
        </row>
        <row r="1204">
          <cell r="A1204" t="str">
            <v>CMRTAB20341</v>
          </cell>
        </row>
        <row r="1205">
          <cell r="A1205" t="str">
            <v>CMRTAB20345</v>
          </cell>
        </row>
        <row r="1206">
          <cell r="A1206" t="str">
            <v>CMRTAB20345$</v>
          </cell>
        </row>
        <row r="1207">
          <cell r="A1207" t="str">
            <v>CMRTLV21003</v>
          </cell>
        </row>
        <row r="1208">
          <cell r="A1208" t="str">
            <v>CMRTLV22007</v>
          </cell>
        </row>
        <row r="1209">
          <cell r="A1209" t="str">
            <v>CMRUCT15071</v>
          </cell>
        </row>
        <row r="1210">
          <cell r="A1210" t="str">
            <v>CMRUCT16131</v>
          </cell>
        </row>
        <row r="1211">
          <cell r="A1211" t="str">
            <v>CMRUCT19002</v>
          </cell>
        </row>
        <row r="1212">
          <cell r="A1212" t="str">
            <v>CMRUCT19005</v>
          </cell>
        </row>
        <row r="1213">
          <cell r="A1213" t="str">
            <v>CMRUCT19006</v>
          </cell>
        </row>
        <row r="1214">
          <cell r="A1214" t="str">
            <v>CMRUCT19025</v>
          </cell>
        </row>
        <row r="1215">
          <cell r="A1215" t="str">
            <v>CMRUCT19068</v>
          </cell>
        </row>
        <row r="1216">
          <cell r="A1216" t="str">
            <v>CMRUCT19072</v>
          </cell>
        </row>
        <row r="1217">
          <cell r="A1217" t="str">
            <v>CMRUCT19072</v>
          </cell>
        </row>
        <row r="1218">
          <cell r="A1218" t="str">
            <v>CMRUCT19072</v>
          </cell>
        </row>
        <row r="1219">
          <cell r="A1219" t="str">
            <v>CMRUCT19073</v>
          </cell>
        </row>
        <row r="1220">
          <cell r="A1220" t="str">
            <v>CMRUCT19080</v>
          </cell>
        </row>
        <row r="1221">
          <cell r="A1221" t="str">
            <v>CMRUCT19087</v>
          </cell>
        </row>
        <row r="1222">
          <cell r="A1222" t="str">
            <v>CMRUCT19090</v>
          </cell>
        </row>
        <row r="1223">
          <cell r="A1223" t="str">
            <v>CMRUCT19091</v>
          </cell>
        </row>
        <row r="1224">
          <cell r="A1224" t="str">
            <v>CMRUCT19093</v>
          </cell>
        </row>
        <row r="1225">
          <cell r="A1225" t="str">
            <v>CMRUCT19102</v>
          </cell>
        </row>
        <row r="1226">
          <cell r="A1226" t="str">
            <v>CMRUCT19110</v>
          </cell>
        </row>
        <row r="1227">
          <cell r="A1227" t="str">
            <v>CMRUCT19113</v>
          </cell>
        </row>
        <row r="1228">
          <cell r="A1228" t="str">
            <v>CMRUCT19119</v>
          </cell>
        </row>
        <row r="1229">
          <cell r="A1229" t="str">
            <v>CMRUCT19121</v>
          </cell>
        </row>
        <row r="1230">
          <cell r="A1230" t="str">
            <v>CMRUCT19126</v>
          </cell>
        </row>
        <row r="1231">
          <cell r="A1231" t="str">
            <v>CMRUCT19128</v>
          </cell>
        </row>
        <row r="1232">
          <cell r="A1232" t="str">
            <v>CMRUCT19130</v>
          </cell>
        </row>
        <row r="1233">
          <cell r="A1233" t="str">
            <v>CMRUCT19134</v>
          </cell>
        </row>
        <row r="1234">
          <cell r="A1234" t="str">
            <v>CMRUCT19135</v>
          </cell>
        </row>
        <row r="1235">
          <cell r="A1235" t="str">
            <v>CMRUCT19136</v>
          </cell>
        </row>
        <row r="1236">
          <cell r="A1236" t="str">
            <v>CMRUCT19137</v>
          </cell>
        </row>
        <row r="1237">
          <cell r="A1237" t="str">
            <v>CMRUCT19139</v>
          </cell>
        </row>
        <row r="1238">
          <cell r="A1238" t="str">
            <v>CMRUCT19140</v>
          </cell>
        </row>
        <row r="1239">
          <cell r="A1239" t="str">
            <v>CMRUCT19144</v>
          </cell>
        </row>
        <row r="1240">
          <cell r="A1240" t="str">
            <v>CMRUCT19147</v>
          </cell>
        </row>
        <row r="1241">
          <cell r="A1241" t="str">
            <v>CMRUCT19149</v>
          </cell>
        </row>
        <row r="1242">
          <cell r="A1242" t="str">
            <v>CMRUCT19151</v>
          </cell>
        </row>
        <row r="1243">
          <cell r="A1243" t="str">
            <v>CMRUCT19163</v>
          </cell>
        </row>
        <row r="1244">
          <cell r="A1244" t="str">
            <v>CMRUCT19166</v>
          </cell>
        </row>
        <row r="1245">
          <cell r="A1245" t="str">
            <v>CMRUCT19169</v>
          </cell>
        </row>
        <row r="1246">
          <cell r="A1246" t="str">
            <v>CMRUCT19194</v>
          </cell>
        </row>
        <row r="1247">
          <cell r="A1247" t="str">
            <v>CMRUCT19202</v>
          </cell>
        </row>
        <row r="1248">
          <cell r="A1248" t="str">
            <v>CMRUCT19204</v>
          </cell>
        </row>
        <row r="1249">
          <cell r="A1249" t="str">
            <v>CMRUCT19207</v>
          </cell>
        </row>
        <row r="1250">
          <cell r="A1250" t="str">
            <v>CMRUCT19220</v>
          </cell>
        </row>
        <row r="1251">
          <cell r="A1251" t="str">
            <v>CMRUCT19227</v>
          </cell>
        </row>
        <row r="1252">
          <cell r="A1252" t="str">
            <v>CMRUCT19234</v>
          </cell>
        </row>
        <row r="1253">
          <cell r="A1253" t="str">
            <v>CMRUCT19246</v>
          </cell>
        </row>
        <row r="1254">
          <cell r="A1254" t="str">
            <v>CMRUCT19253</v>
          </cell>
        </row>
        <row r="1255">
          <cell r="A1255" t="str">
            <v>CMRUCT19256</v>
          </cell>
        </row>
        <row r="1256">
          <cell r="A1256" t="str">
            <v>CMRUCT19263$</v>
          </cell>
        </row>
        <row r="1257">
          <cell r="A1257" t="str">
            <v>CMRUCT20001</v>
          </cell>
        </row>
        <row r="1258">
          <cell r="A1258" t="str">
            <v>CMRUCT20002</v>
          </cell>
        </row>
        <row r="1259">
          <cell r="A1259" t="str">
            <v>CMRUCT20004</v>
          </cell>
        </row>
        <row r="1260">
          <cell r="A1260" t="str">
            <v>CMRUCT20005</v>
          </cell>
        </row>
        <row r="1261">
          <cell r="A1261" t="str">
            <v>CMRUCT20006</v>
          </cell>
        </row>
        <row r="1262">
          <cell r="A1262" t="str">
            <v>CMRUCT20007</v>
          </cell>
        </row>
        <row r="1263">
          <cell r="A1263" t="str">
            <v>CMRUCT20008</v>
          </cell>
        </row>
        <row r="1264">
          <cell r="A1264" t="str">
            <v>CMRUCT20009</v>
          </cell>
        </row>
        <row r="1265">
          <cell r="A1265" t="str">
            <v>CMRUCT20010</v>
          </cell>
        </row>
        <row r="1266">
          <cell r="A1266" t="str">
            <v>CMRUCT20011</v>
          </cell>
        </row>
        <row r="1267">
          <cell r="A1267" t="str">
            <v>CMRUCT20012</v>
          </cell>
        </row>
        <row r="1268">
          <cell r="A1268" t="str">
            <v>CMRUCT20013</v>
          </cell>
        </row>
        <row r="1269">
          <cell r="A1269" t="str">
            <v>CMRUCT20014</v>
          </cell>
        </row>
        <row r="1270">
          <cell r="A1270" t="str">
            <v>CMRUCT20015</v>
          </cell>
        </row>
        <row r="1271">
          <cell r="A1271" t="str">
            <v>CMRUCT20016</v>
          </cell>
        </row>
        <row r="1272">
          <cell r="A1272" t="str">
            <v>CMRUCT20017</v>
          </cell>
        </row>
        <row r="1273">
          <cell r="A1273" t="str">
            <v>CMRUCT20018</v>
          </cell>
        </row>
        <row r="1274">
          <cell r="A1274" t="str">
            <v>CMRUCT20019</v>
          </cell>
        </row>
        <row r="1275">
          <cell r="A1275" t="str">
            <v>CMRUCT20020</v>
          </cell>
        </row>
        <row r="1276">
          <cell r="A1276" t="str">
            <v>CMRUCT20021</v>
          </cell>
        </row>
        <row r="1277">
          <cell r="A1277" t="str">
            <v>CMRUCT20022</v>
          </cell>
        </row>
        <row r="1278">
          <cell r="A1278" t="str">
            <v>CMRUCT20023</v>
          </cell>
        </row>
        <row r="1279">
          <cell r="A1279" t="str">
            <v>CMRUCT20024</v>
          </cell>
        </row>
        <row r="1280">
          <cell r="A1280" t="str">
            <v>CMRUCT20025</v>
          </cell>
        </row>
        <row r="1281">
          <cell r="A1281" t="str">
            <v>CMRUCT20026</v>
          </cell>
        </row>
        <row r="1282">
          <cell r="A1282" t="str">
            <v>CMRUCT20027</v>
          </cell>
        </row>
        <row r="1283">
          <cell r="A1283" t="str">
            <v>CMRUCT20028</v>
          </cell>
        </row>
        <row r="1284">
          <cell r="A1284" t="str">
            <v>CMRUCT20029</v>
          </cell>
        </row>
        <row r="1285">
          <cell r="A1285" t="str">
            <v>CMRUCT20030</v>
          </cell>
        </row>
        <row r="1286">
          <cell r="A1286" t="str">
            <v>CMRUCT20031</v>
          </cell>
        </row>
        <row r="1287">
          <cell r="A1287" t="str">
            <v>CMRUCT20032</v>
          </cell>
        </row>
        <row r="1288">
          <cell r="A1288" t="str">
            <v>CMRUCT20033</v>
          </cell>
        </row>
        <row r="1289">
          <cell r="A1289" t="str">
            <v>CMRUCT20034</v>
          </cell>
        </row>
        <row r="1290">
          <cell r="A1290" t="str">
            <v>CMRUCT20035</v>
          </cell>
        </row>
        <row r="1291">
          <cell r="A1291" t="str">
            <v>CMRUCT20036</v>
          </cell>
        </row>
        <row r="1292">
          <cell r="A1292" t="str">
            <v>CMRUCT20037</v>
          </cell>
        </row>
        <row r="1293">
          <cell r="A1293" t="str">
            <v>CMRUCT20039</v>
          </cell>
        </row>
        <row r="1294">
          <cell r="A1294" t="str">
            <v>CMRUCT20042</v>
          </cell>
        </row>
        <row r="1295">
          <cell r="A1295" t="str">
            <v>CMRUCT20043</v>
          </cell>
        </row>
        <row r="1296">
          <cell r="A1296" t="str">
            <v>CMRUCT20044</v>
          </cell>
        </row>
        <row r="1297">
          <cell r="A1297" t="str">
            <v>CMRUCT20046</v>
          </cell>
        </row>
        <row r="1298">
          <cell r="A1298" t="str">
            <v>CMRUCT20047</v>
          </cell>
        </row>
        <row r="1299">
          <cell r="A1299" t="str">
            <v>CMRUCT20048</v>
          </cell>
        </row>
        <row r="1300">
          <cell r="A1300" t="str">
            <v>CMRUCT20049</v>
          </cell>
        </row>
        <row r="1301">
          <cell r="A1301" t="str">
            <v>CMRUCT20050</v>
          </cell>
        </row>
        <row r="1302">
          <cell r="A1302" t="str">
            <v>CMRUCT20051</v>
          </cell>
        </row>
        <row r="1303">
          <cell r="A1303" t="str">
            <v>CMRUCT20052</v>
          </cell>
        </row>
        <row r="1304">
          <cell r="A1304" t="str">
            <v>CMRUCT20053</v>
          </cell>
        </row>
        <row r="1305">
          <cell r="A1305" t="str">
            <v>CMRUCT20054</v>
          </cell>
        </row>
        <row r="1306">
          <cell r="A1306" t="str">
            <v>CMRUCT20055</v>
          </cell>
        </row>
        <row r="1307">
          <cell r="A1307" t="str">
            <v>CMRUCT20056</v>
          </cell>
        </row>
        <row r="1308">
          <cell r="A1308" t="str">
            <v>CMRUCT20057</v>
          </cell>
        </row>
        <row r="1309">
          <cell r="A1309" t="str">
            <v>CMRUCT20058</v>
          </cell>
        </row>
        <row r="1310">
          <cell r="A1310" t="str">
            <v>CMRUCT20060</v>
          </cell>
        </row>
        <row r="1311">
          <cell r="A1311" t="str">
            <v>CMRUCT20061</v>
          </cell>
        </row>
        <row r="1312">
          <cell r="A1312" t="str">
            <v>CMRUCT20062</v>
          </cell>
        </row>
        <row r="1313">
          <cell r="A1313" t="str">
            <v>CMRUCT20063</v>
          </cell>
        </row>
        <row r="1314">
          <cell r="A1314" t="str">
            <v>CMRUCT20064</v>
          </cell>
        </row>
        <row r="1315">
          <cell r="A1315" t="str">
            <v>CMRUCT20065</v>
          </cell>
        </row>
        <row r="1316">
          <cell r="A1316" t="str">
            <v>CMRUCT20066</v>
          </cell>
        </row>
        <row r="1317">
          <cell r="A1317" t="str">
            <v>CMRUCT20067</v>
          </cell>
        </row>
        <row r="1318">
          <cell r="A1318" t="str">
            <v>CMRUCT20068</v>
          </cell>
        </row>
        <row r="1319">
          <cell r="A1319" t="str">
            <v>CMRUCT20069</v>
          </cell>
        </row>
        <row r="1320">
          <cell r="A1320" t="str">
            <v>CMRUCT20070</v>
          </cell>
        </row>
        <row r="1321">
          <cell r="A1321" t="str">
            <v>CMRUCT20071</v>
          </cell>
        </row>
        <row r="1322">
          <cell r="A1322" t="str">
            <v>CMRUCT20072</v>
          </cell>
        </row>
        <row r="1323">
          <cell r="A1323" t="str">
            <v>CMRUCT20073</v>
          </cell>
        </row>
        <row r="1324">
          <cell r="A1324" t="str">
            <v>CMRUCT20074</v>
          </cell>
        </row>
        <row r="1325">
          <cell r="A1325" t="str">
            <v>CMRUCT20076</v>
          </cell>
        </row>
        <row r="1326">
          <cell r="A1326" t="str">
            <v>CMRUCT20077</v>
          </cell>
        </row>
        <row r="1327">
          <cell r="A1327" t="str">
            <v>CMRUCT20078</v>
          </cell>
        </row>
        <row r="1328">
          <cell r="A1328" t="str">
            <v>CMRUCT20079</v>
          </cell>
        </row>
        <row r="1329">
          <cell r="A1329" t="str">
            <v>CMRUCT20080</v>
          </cell>
        </row>
        <row r="1330">
          <cell r="A1330" t="str">
            <v>CMRUCT20081</v>
          </cell>
        </row>
        <row r="1331">
          <cell r="A1331" t="str">
            <v>CMRUCT20082</v>
          </cell>
        </row>
        <row r="1332">
          <cell r="A1332" t="str">
            <v>CMRUCT20083</v>
          </cell>
        </row>
        <row r="1333">
          <cell r="A1333" t="str">
            <v>CMRUCT20084</v>
          </cell>
        </row>
        <row r="1334">
          <cell r="A1334" t="str">
            <v>CMRUCT20085</v>
          </cell>
        </row>
        <row r="1335">
          <cell r="A1335" t="str">
            <v>CMRUCT20087</v>
          </cell>
        </row>
        <row r="1336">
          <cell r="A1336" t="str">
            <v>CMRUCT20089</v>
          </cell>
        </row>
        <row r="1337">
          <cell r="A1337" t="str">
            <v>CMRUCT20090</v>
          </cell>
        </row>
        <row r="1338">
          <cell r="A1338" t="str">
            <v>CMRUCT20091</v>
          </cell>
        </row>
        <row r="1339">
          <cell r="A1339" t="str">
            <v>CMRUCT20092</v>
          </cell>
        </row>
        <row r="1340">
          <cell r="A1340" t="str">
            <v>CMRUCT20093</v>
          </cell>
        </row>
        <row r="1341">
          <cell r="A1341" t="str">
            <v>CMRUCT20094</v>
          </cell>
        </row>
        <row r="1342">
          <cell r="A1342" t="str">
            <v>CMRUCT20095</v>
          </cell>
        </row>
        <row r="1343">
          <cell r="A1343" t="str">
            <v>CMRUCT20096</v>
          </cell>
        </row>
        <row r="1344">
          <cell r="A1344" t="str">
            <v>CMRUCT20097</v>
          </cell>
        </row>
        <row r="1345">
          <cell r="A1345" t="str">
            <v>CMRUCT20098</v>
          </cell>
        </row>
        <row r="1346">
          <cell r="A1346" t="str">
            <v>CMRUCT20099</v>
          </cell>
        </row>
        <row r="1347">
          <cell r="A1347" t="str">
            <v>CMRUCT20100</v>
          </cell>
        </row>
        <row r="1348">
          <cell r="A1348" t="str">
            <v>CMRUCT20102</v>
          </cell>
        </row>
        <row r="1349">
          <cell r="A1349" t="str">
            <v>CMRUCT20103</v>
          </cell>
        </row>
        <row r="1350">
          <cell r="A1350" t="str">
            <v>CMRUCT20105</v>
          </cell>
        </row>
        <row r="1351">
          <cell r="A1351" t="str">
            <v>CMRUCT20107</v>
          </cell>
        </row>
        <row r="1352">
          <cell r="A1352" t="str">
            <v>CMRUCT20108</v>
          </cell>
        </row>
        <row r="1353">
          <cell r="A1353" t="str">
            <v>CMRUCT20109</v>
          </cell>
        </row>
        <row r="1354">
          <cell r="A1354" t="str">
            <v>CMRUCT20114</v>
          </cell>
        </row>
        <row r="1355">
          <cell r="A1355" t="str">
            <v>CMRUCT20115</v>
          </cell>
        </row>
        <row r="1356">
          <cell r="A1356" t="str">
            <v>CMRUCT20119</v>
          </cell>
        </row>
        <row r="1357">
          <cell r="A1357" t="str">
            <v>CMRUCT20120</v>
          </cell>
        </row>
        <row r="1358">
          <cell r="A1358" t="str">
            <v>CMRUCT20121</v>
          </cell>
        </row>
        <row r="1359">
          <cell r="A1359" t="str">
            <v>CMRUCT20123</v>
          </cell>
        </row>
        <row r="1360">
          <cell r="A1360" t="str">
            <v>CMRUCT20124</v>
          </cell>
        </row>
        <row r="1361">
          <cell r="A1361" t="str">
            <v>CMRUCT20125</v>
          </cell>
        </row>
        <row r="1362">
          <cell r="A1362" t="str">
            <v>CMRUCT20126</v>
          </cell>
        </row>
        <row r="1363">
          <cell r="A1363" t="str">
            <v>CMRUCT20130</v>
          </cell>
        </row>
        <row r="1364">
          <cell r="A1364" t="str">
            <v>CMRUCT20131$</v>
          </cell>
        </row>
        <row r="1365">
          <cell r="A1365" t="str">
            <v>CMRUCT20133</v>
          </cell>
        </row>
        <row r="1366">
          <cell r="A1366" t="str">
            <v>CMRUCT20134</v>
          </cell>
        </row>
        <row r="1367">
          <cell r="A1367" t="str">
            <v>CMRUCT20135</v>
          </cell>
        </row>
        <row r="1368">
          <cell r="A1368" t="str">
            <v>CMRUCT20138</v>
          </cell>
        </row>
        <row r="1369">
          <cell r="A1369" t="str">
            <v>CMRUCT20140</v>
          </cell>
        </row>
        <row r="1370">
          <cell r="A1370" t="str">
            <v>CMRUCT20144</v>
          </cell>
        </row>
        <row r="1371">
          <cell r="A1371" t="str">
            <v>CMRUCT20145</v>
          </cell>
        </row>
        <row r="1372">
          <cell r="A1372" t="str">
            <v>CMRUCT20146</v>
          </cell>
        </row>
        <row r="1373">
          <cell r="A1373" t="str">
            <v>CMRUCT20148</v>
          </cell>
        </row>
        <row r="1374">
          <cell r="A1374" t="str">
            <v>CMRUCT20148$</v>
          </cell>
        </row>
        <row r="1375">
          <cell r="A1375" t="str">
            <v>CMRUCT20149</v>
          </cell>
        </row>
        <row r="1376">
          <cell r="A1376" t="str">
            <v>CMRUCT20151</v>
          </cell>
        </row>
        <row r="1377">
          <cell r="A1377" t="str">
            <v>CMRUCT20152</v>
          </cell>
        </row>
        <row r="1378">
          <cell r="A1378" t="str">
            <v>CMRUCT20154</v>
          </cell>
        </row>
        <row r="1379">
          <cell r="A1379" t="str">
            <v>CMRUCT20155</v>
          </cell>
        </row>
        <row r="1380">
          <cell r="A1380" t="str">
            <v>CMRUCT20163</v>
          </cell>
        </row>
        <row r="1381">
          <cell r="A1381" t="str">
            <v>CMRUCT20164</v>
          </cell>
        </row>
        <row r="1382">
          <cell r="A1382" t="str">
            <v>CMRUCT20165</v>
          </cell>
        </row>
        <row r="1383">
          <cell r="A1383" t="str">
            <v>CMRUCT20166</v>
          </cell>
        </row>
        <row r="1384">
          <cell r="A1384" t="str">
            <v>CMRUCT20170</v>
          </cell>
        </row>
        <row r="1385">
          <cell r="A1385" t="str">
            <v>CMRUCT20173</v>
          </cell>
        </row>
        <row r="1386">
          <cell r="A1386" t="str">
            <v>CMRUCT20174</v>
          </cell>
        </row>
        <row r="1387">
          <cell r="A1387" t="str">
            <v>CMRUCT20176</v>
          </cell>
        </row>
        <row r="1388">
          <cell r="A1388" t="str">
            <v>CMRUCT21002</v>
          </cell>
        </row>
        <row r="1389">
          <cell r="A1389" t="str">
            <v>CMRUCT21004</v>
          </cell>
        </row>
        <row r="1390">
          <cell r="A1390" t="str">
            <v>CMRUCT21006</v>
          </cell>
        </row>
        <row r="1391">
          <cell r="A1391" t="str">
            <v>CMRUCT21007</v>
          </cell>
        </row>
        <row r="1392">
          <cell r="A1392" t="str">
            <v>CMRUCT21008</v>
          </cell>
        </row>
        <row r="1393">
          <cell r="A1393" t="str">
            <v>CMRUCT21009</v>
          </cell>
        </row>
        <row r="1394">
          <cell r="A1394" t="str">
            <v>CMRUCT21009$</v>
          </cell>
        </row>
        <row r="1395">
          <cell r="A1395" t="str">
            <v>CMRUCT21010</v>
          </cell>
        </row>
        <row r="1396">
          <cell r="A1396" t="str">
            <v>CMRUCT21011</v>
          </cell>
        </row>
        <row r="1397">
          <cell r="A1397" t="str">
            <v>CMRUCT21012</v>
          </cell>
        </row>
        <row r="1398">
          <cell r="A1398" t="str">
            <v>CMRUCT21013</v>
          </cell>
        </row>
        <row r="1399">
          <cell r="A1399" t="str">
            <v>CMRUCT21014</v>
          </cell>
        </row>
        <row r="1400">
          <cell r="A1400" t="str">
            <v>CMRUCT21015</v>
          </cell>
        </row>
        <row r="1401">
          <cell r="A1401" t="str">
            <v>CMRUCT21016</v>
          </cell>
        </row>
        <row r="1402">
          <cell r="A1402" t="str">
            <v>CMRUCT21017</v>
          </cell>
        </row>
        <row r="1403">
          <cell r="A1403" t="str">
            <v>CMRUCT21018</v>
          </cell>
        </row>
        <row r="1404">
          <cell r="A1404" t="str">
            <v>CMRUCT21020</v>
          </cell>
        </row>
        <row r="1405">
          <cell r="A1405" t="str">
            <v>CMRUCT21023</v>
          </cell>
        </row>
        <row r="1406">
          <cell r="A1406" t="str">
            <v>CMRUCT21026</v>
          </cell>
        </row>
        <row r="1407">
          <cell r="A1407" t="str">
            <v>CMRUCT21027</v>
          </cell>
        </row>
        <row r="1408">
          <cell r="A1408" t="str">
            <v>CMRUCT21028</v>
          </cell>
        </row>
        <row r="1409">
          <cell r="A1409" t="str">
            <v>CMRUCT21029</v>
          </cell>
        </row>
        <row r="1410">
          <cell r="A1410" t="str">
            <v>CMRUCT21030</v>
          </cell>
        </row>
        <row r="1411">
          <cell r="A1411" t="str">
            <v>CMRUCT21031</v>
          </cell>
        </row>
        <row r="1412">
          <cell r="A1412" t="str">
            <v>CMRUCT21032</v>
          </cell>
        </row>
        <row r="1413">
          <cell r="A1413" t="str">
            <v>CMRUCT21033</v>
          </cell>
        </row>
        <row r="1414">
          <cell r="A1414" t="str">
            <v>CMRUCT21034</v>
          </cell>
        </row>
        <row r="1415">
          <cell r="A1415" t="str">
            <v>CMRUCT21035</v>
          </cell>
        </row>
        <row r="1416">
          <cell r="A1416" t="str">
            <v>CMRUCT21036</v>
          </cell>
        </row>
        <row r="1417">
          <cell r="A1417" t="str">
            <v>CMRUCT21037</v>
          </cell>
        </row>
        <row r="1418">
          <cell r="A1418" t="str">
            <v>CMRUCT21039</v>
          </cell>
        </row>
        <row r="1419">
          <cell r="A1419" t="str">
            <v>CMRUCT21040</v>
          </cell>
        </row>
        <row r="1420">
          <cell r="A1420" t="str">
            <v>CMRUCT21041</v>
          </cell>
        </row>
        <row r="1421">
          <cell r="A1421" t="str">
            <v>CMRUCT21042</v>
          </cell>
        </row>
        <row r="1422">
          <cell r="A1422" t="str">
            <v>CMRUCT21043</v>
          </cell>
        </row>
        <row r="1423">
          <cell r="A1423" t="str">
            <v>CMRUCT21044</v>
          </cell>
        </row>
        <row r="1424">
          <cell r="A1424" t="str">
            <v>CMRUCT21045</v>
          </cell>
        </row>
        <row r="1425">
          <cell r="A1425" t="str">
            <v>CMRUCT21046</v>
          </cell>
        </row>
        <row r="1426">
          <cell r="A1426" t="str">
            <v>CMRUCT21047</v>
          </cell>
        </row>
        <row r="1427">
          <cell r="A1427" t="str">
            <v>CMRUCT21048</v>
          </cell>
        </row>
        <row r="1428">
          <cell r="A1428" t="str">
            <v>CMRUCT21049</v>
          </cell>
        </row>
        <row r="1429">
          <cell r="A1429" t="str">
            <v>CMRUCT21050</v>
          </cell>
        </row>
        <row r="1430">
          <cell r="A1430" t="str">
            <v>CMRUCT21051</v>
          </cell>
        </row>
        <row r="1431">
          <cell r="A1431" t="str">
            <v>CMRUCT21052</v>
          </cell>
        </row>
        <row r="1432">
          <cell r="A1432" t="str">
            <v>CMRUCT21053</v>
          </cell>
        </row>
        <row r="1433">
          <cell r="A1433" t="str">
            <v>CMRUCT21054</v>
          </cell>
        </row>
        <row r="1434">
          <cell r="A1434" t="str">
            <v>CMRUCT21055</v>
          </cell>
        </row>
        <row r="1435">
          <cell r="A1435" t="str">
            <v>CMRUCT21057</v>
          </cell>
        </row>
        <row r="1436">
          <cell r="A1436" t="str">
            <v>CMRUCT21058</v>
          </cell>
        </row>
        <row r="1437">
          <cell r="A1437" t="str">
            <v>CMRUCT21059</v>
          </cell>
        </row>
        <row r="1438">
          <cell r="A1438" t="str">
            <v>CMRUCT21060</v>
          </cell>
        </row>
        <row r="1439">
          <cell r="A1439" t="str">
            <v>CMRUCT21061</v>
          </cell>
        </row>
        <row r="1440">
          <cell r="A1440" t="str">
            <v>CMRUCT21062</v>
          </cell>
        </row>
        <row r="1441">
          <cell r="A1441" t="str">
            <v>CMRUCT21064</v>
          </cell>
        </row>
        <row r="1442">
          <cell r="A1442" t="str">
            <v>CMRUCT21065</v>
          </cell>
        </row>
        <row r="1443">
          <cell r="A1443" t="str">
            <v>CMRUCT21066</v>
          </cell>
        </row>
        <row r="1444">
          <cell r="A1444" t="str">
            <v>CMRUCT21067</v>
          </cell>
        </row>
        <row r="1445">
          <cell r="A1445" t="str">
            <v>CMRUCT21069</v>
          </cell>
        </row>
        <row r="1446">
          <cell r="A1446" t="str">
            <v>CMRUCT21070</v>
          </cell>
        </row>
        <row r="1447">
          <cell r="A1447" t="str">
            <v>CMRUCT21071</v>
          </cell>
        </row>
        <row r="1448">
          <cell r="A1448" t="str">
            <v>CMRUCT21072</v>
          </cell>
        </row>
        <row r="1449">
          <cell r="A1449" t="str">
            <v>CMRUCT21075</v>
          </cell>
        </row>
        <row r="1450">
          <cell r="A1450" t="str">
            <v>CMRUCT21076</v>
          </cell>
        </row>
        <row r="1451">
          <cell r="A1451" t="str">
            <v>CMRUCT21077</v>
          </cell>
        </row>
        <row r="1452">
          <cell r="A1452" t="str">
            <v>CMRUCT21078</v>
          </cell>
        </row>
        <row r="1453">
          <cell r="A1453" t="str">
            <v>CMRUCT21079</v>
          </cell>
        </row>
        <row r="1454">
          <cell r="A1454" t="str">
            <v>CMRUCT21080</v>
          </cell>
        </row>
        <row r="1455">
          <cell r="A1455" t="str">
            <v>CMRUCT21081</v>
          </cell>
        </row>
        <row r="1456">
          <cell r="A1456" t="str">
            <v>CMRUCT21083</v>
          </cell>
        </row>
        <row r="1457">
          <cell r="A1457" t="str">
            <v>CMRUCT21084</v>
          </cell>
        </row>
        <row r="1458">
          <cell r="A1458" t="str">
            <v>CMRUCT21085</v>
          </cell>
        </row>
        <row r="1459">
          <cell r="A1459" t="str">
            <v>CMRUCT21086</v>
          </cell>
        </row>
        <row r="1460">
          <cell r="A1460" t="str">
            <v>CMRUCT21087</v>
          </cell>
        </row>
        <row r="1461">
          <cell r="A1461" t="str">
            <v>CMRUCT21089</v>
          </cell>
        </row>
        <row r="1462">
          <cell r="A1462" t="str">
            <v>CMRUCT21090</v>
          </cell>
        </row>
        <row r="1463">
          <cell r="A1463" t="str">
            <v>CMRUCT21091</v>
          </cell>
        </row>
        <row r="1464">
          <cell r="A1464" t="str">
            <v>CMRUCT21092</v>
          </cell>
        </row>
        <row r="1465">
          <cell r="A1465" t="str">
            <v>CMRUCT21093</v>
          </cell>
        </row>
        <row r="1466">
          <cell r="A1466" t="str">
            <v>CMRUCT21094</v>
          </cell>
        </row>
        <row r="1467">
          <cell r="A1467" t="str">
            <v>CMRUCT21095</v>
          </cell>
        </row>
        <row r="1468">
          <cell r="A1468" t="str">
            <v>CMRUCT21096</v>
          </cell>
        </row>
        <row r="1469">
          <cell r="A1469" t="str">
            <v>CMRUCT21096$</v>
          </cell>
        </row>
        <row r="1470">
          <cell r="A1470" t="str">
            <v>CMRUCT21097</v>
          </cell>
        </row>
        <row r="1471">
          <cell r="A1471" t="str">
            <v>CMRUCT21098</v>
          </cell>
        </row>
        <row r="1472">
          <cell r="A1472" t="str">
            <v>CMRUCT21099</v>
          </cell>
        </row>
        <row r="1473">
          <cell r="A1473" t="str">
            <v>CMRUCT21100</v>
          </cell>
        </row>
        <row r="1474">
          <cell r="A1474" t="str">
            <v>CMRUCT21102</v>
          </cell>
        </row>
        <row r="1475">
          <cell r="A1475" t="str">
            <v>CMRUCT21103</v>
          </cell>
        </row>
        <row r="1476">
          <cell r="A1476" t="str">
            <v>CMRUCT21104</v>
          </cell>
        </row>
        <row r="1477">
          <cell r="A1477" t="str">
            <v>CMRUCT21105</v>
          </cell>
        </row>
        <row r="1478">
          <cell r="A1478" t="str">
            <v>CMRUCT21106</v>
          </cell>
        </row>
        <row r="1479">
          <cell r="A1479" t="str">
            <v>CMRUCT21107</v>
          </cell>
        </row>
        <row r="1480">
          <cell r="A1480" t="str">
            <v>CMRUCT21108</v>
          </cell>
        </row>
        <row r="1481">
          <cell r="A1481" t="str">
            <v>CMRUCT21109</v>
          </cell>
        </row>
        <row r="1482">
          <cell r="A1482" t="str">
            <v>CMRUCT21110</v>
          </cell>
        </row>
        <row r="1483">
          <cell r="A1483" t="str">
            <v>CMRUCT21111</v>
          </cell>
        </row>
        <row r="1484">
          <cell r="A1484" t="str">
            <v>CMRUCT21112</v>
          </cell>
        </row>
        <row r="1485">
          <cell r="A1485" t="str">
            <v>CMRUCT21113</v>
          </cell>
        </row>
        <row r="1486">
          <cell r="A1486" t="str">
            <v>CMRUCT21114</v>
          </cell>
        </row>
        <row r="1487">
          <cell r="A1487" t="str">
            <v>CMRUCT21115</v>
          </cell>
        </row>
        <row r="1488">
          <cell r="A1488" t="str">
            <v>CMRUCT21116</v>
          </cell>
        </row>
        <row r="1489">
          <cell r="A1489" t="str">
            <v>CMRUCT21117</v>
          </cell>
        </row>
        <row r="1490">
          <cell r="A1490" t="str">
            <v>CMRUCT21118</v>
          </cell>
        </row>
        <row r="1491">
          <cell r="A1491" t="str">
            <v>CMRUCT21119</v>
          </cell>
        </row>
        <row r="1492">
          <cell r="A1492" t="str">
            <v>CMRUCT21120</v>
          </cell>
        </row>
        <row r="1493">
          <cell r="A1493" t="str">
            <v>CMRUCT21122</v>
          </cell>
        </row>
        <row r="1494">
          <cell r="A1494" t="str">
            <v>CMRUCT21123</v>
          </cell>
        </row>
        <row r="1495">
          <cell r="A1495" t="str">
            <v>CMRUCT21124</v>
          </cell>
        </row>
        <row r="1496">
          <cell r="A1496" t="str">
            <v>CMRUCT21125</v>
          </cell>
        </row>
        <row r="1497">
          <cell r="A1497" t="str">
            <v>CMRUCT21126$</v>
          </cell>
        </row>
        <row r="1498">
          <cell r="A1498" t="str">
            <v>CMRUCT21127</v>
          </cell>
        </row>
        <row r="1499">
          <cell r="A1499" t="str">
            <v>CMRUCT21128</v>
          </cell>
        </row>
        <row r="1500">
          <cell r="A1500" t="str">
            <v>CMRUCT21129</v>
          </cell>
        </row>
        <row r="1501">
          <cell r="A1501" t="str">
            <v>CMRUCT21129$</v>
          </cell>
        </row>
        <row r="1502">
          <cell r="A1502" t="str">
            <v>CMRUCT21130</v>
          </cell>
        </row>
        <row r="1503">
          <cell r="A1503" t="str">
            <v>CMRUCT21131</v>
          </cell>
        </row>
        <row r="1504">
          <cell r="A1504" t="str">
            <v>CMRUCT21133</v>
          </cell>
        </row>
        <row r="1505">
          <cell r="A1505" t="str">
            <v>CMRUCT21135</v>
          </cell>
        </row>
        <row r="1506">
          <cell r="A1506" t="str">
            <v>CMRUCT22001</v>
          </cell>
        </row>
        <row r="1507">
          <cell r="A1507" t="str">
            <v>CMRUCT22002</v>
          </cell>
        </row>
        <row r="1508">
          <cell r="A1508" t="str">
            <v>CMRUCT22003</v>
          </cell>
        </row>
        <row r="1509">
          <cell r="A1509" t="str">
            <v>CMRUCT22004</v>
          </cell>
        </row>
        <row r="1510">
          <cell r="A1510" t="str">
            <v>CMRUCT22005</v>
          </cell>
        </row>
        <row r="1511">
          <cell r="A1511" t="str">
            <v>CMRUCT22006</v>
          </cell>
        </row>
        <row r="1512">
          <cell r="A1512" t="str">
            <v>CMRUCT22008</v>
          </cell>
        </row>
        <row r="1513">
          <cell r="A1513" t="str">
            <v>CMRUCT22009</v>
          </cell>
        </row>
        <row r="1514">
          <cell r="A1514" t="str">
            <v>CMRUCT22010</v>
          </cell>
        </row>
        <row r="1515">
          <cell r="A1515" t="str">
            <v>CMRUCT22011</v>
          </cell>
        </row>
        <row r="1516">
          <cell r="A1516" t="str">
            <v>CMRUCT22012</v>
          </cell>
        </row>
        <row r="1517">
          <cell r="A1517" t="str">
            <v>CMRUCT22013</v>
          </cell>
        </row>
        <row r="1518">
          <cell r="A1518" t="str">
            <v>CMRUCT22014</v>
          </cell>
        </row>
        <row r="1519">
          <cell r="A1519" t="str">
            <v>CMRUCT22015</v>
          </cell>
        </row>
        <row r="1520">
          <cell r="A1520" t="str">
            <v>CMRUCT22016</v>
          </cell>
        </row>
        <row r="1521">
          <cell r="A1521" t="str">
            <v>CMRUCT22017</v>
          </cell>
        </row>
        <row r="1522">
          <cell r="A1522" t="str">
            <v>CMRUCT22018</v>
          </cell>
        </row>
        <row r="1523">
          <cell r="A1523" t="str">
            <v>CMRUCT22019</v>
          </cell>
        </row>
        <row r="1524">
          <cell r="A1524" t="str">
            <v>CMRUCT22020</v>
          </cell>
        </row>
        <row r="1525">
          <cell r="A1525" t="str">
            <v>CMRUCT22021</v>
          </cell>
        </row>
        <row r="1526">
          <cell r="A1526" t="str">
            <v>CMRUCT22022</v>
          </cell>
        </row>
        <row r="1527">
          <cell r="A1527" t="str">
            <v>CMRUCT22024</v>
          </cell>
        </row>
        <row r="1528">
          <cell r="A1528" t="str">
            <v>CMRUCT22025</v>
          </cell>
        </row>
        <row r="1529">
          <cell r="A1529" t="str">
            <v>CMRUCT22026</v>
          </cell>
        </row>
        <row r="1530">
          <cell r="A1530" t="str">
            <v>CMRUCT22027</v>
          </cell>
        </row>
        <row r="1531">
          <cell r="A1531" t="str">
            <v>CMRUCT22028</v>
          </cell>
        </row>
        <row r="1532">
          <cell r="A1532" t="str">
            <v>CMRUCT22029</v>
          </cell>
        </row>
        <row r="1533">
          <cell r="A1533" t="str">
            <v>CMRUCT22030</v>
          </cell>
        </row>
        <row r="1534">
          <cell r="A1534" t="str">
            <v>CMRUCT22031</v>
          </cell>
        </row>
        <row r="1535">
          <cell r="A1535" t="str">
            <v>CMRUCT22032</v>
          </cell>
        </row>
        <row r="1536">
          <cell r="A1536" t="str">
            <v>CMRUCT22033</v>
          </cell>
        </row>
        <row r="1537">
          <cell r="A1537" t="str">
            <v>CMRUCT22034</v>
          </cell>
        </row>
        <row r="1538">
          <cell r="A1538" t="str">
            <v>CMRUCT22034$</v>
          </cell>
        </row>
        <row r="1539">
          <cell r="A1539" t="str">
            <v>CMRUCT22034$</v>
          </cell>
        </row>
        <row r="1540">
          <cell r="A1540" t="str">
            <v>CMRUCT22035</v>
          </cell>
        </row>
        <row r="1541">
          <cell r="A1541" t="str">
            <v>CMRUCT22036</v>
          </cell>
        </row>
        <row r="1542">
          <cell r="A1542" t="str">
            <v>CMRUCT22037</v>
          </cell>
        </row>
        <row r="1543">
          <cell r="A1543" t="str">
            <v>CMRUCT22037$</v>
          </cell>
        </row>
        <row r="1544">
          <cell r="A1544" t="str">
            <v>CMRUCT22038</v>
          </cell>
        </row>
        <row r="1545">
          <cell r="A1545" t="str">
            <v>CMRUCT22039</v>
          </cell>
        </row>
        <row r="1546">
          <cell r="A1546" t="str">
            <v>CMRUCT22040</v>
          </cell>
        </row>
        <row r="1547">
          <cell r="A1547" t="str">
            <v>CMRUCT22041</v>
          </cell>
        </row>
        <row r="1548">
          <cell r="A1548" t="str">
            <v>CMRUCT22042</v>
          </cell>
        </row>
        <row r="1549">
          <cell r="A1549" t="str">
            <v>CMRUCT22043</v>
          </cell>
        </row>
        <row r="1550">
          <cell r="A1550" t="str">
            <v>CMRUCT22044</v>
          </cell>
        </row>
        <row r="1551">
          <cell r="A1551" t="str">
            <v>CMRUCT22045</v>
          </cell>
        </row>
        <row r="1552">
          <cell r="A1552" t="str">
            <v>CMRUCT22046</v>
          </cell>
        </row>
        <row r="1553">
          <cell r="A1553" t="str">
            <v>CMRUCT22047</v>
          </cell>
        </row>
        <row r="1554">
          <cell r="A1554" t="str">
            <v>CMRUCT22048</v>
          </cell>
        </row>
        <row r="1555">
          <cell r="A1555" t="str">
            <v>CMRUCT22049</v>
          </cell>
        </row>
        <row r="1556">
          <cell r="A1556" t="str">
            <v>CMRUCT22050</v>
          </cell>
        </row>
        <row r="1557">
          <cell r="A1557" t="str">
            <v>CMRUCT22051</v>
          </cell>
        </row>
        <row r="1558">
          <cell r="A1558" t="str">
            <v>CMRUCT22053</v>
          </cell>
        </row>
        <row r="1559">
          <cell r="A1559" t="str">
            <v>CMRUCT22054</v>
          </cell>
        </row>
        <row r="1560">
          <cell r="A1560" t="str">
            <v>CMRUCT22055</v>
          </cell>
        </row>
        <row r="1561">
          <cell r="A1561" t="str">
            <v>CMRUCT22056</v>
          </cell>
        </row>
        <row r="1562">
          <cell r="A1562" t="str">
            <v>CMRUCT22057</v>
          </cell>
        </row>
        <row r="1563">
          <cell r="A1563" t="str">
            <v>CMRUCT22058</v>
          </cell>
        </row>
        <row r="1564">
          <cell r="A1564" t="str">
            <v>CMRUCT22059</v>
          </cell>
        </row>
        <row r="1565">
          <cell r="A1565" t="str">
            <v>CMRUCT22059$</v>
          </cell>
        </row>
        <row r="1566">
          <cell r="A1566" t="str">
            <v>CMRUCT22061$</v>
          </cell>
        </row>
        <row r="1567">
          <cell r="A1567" t="str">
            <v>CMRUCT22062</v>
          </cell>
        </row>
        <row r="1568">
          <cell r="A1568" t="str">
            <v>CMRUCT22063</v>
          </cell>
        </row>
        <row r="1569">
          <cell r="A1569" t="str">
            <v>CMRUCT22064</v>
          </cell>
        </row>
        <row r="1570">
          <cell r="A1570" t="str">
            <v>CMRUCT22065</v>
          </cell>
        </row>
        <row r="1571">
          <cell r="A1571" t="str">
            <v>CMRUCT22068</v>
          </cell>
        </row>
        <row r="1572">
          <cell r="A1572" t="str">
            <v>CMRUCT22068$</v>
          </cell>
        </row>
        <row r="1573">
          <cell r="A1573" t="str">
            <v>CMRUCT22069</v>
          </cell>
        </row>
        <row r="1574">
          <cell r="A1574" t="str">
            <v>CMRUCT22070</v>
          </cell>
        </row>
        <row r="1575">
          <cell r="A1575" t="str">
            <v>CMRUCT22071</v>
          </cell>
        </row>
        <row r="1576">
          <cell r="A1576" t="str">
            <v>CMRUCT22072</v>
          </cell>
        </row>
        <row r="1577">
          <cell r="A1577" t="str">
            <v>CMRUCT22073</v>
          </cell>
        </row>
        <row r="1578">
          <cell r="A1578" t="str">
            <v>CMRUCT22074</v>
          </cell>
        </row>
        <row r="1579">
          <cell r="A1579" t="str">
            <v>CMRUCT22075</v>
          </cell>
        </row>
        <row r="1580">
          <cell r="A1580" t="str">
            <v>CMRUCT22077</v>
          </cell>
        </row>
        <row r="1581">
          <cell r="A1581" t="str">
            <v>CMRUCT22078</v>
          </cell>
        </row>
        <row r="1582">
          <cell r="A1582" t="str">
            <v>CMRUCT22079</v>
          </cell>
        </row>
        <row r="1583">
          <cell r="A1583" t="str">
            <v>CMRUCT22080</v>
          </cell>
        </row>
        <row r="1584">
          <cell r="A1584" t="str">
            <v>CMRUCT22081</v>
          </cell>
        </row>
        <row r="1585">
          <cell r="A1585" t="str">
            <v>CMRUCT22082</v>
          </cell>
        </row>
        <row r="1586">
          <cell r="A1586" t="str">
            <v>CMRUCT22083</v>
          </cell>
        </row>
        <row r="1587">
          <cell r="A1587" t="str">
            <v>CMRUCT22084</v>
          </cell>
        </row>
        <row r="1588">
          <cell r="A1588" t="str">
            <v>CMRUCT22085</v>
          </cell>
        </row>
        <row r="1589">
          <cell r="A1589" t="str">
            <v>CMRUCT22086</v>
          </cell>
        </row>
        <row r="1590">
          <cell r="A1590" t="str">
            <v>CMRUCT22087</v>
          </cell>
        </row>
        <row r="1591">
          <cell r="A1591" t="str">
            <v>CMRUCT22088</v>
          </cell>
        </row>
        <row r="1592">
          <cell r="A1592" t="str">
            <v>CMRUCT22089</v>
          </cell>
        </row>
        <row r="1593">
          <cell r="A1593" t="str">
            <v>CMRUCT22090</v>
          </cell>
        </row>
        <row r="1594">
          <cell r="A1594" t="str">
            <v>CMRUCT22091</v>
          </cell>
        </row>
        <row r="1595">
          <cell r="A1595" t="str">
            <v>CMRUCT22092</v>
          </cell>
        </row>
        <row r="1596">
          <cell r="A1596" t="str">
            <v>CMRUCT22093</v>
          </cell>
        </row>
        <row r="1597">
          <cell r="A1597" t="str">
            <v>CMRUCT22094</v>
          </cell>
        </row>
        <row r="1598">
          <cell r="A1598" t="str">
            <v>CMRUCT22095</v>
          </cell>
        </row>
        <row r="1599">
          <cell r="A1599" t="str">
            <v>CMRUCT22096</v>
          </cell>
        </row>
        <row r="1600">
          <cell r="A1600" t="str">
            <v>CMRUCT22097</v>
          </cell>
        </row>
        <row r="1601">
          <cell r="A1601" t="str">
            <v>CMRUCT22098</v>
          </cell>
        </row>
        <row r="1602">
          <cell r="A1602" t="str">
            <v>CMRUCT22099</v>
          </cell>
        </row>
        <row r="1603">
          <cell r="A1603" t="str">
            <v>CMRUCT22100</v>
          </cell>
        </row>
        <row r="1604">
          <cell r="A1604" t="str">
            <v>CMRUCT22101</v>
          </cell>
        </row>
        <row r="1605">
          <cell r="A1605" t="str">
            <v>CMRUCT22102</v>
          </cell>
        </row>
        <row r="1606">
          <cell r="A1606" t="str">
            <v>CMRUCT22103</v>
          </cell>
        </row>
        <row r="1607">
          <cell r="A1607" t="str">
            <v>CMRUCT22105</v>
          </cell>
        </row>
        <row r="1608">
          <cell r="A1608" t="str">
            <v>CMRUCT22107</v>
          </cell>
        </row>
        <row r="1609">
          <cell r="A1609" t="str">
            <v>CMRUCT22108</v>
          </cell>
        </row>
        <row r="1610">
          <cell r="A1610" t="str">
            <v>CMRUCT22110</v>
          </cell>
        </row>
        <row r="1611">
          <cell r="A1611" t="str">
            <v>CMRUCT22111</v>
          </cell>
        </row>
        <row r="1612">
          <cell r="A1612" t="str">
            <v>CMRUCT22112</v>
          </cell>
        </row>
        <row r="1613">
          <cell r="A1613" t="str">
            <v>CMRUCT22113</v>
          </cell>
        </row>
        <row r="1614">
          <cell r="A1614" t="str">
            <v>CMRUCT22114</v>
          </cell>
        </row>
        <row r="1615">
          <cell r="A1615" t="str">
            <v>CMRUCT22115</v>
          </cell>
        </row>
        <row r="1616">
          <cell r="A1616" t="str">
            <v>CMRUCT22116</v>
          </cell>
        </row>
        <row r="1617">
          <cell r="A1617" t="str">
            <v>CMRUCT22117</v>
          </cell>
        </row>
        <row r="1618">
          <cell r="A1618" t="str">
            <v>CMRUCT22118</v>
          </cell>
        </row>
        <row r="1619">
          <cell r="A1619" t="str">
            <v>CMRUCT22119</v>
          </cell>
        </row>
        <row r="1620">
          <cell r="A1620" t="str">
            <v>CMRUCT22120</v>
          </cell>
        </row>
        <row r="1621">
          <cell r="A1621" t="str">
            <v>CMRUCT22121</v>
          </cell>
        </row>
        <row r="1622">
          <cell r="A1622" t="str">
            <v>CMRUCT22122</v>
          </cell>
        </row>
        <row r="1623">
          <cell r="A1623" t="str">
            <v>CMRUCT22123</v>
          </cell>
        </row>
        <row r="1624">
          <cell r="A1624" t="str">
            <v>CMRUCT22126</v>
          </cell>
        </row>
        <row r="1625">
          <cell r="A1625" t="str">
            <v>CMRUCT22127</v>
          </cell>
        </row>
        <row r="1626">
          <cell r="A1626" t="str">
            <v>CMRUCT22129</v>
          </cell>
        </row>
        <row r="1627">
          <cell r="A1627" t="str">
            <v>CMRUCT22130</v>
          </cell>
        </row>
        <row r="1628">
          <cell r="A1628" t="str">
            <v>CMRUCT22131</v>
          </cell>
        </row>
        <row r="1629">
          <cell r="A1629" t="str">
            <v>CMRUCT22133</v>
          </cell>
        </row>
        <row r="1630">
          <cell r="A1630" t="str">
            <v>CMRUCT22134</v>
          </cell>
        </row>
        <row r="1631">
          <cell r="A1631" t="str">
            <v>CMRUCT22137</v>
          </cell>
        </row>
        <row r="1632">
          <cell r="A1632" t="str">
            <v>CMRUCT22138</v>
          </cell>
        </row>
        <row r="1633">
          <cell r="A1633" t="str">
            <v>CMRUCT22139</v>
          </cell>
        </row>
        <row r="1634">
          <cell r="A1634" t="str">
            <v>CMRUCT22140</v>
          </cell>
        </row>
        <row r="1635">
          <cell r="A1635" t="str">
            <v>CMRUCT22142</v>
          </cell>
        </row>
        <row r="1636">
          <cell r="A1636" t="str">
            <v>CMRUCT22143</v>
          </cell>
        </row>
        <row r="1637">
          <cell r="A1637" t="str">
            <v>CMRUCT22144</v>
          </cell>
        </row>
        <row r="1638">
          <cell r="A1638" t="str">
            <v>CMRUCT22145</v>
          </cell>
        </row>
        <row r="1639">
          <cell r="A1639" t="str">
            <v>CMRUCT22146</v>
          </cell>
        </row>
        <row r="1640">
          <cell r="A1640" t="str">
            <v>CMRUCT22147</v>
          </cell>
        </row>
        <row r="1641">
          <cell r="A1641" t="str">
            <v>CMRUCT22148</v>
          </cell>
        </row>
        <row r="1642">
          <cell r="A1642" t="str">
            <v>CMRUCT22149</v>
          </cell>
        </row>
        <row r="1643">
          <cell r="A1643" t="str">
            <v>CMRUCT22151</v>
          </cell>
        </row>
        <row r="1644">
          <cell r="A1644" t="str">
            <v>CMRUCT22152</v>
          </cell>
        </row>
        <row r="1645">
          <cell r="A1645" t="str">
            <v>CMRUCT22155</v>
          </cell>
        </row>
        <row r="1646">
          <cell r="A1646" t="str">
            <v>CMRUCT22156</v>
          </cell>
        </row>
        <row r="1647">
          <cell r="A1647" t="str">
            <v>CMRUCT22157</v>
          </cell>
        </row>
        <row r="1648">
          <cell r="A1648" t="str">
            <v>CMRUCT22160</v>
          </cell>
        </row>
        <row r="1649">
          <cell r="A1649" t="str">
            <v>CMRUCT22161</v>
          </cell>
        </row>
        <row r="1650">
          <cell r="A1650" t="str">
            <v>CMRUCT22162</v>
          </cell>
        </row>
        <row r="1651">
          <cell r="A1651" t="str">
            <v>CMRUCT22163</v>
          </cell>
        </row>
        <row r="1652">
          <cell r="A1652" t="str">
            <v>CMRUCT22164</v>
          </cell>
        </row>
        <row r="1653">
          <cell r="A1653" t="str">
            <v>CMRUCT22166</v>
          </cell>
        </row>
        <row r="1654">
          <cell r="A1654" t="str">
            <v>CMRUCT22167</v>
          </cell>
        </row>
        <row r="1655">
          <cell r="A1655" t="str">
            <v>CMRUCT22169</v>
          </cell>
        </row>
        <row r="1656">
          <cell r="A1656" t="str">
            <v>CMRUCT23001</v>
          </cell>
        </row>
        <row r="1657">
          <cell r="A1657" t="str">
            <v>CMRUCT23002</v>
          </cell>
        </row>
        <row r="1658">
          <cell r="A1658" t="str">
            <v>CMRUCT23003</v>
          </cell>
        </row>
        <row r="1659">
          <cell r="A1659" t="str">
            <v>CMRUCT23004</v>
          </cell>
        </row>
        <row r="1660">
          <cell r="A1660" t="str">
            <v>CMRUCT23005</v>
          </cell>
        </row>
        <row r="1661">
          <cell r="A1661" t="str">
            <v>CMRUCT23006</v>
          </cell>
        </row>
        <row r="1662">
          <cell r="A1662" t="str">
            <v>CMRUCT23007</v>
          </cell>
        </row>
        <row r="1663">
          <cell r="A1663" t="str">
            <v>CMRUCT23008</v>
          </cell>
        </row>
        <row r="1664">
          <cell r="A1664" t="str">
            <v>CMRUCT23009</v>
          </cell>
        </row>
        <row r="1665">
          <cell r="A1665" t="str">
            <v>CMRUCT23009</v>
          </cell>
        </row>
        <row r="1666">
          <cell r="A1666" t="str">
            <v>CMRUCT23010</v>
          </cell>
        </row>
        <row r="1667">
          <cell r="A1667" t="str">
            <v>CMRUCT23011</v>
          </cell>
        </row>
        <row r="1668">
          <cell r="A1668" t="str">
            <v>CMRUCT23012</v>
          </cell>
        </row>
        <row r="1669">
          <cell r="A1669" t="str">
            <v>CMRUCT23013</v>
          </cell>
        </row>
        <row r="1670">
          <cell r="A1670" t="str">
            <v>CMRUCT23013</v>
          </cell>
        </row>
        <row r="1671">
          <cell r="A1671" t="str">
            <v>CMRUCT23014</v>
          </cell>
        </row>
        <row r="1672">
          <cell r="A1672" t="str">
            <v>CMRUCT23015</v>
          </cell>
        </row>
        <row r="1673">
          <cell r="A1673" t="str">
            <v>CMRUCT23016</v>
          </cell>
        </row>
        <row r="1674">
          <cell r="A1674" t="str">
            <v>CMRUCT23017</v>
          </cell>
        </row>
        <row r="1675">
          <cell r="A1675" t="str">
            <v>CMRUCT23018</v>
          </cell>
        </row>
        <row r="1676">
          <cell r="A1676" t="str">
            <v>CMRUCT23019</v>
          </cell>
        </row>
        <row r="1677">
          <cell r="A1677" t="str">
            <v>CMRUCT23020</v>
          </cell>
        </row>
        <row r="1678">
          <cell r="A1678" t="str">
            <v>CMRUCT23021</v>
          </cell>
        </row>
        <row r="1679">
          <cell r="A1679" t="str">
            <v>CMRUCT23022</v>
          </cell>
        </row>
        <row r="1680">
          <cell r="A1680" t="str">
            <v>CMRUCT23023</v>
          </cell>
        </row>
        <row r="1681">
          <cell r="A1681" t="str">
            <v>CMRUCT23024</v>
          </cell>
        </row>
        <row r="1682">
          <cell r="A1682" t="str">
            <v>CMRUCT23025</v>
          </cell>
        </row>
        <row r="1683">
          <cell r="A1683" t="str">
            <v>CMRUCT23026</v>
          </cell>
        </row>
        <row r="1684">
          <cell r="A1684" t="str">
            <v>CMRUCT23027</v>
          </cell>
        </row>
        <row r="1685">
          <cell r="A1685" t="str">
            <v>CMRUCT23028</v>
          </cell>
        </row>
        <row r="1686">
          <cell r="A1686" t="str">
            <v>CMRUCT23029</v>
          </cell>
        </row>
        <row r="1687">
          <cell r="A1687" t="str">
            <v>CMRUCT23031</v>
          </cell>
        </row>
        <row r="1688">
          <cell r="A1688" t="str">
            <v>CMRUCT23032</v>
          </cell>
        </row>
        <row r="1689">
          <cell r="A1689" t="str">
            <v>CMRUCT23033</v>
          </cell>
        </row>
        <row r="1690">
          <cell r="A1690" t="str">
            <v>CMRUCT23034</v>
          </cell>
        </row>
        <row r="1691">
          <cell r="A1691" t="str">
            <v>CMRUCT23036</v>
          </cell>
        </row>
        <row r="1692">
          <cell r="A1692" t="str">
            <v>CMRUCT23037</v>
          </cell>
        </row>
        <row r="1693">
          <cell r="A1693" t="str">
            <v>CMRUCT23038</v>
          </cell>
        </row>
        <row r="1694">
          <cell r="A1694" t="str">
            <v>CMRUCT23039</v>
          </cell>
        </row>
        <row r="1695">
          <cell r="A1695" t="str">
            <v>CMRUCT23040</v>
          </cell>
        </row>
        <row r="1696">
          <cell r="A1696" t="str">
            <v>CMRUCT23041</v>
          </cell>
        </row>
        <row r="1697">
          <cell r="A1697" t="str">
            <v>CMRUCT23042</v>
          </cell>
        </row>
        <row r="1698">
          <cell r="A1698" t="str">
            <v>CMRUCT23043</v>
          </cell>
        </row>
        <row r="1699">
          <cell r="A1699" t="str">
            <v>CMRUCT23044</v>
          </cell>
        </row>
        <row r="1700">
          <cell r="A1700" t="str">
            <v>CMRUCT23045</v>
          </cell>
        </row>
        <row r="1701">
          <cell r="A1701" t="str">
            <v>CMRUCT23046</v>
          </cell>
        </row>
        <row r="1702">
          <cell r="A1702" t="str">
            <v>CMRUCT23047</v>
          </cell>
        </row>
        <row r="1703">
          <cell r="A1703" t="str">
            <v>CMRUCT23048</v>
          </cell>
        </row>
        <row r="1704">
          <cell r="A1704" t="str">
            <v>CMRUCT23049</v>
          </cell>
        </row>
        <row r="1705">
          <cell r="A1705" t="str">
            <v>CMRUCT23050</v>
          </cell>
        </row>
        <row r="1706">
          <cell r="A1706" t="str">
            <v>CMRUCT23051</v>
          </cell>
        </row>
        <row r="1707">
          <cell r="A1707" t="str">
            <v>CMRUCT23052</v>
          </cell>
        </row>
        <row r="1708">
          <cell r="A1708" t="str">
            <v>CMRUCT23053</v>
          </cell>
        </row>
        <row r="1709">
          <cell r="A1709" t="str">
            <v>CMRUCT23054</v>
          </cell>
        </row>
        <row r="1710">
          <cell r="A1710" t="str">
            <v>CMRUCT23055</v>
          </cell>
        </row>
        <row r="1711">
          <cell r="A1711" t="str">
            <v>CMRUCT23056</v>
          </cell>
        </row>
        <row r="1712">
          <cell r="A1712" t="str">
            <v>CMRUCT23057</v>
          </cell>
        </row>
        <row r="1713">
          <cell r="A1713" t="str">
            <v>CMRUCT23058</v>
          </cell>
        </row>
        <row r="1714">
          <cell r="A1714" t="str">
            <v>CMRUCT23059</v>
          </cell>
        </row>
        <row r="1715">
          <cell r="A1715" t="str">
            <v>CMRUCT23060</v>
          </cell>
        </row>
        <row r="1716">
          <cell r="A1716" t="str">
            <v>CMRUCT23061</v>
          </cell>
        </row>
        <row r="1717">
          <cell r="A1717" t="str">
            <v>CMRUCT23062</v>
          </cell>
        </row>
        <row r="1718">
          <cell r="A1718" t="str">
            <v>CMRUCT23063</v>
          </cell>
        </row>
        <row r="1719">
          <cell r="A1719" t="str">
            <v>CMRUCT23064</v>
          </cell>
        </row>
        <row r="1720">
          <cell r="A1720" t="str">
            <v>CMRUCT23065</v>
          </cell>
        </row>
        <row r="1721">
          <cell r="A1721" t="str">
            <v>CMRUCT23066</v>
          </cell>
        </row>
        <row r="1722">
          <cell r="A1722" t="str">
            <v>CMRUCT23068</v>
          </cell>
        </row>
        <row r="1723">
          <cell r="A1723" t="str">
            <v>CMRUCT23069</v>
          </cell>
        </row>
        <row r="1724">
          <cell r="A1724" t="str">
            <v>CMRUCT23071</v>
          </cell>
        </row>
        <row r="1725">
          <cell r="A1725" t="str">
            <v>CMRUCT23072</v>
          </cell>
        </row>
        <row r="1726">
          <cell r="A1726" t="str">
            <v>CMRUCT23073</v>
          </cell>
        </row>
        <row r="1727">
          <cell r="A1727" t="str">
            <v>CMRUCT23074</v>
          </cell>
        </row>
        <row r="1728">
          <cell r="A1728" t="str">
            <v>CMRUCT23075</v>
          </cell>
        </row>
        <row r="1729">
          <cell r="A1729" t="str">
            <v>CMRUCT23076</v>
          </cell>
        </row>
        <row r="1730">
          <cell r="A1730" t="str">
            <v>CMRUCT23077</v>
          </cell>
        </row>
        <row r="1731">
          <cell r="A1731" t="str">
            <v>CMRUCT23078</v>
          </cell>
        </row>
        <row r="1732">
          <cell r="A1732" t="str">
            <v>CMRUCT23079</v>
          </cell>
        </row>
        <row r="1733">
          <cell r="A1733" t="str">
            <v>CMRUCT23080</v>
          </cell>
        </row>
        <row r="1734">
          <cell r="A1734" t="str">
            <v>CMRUCT23081</v>
          </cell>
        </row>
        <row r="1735">
          <cell r="A1735" t="str">
            <v>CMRUCT23082</v>
          </cell>
        </row>
        <row r="1736">
          <cell r="A1736" t="str">
            <v>CMRUCT23083</v>
          </cell>
        </row>
        <row r="1737">
          <cell r="A1737" t="str">
            <v>CMRUCT23084</v>
          </cell>
        </row>
        <row r="1738">
          <cell r="A1738" t="str">
            <v>CMRUCT23085</v>
          </cell>
        </row>
        <row r="1739">
          <cell r="A1739" t="str">
            <v>CMRUCT23086</v>
          </cell>
        </row>
        <row r="1740">
          <cell r="A1740" t="str">
            <v>CMRUCT23087</v>
          </cell>
        </row>
        <row r="1741">
          <cell r="A1741" t="str">
            <v>CMRUCT23087$</v>
          </cell>
        </row>
        <row r="1742">
          <cell r="A1742" t="str">
            <v>CMRUCT23088</v>
          </cell>
        </row>
        <row r="1743">
          <cell r="A1743" t="str">
            <v>CMRUCT23088</v>
          </cell>
        </row>
        <row r="1744">
          <cell r="A1744" t="str">
            <v>CMRUCT23088</v>
          </cell>
        </row>
        <row r="1745">
          <cell r="A1745" t="str">
            <v>CMRUCT23089</v>
          </cell>
        </row>
        <row r="1746">
          <cell r="A1746" t="str">
            <v>CMRUCT23089</v>
          </cell>
        </row>
        <row r="1747">
          <cell r="A1747" t="str">
            <v>CMRUCT23090</v>
          </cell>
        </row>
        <row r="1748">
          <cell r="A1748" t="str">
            <v>CMRUCT23091</v>
          </cell>
        </row>
        <row r="1749">
          <cell r="A1749" t="str">
            <v>CMRUCT23092</v>
          </cell>
        </row>
        <row r="1750">
          <cell r="A1750" t="str">
            <v>CMRUCT23093</v>
          </cell>
        </row>
        <row r="1751">
          <cell r="A1751" t="str">
            <v>CMRUCT23094</v>
          </cell>
        </row>
        <row r="1752">
          <cell r="A1752" t="str">
            <v>CMRUCT23095</v>
          </cell>
        </row>
        <row r="1753">
          <cell r="A1753" t="str">
            <v>CMRUCT23096</v>
          </cell>
        </row>
        <row r="1754">
          <cell r="A1754" t="str">
            <v>CMRUCT23097</v>
          </cell>
        </row>
        <row r="1755">
          <cell r="A1755" t="str">
            <v>CMRUCT23098</v>
          </cell>
        </row>
        <row r="1756">
          <cell r="A1756" t="str">
            <v>CMRUCT23099</v>
          </cell>
        </row>
        <row r="1757">
          <cell r="A1757" t="str">
            <v>CMRUCT23100</v>
          </cell>
        </row>
        <row r="1758">
          <cell r="A1758" t="str">
            <v>CMRUCT23101</v>
          </cell>
        </row>
        <row r="1759">
          <cell r="A1759" t="str">
            <v>CMRUCT23102</v>
          </cell>
        </row>
        <row r="1760">
          <cell r="A1760" t="str">
            <v>CMRUCT23103</v>
          </cell>
        </row>
        <row r="1761">
          <cell r="A1761" t="str">
            <v>CMRUCT23106</v>
          </cell>
        </row>
        <row r="1762">
          <cell r="A1762" t="str">
            <v>CMRUCT23107</v>
          </cell>
        </row>
        <row r="1763">
          <cell r="A1763" t="str">
            <v>CMRUCT23108</v>
          </cell>
        </row>
        <row r="1764">
          <cell r="A1764" t="str">
            <v>CMRUCT23109</v>
          </cell>
        </row>
        <row r="1765">
          <cell r="A1765" t="str">
            <v>CMRUCT23110</v>
          </cell>
        </row>
        <row r="1766">
          <cell r="A1766" t="str">
            <v>CMRUCT23111</v>
          </cell>
        </row>
        <row r="1767">
          <cell r="A1767" t="str">
            <v>CMRUCT23112</v>
          </cell>
        </row>
        <row r="1768">
          <cell r="A1768" t="str">
            <v>CMRUCT23113</v>
          </cell>
        </row>
        <row r="1769">
          <cell r="A1769" t="str">
            <v>CMRUCT23114$</v>
          </cell>
        </row>
        <row r="1770">
          <cell r="A1770" t="str">
            <v>CMRUCT23115</v>
          </cell>
        </row>
        <row r="1771">
          <cell r="A1771" t="str">
            <v>CMRUCT23116</v>
          </cell>
        </row>
        <row r="1772">
          <cell r="A1772" t="str">
            <v>CMRUCT23117</v>
          </cell>
        </row>
        <row r="1773">
          <cell r="A1773" t="str">
            <v>CMRUCT23118</v>
          </cell>
        </row>
        <row r="1774">
          <cell r="A1774" t="str">
            <v>CMRUCT23119</v>
          </cell>
        </row>
        <row r="1775">
          <cell r="A1775" t="str">
            <v>CMRUCT23120</v>
          </cell>
        </row>
        <row r="1776">
          <cell r="A1776" t="str">
            <v>CMRUCT23121</v>
          </cell>
        </row>
        <row r="1777">
          <cell r="A1777" t="str">
            <v>CMRUCT23122</v>
          </cell>
        </row>
        <row r="1778">
          <cell r="A1778" t="str">
            <v>CMRUCT23123</v>
          </cell>
        </row>
        <row r="1779">
          <cell r="A1779" t="str">
            <v>CMRUCT23124</v>
          </cell>
        </row>
        <row r="1780">
          <cell r="A1780" t="str">
            <v>CMRUCT23125</v>
          </cell>
        </row>
        <row r="1781">
          <cell r="A1781" t="str">
            <v>CMRUCT23126</v>
          </cell>
        </row>
        <row r="1782">
          <cell r="A1782" t="str">
            <v>CMRUCT23127</v>
          </cell>
        </row>
        <row r="1783">
          <cell r="A1783" t="str">
            <v>CMRUCT23128</v>
          </cell>
        </row>
        <row r="1784">
          <cell r="A1784" t="str">
            <v>CMRUCT23129</v>
          </cell>
        </row>
        <row r="1785">
          <cell r="A1785" t="str">
            <v>CMRUCT23129</v>
          </cell>
        </row>
        <row r="1786">
          <cell r="A1786" t="str">
            <v>CMRUCT23130</v>
          </cell>
        </row>
        <row r="1787">
          <cell r="A1787" t="str">
            <v>CMRUCT23131</v>
          </cell>
        </row>
        <row r="1788">
          <cell r="A1788" t="str">
            <v>CMRUCT23132</v>
          </cell>
        </row>
        <row r="1789">
          <cell r="A1789" t="str">
            <v>CMRUCT23133</v>
          </cell>
        </row>
        <row r="1790">
          <cell r="A1790" t="str">
            <v>CMRUCT23134</v>
          </cell>
        </row>
        <row r="1791">
          <cell r="A1791" t="str">
            <v>CMRUCT23135</v>
          </cell>
        </row>
        <row r="1792">
          <cell r="A1792" t="str">
            <v>CMRUCT23136</v>
          </cell>
        </row>
        <row r="1793">
          <cell r="A1793" t="str">
            <v>CMRUCT23137</v>
          </cell>
        </row>
        <row r="1794">
          <cell r="A1794" t="str">
            <v>CMRUCT23138</v>
          </cell>
        </row>
        <row r="1795">
          <cell r="A1795" t="str">
            <v>CMRUCT23140</v>
          </cell>
        </row>
        <row r="1796">
          <cell r="A1796" t="str">
            <v>CMRUCT23141</v>
          </cell>
        </row>
        <row r="1797">
          <cell r="A1797" t="str">
            <v>CMRUCT23142</v>
          </cell>
        </row>
        <row r="1798">
          <cell r="A1798" t="str">
            <v>CMRUCT23143</v>
          </cell>
        </row>
        <row r="1799">
          <cell r="A1799" t="str">
            <v>CMRUCT23144</v>
          </cell>
        </row>
        <row r="1800">
          <cell r="A1800" t="str">
            <v>CMRUCT23145</v>
          </cell>
        </row>
        <row r="1801">
          <cell r="A1801" t="str">
            <v>CMRUCT23146</v>
          </cell>
        </row>
        <row r="1802">
          <cell r="A1802" t="str">
            <v>CMRUCT23147</v>
          </cell>
        </row>
        <row r="1803">
          <cell r="A1803" t="str">
            <v>CMRUCT23148</v>
          </cell>
        </row>
        <row r="1804">
          <cell r="A1804" t="str">
            <v>CMRUCT23149</v>
          </cell>
        </row>
        <row r="1805">
          <cell r="A1805" t="str">
            <v>CMRUCT23150</v>
          </cell>
        </row>
        <row r="1806">
          <cell r="A1806" t="str">
            <v>CMRUCT23151</v>
          </cell>
        </row>
        <row r="1807">
          <cell r="A1807" t="str">
            <v>CMRUCT23152</v>
          </cell>
        </row>
        <row r="1808">
          <cell r="A1808" t="str">
            <v>CMRUCT23153</v>
          </cell>
        </row>
        <row r="1809">
          <cell r="A1809" t="str">
            <v>CMRUCT23154</v>
          </cell>
        </row>
        <row r="1810">
          <cell r="A1810" t="str">
            <v>CMRUCT23155</v>
          </cell>
        </row>
        <row r="1811">
          <cell r="A1811" t="str">
            <v>CMRUCT23156</v>
          </cell>
        </row>
        <row r="1812">
          <cell r="A1812" t="str">
            <v>CMRUCT23159</v>
          </cell>
        </row>
        <row r="1813">
          <cell r="A1813" t="str">
            <v>CMRUCT23160</v>
          </cell>
        </row>
        <row r="1814">
          <cell r="A1814" t="str">
            <v>CMRUCT23161</v>
          </cell>
        </row>
        <row r="1815">
          <cell r="A1815" t="str">
            <v>CMRUCT23162</v>
          </cell>
        </row>
        <row r="1816">
          <cell r="A1816" t="str">
            <v>CMRUCT23163</v>
          </cell>
        </row>
        <row r="1817">
          <cell r="A1817" t="str">
            <v>CMRUCT23164</v>
          </cell>
        </row>
        <row r="1818">
          <cell r="A1818" t="str">
            <v>CMRUCT23165</v>
          </cell>
        </row>
        <row r="1819">
          <cell r="A1819" t="str">
            <v>CMRUCT23166</v>
          </cell>
        </row>
        <row r="1820">
          <cell r="A1820" t="str">
            <v>CMRUCT23167</v>
          </cell>
        </row>
        <row r="1821">
          <cell r="A1821" t="str">
            <v>CMRUCT23168</v>
          </cell>
        </row>
        <row r="1822">
          <cell r="A1822" t="str">
            <v>CMRUCT23169</v>
          </cell>
        </row>
        <row r="1823">
          <cell r="A1823" t="str">
            <v>CMRUCT23170</v>
          </cell>
        </row>
        <row r="1824">
          <cell r="A1824" t="str">
            <v>CMRUCT23171</v>
          </cell>
        </row>
        <row r="1825">
          <cell r="A1825" t="str">
            <v>CMRUCT23172$</v>
          </cell>
        </row>
        <row r="1826">
          <cell r="A1826" t="str">
            <v>CMRUCT23173</v>
          </cell>
        </row>
        <row r="1827">
          <cell r="A1827" t="str">
            <v>CMRUCT23174</v>
          </cell>
        </row>
        <row r="1828">
          <cell r="A1828" t="str">
            <v>CMRUCT23175</v>
          </cell>
        </row>
        <row r="1829">
          <cell r="A1829" t="str">
            <v>CMRUCT23176</v>
          </cell>
        </row>
        <row r="1830">
          <cell r="A1830" t="str">
            <v>CMRUCT23177</v>
          </cell>
        </row>
        <row r="1831">
          <cell r="A1831" t="str">
            <v>CMRUCT23178</v>
          </cell>
        </row>
        <row r="1832">
          <cell r="A1832" t="str">
            <v>CMRUCT23179</v>
          </cell>
        </row>
        <row r="1833">
          <cell r="A1833" t="str">
            <v>CMRUCT23180</v>
          </cell>
        </row>
        <row r="1834">
          <cell r="A1834" t="str">
            <v>CMRUCT23181</v>
          </cell>
        </row>
        <row r="1835">
          <cell r="A1835" t="str">
            <v>CMRUCT23182</v>
          </cell>
        </row>
        <row r="1836">
          <cell r="A1836" t="str">
            <v>CMRUCT23183</v>
          </cell>
        </row>
        <row r="1837">
          <cell r="A1837" t="str">
            <v>CMRUCT23184</v>
          </cell>
        </row>
        <row r="1838">
          <cell r="A1838" t="str">
            <v>CMRUCT23185</v>
          </cell>
        </row>
        <row r="1839">
          <cell r="A1839" t="str">
            <v>CMRUCT23186</v>
          </cell>
        </row>
        <row r="1840">
          <cell r="A1840" t="str">
            <v>CMRUCT23188</v>
          </cell>
        </row>
        <row r="1841">
          <cell r="A1841" t="str">
            <v>CMRUCT23190</v>
          </cell>
        </row>
        <row r="1842">
          <cell r="A1842" t="str">
            <v>CMRUCT23192</v>
          </cell>
        </row>
        <row r="1843">
          <cell r="A1843" t="str">
            <v>CMRUCT23195</v>
          </cell>
        </row>
        <row r="1844">
          <cell r="A1844" t="str">
            <v>CMRUCT23196</v>
          </cell>
        </row>
        <row r="1845">
          <cell r="A1845" t="str">
            <v>CMRUCT23197</v>
          </cell>
        </row>
        <row r="1846">
          <cell r="A1846" t="str">
            <v>CMRUCT23199</v>
          </cell>
        </row>
        <row r="1847">
          <cell r="A1847" t="str">
            <v>CMRUCT23200</v>
          </cell>
        </row>
        <row r="1848">
          <cell r="A1848" t="str">
            <v>CMRUCT23201</v>
          </cell>
        </row>
        <row r="1849">
          <cell r="A1849" t="str">
            <v>CMRUCT23203</v>
          </cell>
        </row>
        <row r="1850">
          <cell r="A1850" t="str">
            <v>CMRUCT23204</v>
          </cell>
        </row>
        <row r="1851">
          <cell r="A1851" t="str">
            <v>CMRUCT23205</v>
          </cell>
        </row>
        <row r="1852">
          <cell r="A1852" t="str">
            <v>CMRUCT23206</v>
          </cell>
        </row>
        <row r="1853">
          <cell r="A1853" t="str">
            <v>CMRUCT23207</v>
          </cell>
        </row>
        <row r="1854">
          <cell r="A1854" t="str">
            <v>CMRUCT23208</v>
          </cell>
        </row>
        <row r="1855">
          <cell r="A1855" t="str">
            <v>CMRUCT23209</v>
          </cell>
        </row>
        <row r="1856">
          <cell r="A1856" t="str">
            <v>CMRUCT23210</v>
          </cell>
        </row>
        <row r="1857">
          <cell r="A1857" t="str">
            <v>CMRUCT23211</v>
          </cell>
        </row>
        <row r="1858">
          <cell r="A1858" t="str">
            <v>CMRUCT23212</v>
          </cell>
        </row>
        <row r="1859">
          <cell r="A1859" t="str">
            <v>CMRUCT23213</v>
          </cell>
        </row>
        <row r="1860">
          <cell r="A1860" t="str">
            <v>CMRUCT23214</v>
          </cell>
        </row>
        <row r="1861">
          <cell r="A1861" t="str">
            <v>CMRUCT23215</v>
          </cell>
        </row>
        <row r="1862">
          <cell r="A1862" t="str">
            <v>CMRUCT23216</v>
          </cell>
        </row>
        <row r="1863">
          <cell r="A1863" t="str">
            <v>CMRUCT23217</v>
          </cell>
        </row>
        <row r="1864">
          <cell r="A1864" t="str">
            <v>CMRUCT23218</v>
          </cell>
        </row>
        <row r="1865">
          <cell r="A1865" t="str">
            <v>CMRUCT23219</v>
          </cell>
        </row>
        <row r="1866">
          <cell r="A1866" t="str">
            <v>CMRUCT23220</v>
          </cell>
        </row>
        <row r="1867">
          <cell r="A1867" t="str">
            <v>CMRUCT23221</v>
          </cell>
        </row>
        <row r="1868">
          <cell r="A1868" t="str">
            <v>CMRUCT23222</v>
          </cell>
        </row>
        <row r="1869">
          <cell r="A1869" t="str">
            <v>CMRUCT23223</v>
          </cell>
        </row>
        <row r="1870">
          <cell r="A1870" t="str">
            <v>CMRUCT23224</v>
          </cell>
        </row>
        <row r="1871">
          <cell r="A1871" t="str">
            <v>CMRUCT23225</v>
          </cell>
        </row>
        <row r="1872">
          <cell r="A1872" t="str">
            <v>CMRUCT23226</v>
          </cell>
        </row>
        <row r="1873">
          <cell r="A1873" t="str">
            <v>CMRUCT23227</v>
          </cell>
        </row>
        <row r="1874">
          <cell r="A1874" t="str">
            <v>CMRUCT23228</v>
          </cell>
        </row>
        <row r="1875">
          <cell r="A1875" t="str">
            <v>CMRUCT23229</v>
          </cell>
        </row>
        <row r="1876">
          <cell r="A1876" t="str">
            <v>CMRUCT23230</v>
          </cell>
        </row>
        <row r="1877">
          <cell r="A1877" t="str">
            <v>CMRUCT23231</v>
          </cell>
        </row>
        <row r="1878">
          <cell r="A1878" t="str">
            <v>CMRUCT23232</v>
          </cell>
        </row>
        <row r="1879">
          <cell r="A1879" t="str">
            <v>CMRUCT23233</v>
          </cell>
        </row>
        <row r="1880">
          <cell r="A1880" t="str">
            <v>CMRUCT23234</v>
          </cell>
        </row>
        <row r="1881">
          <cell r="A1881" t="str">
            <v>CMRUCT23236</v>
          </cell>
        </row>
        <row r="1882">
          <cell r="A1882" t="str">
            <v>CMRUCT23237</v>
          </cell>
        </row>
        <row r="1883">
          <cell r="A1883" t="str">
            <v>CMRUCT23238</v>
          </cell>
        </row>
        <row r="1884">
          <cell r="A1884" t="str">
            <v>CMRUCT23240</v>
          </cell>
        </row>
        <row r="1885">
          <cell r="A1885" t="str">
            <v>CMRUCT23241</v>
          </cell>
        </row>
        <row r="1886">
          <cell r="A1886" t="str">
            <v>CMRUCT23242</v>
          </cell>
        </row>
        <row r="1887">
          <cell r="A1887" t="str">
            <v>CMRUCT23243</v>
          </cell>
        </row>
        <row r="1888">
          <cell r="A1888" t="str">
            <v>CMRUCT23245</v>
          </cell>
        </row>
        <row r="1889">
          <cell r="A1889" t="str">
            <v>CMRUCT23246</v>
          </cell>
        </row>
        <row r="1890">
          <cell r="A1890" t="str">
            <v>CMRUCT23247</v>
          </cell>
        </row>
        <row r="1891">
          <cell r="A1891" t="str">
            <v>CMRUCT23248</v>
          </cell>
        </row>
        <row r="1892">
          <cell r="A1892" t="str">
            <v>CMRUCT23249</v>
          </cell>
        </row>
        <row r="1893">
          <cell r="A1893" t="str">
            <v>CMRUCT23250</v>
          </cell>
        </row>
        <row r="1894">
          <cell r="A1894" t="str">
            <v>CMRUCT23251</v>
          </cell>
        </row>
        <row r="1895">
          <cell r="A1895" t="str">
            <v>CMRUCT23252</v>
          </cell>
        </row>
        <row r="1896">
          <cell r="A1896" t="str">
            <v>CMRUCT23253</v>
          </cell>
        </row>
        <row r="1897">
          <cell r="A1897" t="str">
            <v>CMRUCT23254</v>
          </cell>
        </row>
        <row r="1898">
          <cell r="A1898" t="str">
            <v>CMRUCT23255$</v>
          </cell>
        </row>
        <row r="1899">
          <cell r="A1899" t="str">
            <v>CMRUCT23256</v>
          </cell>
        </row>
        <row r="1900">
          <cell r="A1900" t="str">
            <v>CMRUCT23258</v>
          </cell>
        </row>
        <row r="1901">
          <cell r="A1901" t="str">
            <v>CMRUCT23259</v>
          </cell>
        </row>
        <row r="1902">
          <cell r="A1902" t="str">
            <v>CMRUCT23260</v>
          </cell>
        </row>
        <row r="1903">
          <cell r="A1903" t="str">
            <v>CMRUCT23268</v>
          </cell>
        </row>
        <row r="1904">
          <cell r="A1904" t="str">
            <v>CMRUCT23269</v>
          </cell>
        </row>
        <row r="1905">
          <cell r="A1905" t="str">
            <v>CMRUCT23270</v>
          </cell>
        </row>
        <row r="1906">
          <cell r="A1906" t="str">
            <v>CMRUCT23271</v>
          </cell>
        </row>
        <row r="1907">
          <cell r="A1907" t="str">
            <v>CMRUCT23282</v>
          </cell>
        </row>
        <row r="1908">
          <cell r="A1908" t="str">
            <v>CMRUCT23284</v>
          </cell>
        </row>
        <row r="1909">
          <cell r="A1909" t="str">
            <v>CMRUCT23285</v>
          </cell>
        </row>
        <row r="1910">
          <cell r="A1910" t="str">
            <v>CMRUCT23287</v>
          </cell>
        </row>
        <row r="1911">
          <cell r="A1911" t="str">
            <v>CMRUCT23289</v>
          </cell>
        </row>
        <row r="1912">
          <cell r="A1912" t="str">
            <v>CMRUCT23290</v>
          </cell>
        </row>
        <row r="1913">
          <cell r="A1913" t="str">
            <v>CMRUCT23292</v>
          </cell>
        </row>
        <row r="1914">
          <cell r="A1914" t="str">
            <v>CMRUCT23293</v>
          </cell>
        </row>
        <row r="1915">
          <cell r="A1915" t="str">
            <v>CMRUCT23294</v>
          </cell>
        </row>
        <row r="1916">
          <cell r="A1916" t="str">
            <v>CMRUCT23295</v>
          </cell>
        </row>
        <row r="1917">
          <cell r="A1917" t="str">
            <v>CMRUCT23296</v>
          </cell>
        </row>
        <row r="1918">
          <cell r="A1918" t="str">
            <v>CMRUCT23297</v>
          </cell>
        </row>
        <row r="1919">
          <cell r="A1919" t="str">
            <v>CMRUCT23298</v>
          </cell>
        </row>
        <row r="1920">
          <cell r="A1920" t="str">
            <v>CMRUCT23299</v>
          </cell>
        </row>
        <row r="1921">
          <cell r="A1921" t="str">
            <v>CMRUCT23300</v>
          </cell>
        </row>
        <row r="1922">
          <cell r="A1922" t="str">
            <v>CMRUCT23301</v>
          </cell>
        </row>
        <row r="1923">
          <cell r="A1923" t="str">
            <v>CMRUCT23302</v>
          </cell>
        </row>
        <row r="1924">
          <cell r="A1924" t="str">
            <v>CMRUCT23303</v>
          </cell>
        </row>
        <row r="1925">
          <cell r="A1925" t="str">
            <v>CMRUCT23305</v>
          </cell>
        </row>
        <row r="1926">
          <cell r="A1926" t="str">
            <v>CMRUCT23306</v>
          </cell>
        </row>
        <row r="1927">
          <cell r="A1927" t="str">
            <v>CMRUCT23307</v>
          </cell>
        </row>
        <row r="1928">
          <cell r="A1928" t="str">
            <v>CMRUCT23308</v>
          </cell>
        </row>
        <row r="1929">
          <cell r="A1929" t="str">
            <v>CMRUCT23309</v>
          </cell>
        </row>
        <row r="1930">
          <cell r="A1930" t="str">
            <v>CMRUCT23310</v>
          </cell>
        </row>
        <row r="1931">
          <cell r="A1931" t="str">
            <v>CMRUCT23311</v>
          </cell>
        </row>
        <row r="1932">
          <cell r="A1932" t="str">
            <v>CMRUCT23312</v>
          </cell>
        </row>
        <row r="1933">
          <cell r="A1933" t="str">
            <v>CMRUCT23313</v>
          </cell>
        </row>
        <row r="1934">
          <cell r="A1934" t="str">
            <v>CMRUCT23314</v>
          </cell>
        </row>
        <row r="1935">
          <cell r="A1935" t="str">
            <v>CMRUCT23315</v>
          </cell>
        </row>
        <row r="1936">
          <cell r="A1936" t="str">
            <v>CMRUCT23316</v>
          </cell>
        </row>
        <row r="1937">
          <cell r="A1937" t="str">
            <v>CMRUCT23317</v>
          </cell>
        </row>
        <row r="1938">
          <cell r="A1938" t="str">
            <v>CMRUCT23318</v>
          </cell>
        </row>
        <row r="1939">
          <cell r="A1939" t="str">
            <v>CMRUCT23320</v>
          </cell>
        </row>
        <row r="1940">
          <cell r="A1940" t="str">
            <v>CMRUCT23321</v>
          </cell>
        </row>
        <row r="1941">
          <cell r="A1941" t="str">
            <v>CMRUCT23322</v>
          </cell>
        </row>
        <row r="1942">
          <cell r="A1942" t="str">
            <v>CMRUCT23324</v>
          </cell>
        </row>
        <row r="1943">
          <cell r="A1943" t="str">
            <v>CMRUCT23325</v>
          </cell>
        </row>
        <row r="1944">
          <cell r="A1944" t="str">
            <v>CMRUCT23326</v>
          </cell>
        </row>
        <row r="1945">
          <cell r="A1945" t="str">
            <v>CMRUCT23330</v>
          </cell>
        </row>
        <row r="1946">
          <cell r="A1946" t="str">
            <v>CMRUCT23331</v>
          </cell>
        </row>
        <row r="1947">
          <cell r="A1947" t="str">
            <v>CMRUCT23332</v>
          </cell>
        </row>
        <row r="1948">
          <cell r="A1948" t="str">
            <v>CMRUCT23333</v>
          </cell>
        </row>
        <row r="1949">
          <cell r="A1949" t="str">
            <v>CMRUCT24001</v>
          </cell>
        </row>
        <row r="1950">
          <cell r="A1950" t="str">
            <v>CMRUCT24002</v>
          </cell>
        </row>
        <row r="1951">
          <cell r="A1951" t="str">
            <v>CMRUCT24003</v>
          </cell>
        </row>
        <row r="1952">
          <cell r="A1952" t="str">
            <v>CMRUCT24004</v>
          </cell>
        </row>
        <row r="1953">
          <cell r="A1953" t="str">
            <v>CMRUCT24006</v>
          </cell>
        </row>
        <row r="1954">
          <cell r="A1954" t="str">
            <v>CMRUCT24009</v>
          </cell>
        </row>
        <row r="1955">
          <cell r="A1955" t="str">
            <v>CMRUCT24010</v>
          </cell>
        </row>
        <row r="1956">
          <cell r="A1956" t="str">
            <v>CMRUCT24011</v>
          </cell>
        </row>
        <row r="1957">
          <cell r="A1957" t="str">
            <v>CMRUCT24012</v>
          </cell>
        </row>
        <row r="1958">
          <cell r="A1958" t="str">
            <v>CMRUCT24013</v>
          </cell>
        </row>
        <row r="1959">
          <cell r="A1959" t="str">
            <v>CMRUCT24014</v>
          </cell>
        </row>
        <row r="1960">
          <cell r="A1960" t="str">
            <v>CMRUCT24015</v>
          </cell>
        </row>
        <row r="1961">
          <cell r="A1961" t="str">
            <v>CMRUCT24016</v>
          </cell>
        </row>
        <row r="1962">
          <cell r="A1962" t="str">
            <v>CMRUCT24017</v>
          </cell>
        </row>
        <row r="1963">
          <cell r="A1963" t="str">
            <v>CMRUCT24018</v>
          </cell>
        </row>
        <row r="1964">
          <cell r="A1964" t="str">
            <v>CMRUCT24019</v>
          </cell>
        </row>
        <row r="1965">
          <cell r="A1965" t="str">
            <v>CMRUCT24020</v>
          </cell>
        </row>
        <row r="1966">
          <cell r="A1966" t="str">
            <v>CMRUCT24021</v>
          </cell>
        </row>
        <row r="1967">
          <cell r="A1967" t="str">
            <v>CMRUCT24022</v>
          </cell>
        </row>
        <row r="1968">
          <cell r="A1968" t="str">
            <v>CMRUCT24023</v>
          </cell>
        </row>
        <row r="1969">
          <cell r="A1969" t="str">
            <v>CMRUCT24025</v>
          </cell>
        </row>
        <row r="1970">
          <cell r="A1970" t="str">
            <v>CMRUCT24026</v>
          </cell>
        </row>
        <row r="1971">
          <cell r="A1971" t="str">
            <v>CMRUCT24027</v>
          </cell>
        </row>
        <row r="1972">
          <cell r="A1972" t="str">
            <v>CMRUCT24028</v>
          </cell>
        </row>
        <row r="1973">
          <cell r="A1973" t="str">
            <v>CMRUCT24030</v>
          </cell>
        </row>
        <row r="1974">
          <cell r="A1974" t="str">
            <v>CMRUCT24031</v>
          </cell>
        </row>
        <row r="1975">
          <cell r="A1975" t="str">
            <v>CMRUCT24032</v>
          </cell>
        </row>
        <row r="1976">
          <cell r="A1976" t="str">
            <v>CMRUCT24034</v>
          </cell>
        </row>
        <row r="1977">
          <cell r="A1977" t="str">
            <v>CMRUCT24035</v>
          </cell>
        </row>
        <row r="1978">
          <cell r="A1978" t="str">
            <v>CMRUCT24036</v>
          </cell>
        </row>
        <row r="1979">
          <cell r="A1979" t="str">
            <v>CMRUCT24037</v>
          </cell>
        </row>
        <row r="1980">
          <cell r="A1980" t="str">
            <v>CMRUCT24038</v>
          </cell>
        </row>
        <row r="1981">
          <cell r="A1981" t="str">
            <v>CMRUCT24039</v>
          </cell>
        </row>
        <row r="1982">
          <cell r="A1982" t="str">
            <v>CMRUCT24040</v>
          </cell>
        </row>
        <row r="1983">
          <cell r="A1983" t="str">
            <v>CMRUCT24041</v>
          </cell>
        </row>
        <row r="1984">
          <cell r="A1984" t="str">
            <v>CMRUCT24042</v>
          </cell>
        </row>
        <row r="1985">
          <cell r="A1985" t="str">
            <v>CMRUCT24043</v>
          </cell>
        </row>
        <row r="1986">
          <cell r="A1986" t="str">
            <v>CMRUCT24044</v>
          </cell>
        </row>
        <row r="1987">
          <cell r="A1987" t="str">
            <v>CMRUCT24045</v>
          </cell>
        </row>
        <row r="1988">
          <cell r="A1988" t="str">
            <v>CMRUCT24046</v>
          </cell>
        </row>
        <row r="1989">
          <cell r="A1989" t="str">
            <v>CMRUCT24047</v>
          </cell>
        </row>
        <row r="1990">
          <cell r="A1990" t="str">
            <v>CMRUCT24048</v>
          </cell>
        </row>
        <row r="1991">
          <cell r="A1991" t="str">
            <v>CMRUCT24049</v>
          </cell>
        </row>
        <row r="1992">
          <cell r="A1992" t="str">
            <v>CMRUCT24050</v>
          </cell>
        </row>
        <row r="1993">
          <cell r="A1993" t="str">
            <v>CMRUCT24051</v>
          </cell>
        </row>
        <row r="1994">
          <cell r="A1994" t="str">
            <v>CMRUCT24052</v>
          </cell>
        </row>
        <row r="1995">
          <cell r="A1995" t="str">
            <v>CMRUCT24053</v>
          </cell>
        </row>
        <row r="1996">
          <cell r="A1996" t="str">
            <v>CMRUCT24054</v>
          </cell>
        </row>
        <row r="1997">
          <cell r="A1997" t="str">
            <v>CMRUCT24055</v>
          </cell>
        </row>
        <row r="1998">
          <cell r="A1998" t="str">
            <v>CMRUCT24056</v>
          </cell>
        </row>
        <row r="1999">
          <cell r="A1999" t="str">
            <v>CMRUCT24057</v>
          </cell>
        </row>
        <row r="2000">
          <cell r="A2000" t="str">
            <v>CMRUCT24059</v>
          </cell>
        </row>
        <row r="2001">
          <cell r="A2001" t="str">
            <v>CMRUCT24060</v>
          </cell>
        </row>
        <row r="2002">
          <cell r="A2002" t="str">
            <v>CMRUCT24061</v>
          </cell>
        </row>
        <row r="2003">
          <cell r="A2003" t="str">
            <v>CMRUCT24062</v>
          </cell>
        </row>
        <row r="2004">
          <cell r="A2004" t="str">
            <v>CMRUCT24063</v>
          </cell>
        </row>
        <row r="2005">
          <cell r="A2005" t="str">
            <v>CMRUCT24064</v>
          </cell>
        </row>
        <row r="2006">
          <cell r="A2006" t="str">
            <v>CMRUCT24065</v>
          </cell>
        </row>
        <row r="2007">
          <cell r="A2007" t="str">
            <v>CMRUCT24066</v>
          </cell>
        </row>
        <row r="2008">
          <cell r="A2008" t="str">
            <v>CMRUCT24067</v>
          </cell>
        </row>
        <row r="2009">
          <cell r="A2009" t="str">
            <v>CMRUCT24069</v>
          </cell>
        </row>
        <row r="2010">
          <cell r="A2010" t="str">
            <v>CMRUCT24070</v>
          </cell>
        </row>
        <row r="2011">
          <cell r="A2011" t="str">
            <v>CMRUCT24071</v>
          </cell>
        </row>
        <row r="2012">
          <cell r="A2012" t="str">
            <v>CMRUCT24072</v>
          </cell>
        </row>
        <row r="2013">
          <cell r="A2013" t="str">
            <v>CMRUCT24073</v>
          </cell>
        </row>
        <row r="2014">
          <cell r="A2014" t="str">
            <v>CMRUCT24074</v>
          </cell>
        </row>
        <row r="2015">
          <cell r="A2015" t="str">
            <v>CMRUCT24076</v>
          </cell>
        </row>
        <row r="2016">
          <cell r="A2016" t="str">
            <v>CMRUCT24077</v>
          </cell>
        </row>
        <row r="2017">
          <cell r="A2017" t="str">
            <v>CMRUCT24078</v>
          </cell>
        </row>
        <row r="2018">
          <cell r="A2018" t="str">
            <v>CMRUCT24079</v>
          </cell>
        </row>
        <row r="2019">
          <cell r="A2019" t="str">
            <v>CMRUCT24080</v>
          </cell>
        </row>
        <row r="2020">
          <cell r="A2020" t="str">
            <v>CMRUCT24081</v>
          </cell>
        </row>
        <row r="2021">
          <cell r="A2021" t="str">
            <v>CMRUCT24082</v>
          </cell>
        </row>
        <row r="2022">
          <cell r="A2022" t="str">
            <v>CMRUCT24083</v>
          </cell>
        </row>
        <row r="2023">
          <cell r="A2023" t="str">
            <v>CMRUCT24084</v>
          </cell>
        </row>
        <row r="2024">
          <cell r="A2024" t="str">
            <v>CMRUCT24085</v>
          </cell>
        </row>
        <row r="2025">
          <cell r="A2025" t="str">
            <v>CMRUCT24086</v>
          </cell>
        </row>
        <row r="2026">
          <cell r="A2026" t="str">
            <v>CMRUCT24087</v>
          </cell>
        </row>
        <row r="2027">
          <cell r="A2027" t="str">
            <v>CMRUCT24088</v>
          </cell>
        </row>
        <row r="2028">
          <cell r="A2028" t="str">
            <v>CMRUCT24089</v>
          </cell>
        </row>
        <row r="2029">
          <cell r="A2029" t="str">
            <v>CMRUCT24090</v>
          </cell>
        </row>
        <row r="2030">
          <cell r="A2030" t="str">
            <v>CMRUCT24091</v>
          </cell>
        </row>
        <row r="2031">
          <cell r="A2031" t="str">
            <v>CMRUCT24092</v>
          </cell>
        </row>
        <row r="2032">
          <cell r="A2032" t="str">
            <v>CMRUCT24093</v>
          </cell>
        </row>
        <row r="2033">
          <cell r="A2033" t="str">
            <v>CMRUCT24094</v>
          </cell>
        </row>
        <row r="2034">
          <cell r="A2034" t="str">
            <v>CMRUCT24097</v>
          </cell>
        </row>
        <row r="2035">
          <cell r="A2035" t="str">
            <v>CMRUCT24098</v>
          </cell>
        </row>
        <row r="2036">
          <cell r="A2036" t="str">
            <v>CMRUCT24099</v>
          </cell>
        </row>
        <row r="2037">
          <cell r="A2037" t="str">
            <v>CMRUCT24102</v>
          </cell>
        </row>
        <row r="2038">
          <cell r="A2038" t="str">
            <v>CMRUCT24104</v>
          </cell>
        </row>
        <row r="2039">
          <cell r="A2039" t="str">
            <v>CMRUCT24105</v>
          </cell>
        </row>
        <row r="2040">
          <cell r="A2040" t="str">
            <v>CMRUCT24106</v>
          </cell>
        </row>
        <row r="2041">
          <cell r="A2041" t="str">
            <v>CMRUCT24107</v>
          </cell>
        </row>
        <row r="2042">
          <cell r="A2042" t="str">
            <v>CMRUCT24108</v>
          </cell>
        </row>
        <row r="2043">
          <cell r="A2043" t="str">
            <v>CMRUCT24109</v>
          </cell>
        </row>
        <row r="2044">
          <cell r="A2044" t="str">
            <v>CMRUCT24110</v>
          </cell>
        </row>
        <row r="2045">
          <cell r="A2045" t="str">
            <v>CMRUCT24111</v>
          </cell>
        </row>
        <row r="2046">
          <cell r="A2046" t="str">
            <v>CMRUCT24112</v>
          </cell>
        </row>
        <row r="2047">
          <cell r="A2047" t="str">
            <v>CMRUCT24113</v>
          </cell>
        </row>
        <row r="2048">
          <cell r="A2048" t="str">
            <v>CMRUCT24114</v>
          </cell>
        </row>
        <row r="2049">
          <cell r="A2049" t="str">
            <v>CMRUCT24115</v>
          </cell>
        </row>
        <row r="2050">
          <cell r="A2050" t="str">
            <v>CMRUCT24116</v>
          </cell>
        </row>
        <row r="2051">
          <cell r="A2051" t="str">
            <v>CMRUCT24117</v>
          </cell>
        </row>
        <row r="2052">
          <cell r="A2052" t="str">
            <v>CMRUCT24118</v>
          </cell>
        </row>
        <row r="2053">
          <cell r="A2053" t="str">
            <v>CMRUCT24119</v>
          </cell>
        </row>
        <row r="2054">
          <cell r="A2054" t="str">
            <v>CMRUCT24120</v>
          </cell>
        </row>
        <row r="2055">
          <cell r="A2055" t="str">
            <v>CMRUCT24121</v>
          </cell>
        </row>
        <row r="2056">
          <cell r="A2056" t="str">
            <v>CMRUCT24124</v>
          </cell>
        </row>
        <row r="2057">
          <cell r="A2057" t="str">
            <v>CMRUCT24125</v>
          </cell>
        </row>
        <row r="2058">
          <cell r="A2058" t="str">
            <v>CMRUCT24128</v>
          </cell>
        </row>
        <row r="2059">
          <cell r="A2059" t="str">
            <v>CMRUCT24129</v>
          </cell>
        </row>
        <row r="2060">
          <cell r="A2060" t="str">
            <v>CMRUCT24130</v>
          </cell>
        </row>
        <row r="2061">
          <cell r="A2061" t="str">
            <v>CMRUCT24131</v>
          </cell>
        </row>
        <row r="2062">
          <cell r="A2062" t="str">
            <v>CMRUCT24132</v>
          </cell>
        </row>
        <row r="2063">
          <cell r="A2063" t="str">
            <v>CMRUCT24133</v>
          </cell>
        </row>
        <row r="2064">
          <cell r="A2064" t="str">
            <v>CMRUCT24134</v>
          </cell>
        </row>
        <row r="2065">
          <cell r="A2065" t="str">
            <v>CMRUCT24136</v>
          </cell>
        </row>
        <row r="2066">
          <cell r="A2066" t="str">
            <v>CMRUCT24137</v>
          </cell>
        </row>
        <row r="2067">
          <cell r="A2067" t="str">
            <v>CMRUCT24138</v>
          </cell>
        </row>
        <row r="2068">
          <cell r="A2068" t="str">
            <v>CMRUCT24140</v>
          </cell>
        </row>
        <row r="2069">
          <cell r="A2069" t="str">
            <v>CMRUCT24143</v>
          </cell>
        </row>
        <row r="2070">
          <cell r="A2070" t="str">
            <v>CMRUCT24144</v>
          </cell>
        </row>
        <row r="2071">
          <cell r="A2071" t="str">
            <v>CMRUCT24146</v>
          </cell>
        </row>
        <row r="2072">
          <cell r="A2072" t="str">
            <v>CMRUCT24147</v>
          </cell>
        </row>
        <row r="2073">
          <cell r="A2073" t="str">
            <v>CMRUCT24148</v>
          </cell>
        </row>
        <row r="2074">
          <cell r="A2074" t="str">
            <v>CMRUCT24149</v>
          </cell>
        </row>
        <row r="2075">
          <cell r="A2075" t="str">
            <v>CMRUCT24153</v>
          </cell>
        </row>
        <row r="2076">
          <cell r="A2076" t="str">
            <v>CMRUCT24154</v>
          </cell>
        </row>
        <row r="2077">
          <cell r="A2077" t="str">
            <v>CMRUCT24155</v>
          </cell>
        </row>
        <row r="2078">
          <cell r="A2078" t="str">
            <v>CMRUCT24156</v>
          </cell>
        </row>
        <row r="2079">
          <cell r="A2079" t="str">
            <v>CMRUCT24157</v>
          </cell>
        </row>
        <row r="2080">
          <cell r="A2080" t="str">
            <v>CMRUCT24158</v>
          </cell>
        </row>
        <row r="2081">
          <cell r="A2081" t="str">
            <v>CMRUCT24159</v>
          </cell>
        </row>
        <row r="2082">
          <cell r="A2082" t="str">
            <v>CMRUCT24159</v>
          </cell>
        </row>
        <row r="2083">
          <cell r="A2083" t="str">
            <v>CMRUCT24160</v>
          </cell>
        </row>
        <row r="2084">
          <cell r="A2084" t="str">
            <v>CMRUCT24161</v>
          </cell>
        </row>
        <row r="2085">
          <cell r="A2085" t="str">
            <v>CMRUCT24163</v>
          </cell>
        </row>
        <row r="2086">
          <cell r="A2086" t="str">
            <v>CMRUCT24164</v>
          </cell>
        </row>
        <row r="2087">
          <cell r="A2087" t="str">
            <v>CMRUCT24165</v>
          </cell>
        </row>
        <row r="2088">
          <cell r="A2088" t="str">
            <v>CMRUCT24166</v>
          </cell>
        </row>
        <row r="2089">
          <cell r="A2089" t="str">
            <v>CMRUCT24168</v>
          </cell>
        </row>
        <row r="2090">
          <cell r="A2090" t="str">
            <v>CMRUCT24169</v>
          </cell>
        </row>
        <row r="2091">
          <cell r="A2091" t="str">
            <v>CMRUCT24170</v>
          </cell>
        </row>
        <row r="2092">
          <cell r="A2092" t="str">
            <v>CMRUCT24171$</v>
          </cell>
        </row>
        <row r="2093">
          <cell r="A2093" t="str">
            <v>CMRUCT24172</v>
          </cell>
        </row>
        <row r="2094">
          <cell r="A2094" t="str">
            <v>CMRUCT24173</v>
          </cell>
        </row>
        <row r="2095">
          <cell r="A2095" t="str">
            <v>CMRUCT24174</v>
          </cell>
        </row>
        <row r="2096">
          <cell r="A2096" t="str">
            <v>CMRUCT24175</v>
          </cell>
        </row>
        <row r="2097">
          <cell r="A2097" t="str">
            <v>CMRUCT24176</v>
          </cell>
        </row>
        <row r="2098">
          <cell r="A2098" t="str">
            <v>CMRUCT24178</v>
          </cell>
        </row>
        <row r="2099">
          <cell r="A2099" t="str">
            <v>CMRUCT24179</v>
          </cell>
        </row>
        <row r="2100">
          <cell r="A2100" t="str">
            <v>CMRUCT24180</v>
          </cell>
        </row>
        <row r="2101">
          <cell r="A2101" t="str">
            <v>CMRUCT24181</v>
          </cell>
        </row>
        <row r="2102">
          <cell r="A2102" t="str">
            <v>CMRUCT24182</v>
          </cell>
        </row>
        <row r="2103">
          <cell r="A2103" t="str">
            <v>CMRUCT24186</v>
          </cell>
        </row>
        <row r="2104">
          <cell r="A2104" t="str">
            <v>CMRUCT24187</v>
          </cell>
        </row>
        <row r="2105">
          <cell r="A2105" t="str">
            <v>CMRUCT24188</v>
          </cell>
        </row>
        <row r="2106">
          <cell r="A2106" t="str">
            <v>CMRUCT24190</v>
          </cell>
        </row>
        <row r="2107">
          <cell r="A2107" t="str">
            <v>CMRUCT24191</v>
          </cell>
        </row>
        <row r="2108">
          <cell r="A2108" t="str">
            <v>CMRUCT24192</v>
          </cell>
        </row>
        <row r="2109">
          <cell r="A2109" t="str">
            <v>CMRUCT24193$</v>
          </cell>
        </row>
        <row r="2110">
          <cell r="A2110" t="str">
            <v>CMRUCT24195</v>
          </cell>
        </row>
        <row r="2111">
          <cell r="A2111" t="str">
            <v>CMRUCT24196</v>
          </cell>
        </row>
        <row r="2112">
          <cell r="A2112" t="str">
            <v>CMRUCT24197</v>
          </cell>
        </row>
        <row r="2113">
          <cell r="A2113" t="str">
            <v>CMRUCT24199</v>
          </cell>
        </row>
        <row r="2114">
          <cell r="A2114" t="str">
            <v>CMRUCT25001</v>
          </cell>
        </row>
        <row r="2115">
          <cell r="A2115" t="str">
            <v>CMRUCT25002</v>
          </cell>
        </row>
        <row r="2116">
          <cell r="A2116" t="str">
            <v>CMRUCT25003</v>
          </cell>
        </row>
        <row r="2117">
          <cell r="A2117" t="str">
            <v>CMRUCT25004</v>
          </cell>
        </row>
        <row r="2118">
          <cell r="A2118" t="str">
            <v>CMRUCT25005</v>
          </cell>
        </row>
        <row r="2119">
          <cell r="A2119" t="str">
            <v>CMRUCT25006</v>
          </cell>
        </row>
        <row r="2120">
          <cell r="A2120" t="str">
            <v>CMRUCT25007</v>
          </cell>
        </row>
        <row r="2121">
          <cell r="A2121" t="str">
            <v>CMRUCT25008</v>
          </cell>
        </row>
        <row r="2122">
          <cell r="A2122" t="str">
            <v>CMRUCT25009</v>
          </cell>
        </row>
        <row r="2123">
          <cell r="A2123" t="str">
            <v>CMRUCT25010</v>
          </cell>
        </row>
        <row r="2124">
          <cell r="A2124" t="str">
            <v>CMRUCT25011</v>
          </cell>
        </row>
        <row r="2125">
          <cell r="A2125" t="str">
            <v>CMRUCT25012</v>
          </cell>
        </row>
        <row r="2126">
          <cell r="A2126" t="str">
            <v>CMRUCT25013</v>
          </cell>
        </row>
        <row r="2127">
          <cell r="A2127" t="str">
            <v>CMRUCT25014</v>
          </cell>
        </row>
        <row r="2128">
          <cell r="A2128" t="str">
            <v>CMRUCT25015</v>
          </cell>
        </row>
        <row r="2129">
          <cell r="A2129" t="str">
            <v>CMRUCT25016</v>
          </cell>
        </row>
        <row r="2130">
          <cell r="A2130" t="str">
            <v>CMRUCT25017</v>
          </cell>
        </row>
        <row r="2131">
          <cell r="A2131" t="str">
            <v>CMRUCT25018</v>
          </cell>
        </row>
        <row r="2132">
          <cell r="A2132" t="str">
            <v>CMRUCT25019</v>
          </cell>
        </row>
        <row r="2133">
          <cell r="A2133" t="str">
            <v>CMRUCT25019$</v>
          </cell>
        </row>
        <row r="2134">
          <cell r="A2134" t="str">
            <v>CMRUCT25020</v>
          </cell>
        </row>
        <row r="2135">
          <cell r="A2135" t="str">
            <v>CMRUCT25021</v>
          </cell>
        </row>
        <row r="2136">
          <cell r="A2136" t="str">
            <v>CMRUCT25022</v>
          </cell>
        </row>
        <row r="2137">
          <cell r="A2137" t="str">
            <v>CMRUCT25023</v>
          </cell>
        </row>
        <row r="2138">
          <cell r="A2138" t="str">
            <v>CMRUCT25024</v>
          </cell>
        </row>
        <row r="2139">
          <cell r="A2139" t="str">
            <v>CMRUCT25025</v>
          </cell>
        </row>
        <row r="2140">
          <cell r="A2140" t="str">
            <v>CMRUCT25026</v>
          </cell>
        </row>
        <row r="2141">
          <cell r="A2141" t="str">
            <v>CMRUCT25027</v>
          </cell>
        </row>
        <row r="2142">
          <cell r="A2142" t="str">
            <v>CMRUCT25028</v>
          </cell>
        </row>
        <row r="2143">
          <cell r="A2143" t="str">
            <v>CMRUCT25029</v>
          </cell>
        </row>
        <row r="2144">
          <cell r="A2144" t="str">
            <v>CMRUCT25030</v>
          </cell>
        </row>
        <row r="2145">
          <cell r="A2145" t="str">
            <v>CMRUCT25031</v>
          </cell>
        </row>
        <row r="2146">
          <cell r="A2146" t="str">
            <v>CMRUCT25032</v>
          </cell>
        </row>
        <row r="2147">
          <cell r="A2147" t="str">
            <v>CMRUCT25033</v>
          </cell>
        </row>
        <row r="2148">
          <cell r="A2148" t="str">
            <v>CMRUCT25034</v>
          </cell>
        </row>
        <row r="2149">
          <cell r="A2149" t="str">
            <v>CMRUCT25035</v>
          </cell>
        </row>
        <row r="2150">
          <cell r="A2150" t="str">
            <v>CMRUCT25036</v>
          </cell>
        </row>
        <row r="2151">
          <cell r="A2151" t="str">
            <v>CMRUCT25037</v>
          </cell>
        </row>
        <row r="2152">
          <cell r="A2152" t="str">
            <v>CMRUCT25038</v>
          </cell>
        </row>
        <row r="2153">
          <cell r="A2153" t="str">
            <v>CMRUCT25039</v>
          </cell>
        </row>
        <row r="2154">
          <cell r="A2154" t="str">
            <v>CMRUCT25041</v>
          </cell>
        </row>
        <row r="2155">
          <cell r="A2155" t="str">
            <v>CMRUCT25042</v>
          </cell>
        </row>
        <row r="2156">
          <cell r="A2156" t="str">
            <v>CMRUCT25043</v>
          </cell>
        </row>
        <row r="2157">
          <cell r="A2157" t="str">
            <v>CMRUCT25044</v>
          </cell>
        </row>
        <row r="2158">
          <cell r="A2158" t="str">
            <v>CMRUCT25045</v>
          </cell>
        </row>
        <row r="2159">
          <cell r="A2159" t="str">
            <v>CMRUCT25046</v>
          </cell>
        </row>
        <row r="2160">
          <cell r="A2160" t="str">
            <v>CMRUCT25049</v>
          </cell>
        </row>
        <row r="2161">
          <cell r="A2161" t="str">
            <v>CMRUCT25050</v>
          </cell>
        </row>
        <row r="2162">
          <cell r="A2162" t="str">
            <v>CMRUCT25051</v>
          </cell>
        </row>
        <row r="2163">
          <cell r="A2163" t="str">
            <v>CMRUCT25052</v>
          </cell>
        </row>
        <row r="2164">
          <cell r="A2164" t="str">
            <v>CMRUCT25075</v>
          </cell>
        </row>
        <row r="2165">
          <cell r="A2165" t="str">
            <v>CMRUCT25076</v>
          </cell>
        </row>
        <row r="2166">
          <cell r="A2166" t="str">
            <v>CMRUCT25077</v>
          </cell>
        </row>
        <row r="2167">
          <cell r="A2167" t="str">
            <v>CMRUCT25078</v>
          </cell>
        </row>
        <row r="2168">
          <cell r="A2168" t="str">
            <v>CMRUCT25079</v>
          </cell>
        </row>
        <row r="2169">
          <cell r="A2169" t="str">
            <v>CMRUCT25081$</v>
          </cell>
        </row>
        <row r="2170">
          <cell r="A2170" t="str">
            <v>CMRUCT25082</v>
          </cell>
        </row>
        <row r="2171">
          <cell r="A2171" t="str">
            <v>CMRUCT25083</v>
          </cell>
        </row>
        <row r="2172">
          <cell r="A2172" t="str">
            <v>CMRUCT25084</v>
          </cell>
        </row>
        <row r="2173">
          <cell r="A2173" t="str">
            <v>CMRUCT25085$</v>
          </cell>
        </row>
        <row r="2174">
          <cell r="A2174" t="str">
            <v>CMRUCT25086</v>
          </cell>
        </row>
        <row r="2175">
          <cell r="A2175" t="str">
            <v>CMRUCT25087</v>
          </cell>
        </row>
        <row r="2176">
          <cell r="A2176" t="str">
            <v>CMRUCT25087$</v>
          </cell>
        </row>
        <row r="2177">
          <cell r="A2177" t="str">
            <v>CMRUCT25088</v>
          </cell>
        </row>
        <row r="2178">
          <cell r="A2178" t="str">
            <v>CMRUCT25089</v>
          </cell>
        </row>
        <row r="2179">
          <cell r="A2179" t="str">
            <v>CMRUCT25090$</v>
          </cell>
        </row>
        <row r="2180">
          <cell r="A2180" t="str">
            <v>CMRUCT25091</v>
          </cell>
        </row>
        <row r="2181">
          <cell r="A2181" t="str">
            <v>CMRUCT25092</v>
          </cell>
        </row>
        <row r="2182">
          <cell r="A2182" t="str">
            <v>CMRUCT25092$</v>
          </cell>
        </row>
        <row r="2183">
          <cell r="A2183" t="str">
            <v>CMRUCT25093</v>
          </cell>
        </row>
        <row r="2184">
          <cell r="A2184" t="str">
            <v>CMRUCT25094</v>
          </cell>
        </row>
        <row r="2185">
          <cell r="A2185" t="str">
            <v>CMRUCT25094$</v>
          </cell>
        </row>
        <row r="2186">
          <cell r="A2186" t="str">
            <v>CMRUCT25095</v>
          </cell>
        </row>
        <row r="2187">
          <cell r="A2187" t="str">
            <v>CMRUCT25096</v>
          </cell>
        </row>
        <row r="2188">
          <cell r="A2188" t="str">
            <v>CMRUCT25097</v>
          </cell>
        </row>
        <row r="2189">
          <cell r="A2189" t="str">
            <v>CMRUCT25097$</v>
          </cell>
        </row>
        <row r="2190">
          <cell r="A2190" t="str">
            <v>CMRUCT25098</v>
          </cell>
        </row>
        <row r="2191">
          <cell r="A2191" t="str">
            <v>CMRUCT25099</v>
          </cell>
        </row>
        <row r="2192">
          <cell r="A2192" t="str">
            <v>CMRUCT25099</v>
          </cell>
        </row>
        <row r="2193">
          <cell r="A2193" t="str">
            <v>CMRUCT25100</v>
          </cell>
        </row>
        <row r="2194">
          <cell r="A2194" t="str">
            <v>CMRUCT25101</v>
          </cell>
        </row>
        <row r="2195">
          <cell r="A2195" t="str">
            <v>CMRUCT25102</v>
          </cell>
        </row>
        <row r="2196">
          <cell r="A2196" t="str">
            <v>CMRUCT25102</v>
          </cell>
        </row>
        <row r="2197">
          <cell r="A2197" t="str">
            <v>CMRUCT25103</v>
          </cell>
        </row>
        <row r="2198">
          <cell r="A2198" t="str">
            <v>CMRUCT25103</v>
          </cell>
        </row>
        <row r="2199">
          <cell r="A2199" t="str">
            <v>CMRUCT25104</v>
          </cell>
        </row>
        <row r="2200">
          <cell r="A2200" t="str">
            <v>CMRUCT25105</v>
          </cell>
        </row>
        <row r="2201">
          <cell r="A2201" t="str">
            <v>CMRUCT25106</v>
          </cell>
        </row>
        <row r="2202">
          <cell r="A2202" t="str">
            <v>CMRUCT25107</v>
          </cell>
        </row>
        <row r="2203">
          <cell r="A2203" t="str">
            <v>CMRUCT25108</v>
          </cell>
        </row>
        <row r="2204">
          <cell r="A2204" t="str">
            <v>CMRUCT25109</v>
          </cell>
        </row>
        <row r="2205">
          <cell r="A2205" t="str">
            <v>CMRUCT25110</v>
          </cell>
        </row>
        <row r="2206">
          <cell r="A2206" t="str">
            <v>CMRUCT25111</v>
          </cell>
        </row>
        <row r="2207">
          <cell r="A2207" t="str">
            <v>CMRUCT25111$</v>
          </cell>
        </row>
        <row r="2208">
          <cell r="A2208" t="str">
            <v>CMRUCT25112</v>
          </cell>
        </row>
        <row r="2209">
          <cell r="A2209" t="str">
            <v>CMRUCT25112$</v>
          </cell>
        </row>
        <row r="2210">
          <cell r="A2210" t="str">
            <v>CMRUCT25113</v>
          </cell>
        </row>
        <row r="2211">
          <cell r="A2211" t="str">
            <v>CMRUCT25114</v>
          </cell>
        </row>
        <row r="2212">
          <cell r="A2212" t="str">
            <v>CMRUCT25115</v>
          </cell>
        </row>
        <row r="2213">
          <cell r="A2213" t="str">
            <v>CMRUCT25116</v>
          </cell>
        </row>
        <row r="2214">
          <cell r="A2214" t="str">
            <v>CMRUCT25117</v>
          </cell>
        </row>
        <row r="2215">
          <cell r="A2215" t="str">
            <v>CMRUCT25178</v>
          </cell>
        </row>
        <row r="2216">
          <cell r="A2216" t="str">
            <v>CMRUCT25179</v>
          </cell>
        </row>
        <row r="2217">
          <cell r="A2217" t="str">
            <v>CMRUCT25181</v>
          </cell>
        </row>
        <row r="2218">
          <cell r="A2218" t="str">
            <v>CMRUCT25182</v>
          </cell>
        </row>
        <row r="2219">
          <cell r="A2219" t="str">
            <v>CMRUCT25183</v>
          </cell>
        </row>
        <row r="2220">
          <cell r="A2220" t="str">
            <v>CMRUCT25184</v>
          </cell>
        </row>
        <row r="2221">
          <cell r="A2221" t="str">
            <v>CMRUCT25185</v>
          </cell>
        </row>
        <row r="2222">
          <cell r="A2222" t="str">
            <v>CMRUT25081$</v>
          </cell>
        </row>
        <row r="2223">
          <cell r="A2223" t="str">
            <v>CMTLPT19324</v>
          </cell>
        </row>
        <row r="2224">
          <cell r="A2224" t="str">
            <v>COMPTABILITE</v>
          </cell>
        </row>
        <row r="2225">
          <cell r="A2225" t="str">
            <v>COMPTA_3</v>
          </cell>
        </row>
        <row r="2226">
          <cell r="A2226" t="str">
            <v>CORWK317</v>
          </cell>
        </row>
        <row r="2227">
          <cell r="A2227" t="str">
            <v>CTRFUBM001</v>
          </cell>
        </row>
        <row r="2228">
          <cell r="A2228" t="str">
            <v>DELL</v>
          </cell>
        </row>
        <row r="2229">
          <cell r="A2229" t="str">
            <v>DESK-MES-CAVES</v>
          </cell>
        </row>
        <row r="2230">
          <cell r="A2230" t="str">
            <v>DESKTOP-0JAUBIB</v>
          </cell>
        </row>
        <row r="2231">
          <cell r="A2231" t="str">
            <v>DESKTOP-2D9N46C</v>
          </cell>
        </row>
        <row r="2232">
          <cell r="A2232" t="str">
            <v>DESKTOP-3JJD2N8</v>
          </cell>
        </row>
        <row r="2233">
          <cell r="A2233" t="str">
            <v>DESKTOP-3PTVVBR</v>
          </cell>
        </row>
        <row r="2234">
          <cell r="A2234" t="str">
            <v>DESKTOP-47D93CC</v>
          </cell>
        </row>
        <row r="2235">
          <cell r="A2235" t="str">
            <v>DESKTOP-5V5JMUT</v>
          </cell>
        </row>
        <row r="2236">
          <cell r="A2236" t="str">
            <v>DESKTOP-672GSO0</v>
          </cell>
        </row>
        <row r="2237">
          <cell r="A2237" t="str">
            <v>DESKTOP-67EGPVG</v>
          </cell>
        </row>
        <row r="2238">
          <cell r="A2238" t="str">
            <v>DESKTOP-6HUKTRE</v>
          </cell>
        </row>
        <row r="2239">
          <cell r="A2239" t="str">
            <v>DESKTOP-7B3UOI5</v>
          </cell>
        </row>
        <row r="2240">
          <cell r="A2240" t="str">
            <v>DESKTOP-7LS43DU</v>
          </cell>
        </row>
        <row r="2241">
          <cell r="A2241" t="str">
            <v>DESKTOP-85F0EM9</v>
          </cell>
        </row>
        <row r="2242">
          <cell r="A2242" t="str">
            <v>DESKTOP-87PBAQ4</v>
          </cell>
        </row>
        <row r="2243">
          <cell r="A2243" t="str">
            <v>DESKTOP-8D2V4FM</v>
          </cell>
        </row>
        <row r="2244">
          <cell r="A2244" t="str">
            <v>DESKTOP-8S6D594</v>
          </cell>
        </row>
        <row r="2245">
          <cell r="A2245" t="str">
            <v>DESKTOP-9HU6DH7</v>
          </cell>
        </row>
        <row r="2246">
          <cell r="A2246" t="str">
            <v>DESKTOP-AEC5SOI</v>
          </cell>
        </row>
        <row r="2247">
          <cell r="A2247" t="str">
            <v>DESKTOP-AEC5SOI</v>
          </cell>
        </row>
        <row r="2248">
          <cell r="A2248" t="str">
            <v>DESKTOP-B5TCVGV</v>
          </cell>
        </row>
        <row r="2249">
          <cell r="A2249" t="str">
            <v>DESKTOP-BFCD307</v>
          </cell>
        </row>
        <row r="2250">
          <cell r="A2250" t="str">
            <v>DESKTOP-C05A2JT</v>
          </cell>
        </row>
        <row r="2251">
          <cell r="A2251" t="str">
            <v>DESKTOP-CU904U9</v>
          </cell>
        </row>
        <row r="2252">
          <cell r="A2252" t="str">
            <v>DESKTOP-DQ4LUL9</v>
          </cell>
        </row>
        <row r="2253">
          <cell r="A2253" t="str">
            <v>DESKTOP-EC8UOU8</v>
          </cell>
        </row>
        <row r="2254">
          <cell r="A2254" t="str">
            <v>DESKTOP-EC8UOU8</v>
          </cell>
        </row>
        <row r="2255">
          <cell r="A2255" t="str">
            <v>DESKTOP-EC8UOU8</v>
          </cell>
        </row>
        <row r="2256">
          <cell r="A2256" t="str">
            <v>DESKTOP-EP45V8V</v>
          </cell>
        </row>
        <row r="2257">
          <cell r="A2257" t="str">
            <v>DESKTOP-EUQKL57</v>
          </cell>
        </row>
        <row r="2258">
          <cell r="A2258" t="str">
            <v>DESKTOP-FSV1AK2</v>
          </cell>
        </row>
        <row r="2259">
          <cell r="A2259" t="str">
            <v>DESKTOP-FV51U71</v>
          </cell>
        </row>
        <row r="2260">
          <cell r="A2260" t="str">
            <v>DESKTOP-G0DG4CM</v>
          </cell>
        </row>
        <row r="2261">
          <cell r="A2261" t="str">
            <v>DESKTOP-GHNV8L4</v>
          </cell>
        </row>
        <row r="2262">
          <cell r="A2262" t="str">
            <v>DESKTOP-GO223PR</v>
          </cell>
        </row>
        <row r="2263">
          <cell r="A2263" t="str">
            <v>DESKTOP-HEHJO8B</v>
          </cell>
        </row>
        <row r="2264">
          <cell r="A2264" t="str">
            <v>DESKTOP-HG81CS4</v>
          </cell>
        </row>
        <row r="2265">
          <cell r="A2265" t="str">
            <v>DESKTOP-HOTLINE</v>
          </cell>
        </row>
        <row r="2266">
          <cell r="A2266" t="str">
            <v>DESKTOP-ILEML2D</v>
          </cell>
        </row>
        <row r="2267">
          <cell r="A2267" t="str">
            <v>DESKTOP-J0EH99O</v>
          </cell>
        </row>
        <row r="2268">
          <cell r="A2268" t="str">
            <v>DESKTOP-JF2NFC5</v>
          </cell>
        </row>
        <row r="2269">
          <cell r="A2269" t="str">
            <v>DESKTOP-JSHC9K2</v>
          </cell>
        </row>
        <row r="2270">
          <cell r="A2270" t="str">
            <v>DESKTOP-K3UH53F</v>
          </cell>
        </row>
        <row r="2271">
          <cell r="A2271" t="str">
            <v>DESKTOP-KR0FFLI</v>
          </cell>
        </row>
        <row r="2272">
          <cell r="A2272" t="str">
            <v>DESKTOP-L0NAF4V</v>
          </cell>
        </row>
        <row r="2273">
          <cell r="A2273" t="str">
            <v>DESKTOP-LL1L8Q6</v>
          </cell>
        </row>
        <row r="2274">
          <cell r="A2274" t="str">
            <v>DESKTOP-MGUEQMQ</v>
          </cell>
        </row>
        <row r="2275">
          <cell r="A2275" t="str">
            <v>DESKTOP-MU6F660</v>
          </cell>
        </row>
        <row r="2276">
          <cell r="A2276" t="str">
            <v>DESKTOP-MVCASST</v>
          </cell>
        </row>
        <row r="2277">
          <cell r="A2277" t="str">
            <v>DESKTOP-NALMVSK</v>
          </cell>
        </row>
        <row r="2278">
          <cell r="A2278" t="str">
            <v>DESKTOP-OBTEOIA</v>
          </cell>
        </row>
        <row r="2279">
          <cell r="A2279" t="str">
            <v>DESKTOP-OH8CJ4K</v>
          </cell>
        </row>
        <row r="2280">
          <cell r="A2280" t="str">
            <v>DESKTOP-PF1J0G7</v>
          </cell>
        </row>
        <row r="2281">
          <cell r="A2281" t="str">
            <v>DESKTOP-Q9OJUTF</v>
          </cell>
        </row>
        <row r="2282">
          <cell r="A2282" t="str">
            <v>DESKTOP-RODKT67</v>
          </cell>
        </row>
        <row r="2283">
          <cell r="A2283" t="str">
            <v>DESKTOP-RODKT67</v>
          </cell>
        </row>
        <row r="2284">
          <cell r="A2284" t="str">
            <v>DESKTOP-RQR6FAK</v>
          </cell>
        </row>
        <row r="2285">
          <cell r="A2285" t="str">
            <v>DESKTOP-S0M4QQL$</v>
          </cell>
        </row>
        <row r="2286">
          <cell r="A2286" t="str">
            <v>DESKTOP-S3R7NVG</v>
          </cell>
        </row>
        <row r="2287">
          <cell r="A2287" t="str">
            <v>DESKTOP-SGX</v>
          </cell>
        </row>
        <row r="2288">
          <cell r="A2288" t="str">
            <v>DESKTOP-UIFVHGP</v>
          </cell>
        </row>
        <row r="2289">
          <cell r="A2289" t="str">
            <v>DESKTOP-VGFCA5R</v>
          </cell>
        </row>
        <row r="2290">
          <cell r="A2290" t="str">
            <v>DESKTOP-VTRPMKU</v>
          </cell>
        </row>
        <row r="2291">
          <cell r="A2291" t="str">
            <v>DJIONGOSRV</v>
          </cell>
        </row>
        <row r="2292">
          <cell r="A2292" t="str">
            <v>DOUALAWIN1</v>
          </cell>
        </row>
        <row r="2293">
          <cell r="A2293" t="str">
            <v>DOUALAWIN2</v>
          </cell>
        </row>
        <row r="2294">
          <cell r="A2294" t="str">
            <v>DSCHUBM101</v>
          </cell>
        </row>
        <row r="2295">
          <cell r="A2295" t="str">
            <v>DTIPROJECT001</v>
          </cell>
        </row>
        <row r="2296">
          <cell r="A2296" t="str">
            <v>EBOLUBM101</v>
          </cell>
        </row>
        <row r="2297">
          <cell r="A2297" t="str">
            <v>EDEAUBM101</v>
          </cell>
        </row>
        <row r="2298">
          <cell r="A2298" t="str">
            <v>EFI-LDS-L16</v>
          </cell>
        </row>
        <row r="2299">
          <cell r="A2299" t="str">
            <v>EFI-LDS-L16</v>
          </cell>
        </row>
        <row r="2300">
          <cell r="A2300" t="str">
            <v>EFISERVEUR</v>
          </cell>
        </row>
        <row r="2301">
          <cell r="A2301" t="str">
            <v>EFISERVEUR2</v>
          </cell>
        </row>
        <row r="2302">
          <cell r="A2302" t="str">
            <v>EKORAJ-VICTUS</v>
          </cell>
        </row>
        <row r="2303">
          <cell r="A2303" t="str">
            <v>EL-03-103-0067</v>
          </cell>
        </row>
        <row r="2304">
          <cell r="A2304" t="str">
            <v>ENEO01LKOU2344</v>
          </cell>
        </row>
        <row r="2305">
          <cell r="A2305" t="str">
            <v>ENVY</v>
          </cell>
        </row>
        <row r="2306">
          <cell r="A2306" t="str">
            <v>FACTURATION-1</v>
          </cell>
        </row>
        <row r="2307">
          <cell r="A2307" t="str">
            <v>FILTRATION-PC</v>
          </cell>
        </row>
        <row r="2308">
          <cell r="A2308" t="str">
            <v>FILTRATION_PC</v>
          </cell>
        </row>
        <row r="2309">
          <cell r="A2309" t="str">
            <v>GABH-VIEW-04</v>
          </cell>
        </row>
        <row r="2310">
          <cell r="A2310" t="str">
            <v>GARODOMC002</v>
          </cell>
        </row>
        <row r="2311">
          <cell r="A2311" t="str">
            <v>GAROMOS101</v>
          </cell>
        </row>
        <row r="2312">
          <cell r="A2312" t="str">
            <v>GAROPCUT001</v>
          </cell>
        </row>
        <row r="2313">
          <cell r="A2313" t="str">
            <v>GAROPDDK101</v>
          </cell>
        </row>
        <row r="2314">
          <cell r="A2314" t="str">
            <v>GAROSHARG101</v>
          </cell>
        </row>
        <row r="2315">
          <cell r="A2315" t="str">
            <v>GAROUSINE001</v>
          </cell>
        </row>
        <row r="2316">
          <cell r="A2316" t="str">
            <v>GAROUSINE002</v>
          </cell>
        </row>
        <row r="2317">
          <cell r="A2317" t="str">
            <v>GTECH-SAS</v>
          </cell>
        </row>
        <row r="2318">
          <cell r="A2318" t="str">
            <v>GUINMORP101</v>
          </cell>
        </row>
        <row r="2319">
          <cell r="A2319" t="str">
            <v>GUINUBM005</v>
          </cell>
        </row>
        <row r="2320">
          <cell r="A2320" t="str">
            <v>GUINUBM006</v>
          </cell>
        </row>
        <row r="2321">
          <cell r="A2321" t="str">
            <v>GUINUBM009</v>
          </cell>
        </row>
        <row r="2322">
          <cell r="A2322" t="str">
            <v>GUINUBM012</v>
          </cell>
        </row>
        <row r="2323">
          <cell r="A2323" t="str">
            <v>GUINUBM014</v>
          </cell>
        </row>
        <row r="2324">
          <cell r="A2324" t="str">
            <v>GUINUBM015</v>
          </cell>
        </row>
        <row r="2325">
          <cell r="A2325" t="str">
            <v>GUINUPCUT101</v>
          </cell>
        </row>
        <row r="2326">
          <cell r="A2326" t="str">
            <v>HOTMESSGX-PC</v>
          </cell>
        </row>
        <row r="2327">
          <cell r="A2327" t="str">
            <v>HOTSILO-PC</v>
          </cell>
        </row>
        <row r="2328">
          <cell r="A2328" t="str">
            <v>HOTTOD1-PC</v>
          </cell>
        </row>
        <row r="2329">
          <cell r="A2329" t="str">
            <v>HPB0227A51018A</v>
          </cell>
        </row>
        <row r="2330">
          <cell r="A2330" t="str">
            <v>INDUSBI101</v>
          </cell>
        </row>
        <row r="2331">
          <cell r="A2331" t="str">
            <v>INFANSZBX01$</v>
          </cell>
        </row>
        <row r="2332">
          <cell r="A2332" t="str">
            <v>INFANSZBX02$</v>
          </cell>
        </row>
        <row r="2333">
          <cell r="A2333" t="str">
            <v>INFLNXJMP01$</v>
          </cell>
        </row>
        <row r="2334">
          <cell r="A2334" t="str">
            <v>INFWINJMP01</v>
          </cell>
        </row>
        <row r="2335">
          <cell r="A2335" t="str">
            <v>IPVA-92-E7-86</v>
          </cell>
        </row>
        <row r="2336">
          <cell r="A2336" t="str">
            <v>IT-MERINA</v>
          </cell>
        </row>
        <row r="2337">
          <cell r="A2337" t="str">
            <v>JCBUR</v>
          </cell>
        </row>
        <row r="2338">
          <cell r="A2338" t="str">
            <v>KENZA</v>
          </cell>
        </row>
        <row r="2339">
          <cell r="A2339" t="str">
            <v>KOUMTRACK001</v>
          </cell>
        </row>
        <row r="2340">
          <cell r="A2340" t="str">
            <v>KOUMUSIN001</v>
          </cell>
        </row>
        <row r="2341">
          <cell r="A2341" t="str">
            <v>KRIBUBM101</v>
          </cell>
        </row>
        <row r="2342">
          <cell r="A2342" t="str">
            <v>LAPTOP-B9011MK0</v>
          </cell>
        </row>
        <row r="2343">
          <cell r="A2343" t="str">
            <v>LAV-CH-MIXTE-PC</v>
          </cell>
        </row>
        <row r="2344">
          <cell r="A2344" t="str">
            <v>LDS-DATA</v>
          </cell>
        </row>
        <row r="2345">
          <cell r="A2345" t="str">
            <v>LDSAPPLICATION</v>
          </cell>
        </row>
        <row r="2346">
          <cell r="A2346" t="str">
            <v>LDSAPPLIL16</v>
          </cell>
        </row>
        <row r="2347">
          <cell r="A2347" t="str">
            <v>LDSAPPLIL16</v>
          </cell>
        </row>
        <row r="2348">
          <cell r="A2348" t="str">
            <v>LDSAPPLIL16</v>
          </cell>
        </row>
        <row r="2349">
          <cell r="A2349" t="str">
            <v>LDSAPPLIL16$</v>
          </cell>
        </row>
        <row r="2350">
          <cell r="A2350" t="str">
            <v>LDSDATABASE</v>
          </cell>
        </row>
        <row r="2351">
          <cell r="A2351" t="str">
            <v>LDSDATAL16</v>
          </cell>
        </row>
        <row r="2352">
          <cell r="A2352" t="str">
            <v>LE-BOSS</v>
          </cell>
        </row>
        <row r="2353">
          <cell r="A2353" t="str">
            <v>LOUMUBM101</v>
          </cell>
        </row>
        <row r="2354">
          <cell r="A2354" t="str">
            <v>MACBOOK-PRO</v>
          </cell>
        </row>
        <row r="2355">
          <cell r="A2355" t="str">
            <v>MAX-BEV-SACO-3</v>
          </cell>
        </row>
        <row r="2356">
          <cell r="A2356" t="str">
            <v>MCAL-030841483</v>
          </cell>
        </row>
        <row r="2357">
          <cell r="A2357" t="str">
            <v>MCFLPT20021</v>
          </cell>
        </row>
        <row r="2358">
          <cell r="A2358" t="str">
            <v>MES</v>
          </cell>
        </row>
        <row r="2359">
          <cell r="A2359" t="str">
            <v>MES-CAVES-GRAND</v>
          </cell>
        </row>
        <row r="2360">
          <cell r="A2360" t="str">
            <v>MESBRASS1-PC</v>
          </cell>
        </row>
        <row r="2361">
          <cell r="A2361" t="str">
            <v>MESCAVESBAF</v>
          </cell>
        </row>
        <row r="2362">
          <cell r="A2362" t="str">
            <v>MESCAVESBAF</v>
          </cell>
        </row>
        <row r="2363">
          <cell r="A2363" t="str">
            <v>MESCAVESBAF$</v>
          </cell>
        </row>
        <row r="2364">
          <cell r="A2364" t="str">
            <v>MESCAVESGAROU</v>
          </cell>
        </row>
        <row r="2365">
          <cell r="A2365" t="str">
            <v>MESCAVESKOUM</v>
          </cell>
        </row>
        <row r="2366">
          <cell r="A2366" t="str">
            <v>MESCAVESNDOK</v>
          </cell>
        </row>
        <row r="2367">
          <cell r="A2367" t="str">
            <v>MESCAVESYDE</v>
          </cell>
        </row>
        <row r="2368">
          <cell r="A2368" t="str">
            <v>MESCOND-TEST</v>
          </cell>
        </row>
        <row r="2369">
          <cell r="A2369" t="str">
            <v>MESCONDBAF</v>
          </cell>
        </row>
        <row r="2370">
          <cell r="A2370" t="str">
            <v>MESCONDGAROU</v>
          </cell>
        </row>
        <row r="2371">
          <cell r="A2371" t="str">
            <v>MESCONDKOUMA</v>
          </cell>
        </row>
        <row r="2372">
          <cell r="A2372" t="str">
            <v>MESCONDNDOKO</v>
          </cell>
        </row>
        <row r="2373">
          <cell r="A2373" t="str">
            <v>MESCONDSEMC</v>
          </cell>
        </row>
        <row r="2374">
          <cell r="A2374" t="str">
            <v>MESCONDSEMC</v>
          </cell>
        </row>
        <row r="2375">
          <cell r="A2375" t="str">
            <v>MESCONDTCYDE</v>
          </cell>
        </row>
        <row r="2376">
          <cell r="A2376" t="str">
            <v>MESCONDYDE</v>
          </cell>
        </row>
        <row r="2377">
          <cell r="A2377" t="str">
            <v>MESCONDYDEUBG</v>
          </cell>
        </row>
        <row r="2378">
          <cell r="A2378" t="str">
            <v>MESFILTBAF</v>
          </cell>
        </row>
        <row r="2379">
          <cell r="A2379" t="str">
            <v>MESFILTGAROU</v>
          </cell>
        </row>
        <row r="2380">
          <cell r="A2380" t="str">
            <v>MESFILTKOUM</v>
          </cell>
        </row>
        <row r="2381">
          <cell r="A2381" t="str">
            <v>MESHOTLINE-PC</v>
          </cell>
        </row>
        <row r="2382">
          <cell r="A2382" t="str">
            <v>MESSGXBAF</v>
          </cell>
        </row>
        <row r="2383">
          <cell r="A2383" t="str">
            <v>MESSGXGARO</v>
          </cell>
        </row>
        <row r="2384">
          <cell r="A2384" t="str">
            <v>MESSGXKOUMA</v>
          </cell>
        </row>
        <row r="2385">
          <cell r="A2385" t="str">
            <v>MESSGXKOUMA</v>
          </cell>
        </row>
        <row r="2386">
          <cell r="A2386" t="str">
            <v>MESSGXNDOK</v>
          </cell>
        </row>
        <row r="2387">
          <cell r="A2387" t="str">
            <v>MESSGXTC</v>
          </cell>
        </row>
        <row r="2388">
          <cell r="A2388" t="str">
            <v>MESSGXUBG</v>
          </cell>
        </row>
        <row r="2389">
          <cell r="A2389" t="str">
            <v>MESSGXYDECP</v>
          </cell>
        </row>
        <row r="2390">
          <cell r="A2390" t="str">
            <v>MESTTEBAF</v>
          </cell>
        </row>
        <row r="2391">
          <cell r="A2391" t="str">
            <v>MININT-65Q06LJ</v>
          </cell>
        </row>
        <row r="2392">
          <cell r="A2392" t="str">
            <v>MYGROUP</v>
          </cell>
        </row>
        <row r="2393">
          <cell r="A2393" t="str">
            <v>NDOKDOMC003</v>
          </cell>
        </row>
        <row r="2394">
          <cell r="A2394" t="str">
            <v>NDOKESX002.SABC</v>
          </cell>
        </row>
        <row r="2395">
          <cell r="A2395" t="str">
            <v>NDOKLMS001</v>
          </cell>
        </row>
        <row r="2396">
          <cell r="A2396" t="str">
            <v>NDOKMOS101</v>
          </cell>
        </row>
        <row r="2397">
          <cell r="A2397" t="str">
            <v>NDOKPDDK101</v>
          </cell>
        </row>
        <row r="2398">
          <cell r="A2398" t="str">
            <v>NDOKSHARG101</v>
          </cell>
        </row>
        <row r="2399">
          <cell r="A2399" t="str">
            <v>NDOKUBM106</v>
          </cell>
        </row>
        <row r="2400">
          <cell r="A2400" t="str">
            <v>NDOKUBM107</v>
          </cell>
        </row>
        <row r="2401">
          <cell r="A2401" t="str">
            <v>NDOKUBM116</v>
          </cell>
        </row>
        <row r="2402">
          <cell r="A2402" t="str">
            <v>NDOKUBM117</v>
          </cell>
        </row>
        <row r="2403">
          <cell r="A2403" t="str">
            <v>NDOKUPCUT101</v>
          </cell>
        </row>
        <row r="2404">
          <cell r="A2404" t="str">
            <v>NDOKUSIN002</v>
          </cell>
        </row>
        <row r="2405">
          <cell r="A2405" t="str">
            <v>NDOKUSIN003</v>
          </cell>
        </row>
        <row r="2406">
          <cell r="A2406" t="str">
            <v>NGAOUBM103</v>
          </cell>
        </row>
        <row r="2407">
          <cell r="A2407" t="str">
            <v>NKONUBM101</v>
          </cell>
        </row>
        <row r="2408">
          <cell r="A2408" t="str">
            <v>NPI64E330</v>
          </cell>
        </row>
        <row r="2409">
          <cell r="A2409" t="str">
            <v>OLEMDOMC001</v>
          </cell>
        </row>
        <row r="2410">
          <cell r="A2410" t="str">
            <v>OLEMMOS101</v>
          </cell>
        </row>
        <row r="2411">
          <cell r="A2411" t="str">
            <v>OLEMPDDK101</v>
          </cell>
        </row>
        <row r="2412">
          <cell r="A2412" t="str">
            <v>OLEMUPCUT101</v>
          </cell>
        </row>
        <row r="2413">
          <cell r="A2413" t="str">
            <v>PACK-PC</v>
          </cell>
        </row>
        <row r="2414">
          <cell r="A2414" t="str">
            <v>PAPAGOD-PC</v>
          </cell>
        </row>
        <row r="2415">
          <cell r="A2415" t="str">
            <v>PAPAGOD-PC</v>
          </cell>
        </row>
        <row r="2416">
          <cell r="A2416" t="str">
            <v>PASTO-PC</v>
          </cell>
        </row>
        <row r="2417">
          <cell r="A2417" t="str">
            <v>PC--CONDCH16-SO</v>
          </cell>
        </row>
        <row r="2418">
          <cell r="A2418" t="str">
            <v>PC--CONDCH16-SO</v>
          </cell>
        </row>
        <row r="2419">
          <cell r="A2419" t="str">
            <v>PC-COND-RITUEL</v>
          </cell>
        </row>
        <row r="2420">
          <cell r="A2420" t="str">
            <v>PC-MES-BUR-CH6</v>
          </cell>
        </row>
        <row r="2421">
          <cell r="A2421" t="str">
            <v>PC-MES-ECR-CH6</v>
          </cell>
        </row>
        <row r="2422">
          <cell r="A2422" t="str">
            <v>PC-MES-PAL-CH2</v>
          </cell>
        </row>
        <row r="2423">
          <cell r="A2423" t="str">
            <v>PC-MES-SGX-CP</v>
          </cell>
        </row>
        <row r="2424">
          <cell r="A2424" t="str">
            <v>PC-MES-SOUT-CH7</v>
          </cell>
        </row>
        <row r="2425">
          <cell r="A2425" t="str">
            <v>PC-NDOKOTI</v>
          </cell>
        </row>
        <row r="2426">
          <cell r="A2426" t="str">
            <v>PCA</v>
          </cell>
        </row>
        <row r="2427">
          <cell r="A2427" t="str">
            <v>PCTTE-PC</v>
          </cell>
        </row>
        <row r="2428">
          <cell r="A2428" t="str">
            <v>PF2RSNSX</v>
          </cell>
        </row>
        <row r="2429">
          <cell r="A2429" t="str">
            <v>PONTBASKOUM-PC</v>
          </cell>
        </row>
        <row r="2430">
          <cell r="A2430" t="str">
            <v>PONTBBRASSBAF</v>
          </cell>
        </row>
        <row r="2431">
          <cell r="A2431" t="str">
            <v>PONTBBRASSGARO</v>
          </cell>
        </row>
        <row r="2432">
          <cell r="A2432" t="str">
            <v>PONTBBRASSKOUM</v>
          </cell>
        </row>
        <row r="2433">
          <cell r="A2433" t="str">
            <v>PONTBBRASSYDE</v>
          </cell>
        </row>
        <row r="2434">
          <cell r="A2434" t="str">
            <v>PONTBRASGUIN</v>
          </cell>
        </row>
        <row r="2435">
          <cell r="A2435" t="str">
            <v>PONTHOTKOUM-PC</v>
          </cell>
        </row>
        <row r="2436">
          <cell r="A2436" t="str">
            <v>POSTE-MES-SGX</v>
          </cell>
        </row>
        <row r="2437">
          <cell r="A2437" t="str">
            <v>RECEPTION1</v>
          </cell>
        </row>
        <row r="2438">
          <cell r="A2438" t="str">
            <v>RESTAURATION</v>
          </cell>
        </row>
        <row r="2439">
          <cell r="A2439" t="str">
            <v>RNP5838792A2200</v>
          </cell>
        </row>
        <row r="2440">
          <cell r="A2440" t="str">
            <v>RNP5838792A220D</v>
          </cell>
        </row>
        <row r="2441">
          <cell r="A2441" t="str">
            <v>RNP5838793B54A9</v>
          </cell>
        </row>
        <row r="2442">
          <cell r="A2442" t="str">
            <v>RNP5838797C3802</v>
          </cell>
        </row>
        <row r="2443">
          <cell r="A2443" t="str">
            <v>RNP5838797C3824</v>
          </cell>
        </row>
        <row r="2444">
          <cell r="A2444" t="str">
            <v>RNP5838797C3FD0</v>
          </cell>
        </row>
        <row r="2445">
          <cell r="A2445" t="str">
            <v>RNP5838797C4011</v>
          </cell>
        </row>
        <row r="2446">
          <cell r="A2446" t="str">
            <v>RNP5838797C4044</v>
          </cell>
        </row>
        <row r="2447">
          <cell r="A2447" t="str">
            <v>RNP5838797C4156</v>
          </cell>
        </row>
        <row r="2448">
          <cell r="A2448" t="str">
            <v>RNP5838797C4157</v>
          </cell>
        </row>
        <row r="2449">
          <cell r="A2449" t="str">
            <v>RNP5838797C4159</v>
          </cell>
        </row>
        <row r="2450">
          <cell r="A2450" t="str">
            <v>RNP5838797C4160</v>
          </cell>
        </row>
        <row r="2451">
          <cell r="A2451" t="str">
            <v>RNP5838797C4162</v>
          </cell>
        </row>
        <row r="2452">
          <cell r="A2452" t="str">
            <v>RNP5838797C4163</v>
          </cell>
        </row>
        <row r="2453">
          <cell r="A2453" t="str">
            <v>RNP5838797C4166</v>
          </cell>
        </row>
        <row r="2454">
          <cell r="A2454" t="str">
            <v>RNP5838797C416D</v>
          </cell>
        </row>
        <row r="2455">
          <cell r="A2455" t="str">
            <v>RNP5838797C4171</v>
          </cell>
        </row>
        <row r="2456">
          <cell r="A2456" t="str">
            <v>RNP5838797C4175</v>
          </cell>
        </row>
        <row r="2457">
          <cell r="A2457" t="str">
            <v>RNP5838797C4179</v>
          </cell>
        </row>
        <row r="2458">
          <cell r="A2458" t="str">
            <v>RNP5838797C418D</v>
          </cell>
        </row>
        <row r="2459">
          <cell r="A2459" t="str">
            <v>RNP5838797C419F</v>
          </cell>
        </row>
        <row r="2460">
          <cell r="A2460" t="str">
            <v>RNP5838797C52CD</v>
          </cell>
        </row>
        <row r="2461">
          <cell r="A2461" t="str">
            <v>RNP5838797C52CE</v>
          </cell>
        </row>
        <row r="2462">
          <cell r="A2462" t="str">
            <v>RNP5838797C52D6</v>
          </cell>
        </row>
        <row r="2463">
          <cell r="A2463" t="str">
            <v>RNP5838797C52DD</v>
          </cell>
        </row>
        <row r="2464">
          <cell r="A2464" t="str">
            <v>RNP5838797C52E0</v>
          </cell>
        </row>
        <row r="2465">
          <cell r="A2465" t="str">
            <v>RNP5838797C52E1</v>
          </cell>
        </row>
        <row r="2466">
          <cell r="A2466" t="str">
            <v>RNP5838797C52E4</v>
          </cell>
        </row>
        <row r="2467">
          <cell r="A2467" t="str">
            <v>RNP5838797C52E5</v>
          </cell>
        </row>
        <row r="2468">
          <cell r="A2468" t="str">
            <v>RNP5838797C52E9</v>
          </cell>
        </row>
        <row r="2469">
          <cell r="A2469" t="str">
            <v>RNP5838797C52EE</v>
          </cell>
        </row>
        <row r="2470">
          <cell r="A2470" t="str">
            <v>RNP5838797C52EF</v>
          </cell>
        </row>
        <row r="2471">
          <cell r="A2471" t="str">
            <v>RNP5838797C5888</v>
          </cell>
        </row>
        <row r="2472">
          <cell r="A2472" t="str">
            <v>RNP5838797C5934</v>
          </cell>
        </row>
        <row r="2473">
          <cell r="A2473" t="str">
            <v>RNP5838797C59B5</v>
          </cell>
        </row>
        <row r="2474">
          <cell r="A2474" t="str">
            <v>RNP5838797FEBA7</v>
          </cell>
        </row>
        <row r="2475">
          <cell r="A2475" t="str">
            <v>RNP5838797FEBAA</v>
          </cell>
        </row>
        <row r="2476">
          <cell r="A2476" t="str">
            <v>RNP5838797FEBB3</v>
          </cell>
        </row>
        <row r="2477">
          <cell r="A2477" t="str">
            <v>RNP5838797FEC1A</v>
          </cell>
        </row>
        <row r="2478">
          <cell r="A2478" t="str">
            <v>RNP5838797FEC61</v>
          </cell>
        </row>
        <row r="2479">
          <cell r="A2479" t="str">
            <v>RNP5838797FECE7</v>
          </cell>
        </row>
        <row r="2480">
          <cell r="A2480" t="str">
            <v>RNP5838797FED32</v>
          </cell>
        </row>
        <row r="2481">
          <cell r="A2481" t="str">
            <v>RNP5838797FED63</v>
          </cell>
        </row>
        <row r="2482">
          <cell r="A2482" t="str">
            <v>RNP5838798560A0</v>
          </cell>
        </row>
        <row r="2483">
          <cell r="A2483" t="str">
            <v>RNP5838798560F6</v>
          </cell>
        </row>
        <row r="2484">
          <cell r="A2484" t="str">
            <v>RNP5838798569A5</v>
          </cell>
        </row>
        <row r="2485">
          <cell r="A2485" t="str">
            <v>RNP583879857B8D</v>
          </cell>
        </row>
        <row r="2486">
          <cell r="A2486" t="str">
            <v>RNP583879857F21</v>
          </cell>
        </row>
        <row r="2487">
          <cell r="A2487" t="str">
            <v>RNP583879874003</v>
          </cell>
        </row>
        <row r="2488">
          <cell r="A2488" t="str">
            <v>RNP583879874042</v>
          </cell>
        </row>
        <row r="2489">
          <cell r="A2489" t="str">
            <v>RNP583879874092</v>
          </cell>
        </row>
        <row r="2490">
          <cell r="A2490" t="str">
            <v>RNP5838798740B6</v>
          </cell>
        </row>
        <row r="2491">
          <cell r="A2491" t="str">
            <v>RNP583879874188</v>
          </cell>
        </row>
        <row r="2492">
          <cell r="A2492" t="str">
            <v>RNP5838798D6889</v>
          </cell>
        </row>
        <row r="2493">
          <cell r="A2493" t="str">
            <v>RNP5838798D6891</v>
          </cell>
        </row>
        <row r="2494">
          <cell r="A2494" t="str">
            <v>RNP5838798D68DB</v>
          </cell>
        </row>
        <row r="2495">
          <cell r="A2495" t="str">
            <v>RNP5838798D69DA</v>
          </cell>
        </row>
        <row r="2496">
          <cell r="A2496" t="str">
            <v>RNP5838798D69F5</v>
          </cell>
        </row>
        <row r="2497">
          <cell r="A2497" t="str">
            <v>RNP5838798D6CFE</v>
          </cell>
        </row>
        <row r="2498">
          <cell r="A2498" t="str">
            <v>RNP5838798DAA81</v>
          </cell>
        </row>
        <row r="2499">
          <cell r="A2499" t="str">
            <v>SAAUBM101</v>
          </cell>
        </row>
        <row r="2500">
          <cell r="A2500" t="str">
            <v>SABC-627F7FCDCE</v>
          </cell>
        </row>
        <row r="2501">
          <cell r="A2501" t="str">
            <v>SABCADMIN</v>
          </cell>
        </row>
        <row r="2502">
          <cell r="A2502" t="str">
            <v>SABCAMPLI101</v>
          </cell>
        </row>
        <row r="2503">
          <cell r="A2503" t="str">
            <v>SABCANSI101$</v>
          </cell>
        </row>
        <row r="2504">
          <cell r="A2504" t="str">
            <v>SABCASCO101</v>
          </cell>
        </row>
        <row r="2505">
          <cell r="A2505" t="str">
            <v>SABCASSET601</v>
          </cell>
        </row>
        <row r="2506">
          <cell r="A2506" t="str">
            <v>SABCAZMIG101</v>
          </cell>
        </row>
        <row r="2507">
          <cell r="A2507" t="str">
            <v>SABCBI102</v>
          </cell>
        </row>
        <row r="2508">
          <cell r="A2508" t="str">
            <v>SABCBI201</v>
          </cell>
        </row>
        <row r="2509">
          <cell r="A2509" t="str">
            <v>SABCBI601</v>
          </cell>
        </row>
        <row r="2510">
          <cell r="A2510" t="str">
            <v>SABCBICRM101</v>
          </cell>
        </row>
        <row r="2511">
          <cell r="A2511" t="str">
            <v>SABCBIOM101</v>
          </cell>
        </row>
        <row r="2512">
          <cell r="A2512" t="str">
            <v>SABCBIOM102</v>
          </cell>
        </row>
        <row r="2513">
          <cell r="A2513" t="str">
            <v>SABCBIOM103</v>
          </cell>
        </row>
        <row r="2514">
          <cell r="A2514" t="str">
            <v>SABCBIOM104</v>
          </cell>
        </row>
        <row r="2515">
          <cell r="A2515" t="str">
            <v>SABCBO101</v>
          </cell>
        </row>
        <row r="2516">
          <cell r="A2516" t="str">
            <v>SABCBO102</v>
          </cell>
        </row>
        <row r="2517">
          <cell r="A2517" t="str">
            <v>SABCBO601</v>
          </cell>
        </row>
        <row r="2518">
          <cell r="A2518" t="str">
            <v>SABCBPC101</v>
          </cell>
        </row>
        <row r="2519">
          <cell r="A2519" t="str">
            <v>SABCBPC103</v>
          </cell>
        </row>
        <row r="2520">
          <cell r="A2520" t="str">
            <v>SABCBPC601</v>
          </cell>
        </row>
        <row r="2521">
          <cell r="A2521" t="str">
            <v>SABCBPC603</v>
          </cell>
        </row>
        <row r="2522">
          <cell r="A2522" t="str">
            <v>SABCBUG101</v>
          </cell>
        </row>
        <row r="2523">
          <cell r="A2523" t="str">
            <v>SABCCACC101</v>
          </cell>
        </row>
        <row r="2524">
          <cell r="A2524" t="str">
            <v>SABCCONSO101</v>
          </cell>
        </row>
        <row r="2525">
          <cell r="A2525" t="str">
            <v>SABCCRM101</v>
          </cell>
        </row>
        <row r="2526">
          <cell r="A2526" t="str">
            <v>SABCCRM601</v>
          </cell>
        </row>
        <row r="2527">
          <cell r="A2527" t="str">
            <v>SABCDARE101</v>
          </cell>
        </row>
        <row r="2528">
          <cell r="A2528" t="str">
            <v>SABCDEOP101</v>
          </cell>
        </row>
        <row r="2529">
          <cell r="A2529" t="str">
            <v>SABCDHCP101</v>
          </cell>
        </row>
        <row r="2530">
          <cell r="A2530" t="str">
            <v>SABCDHCP102</v>
          </cell>
        </row>
        <row r="2531">
          <cell r="A2531" t="str">
            <v>SABCDIGEN101$</v>
          </cell>
        </row>
        <row r="2532">
          <cell r="A2532" t="str">
            <v>SABCDIGEN102</v>
          </cell>
        </row>
        <row r="2533">
          <cell r="A2533" t="str">
            <v>SABCDIGEN102$</v>
          </cell>
        </row>
        <row r="2534">
          <cell r="A2534" t="str">
            <v>SABCDIGEN103$</v>
          </cell>
        </row>
        <row r="2535">
          <cell r="A2535" t="str">
            <v>SABCDIGEN601$</v>
          </cell>
        </row>
        <row r="2536">
          <cell r="A2536" t="str">
            <v>SABCDIMO100</v>
          </cell>
        </row>
        <row r="2537">
          <cell r="A2537" t="str">
            <v>SABCDIMO101</v>
          </cell>
        </row>
        <row r="2538">
          <cell r="A2538" t="str">
            <v>SABCDIMO102</v>
          </cell>
        </row>
        <row r="2539">
          <cell r="A2539" t="str">
            <v>SABCDIMO110</v>
          </cell>
        </row>
        <row r="2540">
          <cell r="A2540" t="str">
            <v>SABCDIMO201</v>
          </cell>
        </row>
        <row r="2541">
          <cell r="A2541" t="str">
            <v>SABCDIMO601</v>
          </cell>
        </row>
        <row r="2542">
          <cell r="A2542" t="str">
            <v>SABCDIMOB101</v>
          </cell>
        </row>
        <row r="2543">
          <cell r="A2543" t="str">
            <v>SABCDIMOBI101</v>
          </cell>
        </row>
        <row r="2544">
          <cell r="A2544" t="str">
            <v>SABCDOCK101$</v>
          </cell>
        </row>
        <row r="2545">
          <cell r="A2545" t="str">
            <v>SABCDOCK201</v>
          </cell>
        </row>
        <row r="2546">
          <cell r="A2546" t="str">
            <v>SABCEBICS102</v>
          </cell>
        </row>
        <row r="2547">
          <cell r="A2547" t="str">
            <v>SABCELO101</v>
          </cell>
        </row>
        <row r="2548">
          <cell r="A2548" t="str">
            <v>SABCELO201</v>
          </cell>
        </row>
        <row r="2549">
          <cell r="A2549" t="str">
            <v>SABCENERG01</v>
          </cell>
        </row>
        <row r="2550">
          <cell r="A2550" t="str">
            <v>SABCERP101</v>
          </cell>
        </row>
        <row r="2551">
          <cell r="A2551" t="str">
            <v>SABCERP601</v>
          </cell>
        </row>
        <row r="2552">
          <cell r="A2552" t="str">
            <v>SABCFUTU101</v>
          </cell>
        </row>
        <row r="2553">
          <cell r="A2553" t="str">
            <v>SABCFUTU601</v>
          </cell>
        </row>
        <row r="2554">
          <cell r="A2554" t="str">
            <v>SABCGATE103$</v>
          </cell>
        </row>
        <row r="2555">
          <cell r="A2555" t="str">
            <v>SABCGATE104$</v>
          </cell>
        </row>
        <row r="2556">
          <cell r="A2556" t="str">
            <v>SABCGATE106$</v>
          </cell>
        </row>
        <row r="2557">
          <cell r="A2557" t="str">
            <v>SABCGED101</v>
          </cell>
        </row>
        <row r="2558">
          <cell r="A2558" t="str">
            <v>SABCGED103</v>
          </cell>
        </row>
        <row r="2559">
          <cell r="A2559" t="str">
            <v>SABCGED104</v>
          </cell>
        </row>
        <row r="2560">
          <cell r="A2560" t="str">
            <v>SABCGED105</v>
          </cell>
        </row>
        <row r="2561">
          <cell r="A2561" t="str">
            <v>SABCGEDO101</v>
          </cell>
        </row>
        <row r="2562">
          <cell r="A2562" t="str">
            <v>SABCGEDO201</v>
          </cell>
        </row>
        <row r="2563">
          <cell r="A2563" t="str">
            <v>SABCGLPI101</v>
          </cell>
        </row>
        <row r="2564">
          <cell r="A2564" t="str">
            <v>SABCGLPI601</v>
          </cell>
        </row>
        <row r="2565">
          <cell r="A2565" t="str">
            <v>SABCIA101</v>
          </cell>
        </row>
        <row r="2566">
          <cell r="A2566" t="str">
            <v>SABCIA601</v>
          </cell>
        </row>
        <row r="2567">
          <cell r="A2567" t="str">
            <v>SABCISO101</v>
          </cell>
        </row>
        <row r="2568">
          <cell r="A2568" t="str">
            <v>SABCISO102</v>
          </cell>
        </row>
        <row r="2569">
          <cell r="A2569" t="str">
            <v>SABCISO103</v>
          </cell>
        </row>
        <row r="2570">
          <cell r="A2570" t="str">
            <v>SABCISO201</v>
          </cell>
        </row>
        <row r="2571">
          <cell r="A2571" t="str">
            <v>SABCISO601</v>
          </cell>
        </row>
        <row r="2572">
          <cell r="A2572" t="str">
            <v>SABCKCP102</v>
          </cell>
        </row>
        <row r="2573">
          <cell r="A2573" t="str">
            <v>SABCKPI101</v>
          </cell>
        </row>
        <row r="2574">
          <cell r="A2574" t="str">
            <v>SABCKPI103</v>
          </cell>
        </row>
        <row r="2575">
          <cell r="A2575" t="str">
            <v>SABCKPI1031</v>
          </cell>
        </row>
        <row r="2576">
          <cell r="A2576" t="str">
            <v>SABCKPI105</v>
          </cell>
        </row>
        <row r="2577">
          <cell r="A2577" t="str">
            <v>SABCKPI606</v>
          </cell>
        </row>
        <row r="2578">
          <cell r="A2578" t="str">
            <v>SABCLCM101</v>
          </cell>
        </row>
        <row r="2579">
          <cell r="A2579" t="str">
            <v>SABCLEARN101</v>
          </cell>
        </row>
        <row r="2580">
          <cell r="A2580" t="str">
            <v>SABCMASS101</v>
          </cell>
        </row>
        <row r="2581">
          <cell r="A2581" t="str">
            <v>SABCMASS601</v>
          </cell>
        </row>
        <row r="2582">
          <cell r="A2582" t="str">
            <v>SABCMDP101</v>
          </cell>
        </row>
        <row r="2583">
          <cell r="A2583" t="str">
            <v>SABCMEC101</v>
          </cell>
        </row>
        <row r="2584">
          <cell r="A2584" t="str">
            <v>SABCMEC102</v>
          </cell>
        </row>
        <row r="2585">
          <cell r="A2585" t="str">
            <v>SABCMEC201</v>
          </cell>
        </row>
        <row r="2586">
          <cell r="A2586" t="str">
            <v>SABCMEC202</v>
          </cell>
        </row>
        <row r="2587">
          <cell r="A2587" t="str">
            <v>SABCMMIX101</v>
          </cell>
        </row>
        <row r="2588">
          <cell r="A2588" t="str">
            <v>SABCMOS101</v>
          </cell>
        </row>
        <row r="2589">
          <cell r="A2589" t="str">
            <v>SABCMOS102</v>
          </cell>
        </row>
        <row r="2590">
          <cell r="A2590" t="str">
            <v>SABCMOS104</v>
          </cell>
        </row>
        <row r="2591">
          <cell r="A2591" t="str">
            <v>SABCMOS201</v>
          </cell>
        </row>
        <row r="2592">
          <cell r="A2592" t="str">
            <v>SABCMOS601</v>
          </cell>
        </row>
        <row r="2593">
          <cell r="A2593" t="str">
            <v>SABCMSQL101</v>
          </cell>
        </row>
        <row r="2594">
          <cell r="A2594" t="str">
            <v>SABCMSQL201</v>
          </cell>
        </row>
        <row r="2595">
          <cell r="A2595" t="str">
            <v>SABCMSQL601</v>
          </cell>
        </row>
        <row r="2596">
          <cell r="A2596" t="str">
            <v>SABCMYAP101</v>
          </cell>
        </row>
        <row r="2597">
          <cell r="A2597" t="str">
            <v>SABCNAC101$</v>
          </cell>
        </row>
        <row r="2598">
          <cell r="A2598" t="str">
            <v>SABCNAC102$</v>
          </cell>
        </row>
        <row r="2599">
          <cell r="A2599" t="str">
            <v>SABCOMNI101</v>
          </cell>
        </row>
        <row r="2600">
          <cell r="A2600" t="str">
            <v>SABCPASDO101</v>
          </cell>
        </row>
        <row r="2601">
          <cell r="A2601" t="str">
            <v>SABCPASDO102</v>
          </cell>
        </row>
        <row r="2602">
          <cell r="A2602" t="str">
            <v>SABCPDDK101</v>
          </cell>
        </row>
        <row r="2603">
          <cell r="A2603" t="str">
            <v>SABCPERM101</v>
          </cell>
        </row>
        <row r="2604">
          <cell r="A2604" t="str">
            <v>SABCPP21</v>
          </cell>
        </row>
        <row r="2605">
          <cell r="A2605" t="str">
            <v>SABCPR11</v>
          </cell>
        </row>
        <row r="2606">
          <cell r="A2606" t="str">
            <v>SABCRADI101</v>
          </cell>
        </row>
        <row r="2607">
          <cell r="A2607" t="str">
            <v>SABCRADI102</v>
          </cell>
        </row>
        <row r="2608">
          <cell r="A2608" t="str">
            <v>SABCSCCM101</v>
          </cell>
        </row>
        <row r="2609">
          <cell r="A2609" t="str">
            <v>SABCSHAR101</v>
          </cell>
        </row>
        <row r="2610">
          <cell r="A2610" t="str">
            <v>SABCSHAR102</v>
          </cell>
        </row>
        <row r="2611">
          <cell r="A2611" t="str">
            <v>SABCSHAR103</v>
          </cell>
        </row>
        <row r="2612">
          <cell r="A2612" t="str">
            <v>SABCSHAR104</v>
          </cell>
        </row>
        <row r="2613">
          <cell r="A2613" t="str">
            <v>SABCSHAR104$</v>
          </cell>
        </row>
        <row r="2614">
          <cell r="A2614" t="str">
            <v>SABCSHAR601</v>
          </cell>
        </row>
        <row r="2615">
          <cell r="A2615" t="str">
            <v>SABCSHARG101</v>
          </cell>
        </row>
        <row r="2616">
          <cell r="A2616" t="str">
            <v>SABCSOC101</v>
          </cell>
        </row>
        <row r="2617">
          <cell r="A2617" t="str">
            <v>SABCSQCAIS101</v>
          </cell>
        </row>
        <row r="2618">
          <cell r="A2618" t="str">
            <v>SABCSQCAIS601</v>
          </cell>
        </row>
        <row r="2619">
          <cell r="A2619" t="str">
            <v>SABCSQDIG101$</v>
          </cell>
        </row>
        <row r="2620">
          <cell r="A2620" t="str">
            <v>SABCSQDIMO101</v>
          </cell>
        </row>
        <row r="2621">
          <cell r="A2621" t="str">
            <v>SABCSQDIMO201</v>
          </cell>
        </row>
        <row r="2622">
          <cell r="A2622" t="str">
            <v>SABCSQELO101</v>
          </cell>
        </row>
        <row r="2623">
          <cell r="A2623" t="str">
            <v>SABCSQELO201</v>
          </cell>
        </row>
        <row r="2624">
          <cell r="A2624" t="str">
            <v>SABCSQINT601</v>
          </cell>
        </row>
        <row r="2625">
          <cell r="A2625" t="str">
            <v>SABCSQRH101</v>
          </cell>
        </row>
        <row r="2626">
          <cell r="A2626" t="str">
            <v>SABCSQRH601</v>
          </cell>
        </row>
        <row r="2627">
          <cell r="A2627" t="str">
            <v>SABCSQSHAR101</v>
          </cell>
        </row>
        <row r="2628">
          <cell r="A2628" t="str">
            <v>SABCSSIS101</v>
          </cell>
        </row>
        <row r="2629">
          <cell r="A2629" t="str">
            <v>SABCSSIS601</v>
          </cell>
        </row>
        <row r="2630">
          <cell r="A2630" t="str">
            <v>SABCTEMPWIN11</v>
          </cell>
        </row>
        <row r="2631">
          <cell r="A2631" t="str">
            <v>SABCTS41</v>
          </cell>
        </row>
        <row r="2632">
          <cell r="A2632" t="str">
            <v>SABCTSE101</v>
          </cell>
        </row>
        <row r="2633">
          <cell r="A2633" t="str">
            <v>SABCTSE102</v>
          </cell>
        </row>
        <row r="2634">
          <cell r="A2634" t="str">
            <v>SABCTSEL101$</v>
          </cell>
        </row>
        <row r="2635">
          <cell r="A2635" t="str">
            <v>SABCTSEL102$</v>
          </cell>
        </row>
        <row r="2636">
          <cell r="A2636" t="str">
            <v>SABCUPCUT101</v>
          </cell>
        </row>
        <row r="2637">
          <cell r="A2637" t="str">
            <v>SABCUPCUT102</v>
          </cell>
        </row>
        <row r="2638">
          <cell r="A2638" t="str">
            <v>SABCVPRX101</v>
          </cell>
        </row>
        <row r="2639">
          <cell r="A2639" t="str">
            <v>SABCVPRX102</v>
          </cell>
        </row>
        <row r="2640">
          <cell r="A2640" t="str">
            <v>SABCVPRX103</v>
          </cell>
        </row>
        <row r="2641">
          <cell r="A2641" t="str">
            <v>SABCVPRX104</v>
          </cell>
        </row>
        <row r="2642">
          <cell r="A2642" t="str">
            <v>SABCVPRX105</v>
          </cell>
        </row>
        <row r="2643">
          <cell r="A2643" t="str">
            <v>SABCWEB101</v>
          </cell>
        </row>
        <row r="2644">
          <cell r="A2644" t="str">
            <v>SABCWEB601</v>
          </cell>
        </row>
        <row r="2645">
          <cell r="A2645" t="str">
            <v>SABCWEF101</v>
          </cell>
        </row>
        <row r="2646">
          <cell r="A2646" t="str">
            <v>SABCWIFI101</v>
          </cell>
        </row>
        <row r="2647">
          <cell r="A2647" t="str">
            <v>SABCWIFI601</v>
          </cell>
        </row>
        <row r="2648">
          <cell r="A2648" t="str">
            <v>SABPC6108</v>
          </cell>
        </row>
        <row r="2649">
          <cell r="A2649" t="str">
            <v>SBUCE16107</v>
          </cell>
        </row>
        <row r="2650">
          <cell r="A2650" t="str">
            <v>SEMCDOMC001</v>
          </cell>
        </row>
        <row r="2651">
          <cell r="A2651" t="str">
            <v>SEMCPDDK101</v>
          </cell>
        </row>
        <row r="2652">
          <cell r="A2652" t="str">
            <v>SEMCSHARG101</v>
          </cell>
        </row>
        <row r="2653">
          <cell r="A2653" t="str">
            <v>SEMCUPCUT101</v>
          </cell>
        </row>
        <row r="2654">
          <cell r="A2654" t="str">
            <v>SEMCUSIN001</v>
          </cell>
        </row>
        <row r="2655">
          <cell r="A2655" t="str">
            <v>SERVER</v>
          </cell>
        </row>
        <row r="2656">
          <cell r="A2656" t="str">
            <v>SERVER-PC</v>
          </cell>
        </row>
        <row r="2657">
          <cell r="A2657" t="str">
            <v>SERVEUR</v>
          </cell>
        </row>
        <row r="2658">
          <cell r="A2658" t="str">
            <v>SERVEURDI01</v>
          </cell>
        </row>
        <row r="2659">
          <cell r="A2659" t="str">
            <v>SIACDOMC002</v>
          </cell>
        </row>
        <row r="2660">
          <cell r="A2660" t="str">
            <v>SIACFICH001</v>
          </cell>
        </row>
        <row r="2661">
          <cell r="A2661" t="str">
            <v>SIACFICH002</v>
          </cell>
        </row>
        <row r="2662">
          <cell r="A2662" t="str">
            <v>SIACMOS101</v>
          </cell>
        </row>
        <row r="2663">
          <cell r="A2663" t="str">
            <v>SIACPDDK101</v>
          </cell>
        </row>
        <row r="2664">
          <cell r="A2664" t="str">
            <v>SIACSHARG101</v>
          </cell>
        </row>
        <row r="2665">
          <cell r="A2665" t="str">
            <v>SIACUPCUT101</v>
          </cell>
        </row>
        <row r="2666">
          <cell r="A2666" t="str">
            <v>SILACQ_11</v>
          </cell>
        </row>
        <row r="2667">
          <cell r="A2667" t="str">
            <v>SILACQ_21</v>
          </cell>
        </row>
        <row r="2668">
          <cell r="A2668" t="str">
            <v>SILACQ_22</v>
          </cell>
        </row>
        <row r="2669">
          <cell r="A2669" t="str">
            <v>SILOPC-PC</v>
          </cell>
        </row>
        <row r="2670">
          <cell r="A2670" t="str">
            <v>SILOS</v>
          </cell>
        </row>
        <row r="2671">
          <cell r="A2671" t="str">
            <v>SN6833488</v>
          </cell>
        </row>
        <row r="2672">
          <cell r="A2672" t="str">
            <v>SOCABACK101</v>
          </cell>
        </row>
        <row r="2673">
          <cell r="A2673" t="str">
            <v>SOCACLOU001</v>
          </cell>
        </row>
        <row r="2674">
          <cell r="A2674" t="str">
            <v>SOCADOMC002</v>
          </cell>
        </row>
        <row r="2675">
          <cell r="A2675" t="str">
            <v>SOCAECOSYS101</v>
          </cell>
        </row>
        <row r="2676">
          <cell r="A2676" t="str">
            <v>SOCAESX002</v>
          </cell>
        </row>
        <row r="2677">
          <cell r="A2677" t="str">
            <v>SOCAESX003</v>
          </cell>
        </row>
        <row r="2678">
          <cell r="A2678" t="str">
            <v>SOCAFICH101</v>
          </cell>
        </row>
        <row r="2679">
          <cell r="A2679" t="str">
            <v>SOCAHUSKY101</v>
          </cell>
        </row>
        <row r="2680">
          <cell r="A2680" t="str">
            <v>SOCAMOS101</v>
          </cell>
        </row>
        <row r="2681">
          <cell r="A2681" t="str">
            <v>SOCAMSQL101</v>
          </cell>
        </row>
        <row r="2682">
          <cell r="A2682" t="str">
            <v>SOCAPCUT001</v>
          </cell>
        </row>
        <row r="2683">
          <cell r="A2683" t="str">
            <v>SOCAPDDK101</v>
          </cell>
        </row>
        <row r="2684">
          <cell r="A2684" t="str">
            <v>SOCASHARG101</v>
          </cell>
        </row>
        <row r="2685">
          <cell r="A2685" t="str">
            <v>SOCASOFT101</v>
          </cell>
        </row>
        <row r="2686">
          <cell r="A2686" t="str">
            <v>SOUADOMC001</v>
          </cell>
        </row>
        <row r="2687">
          <cell r="A2687" t="str">
            <v>SOUAMOS101</v>
          </cell>
        </row>
        <row r="2688">
          <cell r="A2688" t="str">
            <v>SOUAPCUT001</v>
          </cell>
        </row>
        <row r="2689">
          <cell r="A2689" t="str">
            <v>SOUAPDDK101</v>
          </cell>
        </row>
        <row r="2690">
          <cell r="A2690" t="str">
            <v>SRNF0063</v>
          </cell>
        </row>
        <row r="2691">
          <cell r="A2691" t="str">
            <v>SRVPMS</v>
          </cell>
        </row>
        <row r="2692">
          <cell r="A2692" t="str">
            <v>SRVTOP6</v>
          </cell>
        </row>
        <row r="2693">
          <cell r="A2693" t="str">
            <v>STRLPT23003</v>
          </cell>
        </row>
        <row r="2694">
          <cell r="A2694" t="str">
            <v>SUPCIP-PC</v>
          </cell>
        </row>
        <row r="2695">
          <cell r="A2695" t="str">
            <v>SUPTODKOUM-PC</v>
          </cell>
        </row>
        <row r="2696">
          <cell r="A2696" t="str">
            <v>TL-MR3420</v>
          </cell>
        </row>
        <row r="2697">
          <cell r="A2697" t="str">
            <v>USINE-GAROUA</v>
          </cell>
        </row>
        <row r="2698">
          <cell r="A2698" t="str">
            <v>VEEAMBACKUP</v>
          </cell>
        </row>
        <row r="2699">
          <cell r="A2699" t="str">
            <v>VEEAMSERVERBAFO</v>
          </cell>
        </row>
        <row r="2700">
          <cell r="A2700" t="str">
            <v>VEEAMSERVERGARO</v>
          </cell>
        </row>
        <row r="2701">
          <cell r="A2701" t="str">
            <v>VEEAMSERVERNDOK</v>
          </cell>
        </row>
        <row r="2702">
          <cell r="A2702" t="str">
            <v>VEEAMSERVERYAOU</v>
          </cell>
        </row>
        <row r="2703">
          <cell r="A2703" t="str">
            <v>VM-CMRSRV23001-</v>
          </cell>
        </row>
        <row r="2704">
          <cell r="A2704" t="str">
            <v>WIN-125BO2OTUC4</v>
          </cell>
        </row>
        <row r="2705">
          <cell r="A2705" t="str">
            <v>WIN-125BO2OTUC4</v>
          </cell>
        </row>
        <row r="2706">
          <cell r="A2706" t="str">
            <v>WIN-125BO2OTUC4</v>
          </cell>
        </row>
        <row r="2707">
          <cell r="A2707" t="str">
            <v>WIN-SABC</v>
          </cell>
        </row>
        <row r="2708">
          <cell r="A2708" t="str">
            <v>WINCC_HOT_KOUM-</v>
          </cell>
        </row>
        <row r="2709">
          <cell r="A2709" t="str">
            <v>WINGCLAH2PERFEC</v>
          </cell>
        </row>
        <row r="2710">
          <cell r="A2710" t="str">
            <v>YAOOTBDLMS$</v>
          </cell>
        </row>
        <row r="2711">
          <cell r="A2711" t="str">
            <v>YAOOTBDMTK$</v>
          </cell>
        </row>
        <row r="2712">
          <cell r="A2712" t="str">
            <v>YAOOTBDPI$</v>
          </cell>
        </row>
        <row r="2713">
          <cell r="A2713" t="str">
            <v>YAOOTBDPIVISION$</v>
          </cell>
        </row>
        <row r="2714">
          <cell r="A2714" t="str">
            <v>YAOOTCLU25001$</v>
          </cell>
        </row>
        <row r="2715">
          <cell r="A2715" t="str">
            <v>YAOOTCLU25002$</v>
          </cell>
        </row>
        <row r="2716">
          <cell r="A2716" t="str">
            <v>YAOOTCLU25003$</v>
          </cell>
        </row>
        <row r="2717">
          <cell r="A2717" t="str">
            <v>YAOOTSRP25001$</v>
          </cell>
        </row>
        <row r="2718">
          <cell r="A2718" t="str">
            <v>YAOOTSRP25002$</v>
          </cell>
        </row>
        <row r="2719">
          <cell r="A2719" t="str">
            <v>YAOOTSRP25003$</v>
          </cell>
        </row>
        <row r="2720">
          <cell r="A2720" t="str">
            <v>YAOOTSRP25004$</v>
          </cell>
        </row>
        <row r="2721">
          <cell r="A2721" t="str">
            <v>YAOOTSRV25001$</v>
          </cell>
        </row>
        <row r="2722">
          <cell r="A2722" t="str">
            <v>YAOOTSRV25002$</v>
          </cell>
        </row>
        <row r="2723">
          <cell r="A2723" t="str">
            <v>YAOOTSRV25003$</v>
          </cell>
        </row>
        <row r="2724">
          <cell r="A2724" t="str">
            <v>YAOOTSRV25006$</v>
          </cell>
        </row>
        <row r="2725">
          <cell r="A2725" t="str">
            <v>YAOOTSRV25007$</v>
          </cell>
        </row>
        <row r="2726">
          <cell r="A2726" t="str">
            <v>YAOOTSRV25008$</v>
          </cell>
        </row>
        <row r="2727">
          <cell r="A2727" t="str">
            <v>YAOOTSRV25009$</v>
          </cell>
        </row>
        <row r="2728">
          <cell r="A2728" t="str">
            <v>YAOOTSRV25010$</v>
          </cell>
        </row>
        <row r="2729">
          <cell r="A2729" t="str">
            <v>YAOOTSRV25011$</v>
          </cell>
        </row>
        <row r="2730">
          <cell r="A2730" t="str">
            <v>YAOOTSRV25012$</v>
          </cell>
        </row>
        <row r="2731">
          <cell r="A2731" t="str">
            <v>YAOOTSRV25013$</v>
          </cell>
        </row>
        <row r="2732">
          <cell r="A2732" t="str">
            <v>YAOOTSRV25016$</v>
          </cell>
        </row>
        <row r="2733">
          <cell r="A2733" t="str">
            <v>YAOOTSRV25017$</v>
          </cell>
        </row>
        <row r="2734">
          <cell r="A2734" t="str">
            <v>YAOOTSRV25018$</v>
          </cell>
        </row>
        <row r="2735">
          <cell r="A2735" t="str">
            <v>YAOOTSRV25019$</v>
          </cell>
        </row>
        <row r="2736">
          <cell r="A2736" t="str">
            <v>YAOOTSRV25020$</v>
          </cell>
        </row>
        <row r="2737">
          <cell r="A2737" t="str">
            <v>YAOOTSRV25021$</v>
          </cell>
        </row>
        <row r="2738">
          <cell r="A2738" t="str">
            <v>YAOUBACK101</v>
          </cell>
        </row>
        <row r="2739">
          <cell r="A2739" t="str">
            <v>YAOUBI101</v>
          </cell>
        </row>
        <row r="2740">
          <cell r="A2740" t="str">
            <v>YAOUDOMC002</v>
          </cell>
        </row>
        <row r="2741">
          <cell r="A2741" t="str">
            <v>YAOUMOS101</v>
          </cell>
        </row>
        <row r="2742">
          <cell r="A2742" t="str">
            <v>YAOUPCUT001</v>
          </cell>
        </row>
        <row r="2743">
          <cell r="A2743" t="str">
            <v>YAOUPDDK101</v>
          </cell>
        </row>
        <row r="2744">
          <cell r="A2744" t="str">
            <v>YAOUSHARG101</v>
          </cell>
        </row>
        <row r="2745">
          <cell r="A2745" t="str">
            <v>YAOUSIN001</v>
          </cell>
        </row>
        <row r="2746">
          <cell r="A2746" t="str">
            <v>YAOUSIN002</v>
          </cell>
        </row>
        <row r="2747">
          <cell r="A2747" t="str">
            <v>YAOUSIN003</v>
          </cell>
        </row>
        <row r="2748">
          <cell r="A2748" t="str">
            <v>YAOUSINE001</v>
          </cell>
        </row>
        <row r="2749">
          <cell r="A2749" t="str">
            <v>YAOUVPRX101</v>
          </cell>
        </row>
        <row r="2750">
          <cell r="A2750" t="str">
            <v>YAOUVPRX102</v>
          </cell>
        </row>
        <row r="2751">
          <cell r="A2751"/>
        </row>
        <row r="2752">
          <cell r="A2752"/>
        </row>
        <row r="2753">
          <cell r="A2753"/>
        </row>
        <row r="2754">
          <cell r="A2754"/>
        </row>
        <row r="2755">
          <cell r="A2755"/>
        </row>
        <row r="2756">
          <cell r="A2756"/>
        </row>
        <row r="2757">
          <cell r="A2757"/>
        </row>
        <row r="2758">
          <cell r="A2758"/>
        </row>
        <row r="2759">
          <cell r="A2759"/>
        </row>
        <row r="2760">
          <cell r="A2760"/>
        </row>
        <row r="2761">
          <cell r="A2761"/>
        </row>
        <row r="2762">
          <cell r="A2762"/>
        </row>
        <row r="2763">
          <cell r="A2763"/>
        </row>
        <row r="2764">
          <cell r="A2764"/>
        </row>
        <row r="2765">
          <cell r="A2765"/>
        </row>
        <row r="2766">
          <cell r="A2766"/>
        </row>
        <row r="2767">
          <cell r="A2767"/>
        </row>
        <row r="2768">
          <cell r="A2768"/>
        </row>
        <row r="2769">
          <cell r="A2769"/>
        </row>
        <row r="2770">
          <cell r="A2770"/>
        </row>
        <row r="2771">
          <cell r="A2771"/>
        </row>
        <row r="2772">
          <cell r="A2772"/>
        </row>
        <row r="2773">
          <cell r="A2773"/>
        </row>
        <row r="2774">
          <cell r="A2774"/>
        </row>
        <row r="2775">
          <cell r="A2775"/>
        </row>
        <row r="2776">
          <cell r="A2776"/>
        </row>
        <row r="2777">
          <cell r="A2777"/>
        </row>
        <row r="2778">
          <cell r="A2778"/>
        </row>
        <row r="2779">
          <cell r="A2779"/>
        </row>
        <row r="2780">
          <cell r="A2780"/>
        </row>
        <row r="2781">
          <cell r="A2781"/>
        </row>
        <row r="2782">
          <cell r="A2782"/>
        </row>
        <row r="2783">
          <cell r="A2783"/>
        </row>
        <row r="2784">
          <cell r="A2784"/>
        </row>
        <row r="2785">
          <cell r="A2785"/>
        </row>
        <row r="2786">
          <cell r="A2786"/>
        </row>
        <row r="2787">
          <cell r="A2787"/>
        </row>
        <row r="2788">
          <cell r="A2788"/>
        </row>
        <row r="2789">
          <cell r="A2789"/>
        </row>
        <row r="2790">
          <cell r="A2790"/>
        </row>
        <row r="2791">
          <cell r="A2791"/>
        </row>
        <row r="2792">
          <cell r="A2792"/>
        </row>
        <row r="2793">
          <cell r="A2793"/>
        </row>
        <row r="2794">
          <cell r="A2794"/>
        </row>
        <row r="2795">
          <cell r="A2795"/>
        </row>
        <row r="2796">
          <cell r="A2796"/>
        </row>
        <row r="2797">
          <cell r="A2797"/>
        </row>
        <row r="2798">
          <cell r="A2798"/>
        </row>
        <row r="2799">
          <cell r="A2799"/>
        </row>
        <row r="2800">
          <cell r="A2800"/>
        </row>
        <row r="2801">
          <cell r="A2801"/>
        </row>
        <row r="2802">
          <cell r="A2802"/>
        </row>
        <row r="2803">
          <cell r="A2803"/>
        </row>
        <row r="2804">
          <cell r="A2804"/>
        </row>
        <row r="2805">
          <cell r="A2805"/>
        </row>
        <row r="2806">
          <cell r="A2806"/>
        </row>
        <row r="2807">
          <cell r="A2807"/>
        </row>
        <row r="2808">
          <cell r="A2808"/>
        </row>
        <row r="2809">
          <cell r="A2809"/>
        </row>
        <row r="2810">
          <cell r="A2810"/>
        </row>
        <row r="2811">
          <cell r="A2811"/>
        </row>
        <row r="2812">
          <cell r="A2812"/>
        </row>
        <row r="2813">
          <cell r="A2813"/>
        </row>
        <row r="2814">
          <cell r="A2814"/>
        </row>
        <row r="2815">
          <cell r="A2815"/>
        </row>
        <row r="2816">
          <cell r="A2816"/>
        </row>
        <row r="2817">
          <cell r="A2817"/>
        </row>
        <row r="2818">
          <cell r="A2818"/>
        </row>
        <row r="2819">
          <cell r="A2819"/>
        </row>
        <row r="2820">
          <cell r="A2820"/>
        </row>
        <row r="2821">
          <cell r="A2821"/>
        </row>
        <row r="2822">
          <cell r="A2822"/>
        </row>
        <row r="2823">
          <cell r="A2823"/>
        </row>
        <row r="2824">
          <cell r="A2824"/>
        </row>
        <row r="2825">
          <cell r="A2825"/>
        </row>
        <row r="2826">
          <cell r="A2826"/>
        </row>
        <row r="2827">
          <cell r="A2827"/>
        </row>
        <row r="2828">
          <cell r="A2828"/>
        </row>
        <row r="2829">
          <cell r="A2829"/>
        </row>
        <row r="2830">
          <cell r="A2830"/>
        </row>
        <row r="2831">
          <cell r="A2831"/>
        </row>
        <row r="2832">
          <cell r="A2832"/>
        </row>
        <row r="2833">
          <cell r="A2833"/>
        </row>
        <row r="2834">
          <cell r="A2834"/>
        </row>
        <row r="2835">
          <cell r="A2835"/>
        </row>
        <row r="2836">
          <cell r="A2836"/>
        </row>
        <row r="2837">
          <cell r="A2837"/>
        </row>
        <row r="2838">
          <cell r="A2838"/>
        </row>
        <row r="2839">
          <cell r="A2839"/>
        </row>
        <row r="2840">
          <cell r="A2840"/>
        </row>
        <row r="2841">
          <cell r="A2841"/>
        </row>
        <row r="2842">
          <cell r="A2842"/>
        </row>
        <row r="2843">
          <cell r="A2843"/>
        </row>
        <row r="2844">
          <cell r="A2844"/>
        </row>
        <row r="2845">
          <cell r="A2845"/>
        </row>
        <row r="2846">
          <cell r="A2846"/>
        </row>
        <row r="2847">
          <cell r="A2847"/>
        </row>
        <row r="2848">
          <cell r="A2848"/>
        </row>
        <row r="2849">
          <cell r="A2849"/>
        </row>
        <row r="2850">
          <cell r="A2850"/>
        </row>
        <row r="2851">
          <cell r="A2851"/>
        </row>
        <row r="2852">
          <cell r="A2852"/>
        </row>
        <row r="2853">
          <cell r="A2853"/>
        </row>
        <row r="2854">
          <cell r="A2854"/>
        </row>
        <row r="2855">
          <cell r="A2855"/>
        </row>
        <row r="2856">
          <cell r="A2856"/>
        </row>
        <row r="2857">
          <cell r="A2857"/>
        </row>
        <row r="2858">
          <cell r="A2858"/>
        </row>
        <row r="2859">
          <cell r="A2859"/>
        </row>
        <row r="2860">
          <cell r="A2860"/>
        </row>
        <row r="2861">
          <cell r="A2861"/>
        </row>
        <row r="2862">
          <cell r="A2862"/>
        </row>
        <row r="2863">
          <cell r="A2863"/>
        </row>
        <row r="2864">
          <cell r="A2864"/>
        </row>
        <row r="2865">
          <cell r="A2865"/>
        </row>
        <row r="2866">
          <cell r="A2866"/>
        </row>
        <row r="2867">
          <cell r="A2867"/>
        </row>
        <row r="2868">
          <cell r="A2868"/>
        </row>
        <row r="2869">
          <cell r="A2869"/>
        </row>
        <row r="2870">
          <cell r="A2870"/>
        </row>
        <row r="2871">
          <cell r="A2871"/>
        </row>
        <row r="2872">
          <cell r="A2872"/>
        </row>
        <row r="2873">
          <cell r="A2873"/>
        </row>
        <row r="2874">
          <cell r="A2874"/>
        </row>
        <row r="2875">
          <cell r="A2875"/>
        </row>
        <row r="2876">
          <cell r="A2876"/>
        </row>
        <row r="2877">
          <cell r="A2877"/>
        </row>
        <row r="2878">
          <cell r="A2878"/>
        </row>
        <row r="2879">
          <cell r="A2879"/>
        </row>
        <row r="2880">
          <cell r="A2880"/>
        </row>
        <row r="2881">
          <cell r="A2881"/>
        </row>
        <row r="2882">
          <cell r="A2882"/>
        </row>
        <row r="2883">
          <cell r="A2883"/>
        </row>
        <row r="2884">
          <cell r="A2884"/>
        </row>
        <row r="2885">
          <cell r="A2885"/>
        </row>
        <row r="2886">
          <cell r="A2886"/>
        </row>
        <row r="2887">
          <cell r="A2887"/>
        </row>
        <row r="2888">
          <cell r="A2888"/>
        </row>
        <row r="2889">
          <cell r="A2889"/>
        </row>
        <row r="2890">
          <cell r="A2890"/>
        </row>
        <row r="2891">
          <cell r="A2891"/>
        </row>
        <row r="2892">
          <cell r="A2892"/>
        </row>
        <row r="2893">
          <cell r="A2893"/>
        </row>
        <row r="2894">
          <cell r="A2894"/>
        </row>
        <row r="2895">
          <cell r="A2895"/>
        </row>
        <row r="2896">
          <cell r="A2896"/>
        </row>
        <row r="2897">
          <cell r="A2897"/>
        </row>
        <row r="2898">
          <cell r="A2898"/>
        </row>
        <row r="2899">
          <cell r="A2899"/>
        </row>
        <row r="2900">
          <cell r="A2900"/>
        </row>
        <row r="2901">
          <cell r="A2901"/>
        </row>
        <row r="2902">
          <cell r="A2902"/>
        </row>
        <row r="2903">
          <cell r="A2903"/>
        </row>
        <row r="2904">
          <cell r="A2904"/>
        </row>
        <row r="2905">
          <cell r="A2905"/>
        </row>
        <row r="2906">
          <cell r="A2906"/>
        </row>
        <row r="2907">
          <cell r="A2907"/>
        </row>
        <row r="2908">
          <cell r="A2908"/>
        </row>
        <row r="2909">
          <cell r="A2909"/>
        </row>
        <row r="2910">
          <cell r="A2910"/>
        </row>
        <row r="2911">
          <cell r="A2911"/>
        </row>
        <row r="2912">
          <cell r="A2912"/>
        </row>
        <row r="2913">
          <cell r="A2913"/>
        </row>
        <row r="2914">
          <cell r="A2914"/>
        </row>
        <row r="2915">
          <cell r="A2915"/>
        </row>
        <row r="2916">
          <cell r="A2916"/>
        </row>
        <row r="2917">
          <cell r="A2917"/>
        </row>
        <row r="2918">
          <cell r="A2918"/>
        </row>
        <row r="2919">
          <cell r="A2919"/>
        </row>
        <row r="2920">
          <cell r="A2920"/>
        </row>
        <row r="2921">
          <cell r="A2921"/>
        </row>
        <row r="2922">
          <cell r="A2922"/>
        </row>
        <row r="2923">
          <cell r="A2923"/>
        </row>
        <row r="2924">
          <cell r="A2924"/>
        </row>
        <row r="2925">
          <cell r="A2925"/>
        </row>
        <row r="2926">
          <cell r="A2926"/>
        </row>
        <row r="2927">
          <cell r="A2927"/>
        </row>
        <row r="2928">
          <cell r="A2928"/>
        </row>
        <row r="2929">
          <cell r="A2929"/>
        </row>
        <row r="2930">
          <cell r="A2930"/>
        </row>
        <row r="2931">
          <cell r="A2931"/>
        </row>
        <row r="2932">
          <cell r="A2932"/>
        </row>
        <row r="2933">
          <cell r="A2933"/>
        </row>
        <row r="2934">
          <cell r="A2934"/>
        </row>
        <row r="2935">
          <cell r="A2935"/>
        </row>
        <row r="2936">
          <cell r="A2936"/>
        </row>
        <row r="2937">
          <cell r="A2937"/>
        </row>
        <row r="2938">
          <cell r="A2938"/>
        </row>
        <row r="2939">
          <cell r="A2939"/>
        </row>
        <row r="2940">
          <cell r="A2940"/>
        </row>
        <row r="2941">
          <cell r="A2941"/>
        </row>
        <row r="2942">
          <cell r="A2942"/>
        </row>
        <row r="2943">
          <cell r="A2943"/>
        </row>
        <row r="2944">
          <cell r="A2944"/>
        </row>
        <row r="2945">
          <cell r="A2945"/>
        </row>
        <row r="2946">
          <cell r="A2946"/>
        </row>
        <row r="2947">
          <cell r="A2947"/>
        </row>
        <row r="2948">
          <cell r="A2948"/>
        </row>
        <row r="2949">
          <cell r="A2949"/>
        </row>
        <row r="2950">
          <cell r="A2950"/>
        </row>
        <row r="2951">
          <cell r="A2951"/>
        </row>
        <row r="2952">
          <cell r="A2952"/>
        </row>
        <row r="2953">
          <cell r="A2953"/>
        </row>
        <row r="2954">
          <cell r="A2954"/>
        </row>
        <row r="2955">
          <cell r="A2955"/>
        </row>
        <row r="2956">
          <cell r="A2956"/>
        </row>
        <row r="2957">
          <cell r="A2957"/>
        </row>
        <row r="2958">
          <cell r="A2958"/>
        </row>
        <row r="2959">
          <cell r="A2959"/>
        </row>
        <row r="2960">
          <cell r="A2960"/>
        </row>
        <row r="2961">
          <cell r="A2961"/>
        </row>
        <row r="2962">
          <cell r="A2962"/>
        </row>
        <row r="2963">
          <cell r="A2963"/>
        </row>
        <row r="2964">
          <cell r="A2964"/>
        </row>
        <row r="2965">
          <cell r="A2965"/>
        </row>
        <row r="2966">
          <cell r="A2966"/>
        </row>
        <row r="2967">
          <cell r="A2967"/>
        </row>
        <row r="2968">
          <cell r="A2968"/>
        </row>
        <row r="2969">
          <cell r="A2969"/>
        </row>
        <row r="2970">
          <cell r="A2970"/>
        </row>
        <row r="2971">
          <cell r="A2971"/>
        </row>
        <row r="2972">
          <cell r="A2972"/>
        </row>
        <row r="2973">
          <cell r="A2973"/>
        </row>
        <row r="2974">
          <cell r="A2974"/>
        </row>
        <row r="2975">
          <cell r="A2975"/>
        </row>
        <row r="2976">
          <cell r="A2976"/>
        </row>
        <row r="2977">
          <cell r="A2977"/>
        </row>
        <row r="2978">
          <cell r="A2978"/>
        </row>
        <row r="2979">
          <cell r="A2979"/>
        </row>
        <row r="2980">
          <cell r="A2980"/>
        </row>
        <row r="2981">
          <cell r="A2981"/>
        </row>
        <row r="2982">
          <cell r="A2982"/>
        </row>
        <row r="2983">
          <cell r="A2983"/>
        </row>
        <row r="2984">
          <cell r="A2984"/>
        </row>
        <row r="2985">
          <cell r="A2985"/>
        </row>
        <row r="2986">
          <cell r="A2986"/>
        </row>
        <row r="2987">
          <cell r="A2987"/>
        </row>
        <row r="2988">
          <cell r="A2988"/>
        </row>
        <row r="2989">
          <cell r="A2989"/>
        </row>
        <row r="2990">
          <cell r="A2990"/>
        </row>
        <row r="2991">
          <cell r="A2991"/>
        </row>
        <row r="2992">
          <cell r="A2992"/>
        </row>
        <row r="2993">
          <cell r="A2993"/>
        </row>
        <row r="2994">
          <cell r="A2994"/>
        </row>
        <row r="2995">
          <cell r="A2995"/>
        </row>
        <row r="2996">
          <cell r="A2996"/>
        </row>
        <row r="2997">
          <cell r="A2997"/>
        </row>
        <row r="2998">
          <cell r="A2998"/>
        </row>
        <row r="2999">
          <cell r="A2999"/>
        </row>
        <row r="3000">
          <cell r="A3000"/>
        </row>
        <row r="3001">
          <cell r="A3001"/>
        </row>
        <row r="3002">
          <cell r="A3002"/>
        </row>
        <row r="3003">
          <cell r="A3003"/>
        </row>
        <row r="3004">
          <cell r="A3004"/>
        </row>
        <row r="3005">
          <cell r="A3005"/>
        </row>
        <row r="3006">
          <cell r="A3006"/>
        </row>
        <row r="3007">
          <cell r="A3007"/>
        </row>
        <row r="3008">
          <cell r="A3008"/>
        </row>
        <row r="3009">
          <cell r="A3009"/>
        </row>
        <row r="3010">
          <cell r="A3010"/>
        </row>
        <row r="3011">
          <cell r="A3011"/>
        </row>
        <row r="3012">
          <cell r="A3012"/>
        </row>
        <row r="3013">
          <cell r="A3013"/>
        </row>
        <row r="3014">
          <cell r="A3014"/>
        </row>
        <row r="3015">
          <cell r="A3015"/>
        </row>
        <row r="3016">
          <cell r="A3016"/>
        </row>
        <row r="3017">
          <cell r="A3017"/>
        </row>
        <row r="3018">
          <cell r="A3018"/>
        </row>
        <row r="3019">
          <cell r="A3019"/>
        </row>
        <row r="3020">
          <cell r="A3020"/>
        </row>
        <row r="3021">
          <cell r="A3021"/>
        </row>
        <row r="3022">
          <cell r="A3022"/>
        </row>
        <row r="3023">
          <cell r="A3023"/>
        </row>
        <row r="3024">
          <cell r="A3024"/>
        </row>
        <row r="3025">
          <cell r="A3025"/>
        </row>
        <row r="3026">
          <cell r="A3026"/>
        </row>
        <row r="3027">
          <cell r="A3027"/>
        </row>
        <row r="3028">
          <cell r="A3028"/>
        </row>
        <row r="3029">
          <cell r="A3029"/>
        </row>
        <row r="3030">
          <cell r="A3030"/>
        </row>
        <row r="3031">
          <cell r="A3031"/>
        </row>
        <row r="3032">
          <cell r="A3032"/>
        </row>
        <row r="3033">
          <cell r="A3033"/>
        </row>
        <row r="3034">
          <cell r="A3034"/>
        </row>
        <row r="3035">
          <cell r="A3035"/>
        </row>
        <row r="3036">
          <cell r="A3036"/>
        </row>
        <row r="3037">
          <cell r="A3037"/>
        </row>
        <row r="3038">
          <cell r="A3038"/>
        </row>
        <row r="3039">
          <cell r="A3039"/>
        </row>
        <row r="3040">
          <cell r="A3040"/>
        </row>
        <row r="3041">
          <cell r="A3041"/>
        </row>
        <row r="3042">
          <cell r="A3042"/>
        </row>
        <row r="3043">
          <cell r="A3043"/>
        </row>
        <row r="3044">
          <cell r="A3044"/>
        </row>
        <row r="3045">
          <cell r="A3045"/>
        </row>
        <row r="3046">
          <cell r="A3046"/>
        </row>
        <row r="3047">
          <cell r="A3047"/>
        </row>
        <row r="3048">
          <cell r="A3048"/>
        </row>
        <row r="3049">
          <cell r="A3049"/>
        </row>
        <row r="3050">
          <cell r="A3050"/>
        </row>
        <row r="3051">
          <cell r="A3051"/>
        </row>
        <row r="3052">
          <cell r="A3052"/>
        </row>
        <row r="3053">
          <cell r="A3053"/>
        </row>
        <row r="3054">
          <cell r="A3054"/>
        </row>
        <row r="3055">
          <cell r="A3055"/>
        </row>
        <row r="3056">
          <cell r="A3056"/>
        </row>
        <row r="3057">
          <cell r="A3057"/>
        </row>
        <row r="3058">
          <cell r="A3058"/>
        </row>
        <row r="3059">
          <cell r="A3059"/>
        </row>
        <row r="3060">
          <cell r="A3060"/>
        </row>
        <row r="3061">
          <cell r="A3061"/>
        </row>
        <row r="3062">
          <cell r="A3062"/>
        </row>
        <row r="3063">
          <cell r="A3063"/>
        </row>
        <row r="3064">
          <cell r="A3064"/>
        </row>
        <row r="3065">
          <cell r="A3065"/>
        </row>
        <row r="3066">
          <cell r="A3066"/>
        </row>
        <row r="3067">
          <cell r="A3067"/>
        </row>
        <row r="3068">
          <cell r="A3068"/>
        </row>
        <row r="3069">
          <cell r="A3069"/>
        </row>
        <row r="3070">
          <cell r="A3070"/>
        </row>
        <row r="3071">
          <cell r="A3071"/>
        </row>
        <row r="3072">
          <cell r="A3072"/>
        </row>
        <row r="3073">
          <cell r="A3073"/>
        </row>
        <row r="3074">
          <cell r="A3074"/>
        </row>
        <row r="3075">
          <cell r="A3075"/>
        </row>
        <row r="3076">
          <cell r="A3076"/>
        </row>
        <row r="3077">
          <cell r="A3077"/>
        </row>
        <row r="3078">
          <cell r="A3078"/>
        </row>
        <row r="3079">
          <cell r="A3079"/>
        </row>
        <row r="3080">
          <cell r="A3080"/>
        </row>
        <row r="3081">
          <cell r="A3081"/>
        </row>
        <row r="3082">
          <cell r="A3082"/>
        </row>
        <row r="3083">
          <cell r="A3083"/>
        </row>
        <row r="3084">
          <cell r="A3084"/>
        </row>
        <row r="3085">
          <cell r="A3085"/>
        </row>
        <row r="3086">
          <cell r="A3086"/>
        </row>
        <row r="3087">
          <cell r="A3087"/>
        </row>
        <row r="3088">
          <cell r="A3088"/>
        </row>
        <row r="3089">
          <cell r="A3089"/>
        </row>
        <row r="3090">
          <cell r="A3090"/>
        </row>
        <row r="3091">
          <cell r="A3091"/>
        </row>
        <row r="3092">
          <cell r="A3092"/>
        </row>
        <row r="3093">
          <cell r="A3093"/>
        </row>
        <row r="3094">
          <cell r="A3094"/>
        </row>
        <row r="3095">
          <cell r="A3095"/>
        </row>
        <row r="3096">
          <cell r="A3096"/>
        </row>
        <row r="3097">
          <cell r="A3097"/>
        </row>
        <row r="3098">
          <cell r="A3098"/>
        </row>
        <row r="3099">
          <cell r="A3099"/>
        </row>
        <row r="3100">
          <cell r="A3100"/>
        </row>
        <row r="3101">
          <cell r="A3101"/>
        </row>
        <row r="3102">
          <cell r="A3102"/>
        </row>
        <row r="3103">
          <cell r="A3103"/>
        </row>
        <row r="3104">
          <cell r="A3104"/>
        </row>
        <row r="3105">
          <cell r="A3105"/>
        </row>
        <row r="3106">
          <cell r="A3106"/>
        </row>
        <row r="3107">
          <cell r="A3107"/>
        </row>
        <row r="3108">
          <cell r="A3108"/>
        </row>
        <row r="3109">
          <cell r="A3109"/>
        </row>
        <row r="3110">
          <cell r="A3110"/>
        </row>
        <row r="3111">
          <cell r="A3111"/>
        </row>
        <row r="3112">
          <cell r="A3112"/>
        </row>
        <row r="3113">
          <cell r="A3113"/>
        </row>
        <row r="3114">
          <cell r="A3114"/>
        </row>
        <row r="3115">
          <cell r="A3115"/>
        </row>
        <row r="3116">
          <cell r="A3116"/>
        </row>
        <row r="3117">
          <cell r="A3117"/>
        </row>
        <row r="3118">
          <cell r="A3118"/>
        </row>
        <row r="3119">
          <cell r="A3119"/>
        </row>
        <row r="3120">
          <cell r="A3120"/>
        </row>
        <row r="3121">
          <cell r="A3121"/>
        </row>
        <row r="3122">
          <cell r="A3122"/>
        </row>
        <row r="3123">
          <cell r="A3123"/>
        </row>
        <row r="3124">
          <cell r="A3124"/>
        </row>
        <row r="3125">
          <cell r="A3125"/>
        </row>
        <row r="3126">
          <cell r="A3126"/>
        </row>
        <row r="3127">
          <cell r="A3127"/>
        </row>
        <row r="3128">
          <cell r="A3128"/>
        </row>
        <row r="3129">
          <cell r="A3129"/>
        </row>
        <row r="3130">
          <cell r="A3130"/>
        </row>
        <row r="3131">
          <cell r="A3131"/>
        </row>
        <row r="3132">
          <cell r="A3132"/>
        </row>
        <row r="3133">
          <cell r="A3133"/>
        </row>
        <row r="3134">
          <cell r="A3134"/>
        </row>
        <row r="3135">
          <cell r="A3135"/>
        </row>
        <row r="3136">
          <cell r="A3136"/>
        </row>
        <row r="3137">
          <cell r="A3137"/>
        </row>
        <row r="3138">
          <cell r="A3138"/>
        </row>
        <row r="3139">
          <cell r="A3139"/>
        </row>
        <row r="3140">
          <cell r="A3140"/>
        </row>
        <row r="3141">
          <cell r="A3141"/>
        </row>
        <row r="3142">
          <cell r="A3142"/>
        </row>
        <row r="3143">
          <cell r="A3143"/>
        </row>
        <row r="3144">
          <cell r="A3144"/>
        </row>
        <row r="3145">
          <cell r="A3145"/>
        </row>
        <row r="3146">
          <cell r="A3146"/>
        </row>
        <row r="3147">
          <cell r="A3147"/>
        </row>
        <row r="3148">
          <cell r="A3148"/>
        </row>
        <row r="3149">
          <cell r="A3149"/>
        </row>
        <row r="3150">
          <cell r="A3150"/>
        </row>
        <row r="3151">
          <cell r="A3151"/>
        </row>
        <row r="3152">
          <cell r="A3152"/>
        </row>
        <row r="3153">
          <cell r="A3153"/>
        </row>
        <row r="3154">
          <cell r="A3154"/>
        </row>
        <row r="3155">
          <cell r="A3155"/>
        </row>
        <row r="3156">
          <cell r="A3156"/>
        </row>
        <row r="3157">
          <cell r="A3157"/>
        </row>
        <row r="3158">
          <cell r="A3158"/>
        </row>
        <row r="3159">
          <cell r="A3159"/>
        </row>
        <row r="3160">
          <cell r="A3160"/>
        </row>
        <row r="3161">
          <cell r="A3161"/>
        </row>
        <row r="3162">
          <cell r="A3162"/>
        </row>
        <row r="3163">
          <cell r="A3163"/>
        </row>
        <row r="3164">
          <cell r="A3164"/>
        </row>
        <row r="3165">
          <cell r="A3165"/>
        </row>
        <row r="3166">
          <cell r="A3166"/>
        </row>
        <row r="3167">
          <cell r="A3167"/>
        </row>
        <row r="3168">
          <cell r="A3168"/>
        </row>
        <row r="3169">
          <cell r="A3169"/>
        </row>
        <row r="3170">
          <cell r="A3170"/>
        </row>
        <row r="3171">
          <cell r="A3171"/>
        </row>
        <row r="3172">
          <cell r="A3172"/>
        </row>
        <row r="3173">
          <cell r="A3173"/>
        </row>
        <row r="3174">
          <cell r="A3174"/>
        </row>
        <row r="3175">
          <cell r="A3175"/>
        </row>
        <row r="3176">
          <cell r="A3176"/>
        </row>
        <row r="3177">
          <cell r="A3177"/>
        </row>
        <row r="3178">
          <cell r="A3178"/>
        </row>
        <row r="3179">
          <cell r="A3179"/>
        </row>
        <row r="3180">
          <cell r="A3180"/>
        </row>
        <row r="3181">
          <cell r="A3181"/>
        </row>
        <row r="3182">
          <cell r="A3182"/>
        </row>
        <row r="3183">
          <cell r="A3183"/>
        </row>
        <row r="3184">
          <cell r="A3184"/>
        </row>
        <row r="3185">
          <cell r="A3185"/>
        </row>
        <row r="3186">
          <cell r="A3186"/>
        </row>
        <row r="3187">
          <cell r="A3187"/>
        </row>
        <row r="3188">
          <cell r="A3188"/>
        </row>
        <row r="3189">
          <cell r="A3189"/>
        </row>
        <row r="3190">
          <cell r="A3190"/>
        </row>
        <row r="3191">
          <cell r="A3191"/>
        </row>
        <row r="3192">
          <cell r="A3192"/>
        </row>
        <row r="3193">
          <cell r="A3193"/>
        </row>
        <row r="3194">
          <cell r="A3194"/>
        </row>
        <row r="3195">
          <cell r="A3195"/>
        </row>
        <row r="3196">
          <cell r="A3196"/>
        </row>
        <row r="3197">
          <cell r="A3197"/>
        </row>
        <row r="3198">
          <cell r="A3198"/>
        </row>
        <row r="3199">
          <cell r="A3199"/>
        </row>
        <row r="3200">
          <cell r="A3200"/>
        </row>
        <row r="3201">
          <cell r="A3201"/>
        </row>
        <row r="3202">
          <cell r="A3202"/>
        </row>
        <row r="3203">
          <cell r="A3203"/>
        </row>
        <row r="3204">
          <cell r="A3204"/>
        </row>
        <row r="3205">
          <cell r="A3205"/>
        </row>
        <row r="3206">
          <cell r="A3206"/>
        </row>
        <row r="3207">
          <cell r="A3207"/>
        </row>
        <row r="3208">
          <cell r="A3208"/>
        </row>
        <row r="3209">
          <cell r="A3209"/>
        </row>
        <row r="3210">
          <cell r="A3210"/>
        </row>
        <row r="3211">
          <cell r="A3211"/>
        </row>
        <row r="3212">
          <cell r="A3212"/>
        </row>
        <row r="3213">
          <cell r="A3213"/>
        </row>
        <row r="3214">
          <cell r="A3214"/>
        </row>
        <row r="3215">
          <cell r="A3215"/>
        </row>
        <row r="3216">
          <cell r="A3216"/>
        </row>
        <row r="3217">
          <cell r="A3217"/>
        </row>
        <row r="3218">
          <cell r="A3218"/>
        </row>
        <row r="3219">
          <cell r="A3219"/>
        </row>
        <row r="3220">
          <cell r="A3220"/>
        </row>
        <row r="3221">
          <cell r="A3221"/>
        </row>
        <row r="3222">
          <cell r="A3222"/>
        </row>
        <row r="3223">
          <cell r="A3223"/>
        </row>
        <row r="3224">
          <cell r="A3224"/>
        </row>
        <row r="3225">
          <cell r="A3225"/>
        </row>
        <row r="3226">
          <cell r="A3226"/>
        </row>
        <row r="3227">
          <cell r="A3227"/>
        </row>
        <row r="3228">
          <cell r="A3228"/>
        </row>
        <row r="3229">
          <cell r="A3229"/>
        </row>
        <row r="3230">
          <cell r="A3230"/>
        </row>
        <row r="3231">
          <cell r="A3231"/>
        </row>
        <row r="3232">
          <cell r="A3232"/>
        </row>
        <row r="3233">
          <cell r="A3233"/>
        </row>
        <row r="3234">
          <cell r="A3234"/>
        </row>
        <row r="3235">
          <cell r="A3235"/>
        </row>
        <row r="3236">
          <cell r="A3236"/>
        </row>
        <row r="3237">
          <cell r="A3237"/>
        </row>
        <row r="3238">
          <cell r="A3238"/>
        </row>
        <row r="3239">
          <cell r="A3239"/>
        </row>
        <row r="3240">
          <cell r="A3240"/>
        </row>
        <row r="3241">
          <cell r="A3241"/>
        </row>
        <row r="3242">
          <cell r="A3242"/>
        </row>
        <row r="3243">
          <cell r="A3243"/>
        </row>
        <row r="3244">
          <cell r="A3244"/>
        </row>
        <row r="3245">
          <cell r="A3245"/>
        </row>
        <row r="3246">
          <cell r="A3246"/>
        </row>
        <row r="3247">
          <cell r="A3247"/>
        </row>
        <row r="3248">
          <cell r="A3248"/>
        </row>
        <row r="3249">
          <cell r="A3249"/>
        </row>
        <row r="3250">
          <cell r="A3250"/>
        </row>
        <row r="3251">
          <cell r="A3251"/>
        </row>
        <row r="3252">
          <cell r="A3252"/>
        </row>
        <row r="3253">
          <cell r="A3253"/>
        </row>
        <row r="3254">
          <cell r="A3254"/>
        </row>
        <row r="3255">
          <cell r="A3255"/>
        </row>
        <row r="3256">
          <cell r="A3256"/>
        </row>
        <row r="3257">
          <cell r="A3257"/>
        </row>
        <row r="3258">
          <cell r="A3258"/>
        </row>
        <row r="3259">
          <cell r="A3259"/>
        </row>
        <row r="3260">
          <cell r="A3260"/>
        </row>
        <row r="3261">
          <cell r="A3261"/>
        </row>
        <row r="3262">
          <cell r="A3262"/>
        </row>
        <row r="3263">
          <cell r="A3263"/>
        </row>
        <row r="3264">
          <cell r="A3264"/>
        </row>
        <row r="3265">
          <cell r="A3265"/>
        </row>
        <row r="3266">
          <cell r="A3266"/>
        </row>
        <row r="3267">
          <cell r="A3267"/>
        </row>
        <row r="3268">
          <cell r="A3268"/>
        </row>
        <row r="3269">
          <cell r="A3269"/>
        </row>
        <row r="3270">
          <cell r="A3270"/>
        </row>
        <row r="3271">
          <cell r="A3271"/>
        </row>
        <row r="3272">
          <cell r="A3272"/>
        </row>
        <row r="3273">
          <cell r="A3273"/>
        </row>
        <row r="3274">
          <cell r="A3274"/>
        </row>
        <row r="3275">
          <cell r="A3275"/>
        </row>
        <row r="3276">
          <cell r="A3276"/>
        </row>
        <row r="3277">
          <cell r="A3277"/>
        </row>
        <row r="3278">
          <cell r="A3278"/>
        </row>
        <row r="3279">
          <cell r="A3279"/>
        </row>
        <row r="3280">
          <cell r="A3280"/>
        </row>
        <row r="3281">
          <cell r="A3281"/>
        </row>
        <row r="3282">
          <cell r="A3282"/>
        </row>
        <row r="3283">
          <cell r="A3283"/>
        </row>
        <row r="3284">
          <cell r="A3284"/>
        </row>
        <row r="3285">
          <cell r="A3285"/>
        </row>
        <row r="3286">
          <cell r="A3286"/>
        </row>
        <row r="3287">
          <cell r="A3287"/>
        </row>
        <row r="3288">
          <cell r="A3288"/>
        </row>
        <row r="3289">
          <cell r="A3289"/>
        </row>
        <row r="3290">
          <cell r="A3290"/>
        </row>
        <row r="3291">
          <cell r="A3291"/>
        </row>
        <row r="3292">
          <cell r="A3292"/>
        </row>
        <row r="3293">
          <cell r="A3293"/>
        </row>
        <row r="3294">
          <cell r="A3294"/>
        </row>
        <row r="3295">
          <cell r="A3295"/>
        </row>
        <row r="3296">
          <cell r="A3296"/>
        </row>
        <row r="3297">
          <cell r="A3297"/>
        </row>
        <row r="3298">
          <cell r="A3298"/>
        </row>
        <row r="3299">
          <cell r="A3299"/>
        </row>
        <row r="3300">
          <cell r="A3300"/>
        </row>
        <row r="3301">
          <cell r="A3301"/>
        </row>
        <row r="3302">
          <cell r="A3302"/>
        </row>
        <row r="3303">
          <cell r="A3303"/>
        </row>
        <row r="3304">
          <cell r="A3304"/>
        </row>
        <row r="3305">
          <cell r="A3305"/>
        </row>
        <row r="3306">
          <cell r="A3306"/>
        </row>
        <row r="3307">
          <cell r="A3307"/>
        </row>
        <row r="3308">
          <cell r="A3308"/>
        </row>
        <row r="3309">
          <cell r="A3309"/>
        </row>
        <row r="3310">
          <cell r="A3310"/>
        </row>
        <row r="3311">
          <cell r="A3311"/>
        </row>
        <row r="3312">
          <cell r="A3312"/>
        </row>
        <row r="3313">
          <cell r="A3313"/>
        </row>
        <row r="3314">
          <cell r="A3314"/>
        </row>
        <row r="3315">
          <cell r="A3315"/>
        </row>
        <row r="3316">
          <cell r="A3316"/>
        </row>
        <row r="3317">
          <cell r="A3317"/>
        </row>
        <row r="3318">
          <cell r="A3318"/>
        </row>
        <row r="3319">
          <cell r="A3319"/>
        </row>
        <row r="3320">
          <cell r="A3320"/>
        </row>
        <row r="3321">
          <cell r="A3321"/>
        </row>
        <row r="3322">
          <cell r="A3322"/>
        </row>
        <row r="3323">
          <cell r="A3323"/>
        </row>
        <row r="3324">
          <cell r="A3324"/>
        </row>
        <row r="3325">
          <cell r="A3325"/>
        </row>
        <row r="3326">
          <cell r="A3326"/>
        </row>
        <row r="3327">
          <cell r="A3327"/>
        </row>
        <row r="3328">
          <cell r="A3328"/>
        </row>
        <row r="3329">
          <cell r="A3329"/>
        </row>
        <row r="3330">
          <cell r="A3330"/>
        </row>
        <row r="3331">
          <cell r="A3331"/>
        </row>
        <row r="3332">
          <cell r="A3332"/>
        </row>
        <row r="3333">
          <cell r="A3333"/>
        </row>
        <row r="3334">
          <cell r="A3334"/>
        </row>
        <row r="3335">
          <cell r="A3335"/>
        </row>
        <row r="3336">
          <cell r="A3336"/>
        </row>
        <row r="3337">
          <cell r="A3337"/>
        </row>
        <row r="3338">
          <cell r="A3338"/>
        </row>
        <row r="3339">
          <cell r="A3339"/>
        </row>
        <row r="3340">
          <cell r="A3340"/>
        </row>
        <row r="3341">
          <cell r="A3341"/>
        </row>
        <row r="3342">
          <cell r="A3342"/>
        </row>
        <row r="3343">
          <cell r="A3343"/>
        </row>
        <row r="3344">
          <cell r="A3344"/>
        </row>
        <row r="3345">
          <cell r="A3345"/>
        </row>
        <row r="3346">
          <cell r="A3346"/>
        </row>
        <row r="3347">
          <cell r="A3347"/>
        </row>
        <row r="3348">
          <cell r="A3348"/>
        </row>
        <row r="3349">
          <cell r="A3349"/>
        </row>
        <row r="3350">
          <cell r="A3350"/>
        </row>
        <row r="3351">
          <cell r="A3351"/>
        </row>
        <row r="3352">
          <cell r="A3352"/>
        </row>
        <row r="3353">
          <cell r="A3353"/>
        </row>
        <row r="3354">
          <cell r="A3354"/>
        </row>
        <row r="3355">
          <cell r="A3355"/>
        </row>
        <row r="3356">
          <cell r="A3356"/>
        </row>
        <row r="3357">
          <cell r="A3357"/>
        </row>
        <row r="3358">
          <cell r="A3358"/>
        </row>
        <row r="3359">
          <cell r="A3359"/>
        </row>
        <row r="3360">
          <cell r="A3360"/>
        </row>
        <row r="3361">
          <cell r="A3361"/>
        </row>
        <row r="3362">
          <cell r="A3362"/>
        </row>
        <row r="3363">
          <cell r="A3363"/>
        </row>
        <row r="3364">
          <cell r="A3364"/>
        </row>
        <row r="3365">
          <cell r="A3365"/>
        </row>
        <row r="3366">
          <cell r="A3366"/>
        </row>
        <row r="3367">
          <cell r="A3367"/>
        </row>
        <row r="3368">
          <cell r="A3368"/>
        </row>
        <row r="3369">
          <cell r="A3369"/>
        </row>
        <row r="3370">
          <cell r="A3370"/>
        </row>
        <row r="3371">
          <cell r="A3371"/>
        </row>
        <row r="3372">
          <cell r="A3372"/>
        </row>
        <row r="3373">
          <cell r="A3373"/>
        </row>
        <row r="3374">
          <cell r="A3374"/>
        </row>
        <row r="3375">
          <cell r="A3375"/>
        </row>
        <row r="3376">
          <cell r="A3376"/>
        </row>
        <row r="3377">
          <cell r="A3377"/>
        </row>
        <row r="3378">
          <cell r="A3378"/>
        </row>
        <row r="3379">
          <cell r="A3379"/>
        </row>
        <row r="3380">
          <cell r="A3380"/>
        </row>
        <row r="3381">
          <cell r="A3381"/>
        </row>
        <row r="3382">
          <cell r="A3382"/>
        </row>
        <row r="3383">
          <cell r="A3383"/>
        </row>
        <row r="3384">
          <cell r="A3384"/>
        </row>
        <row r="3385">
          <cell r="A3385"/>
        </row>
        <row r="3386">
          <cell r="A3386"/>
        </row>
        <row r="3387">
          <cell r="A3387"/>
        </row>
        <row r="3388">
          <cell r="A3388"/>
        </row>
        <row r="3389">
          <cell r="A3389"/>
        </row>
        <row r="3390">
          <cell r="A3390"/>
        </row>
        <row r="3391">
          <cell r="A3391"/>
        </row>
        <row r="3392">
          <cell r="A3392"/>
        </row>
        <row r="3393">
          <cell r="A3393"/>
        </row>
        <row r="3394">
          <cell r="A3394"/>
        </row>
        <row r="3395">
          <cell r="A3395"/>
        </row>
        <row r="3396">
          <cell r="A3396"/>
        </row>
        <row r="3397">
          <cell r="A3397"/>
        </row>
        <row r="3398">
          <cell r="A3398"/>
        </row>
        <row r="3399">
          <cell r="A3399"/>
        </row>
        <row r="3400">
          <cell r="A3400"/>
        </row>
        <row r="3401">
          <cell r="A3401"/>
        </row>
        <row r="3402">
          <cell r="A3402"/>
        </row>
        <row r="3403">
          <cell r="A3403"/>
        </row>
        <row r="3404">
          <cell r="A3404"/>
        </row>
        <row r="3405">
          <cell r="A3405"/>
        </row>
        <row r="3406">
          <cell r="A3406"/>
        </row>
        <row r="3407">
          <cell r="A3407"/>
        </row>
        <row r="3408">
          <cell r="A3408"/>
        </row>
        <row r="3409">
          <cell r="A3409"/>
        </row>
        <row r="3410">
          <cell r="A3410"/>
        </row>
        <row r="3411">
          <cell r="A3411"/>
        </row>
        <row r="3412">
          <cell r="A3412"/>
        </row>
        <row r="3413">
          <cell r="A3413"/>
        </row>
        <row r="3414">
          <cell r="A3414"/>
        </row>
        <row r="3415">
          <cell r="A3415"/>
        </row>
        <row r="3416">
          <cell r="A3416"/>
        </row>
        <row r="3417">
          <cell r="A3417"/>
        </row>
        <row r="3418">
          <cell r="A3418"/>
        </row>
        <row r="3419">
          <cell r="A3419"/>
        </row>
        <row r="3420">
          <cell r="A3420"/>
        </row>
        <row r="3421">
          <cell r="A3421"/>
        </row>
        <row r="3422">
          <cell r="A3422"/>
        </row>
        <row r="3423">
          <cell r="A3423"/>
        </row>
        <row r="3424">
          <cell r="A3424"/>
        </row>
        <row r="3425">
          <cell r="A3425"/>
        </row>
        <row r="3426">
          <cell r="A3426"/>
        </row>
        <row r="3427">
          <cell r="A3427"/>
        </row>
        <row r="3428">
          <cell r="A3428"/>
        </row>
        <row r="3429">
          <cell r="A3429"/>
        </row>
        <row r="3430">
          <cell r="A3430"/>
        </row>
        <row r="3431">
          <cell r="A3431"/>
        </row>
        <row r="3432">
          <cell r="A3432"/>
        </row>
        <row r="3433">
          <cell r="A3433"/>
        </row>
        <row r="3434">
          <cell r="A3434"/>
        </row>
        <row r="3435">
          <cell r="A3435"/>
        </row>
        <row r="3436">
          <cell r="A3436"/>
        </row>
        <row r="3437">
          <cell r="A3437"/>
        </row>
        <row r="3438">
          <cell r="A3438"/>
        </row>
        <row r="3439">
          <cell r="A3439"/>
        </row>
        <row r="3440">
          <cell r="A3440"/>
        </row>
        <row r="3441">
          <cell r="A3441"/>
        </row>
        <row r="3442">
          <cell r="A3442"/>
        </row>
        <row r="3443">
          <cell r="A3443"/>
        </row>
        <row r="3444">
          <cell r="A3444"/>
        </row>
        <row r="3445">
          <cell r="A3445"/>
        </row>
        <row r="3446">
          <cell r="A3446"/>
        </row>
        <row r="3447">
          <cell r="A3447"/>
        </row>
        <row r="3448">
          <cell r="A3448"/>
        </row>
        <row r="3449">
          <cell r="A3449"/>
        </row>
        <row r="3450">
          <cell r="A3450"/>
        </row>
        <row r="3451">
          <cell r="A3451"/>
        </row>
        <row r="3452">
          <cell r="A3452"/>
        </row>
        <row r="3453">
          <cell r="A3453"/>
        </row>
        <row r="3454">
          <cell r="A3454"/>
        </row>
        <row r="3455">
          <cell r="A3455"/>
        </row>
        <row r="3456">
          <cell r="A3456"/>
        </row>
        <row r="3457">
          <cell r="A3457"/>
        </row>
        <row r="3458">
          <cell r="A3458"/>
        </row>
        <row r="3459">
          <cell r="A3459"/>
        </row>
        <row r="3460">
          <cell r="A3460"/>
        </row>
        <row r="3461">
          <cell r="A3461"/>
        </row>
        <row r="3462">
          <cell r="A3462"/>
        </row>
        <row r="3463">
          <cell r="A3463"/>
        </row>
        <row r="3464">
          <cell r="A3464"/>
        </row>
        <row r="3465">
          <cell r="A3465"/>
        </row>
        <row r="3466">
          <cell r="A3466"/>
        </row>
        <row r="3467">
          <cell r="A3467"/>
        </row>
        <row r="3468">
          <cell r="A3468"/>
        </row>
        <row r="3469">
          <cell r="A3469"/>
        </row>
        <row r="3470">
          <cell r="A3470"/>
        </row>
        <row r="3471">
          <cell r="A3471"/>
        </row>
        <row r="3472">
          <cell r="A3472"/>
        </row>
        <row r="3473">
          <cell r="A3473"/>
        </row>
        <row r="3474">
          <cell r="A3474"/>
        </row>
        <row r="3475">
          <cell r="A3475"/>
        </row>
        <row r="3476">
          <cell r="A3476"/>
        </row>
        <row r="3477">
          <cell r="A3477"/>
        </row>
        <row r="3478">
          <cell r="A3478"/>
        </row>
        <row r="3479">
          <cell r="A3479"/>
        </row>
        <row r="3480">
          <cell r="A3480"/>
        </row>
        <row r="3481">
          <cell r="A3481"/>
        </row>
        <row r="3482">
          <cell r="A3482"/>
        </row>
        <row r="3483">
          <cell r="A3483"/>
        </row>
        <row r="3484">
          <cell r="A3484"/>
        </row>
        <row r="3485">
          <cell r="A3485"/>
        </row>
        <row r="3486">
          <cell r="A3486"/>
        </row>
        <row r="3487">
          <cell r="A3487"/>
        </row>
        <row r="3488">
          <cell r="A3488"/>
        </row>
        <row r="3489">
          <cell r="A3489"/>
        </row>
        <row r="3490">
          <cell r="A3490"/>
        </row>
        <row r="3491">
          <cell r="A3491"/>
        </row>
        <row r="3492">
          <cell r="A3492"/>
        </row>
        <row r="3493">
          <cell r="A3493"/>
        </row>
        <row r="3494">
          <cell r="A3494"/>
        </row>
        <row r="3495">
          <cell r="A3495"/>
        </row>
        <row r="3496">
          <cell r="A3496"/>
        </row>
        <row r="3497">
          <cell r="A3497"/>
        </row>
        <row r="3498">
          <cell r="A3498"/>
        </row>
        <row r="3499">
          <cell r="A3499"/>
        </row>
        <row r="3500">
          <cell r="A3500"/>
        </row>
        <row r="3501">
          <cell r="A3501"/>
        </row>
        <row r="3502">
          <cell r="A3502"/>
        </row>
        <row r="3503">
          <cell r="A3503"/>
        </row>
        <row r="3504">
          <cell r="A3504"/>
        </row>
        <row r="3505">
          <cell r="A3505"/>
        </row>
        <row r="3506">
          <cell r="A3506"/>
        </row>
        <row r="3507">
          <cell r="A3507"/>
        </row>
        <row r="3508">
          <cell r="A3508"/>
        </row>
        <row r="3509">
          <cell r="A3509"/>
        </row>
        <row r="3510">
          <cell r="A3510"/>
        </row>
        <row r="3511">
          <cell r="A3511"/>
        </row>
        <row r="3512">
          <cell r="A3512"/>
        </row>
        <row r="3513">
          <cell r="A3513"/>
        </row>
        <row r="3514">
          <cell r="A3514"/>
        </row>
        <row r="3515">
          <cell r="A3515"/>
        </row>
        <row r="3516">
          <cell r="A3516"/>
        </row>
        <row r="3517">
          <cell r="A3517"/>
        </row>
        <row r="3518">
          <cell r="A3518"/>
        </row>
        <row r="3519">
          <cell r="A3519"/>
        </row>
        <row r="3520">
          <cell r="A3520"/>
        </row>
        <row r="3521">
          <cell r="A3521"/>
        </row>
        <row r="3522">
          <cell r="A3522"/>
        </row>
        <row r="3523">
          <cell r="A3523"/>
        </row>
        <row r="3524">
          <cell r="A3524"/>
        </row>
        <row r="3525">
          <cell r="A3525"/>
        </row>
        <row r="3526">
          <cell r="A3526"/>
        </row>
        <row r="3527">
          <cell r="A3527"/>
        </row>
        <row r="3528">
          <cell r="A3528"/>
        </row>
        <row r="3529">
          <cell r="A3529"/>
        </row>
        <row r="3530">
          <cell r="A3530"/>
        </row>
        <row r="3531">
          <cell r="A3531"/>
        </row>
        <row r="3532">
          <cell r="A3532"/>
        </row>
        <row r="3533">
          <cell r="A3533"/>
        </row>
        <row r="3534">
          <cell r="A3534"/>
        </row>
        <row r="3535">
          <cell r="A3535"/>
        </row>
        <row r="3536">
          <cell r="A3536"/>
        </row>
        <row r="3537">
          <cell r="A3537"/>
        </row>
        <row r="3538">
          <cell r="A3538"/>
        </row>
        <row r="3539">
          <cell r="A3539"/>
        </row>
        <row r="3540">
          <cell r="A3540"/>
        </row>
        <row r="3541">
          <cell r="A3541"/>
        </row>
        <row r="3542">
          <cell r="A3542"/>
        </row>
        <row r="3543">
          <cell r="A3543"/>
        </row>
        <row r="3544">
          <cell r="A3544"/>
        </row>
        <row r="3545">
          <cell r="A3545"/>
        </row>
        <row r="3546">
          <cell r="A3546"/>
        </row>
        <row r="3547">
          <cell r="A3547"/>
        </row>
        <row r="3548">
          <cell r="A3548"/>
        </row>
        <row r="3549">
          <cell r="A3549"/>
        </row>
        <row r="3550">
          <cell r="A3550"/>
        </row>
        <row r="3551">
          <cell r="A3551"/>
        </row>
        <row r="3552">
          <cell r="A3552"/>
        </row>
        <row r="3553">
          <cell r="A3553"/>
        </row>
        <row r="3554">
          <cell r="A3554"/>
        </row>
        <row r="3555">
          <cell r="A3555"/>
        </row>
        <row r="3556">
          <cell r="A3556"/>
        </row>
        <row r="3557">
          <cell r="A3557"/>
        </row>
        <row r="3558">
          <cell r="A3558"/>
        </row>
        <row r="3559">
          <cell r="A3559"/>
        </row>
        <row r="3560">
          <cell r="A3560"/>
        </row>
        <row r="3561">
          <cell r="A3561"/>
        </row>
        <row r="3562">
          <cell r="A3562"/>
        </row>
        <row r="3563">
          <cell r="A3563"/>
        </row>
        <row r="3564">
          <cell r="A3564"/>
        </row>
        <row r="3565">
          <cell r="A3565"/>
        </row>
        <row r="3566">
          <cell r="A3566"/>
        </row>
        <row r="3567">
          <cell r="A3567"/>
        </row>
        <row r="3568">
          <cell r="A3568"/>
        </row>
        <row r="3569">
          <cell r="A3569"/>
        </row>
        <row r="3570">
          <cell r="A3570"/>
        </row>
        <row r="3571">
          <cell r="A3571"/>
        </row>
        <row r="3572">
          <cell r="A3572"/>
        </row>
        <row r="3573">
          <cell r="A3573"/>
        </row>
        <row r="3574">
          <cell r="A3574"/>
        </row>
        <row r="3575">
          <cell r="A3575"/>
        </row>
        <row r="3576">
          <cell r="A3576"/>
        </row>
        <row r="3577">
          <cell r="A3577"/>
        </row>
        <row r="3578">
          <cell r="A3578"/>
        </row>
        <row r="3579">
          <cell r="A3579"/>
        </row>
        <row r="3580">
          <cell r="A3580"/>
        </row>
        <row r="3581">
          <cell r="A3581"/>
        </row>
        <row r="3582">
          <cell r="A3582"/>
        </row>
        <row r="3583">
          <cell r="A3583"/>
        </row>
        <row r="3584">
          <cell r="A3584"/>
        </row>
        <row r="3585">
          <cell r="A3585"/>
        </row>
        <row r="3586">
          <cell r="A3586"/>
        </row>
        <row r="3587">
          <cell r="A3587"/>
        </row>
        <row r="3588">
          <cell r="A3588"/>
        </row>
        <row r="3589">
          <cell r="A3589"/>
        </row>
        <row r="3590">
          <cell r="A3590"/>
        </row>
        <row r="3591">
          <cell r="A3591"/>
        </row>
        <row r="3592">
          <cell r="A3592"/>
        </row>
        <row r="3593">
          <cell r="A3593"/>
        </row>
        <row r="3594">
          <cell r="A3594"/>
        </row>
        <row r="3595">
          <cell r="A3595"/>
        </row>
        <row r="3596">
          <cell r="A3596"/>
        </row>
        <row r="3597">
          <cell r="A3597"/>
        </row>
        <row r="3598">
          <cell r="A3598"/>
        </row>
        <row r="3599">
          <cell r="A3599"/>
        </row>
        <row r="3600">
          <cell r="A3600"/>
        </row>
        <row r="3601">
          <cell r="A3601"/>
        </row>
        <row r="3602">
          <cell r="A3602"/>
        </row>
        <row r="3603">
          <cell r="A3603"/>
        </row>
        <row r="3604">
          <cell r="A3604"/>
        </row>
        <row r="3605">
          <cell r="A3605"/>
        </row>
        <row r="3606">
          <cell r="A3606"/>
        </row>
        <row r="3607">
          <cell r="A3607"/>
        </row>
        <row r="3608">
          <cell r="A3608"/>
        </row>
        <row r="3609">
          <cell r="A3609"/>
        </row>
        <row r="3610">
          <cell r="A3610"/>
        </row>
        <row r="3611">
          <cell r="A3611"/>
        </row>
        <row r="3612">
          <cell r="A3612"/>
        </row>
        <row r="3613">
          <cell r="A3613"/>
        </row>
        <row r="3614">
          <cell r="A3614"/>
        </row>
        <row r="3615">
          <cell r="A3615"/>
        </row>
        <row r="3616">
          <cell r="A3616"/>
        </row>
        <row r="3617">
          <cell r="A3617"/>
        </row>
        <row r="3618">
          <cell r="A3618"/>
        </row>
        <row r="3619">
          <cell r="A3619"/>
        </row>
        <row r="3620">
          <cell r="A3620"/>
        </row>
        <row r="3621">
          <cell r="A3621"/>
        </row>
        <row r="3622">
          <cell r="A3622"/>
        </row>
        <row r="3623">
          <cell r="A3623"/>
        </row>
        <row r="3624">
          <cell r="A3624"/>
        </row>
        <row r="3625">
          <cell r="A3625"/>
        </row>
        <row r="3626">
          <cell r="A3626"/>
        </row>
        <row r="3627">
          <cell r="A3627"/>
        </row>
        <row r="3628">
          <cell r="A3628"/>
        </row>
        <row r="3629">
          <cell r="A3629"/>
        </row>
        <row r="3630">
          <cell r="A3630"/>
        </row>
        <row r="3631">
          <cell r="A3631"/>
        </row>
        <row r="3632">
          <cell r="A3632"/>
        </row>
        <row r="3633">
          <cell r="A3633"/>
        </row>
        <row r="3634">
          <cell r="A3634"/>
        </row>
        <row r="3635">
          <cell r="A3635"/>
        </row>
        <row r="3636">
          <cell r="A3636"/>
        </row>
        <row r="3637">
          <cell r="A3637"/>
        </row>
        <row r="3638">
          <cell r="A3638"/>
        </row>
        <row r="3639">
          <cell r="A3639"/>
        </row>
        <row r="3640">
          <cell r="A3640"/>
        </row>
        <row r="3641">
          <cell r="A3641"/>
        </row>
        <row r="3642">
          <cell r="A3642"/>
        </row>
        <row r="3643">
          <cell r="A3643"/>
        </row>
        <row r="3644">
          <cell r="A3644"/>
        </row>
        <row r="3645">
          <cell r="A3645"/>
        </row>
        <row r="3646">
          <cell r="A3646"/>
        </row>
        <row r="3647">
          <cell r="A3647"/>
        </row>
        <row r="3648">
          <cell r="A3648"/>
        </row>
        <row r="3649">
          <cell r="A3649"/>
        </row>
        <row r="3650">
          <cell r="A3650"/>
        </row>
        <row r="3651">
          <cell r="A3651"/>
        </row>
        <row r="3652">
          <cell r="A3652"/>
        </row>
        <row r="3653">
          <cell r="A3653"/>
        </row>
        <row r="3654">
          <cell r="A3654"/>
        </row>
        <row r="3655">
          <cell r="A3655"/>
        </row>
        <row r="3656">
          <cell r="A3656"/>
        </row>
        <row r="3657">
          <cell r="A3657"/>
        </row>
        <row r="3658">
          <cell r="A3658"/>
        </row>
        <row r="3659">
          <cell r="A3659"/>
        </row>
        <row r="3660">
          <cell r="A3660"/>
        </row>
        <row r="3661">
          <cell r="A3661"/>
        </row>
        <row r="3662">
          <cell r="A3662"/>
        </row>
        <row r="3663">
          <cell r="A3663"/>
        </row>
        <row r="3664">
          <cell r="A3664"/>
        </row>
        <row r="3665">
          <cell r="A3665"/>
        </row>
        <row r="3666">
          <cell r="A3666"/>
        </row>
        <row r="3667">
          <cell r="A3667"/>
        </row>
        <row r="3668">
          <cell r="A3668"/>
        </row>
        <row r="3669">
          <cell r="A3669"/>
        </row>
        <row r="3670">
          <cell r="A3670"/>
        </row>
        <row r="3671">
          <cell r="A3671"/>
        </row>
        <row r="3672">
          <cell r="A3672"/>
        </row>
        <row r="3673">
          <cell r="A3673"/>
        </row>
        <row r="3674">
          <cell r="A3674"/>
        </row>
        <row r="3675">
          <cell r="A3675"/>
        </row>
        <row r="3676">
          <cell r="A3676"/>
        </row>
        <row r="3677">
          <cell r="A3677"/>
        </row>
        <row r="3678">
          <cell r="A3678"/>
        </row>
        <row r="3679">
          <cell r="A3679"/>
        </row>
        <row r="3680">
          <cell r="A3680"/>
        </row>
        <row r="3681">
          <cell r="A3681"/>
        </row>
        <row r="3682">
          <cell r="A3682"/>
        </row>
        <row r="3683">
          <cell r="A3683"/>
        </row>
        <row r="3684">
          <cell r="A3684"/>
        </row>
        <row r="3685">
          <cell r="A3685"/>
        </row>
        <row r="3686">
          <cell r="A3686"/>
        </row>
        <row r="3687">
          <cell r="A3687"/>
        </row>
        <row r="3688">
          <cell r="A3688"/>
        </row>
        <row r="3689">
          <cell r="A3689"/>
        </row>
        <row r="3690">
          <cell r="A3690"/>
        </row>
        <row r="3691">
          <cell r="A3691"/>
        </row>
        <row r="3692">
          <cell r="A3692"/>
        </row>
        <row r="3693">
          <cell r="A3693"/>
        </row>
        <row r="3694">
          <cell r="A3694"/>
        </row>
        <row r="3695">
          <cell r="A3695"/>
        </row>
        <row r="3696">
          <cell r="A3696"/>
        </row>
        <row r="3697">
          <cell r="A3697"/>
        </row>
        <row r="3698">
          <cell r="A3698"/>
        </row>
        <row r="3699">
          <cell r="A3699"/>
        </row>
        <row r="3700">
          <cell r="A3700"/>
        </row>
        <row r="3701">
          <cell r="A3701"/>
        </row>
        <row r="3702">
          <cell r="A3702"/>
        </row>
        <row r="3703">
          <cell r="A3703"/>
        </row>
        <row r="3704">
          <cell r="A3704"/>
        </row>
        <row r="3705">
          <cell r="A3705"/>
        </row>
        <row r="3706">
          <cell r="A3706"/>
        </row>
        <row r="3707">
          <cell r="A3707"/>
        </row>
        <row r="3708">
          <cell r="A3708"/>
        </row>
        <row r="3709">
          <cell r="A3709"/>
        </row>
        <row r="3710">
          <cell r="A3710"/>
        </row>
        <row r="3711">
          <cell r="A3711"/>
        </row>
        <row r="3712">
          <cell r="A3712"/>
        </row>
        <row r="3713">
          <cell r="A3713"/>
        </row>
        <row r="3714">
          <cell r="A3714"/>
        </row>
        <row r="3715">
          <cell r="A3715"/>
        </row>
        <row r="3716">
          <cell r="A3716"/>
        </row>
        <row r="3717">
          <cell r="A3717"/>
        </row>
        <row r="3718">
          <cell r="A3718"/>
        </row>
        <row r="3719">
          <cell r="A3719"/>
        </row>
        <row r="3720">
          <cell r="A3720"/>
        </row>
        <row r="3721">
          <cell r="A3721"/>
        </row>
        <row r="3722">
          <cell r="A3722"/>
        </row>
        <row r="3723">
          <cell r="A3723"/>
        </row>
        <row r="3724">
          <cell r="A3724"/>
        </row>
        <row r="3725">
          <cell r="A3725"/>
        </row>
        <row r="3726">
          <cell r="A3726"/>
        </row>
        <row r="3727">
          <cell r="A3727"/>
        </row>
        <row r="3728">
          <cell r="A3728"/>
        </row>
        <row r="3729">
          <cell r="A3729"/>
        </row>
        <row r="3730">
          <cell r="A3730"/>
        </row>
        <row r="3731">
          <cell r="A3731"/>
        </row>
        <row r="3732">
          <cell r="A3732"/>
        </row>
        <row r="3733">
          <cell r="A3733"/>
        </row>
        <row r="3734">
          <cell r="A3734"/>
        </row>
        <row r="3735">
          <cell r="A3735"/>
        </row>
        <row r="3736">
          <cell r="A3736"/>
        </row>
        <row r="3737">
          <cell r="A3737"/>
        </row>
        <row r="3738">
          <cell r="A3738"/>
        </row>
        <row r="3739">
          <cell r="A3739"/>
        </row>
        <row r="3740">
          <cell r="A3740"/>
        </row>
        <row r="3741">
          <cell r="A3741"/>
        </row>
        <row r="3742">
          <cell r="A3742"/>
        </row>
        <row r="3743">
          <cell r="A3743"/>
        </row>
        <row r="3744">
          <cell r="A3744"/>
        </row>
        <row r="3745">
          <cell r="A3745"/>
        </row>
        <row r="3746">
          <cell r="A3746"/>
        </row>
        <row r="3747">
          <cell r="A3747"/>
        </row>
        <row r="3748">
          <cell r="A3748"/>
        </row>
        <row r="3749">
          <cell r="A3749"/>
        </row>
        <row r="3750">
          <cell r="A3750"/>
        </row>
        <row r="3751">
          <cell r="A3751"/>
        </row>
        <row r="3752">
          <cell r="A3752"/>
        </row>
        <row r="3753">
          <cell r="A3753"/>
        </row>
        <row r="3754">
          <cell r="A3754"/>
        </row>
        <row r="3755">
          <cell r="A3755"/>
        </row>
        <row r="3756">
          <cell r="A3756"/>
        </row>
        <row r="3757">
          <cell r="A3757"/>
        </row>
        <row r="3758">
          <cell r="A3758"/>
        </row>
        <row r="3759">
          <cell r="A3759"/>
        </row>
        <row r="3760">
          <cell r="A3760"/>
        </row>
        <row r="3761">
          <cell r="A3761"/>
        </row>
        <row r="3762">
          <cell r="A3762"/>
        </row>
        <row r="3763">
          <cell r="A3763"/>
        </row>
        <row r="3764">
          <cell r="A3764"/>
        </row>
        <row r="3765">
          <cell r="A3765"/>
        </row>
        <row r="3766">
          <cell r="A3766"/>
        </row>
        <row r="3767">
          <cell r="A3767"/>
        </row>
        <row r="3768">
          <cell r="A3768"/>
        </row>
        <row r="3769">
          <cell r="A3769"/>
        </row>
        <row r="3770">
          <cell r="A3770"/>
        </row>
        <row r="3771">
          <cell r="A3771"/>
        </row>
        <row r="3772">
          <cell r="A3772"/>
        </row>
        <row r="3773">
          <cell r="A3773"/>
        </row>
        <row r="3774">
          <cell r="A3774"/>
        </row>
        <row r="3775">
          <cell r="A3775"/>
        </row>
        <row r="3776">
          <cell r="A3776"/>
        </row>
        <row r="3777">
          <cell r="A3777"/>
        </row>
        <row r="3778">
          <cell r="A3778"/>
        </row>
        <row r="3779">
          <cell r="A3779"/>
        </row>
        <row r="3780">
          <cell r="A3780"/>
        </row>
        <row r="3781">
          <cell r="A3781"/>
        </row>
        <row r="3782">
          <cell r="A3782"/>
        </row>
        <row r="3783">
          <cell r="A3783"/>
        </row>
        <row r="3784">
          <cell r="A3784"/>
        </row>
        <row r="3785">
          <cell r="A3785"/>
        </row>
        <row r="3786">
          <cell r="A3786"/>
        </row>
        <row r="3787">
          <cell r="A3787"/>
        </row>
        <row r="3788">
          <cell r="A3788"/>
        </row>
        <row r="3789">
          <cell r="A3789"/>
        </row>
        <row r="3790">
          <cell r="A3790"/>
        </row>
        <row r="3791">
          <cell r="A3791"/>
        </row>
        <row r="3792">
          <cell r="A3792"/>
        </row>
        <row r="3793">
          <cell r="A3793"/>
        </row>
        <row r="3794">
          <cell r="A3794"/>
        </row>
        <row r="3795">
          <cell r="A3795"/>
        </row>
        <row r="3796">
          <cell r="A3796"/>
        </row>
        <row r="3797">
          <cell r="A3797"/>
        </row>
        <row r="3798">
          <cell r="A3798"/>
        </row>
        <row r="3799">
          <cell r="A3799"/>
        </row>
        <row r="3800">
          <cell r="A3800"/>
        </row>
        <row r="3801">
          <cell r="A3801"/>
        </row>
        <row r="3802">
          <cell r="A3802"/>
        </row>
        <row r="3803">
          <cell r="A3803"/>
        </row>
        <row r="3804">
          <cell r="A3804"/>
        </row>
        <row r="3805">
          <cell r="A3805"/>
        </row>
        <row r="3806">
          <cell r="A3806"/>
        </row>
        <row r="3807">
          <cell r="A3807"/>
        </row>
        <row r="3808">
          <cell r="A3808"/>
        </row>
        <row r="3809">
          <cell r="A3809"/>
        </row>
        <row r="3810">
          <cell r="A3810"/>
        </row>
        <row r="3811">
          <cell r="A3811"/>
        </row>
        <row r="3812">
          <cell r="A3812"/>
        </row>
        <row r="3813">
          <cell r="A3813"/>
        </row>
        <row r="3814">
          <cell r="A3814"/>
        </row>
        <row r="3815">
          <cell r="A3815"/>
        </row>
        <row r="3816">
          <cell r="A3816"/>
        </row>
        <row r="3817">
          <cell r="A3817"/>
        </row>
        <row r="3818">
          <cell r="A3818"/>
        </row>
        <row r="3819">
          <cell r="A3819"/>
        </row>
        <row r="3820">
          <cell r="A3820"/>
        </row>
        <row r="3821">
          <cell r="A3821"/>
        </row>
        <row r="3822">
          <cell r="A3822"/>
        </row>
        <row r="3823">
          <cell r="A3823"/>
        </row>
        <row r="3824">
          <cell r="A3824"/>
        </row>
        <row r="3825">
          <cell r="A3825"/>
        </row>
        <row r="3826">
          <cell r="A3826"/>
        </row>
        <row r="3827">
          <cell r="A3827"/>
        </row>
        <row r="3828">
          <cell r="A3828"/>
        </row>
        <row r="3829">
          <cell r="A3829"/>
        </row>
        <row r="3830">
          <cell r="A3830"/>
        </row>
        <row r="3831">
          <cell r="A3831"/>
        </row>
        <row r="3832">
          <cell r="A3832"/>
        </row>
        <row r="3833">
          <cell r="A3833"/>
        </row>
        <row r="3834">
          <cell r="A3834"/>
        </row>
        <row r="3835">
          <cell r="A3835"/>
        </row>
        <row r="3836">
          <cell r="A3836"/>
        </row>
        <row r="3837">
          <cell r="A3837"/>
        </row>
        <row r="3838">
          <cell r="A3838"/>
        </row>
        <row r="3839">
          <cell r="A3839"/>
        </row>
        <row r="3840">
          <cell r="A3840"/>
        </row>
        <row r="3841">
          <cell r="A3841"/>
        </row>
        <row r="3842">
          <cell r="A3842"/>
        </row>
        <row r="3843">
          <cell r="A3843"/>
        </row>
        <row r="3844">
          <cell r="A3844"/>
        </row>
        <row r="3845">
          <cell r="A3845"/>
        </row>
        <row r="3846">
          <cell r="A3846"/>
        </row>
        <row r="3847">
          <cell r="A3847"/>
        </row>
        <row r="3848">
          <cell r="A3848"/>
        </row>
        <row r="3849">
          <cell r="A3849"/>
        </row>
        <row r="3850">
          <cell r="A3850"/>
        </row>
        <row r="3851">
          <cell r="A3851"/>
        </row>
        <row r="3852">
          <cell r="A3852"/>
        </row>
        <row r="3853">
          <cell r="A3853"/>
        </row>
        <row r="3854">
          <cell r="A3854"/>
        </row>
        <row r="3855">
          <cell r="A3855"/>
        </row>
        <row r="3856">
          <cell r="A3856"/>
        </row>
        <row r="3857">
          <cell r="A3857"/>
        </row>
        <row r="3858">
          <cell r="A3858"/>
        </row>
        <row r="3859">
          <cell r="A3859"/>
        </row>
        <row r="3860">
          <cell r="A3860"/>
        </row>
        <row r="3861">
          <cell r="A3861"/>
        </row>
        <row r="3862">
          <cell r="A3862"/>
        </row>
        <row r="3863">
          <cell r="A3863"/>
        </row>
        <row r="3864">
          <cell r="A3864"/>
        </row>
        <row r="3865">
          <cell r="A3865"/>
        </row>
        <row r="3866">
          <cell r="A3866"/>
        </row>
        <row r="3867">
          <cell r="A3867"/>
        </row>
        <row r="3868">
          <cell r="A3868"/>
        </row>
        <row r="3869">
          <cell r="A3869"/>
        </row>
        <row r="3870">
          <cell r="A3870"/>
        </row>
        <row r="3871">
          <cell r="A3871"/>
        </row>
        <row r="3872">
          <cell r="A3872"/>
        </row>
        <row r="3873">
          <cell r="A3873"/>
        </row>
        <row r="3874">
          <cell r="A3874"/>
        </row>
        <row r="3875">
          <cell r="A3875"/>
        </row>
        <row r="3876">
          <cell r="A3876"/>
        </row>
        <row r="3877">
          <cell r="A3877"/>
        </row>
        <row r="3878">
          <cell r="A3878"/>
        </row>
        <row r="3879">
          <cell r="A3879"/>
        </row>
        <row r="3880">
          <cell r="A3880"/>
        </row>
        <row r="3881">
          <cell r="A3881"/>
        </row>
        <row r="3882">
          <cell r="A3882"/>
        </row>
        <row r="3883">
          <cell r="A3883"/>
        </row>
        <row r="3884">
          <cell r="A3884"/>
        </row>
        <row r="3885">
          <cell r="A3885"/>
        </row>
        <row r="3886">
          <cell r="A3886"/>
        </row>
        <row r="3887">
          <cell r="A3887"/>
        </row>
        <row r="3888">
          <cell r="A3888"/>
        </row>
        <row r="3889">
          <cell r="A3889"/>
        </row>
        <row r="3890">
          <cell r="A3890"/>
        </row>
        <row r="3891">
          <cell r="A3891"/>
        </row>
        <row r="3892">
          <cell r="A3892"/>
        </row>
        <row r="3893">
          <cell r="A3893"/>
        </row>
        <row r="3894">
          <cell r="A3894"/>
        </row>
        <row r="3895">
          <cell r="A3895"/>
        </row>
        <row r="3896">
          <cell r="A3896"/>
        </row>
        <row r="3897">
          <cell r="A3897"/>
        </row>
        <row r="3898">
          <cell r="A3898"/>
        </row>
        <row r="3899">
          <cell r="A3899"/>
        </row>
        <row r="3900">
          <cell r="A3900"/>
        </row>
        <row r="3901">
          <cell r="A3901"/>
        </row>
        <row r="3902">
          <cell r="A3902"/>
        </row>
        <row r="3903">
          <cell r="A3903"/>
        </row>
        <row r="3904">
          <cell r="A3904"/>
        </row>
        <row r="3905">
          <cell r="A3905"/>
        </row>
        <row r="3906">
          <cell r="A3906"/>
        </row>
        <row r="3907">
          <cell r="A3907"/>
        </row>
        <row r="3908">
          <cell r="A3908"/>
        </row>
        <row r="3909">
          <cell r="A3909"/>
        </row>
        <row r="3910">
          <cell r="A3910"/>
        </row>
        <row r="3911">
          <cell r="A3911"/>
        </row>
        <row r="3912">
          <cell r="A3912"/>
        </row>
        <row r="3913">
          <cell r="A3913"/>
        </row>
        <row r="3914">
          <cell r="A3914"/>
        </row>
        <row r="3915">
          <cell r="A3915"/>
        </row>
        <row r="3916">
          <cell r="A3916"/>
        </row>
        <row r="3917">
          <cell r="A3917"/>
        </row>
        <row r="3918">
          <cell r="A3918"/>
        </row>
        <row r="3919">
          <cell r="A3919"/>
        </row>
        <row r="3920">
          <cell r="A3920"/>
        </row>
        <row r="3921">
          <cell r="A3921"/>
        </row>
        <row r="3922">
          <cell r="A3922"/>
        </row>
        <row r="3923">
          <cell r="A3923"/>
        </row>
        <row r="3924">
          <cell r="A3924"/>
        </row>
        <row r="3925">
          <cell r="A3925"/>
        </row>
        <row r="3926">
          <cell r="A3926"/>
        </row>
        <row r="3927">
          <cell r="A3927"/>
        </row>
        <row r="3928">
          <cell r="A3928"/>
        </row>
        <row r="3929">
          <cell r="A3929"/>
        </row>
        <row r="3930">
          <cell r="A3930"/>
        </row>
        <row r="3931">
          <cell r="A3931"/>
        </row>
        <row r="3932">
          <cell r="A3932"/>
        </row>
        <row r="3933">
          <cell r="A3933"/>
        </row>
        <row r="3934">
          <cell r="A3934"/>
        </row>
        <row r="3935">
          <cell r="A3935"/>
        </row>
        <row r="3936">
          <cell r="A3936"/>
        </row>
        <row r="3937">
          <cell r="A3937"/>
        </row>
        <row r="3938">
          <cell r="A3938"/>
        </row>
        <row r="3939">
          <cell r="A3939"/>
        </row>
        <row r="3940">
          <cell r="A3940"/>
        </row>
        <row r="3941">
          <cell r="A3941"/>
        </row>
        <row r="3942">
          <cell r="A3942"/>
        </row>
        <row r="3943">
          <cell r="A3943"/>
        </row>
        <row r="3944">
          <cell r="A3944"/>
        </row>
        <row r="3945">
          <cell r="A3945"/>
        </row>
        <row r="3946">
          <cell r="A3946"/>
        </row>
        <row r="3947">
          <cell r="A3947"/>
        </row>
        <row r="3948">
          <cell r="A3948"/>
        </row>
        <row r="3949">
          <cell r="A3949"/>
        </row>
        <row r="3950">
          <cell r="A3950"/>
        </row>
        <row r="3951">
          <cell r="A3951"/>
        </row>
        <row r="3952">
          <cell r="A3952"/>
        </row>
        <row r="3953">
          <cell r="A3953"/>
        </row>
        <row r="3954">
          <cell r="A3954"/>
        </row>
        <row r="3955">
          <cell r="A3955"/>
        </row>
        <row r="3956">
          <cell r="A3956"/>
        </row>
        <row r="3957">
          <cell r="A3957"/>
        </row>
        <row r="3958">
          <cell r="A3958"/>
        </row>
        <row r="3959">
          <cell r="A3959"/>
        </row>
        <row r="3960">
          <cell r="A3960"/>
        </row>
        <row r="3961">
          <cell r="A3961"/>
        </row>
        <row r="3962">
          <cell r="A3962"/>
        </row>
        <row r="3963">
          <cell r="A3963"/>
        </row>
        <row r="3964">
          <cell r="A3964"/>
        </row>
        <row r="3965">
          <cell r="A3965"/>
        </row>
        <row r="3966">
          <cell r="A3966"/>
        </row>
        <row r="3967">
          <cell r="A3967"/>
        </row>
        <row r="3968">
          <cell r="A3968"/>
        </row>
        <row r="3969">
          <cell r="A3969"/>
        </row>
        <row r="3970">
          <cell r="A3970"/>
        </row>
        <row r="3971">
          <cell r="A3971"/>
        </row>
        <row r="3972">
          <cell r="A3972"/>
        </row>
        <row r="3973">
          <cell r="A3973"/>
        </row>
        <row r="3974">
          <cell r="A3974"/>
        </row>
        <row r="3975">
          <cell r="A3975"/>
        </row>
        <row r="3976">
          <cell r="A3976"/>
        </row>
        <row r="3977">
          <cell r="A3977"/>
        </row>
        <row r="3978">
          <cell r="A3978"/>
        </row>
        <row r="3979">
          <cell r="A3979"/>
        </row>
        <row r="3980">
          <cell r="A3980"/>
        </row>
        <row r="3981">
          <cell r="A3981"/>
        </row>
        <row r="3982">
          <cell r="A3982"/>
        </row>
        <row r="3983">
          <cell r="A3983"/>
        </row>
        <row r="3984">
          <cell r="A3984"/>
        </row>
        <row r="3985">
          <cell r="A3985"/>
        </row>
        <row r="3986">
          <cell r="A3986"/>
        </row>
        <row r="3987">
          <cell r="A3987"/>
        </row>
        <row r="3988">
          <cell r="A3988"/>
        </row>
        <row r="3989">
          <cell r="A3989"/>
        </row>
        <row r="3990">
          <cell r="A3990"/>
        </row>
        <row r="3991">
          <cell r="A3991"/>
        </row>
        <row r="3992">
          <cell r="A3992"/>
        </row>
        <row r="3993">
          <cell r="A3993"/>
        </row>
        <row r="3994">
          <cell r="A3994"/>
        </row>
        <row r="3995">
          <cell r="A3995"/>
        </row>
        <row r="3996">
          <cell r="A3996"/>
        </row>
        <row r="3997">
          <cell r="A3997"/>
        </row>
        <row r="3998">
          <cell r="A3998"/>
        </row>
        <row r="3999">
          <cell r="A3999"/>
        </row>
        <row r="4000">
          <cell r="A4000"/>
        </row>
        <row r="4001">
          <cell r="A4001"/>
        </row>
        <row r="4002">
          <cell r="A4002"/>
        </row>
        <row r="4003">
          <cell r="A4003"/>
        </row>
        <row r="4004">
          <cell r="A4004"/>
        </row>
        <row r="4005">
          <cell r="A4005"/>
        </row>
        <row r="4006">
          <cell r="A4006"/>
        </row>
        <row r="4007">
          <cell r="A4007"/>
        </row>
        <row r="4008">
          <cell r="A4008"/>
        </row>
        <row r="4009">
          <cell r="A4009"/>
        </row>
        <row r="4010">
          <cell r="A4010"/>
        </row>
        <row r="4011">
          <cell r="A4011"/>
        </row>
        <row r="4012">
          <cell r="A4012"/>
        </row>
        <row r="4013">
          <cell r="A4013"/>
        </row>
        <row r="4014">
          <cell r="A4014"/>
        </row>
        <row r="4015">
          <cell r="A4015"/>
        </row>
        <row r="4016">
          <cell r="A4016"/>
        </row>
        <row r="4017">
          <cell r="A4017"/>
        </row>
        <row r="4018">
          <cell r="A4018"/>
        </row>
        <row r="4019">
          <cell r="A4019"/>
        </row>
        <row r="4020">
          <cell r="A4020"/>
        </row>
        <row r="4021">
          <cell r="A4021"/>
        </row>
        <row r="4022">
          <cell r="A4022"/>
        </row>
        <row r="4023">
          <cell r="A4023"/>
        </row>
        <row r="4024">
          <cell r="A4024"/>
        </row>
        <row r="4025">
          <cell r="A4025"/>
        </row>
        <row r="4026">
          <cell r="A4026"/>
        </row>
        <row r="4027">
          <cell r="A4027"/>
        </row>
        <row r="4028">
          <cell r="A4028"/>
        </row>
        <row r="4029">
          <cell r="A4029"/>
        </row>
        <row r="4030">
          <cell r="A4030"/>
        </row>
        <row r="4031">
          <cell r="A4031"/>
        </row>
        <row r="4032">
          <cell r="A4032"/>
        </row>
        <row r="4033">
          <cell r="A4033"/>
        </row>
        <row r="4034">
          <cell r="A4034"/>
        </row>
        <row r="4035">
          <cell r="A4035"/>
        </row>
        <row r="4036">
          <cell r="A4036"/>
        </row>
        <row r="4037">
          <cell r="A4037"/>
        </row>
        <row r="4038">
          <cell r="A4038"/>
        </row>
        <row r="4039">
          <cell r="A4039"/>
        </row>
        <row r="4040">
          <cell r="A4040"/>
        </row>
        <row r="4041">
          <cell r="A4041"/>
        </row>
        <row r="4042">
          <cell r="A4042"/>
        </row>
        <row r="4043">
          <cell r="A4043"/>
        </row>
        <row r="4044">
          <cell r="A4044"/>
        </row>
        <row r="4045">
          <cell r="A4045"/>
        </row>
        <row r="4046">
          <cell r="A4046"/>
        </row>
        <row r="4047">
          <cell r="A4047"/>
        </row>
        <row r="4048">
          <cell r="A4048"/>
        </row>
        <row r="4049">
          <cell r="A4049"/>
        </row>
        <row r="4050">
          <cell r="A4050"/>
        </row>
        <row r="4051">
          <cell r="A4051"/>
        </row>
        <row r="4052">
          <cell r="A4052"/>
        </row>
        <row r="4053">
          <cell r="A4053"/>
        </row>
        <row r="4054">
          <cell r="A4054"/>
        </row>
        <row r="4055">
          <cell r="A4055"/>
        </row>
        <row r="4056">
          <cell r="A4056"/>
        </row>
        <row r="4057">
          <cell r="A4057"/>
        </row>
        <row r="4058">
          <cell r="A4058"/>
        </row>
        <row r="4059">
          <cell r="A4059"/>
        </row>
        <row r="4060">
          <cell r="A4060"/>
        </row>
        <row r="4061">
          <cell r="A4061"/>
        </row>
        <row r="4062">
          <cell r="A4062"/>
        </row>
        <row r="4063">
          <cell r="A4063"/>
        </row>
        <row r="4064">
          <cell r="A4064"/>
        </row>
        <row r="4065">
          <cell r="A4065"/>
        </row>
        <row r="4066">
          <cell r="A4066"/>
        </row>
        <row r="4067">
          <cell r="A4067"/>
        </row>
        <row r="4068">
          <cell r="A4068"/>
        </row>
        <row r="4069">
          <cell r="A4069"/>
        </row>
        <row r="4070">
          <cell r="A4070"/>
        </row>
        <row r="4071">
          <cell r="A4071"/>
        </row>
        <row r="4072">
          <cell r="A4072"/>
        </row>
        <row r="4073">
          <cell r="A4073"/>
        </row>
        <row r="4074">
          <cell r="A4074"/>
        </row>
        <row r="4075">
          <cell r="A4075"/>
        </row>
        <row r="4076">
          <cell r="A4076"/>
        </row>
        <row r="4077">
          <cell r="A4077"/>
        </row>
        <row r="4078">
          <cell r="A4078"/>
        </row>
        <row r="4079">
          <cell r="A4079"/>
        </row>
        <row r="4080">
          <cell r="A4080"/>
        </row>
        <row r="4081">
          <cell r="A4081"/>
        </row>
        <row r="4082">
          <cell r="A4082"/>
        </row>
        <row r="4083">
          <cell r="A4083"/>
        </row>
        <row r="4084">
          <cell r="A4084"/>
        </row>
        <row r="4085">
          <cell r="A4085"/>
        </row>
        <row r="4086">
          <cell r="A4086"/>
        </row>
        <row r="4087">
          <cell r="A4087"/>
        </row>
        <row r="4088">
          <cell r="A4088"/>
        </row>
        <row r="4089">
          <cell r="A4089"/>
        </row>
        <row r="4090">
          <cell r="A4090"/>
        </row>
        <row r="4091">
          <cell r="A4091"/>
        </row>
        <row r="4092">
          <cell r="A4092"/>
        </row>
        <row r="4093">
          <cell r="A4093"/>
        </row>
        <row r="4094">
          <cell r="A4094"/>
        </row>
        <row r="4095">
          <cell r="A4095"/>
        </row>
        <row r="4096">
          <cell r="A4096"/>
        </row>
        <row r="4097">
          <cell r="A4097"/>
        </row>
        <row r="4098">
          <cell r="A4098"/>
        </row>
        <row r="4099">
          <cell r="A4099"/>
        </row>
        <row r="4100">
          <cell r="A4100"/>
        </row>
        <row r="4101">
          <cell r="A4101"/>
        </row>
        <row r="4102">
          <cell r="A4102"/>
        </row>
        <row r="4103">
          <cell r="A4103"/>
        </row>
        <row r="4104">
          <cell r="A4104"/>
        </row>
        <row r="4105">
          <cell r="A4105"/>
        </row>
        <row r="4106">
          <cell r="A4106"/>
        </row>
        <row r="4107">
          <cell r="A4107"/>
        </row>
        <row r="4108">
          <cell r="A4108"/>
        </row>
        <row r="4109">
          <cell r="A4109"/>
        </row>
        <row r="4110">
          <cell r="A4110"/>
        </row>
        <row r="4111">
          <cell r="A4111"/>
        </row>
        <row r="4112">
          <cell r="A4112"/>
        </row>
        <row r="4113">
          <cell r="A4113"/>
        </row>
        <row r="4114">
          <cell r="A4114"/>
        </row>
        <row r="4115">
          <cell r="A4115"/>
        </row>
        <row r="4116">
          <cell r="A4116"/>
        </row>
        <row r="4117">
          <cell r="A4117"/>
        </row>
        <row r="4118">
          <cell r="A4118"/>
        </row>
        <row r="4119">
          <cell r="A4119"/>
        </row>
        <row r="4120">
          <cell r="A4120"/>
        </row>
        <row r="4121">
          <cell r="A4121"/>
        </row>
        <row r="4122">
          <cell r="A4122"/>
        </row>
        <row r="4123">
          <cell r="A4123"/>
        </row>
        <row r="4124">
          <cell r="A4124"/>
        </row>
        <row r="4125">
          <cell r="A4125"/>
        </row>
        <row r="4126">
          <cell r="A4126"/>
        </row>
        <row r="4127">
          <cell r="A4127"/>
        </row>
        <row r="4128">
          <cell r="A4128"/>
        </row>
        <row r="4129">
          <cell r="A4129"/>
        </row>
        <row r="4130">
          <cell r="A4130"/>
        </row>
        <row r="4131">
          <cell r="A4131"/>
        </row>
        <row r="4132">
          <cell r="A4132"/>
        </row>
        <row r="4133">
          <cell r="A4133"/>
        </row>
        <row r="4134">
          <cell r="A4134"/>
        </row>
        <row r="4135">
          <cell r="A4135"/>
        </row>
        <row r="4136">
          <cell r="A4136"/>
        </row>
        <row r="4137">
          <cell r="A4137"/>
        </row>
        <row r="4138">
          <cell r="A4138"/>
        </row>
        <row r="4139">
          <cell r="A4139"/>
        </row>
        <row r="4140">
          <cell r="A4140"/>
        </row>
        <row r="4141">
          <cell r="A4141"/>
        </row>
        <row r="4142">
          <cell r="A4142"/>
        </row>
        <row r="4143">
          <cell r="A4143"/>
        </row>
        <row r="4144">
          <cell r="A4144"/>
        </row>
        <row r="4145">
          <cell r="A4145"/>
        </row>
        <row r="4146">
          <cell r="A4146"/>
        </row>
        <row r="4147">
          <cell r="A4147"/>
        </row>
        <row r="4148">
          <cell r="A4148"/>
        </row>
        <row r="4149">
          <cell r="A4149"/>
        </row>
        <row r="4150">
          <cell r="A4150"/>
        </row>
        <row r="4151">
          <cell r="A4151"/>
        </row>
        <row r="4152">
          <cell r="A4152"/>
        </row>
        <row r="4153">
          <cell r="A4153"/>
        </row>
        <row r="4154">
          <cell r="A4154"/>
        </row>
        <row r="4155">
          <cell r="A4155"/>
        </row>
        <row r="4156">
          <cell r="A4156"/>
        </row>
        <row r="4157">
          <cell r="A4157"/>
        </row>
        <row r="4158">
          <cell r="A4158"/>
        </row>
        <row r="4159">
          <cell r="A4159"/>
        </row>
        <row r="4160">
          <cell r="A4160"/>
        </row>
        <row r="4161">
          <cell r="A4161"/>
        </row>
        <row r="4162">
          <cell r="A4162"/>
        </row>
        <row r="4163">
          <cell r="A4163"/>
        </row>
        <row r="4164">
          <cell r="A4164"/>
        </row>
        <row r="4165">
          <cell r="A4165"/>
        </row>
        <row r="4166">
          <cell r="A4166"/>
        </row>
        <row r="4167">
          <cell r="A4167"/>
        </row>
        <row r="4168">
          <cell r="A4168"/>
        </row>
        <row r="4169">
          <cell r="A4169"/>
        </row>
        <row r="4170">
          <cell r="A4170"/>
        </row>
        <row r="4171">
          <cell r="A4171"/>
        </row>
        <row r="4172">
          <cell r="A4172"/>
        </row>
        <row r="4173">
          <cell r="A4173"/>
        </row>
        <row r="4174">
          <cell r="A4174"/>
        </row>
        <row r="4175">
          <cell r="A4175"/>
        </row>
        <row r="4176">
          <cell r="A4176"/>
        </row>
        <row r="4177">
          <cell r="A4177"/>
        </row>
        <row r="4178">
          <cell r="A4178"/>
        </row>
        <row r="4179">
          <cell r="A4179"/>
        </row>
        <row r="4180">
          <cell r="A4180"/>
        </row>
        <row r="4181">
          <cell r="A4181"/>
        </row>
        <row r="4182">
          <cell r="A4182"/>
        </row>
        <row r="4183">
          <cell r="A4183"/>
        </row>
        <row r="4184">
          <cell r="A4184"/>
        </row>
        <row r="4185">
          <cell r="A4185"/>
        </row>
        <row r="4186">
          <cell r="A4186"/>
        </row>
        <row r="4187">
          <cell r="A4187"/>
        </row>
        <row r="4188">
          <cell r="A4188"/>
        </row>
        <row r="4189">
          <cell r="A4189"/>
        </row>
        <row r="4190">
          <cell r="A4190"/>
        </row>
        <row r="4191">
          <cell r="A4191"/>
        </row>
        <row r="4192">
          <cell r="A4192"/>
        </row>
        <row r="4193">
          <cell r="A4193"/>
        </row>
        <row r="4194">
          <cell r="A4194"/>
        </row>
        <row r="4195">
          <cell r="A4195"/>
        </row>
        <row r="4196">
          <cell r="A4196"/>
        </row>
        <row r="4197">
          <cell r="A4197"/>
        </row>
        <row r="4198">
          <cell r="A4198"/>
        </row>
        <row r="4199">
          <cell r="A4199"/>
        </row>
        <row r="4200">
          <cell r="A4200"/>
        </row>
        <row r="4201">
          <cell r="A4201"/>
        </row>
        <row r="4202">
          <cell r="A4202"/>
        </row>
        <row r="4203">
          <cell r="A4203"/>
        </row>
        <row r="4204">
          <cell r="A4204"/>
        </row>
        <row r="4205">
          <cell r="A4205"/>
        </row>
        <row r="4206">
          <cell r="A4206"/>
        </row>
        <row r="4207">
          <cell r="A4207"/>
        </row>
        <row r="4208">
          <cell r="A4208"/>
        </row>
        <row r="4209">
          <cell r="A4209"/>
        </row>
        <row r="4210">
          <cell r="A4210"/>
        </row>
        <row r="4211">
          <cell r="A4211"/>
        </row>
        <row r="4212">
          <cell r="A4212"/>
        </row>
        <row r="4213">
          <cell r="A4213"/>
        </row>
        <row r="4214">
          <cell r="A4214"/>
        </row>
        <row r="4215">
          <cell r="A4215"/>
        </row>
        <row r="4216">
          <cell r="A4216"/>
        </row>
        <row r="4217">
          <cell r="A4217"/>
        </row>
        <row r="4218">
          <cell r="A4218"/>
        </row>
        <row r="4219">
          <cell r="A4219"/>
        </row>
        <row r="4220">
          <cell r="A4220"/>
        </row>
        <row r="4221">
          <cell r="A4221"/>
        </row>
        <row r="4222">
          <cell r="A4222"/>
        </row>
        <row r="4223">
          <cell r="A4223"/>
        </row>
        <row r="4224">
          <cell r="A4224"/>
        </row>
        <row r="4225">
          <cell r="A4225"/>
        </row>
        <row r="4226">
          <cell r="A4226"/>
        </row>
        <row r="4227">
          <cell r="A4227"/>
        </row>
        <row r="4228">
          <cell r="A4228"/>
        </row>
        <row r="4229">
          <cell r="A4229"/>
        </row>
        <row r="4230">
          <cell r="A4230"/>
        </row>
        <row r="4231">
          <cell r="A4231"/>
        </row>
        <row r="4232">
          <cell r="A4232"/>
        </row>
        <row r="4233">
          <cell r="A4233"/>
        </row>
        <row r="4234">
          <cell r="A4234"/>
        </row>
        <row r="4235">
          <cell r="A4235"/>
        </row>
        <row r="4236">
          <cell r="A4236"/>
        </row>
        <row r="4237">
          <cell r="A4237"/>
        </row>
        <row r="4238">
          <cell r="A4238"/>
        </row>
        <row r="4239">
          <cell r="A4239"/>
        </row>
        <row r="4240">
          <cell r="A4240"/>
        </row>
        <row r="4241">
          <cell r="A4241"/>
        </row>
        <row r="4242">
          <cell r="A4242"/>
        </row>
        <row r="4243">
          <cell r="A4243"/>
        </row>
        <row r="4244">
          <cell r="A4244"/>
        </row>
        <row r="4245">
          <cell r="A4245"/>
        </row>
        <row r="4246">
          <cell r="A4246"/>
        </row>
        <row r="4247">
          <cell r="A4247"/>
        </row>
        <row r="4248">
          <cell r="A4248"/>
        </row>
        <row r="4249">
          <cell r="A4249"/>
        </row>
        <row r="4250">
          <cell r="A4250"/>
        </row>
        <row r="4251">
          <cell r="A4251"/>
        </row>
        <row r="4252">
          <cell r="A4252"/>
        </row>
        <row r="4253">
          <cell r="A4253"/>
        </row>
        <row r="4254">
          <cell r="A4254"/>
        </row>
        <row r="4255">
          <cell r="A4255"/>
        </row>
        <row r="4256">
          <cell r="A4256"/>
        </row>
        <row r="4257">
          <cell r="A4257"/>
        </row>
        <row r="4258">
          <cell r="A4258"/>
        </row>
        <row r="4259">
          <cell r="A4259"/>
        </row>
        <row r="4260">
          <cell r="A4260"/>
        </row>
        <row r="4261">
          <cell r="A4261"/>
        </row>
        <row r="4262">
          <cell r="A4262"/>
        </row>
        <row r="4263">
          <cell r="A4263"/>
        </row>
        <row r="4264">
          <cell r="A4264"/>
        </row>
        <row r="4265">
          <cell r="A4265"/>
        </row>
        <row r="4266">
          <cell r="A4266"/>
        </row>
        <row r="4267">
          <cell r="A4267"/>
        </row>
        <row r="4268">
          <cell r="A4268"/>
        </row>
        <row r="4269">
          <cell r="A4269"/>
        </row>
        <row r="4270">
          <cell r="A4270"/>
        </row>
        <row r="4271">
          <cell r="A4271"/>
        </row>
        <row r="4272">
          <cell r="A4272"/>
        </row>
        <row r="4273">
          <cell r="A4273"/>
        </row>
        <row r="4274">
          <cell r="A4274"/>
        </row>
        <row r="4275">
          <cell r="A4275"/>
        </row>
        <row r="4276">
          <cell r="A4276"/>
        </row>
        <row r="4277">
          <cell r="A4277"/>
        </row>
        <row r="4278">
          <cell r="A4278"/>
        </row>
        <row r="4279">
          <cell r="A4279"/>
        </row>
        <row r="4280">
          <cell r="A4280"/>
        </row>
        <row r="4281">
          <cell r="A4281"/>
        </row>
        <row r="4282">
          <cell r="A4282"/>
        </row>
        <row r="4283">
          <cell r="A4283"/>
        </row>
        <row r="4284">
          <cell r="A4284"/>
        </row>
        <row r="4285">
          <cell r="A4285"/>
        </row>
        <row r="4286">
          <cell r="A4286"/>
        </row>
        <row r="4287">
          <cell r="A4287"/>
        </row>
        <row r="4288">
          <cell r="A4288"/>
        </row>
        <row r="4289">
          <cell r="A4289"/>
        </row>
        <row r="4290">
          <cell r="A4290"/>
        </row>
        <row r="4291">
          <cell r="A4291"/>
        </row>
        <row r="4292">
          <cell r="A4292"/>
        </row>
        <row r="4293">
          <cell r="A4293"/>
        </row>
        <row r="4294">
          <cell r="A4294"/>
        </row>
        <row r="4295">
          <cell r="A4295"/>
        </row>
        <row r="4296">
          <cell r="A4296"/>
        </row>
        <row r="4297">
          <cell r="A4297"/>
        </row>
        <row r="4298">
          <cell r="A4298"/>
        </row>
        <row r="4299">
          <cell r="A4299"/>
        </row>
        <row r="4300">
          <cell r="A4300"/>
        </row>
        <row r="4301">
          <cell r="A4301"/>
        </row>
        <row r="4302">
          <cell r="A4302"/>
        </row>
        <row r="4303">
          <cell r="A4303"/>
        </row>
        <row r="4304">
          <cell r="A4304"/>
        </row>
        <row r="4305">
          <cell r="A4305"/>
        </row>
        <row r="4306">
          <cell r="A4306"/>
        </row>
        <row r="4307">
          <cell r="A4307"/>
        </row>
        <row r="4308">
          <cell r="A4308"/>
        </row>
        <row r="4309">
          <cell r="A4309"/>
        </row>
        <row r="4310">
          <cell r="A4310"/>
        </row>
        <row r="4311">
          <cell r="A4311"/>
        </row>
        <row r="4312">
          <cell r="A4312"/>
        </row>
        <row r="4313">
          <cell r="A4313"/>
        </row>
        <row r="4314">
          <cell r="A4314"/>
        </row>
        <row r="4315">
          <cell r="A4315"/>
        </row>
        <row r="4316">
          <cell r="A4316"/>
        </row>
        <row r="4317">
          <cell r="A4317"/>
        </row>
        <row r="4318">
          <cell r="A4318"/>
        </row>
        <row r="4319">
          <cell r="A4319"/>
        </row>
        <row r="4320">
          <cell r="A4320"/>
        </row>
        <row r="4321">
          <cell r="A4321"/>
        </row>
        <row r="4322">
          <cell r="A4322"/>
        </row>
        <row r="4323">
          <cell r="A4323"/>
        </row>
        <row r="4324">
          <cell r="A4324"/>
        </row>
        <row r="4325">
          <cell r="A4325"/>
        </row>
        <row r="4326">
          <cell r="A4326"/>
        </row>
        <row r="4327">
          <cell r="A4327"/>
        </row>
        <row r="4328">
          <cell r="A4328"/>
        </row>
        <row r="4329">
          <cell r="A4329"/>
        </row>
        <row r="4330">
          <cell r="A4330"/>
        </row>
        <row r="4331">
          <cell r="A4331"/>
        </row>
        <row r="4332">
          <cell r="A4332"/>
        </row>
        <row r="4333">
          <cell r="A4333"/>
        </row>
        <row r="4334">
          <cell r="A4334"/>
        </row>
        <row r="4335">
          <cell r="A4335"/>
        </row>
        <row r="4336">
          <cell r="A4336"/>
        </row>
        <row r="4337">
          <cell r="A4337"/>
        </row>
        <row r="4338">
          <cell r="A4338"/>
        </row>
        <row r="4339">
          <cell r="A4339"/>
        </row>
        <row r="4340">
          <cell r="A4340"/>
        </row>
        <row r="4341">
          <cell r="A4341"/>
        </row>
        <row r="4342">
          <cell r="A4342"/>
        </row>
        <row r="4343">
          <cell r="A4343"/>
        </row>
        <row r="4344">
          <cell r="A4344"/>
        </row>
        <row r="4345">
          <cell r="A4345"/>
        </row>
        <row r="4346">
          <cell r="A4346"/>
        </row>
        <row r="4347">
          <cell r="A4347"/>
        </row>
        <row r="4348">
          <cell r="A4348"/>
        </row>
        <row r="4349">
          <cell r="A4349"/>
        </row>
        <row r="4350">
          <cell r="A4350"/>
        </row>
        <row r="4351">
          <cell r="A4351"/>
        </row>
        <row r="4352">
          <cell r="A4352"/>
        </row>
        <row r="4353">
          <cell r="A4353"/>
        </row>
        <row r="4354">
          <cell r="A4354"/>
        </row>
        <row r="4355">
          <cell r="A4355"/>
        </row>
        <row r="4356">
          <cell r="A4356"/>
        </row>
        <row r="4357">
          <cell r="A4357"/>
        </row>
        <row r="4358">
          <cell r="A4358"/>
        </row>
        <row r="4359">
          <cell r="A4359"/>
        </row>
        <row r="4360">
          <cell r="A4360"/>
        </row>
        <row r="4361">
          <cell r="A4361"/>
        </row>
        <row r="4362">
          <cell r="A4362"/>
        </row>
        <row r="4363">
          <cell r="A4363"/>
        </row>
        <row r="4364">
          <cell r="A4364"/>
        </row>
        <row r="4365">
          <cell r="A4365"/>
        </row>
        <row r="4366">
          <cell r="A4366"/>
        </row>
        <row r="4367">
          <cell r="A4367"/>
        </row>
        <row r="4368">
          <cell r="A4368"/>
        </row>
        <row r="4369">
          <cell r="A4369"/>
        </row>
        <row r="4370">
          <cell r="A4370"/>
        </row>
        <row r="4371">
          <cell r="A4371"/>
        </row>
        <row r="4372">
          <cell r="A4372"/>
        </row>
        <row r="4373">
          <cell r="A4373"/>
        </row>
        <row r="4374">
          <cell r="A4374"/>
        </row>
        <row r="4375">
          <cell r="A4375"/>
        </row>
        <row r="4376">
          <cell r="A4376"/>
        </row>
        <row r="4377">
          <cell r="A4377"/>
        </row>
        <row r="4378">
          <cell r="A4378"/>
        </row>
        <row r="4379">
          <cell r="A4379"/>
        </row>
        <row r="4380">
          <cell r="A4380"/>
        </row>
        <row r="4381">
          <cell r="A4381"/>
        </row>
        <row r="4382">
          <cell r="A4382"/>
        </row>
        <row r="4383">
          <cell r="A4383"/>
        </row>
        <row r="4384">
          <cell r="A4384"/>
        </row>
        <row r="4385">
          <cell r="A4385"/>
        </row>
        <row r="4386">
          <cell r="A4386"/>
        </row>
        <row r="4387">
          <cell r="A4387"/>
        </row>
        <row r="4388">
          <cell r="A4388"/>
        </row>
        <row r="4389">
          <cell r="A4389"/>
        </row>
        <row r="4390">
          <cell r="A4390"/>
        </row>
        <row r="4391">
          <cell r="A4391"/>
        </row>
        <row r="4392">
          <cell r="A4392"/>
        </row>
        <row r="4393">
          <cell r="A4393"/>
        </row>
        <row r="4394">
          <cell r="A4394"/>
        </row>
        <row r="4395">
          <cell r="A4395"/>
        </row>
        <row r="4396">
          <cell r="A4396"/>
        </row>
        <row r="4397">
          <cell r="A4397"/>
        </row>
        <row r="4398">
          <cell r="A4398"/>
        </row>
        <row r="4399">
          <cell r="A4399"/>
        </row>
        <row r="4400">
          <cell r="A4400"/>
        </row>
        <row r="4401">
          <cell r="A4401"/>
        </row>
        <row r="4402">
          <cell r="A4402"/>
        </row>
        <row r="4403">
          <cell r="A4403"/>
        </row>
        <row r="4404">
          <cell r="A4404"/>
        </row>
        <row r="4405">
          <cell r="A4405"/>
        </row>
        <row r="4406">
          <cell r="A4406"/>
        </row>
        <row r="4407">
          <cell r="A4407"/>
        </row>
        <row r="4408">
          <cell r="A4408"/>
        </row>
        <row r="4409">
          <cell r="A4409"/>
        </row>
        <row r="4410">
          <cell r="A4410"/>
        </row>
        <row r="4411">
          <cell r="A4411"/>
        </row>
        <row r="4412">
          <cell r="A4412"/>
        </row>
        <row r="4413">
          <cell r="A4413"/>
        </row>
        <row r="4414">
          <cell r="A4414"/>
        </row>
        <row r="4415">
          <cell r="A4415"/>
        </row>
        <row r="4416">
          <cell r="A4416"/>
        </row>
        <row r="4417">
          <cell r="A4417"/>
        </row>
        <row r="4418">
          <cell r="A4418"/>
        </row>
        <row r="4419">
          <cell r="A4419"/>
        </row>
        <row r="4420">
          <cell r="A4420"/>
        </row>
        <row r="4421">
          <cell r="A4421"/>
        </row>
        <row r="4422">
          <cell r="A4422"/>
        </row>
        <row r="4423">
          <cell r="A4423"/>
        </row>
        <row r="4424">
          <cell r="A4424"/>
        </row>
        <row r="4425">
          <cell r="A4425"/>
        </row>
        <row r="4426">
          <cell r="A4426"/>
        </row>
        <row r="4427">
          <cell r="A4427"/>
        </row>
        <row r="4428">
          <cell r="A4428"/>
        </row>
        <row r="4429">
          <cell r="A4429"/>
        </row>
        <row r="4430">
          <cell r="A4430"/>
        </row>
        <row r="4431">
          <cell r="A4431"/>
        </row>
        <row r="4432">
          <cell r="A4432"/>
        </row>
        <row r="4433">
          <cell r="A4433"/>
        </row>
        <row r="4434">
          <cell r="A4434"/>
        </row>
        <row r="4435">
          <cell r="A4435"/>
        </row>
        <row r="4436">
          <cell r="A4436"/>
        </row>
        <row r="4437">
          <cell r="A4437"/>
        </row>
        <row r="4438">
          <cell r="A4438"/>
        </row>
        <row r="4439">
          <cell r="A4439"/>
        </row>
        <row r="4440">
          <cell r="A4440"/>
        </row>
        <row r="4441">
          <cell r="A4441"/>
        </row>
        <row r="4442">
          <cell r="A4442"/>
        </row>
        <row r="4443">
          <cell r="A4443"/>
        </row>
        <row r="4444">
          <cell r="A4444"/>
        </row>
        <row r="4445">
          <cell r="A4445"/>
        </row>
        <row r="4446">
          <cell r="A4446"/>
        </row>
        <row r="4447">
          <cell r="A4447"/>
        </row>
        <row r="4448">
          <cell r="A4448"/>
        </row>
        <row r="4449">
          <cell r="A4449"/>
        </row>
        <row r="4450">
          <cell r="A4450"/>
        </row>
        <row r="4451">
          <cell r="A4451"/>
        </row>
        <row r="4452">
          <cell r="A4452"/>
        </row>
        <row r="4453">
          <cell r="A4453"/>
        </row>
        <row r="4454">
          <cell r="A4454"/>
        </row>
        <row r="4455">
          <cell r="A4455"/>
        </row>
        <row r="4456">
          <cell r="A4456"/>
        </row>
        <row r="4457">
          <cell r="A4457"/>
        </row>
        <row r="4458">
          <cell r="A4458"/>
        </row>
        <row r="4459">
          <cell r="A4459"/>
        </row>
        <row r="4460">
          <cell r="A4460"/>
        </row>
        <row r="4461">
          <cell r="A4461"/>
        </row>
        <row r="4462">
          <cell r="A4462"/>
        </row>
        <row r="4463">
          <cell r="A4463"/>
        </row>
        <row r="4464">
          <cell r="A4464"/>
        </row>
        <row r="4465">
          <cell r="A4465"/>
        </row>
        <row r="4466">
          <cell r="A4466"/>
        </row>
        <row r="4467">
          <cell r="A4467"/>
        </row>
        <row r="4468">
          <cell r="A4468"/>
        </row>
        <row r="4469">
          <cell r="A4469"/>
        </row>
        <row r="4470">
          <cell r="A4470"/>
        </row>
        <row r="4471">
          <cell r="A4471"/>
        </row>
        <row r="4472">
          <cell r="A4472"/>
        </row>
        <row r="4473">
          <cell r="A4473"/>
        </row>
        <row r="4474">
          <cell r="A4474"/>
        </row>
        <row r="4475">
          <cell r="A4475"/>
        </row>
        <row r="4476">
          <cell r="A4476"/>
        </row>
        <row r="4477">
          <cell r="A4477"/>
        </row>
        <row r="4478">
          <cell r="A4478"/>
        </row>
        <row r="4479">
          <cell r="A4479"/>
        </row>
        <row r="4480">
          <cell r="A4480"/>
        </row>
        <row r="4481">
          <cell r="A4481"/>
        </row>
        <row r="4482">
          <cell r="A4482"/>
        </row>
        <row r="4483">
          <cell r="A4483"/>
        </row>
        <row r="4484">
          <cell r="A4484"/>
        </row>
        <row r="4485">
          <cell r="A4485"/>
        </row>
        <row r="4486">
          <cell r="A4486"/>
        </row>
        <row r="4487">
          <cell r="A4487"/>
        </row>
        <row r="4488">
          <cell r="A4488"/>
        </row>
        <row r="4489">
          <cell r="A4489"/>
        </row>
        <row r="4490">
          <cell r="A4490"/>
        </row>
        <row r="4491">
          <cell r="A4491"/>
        </row>
        <row r="4492">
          <cell r="A4492"/>
        </row>
        <row r="4493">
          <cell r="A4493"/>
        </row>
        <row r="4494">
          <cell r="A4494"/>
        </row>
        <row r="4495">
          <cell r="A4495"/>
        </row>
        <row r="4496">
          <cell r="A4496"/>
        </row>
        <row r="4497">
          <cell r="A4497"/>
        </row>
        <row r="4498">
          <cell r="A4498"/>
        </row>
        <row r="4499">
          <cell r="A4499"/>
        </row>
        <row r="4500">
          <cell r="A4500"/>
        </row>
        <row r="4501">
          <cell r="A4501"/>
        </row>
        <row r="4502">
          <cell r="A4502"/>
        </row>
        <row r="4503">
          <cell r="A4503"/>
        </row>
        <row r="4504">
          <cell r="A4504"/>
        </row>
        <row r="4505">
          <cell r="A4505"/>
        </row>
        <row r="4506">
          <cell r="A4506"/>
        </row>
        <row r="4507">
          <cell r="A4507"/>
        </row>
        <row r="4508">
          <cell r="A4508"/>
        </row>
        <row r="4509">
          <cell r="A4509"/>
        </row>
        <row r="4510">
          <cell r="A4510"/>
        </row>
        <row r="4511">
          <cell r="A4511"/>
        </row>
        <row r="4512">
          <cell r="A4512"/>
        </row>
        <row r="4513">
          <cell r="A4513"/>
        </row>
        <row r="4514">
          <cell r="A4514"/>
        </row>
        <row r="4515">
          <cell r="A4515"/>
        </row>
        <row r="4516">
          <cell r="A4516"/>
        </row>
        <row r="4517">
          <cell r="A4517"/>
        </row>
        <row r="4518">
          <cell r="A4518"/>
        </row>
        <row r="4519">
          <cell r="A4519"/>
        </row>
        <row r="4520">
          <cell r="A4520"/>
        </row>
        <row r="4521">
          <cell r="A4521"/>
        </row>
        <row r="4522">
          <cell r="A4522"/>
        </row>
        <row r="4523">
          <cell r="A4523"/>
        </row>
        <row r="4524">
          <cell r="A4524"/>
        </row>
        <row r="4525">
          <cell r="A4525"/>
        </row>
        <row r="4526">
          <cell r="A4526"/>
        </row>
        <row r="4527">
          <cell r="A4527"/>
        </row>
        <row r="4528">
          <cell r="A4528"/>
        </row>
        <row r="4529">
          <cell r="A4529"/>
        </row>
        <row r="4530">
          <cell r="A4530"/>
        </row>
        <row r="4531">
          <cell r="A4531"/>
        </row>
        <row r="4532">
          <cell r="A4532"/>
        </row>
        <row r="4533">
          <cell r="A4533"/>
        </row>
        <row r="4534">
          <cell r="A4534"/>
        </row>
        <row r="4535">
          <cell r="A4535"/>
        </row>
        <row r="4536">
          <cell r="A4536"/>
        </row>
        <row r="4537">
          <cell r="A4537"/>
        </row>
        <row r="4538">
          <cell r="A4538"/>
        </row>
        <row r="4539">
          <cell r="A4539"/>
        </row>
        <row r="4540">
          <cell r="A4540"/>
        </row>
        <row r="4541">
          <cell r="A4541"/>
        </row>
        <row r="4542">
          <cell r="A4542"/>
        </row>
        <row r="4543">
          <cell r="A4543"/>
        </row>
        <row r="4544">
          <cell r="A4544"/>
        </row>
        <row r="4545">
          <cell r="A4545"/>
        </row>
        <row r="4546">
          <cell r="A4546"/>
        </row>
        <row r="4547">
          <cell r="A4547"/>
        </row>
        <row r="4548">
          <cell r="A4548"/>
        </row>
        <row r="4549">
          <cell r="A4549"/>
        </row>
        <row r="4550">
          <cell r="A4550"/>
        </row>
        <row r="4551">
          <cell r="A4551"/>
        </row>
        <row r="4552">
          <cell r="A4552"/>
        </row>
        <row r="4553">
          <cell r="A4553"/>
        </row>
        <row r="4554">
          <cell r="A4554"/>
        </row>
        <row r="4555">
          <cell r="A4555"/>
        </row>
        <row r="4556">
          <cell r="A4556"/>
        </row>
        <row r="4557">
          <cell r="A4557"/>
        </row>
        <row r="4558">
          <cell r="A4558"/>
        </row>
        <row r="4559">
          <cell r="A4559"/>
        </row>
        <row r="4560">
          <cell r="A4560"/>
        </row>
        <row r="4561">
          <cell r="A4561"/>
        </row>
        <row r="4562">
          <cell r="A4562"/>
        </row>
        <row r="4563">
          <cell r="A4563"/>
        </row>
        <row r="4564">
          <cell r="A4564"/>
        </row>
        <row r="4565">
          <cell r="A4565"/>
        </row>
        <row r="4566">
          <cell r="A4566"/>
        </row>
        <row r="4567">
          <cell r="A4567"/>
        </row>
        <row r="4568">
          <cell r="A4568"/>
        </row>
        <row r="4569">
          <cell r="A4569"/>
        </row>
        <row r="4570">
          <cell r="A4570"/>
        </row>
        <row r="4571">
          <cell r="A4571"/>
        </row>
        <row r="4572">
          <cell r="A4572"/>
        </row>
        <row r="4573">
          <cell r="A4573"/>
        </row>
        <row r="4574">
          <cell r="A4574"/>
        </row>
        <row r="4575">
          <cell r="A4575"/>
        </row>
        <row r="4576">
          <cell r="A4576"/>
        </row>
        <row r="4577">
          <cell r="A4577"/>
        </row>
        <row r="4578">
          <cell r="A4578"/>
        </row>
        <row r="4579">
          <cell r="A4579"/>
        </row>
        <row r="4580">
          <cell r="A4580"/>
        </row>
        <row r="4581">
          <cell r="A4581"/>
        </row>
        <row r="4582">
          <cell r="A4582"/>
        </row>
        <row r="4583">
          <cell r="A4583"/>
        </row>
        <row r="4584">
          <cell r="A4584"/>
        </row>
        <row r="4585">
          <cell r="A4585"/>
        </row>
        <row r="4586">
          <cell r="A4586"/>
        </row>
        <row r="4587">
          <cell r="A4587"/>
        </row>
        <row r="4588">
          <cell r="A4588"/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BALIFICH101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CMRLPT19073</v>
          </cell>
        </row>
        <row r="50">
          <cell r="A50" t="str">
            <v>CMRLPT19088</v>
          </cell>
        </row>
        <row r="51">
          <cell r="A51" t="str">
            <v>CMRLPT19149</v>
          </cell>
        </row>
        <row r="52">
          <cell r="A52" t="str">
            <v>CMRLPT19153</v>
          </cell>
        </row>
        <row r="53">
          <cell r="A53" t="str">
            <v>CMRLPT19154</v>
          </cell>
        </row>
        <row r="54">
          <cell r="A54" t="str">
            <v>CMRLPT19155</v>
          </cell>
        </row>
        <row r="55">
          <cell r="A55" t="str">
            <v>CMRLPT19156</v>
          </cell>
        </row>
        <row r="56">
          <cell r="A56" t="str">
            <v>CMRLPT19157</v>
          </cell>
        </row>
        <row r="57">
          <cell r="A57" t="str">
            <v>CMRLPT19160</v>
          </cell>
        </row>
        <row r="58">
          <cell r="A58" t="str">
            <v>CMRLPT19161</v>
          </cell>
        </row>
        <row r="59">
          <cell r="A59" t="str">
            <v>CMRLPT19162</v>
          </cell>
        </row>
        <row r="60">
          <cell r="A60" t="str">
            <v>CMRLPT19163</v>
          </cell>
        </row>
        <row r="61">
          <cell r="A61" t="str">
            <v>CMRLPT19165</v>
          </cell>
        </row>
        <row r="62">
          <cell r="A62" t="str">
            <v>CMRLPT19166</v>
          </cell>
        </row>
        <row r="63">
          <cell r="A63" t="str">
            <v>CMRLPT19167</v>
          </cell>
        </row>
        <row r="64">
          <cell r="A64" t="str">
            <v>CMRLPT19168</v>
          </cell>
        </row>
        <row r="65">
          <cell r="A65" t="str">
            <v>CMRLPT19169</v>
          </cell>
        </row>
        <row r="66">
          <cell r="A66" t="str">
            <v>CMRLPT19170</v>
          </cell>
        </row>
        <row r="67">
          <cell r="A67" t="str">
            <v>CMRLPT19171</v>
          </cell>
        </row>
        <row r="68">
          <cell r="A68" t="str">
            <v>CMRLPT19173</v>
          </cell>
        </row>
        <row r="69">
          <cell r="A69" t="str">
            <v>CMRLPT19174</v>
          </cell>
        </row>
        <row r="70">
          <cell r="A70" t="str">
            <v>CMRLPT19175</v>
          </cell>
        </row>
        <row r="71">
          <cell r="A71" t="str">
            <v>CMRLPT19177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CMRLPT19189</v>
          </cell>
        </row>
        <row r="76">
          <cell r="A76" t="str">
            <v>CMRLPT19190</v>
          </cell>
        </row>
        <row r="77">
          <cell r="A77" t="str">
            <v>CMRLPT19194</v>
          </cell>
        </row>
        <row r="78">
          <cell r="A78" t="str">
            <v>CMRLPT19198</v>
          </cell>
        </row>
        <row r="79">
          <cell r="A79" t="str">
            <v>CMRLPT19200</v>
          </cell>
        </row>
        <row r="80">
          <cell r="A80" t="str">
            <v>CMRLPT19203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CMRLPT19237</v>
          </cell>
        </row>
        <row r="94">
          <cell r="A94" t="str">
            <v>CMRLPT19238</v>
          </cell>
        </row>
        <row r="95">
          <cell r="A95" t="str">
            <v>CMRLPT19239</v>
          </cell>
        </row>
        <row r="96">
          <cell r="A96" t="str">
            <v>CMRLPT19242</v>
          </cell>
        </row>
        <row r="97">
          <cell r="A97" t="str">
            <v>CMRLPT19244</v>
          </cell>
        </row>
        <row r="98">
          <cell r="A98" t="str">
            <v>CMRLPT19245</v>
          </cell>
        </row>
        <row r="99">
          <cell r="A99" t="str">
            <v>CMRLPT19246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CMRLPT19250</v>
          </cell>
        </row>
        <row r="103">
          <cell r="A103" t="str">
            <v>CMRLPT19252</v>
          </cell>
        </row>
        <row r="104">
          <cell r="A104" t="str">
            <v>CMRLPT19253</v>
          </cell>
        </row>
        <row r="105">
          <cell r="A105" t="str">
            <v>CMRLPT19254</v>
          </cell>
        </row>
        <row r="106">
          <cell r="A106" t="str">
            <v>CMRLPT19264</v>
          </cell>
        </row>
        <row r="107">
          <cell r="A107" t="str">
            <v>CMRLPT19265</v>
          </cell>
        </row>
        <row r="108">
          <cell r="A108" t="str">
            <v>CMRLPT19269</v>
          </cell>
        </row>
        <row r="109">
          <cell r="A109" t="str">
            <v>CMRLPT19271</v>
          </cell>
        </row>
        <row r="110">
          <cell r="A110" t="str">
            <v>CMRLPT19273</v>
          </cell>
        </row>
        <row r="111">
          <cell r="A111" t="str">
            <v>CMRLPT19279</v>
          </cell>
        </row>
        <row r="112">
          <cell r="A112" t="str">
            <v>CMRLPT19282</v>
          </cell>
        </row>
        <row r="113">
          <cell r="A113" t="str">
            <v>CMRLPT19287</v>
          </cell>
        </row>
        <row r="114">
          <cell r="A114" t="str">
            <v>CMRLPT19288</v>
          </cell>
        </row>
        <row r="115">
          <cell r="A115" t="str">
            <v>CMRLPT19290</v>
          </cell>
        </row>
        <row r="116">
          <cell r="A116" t="str">
            <v>CMRLPT19293</v>
          </cell>
        </row>
        <row r="117">
          <cell r="A117" t="str">
            <v>CMRLPT19296</v>
          </cell>
        </row>
        <row r="118">
          <cell r="A118" t="str">
            <v>CMRLPT19304</v>
          </cell>
        </row>
        <row r="119">
          <cell r="A119" t="str">
            <v>CMRLPT19316</v>
          </cell>
        </row>
        <row r="120">
          <cell r="A120" t="str">
            <v>CMRLPT19318</v>
          </cell>
        </row>
        <row r="121">
          <cell r="A121" t="str">
            <v>CMRLPT19320</v>
          </cell>
        </row>
        <row r="122">
          <cell r="A122" t="str">
            <v>CMRLPT19325</v>
          </cell>
        </row>
        <row r="123">
          <cell r="A123" t="str">
            <v>CMRLPT19330</v>
          </cell>
        </row>
        <row r="124">
          <cell r="A124" t="str">
            <v>CMRLPT19331</v>
          </cell>
        </row>
        <row r="125">
          <cell r="A125" t="str">
            <v>CMRLPT19336</v>
          </cell>
        </row>
        <row r="126">
          <cell r="A126" t="str">
            <v>CMRLPT19350</v>
          </cell>
        </row>
        <row r="127">
          <cell r="A127" t="str">
            <v>CMRLPT19352</v>
          </cell>
        </row>
        <row r="128">
          <cell r="A128" t="str">
            <v>CMRLPT19354</v>
          </cell>
        </row>
        <row r="129">
          <cell r="A129" t="str">
            <v>CMRLPT19356</v>
          </cell>
        </row>
        <row r="130">
          <cell r="A130" t="str">
            <v>CMRLPT19358</v>
          </cell>
        </row>
        <row r="131">
          <cell r="A131" t="str">
            <v>CMRLPT19361</v>
          </cell>
        </row>
        <row r="132">
          <cell r="A132" t="str">
            <v>CMRLPT19363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CMRLPT20002</v>
          </cell>
        </row>
        <row r="139">
          <cell r="A139" t="str">
            <v>CMRLPT20003</v>
          </cell>
        </row>
        <row r="140">
          <cell r="A140" t="str">
            <v>CMRLPT20004</v>
          </cell>
        </row>
        <row r="141">
          <cell r="A141" t="str">
            <v>CMRLPT20005</v>
          </cell>
        </row>
        <row r="142">
          <cell r="A142" t="str">
            <v>CMRLPT20008</v>
          </cell>
        </row>
        <row r="143">
          <cell r="A143" t="str">
            <v>CMRLPT20009</v>
          </cell>
        </row>
        <row r="144">
          <cell r="A144" t="str">
            <v>CMRLPT20010</v>
          </cell>
        </row>
        <row r="145">
          <cell r="A145" t="str">
            <v>CMRLPT20011</v>
          </cell>
        </row>
        <row r="146">
          <cell r="A146" t="str">
            <v>CMRLPT20012</v>
          </cell>
        </row>
        <row r="147">
          <cell r="A147" t="str">
            <v>CMRLPT20014</v>
          </cell>
        </row>
        <row r="148">
          <cell r="A148" t="str">
            <v>CMRLPT20015</v>
          </cell>
        </row>
        <row r="149">
          <cell r="A149" t="str">
            <v>CMRLPT20016</v>
          </cell>
        </row>
        <row r="150">
          <cell r="A150" t="str">
            <v>CMRLPT20017</v>
          </cell>
        </row>
        <row r="151">
          <cell r="A151" t="str">
            <v>CMRLPT20019</v>
          </cell>
        </row>
        <row r="152">
          <cell r="A152" t="str">
            <v>CMRLPT20020</v>
          </cell>
        </row>
        <row r="153">
          <cell r="A153" t="str">
            <v>CMRLPT20021</v>
          </cell>
        </row>
        <row r="154">
          <cell r="A154" t="str">
            <v>CMRLPT20022</v>
          </cell>
        </row>
        <row r="155">
          <cell r="A155" t="str">
            <v>CMRLPT20023</v>
          </cell>
        </row>
        <row r="156">
          <cell r="A156" t="str">
            <v>CMRLPT20024</v>
          </cell>
        </row>
        <row r="157">
          <cell r="A157" t="str">
            <v>CMRLPT20025</v>
          </cell>
        </row>
        <row r="158">
          <cell r="A158" t="str">
            <v>CMRLPT20026</v>
          </cell>
        </row>
        <row r="159">
          <cell r="A159" t="str">
            <v>CMRLPT20027</v>
          </cell>
        </row>
        <row r="160">
          <cell r="A160" t="str">
            <v>CMRLPT20028</v>
          </cell>
        </row>
        <row r="161">
          <cell r="A161" t="str">
            <v>CMRLPT20029</v>
          </cell>
        </row>
        <row r="162">
          <cell r="A162" t="str">
            <v>CMRLPT20030</v>
          </cell>
        </row>
        <row r="163">
          <cell r="A163" t="str">
            <v>CMRLPT20032</v>
          </cell>
        </row>
        <row r="164">
          <cell r="A164" t="str">
            <v>CMRLPT20033</v>
          </cell>
        </row>
        <row r="165">
          <cell r="A165" t="str">
            <v>CMRLPT20034</v>
          </cell>
        </row>
        <row r="166">
          <cell r="A166" t="str">
            <v>CMRLPT20035</v>
          </cell>
        </row>
        <row r="167">
          <cell r="A167" t="str">
            <v>CMRLPT20036</v>
          </cell>
        </row>
        <row r="168">
          <cell r="A168" t="str">
            <v>CMRLPT20038</v>
          </cell>
        </row>
        <row r="169">
          <cell r="A169" t="str">
            <v>CMRLPT20039</v>
          </cell>
        </row>
        <row r="170">
          <cell r="A170" t="str">
            <v>CMRLPT20040</v>
          </cell>
        </row>
        <row r="171">
          <cell r="A171" t="str">
            <v>CMRLPT20041</v>
          </cell>
        </row>
        <row r="172">
          <cell r="A172" t="str">
            <v>CMRLPT20042</v>
          </cell>
        </row>
        <row r="173">
          <cell r="A173" t="str">
            <v>CMRLPT20043</v>
          </cell>
        </row>
        <row r="174">
          <cell r="A174" t="str">
            <v>CMRLPT20045</v>
          </cell>
        </row>
        <row r="175">
          <cell r="A175" t="str">
            <v>CMRLPT20046</v>
          </cell>
        </row>
        <row r="176">
          <cell r="A176" t="str">
            <v>CMRLPT20047</v>
          </cell>
        </row>
        <row r="177">
          <cell r="A177" t="str">
            <v>CMRLPT20048</v>
          </cell>
        </row>
        <row r="178">
          <cell r="A178" t="str">
            <v>CMRLPT20049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CMRLPT23044</v>
          </cell>
        </row>
        <row r="578">
          <cell r="A578" t="str">
            <v>CMRLPT23045</v>
          </cell>
        </row>
        <row r="579">
          <cell r="A579" t="str">
            <v>CMRLPT23047</v>
          </cell>
        </row>
        <row r="580">
          <cell r="A580" t="str">
            <v>CMRLPT23049</v>
          </cell>
        </row>
        <row r="581">
          <cell r="A581" t="str">
            <v>CMRLPT23050</v>
          </cell>
        </row>
        <row r="582">
          <cell r="A582" t="str">
            <v>CMRLPT23051</v>
          </cell>
        </row>
        <row r="583">
          <cell r="A583" t="str">
            <v>CMRLPT23052</v>
          </cell>
        </row>
        <row r="584">
          <cell r="A584" t="str">
            <v>CMRLPT23053</v>
          </cell>
        </row>
        <row r="585">
          <cell r="A585" t="str">
            <v>CMRLPT23054</v>
          </cell>
        </row>
        <row r="586">
          <cell r="A586" t="str">
            <v>CMRLPT23056</v>
          </cell>
        </row>
        <row r="587">
          <cell r="A587" t="str">
            <v>CMRLPT23057</v>
          </cell>
        </row>
        <row r="588">
          <cell r="A588" t="str">
            <v>CMRLPT23058</v>
          </cell>
        </row>
        <row r="589">
          <cell r="A589" t="str">
            <v>CMRLPT23059</v>
          </cell>
        </row>
        <row r="590">
          <cell r="A590" t="str">
            <v>CMRLPT23060</v>
          </cell>
        </row>
        <row r="591">
          <cell r="A591" t="str">
            <v>CMRLPT23061</v>
          </cell>
        </row>
        <row r="592">
          <cell r="A592" t="str">
            <v>CMRLPT23062</v>
          </cell>
        </row>
        <row r="593">
          <cell r="A593" t="str">
            <v>CMRLPT23063</v>
          </cell>
        </row>
        <row r="594">
          <cell r="A594" t="str">
            <v>CMRLPT23064</v>
          </cell>
        </row>
        <row r="595">
          <cell r="A595" t="str">
            <v>CMRLPT23065</v>
          </cell>
        </row>
        <row r="596">
          <cell r="A596" t="str">
            <v>CMRLPT23065</v>
          </cell>
        </row>
        <row r="597">
          <cell r="A597" t="str">
            <v>CMRLPT23066</v>
          </cell>
        </row>
        <row r="598">
          <cell r="A598" t="str">
            <v>CMRLPT23067</v>
          </cell>
        </row>
        <row r="599">
          <cell r="A599" t="str">
            <v>CMRLPT23068</v>
          </cell>
        </row>
        <row r="600">
          <cell r="A600" t="str">
            <v>CMRLPT23070</v>
          </cell>
        </row>
        <row r="601">
          <cell r="A601" t="str">
            <v>CMRLPT23071</v>
          </cell>
        </row>
        <row r="602">
          <cell r="A602" t="str">
            <v>CMRLPT23072</v>
          </cell>
        </row>
        <row r="603">
          <cell r="A603" t="str">
            <v>CMRLPT23073</v>
          </cell>
        </row>
        <row r="604">
          <cell r="A604" t="str">
            <v>CMRLPT23074</v>
          </cell>
        </row>
        <row r="605">
          <cell r="A605" t="str">
            <v>CMRLPT23075</v>
          </cell>
        </row>
        <row r="606">
          <cell r="A606" t="str">
            <v>CMRLPT23076</v>
          </cell>
        </row>
        <row r="607">
          <cell r="A607" t="str">
            <v>CMRLPT23077</v>
          </cell>
        </row>
        <row r="608">
          <cell r="A608" t="str">
            <v>CMRLPT23078</v>
          </cell>
        </row>
        <row r="609">
          <cell r="A609" t="str">
            <v>CMRLPT23079</v>
          </cell>
        </row>
        <row r="610">
          <cell r="A610" t="str">
            <v>CMRLPT23080</v>
          </cell>
        </row>
        <row r="611">
          <cell r="A611" t="str">
            <v>CMRLPT23081</v>
          </cell>
        </row>
        <row r="612">
          <cell r="A612" t="str">
            <v>CMRLPT23082</v>
          </cell>
        </row>
        <row r="613">
          <cell r="A613" t="str">
            <v>CMRLPT23083</v>
          </cell>
        </row>
        <row r="614">
          <cell r="A614" t="str">
            <v>CMRLPT23084</v>
          </cell>
        </row>
        <row r="615">
          <cell r="A615" t="str">
            <v>CMRLPT23085</v>
          </cell>
        </row>
        <row r="616">
          <cell r="A616" t="str">
            <v>CMRLPT23086</v>
          </cell>
        </row>
        <row r="617">
          <cell r="A617" t="str">
            <v>CMRLPT23087</v>
          </cell>
        </row>
        <row r="618">
          <cell r="A618" t="str">
            <v>CMRLPT23088</v>
          </cell>
        </row>
        <row r="619">
          <cell r="A619" t="str">
            <v>CMRLPT23089</v>
          </cell>
        </row>
        <row r="620">
          <cell r="A620" t="str">
            <v>CMRLPT23090</v>
          </cell>
        </row>
        <row r="621">
          <cell r="A621" t="str">
            <v>CMRLPT23091</v>
          </cell>
        </row>
        <row r="622">
          <cell r="A622" t="str">
            <v>CMRLPT23092</v>
          </cell>
        </row>
        <row r="623">
          <cell r="A623" t="str">
            <v>CMRLPT23093</v>
          </cell>
        </row>
        <row r="624">
          <cell r="A624" t="str">
            <v>CMRLPT23094</v>
          </cell>
        </row>
        <row r="625">
          <cell r="A625" t="str">
            <v>CMRLPT23095</v>
          </cell>
        </row>
        <row r="626">
          <cell r="A626" t="str">
            <v>CMRLPT23096</v>
          </cell>
        </row>
        <row r="627">
          <cell r="A627" t="str">
            <v>CMRLPT23097</v>
          </cell>
        </row>
        <row r="628">
          <cell r="A628" t="str">
            <v>CMRLPT23098</v>
          </cell>
        </row>
        <row r="629">
          <cell r="A629" t="str">
            <v>CMRLPT23099</v>
          </cell>
        </row>
        <row r="630">
          <cell r="A630" t="str">
            <v>CMRLPT23101</v>
          </cell>
        </row>
        <row r="631">
          <cell r="A631" t="str">
            <v>CMRLPT23102</v>
          </cell>
        </row>
        <row r="632">
          <cell r="A632" t="str">
            <v>CMRLPT23103</v>
          </cell>
        </row>
        <row r="633">
          <cell r="A633" t="str">
            <v>CMRLPT23104</v>
          </cell>
        </row>
        <row r="634">
          <cell r="A634" t="str">
            <v>CMRLPT23105</v>
          </cell>
        </row>
        <row r="635">
          <cell r="A635" t="str">
            <v>CMRLPT23106</v>
          </cell>
        </row>
        <row r="636">
          <cell r="A636" t="str">
            <v>CMRLPT23107</v>
          </cell>
        </row>
        <row r="637">
          <cell r="A637" t="str">
            <v>CMRLPT23108</v>
          </cell>
        </row>
        <row r="638">
          <cell r="A638" t="str">
            <v>CMRLPT23109</v>
          </cell>
        </row>
        <row r="639">
          <cell r="A639" t="str">
            <v>CMRLPT23110</v>
          </cell>
        </row>
        <row r="640">
          <cell r="A640" t="str">
            <v>CMRLPT23111</v>
          </cell>
        </row>
        <row r="641">
          <cell r="A641" t="str">
            <v>CMRLPT23112</v>
          </cell>
        </row>
        <row r="642">
          <cell r="A642" t="str">
            <v>CMRLPT23113</v>
          </cell>
        </row>
        <row r="643">
          <cell r="A643" t="str">
            <v>CMRLPT23114</v>
          </cell>
        </row>
        <row r="644">
          <cell r="A644" t="str">
            <v>CMRLPT23115</v>
          </cell>
        </row>
        <row r="645">
          <cell r="A645" t="str">
            <v>CMRLPT23117</v>
          </cell>
        </row>
        <row r="646">
          <cell r="A646" t="str">
            <v>CMRLPT23118</v>
          </cell>
        </row>
        <row r="647">
          <cell r="A647" t="str">
            <v>CMRLPT23119</v>
          </cell>
        </row>
        <row r="648">
          <cell r="A648" t="str">
            <v>CMRLPT23120</v>
          </cell>
        </row>
        <row r="649">
          <cell r="A649" t="str">
            <v>CMRLPT23121</v>
          </cell>
        </row>
        <row r="650">
          <cell r="A650" t="str">
            <v>CMRLPT23122</v>
          </cell>
        </row>
        <row r="651">
          <cell r="A651" t="str">
            <v>CMRLPT23123</v>
          </cell>
        </row>
        <row r="652">
          <cell r="A652" t="str">
            <v>CMRLPT23124</v>
          </cell>
        </row>
        <row r="653">
          <cell r="A653" t="str">
            <v>CMRLPT23125</v>
          </cell>
        </row>
        <row r="654">
          <cell r="A654" t="str">
            <v>CMRLPT23126</v>
          </cell>
        </row>
        <row r="655">
          <cell r="A655" t="str">
            <v>CMRLPT23128</v>
          </cell>
        </row>
        <row r="656">
          <cell r="A656" t="str">
            <v>CMRLPT23129</v>
          </cell>
        </row>
        <row r="657">
          <cell r="A657" t="str">
            <v>CMRLPT23130</v>
          </cell>
        </row>
        <row r="658">
          <cell r="A658" t="str">
            <v>CMRLPT23131</v>
          </cell>
        </row>
        <row r="659">
          <cell r="A659" t="str">
            <v>CMRLPT23132</v>
          </cell>
        </row>
        <row r="660">
          <cell r="A660" t="str">
            <v>CMRLPT23135</v>
          </cell>
        </row>
        <row r="661">
          <cell r="A661" t="str">
            <v>CMRLPT23136</v>
          </cell>
        </row>
        <row r="662">
          <cell r="A662" t="str">
            <v>CMRLPT23137</v>
          </cell>
        </row>
        <row r="663">
          <cell r="A663" t="str">
            <v>CMRLPT23138</v>
          </cell>
        </row>
        <row r="664">
          <cell r="A664" t="str">
            <v>CMRLPT23139</v>
          </cell>
        </row>
        <row r="665">
          <cell r="A665" t="str">
            <v>CMRLPT23140</v>
          </cell>
        </row>
        <row r="666">
          <cell r="A666" t="str">
            <v>CMRLPT23141</v>
          </cell>
        </row>
        <row r="667">
          <cell r="A667" t="str">
            <v>CMRLPT23142</v>
          </cell>
        </row>
        <row r="668">
          <cell r="A668" t="str">
            <v>CMRLPT23143</v>
          </cell>
        </row>
        <row r="669">
          <cell r="A669" t="str">
            <v>CMRLPT23144</v>
          </cell>
        </row>
        <row r="670">
          <cell r="A670" t="str">
            <v>CMRLPT23145</v>
          </cell>
        </row>
        <row r="671">
          <cell r="A671" t="str">
            <v>CMRLPT23146</v>
          </cell>
        </row>
        <row r="672">
          <cell r="A672" t="str">
            <v>CMRLPT23147</v>
          </cell>
        </row>
        <row r="673">
          <cell r="A673" t="str">
            <v>CMRLPT23148</v>
          </cell>
        </row>
        <row r="674">
          <cell r="A674" t="str">
            <v>CMRLPT23149</v>
          </cell>
        </row>
        <row r="675">
          <cell r="A675" t="str">
            <v>CMRLPT23150</v>
          </cell>
        </row>
        <row r="676">
          <cell r="A676" t="str">
            <v>CMRLPT23151</v>
          </cell>
        </row>
        <row r="677">
          <cell r="A677" t="str">
            <v>CMRLPT23152</v>
          </cell>
        </row>
        <row r="678">
          <cell r="A678" t="str">
            <v>CMRLPT23153</v>
          </cell>
        </row>
        <row r="679">
          <cell r="A679" t="str">
            <v>CMRLPT23154</v>
          </cell>
        </row>
        <row r="680">
          <cell r="A680" t="str">
            <v>CMRLPT23155</v>
          </cell>
        </row>
        <row r="681">
          <cell r="A681" t="str">
            <v>CMRLPT23156</v>
          </cell>
        </row>
        <row r="682">
          <cell r="A682" t="str">
            <v>CMRLPT23158</v>
          </cell>
        </row>
        <row r="683">
          <cell r="A683" t="str">
            <v>CMRLPT23159</v>
          </cell>
        </row>
        <row r="684">
          <cell r="A684" t="str">
            <v>CMRLPT23160</v>
          </cell>
        </row>
        <row r="685">
          <cell r="A685" t="str">
            <v>CMRLPT23161</v>
          </cell>
        </row>
        <row r="686">
          <cell r="A686" t="str">
            <v>CMRLPT23162</v>
          </cell>
        </row>
        <row r="687">
          <cell r="A687" t="str">
            <v>CMRLPT23163</v>
          </cell>
        </row>
        <row r="688">
          <cell r="A688" t="str">
            <v>CMRLPT23164</v>
          </cell>
        </row>
        <row r="689">
          <cell r="A689" t="str">
            <v>CMRLPT23165</v>
          </cell>
        </row>
        <row r="690">
          <cell r="A690" t="str">
            <v>CMRLPT23166</v>
          </cell>
        </row>
        <row r="691">
          <cell r="A691" t="str">
            <v>CMRLPT23170</v>
          </cell>
        </row>
        <row r="692">
          <cell r="A692" t="str">
            <v>CMRLPT23174</v>
          </cell>
        </row>
        <row r="693">
          <cell r="A693" t="str">
            <v>CMRLPT23175</v>
          </cell>
        </row>
        <row r="694">
          <cell r="A694" t="str">
            <v>CMRLPT23176</v>
          </cell>
        </row>
        <row r="695">
          <cell r="A695" t="str">
            <v>CMRLPT23177</v>
          </cell>
        </row>
        <row r="696">
          <cell r="A696" t="str">
            <v>CMRLPT23178</v>
          </cell>
        </row>
        <row r="697">
          <cell r="A697" t="str">
            <v>CMRLPT23179</v>
          </cell>
        </row>
        <row r="698">
          <cell r="A698" t="str">
            <v>CMRLPT23180</v>
          </cell>
        </row>
        <row r="699">
          <cell r="A699" t="str">
            <v>CMRLPT23181</v>
          </cell>
        </row>
        <row r="700">
          <cell r="A700" t="str">
            <v>CMRLPT23182</v>
          </cell>
        </row>
        <row r="701">
          <cell r="A701" t="str">
            <v>CMRLPT23183</v>
          </cell>
        </row>
        <row r="702">
          <cell r="A702" t="str">
            <v>CMRLPT23185</v>
          </cell>
        </row>
        <row r="703">
          <cell r="A703" t="str">
            <v>CMRLPT23186</v>
          </cell>
        </row>
        <row r="704">
          <cell r="A704" t="str">
            <v>CMRLPT23187</v>
          </cell>
        </row>
        <row r="705">
          <cell r="A705" t="str">
            <v>CMRLPT23188</v>
          </cell>
        </row>
        <row r="706">
          <cell r="A706" t="str">
            <v>CMRLPT23189</v>
          </cell>
        </row>
        <row r="707">
          <cell r="A707" t="str">
            <v>CMRLPT23190</v>
          </cell>
        </row>
        <row r="708">
          <cell r="A708" t="str">
            <v>CMRLPT23191</v>
          </cell>
        </row>
        <row r="709">
          <cell r="A709" t="str">
            <v>CMRLPT23192</v>
          </cell>
        </row>
        <row r="710">
          <cell r="A710" t="str">
            <v>CMRLPT23193</v>
          </cell>
        </row>
        <row r="711">
          <cell r="A711" t="str">
            <v>CMRLPT23194</v>
          </cell>
        </row>
        <row r="712">
          <cell r="A712" t="str">
            <v>CMRLPT23195</v>
          </cell>
        </row>
        <row r="713">
          <cell r="A713" t="str">
            <v>CMRLPT23196</v>
          </cell>
        </row>
        <row r="714">
          <cell r="A714" t="str">
            <v>CMRLPT23197</v>
          </cell>
        </row>
        <row r="715">
          <cell r="A715" t="str">
            <v>CMRLPT23198</v>
          </cell>
        </row>
        <row r="716">
          <cell r="A716" t="str">
            <v>CMRLPT23199</v>
          </cell>
        </row>
        <row r="717">
          <cell r="A717" t="str">
            <v>CMRLPT23200</v>
          </cell>
        </row>
        <row r="718">
          <cell r="A718" t="str">
            <v>CMRLPT23201</v>
          </cell>
        </row>
        <row r="719">
          <cell r="A719" t="str">
            <v>CMRLPT23202</v>
          </cell>
        </row>
        <row r="720">
          <cell r="A720" t="str">
            <v>CMRLPT23203</v>
          </cell>
        </row>
        <row r="721">
          <cell r="A721" t="str">
            <v>CMRLPT23204</v>
          </cell>
        </row>
        <row r="722">
          <cell r="A722" t="str">
            <v>CMRLPT23205</v>
          </cell>
        </row>
        <row r="723">
          <cell r="A723" t="str">
            <v>CMRLPT23206</v>
          </cell>
        </row>
        <row r="724">
          <cell r="A724" t="str">
            <v>CMRLPT23207</v>
          </cell>
        </row>
        <row r="725">
          <cell r="A725" t="str">
            <v>CMRLPT23208</v>
          </cell>
        </row>
        <row r="726">
          <cell r="A726" t="str">
            <v>CMRLPT23209</v>
          </cell>
        </row>
        <row r="727">
          <cell r="A727" t="str">
            <v>CMRLPT23210</v>
          </cell>
        </row>
        <row r="728">
          <cell r="A728" t="str">
            <v>CMRLPT23211</v>
          </cell>
        </row>
        <row r="729">
          <cell r="A729" t="str">
            <v>CMRLPT23212</v>
          </cell>
        </row>
        <row r="730">
          <cell r="A730" t="str">
            <v>CMRLPT23213</v>
          </cell>
        </row>
        <row r="731">
          <cell r="A731" t="str">
            <v>CMRLPT23214</v>
          </cell>
        </row>
        <row r="732">
          <cell r="A732" t="str">
            <v>CMRLPT23215</v>
          </cell>
        </row>
        <row r="733">
          <cell r="A733" t="str">
            <v>CMRLPT23216</v>
          </cell>
        </row>
        <row r="734">
          <cell r="A734" t="str">
            <v>CMRLPT23217</v>
          </cell>
        </row>
        <row r="735">
          <cell r="A735" t="str">
            <v>CMRLPT23218</v>
          </cell>
        </row>
        <row r="736">
          <cell r="A736" t="str">
            <v>CMRLPT23219</v>
          </cell>
        </row>
        <row r="737">
          <cell r="A737" t="str">
            <v>CMRLPT23222</v>
          </cell>
        </row>
        <row r="738">
          <cell r="A738" t="str">
            <v>CMRLPT23223</v>
          </cell>
        </row>
        <row r="739">
          <cell r="A739" t="str">
            <v>CMRLPT23224</v>
          </cell>
        </row>
        <row r="740">
          <cell r="A740" t="str">
            <v>CMRLPT23225</v>
          </cell>
        </row>
        <row r="741">
          <cell r="A741" t="str">
            <v>CMRLPT23226</v>
          </cell>
        </row>
        <row r="742">
          <cell r="A742" t="str">
            <v>CMRLPT23227</v>
          </cell>
        </row>
        <row r="743">
          <cell r="A743" t="str">
            <v>CMRLPT23228</v>
          </cell>
        </row>
        <row r="744">
          <cell r="A744" t="str">
            <v>CMRLPT23229</v>
          </cell>
        </row>
        <row r="745">
          <cell r="A745" t="str">
            <v>CMRLPT23230</v>
          </cell>
        </row>
        <row r="746">
          <cell r="A746" t="str">
            <v>CMRLPT23231</v>
          </cell>
        </row>
        <row r="747">
          <cell r="A747" t="str">
            <v>CMRLPT23232</v>
          </cell>
        </row>
        <row r="748">
          <cell r="A748" t="str">
            <v>CMRLPT23233</v>
          </cell>
        </row>
        <row r="749">
          <cell r="A749" t="str">
            <v>CMRLPT23234</v>
          </cell>
        </row>
        <row r="750">
          <cell r="A750" t="str">
            <v>CMRLPT23235</v>
          </cell>
        </row>
        <row r="751">
          <cell r="A751" t="str">
            <v>CMRLPT23237</v>
          </cell>
        </row>
        <row r="752">
          <cell r="A752" t="str">
            <v>CMRLPT23238</v>
          </cell>
        </row>
        <row r="753">
          <cell r="A753" t="str">
            <v>CMRLPT23239</v>
          </cell>
        </row>
        <row r="754">
          <cell r="A754" t="str">
            <v>CMRLPT23240</v>
          </cell>
        </row>
        <row r="755">
          <cell r="A755" t="str">
            <v>CMRLPT23241</v>
          </cell>
        </row>
        <row r="756">
          <cell r="A756" t="str">
            <v>CMRLPT23242</v>
          </cell>
        </row>
        <row r="757">
          <cell r="A757" t="str">
            <v>CMRLPT23243</v>
          </cell>
        </row>
        <row r="758">
          <cell r="A758" t="str">
            <v>CMRLPT23244</v>
          </cell>
        </row>
        <row r="759">
          <cell r="A759" t="str">
            <v>CMRLPT23245</v>
          </cell>
        </row>
        <row r="760">
          <cell r="A760" t="str">
            <v>CMRLPT23246</v>
          </cell>
        </row>
        <row r="761">
          <cell r="A761" t="str">
            <v>CMRLPT23247</v>
          </cell>
        </row>
        <row r="762">
          <cell r="A762" t="str">
            <v>CMRLPT23248</v>
          </cell>
        </row>
        <row r="763">
          <cell r="A763" t="str">
            <v>CMRLPT23249</v>
          </cell>
        </row>
        <row r="764">
          <cell r="A764" t="str">
            <v>CMRLPT23250</v>
          </cell>
        </row>
        <row r="765">
          <cell r="A765" t="str">
            <v>CMRLPT23251</v>
          </cell>
        </row>
        <row r="766">
          <cell r="A766" t="str">
            <v>CMRLPT23252</v>
          </cell>
        </row>
        <row r="767">
          <cell r="A767" t="str">
            <v>CMRLPT23253</v>
          </cell>
        </row>
        <row r="768">
          <cell r="A768" t="str">
            <v>CMRLPT23254</v>
          </cell>
        </row>
        <row r="769">
          <cell r="A769" t="str">
            <v>CMRLPT23255</v>
          </cell>
        </row>
        <row r="770">
          <cell r="A770" t="str">
            <v>CMRLPT23256</v>
          </cell>
        </row>
        <row r="771">
          <cell r="A771" t="str">
            <v>CMRLPT23257</v>
          </cell>
        </row>
        <row r="772">
          <cell r="A772" t="str">
            <v>CMRLPT23258</v>
          </cell>
        </row>
        <row r="773">
          <cell r="A773" t="str">
            <v>CMRLPT23259</v>
          </cell>
        </row>
        <row r="774">
          <cell r="A774" t="str">
            <v>CMRLPT23260</v>
          </cell>
        </row>
        <row r="775">
          <cell r="A775" t="str">
            <v>CMRLPT23261</v>
          </cell>
        </row>
        <row r="776">
          <cell r="A776" t="str">
            <v>CMRLPT23262</v>
          </cell>
        </row>
        <row r="777">
          <cell r="A777" t="str">
            <v>CMRLPT23263</v>
          </cell>
        </row>
        <row r="778">
          <cell r="A778" t="str">
            <v>CMRLPT23264</v>
          </cell>
        </row>
        <row r="779">
          <cell r="A779" t="str">
            <v>CMRLPT23266</v>
          </cell>
        </row>
        <row r="780">
          <cell r="A780" t="str">
            <v>CMRLPT23267</v>
          </cell>
        </row>
        <row r="781">
          <cell r="A781" t="str">
            <v>CMRLPT23268</v>
          </cell>
        </row>
        <row r="782">
          <cell r="A782" t="str">
            <v>CMRLPT23269</v>
          </cell>
        </row>
        <row r="783">
          <cell r="A783" t="str">
            <v>CMRLPT23270</v>
          </cell>
        </row>
        <row r="784">
          <cell r="A784" t="str">
            <v>CMRLPT23271</v>
          </cell>
        </row>
        <row r="785">
          <cell r="A785" t="str">
            <v>CMRLPT23272</v>
          </cell>
        </row>
        <row r="786">
          <cell r="A786" t="str">
            <v>CMRLPT23273</v>
          </cell>
        </row>
        <row r="787">
          <cell r="A787" t="str">
            <v>CMRLPT23274</v>
          </cell>
        </row>
        <row r="788">
          <cell r="A788" t="str">
            <v>CMRLPT23275</v>
          </cell>
        </row>
        <row r="789">
          <cell r="A789" t="str">
            <v>CMRLPT23277</v>
          </cell>
        </row>
        <row r="790">
          <cell r="A790" t="str">
            <v>CMRLPT23278</v>
          </cell>
        </row>
        <row r="791">
          <cell r="A791" t="str">
            <v>CMRLPT23279</v>
          </cell>
        </row>
        <row r="792">
          <cell r="A792" t="str">
            <v>CMRLPT23280</v>
          </cell>
        </row>
        <row r="793">
          <cell r="A793" t="str">
            <v>CMRLPT23281</v>
          </cell>
        </row>
        <row r="794">
          <cell r="A794" t="str">
            <v>CMRLPT23282</v>
          </cell>
        </row>
        <row r="795">
          <cell r="A795" t="str">
            <v>CMRLPT23283</v>
          </cell>
        </row>
        <row r="796">
          <cell r="A796" t="str">
            <v>CMRLPT23284</v>
          </cell>
        </row>
        <row r="797">
          <cell r="A797" t="str">
            <v>CMRLPT23285</v>
          </cell>
        </row>
        <row r="798">
          <cell r="A798" t="str">
            <v>CMRLPT23286</v>
          </cell>
        </row>
        <row r="799">
          <cell r="A799" t="str">
            <v>CMRLPT23287</v>
          </cell>
        </row>
        <row r="800">
          <cell r="A800" t="str">
            <v>CMRLPT23288</v>
          </cell>
        </row>
        <row r="801">
          <cell r="A801" t="str">
            <v>CMRLPT23289</v>
          </cell>
        </row>
        <row r="802">
          <cell r="A802" t="str">
            <v>CMRLPT23290</v>
          </cell>
        </row>
        <row r="803">
          <cell r="A803" t="str">
            <v>CMRLPT23291</v>
          </cell>
        </row>
        <row r="804">
          <cell r="A804" t="str">
            <v>CMRLPT23292</v>
          </cell>
        </row>
        <row r="805">
          <cell r="A805" t="str">
            <v>CMRLPT23293</v>
          </cell>
        </row>
        <row r="806">
          <cell r="A806" t="str">
            <v>CMRLPT23294</v>
          </cell>
        </row>
        <row r="807">
          <cell r="A807" t="str">
            <v>CMRLPT23295</v>
          </cell>
        </row>
        <row r="808">
          <cell r="A808" t="str">
            <v>CMRLPT23296</v>
          </cell>
        </row>
        <row r="809">
          <cell r="A809" t="str">
            <v>CMRLPT23297</v>
          </cell>
        </row>
        <row r="810">
          <cell r="A810" t="str">
            <v>CMRLPT23298</v>
          </cell>
        </row>
        <row r="811">
          <cell r="A811" t="str">
            <v>CMRLPT23299</v>
          </cell>
        </row>
        <row r="812">
          <cell r="A812" t="str">
            <v>CMRLPT23300</v>
          </cell>
        </row>
        <row r="813">
          <cell r="A813" t="str">
            <v>CMRLPT23301</v>
          </cell>
        </row>
        <row r="814">
          <cell r="A814" t="str">
            <v>CMRLPT23302</v>
          </cell>
        </row>
        <row r="815">
          <cell r="A815" t="str">
            <v>CMRLPT23303</v>
          </cell>
        </row>
        <row r="816">
          <cell r="A816" t="str">
            <v>CMRLPT23304</v>
          </cell>
        </row>
        <row r="817">
          <cell r="A817" t="str">
            <v>CMRLPT23305</v>
          </cell>
        </row>
        <row r="818">
          <cell r="A818" t="str">
            <v>CMRLPT23306</v>
          </cell>
        </row>
        <row r="819">
          <cell r="A819" t="str">
            <v>CMRLPT23309</v>
          </cell>
        </row>
        <row r="820">
          <cell r="A820" t="str">
            <v>CMRLPT23310</v>
          </cell>
        </row>
        <row r="821">
          <cell r="A821" t="str">
            <v>CMRLPT23311</v>
          </cell>
        </row>
        <row r="822">
          <cell r="A822" t="str">
            <v>CMRLPT23312</v>
          </cell>
        </row>
        <row r="823">
          <cell r="A823" t="str">
            <v>CMRLPT23313</v>
          </cell>
        </row>
        <row r="824">
          <cell r="A824" t="str">
            <v>CMRLPT23314</v>
          </cell>
        </row>
        <row r="825">
          <cell r="A825" t="str">
            <v>CMRLPT23315</v>
          </cell>
        </row>
        <row r="826">
          <cell r="A826" t="str">
            <v>CMRLPT23316</v>
          </cell>
        </row>
        <row r="827">
          <cell r="A827" t="str">
            <v>CMRLPT23317</v>
          </cell>
        </row>
        <row r="828">
          <cell r="A828" t="str">
            <v>CMRLPT23318</v>
          </cell>
        </row>
        <row r="829">
          <cell r="A829" t="str">
            <v>CMRLPT23319</v>
          </cell>
        </row>
        <row r="830">
          <cell r="A830" t="str">
            <v>CMRLPT23320</v>
          </cell>
        </row>
        <row r="831">
          <cell r="A831" t="str">
            <v>CMRLPT24001</v>
          </cell>
        </row>
        <row r="832">
          <cell r="A832" t="str">
            <v>CMRLPT24002</v>
          </cell>
        </row>
        <row r="833">
          <cell r="A833" t="str">
            <v>CMRLPT24004</v>
          </cell>
        </row>
        <row r="834">
          <cell r="A834" t="str">
            <v>CMRLPT24005</v>
          </cell>
        </row>
        <row r="835">
          <cell r="A835" t="str">
            <v>CMRLPT24006</v>
          </cell>
        </row>
        <row r="836">
          <cell r="A836" t="str">
            <v>CMRLPT24007</v>
          </cell>
        </row>
        <row r="837">
          <cell r="A837" t="str">
            <v>CMRLPT24008</v>
          </cell>
        </row>
        <row r="838">
          <cell r="A838" t="str">
            <v>CMRLPT24009</v>
          </cell>
        </row>
        <row r="839">
          <cell r="A839" t="str">
            <v>CMRLPT24010</v>
          </cell>
        </row>
        <row r="840">
          <cell r="A840" t="str">
            <v>CMRLPT24011</v>
          </cell>
        </row>
        <row r="841">
          <cell r="A841" t="str">
            <v>CMRLPT24012</v>
          </cell>
        </row>
        <row r="842">
          <cell r="A842" t="str">
            <v>CMRLPT24013</v>
          </cell>
        </row>
        <row r="843">
          <cell r="A843" t="str">
            <v>CMRLPT24014</v>
          </cell>
        </row>
        <row r="844">
          <cell r="A844" t="str">
            <v>CMRLPT24015</v>
          </cell>
        </row>
        <row r="845">
          <cell r="A845" t="str">
            <v>CMRLPT24016</v>
          </cell>
        </row>
        <row r="846">
          <cell r="A846" t="str">
            <v>CMRLPT24017</v>
          </cell>
        </row>
        <row r="847">
          <cell r="A847" t="str">
            <v>CMRLPT24019</v>
          </cell>
        </row>
        <row r="848">
          <cell r="A848" t="str">
            <v>CMRLPT24020</v>
          </cell>
        </row>
        <row r="849">
          <cell r="A849" t="str">
            <v>CMRLPT24021</v>
          </cell>
        </row>
        <row r="850">
          <cell r="A850" t="str">
            <v>CMRLPT24022</v>
          </cell>
        </row>
        <row r="851">
          <cell r="A851" t="str">
            <v>CMRLPT24023</v>
          </cell>
        </row>
        <row r="852">
          <cell r="A852" t="str">
            <v>CMRLPT24024</v>
          </cell>
        </row>
        <row r="853">
          <cell r="A853" t="str">
            <v>CMRLPT24025</v>
          </cell>
        </row>
        <row r="854">
          <cell r="A854" t="str">
            <v>CMRLPT24026</v>
          </cell>
        </row>
        <row r="855">
          <cell r="A855" t="str">
            <v>CMRLPT24027</v>
          </cell>
        </row>
        <row r="856">
          <cell r="A856" t="str">
            <v>CMRLPT24028</v>
          </cell>
        </row>
        <row r="857">
          <cell r="A857" t="str">
            <v>CMRLPT24029</v>
          </cell>
        </row>
        <row r="858">
          <cell r="A858" t="str">
            <v>CMRLPT24030</v>
          </cell>
        </row>
        <row r="859">
          <cell r="A859" t="str">
            <v>CMRLPT24031</v>
          </cell>
        </row>
        <row r="860">
          <cell r="A860" t="str">
            <v>CMRLPT24032</v>
          </cell>
        </row>
        <row r="861">
          <cell r="A861" t="str">
            <v>CMRLPT24033</v>
          </cell>
        </row>
        <row r="862">
          <cell r="A862" t="str">
            <v>CMRLPT24034</v>
          </cell>
        </row>
        <row r="863">
          <cell r="A863" t="str">
            <v>CMRLPT24035</v>
          </cell>
        </row>
        <row r="864">
          <cell r="A864" t="str">
            <v>CMRLPT24036</v>
          </cell>
        </row>
        <row r="865">
          <cell r="A865" t="str">
            <v>CMRLPT24039</v>
          </cell>
        </row>
        <row r="866">
          <cell r="A866" t="str">
            <v>CMRLPT24040</v>
          </cell>
        </row>
        <row r="867">
          <cell r="A867" t="str">
            <v>CMRLPT24041</v>
          </cell>
        </row>
        <row r="868">
          <cell r="A868" t="str">
            <v>CMRLPT24042</v>
          </cell>
        </row>
        <row r="869">
          <cell r="A869" t="str">
            <v>CMRLPT24043</v>
          </cell>
        </row>
        <row r="870">
          <cell r="A870" t="str">
            <v>CMRLPT24044</v>
          </cell>
        </row>
        <row r="871">
          <cell r="A871" t="str">
            <v>CMRLPT24045</v>
          </cell>
        </row>
        <row r="872">
          <cell r="A872" t="str">
            <v>CMRLPT24046</v>
          </cell>
        </row>
        <row r="873">
          <cell r="A873" t="str">
            <v>CMRLPT24047</v>
          </cell>
        </row>
        <row r="874">
          <cell r="A874" t="str">
            <v>CMRLPT24048</v>
          </cell>
        </row>
        <row r="875">
          <cell r="A875" t="str">
            <v>CMRLPT24049</v>
          </cell>
        </row>
        <row r="876">
          <cell r="A876" t="str">
            <v>CMRLPT24050</v>
          </cell>
        </row>
        <row r="877">
          <cell r="A877" t="str">
            <v>CMRLPT24051</v>
          </cell>
        </row>
        <row r="878">
          <cell r="A878" t="str">
            <v>CMRLPT24053</v>
          </cell>
        </row>
        <row r="879">
          <cell r="A879" t="str">
            <v>CMRLPT24054</v>
          </cell>
        </row>
        <row r="880">
          <cell r="A880" t="str">
            <v>CMRLPT24055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CMRLPT24083</v>
          </cell>
        </row>
        <row r="906">
          <cell r="A906" t="str">
            <v>CMRLPT24084</v>
          </cell>
        </row>
        <row r="907">
          <cell r="A907" t="str">
            <v>CMRLPT24085</v>
          </cell>
        </row>
        <row r="908">
          <cell r="A908" t="str">
            <v>CMRLPT24087</v>
          </cell>
        </row>
        <row r="909">
          <cell r="A909" t="str">
            <v>CMRLPT24088</v>
          </cell>
        </row>
        <row r="910">
          <cell r="A910" t="str">
            <v>CMRLPT24089</v>
          </cell>
        </row>
        <row r="911">
          <cell r="A911" t="str">
            <v>CMRLPT24090</v>
          </cell>
        </row>
        <row r="912">
          <cell r="A912" t="str">
            <v>CMRLPT24091</v>
          </cell>
        </row>
        <row r="913">
          <cell r="A913" t="str">
            <v>CMRLPT24092</v>
          </cell>
        </row>
        <row r="914">
          <cell r="A914" t="str">
            <v>CMRLPT24093</v>
          </cell>
        </row>
        <row r="915">
          <cell r="A915" t="str">
            <v>CMRLPT24094</v>
          </cell>
        </row>
        <row r="916">
          <cell r="A916" t="str">
            <v>CMRLPT24095</v>
          </cell>
        </row>
        <row r="917">
          <cell r="A917" t="str">
            <v>CMRLPT24096</v>
          </cell>
        </row>
        <row r="918">
          <cell r="A918" t="str">
            <v>CMRLPT24097</v>
          </cell>
        </row>
        <row r="919">
          <cell r="A919" t="str">
            <v>CMRLPT24098</v>
          </cell>
        </row>
        <row r="920">
          <cell r="A920" t="str">
            <v>CMRLPT24099</v>
          </cell>
        </row>
        <row r="921">
          <cell r="A921" t="str">
            <v>CMRLPT24100</v>
          </cell>
        </row>
        <row r="922">
          <cell r="A922" t="str">
            <v>CMRLPT24101</v>
          </cell>
        </row>
        <row r="923">
          <cell r="A923" t="str">
            <v>CMRLPT24102</v>
          </cell>
        </row>
        <row r="924">
          <cell r="A924" t="str">
            <v>CMRLPT24103</v>
          </cell>
        </row>
        <row r="925">
          <cell r="A925" t="str">
            <v>CMRLPT24104</v>
          </cell>
        </row>
        <row r="926">
          <cell r="A926" t="str">
            <v>CMRLPT24105</v>
          </cell>
        </row>
        <row r="927">
          <cell r="A927" t="str">
            <v>CMRLPT24106</v>
          </cell>
        </row>
        <row r="928">
          <cell r="A928" t="str">
            <v>CMRLPT24107</v>
          </cell>
        </row>
        <row r="929">
          <cell r="A929" t="str">
            <v>CMRLPT24108</v>
          </cell>
        </row>
        <row r="930">
          <cell r="A930" t="str">
            <v>CMRLPT24109</v>
          </cell>
        </row>
        <row r="931">
          <cell r="A931" t="str">
            <v>CMRLPT24110</v>
          </cell>
        </row>
        <row r="932">
          <cell r="A932" t="str">
            <v>CMRLPT24111</v>
          </cell>
        </row>
        <row r="933">
          <cell r="A933" t="str">
            <v>CMRLPT24112</v>
          </cell>
        </row>
        <row r="934">
          <cell r="A934" t="str">
            <v>CMRLPT24113</v>
          </cell>
        </row>
        <row r="935">
          <cell r="A935" t="str">
            <v>CMRLPT24115</v>
          </cell>
        </row>
        <row r="936">
          <cell r="A936" t="str">
            <v>CMRLPT24116</v>
          </cell>
        </row>
        <row r="937">
          <cell r="A937" t="str">
            <v>CMRLPT24117</v>
          </cell>
        </row>
        <row r="938">
          <cell r="A938" t="str">
            <v>CMRLPT24118</v>
          </cell>
        </row>
        <row r="939">
          <cell r="A939" t="str">
            <v>CMRLPT24119</v>
          </cell>
        </row>
        <row r="940">
          <cell r="A940" t="str">
            <v>CMRLPT24120</v>
          </cell>
        </row>
        <row r="941">
          <cell r="A941" t="str">
            <v>CMRLPT24121</v>
          </cell>
        </row>
        <row r="942">
          <cell r="A942" t="str">
            <v>CMRLPT24122</v>
          </cell>
        </row>
        <row r="943">
          <cell r="A943" t="str">
            <v>CMRLPT24123</v>
          </cell>
        </row>
        <row r="944">
          <cell r="A944" t="str">
            <v>CMRLPT24124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CMRLPT24152</v>
          </cell>
        </row>
        <row r="974">
          <cell r="A974" t="str">
            <v>CMRLPT24153</v>
          </cell>
        </row>
        <row r="975">
          <cell r="A975" t="str">
            <v>CMRLPT24154</v>
          </cell>
        </row>
        <row r="976">
          <cell r="A976" t="str">
            <v>CMRLPT24158</v>
          </cell>
        </row>
        <row r="977">
          <cell r="A977" t="str">
            <v>CMRLPT24159</v>
          </cell>
        </row>
        <row r="978">
          <cell r="A978" t="str">
            <v>CMRLPT24160</v>
          </cell>
        </row>
        <row r="979">
          <cell r="A979" t="str">
            <v>CMRLPT24161</v>
          </cell>
        </row>
        <row r="980">
          <cell r="A980" t="str">
            <v>CMRLPT24162</v>
          </cell>
        </row>
        <row r="981">
          <cell r="A981" t="str">
            <v>CMRLPT24163</v>
          </cell>
        </row>
        <row r="982">
          <cell r="A982" t="str">
            <v>CMRLPT24164</v>
          </cell>
        </row>
        <row r="983">
          <cell r="A983" t="str">
            <v>CMRLPT24166</v>
          </cell>
        </row>
        <row r="984">
          <cell r="A984" t="str">
            <v>CMRLPT24167</v>
          </cell>
        </row>
        <row r="985">
          <cell r="A985" t="str">
            <v>CMRLPT24168</v>
          </cell>
        </row>
        <row r="986">
          <cell r="A986" t="str">
            <v>CMRLPT24169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CMRLPT24198</v>
          </cell>
        </row>
        <row r="1017">
          <cell r="A1017" t="str">
            <v>CMRLPT24199</v>
          </cell>
        </row>
        <row r="1018">
          <cell r="A1018" t="str">
            <v>CMRLPT24202</v>
          </cell>
        </row>
        <row r="1019">
          <cell r="A1019" t="str">
            <v>CMRLPT24203</v>
          </cell>
        </row>
        <row r="1020">
          <cell r="A1020" t="str">
            <v>CMRLPT24204</v>
          </cell>
        </row>
        <row r="1021">
          <cell r="A1021" t="str">
            <v>CMRLPT24205</v>
          </cell>
        </row>
        <row r="1022">
          <cell r="A1022" t="str">
            <v>CMRLPT24206</v>
          </cell>
        </row>
        <row r="1023">
          <cell r="A1023" t="str">
            <v>CMRLPT25004</v>
          </cell>
        </row>
        <row r="1024">
          <cell r="A1024" t="str">
            <v>CMRLPT25005</v>
          </cell>
        </row>
        <row r="1025">
          <cell r="A1025" t="str">
            <v>CMRLPT25006</v>
          </cell>
        </row>
        <row r="1026">
          <cell r="A1026" t="str">
            <v>CMRLPT25008</v>
          </cell>
        </row>
        <row r="1027">
          <cell r="A1027" t="str">
            <v>CMRLPT25009</v>
          </cell>
        </row>
        <row r="1028">
          <cell r="A1028" t="str">
            <v>CMRLPT25010</v>
          </cell>
        </row>
        <row r="1029">
          <cell r="A1029" t="str">
            <v>CMRLPT25011</v>
          </cell>
        </row>
        <row r="1030">
          <cell r="A1030" t="str">
            <v>CMRLPT25012</v>
          </cell>
        </row>
        <row r="1031">
          <cell r="A1031" t="str">
            <v>CMRLPT25013</v>
          </cell>
        </row>
        <row r="1032">
          <cell r="A1032" t="str">
            <v>CMRLPT25014</v>
          </cell>
        </row>
        <row r="1033">
          <cell r="A1033" t="str">
            <v>CMRLPT25015</v>
          </cell>
        </row>
        <row r="1034">
          <cell r="A1034" t="str">
            <v>CMRLPT25016</v>
          </cell>
        </row>
        <row r="1035">
          <cell r="A1035" t="str">
            <v>CMRLPT25017</v>
          </cell>
        </row>
        <row r="1036">
          <cell r="A1036" t="str">
            <v>CMRLPT25018</v>
          </cell>
        </row>
        <row r="1037">
          <cell r="A1037" t="str">
            <v>CMRLPT25020</v>
          </cell>
        </row>
        <row r="1038">
          <cell r="A1038" t="str">
            <v>CMRLPT25021</v>
          </cell>
        </row>
        <row r="1039">
          <cell r="A1039" t="str">
            <v>CMRLPT25022</v>
          </cell>
        </row>
        <row r="1040">
          <cell r="A1040" t="str">
            <v>CMRLPT25023</v>
          </cell>
        </row>
        <row r="1041">
          <cell r="A1041" t="str">
            <v>CMRLPT25024</v>
          </cell>
        </row>
        <row r="1042">
          <cell r="A1042" t="str">
            <v>CMRLPT25025</v>
          </cell>
        </row>
        <row r="1043">
          <cell r="A1043" t="str">
            <v>CMRLPT25026</v>
          </cell>
        </row>
        <row r="1044">
          <cell r="A1044" t="str">
            <v>CMRLPT25027</v>
          </cell>
        </row>
        <row r="1045">
          <cell r="A1045" t="str">
            <v>CMRLPT25028</v>
          </cell>
        </row>
        <row r="1046">
          <cell r="A1046" t="str">
            <v>CMRLPT25029</v>
          </cell>
        </row>
        <row r="1047">
          <cell r="A1047" t="str">
            <v>CMRLPT25030</v>
          </cell>
        </row>
        <row r="1048">
          <cell r="A1048" t="str">
            <v>CMRLPT25031</v>
          </cell>
        </row>
        <row r="1049">
          <cell r="A1049" t="str">
            <v>CMRLPT25032</v>
          </cell>
        </row>
        <row r="1050">
          <cell r="A1050" t="str">
            <v>CMRLPT25033</v>
          </cell>
        </row>
        <row r="1051">
          <cell r="A1051" t="str">
            <v>CMRLPT25034</v>
          </cell>
        </row>
        <row r="1052">
          <cell r="A1052" t="str">
            <v>CMRLPT25035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CMRLPT25044</v>
          </cell>
        </row>
        <row r="1062">
          <cell r="A1062" t="str">
            <v>CMRLPT25045</v>
          </cell>
        </row>
        <row r="1063">
          <cell r="A1063" t="str">
            <v>CMRLPT25046</v>
          </cell>
        </row>
        <row r="1064">
          <cell r="A1064" t="str">
            <v>CMRLPT25047</v>
          </cell>
        </row>
        <row r="1065">
          <cell r="A1065" t="str">
            <v>CMRLPT25047</v>
          </cell>
        </row>
        <row r="1066">
          <cell r="A1066" t="str">
            <v>CMRLPT25048</v>
          </cell>
        </row>
        <row r="1067">
          <cell r="A1067" t="str">
            <v>CMRLPT25049</v>
          </cell>
        </row>
        <row r="1068">
          <cell r="A1068" t="str">
            <v>CMRLPT25051</v>
          </cell>
        </row>
        <row r="1069">
          <cell r="A1069" t="str">
            <v>CMRLPT25053</v>
          </cell>
        </row>
        <row r="1070">
          <cell r="A1070" t="str">
            <v>CMRLPT25054</v>
          </cell>
        </row>
        <row r="1071">
          <cell r="A1071" t="str">
            <v>CMRLTP19172</v>
          </cell>
        </row>
        <row r="1072">
          <cell r="A1072" t="str">
            <v>CMRLTP20065</v>
          </cell>
        </row>
        <row r="1073">
          <cell r="A1073" t="str">
            <v>CMRTAB20258</v>
          </cell>
        </row>
        <row r="1074">
          <cell r="A1074" t="str">
            <v>CMRTAB20283</v>
          </cell>
        </row>
        <row r="1075">
          <cell r="A1075" t="str">
            <v>CMRTAB20293</v>
          </cell>
        </row>
        <row r="1076">
          <cell r="A1076" t="str">
            <v>CMRTAB20295</v>
          </cell>
        </row>
        <row r="1077">
          <cell r="A1077" t="str">
            <v>CMRTAB20301</v>
          </cell>
        </row>
        <row r="1078">
          <cell r="A1078" t="str">
            <v>CMRTAB20310</v>
          </cell>
        </row>
        <row r="1079">
          <cell r="A1079" t="str">
            <v>CMRTAB20317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CMRTAB20341</v>
          </cell>
        </row>
        <row r="1084">
          <cell r="A1084" t="str">
            <v>CMRTLV21003</v>
          </cell>
        </row>
        <row r="1085">
          <cell r="A1085" t="str">
            <v>CMRTLV22007</v>
          </cell>
        </row>
        <row r="1086">
          <cell r="A1086" t="str">
            <v>CMRUCT15071</v>
          </cell>
        </row>
        <row r="1087">
          <cell r="A1087" t="str">
            <v>CMRUCT19002</v>
          </cell>
        </row>
        <row r="1088">
          <cell r="A1088" t="str">
            <v>CMRUCT19005</v>
          </cell>
        </row>
        <row r="1089">
          <cell r="A1089" t="str">
            <v>CMRUCT19006</v>
          </cell>
        </row>
        <row r="1090">
          <cell r="A1090" t="str">
            <v>CMRUCT19019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CMRUCT19080</v>
          </cell>
        </row>
        <row r="1096">
          <cell r="A1096" t="str">
            <v>CMRUCT19087</v>
          </cell>
        </row>
        <row r="1097">
          <cell r="A1097" t="str">
            <v>CMRUCT19090</v>
          </cell>
        </row>
        <row r="1098">
          <cell r="A1098" t="str">
            <v>CMRUCT19091</v>
          </cell>
        </row>
        <row r="1099">
          <cell r="A1099" t="str">
            <v>CMRUCT19093</v>
          </cell>
        </row>
        <row r="1100">
          <cell r="A1100" t="str">
            <v>CMRUCT19102</v>
          </cell>
        </row>
        <row r="1101">
          <cell r="A1101" t="str">
            <v>CMRUCT19110</v>
          </cell>
        </row>
        <row r="1102">
          <cell r="A1102" t="str">
            <v>CMRUCT19113</v>
          </cell>
        </row>
        <row r="1103">
          <cell r="A1103" t="str">
            <v>CMRUCT19119</v>
          </cell>
        </row>
        <row r="1104">
          <cell r="A1104" t="str">
            <v>CMRUCT19121</v>
          </cell>
        </row>
        <row r="1105">
          <cell r="A1105" t="str">
            <v>CMRUCT19126</v>
          </cell>
        </row>
        <row r="1106">
          <cell r="A1106" t="str">
            <v>CMRUCT19128</v>
          </cell>
        </row>
        <row r="1107">
          <cell r="A1107" t="str">
            <v>CMRUCT19130</v>
          </cell>
        </row>
        <row r="1108">
          <cell r="A1108" t="str">
            <v>CMRUCT19134</v>
          </cell>
        </row>
        <row r="1109">
          <cell r="A1109" t="str">
            <v>CMRUCT19135</v>
          </cell>
        </row>
        <row r="1110">
          <cell r="A1110" t="str">
            <v>CMRUCT19136</v>
          </cell>
        </row>
        <row r="1111">
          <cell r="A1111" t="str">
            <v>CMRUCT19137</v>
          </cell>
        </row>
        <row r="1112">
          <cell r="A1112" t="str">
            <v>CMRUCT19139</v>
          </cell>
        </row>
        <row r="1113">
          <cell r="A1113" t="str">
            <v>CMRUCT19140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CMRUCT19207</v>
          </cell>
        </row>
        <row r="1125">
          <cell r="A1125" t="str">
            <v>CMRUCT19220</v>
          </cell>
        </row>
        <row r="1126">
          <cell r="A1126" t="str">
            <v>CMRUCT19227</v>
          </cell>
        </row>
        <row r="1127">
          <cell r="A1127" t="str">
            <v>CMRUCT19234</v>
          </cell>
        </row>
        <row r="1128">
          <cell r="A1128" t="str">
            <v>CMRUCT19246</v>
          </cell>
        </row>
        <row r="1129">
          <cell r="A1129" t="str">
            <v>CMRUCT19253</v>
          </cell>
        </row>
        <row r="1130">
          <cell r="A1130" t="str">
            <v>CMRUCT19256</v>
          </cell>
        </row>
        <row r="1131">
          <cell r="A1131" t="str">
            <v>CMRUCT20001</v>
          </cell>
        </row>
        <row r="1132">
          <cell r="A1132" t="str">
            <v>CMRUCT20002</v>
          </cell>
        </row>
        <row r="1133">
          <cell r="A1133" t="str">
            <v>CMRUCT20004</v>
          </cell>
        </row>
        <row r="1134">
          <cell r="A1134" t="str">
            <v>CMRUCT20005</v>
          </cell>
        </row>
        <row r="1135">
          <cell r="A1135" t="str">
            <v>CMRUCT20006</v>
          </cell>
        </row>
        <row r="1136">
          <cell r="A1136" t="str">
            <v>CMRUCT20007</v>
          </cell>
        </row>
        <row r="1137">
          <cell r="A1137" t="str">
            <v>CMRUCT20008</v>
          </cell>
        </row>
        <row r="1138">
          <cell r="A1138" t="str">
            <v>CMRUCT20009</v>
          </cell>
        </row>
        <row r="1139">
          <cell r="A1139" t="str">
            <v>CMRUCT20010</v>
          </cell>
        </row>
        <row r="1140">
          <cell r="A1140" t="str">
            <v>CMRUCT20011</v>
          </cell>
        </row>
        <row r="1141">
          <cell r="A1141" t="str">
            <v>CMRUCT20012</v>
          </cell>
        </row>
        <row r="1142">
          <cell r="A1142" t="str">
            <v>CMRUCT20013</v>
          </cell>
        </row>
        <row r="1143">
          <cell r="A1143" t="str">
            <v>CMRUCT20014</v>
          </cell>
        </row>
        <row r="1144">
          <cell r="A1144" t="str">
            <v>CMRUCT20015</v>
          </cell>
        </row>
        <row r="1145">
          <cell r="A1145" t="str">
            <v>CMRUCT20016</v>
          </cell>
        </row>
        <row r="1146">
          <cell r="A1146" t="str">
            <v>CMRUCT20017</v>
          </cell>
        </row>
        <row r="1147">
          <cell r="A1147" t="str">
            <v>CMRUCT20018</v>
          </cell>
        </row>
        <row r="1148">
          <cell r="A1148" t="str">
            <v>CMRUCT20019</v>
          </cell>
        </row>
        <row r="1149">
          <cell r="A1149" t="str">
            <v>CMRUCT20020</v>
          </cell>
        </row>
        <row r="1150">
          <cell r="A1150" t="str">
            <v>CMRUCT20021</v>
          </cell>
        </row>
        <row r="1151">
          <cell r="A1151" t="str">
            <v>CMRUCT20022</v>
          </cell>
        </row>
        <row r="1152">
          <cell r="A1152" t="str">
            <v>CMRUCT20023</v>
          </cell>
        </row>
        <row r="1153">
          <cell r="A1153" t="str">
            <v>CMRUCT20024</v>
          </cell>
        </row>
        <row r="1154">
          <cell r="A1154" t="str">
            <v>CMRUCT20025</v>
          </cell>
        </row>
        <row r="1155">
          <cell r="A1155" t="str">
            <v>CMRUCT20026</v>
          </cell>
        </row>
        <row r="1156">
          <cell r="A1156" t="str">
            <v>CMRUCT20027</v>
          </cell>
        </row>
        <row r="1157">
          <cell r="A1157" t="str">
            <v>CMRUCT20028</v>
          </cell>
        </row>
        <row r="1158">
          <cell r="A1158" t="str">
            <v>CMRUCT20029</v>
          </cell>
        </row>
        <row r="1159">
          <cell r="A1159" t="str">
            <v>CMRUCT20030</v>
          </cell>
        </row>
        <row r="1160">
          <cell r="A1160" t="str">
            <v>CMRUCT20031</v>
          </cell>
        </row>
        <row r="1161">
          <cell r="A1161" t="str">
            <v>CMRUCT20032</v>
          </cell>
        </row>
        <row r="1162">
          <cell r="A1162" t="str">
            <v>CMRUCT20033</v>
          </cell>
        </row>
        <row r="1163">
          <cell r="A1163" t="str">
            <v>CMRUCT20034</v>
          </cell>
        </row>
        <row r="1164">
          <cell r="A1164" t="str">
            <v>CMRUCT20035</v>
          </cell>
        </row>
        <row r="1165">
          <cell r="A1165" t="str">
            <v>CMRUCT20036</v>
          </cell>
        </row>
        <row r="1166">
          <cell r="A1166" t="str">
            <v>CMRUCT20037</v>
          </cell>
        </row>
        <row r="1167">
          <cell r="A1167" t="str">
            <v>CMRUCT20039</v>
          </cell>
        </row>
        <row r="1168">
          <cell r="A1168" t="str">
            <v>CMRUCT20042</v>
          </cell>
        </row>
        <row r="1169">
          <cell r="A1169" t="str">
            <v>CMRUCT20043</v>
          </cell>
        </row>
        <row r="1170">
          <cell r="A1170" t="str">
            <v>CMRUCT20044</v>
          </cell>
        </row>
        <row r="1171">
          <cell r="A1171" t="str">
            <v>CMRUCT20046</v>
          </cell>
        </row>
        <row r="1172">
          <cell r="A1172" t="str">
            <v>CMRUCT20047</v>
          </cell>
        </row>
        <row r="1173">
          <cell r="A1173" t="str">
            <v>CMRUCT20048</v>
          </cell>
        </row>
        <row r="1174">
          <cell r="A1174" t="str">
            <v>CMRUCT20049</v>
          </cell>
        </row>
        <row r="1175">
          <cell r="A1175" t="str">
            <v>CMRUCT20050</v>
          </cell>
        </row>
        <row r="1176">
          <cell r="A1176" t="str">
            <v>CMRUCT20051</v>
          </cell>
        </row>
        <row r="1177">
          <cell r="A1177" t="str">
            <v>CMRUCT20052</v>
          </cell>
        </row>
        <row r="1178">
          <cell r="A1178" t="str">
            <v>CMRUCT20053</v>
          </cell>
        </row>
        <row r="1179">
          <cell r="A1179" t="str">
            <v>CMRUCT20054</v>
          </cell>
        </row>
        <row r="1180">
          <cell r="A1180" t="str">
            <v>CMRUCT20055</v>
          </cell>
        </row>
        <row r="1181">
          <cell r="A1181" t="str">
            <v>CMRUCT20056</v>
          </cell>
        </row>
        <row r="1182">
          <cell r="A1182" t="str">
            <v>CMRUCT20057</v>
          </cell>
        </row>
        <row r="1183">
          <cell r="A1183" t="str">
            <v>CMRUCT20058</v>
          </cell>
        </row>
        <row r="1184">
          <cell r="A1184" t="str">
            <v>CMRUCT20060</v>
          </cell>
        </row>
        <row r="1185">
          <cell r="A1185" t="str">
            <v>CMRUCT20061</v>
          </cell>
        </row>
        <row r="1186">
          <cell r="A1186" t="str">
            <v>CMRUCT20062</v>
          </cell>
        </row>
        <row r="1187">
          <cell r="A1187" t="str">
            <v>CMRUCT20063</v>
          </cell>
        </row>
        <row r="1188">
          <cell r="A1188" t="str">
            <v>CMRUCT20064</v>
          </cell>
        </row>
        <row r="1189">
          <cell r="A1189" t="str">
            <v>CMRUCT20065</v>
          </cell>
        </row>
        <row r="1190">
          <cell r="A1190" t="str">
            <v>CMRUCT20066</v>
          </cell>
        </row>
        <row r="1191">
          <cell r="A1191" t="str">
            <v>CMRUCT20067</v>
          </cell>
        </row>
        <row r="1192">
          <cell r="A1192" t="str">
            <v>CMRUCT20068</v>
          </cell>
        </row>
        <row r="1193">
          <cell r="A1193" t="str">
            <v>CMRUCT20069</v>
          </cell>
        </row>
        <row r="1194">
          <cell r="A1194" t="str">
            <v>CMRUCT20070</v>
          </cell>
        </row>
        <row r="1195">
          <cell r="A1195" t="str">
            <v>CMRUCT20071</v>
          </cell>
        </row>
        <row r="1196">
          <cell r="A1196" t="str">
            <v>CMRUCT20072</v>
          </cell>
        </row>
        <row r="1197">
          <cell r="A1197" t="str">
            <v>CMRUCT20073</v>
          </cell>
        </row>
        <row r="1198">
          <cell r="A1198" t="str">
            <v>CMRUCT20074</v>
          </cell>
        </row>
        <row r="1199">
          <cell r="A1199" t="str">
            <v>CMRUCT20076</v>
          </cell>
        </row>
        <row r="1200">
          <cell r="A1200" t="str">
            <v>CMRUCT20077</v>
          </cell>
        </row>
        <row r="1201">
          <cell r="A1201" t="str">
            <v>CMRUCT20078</v>
          </cell>
        </row>
        <row r="1202">
          <cell r="A1202" t="str">
            <v>CMRUCT20079</v>
          </cell>
        </row>
        <row r="1203">
          <cell r="A1203" t="str">
            <v>CMRUCT20080</v>
          </cell>
        </row>
        <row r="1204">
          <cell r="A1204" t="str">
            <v>CMRUCT20081</v>
          </cell>
        </row>
        <row r="1205">
          <cell r="A1205" t="str">
            <v>CMRUCT20082</v>
          </cell>
        </row>
        <row r="1206">
          <cell r="A1206" t="str">
            <v>CMRUCT20083</v>
          </cell>
        </row>
        <row r="1207">
          <cell r="A1207" t="str">
            <v>CMRUCT20084</v>
          </cell>
        </row>
        <row r="1208">
          <cell r="A1208" t="str">
            <v>CMRUCT20085</v>
          </cell>
        </row>
        <row r="1209">
          <cell r="A1209" t="str">
            <v>CMRUCT20087</v>
          </cell>
        </row>
        <row r="1210">
          <cell r="A1210" t="str">
            <v>CMRUCT20088</v>
          </cell>
        </row>
        <row r="1211">
          <cell r="A1211" t="str">
            <v>CMRUCT20089</v>
          </cell>
        </row>
        <row r="1212">
          <cell r="A1212" t="str">
            <v>CMRUCT20090</v>
          </cell>
        </row>
        <row r="1213">
          <cell r="A1213" t="str">
            <v>CMRUCT20091</v>
          </cell>
        </row>
        <row r="1214">
          <cell r="A1214" t="str">
            <v>CMRUCT20092</v>
          </cell>
        </row>
        <row r="1215">
          <cell r="A1215" t="str">
            <v>CMRUCT20093</v>
          </cell>
        </row>
        <row r="1216">
          <cell r="A1216" t="str">
            <v>CMRUCT20094</v>
          </cell>
        </row>
        <row r="1217">
          <cell r="A1217" t="str">
            <v>CMRUCT20095</v>
          </cell>
        </row>
        <row r="1218">
          <cell r="A1218" t="str">
            <v>CMRUCT20096</v>
          </cell>
        </row>
        <row r="1219">
          <cell r="A1219" t="str">
            <v>CMRUCT20097</v>
          </cell>
        </row>
        <row r="1220">
          <cell r="A1220" t="str">
            <v>CMRUCT20098</v>
          </cell>
        </row>
        <row r="1221">
          <cell r="A1221" t="str">
            <v>CMRUCT20099</v>
          </cell>
        </row>
        <row r="1222">
          <cell r="A1222" t="str">
            <v>CMRUCT20100</v>
          </cell>
        </row>
        <row r="1223">
          <cell r="A1223" t="str">
            <v>CMRUCT20102</v>
          </cell>
        </row>
        <row r="1224">
          <cell r="A1224" t="str">
            <v>CMRUCT20103</v>
          </cell>
        </row>
        <row r="1225">
          <cell r="A1225" t="str">
            <v>CMRUCT20105</v>
          </cell>
        </row>
        <row r="1226">
          <cell r="A1226" t="str">
            <v>CMRUCT20107</v>
          </cell>
        </row>
        <row r="1227">
          <cell r="A1227" t="str">
            <v>CMRUCT20108</v>
          </cell>
        </row>
        <row r="1228">
          <cell r="A1228" t="str">
            <v>CMRUCT20109</v>
          </cell>
        </row>
        <row r="1229">
          <cell r="A1229" t="str">
            <v>CMRUCT20114</v>
          </cell>
        </row>
        <row r="1230">
          <cell r="A1230" t="str">
            <v>CMRUCT20115</v>
          </cell>
        </row>
        <row r="1231">
          <cell r="A1231" t="str">
            <v>CMRUCT20118</v>
          </cell>
        </row>
        <row r="1232">
          <cell r="A1232" t="str">
            <v>CMRUCT20119</v>
          </cell>
        </row>
        <row r="1233">
          <cell r="A1233" t="str">
            <v>CMRUCT20120</v>
          </cell>
        </row>
        <row r="1234">
          <cell r="A1234" t="str">
            <v>CMRUCT20121</v>
          </cell>
        </row>
        <row r="1235">
          <cell r="A1235" t="str">
            <v>CMRUCT20123</v>
          </cell>
        </row>
        <row r="1236">
          <cell r="A1236" t="str">
            <v>CMRUCT20124</v>
          </cell>
        </row>
        <row r="1237">
          <cell r="A1237" t="str">
            <v>CMRUCT20125</v>
          </cell>
        </row>
        <row r="1238">
          <cell r="A1238" t="str">
            <v>CMRUCT20126</v>
          </cell>
        </row>
        <row r="1239">
          <cell r="A1239" t="str">
            <v>CMRUCT20130</v>
          </cell>
        </row>
        <row r="1240">
          <cell r="A1240" t="str">
            <v>CMRUCT20133</v>
          </cell>
        </row>
        <row r="1241">
          <cell r="A1241" t="str">
            <v>CMRUCT20134</v>
          </cell>
        </row>
        <row r="1242">
          <cell r="A1242" t="str">
            <v>CMRUCT20135</v>
          </cell>
        </row>
        <row r="1243">
          <cell r="A1243" t="str">
            <v>CMRUCT20138</v>
          </cell>
        </row>
        <row r="1244">
          <cell r="A1244" t="str">
            <v>CMRUCT20140</v>
          </cell>
        </row>
        <row r="1245">
          <cell r="A1245" t="str">
            <v>CMRUCT20144</v>
          </cell>
        </row>
        <row r="1246">
          <cell r="A1246" t="str">
            <v>CMRUCT20145</v>
          </cell>
        </row>
        <row r="1247">
          <cell r="A1247" t="str">
            <v>CMRUCT20146</v>
          </cell>
        </row>
        <row r="1248">
          <cell r="A1248" t="str">
            <v>CMRUCT20149</v>
          </cell>
        </row>
        <row r="1249">
          <cell r="A1249" t="str">
            <v>CMRUCT20151</v>
          </cell>
        </row>
        <row r="1250">
          <cell r="A1250" t="str">
            <v>CMRUCT20152</v>
          </cell>
        </row>
        <row r="1251">
          <cell r="A1251" t="str">
            <v>CMRUCT20154</v>
          </cell>
        </row>
        <row r="1252">
          <cell r="A1252" t="str">
            <v>CMRUCT20155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CMRUCT21004</v>
          </cell>
        </row>
        <row r="1263">
          <cell r="A1263" t="str">
            <v>CMRUCT21006</v>
          </cell>
        </row>
        <row r="1264">
          <cell r="A1264" t="str">
            <v>CMRUCT21007</v>
          </cell>
        </row>
        <row r="1265">
          <cell r="A1265" t="str">
            <v>CMRUCT21008</v>
          </cell>
        </row>
        <row r="1266">
          <cell r="A1266" t="str">
            <v>CMRUCT21010</v>
          </cell>
        </row>
        <row r="1267">
          <cell r="A1267" t="str">
            <v>CMRUCT21011</v>
          </cell>
        </row>
        <row r="1268">
          <cell r="A1268" t="str">
            <v>CMRUCT21012</v>
          </cell>
        </row>
        <row r="1269">
          <cell r="A1269" t="str">
            <v>CMRUCT21013</v>
          </cell>
        </row>
        <row r="1270">
          <cell r="A1270" t="str">
            <v>CMRUCT21014</v>
          </cell>
        </row>
        <row r="1271">
          <cell r="A1271" t="str">
            <v>CMRUCT21015</v>
          </cell>
        </row>
        <row r="1272">
          <cell r="A1272" t="str">
            <v>CMRUCT21016</v>
          </cell>
        </row>
        <row r="1273">
          <cell r="A1273" t="str">
            <v>CMRUCT21017</v>
          </cell>
        </row>
        <row r="1274">
          <cell r="A1274" t="str">
            <v>CMRUCT21018</v>
          </cell>
        </row>
        <row r="1275">
          <cell r="A1275" t="str">
            <v>CMRUCT21020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CMRUCT21127</v>
          </cell>
        </row>
        <row r="1367">
          <cell r="A1367" t="str">
            <v>CMRUCT21128</v>
          </cell>
        </row>
        <row r="1368">
          <cell r="A1368" t="str">
            <v>CMRUCT21130</v>
          </cell>
        </row>
        <row r="1369">
          <cell r="A1369" t="str">
            <v>CMRUCT21131</v>
          </cell>
        </row>
        <row r="1370">
          <cell r="A1370" t="str">
            <v>CMRUCT21133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CMRUCT22068</v>
          </cell>
        </row>
        <row r="1432">
          <cell r="A1432" t="str">
            <v>CMRUCT22069</v>
          </cell>
        </row>
        <row r="1433">
          <cell r="A1433" t="str">
            <v>CMRUCT22070</v>
          </cell>
        </row>
        <row r="1434">
          <cell r="A1434" t="str">
            <v>CMRUCT22071</v>
          </cell>
        </row>
        <row r="1435">
          <cell r="A1435" t="str">
            <v>CMRUCT22072</v>
          </cell>
        </row>
        <row r="1436">
          <cell r="A1436" t="str">
            <v>CMRUCT22073</v>
          </cell>
        </row>
        <row r="1437">
          <cell r="A1437" t="str">
            <v>CMRUCT22074</v>
          </cell>
        </row>
        <row r="1438">
          <cell r="A1438" t="str">
            <v>CMRUCT22075</v>
          </cell>
        </row>
        <row r="1439">
          <cell r="A1439" t="str">
            <v>CMRUCT22077</v>
          </cell>
        </row>
        <row r="1440">
          <cell r="A1440" t="str">
            <v>CMRUCT22078</v>
          </cell>
        </row>
        <row r="1441">
          <cell r="A1441" t="str">
            <v>CMRUCT22079</v>
          </cell>
        </row>
        <row r="1442">
          <cell r="A1442" t="str">
            <v>CMRUCT22080</v>
          </cell>
        </row>
        <row r="1443">
          <cell r="A1443" t="str">
            <v>CMRUCT22081</v>
          </cell>
        </row>
        <row r="1444">
          <cell r="A1444" t="str">
            <v>CMRUCT22082</v>
          </cell>
        </row>
        <row r="1445">
          <cell r="A1445" t="str">
            <v>CMRUCT22083</v>
          </cell>
        </row>
        <row r="1446">
          <cell r="A1446" t="str">
            <v>CMRUCT22084</v>
          </cell>
        </row>
        <row r="1447">
          <cell r="A1447" t="str">
            <v>CMRUCT22085</v>
          </cell>
        </row>
        <row r="1448">
          <cell r="A1448" t="str">
            <v>CMRUCT22086</v>
          </cell>
        </row>
        <row r="1449">
          <cell r="A1449" t="str">
            <v>CMRUCT22087</v>
          </cell>
        </row>
        <row r="1450">
          <cell r="A1450" t="str">
            <v>CMRUCT22088</v>
          </cell>
        </row>
        <row r="1451">
          <cell r="A1451" t="str">
            <v>CMRUCT22089</v>
          </cell>
        </row>
        <row r="1452">
          <cell r="A1452" t="str">
            <v>CMRUCT22090</v>
          </cell>
        </row>
        <row r="1453">
          <cell r="A1453" t="str">
            <v>CMRUCT22091</v>
          </cell>
        </row>
        <row r="1454">
          <cell r="A1454" t="str">
            <v>CMRUCT22092</v>
          </cell>
        </row>
        <row r="1455">
          <cell r="A1455" t="str">
            <v>CMRUCT22093</v>
          </cell>
        </row>
        <row r="1456">
          <cell r="A1456" t="str">
            <v>CMRUCT22094</v>
          </cell>
        </row>
        <row r="1457">
          <cell r="A1457" t="str">
            <v>CMRUCT22095</v>
          </cell>
        </row>
        <row r="1458">
          <cell r="A1458" t="str">
            <v>CMRUCT22096</v>
          </cell>
        </row>
        <row r="1459">
          <cell r="A1459" t="str">
            <v>CMRUCT22097</v>
          </cell>
        </row>
        <row r="1460">
          <cell r="A1460" t="str">
            <v>CMRUCT22098</v>
          </cell>
        </row>
        <row r="1461">
          <cell r="A1461" t="str">
            <v>CMRUCT22099</v>
          </cell>
        </row>
        <row r="1462">
          <cell r="A1462" t="str">
            <v>CMRUCT22100</v>
          </cell>
        </row>
        <row r="1463">
          <cell r="A1463" t="str">
            <v>CMRUCT22101</v>
          </cell>
        </row>
        <row r="1464">
          <cell r="A1464" t="str">
            <v>CMRUCT22102</v>
          </cell>
        </row>
        <row r="1465">
          <cell r="A1465" t="str">
            <v>CMRUCT22103</v>
          </cell>
        </row>
        <row r="1466">
          <cell r="A1466" t="str">
            <v>CMRUCT22105</v>
          </cell>
        </row>
        <row r="1467">
          <cell r="A1467" t="str">
            <v>CMRUCT22107</v>
          </cell>
        </row>
        <row r="1468">
          <cell r="A1468" t="str">
            <v>CMRUCT22108</v>
          </cell>
        </row>
        <row r="1469">
          <cell r="A1469" t="str">
            <v>CMRUCT22110</v>
          </cell>
        </row>
        <row r="1470">
          <cell r="A1470" t="str">
            <v>CMRUCT22111</v>
          </cell>
        </row>
        <row r="1471">
          <cell r="A1471" t="str">
            <v>CMRUCT22112</v>
          </cell>
        </row>
        <row r="1472">
          <cell r="A1472" t="str">
            <v>CMRUCT22113</v>
          </cell>
        </row>
        <row r="1473">
          <cell r="A1473" t="str">
            <v>CMRUCT22114</v>
          </cell>
        </row>
        <row r="1474">
          <cell r="A1474" t="str">
            <v>CMRUCT22115</v>
          </cell>
        </row>
        <row r="1475">
          <cell r="A1475" t="str">
            <v>CMRUCT22116</v>
          </cell>
        </row>
        <row r="1476">
          <cell r="A1476" t="str">
            <v>CMRUCT22117</v>
          </cell>
        </row>
        <row r="1477">
          <cell r="A1477" t="str">
            <v>CMRUCT22118</v>
          </cell>
        </row>
        <row r="1478">
          <cell r="A1478" t="str">
            <v>CMRUCT22119</v>
          </cell>
        </row>
        <row r="1479">
          <cell r="A1479" t="str">
            <v>CMRUCT22120</v>
          </cell>
        </row>
        <row r="1480">
          <cell r="A1480" t="str">
            <v>CMRUCT22120</v>
          </cell>
        </row>
        <row r="1481">
          <cell r="A1481" t="str">
            <v>CMRUCT22121</v>
          </cell>
        </row>
        <row r="1482">
          <cell r="A1482" t="str">
            <v>CMRUCT22122</v>
          </cell>
        </row>
        <row r="1483">
          <cell r="A1483" t="str">
            <v>CMRUCT22123</v>
          </cell>
        </row>
        <row r="1484">
          <cell r="A1484" t="str">
            <v>CMRUCT22126</v>
          </cell>
        </row>
        <row r="1485">
          <cell r="A1485" t="str">
            <v>CMRUCT22127</v>
          </cell>
        </row>
        <row r="1486">
          <cell r="A1486" t="str">
            <v>CMRUCT22129</v>
          </cell>
        </row>
        <row r="1487">
          <cell r="A1487" t="str">
            <v>CMRUCT22130</v>
          </cell>
        </row>
        <row r="1488">
          <cell r="A1488" t="str">
            <v>CMRUCT22131</v>
          </cell>
        </row>
        <row r="1489">
          <cell r="A1489" t="str">
            <v>CMRUCT22133</v>
          </cell>
        </row>
        <row r="1490">
          <cell r="A1490" t="str">
            <v>CMRUCT22134</v>
          </cell>
        </row>
        <row r="1491">
          <cell r="A1491" t="str">
            <v>CMRUCT22137</v>
          </cell>
        </row>
        <row r="1492">
          <cell r="A1492" t="str">
            <v>CMRUCT22138</v>
          </cell>
        </row>
        <row r="1493">
          <cell r="A1493" t="str">
            <v>CMRUCT22139</v>
          </cell>
        </row>
        <row r="1494">
          <cell r="A1494" t="str">
            <v>CMRUCT22140</v>
          </cell>
        </row>
        <row r="1495">
          <cell r="A1495" t="str">
            <v>CMRUCT22142</v>
          </cell>
        </row>
        <row r="1496">
          <cell r="A1496" t="str">
            <v>CMRUCT22143</v>
          </cell>
        </row>
        <row r="1497">
          <cell r="A1497" t="str">
            <v>CMRUCT22144</v>
          </cell>
        </row>
        <row r="1498">
          <cell r="A1498" t="str">
            <v>CMRUCT22145</v>
          </cell>
        </row>
        <row r="1499">
          <cell r="A1499" t="str">
            <v>CMRUCT22146</v>
          </cell>
        </row>
        <row r="1500">
          <cell r="A1500" t="str">
            <v>CMRUCT22147</v>
          </cell>
        </row>
        <row r="1501">
          <cell r="A1501" t="str">
            <v>CMRUCT22148</v>
          </cell>
        </row>
        <row r="1502">
          <cell r="A1502" t="str">
            <v>CMRUCT22149</v>
          </cell>
        </row>
        <row r="1503">
          <cell r="A1503" t="str">
            <v>CMRUCT22151</v>
          </cell>
        </row>
        <row r="1504">
          <cell r="A1504" t="str">
            <v>CMRUCT22152</v>
          </cell>
        </row>
        <row r="1505">
          <cell r="A1505" t="str">
            <v>CMRUCT22155</v>
          </cell>
        </row>
        <row r="1506">
          <cell r="A1506" t="str">
            <v>CMRUCT22156</v>
          </cell>
        </row>
        <row r="1507">
          <cell r="A1507" t="str">
            <v>CMRUCT22157</v>
          </cell>
        </row>
        <row r="1508">
          <cell r="A1508" t="str">
            <v>CMRUCT22160</v>
          </cell>
        </row>
        <row r="1509">
          <cell r="A1509" t="str">
            <v>CMRUCT22161</v>
          </cell>
        </row>
        <row r="1510">
          <cell r="A1510" t="str">
            <v>CMRUCT22162</v>
          </cell>
        </row>
        <row r="1511">
          <cell r="A1511" t="str">
            <v>CMRUCT22163</v>
          </cell>
        </row>
        <row r="1512">
          <cell r="A1512" t="str">
            <v>CMRUCT22164</v>
          </cell>
        </row>
        <row r="1513">
          <cell r="A1513" t="str">
            <v>CMRUCT22166</v>
          </cell>
        </row>
        <row r="1514">
          <cell r="A1514" t="str">
            <v>CMRUCT22167</v>
          </cell>
        </row>
        <row r="1515">
          <cell r="A1515" t="str">
            <v>CMRUCT23001</v>
          </cell>
        </row>
        <row r="1516">
          <cell r="A1516" t="str">
            <v>CMRUCT23002</v>
          </cell>
        </row>
        <row r="1517">
          <cell r="A1517" t="str">
            <v>CMRUCT23003</v>
          </cell>
        </row>
        <row r="1518">
          <cell r="A1518" t="str">
            <v>CMRUCT23004</v>
          </cell>
        </row>
        <row r="1519">
          <cell r="A1519" t="str">
            <v>CMRUCT23005</v>
          </cell>
        </row>
        <row r="1520">
          <cell r="A1520" t="str">
            <v>CMRUCT23006</v>
          </cell>
        </row>
        <row r="1521">
          <cell r="A1521" t="str">
            <v>CMRUCT23007</v>
          </cell>
        </row>
        <row r="1522">
          <cell r="A1522" t="str">
            <v>CMRUCT23008</v>
          </cell>
        </row>
        <row r="1523">
          <cell r="A1523" t="str">
            <v>CMRUCT23009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CMRUCT23115</v>
          </cell>
        </row>
        <row r="1624">
          <cell r="A1624" t="str">
            <v>CMRUCT23116</v>
          </cell>
        </row>
        <row r="1625">
          <cell r="A1625" t="str">
            <v>CMRUCT23117</v>
          </cell>
        </row>
        <row r="1626">
          <cell r="A1626" t="str">
            <v>CMRUCT23118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CMRUCT23129</v>
          </cell>
        </row>
        <row r="1639">
          <cell r="A1639" t="str">
            <v>CMRUCT23130</v>
          </cell>
        </row>
        <row r="1640">
          <cell r="A1640" t="str">
            <v>CMRUCT23131</v>
          </cell>
        </row>
        <row r="1641">
          <cell r="A1641" t="str">
            <v>CMRUCT23132</v>
          </cell>
        </row>
        <row r="1642">
          <cell r="A1642" t="str">
            <v>CMRUCT23133</v>
          </cell>
        </row>
        <row r="1643">
          <cell r="A1643" t="str">
            <v>CMRUCT23134</v>
          </cell>
        </row>
        <row r="1644">
          <cell r="A1644" t="str">
            <v>CMRUCT23135</v>
          </cell>
        </row>
        <row r="1645">
          <cell r="A1645" t="str">
            <v>CMRUCT23136</v>
          </cell>
        </row>
        <row r="1646">
          <cell r="A1646" t="str">
            <v>CMRUCT23137</v>
          </cell>
        </row>
        <row r="1647">
          <cell r="A1647" t="str">
            <v>CMRUCT23138</v>
          </cell>
        </row>
        <row r="1648">
          <cell r="A1648" t="str">
            <v>CMRUCT23140</v>
          </cell>
        </row>
        <row r="1649">
          <cell r="A1649" t="str">
            <v>CMRUCT23141</v>
          </cell>
        </row>
        <row r="1650">
          <cell r="A1650" t="str">
            <v>CMRUCT23142</v>
          </cell>
        </row>
        <row r="1651">
          <cell r="A1651" t="str">
            <v>CMRUCT23143</v>
          </cell>
        </row>
        <row r="1652">
          <cell r="A1652" t="str">
            <v>CMRUCT23144</v>
          </cell>
        </row>
        <row r="1653">
          <cell r="A1653" t="str">
            <v>CMRUCT23145</v>
          </cell>
        </row>
        <row r="1654">
          <cell r="A1654" t="str">
            <v>CMRUCT23146</v>
          </cell>
        </row>
        <row r="1655">
          <cell r="A1655" t="str">
            <v>CMRUCT23147</v>
          </cell>
        </row>
        <row r="1656">
          <cell r="A1656" t="str">
            <v>CMRUCT23148</v>
          </cell>
        </row>
        <row r="1657">
          <cell r="A1657" t="str">
            <v>CMRUCT23149</v>
          </cell>
        </row>
        <row r="1658">
          <cell r="A1658" t="str">
            <v>CMRUCT23150</v>
          </cell>
        </row>
        <row r="1659">
          <cell r="A1659" t="str">
            <v>CMRUCT23151</v>
          </cell>
        </row>
        <row r="1660">
          <cell r="A1660" t="str">
            <v>CMRUCT23152</v>
          </cell>
        </row>
        <row r="1661">
          <cell r="A1661" t="str">
            <v>CMRUCT23153</v>
          </cell>
        </row>
        <row r="1662">
          <cell r="A1662" t="str">
            <v>CMRUCT23154</v>
          </cell>
        </row>
        <row r="1663">
          <cell r="A1663" t="str">
            <v>CMRUCT23155</v>
          </cell>
        </row>
        <row r="1664">
          <cell r="A1664" t="str">
            <v>CMRUCT23156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CMRUCT23192</v>
          </cell>
        </row>
        <row r="1696">
          <cell r="A1696" t="str">
            <v>CMRUCT23195</v>
          </cell>
        </row>
        <row r="1697">
          <cell r="A1697" t="str">
            <v>CMRUCT23196</v>
          </cell>
        </row>
        <row r="1698">
          <cell r="A1698" t="str">
            <v>CMRUCT23197</v>
          </cell>
        </row>
        <row r="1699">
          <cell r="A1699" t="str">
            <v>CMRUCT23199</v>
          </cell>
        </row>
        <row r="1700">
          <cell r="A1700" t="str">
            <v>CMRUCT23200</v>
          </cell>
        </row>
        <row r="1701">
          <cell r="A1701" t="str">
            <v>CMRUCT23201</v>
          </cell>
        </row>
        <row r="1702">
          <cell r="A1702" t="str">
            <v>CMRUCT23203</v>
          </cell>
        </row>
        <row r="1703">
          <cell r="A1703" t="str">
            <v>CMRUCT23204</v>
          </cell>
        </row>
        <row r="1704">
          <cell r="A1704" t="str">
            <v>CMRUCT23205</v>
          </cell>
        </row>
        <row r="1705">
          <cell r="A1705" t="str">
            <v>CMRUCT23206</v>
          </cell>
        </row>
        <row r="1706">
          <cell r="A1706" t="str">
            <v>CMRUCT23207</v>
          </cell>
        </row>
        <row r="1707">
          <cell r="A1707" t="str">
            <v>CMRUCT23208</v>
          </cell>
        </row>
        <row r="1708">
          <cell r="A1708" t="str">
            <v>CMRUCT23209</v>
          </cell>
        </row>
        <row r="1709">
          <cell r="A1709" t="str">
            <v>CMRUCT23210</v>
          </cell>
        </row>
        <row r="1710">
          <cell r="A1710" t="str">
            <v>CMRUCT23211</v>
          </cell>
        </row>
        <row r="1711">
          <cell r="A1711" t="str">
            <v>CMRUCT23212</v>
          </cell>
        </row>
        <row r="1712">
          <cell r="A1712" t="str">
            <v>CMRUCT23213</v>
          </cell>
        </row>
        <row r="1713">
          <cell r="A1713" t="str">
            <v>CMRUCT23214</v>
          </cell>
        </row>
        <row r="1714">
          <cell r="A1714" t="str">
            <v>CMRUCT23215</v>
          </cell>
        </row>
        <row r="1715">
          <cell r="A1715" t="str">
            <v>CMRUCT23216</v>
          </cell>
        </row>
        <row r="1716">
          <cell r="A1716" t="str">
            <v>CMRUCT23217</v>
          </cell>
        </row>
        <row r="1717">
          <cell r="A1717" t="str">
            <v>CMRUCT23218</v>
          </cell>
        </row>
        <row r="1718">
          <cell r="A1718" t="str">
            <v>CMRUCT23219</v>
          </cell>
        </row>
        <row r="1719">
          <cell r="A1719" t="str">
            <v>CMRUCT23220</v>
          </cell>
        </row>
        <row r="1720">
          <cell r="A1720" t="str">
            <v>CMRUCT23221</v>
          </cell>
        </row>
        <row r="1721">
          <cell r="A1721" t="str">
            <v>CMRUCT23222</v>
          </cell>
        </row>
        <row r="1722">
          <cell r="A1722" t="str">
            <v>CMRUCT23223</v>
          </cell>
        </row>
        <row r="1723">
          <cell r="A1723" t="str">
            <v>CMRUCT23224</v>
          </cell>
        </row>
        <row r="1724">
          <cell r="A1724" t="str">
            <v>CMRUCT23225</v>
          </cell>
        </row>
        <row r="1725">
          <cell r="A1725" t="str">
            <v>CMRUCT23226</v>
          </cell>
        </row>
        <row r="1726">
          <cell r="A1726" t="str">
            <v>CMRUCT23227</v>
          </cell>
        </row>
        <row r="1727">
          <cell r="A1727" t="str">
            <v>CMRUCT23228</v>
          </cell>
        </row>
        <row r="1728">
          <cell r="A1728" t="str">
            <v>CMRUCT23229</v>
          </cell>
        </row>
        <row r="1729">
          <cell r="A1729" t="str">
            <v>CMRUCT23230</v>
          </cell>
        </row>
        <row r="1730">
          <cell r="A1730" t="str">
            <v>CMRUCT23231</v>
          </cell>
        </row>
        <row r="1731">
          <cell r="A1731" t="str">
            <v>CMRUCT23232</v>
          </cell>
        </row>
        <row r="1732">
          <cell r="A1732" t="str">
            <v>CMRUCT23233</v>
          </cell>
        </row>
        <row r="1733">
          <cell r="A1733" t="str">
            <v>CMRUCT23234</v>
          </cell>
        </row>
        <row r="1734">
          <cell r="A1734" t="str">
            <v>CMRUCT23236</v>
          </cell>
        </row>
        <row r="1735">
          <cell r="A1735" t="str">
            <v>CMRUCT23237</v>
          </cell>
        </row>
        <row r="1736">
          <cell r="A1736" t="str">
            <v>CMRUCT23238</v>
          </cell>
        </row>
        <row r="1737">
          <cell r="A1737" t="str">
            <v>CMRUCT23240</v>
          </cell>
        </row>
        <row r="1738">
          <cell r="A1738" t="str">
            <v>CMRUCT23241</v>
          </cell>
        </row>
        <row r="1739">
          <cell r="A1739" t="str">
            <v>CMRUCT23242</v>
          </cell>
        </row>
        <row r="1740">
          <cell r="A1740" t="str">
            <v>CMRUCT23243</v>
          </cell>
        </row>
        <row r="1741">
          <cell r="A1741" t="str">
            <v>CMRUCT23245</v>
          </cell>
        </row>
        <row r="1742">
          <cell r="A1742" t="str">
            <v>CMRUCT23246</v>
          </cell>
        </row>
        <row r="1743">
          <cell r="A1743" t="str">
            <v>CMRUCT23247</v>
          </cell>
        </row>
        <row r="1744">
          <cell r="A1744" t="str">
            <v>CMRUCT23248</v>
          </cell>
        </row>
        <row r="1745">
          <cell r="A1745" t="str">
            <v>CMRUCT23249</v>
          </cell>
        </row>
        <row r="1746">
          <cell r="A1746" t="str">
            <v>CMRUCT23250</v>
          </cell>
        </row>
        <row r="1747">
          <cell r="A1747" t="str">
            <v>CMRUCT23251</v>
          </cell>
        </row>
        <row r="1748">
          <cell r="A1748" t="str">
            <v>CMRUCT23252</v>
          </cell>
        </row>
        <row r="1749">
          <cell r="A1749" t="str">
            <v>CMRUCT23253</v>
          </cell>
        </row>
        <row r="1750">
          <cell r="A1750" t="str">
            <v>CMRUCT23254</v>
          </cell>
        </row>
        <row r="1751">
          <cell r="A1751" t="str">
            <v>CMRUCT23256</v>
          </cell>
        </row>
        <row r="1752">
          <cell r="A1752" t="str">
            <v>CMRUCT23258</v>
          </cell>
        </row>
        <row r="1753">
          <cell r="A1753" t="str">
            <v>CMRUCT23259</v>
          </cell>
        </row>
        <row r="1754">
          <cell r="A1754" t="str">
            <v>CMRUCT23260</v>
          </cell>
        </row>
        <row r="1755">
          <cell r="A1755" t="str">
            <v>CMRUCT23268</v>
          </cell>
        </row>
        <row r="1756">
          <cell r="A1756" t="str">
            <v>CMRUCT23269</v>
          </cell>
        </row>
        <row r="1757">
          <cell r="A1757" t="str">
            <v>CMRUCT23270</v>
          </cell>
        </row>
        <row r="1758">
          <cell r="A1758" t="str">
            <v>CMRUCT23271</v>
          </cell>
        </row>
        <row r="1759">
          <cell r="A1759" t="str">
            <v>CMRUCT23282</v>
          </cell>
        </row>
        <row r="1760">
          <cell r="A1760" t="str">
            <v>CMRUCT23284</v>
          </cell>
        </row>
        <row r="1761">
          <cell r="A1761" t="str">
            <v>CMRUCT23285</v>
          </cell>
        </row>
        <row r="1762">
          <cell r="A1762" t="str">
            <v>CMRUCT23286</v>
          </cell>
        </row>
        <row r="1763">
          <cell r="A1763" t="str">
            <v>CMRUCT23287</v>
          </cell>
        </row>
        <row r="1764">
          <cell r="A1764" t="str">
            <v>CMRUCT23289</v>
          </cell>
        </row>
        <row r="1765">
          <cell r="A1765" t="str">
            <v>CMRUCT23290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CMRUCT23325</v>
          </cell>
        </row>
        <row r="1797">
          <cell r="A1797" t="str">
            <v>CMRUCT23326</v>
          </cell>
        </row>
        <row r="1798">
          <cell r="A1798" t="str">
            <v>CMRUCT23330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CMRUCT24020</v>
          </cell>
        </row>
        <row r="1819">
          <cell r="A1819" t="str">
            <v>CMRUCT24021</v>
          </cell>
        </row>
        <row r="1820">
          <cell r="A1820" t="str">
            <v>CMRUCT24022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CMRUCT24037</v>
          </cell>
        </row>
        <row r="1833">
          <cell r="A1833" t="str">
            <v>CMRUCT24038</v>
          </cell>
        </row>
        <row r="1834">
          <cell r="A1834" t="str">
            <v>CMRUCT24039</v>
          </cell>
        </row>
        <row r="1835">
          <cell r="A1835" t="str">
            <v>CMRUCT24040</v>
          </cell>
        </row>
        <row r="1836">
          <cell r="A1836" t="str">
            <v>CMRUCT24041</v>
          </cell>
        </row>
        <row r="1837">
          <cell r="A1837" t="str">
            <v>CMRUCT24042</v>
          </cell>
        </row>
        <row r="1838">
          <cell r="A1838" t="str">
            <v>CMRUCT24043</v>
          </cell>
        </row>
        <row r="1839">
          <cell r="A1839" t="str">
            <v>CMRUCT24044</v>
          </cell>
        </row>
        <row r="1840">
          <cell r="A1840" t="str">
            <v>CMRUCT24045</v>
          </cell>
        </row>
        <row r="1841">
          <cell r="A1841" t="str">
            <v>CMRUCT24046</v>
          </cell>
        </row>
        <row r="1842">
          <cell r="A1842" t="str">
            <v>CMRUCT24047</v>
          </cell>
        </row>
        <row r="1843">
          <cell r="A1843" t="str">
            <v>CMRUCT24048</v>
          </cell>
        </row>
        <row r="1844">
          <cell r="A1844" t="str">
            <v>CMRUCT24049</v>
          </cell>
        </row>
        <row r="1845">
          <cell r="A1845" t="str">
            <v>CMRUCT24050</v>
          </cell>
        </row>
        <row r="1846">
          <cell r="A1846" t="str">
            <v>CMRUCT24051</v>
          </cell>
        </row>
        <row r="1847">
          <cell r="A1847" t="str">
            <v>CMRUCT24052</v>
          </cell>
        </row>
        <row r="1848">
          <cell r="A1848" t="str">
            <v>CMRUCT24053</v>
          </cell>
        </row>
        <row r="1849">
          <cell r="A1849" t="str">
            <v>CMRUCT24054</v>
          </cell>
        </row>
        <row r="1850">
          <cell r="A1850" t="str">
            <v>CMRUCT24055</v>
          </cell>
        </row>
        <row r="1851">
          <cell r="A1851" t="str">
            <v>CMRUCT24056</v>
          </cell>
        </row>
        <row r="1852">
          <cell r="A1852" t="str">
            <v>CMRUCT24057</v>
          </cell>
        </row>
        <row r="1853">
          <cell r="A1853" t="str">
            <v>CMRUCT24059</v>
          </cell>
        </row>
        <row r="1854">
          <cell r="A1854" t="str">
            <v>CMRUCT24060</v>
          </cell>
        </row>
        <row r="1855">
          <cell r="A1855" t="str">
            <v>CMRUCT24061</v>
          </cell>
        </row>
        <row r="1856">
          <cell r="A1856" t="str">
            <v>CMRUCT24062</v>
          </cell>
        </row>
        <row r="1857">
          <cell r="A1857" t="str">
            <v>CMRUCT24063</v>
          </cell>
        </row>
        <row r="1858">
          <cell r="A1858" t="str">
            <v>CMRUCT24064</v>
          </cell>
        </row>
        <row r="1859">
          <cell r="A1859" t="str">
            <v>CMRUCT24065</v>
          </cell>
        </row>
        <row r="1860">
          <cell r="A1860" t="str">
            <v>CMRUCT24066</v>
          </cell>
        </row>
        <row r="1861">
          <cell r="A1861" t="str">
            <v>CMRUCT24067</v>
          </cell>
        </row>
        <row r="1862">
          <cell r="A1862" t="str">
            <v>CMRUCT24069</v>
          </cell>
        </row>
        <row r="1863">
          <cell r="A1863" t="str">
            <v>CMRUCT24070</v>
          </cell>
        </row>
        <row r="1864">
          <cell r="A1864" t="str">
            <v>CMRUCT24071</v>
          </cell>
        </row>
        <row r="1865">
          <cell r="A1865" t="str">
            <v>CMRUCT24072</v>
          </cell>
        </row>
        <row r="1866">
          <cell r="A1866" t="str">
            <v>CMRUCT24073</v>
          </cell>
        </row>
        <row r="1867">
          <cell r="A1867" t="str">
            <v>CMRUCT24074</v>
          </cell>
        </row>
        <row r="1868">
          <cell r="A1868" t="str">
            <v>CMRUCT24076</v>
          </cell>
        </row>
        <row r="1869">
          <cell r="A1869" t="str">
            <v>CMRUCT24077</v>
          </cell>
        </row>
        <row r="1870">
          <cell r="A1870" t="str">
            <v>CMRUCT24078</v>
          </cell>
        </row>
        <row r="1871">
          <cell r="A1871" t="str">
            <v>CMRUCT24079</v>
          </cell>
        </row>
        <row r="1872">
          <cell r="A1872" t="str">
            <v>CMRUCT24080</v>
          </cell>
        </row>
        <row r="1873">
          <cell r="A1873" t="str">
            <v>CMRUCT24081</v>
          </cell>
        </row>
        <row r="1874">
          <cell r="A1874" t="str">
            <v>CMRUCT24082</v>
          </cell>
        </row>
        <row r="1875">
          <cell r="A1875" t="str">
            <v>CMRUCT24083</v>
          </cell>
        </row>
        <row r="1876">
          <cell r="A1876" t="str">
            <v>CMRUCT24084</v>
          </cell>
        </row>
        <row r="1877">
          <cell r="A1877" t="str">
            <v>CMRUCT24085</v>
          </cell>
        </row>
        <row r="1878">
          <cell r="A1878" t="str">
            <v>CMRUCT24086</v>
          </cell>
        </row>
        <row r="1879">
          <cell r="A1879" t="str">
            <v>CMRUCT24087</v>
          </cell>
        </row>
        <row r="1880">
          <cell r="A1880" t="str">
            <v>CMRUCT24088</v>
          </cell>
        </row>
        <row r="1881">
          <cell r="A1881" t="str">
            <v>CMRUCT24089</v>
          </cell>
        </row>
        <row r="1882">
          <cell r="A1882" t="str">
            <v>CMRUCT24090</v>
          </cell>
        </row>
        <row r="1883">
          <cell r="A1883" t="str">
            <v>CMRUCT24091</v>
          </cell>
        </row>
        <row r="1884">
          <cell r="A1884" t="str">
            <v>CMRUCT24092</v>
          </cell>
        </row>
        <row r="1885">
          <cell r="A1885" t="str">
            <v>CMRUCT24093</v>
          </cell>
        </row>
        <row r="1886">
          <cell r="A1886" t="str">
            <v>CMRUCT24094</v>
          </cell>
        </row>
        <row r="1887">
          <cell r="A1887" t="str">
            <v>CMRUCT24097</v>
          </cell>
        </row>
        <row r="1888">
          <cell r="A1888" t="str">
            <v>CMRUCT24098</v>
          </cell>
        </row>
        <row r="1889">
          <cell r="A1889" t="str">
            <v>CMRUCT24099</v>
          </cell>
        </row>
        <row r="1890">
          <cell r="A1890" t="str">
            <v>CMRUCT24102</v>
          </cell>
        </row>
        <row r="1891">
          <cell r="A1891" t="str">
            <v>CMRUCT24104</v>
          </cell>
        </row>
        <row r="1892">
          <cell r="A1892" t="str">
            <v>CMRUCT24105</v>
          </cell>
        </row>
        <row r="1893">
          <cell r="A1893" t="str">
            <v>CMRUCT24106</v>
          </cell>
        </row>
        <row r="1894">
          <cell r="A1894" t="str">
            <v>CMRUCT24107</v>
          </cell>
        </row>
        <row r="1895">
          <cell r="A1895" t="str">
            <v>CMRUCT24108</v>
          </cell>
        </row>
        <row r="1896">
          <cell r="A1896" t="str">
            <v>CMRUCT24109</v>
          </cell>
        </row>
        <row r="1897">
          <cell r="A1897" t="str">
            <v>CMRUCT24110</v>
          </cell>
        </row>
        <row r="1898">
          <cell r="A1898" t="str">
            <v>CMRUCT24111</v>
          </cell>
        </row>
        <row r="1899">
          <cell r="A1899" t="str">
            <v>CMRUCT24112</v>
          </cell>
        </row>
        <row r="1900">
          <cell r="A1900" t="str">
            <v>CMRUCT24113</v>
          </cell>
        </row>
        <row r="1901">
          <cell r="A1901" t="str">
            <v>CMRUCT24114</v>
          </cell>
        </row>
        <row r="1902">
          <cell r="A1902" t="str">
            <v>CMRUCT24115</v>
          </cell>
        </row>
        <row r="1903">
          <cell r="A1903" t="str">
            <v>CMRUCT24116</v>
          </cell>
        </row>
        <row r="1904">
          <cell r="A1904" t="str">
            <v>CMRUCT24117</v>
          </cell>
        </row>
        <row r="1905">
          <cell r="A1905" t="str">
            <v>CMRUCT24118</v>
          </cell>
        </row>
        <row r="1906">
          <cell r="A1906" t="str">
            <v>CMRUCT24119</v>
          </cell>
        </row>
        <row r="1907">
          <cell r="A1907" t="str">
            <v>CMRUCT24120</v>
          </cell>
        </row>
        <row r="1908">
          <cell r="A1908" t="str">
            <v>CMRUCT24121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CMRUCT24130</v>
          </cell>
        </row>
        <row r="1914">
          <cell r="A1914" t="str">
            <v>CMRUCT24131</v>
          </cell>
        </row>
        <row r="1915">
          <cell r="A1915" t="str">
            <v>CMRUCT24132</v>
          </cell>
        </row>
        <row r="1916">
          <cell r="A1916" t="str">
            <v>CMRUCT24133</v>
          </cell>
        </row>
        <row r="1917">
          <cell r="A1917" t="str">
            <v>CMRUCT24134</v>
          </cell>
        </row>
        <row r="1918">
          <cell r="A1918" t="str">
            <v>CMRUCT24136</v>
          </cell>
        </row>
        <row r="1919">
          <cell r="A1919" t="str">
            <v>CMRUCT24137</v>
          </cell>
        </row>
        <row r="1920">
          <cell r="A1920" t="str">
            <v>CMRUCT24138</v>
          </cell>
        </row>
        <row r="1921">
          <cell r="A1921" t="str">
            <v>CMRUCT24140</v>
          </cell>
        </row>
        <row r="1922">
          <cell r="A1922" t="str">
            <v>CMRUCT24143</v>
          </cell>
        </row>
        <row r="1923">
          <cell r="A1923" t="str">
            <v>CMRUCT24144</v>
          </cell>
        </row>
        <row r="1924">
          <cell r="A1924" t="str">
            <v>CMRUCT24146</v>
          </cell>
        </row>
        <row r="1925">
          <cell r="A1925" t="str">
            <v>CMRUCT24147</v>
          </cell>
        </row>
        <row r="1926">
          <cell r="A1926" t="str">
            <v>CMRUCT24148</v>
          </cell>
        </row>
        <row r="1927">
          <cell r="A1927" t="str">
            <v>CMRUCT24149</v>
          </cell>
        </row>
        <row r="1928">
          <cell r="A1928" t="str">
            <v>CMRUCT24153</v>
          </cell>
        </row>
        <row r="1929">
          <cell r="A1929" t="str">
            <v>CMRUCT24154</v>
          </cell>
        </row>
        <row r="1930">
          <cell r="A1930" t="str">
            <v>CMRUCT24155</v>
          </cell>
        </row>
        <row r="1931">
          <cell r="A1931" t="str">
            <v>CMRUCT24156</v>
          </cell>
        </row>
        <row r="1932">
          <cell r="A1932" t="str">
            <v>CMRUCT24157</v>
          </cell>
        </row>
        <row r="1933">
          <cell r="A1933" t="str">
            <v>CMRUCT24158</v>
          </cell>
        </row>
        <row r="1934">
          <cell r="A1934" t="str">
            <v>CMRUCT24159</v>
          </cell>
        </row>
        <row r="1935">
          <cell r="A1935" t="str">
            <v>CMRUCT24160</v>
          </cell>
        </row>
        <row r="1936">
          <cell r="A1936" t="str">
            <v>CMRUCT24161</v>
          </cell>
        </row>
        <row r="1937">
          <cell r="A1937" t="str">
            <v>CMRUCT24163</v>
          </cell>
        </row>
        <row r="1938">
          <cell r="A1938" t="str">
            <v>CMRUCT24164</v>
          </cell>
        </row>
        <row r="1939">
          <cell r="A1939" t="str">
            <v>CMRUCT24165</v>
          </cell>
        </row>
        <row r="1940">
          <cell r="A1940" t="str">
            <v>CMRUCT24166</v>
          </cell>
        </row>
        <row r="1941">
          <cell r="A1941" t="str">
            <v>CMRUCT24168</v>
          </cell>
        </row>
        <row r="1942">
          <cell r="A1942" t="str">
            <v>CMRUCT24169</v>
          </cell>
        </row>
        <row r="1943">
          <cell r="A1943" t="str">
            <v>CMRUCT24170</v>
          </cell>
        </row>
        <row r="1944">
          <cell r="A1944" t="str">
            <v>CMRUCT24172</v>
          </cell>
        </row>
        <row r="1945">
          <cell r="A1945" t="str">
            <v>CMRUCT24173</v>
          </cell>
        </row>
        <row r="1946">
          <cell r="A1946" t="str">
            <v>CMRUCT24174</v>
          </cell>
        </row>
        <row r="1947">
          <cell r="A1947" t="str">
            <v>CMRUCT24175</v>
          </cell>
        </row>
        <row r="1948">
          <cell r="A1948" t="str">
            <v>CMRUCT24176</v>
          </cell>
        </row>
        <row r="1949">
          <cell r="A1949" t="str">
            <v>CMRUCT24178</v>
          </cell>
        </row>
        <row r="1950">
          <cell r="A1950" t="str">
            <v>CMRUCT24179</v>
          </cell>
        </row>
        <row r="1951">
          <cell r="A1951" t="str">
            <v>CMRUCT24180</v>
          </cell>
        </row>
        <row r="1952">
          <cell r="A1952" t="str">
            <v>CMRUCT24181</v>
          </cell>
        </row>
        <row r="1953">
          <cell r="A1953" t="str">
            <v>CMRUCT24182</v>
          </cell>
        </row>
        <row r="1954">
          <cell r="A1954" t="str">
            <v>CMRUCT24186</v>
          </cell>
        </row>
        <row r="1955">
          <cell r="A1955" t="str">
            <v>CMRUCT24187</v>
          </cell>
        </row>
        <row r="1956">
          <cell r="A1956" t="str">
            <v>CMRUCT24188</v>
          </cell>
        </row>
        <row r="1957">
          <cell r="A1957" t="str">
            <v>CMRUCT24190</v>
          </cell>
        </row>
        <row r="1958">
          <cell r="A1958" t="str">
            <v>CMRUCT24191</v>
          </cell>
        </row>
        <row r="1959">
          <cell r="A1959" t="str">
            <v>CMRUCT24192</v>
          </cell>
        </row>
        <row r="1960">
          <cell r="A1960" t="str">
            <v>CMRUCT24195</v>
          </cell>
        </row>
        <row r="1961">
          <cell r="A1961" t="str">
            <v>CMRUCT24196</v>
          </cell>
        </row>
        <row r="1962">
          <cell r="A1962" t="str">
            <v>CMRUCT24197</v>
          </cell>
        </row>
        <row r="1963">
          <cell r="A1963" t="str">
            <v>CMRUCT24199</v>
          </cell>
        </row>
        <row r="1964">
          <cell r="A1964" t="str">
            <v>CMRUCT25001</v>
          </cell>
        </row>
        <row r="1965">
          <cell r="A1965" t="str">
            <v>CMRUCT25002</v>
          </cell>
        </row>
        <row r="1966">
          <cell r="A1966" t="str">
            <v>CMRUCT25003</v>
          </cell>
        </row>
        <row r="1967">
          <cell r="A1967" t="str">
            <v>CMRUCT25004</v>
          </cell>
        </row>
        <row r="1968">
          <cell r="A1968" t="str">
            <v>CMRUCT25005</v>
          </cell>
        </row>
        <row r="1969">
          <cell r="A1969" t="str">
            <v>CMRUCT25006</v>
          </cell>
        </row>
        <row r="1970">
          <cell r="A1970" t="str">
            <v>CMRUCT25007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CMRUCT25013</v>
          </cell>
        </row>
        <row r="1976">
          <cell r="A1976" t="str">
            <v>CMRUCT25014</v>
          </cell>
        </row>
        <row r="1977">
          <cell r="A1977" t="str">
            <v>CMRUCT25015</v>
          </cell>
        </row>
        <row r="1978">
          <cell r="A1978" t="str">
            <v>CMRUCT25016</v>
          </cell>
        </row>
        <row r="1979">
          <cell r="A1979" t="str">
            <v>CMRUCT25017</v>
          </cell>
        </row>
        <row r="1980">
          <cell r="A1980" t="str">
            <v>CMRUCT25018</v>
          </cell>
        </row>
        <row r="1981">
          <cell r="A1981" t="str">
            <v>CMRUCT25020</v>
          </cell>
        </row>
        <row r="1982">
          <cell r="A1982" t="str">
            <v>CMRUCT25021</v>
          </cell>
        </row>
        <row r="1983">
          <cell r="A1983" t="str">
            <v>CMRUCT25022</v>
          </cell>
        </row>
        <row r="1984">
          <cell r="A1984" t="str">
            <v>CMRUCT25023</v>
          </cell>
        </row>
        <row r="1985">
          <cell r="A1985" t="str">
            <v>CMRUCT25024</v>
          </cell>
        </row>
        <row r="1986">
          <cell r="A1986" t="str">
            <v>CMRUCT25025</v>
          </cell>
        </row>
        <row r="1987">
          <cell r="A1987" t="str">
            <v>CMRUCT25026</v>
          </cell>
        </row>
        <row r="1988">
          <cell r="A1988" t="str">
            <v>CMRUCT25027</v>
          </cell>
        </row>
        <row r="1989">
          <cell r="A1989" t="str">
            <v>CMRUCT25028</v>
          </cell>
        </row>
        <row r="1990">
          <cell r="A1990" t="str">
            <v>CMRUCT25030</v>
          </cell>
        </row>
        <row r="1991">
          <cell r="A1991" t="str">
            <v>CMRUCT25031</v>
          </cell>
        </row>
        <row r="1992">
          <cell r="A1992" t="str">
            <v>CMRUCT25032</v>
          </cell>
        </row>
        <row r="1993">
          <cell r="A1993" t="str">
            <v>CMRUCT25033</v>
          </cell>
        </row>
        <row r="1994">
          <cell r="A1994" t="str">
            <v>CMRUCT25034</v>
          </cell>
        </row>
        <row r="1995">
          <cell r="A1995" t="str">
            <v>CMRUCT25035</v>
          </cell>
        </row>
        <row r="1996">
          <cell r="A1996" t="str">
            <v>CMRUCT25036</v>
          </cell>
        </row>
        <row r="1997">
          <cell r="A1997" t="str">
            <v>CMRUCT25037</v>
          </cell>
        </row>
        <row r="1998">
          <cell r="A1998" t="str">
            <v>CMRUCT25038</v>
          </cell>
        </row>
        <row r="1999">
          <cell r="A1999" t="str">
            <v>CMRUCT25039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EFISERVEUR2</v>
          </cell>
        </row>
        <row r="2065">
          <cell r="A2065" t="str">
            <v>GARODOMC002</v>
          </cell>
        </row>
        <row r="2066">
          <cell r="A2066" t="str">
            <v>GAROMOS101</v>
          </cell>
        </row>
        <row r="2067">
          <cell r="A2067" t="str">
            <v>GAROPCUT001</v>
          </cell>
        </row>
        <row r="2068">
          <cell r="A2068" t="str">
            <v>GAROPDDK101</v>
          </cell>
        </row>
        <row r="2069">
          <cell r="A2069" t="str">
            <v>GAROSHARG101</v>
          </cell>
        </row>
        <row r="2070">
          <cell r="A2070" t="str">
            <v>GAROUSINE001</v>
          </cell>
        </row>
        <row r="2071">
          <cell r="A2071" t="str">
            <v>GAROUSINE002</v>
          </cell>
        </row>
        <row r="2072">
          <cell r="A2072" t="str">
            <v>GUINMORP101</v>
          </cell>
        </row>
        <row r="2073">
          <cell r="A2073" t="str">
            <v>GUINUPCUT101</v>
          </cell>
        </row>
        <row r="2074">
          <cell r="A2074" t="str">
            <v>INDUSBI101</v>
          </cell>
        </row>
        <row r="2075">
          <cell r="A2075" t="str">
            <v>INFWINJMP01</v>
          </cell>
        </row>
        <row r="2076">
          <cell r="A2076" t="str">
            <v>KOUMTRACK001</v>
          </cell>
        </row>
        <row r="2077">
          <cell r="A2077" t="str">
            <v>KOUMUSIN001</v>
          </cell>
        </row>
        <row r="2078">
          <cell r="A2078" t="str">
            <v>LDS-DATA</v>
          </cell>
        </row>
        <row r="2079">
          <cell r="A2079" t="str">
            <v>LDSAPPLICATION</v>
          </cell>
        </row>
        <row r="2080">
          <cell r="A2080" t="str">
            <v>LDSDATABASE</v>
          </cell>
        </row>
        <row r="2081">
          <cell r="A2081" t="str">
            <v>LDSDATAL16</v>
          </cell>
        </row>
        <row r="2082">
          <cell r="A2082" t="str">
            <v>MES</v>
          </cell>
        </row>
        <row r="2083">
          <cell r="A2083" t="str">
            <v>MESCAVESGAROU</v>
          </cell>
        </row>
        <row r="2084">
          <cell r="A2084" t="str">
            <v>MESCAVESKOUM</v>
          </cell>
        </row>
        <row r="2085">
          <cell r="A2085" t="str">
            <v>MESCAVESNDOK</v>
          </cell>
        </row>
        <row r="2086">
          <cell r="A2086" t="str">
            <v>MESCAVESYDE</v>
          </cell>
        </row>
        <row r="2087">
          <cell r="A2087" t="str">
            <v>MESCOND-TEST</v>
          </cell>
        </row>
        <row r="2088">
          <cell r="A2088" t="str">
            <v>MESCONDBAF</v>
          </cell>
        </row>
        <row r="2089">
          <cell r="A2089" t="str">
            <v>MESCONDGAROU</v>
          </cell>
        </row>
        <row r="2090">
          <cell r="A2090" t="str">
            <v>MESCONDKOUMA</v>
          </cell>
        </row>
        <row r="2091">
          <cell r="A2091" t="str">
            <v>MESCONDNDOKO</v>
          </cell>
        </row>
        <row r="2092">
          <cell r="A2092" t="str">
            <v>MESCONDSEMC</v>
          </cell>
        </row>
        <row r="2093">
          <cell r="A2093" t="str">
            <v>MESCONDTCYDE</v>
          </cell>
        </row>
        <row r="2094">
          <cell r="A2094" t="str">
            <v>MESCONDYDE</v>
          </cell>
        </row>
        <row r="2095">
          <cell r="A2095" t="str">
            <v>MESCONDYDEUBG</v>
          </cell>
        </row>
        <row r="2096">
          <cell r="A2096" t="str">
            <v>MESFILTBAF</v>
          </cell>
        </row>
        <row r="2097">
          <cell r="A2097" t="str">
            <v>MESFILTGAROU</v>
          </cell>
        </row>
        <row r="2098">
          <cell r="A2098" t="str">
            <v>MESFILTKOUM</v>
          </cell>
        </row>
        <row r="2099">
          <cell r="A2099" t="str">
            <v>MESSGXBAF</v>
          </cell>
        </row>
        <row r="2100">
          <cell r="A2100" t="str">
            <v>MESSGXGARO</v>
          </cell>
        </row>
        <row r="2101">
          <cell r="A2101" t="str">
            <v>MESSGXNDOK</v>
          </cell>
        </row>
        <row r="2102">
          <cell r="A2102" t="str">
            <v>MESSGXTC</v>
          </cell>
        </row>
        <row r="2103">
          <cell r="A2103" t="str">
            <v>MESSGXUBG</v>
          </cell>
        </row>
        <row r="2104">
          <cell r="A2104" t="str">
            <v>MESSGXYDECP</v>
          </cell>
        </row>
        <row r="2105">
          <cell r="A2105" t="str">
            <v>MESTTEBAF</v>
          </cell>
        </row>
        <row r="2106">
          <cell r="A2106" t="str">
            <v>NDOKDOMC003</v>
          </cell>
        </row>
        <row r="2107">
          <cell r="A2107" t="str">
            <v>NDOKMOS101</v>
          </cell>
        </row>
        <row r="2108">
          <cell r="A2108" t="str">
            <v>NDOKPDDK101</v>
          </cell>
        </row>
        <row r="2109">
          <cell r="A2109" t="str">
            <v>NDOKSHARG101</v>
          </cell>
        </row>
        <row r="2110">
          <cell r="A2110" t="str">
            <v>NDOKUPCUT101</v>
          </cell>
        </row>
        <row r="2111">
          <cell r="A2111" t="str">
            <v>NDOKUSIN002</v>
          </cell>
        </row>
        <row r="2112">
          <cell r="A2112" t="str">
            <v>NDOKUSIN003</v>
          </cell>
        </row>
        <row r="2113">
          <cell r="A2113" t="str">
            <v>OLEMDOMC001</v>
          </cell>
        </row>
        <row r="2114">
          <cell r="A2114" t="str">
            <v>OLEMMOS101</v>
          </cell>
        </row>
        <row r="2115">
          <cell r="A2115" t="str">
            <v>OLEMPDDK101</v>
          </cell>
        </row>
        <row r="2116">
          <cell r="A2116" t="str">
            <v>OLEMUPCUT101</v>
          </cell>
        </row>
        <row r="2117">
          <cell r="A2117" t="str">
            <v>PONTBBRASSBAF</v>
          </cell>
        </row>
        <row r="2118">
          <cell r="A2118" t="str">
            <v>PONTBBRASSGARO</v>
          </cell>
        </row>
        <row r="2119">
          <cell r="A2119" t="str">
            <v>PONTBBRASSKOUM</v>
          </cell>
        </row>
        <row r="2120">
          <cell r="A2120" t="str">
            <v>PONTBBRASSYDE</v>
          </cell>
        </row>
        <row r="2121">
          <cell r="A2121" t="str">
            <v>PONTBRASGUIN</v>
          </cell>
        </row>
        <row r="2122">
          <cell r="A2122" t="str">
            <v>SABCADMIN</v>
          </cell>
        </row>
        <row r="2123">
          <cell r="A2123" t="str">
            <v>SABCAMPLI101</v>
          </cell>
        </row>
        <row r="2124">
          <cell r="A2124" t="str">
            <v>SABCASCO101</v>
          </cell>
        </row>
        <row r="2125">
          <cell r="A2125" t="str">
            <v>SABCASSET601</v>
          </cell>
        </row>
        <row r="2126">
          <cell r="A2126" t="str">
            <v>SABCAZMIG101</v>
          </cell>
        </row>
        <row r="2127">
          <cell r="A2127" t="str">
            <v>SABCBI102</v>
          </cell>
        </row>
        <row r="2128">
          <cell r="A2128" t="str">
            <v>SABCBI201</v>
          </cell>
        </row>
        <row r="2129">
          <cell r="A2129" t="str">
            <v>SABCBI601</v>
          </cell>
        </row>
        <row r="2130">
          <cell r="A2130" t="str">
            <v>SABCBICRM101</v>
          </cell>
        </row>
        <row r="2131">
          <cell r="A2131" t="str">
            <v>SABCBIOM101</v>
          </cell>
        </row>
        <row r="2132">
          <cell r="A2132" t="str">
            <v>SABCBIOM102</v>
          </cell>
        </row>
        <row r="2133">
          <cell r="A2133" t="str">
            <v>SABCBIOM103</v>
          </cell>
        </row>
        <row r="2134">
          <cell r="A2134" t="str">
            <v>SABCBIOM104</v>
          </cell>
        </row>
        <row r="2135">
          <cell r="A2135" t="str">
            <v>SABCBO101</v>
          </cell>
        </row>
        <row r="2136">
          <cell r="A2136" t="str">
            <v>SABCBO102</v>
          </cell>
        </row>
        <row r="2137">
          <cell r="A2137" t="str">
            <v>SABCBO601</v>
          </cell>
        </row>
        <row r="2138">
          <cell r="A2138" t="str">
            <v>SABCBPC101</v>
          </cell>
        </row>
        <row r="2139">
          <cell r="A2139" t="str">
            <v>SABCBPC103</v>
          </cell>
        </row>
        <row r="2140">
          <cell r="A2140" t="str">
            <v>SABCBPC601</v>
          </cell>
        </row>
        <row r="2141">
          <cell r="A2141" t="str">
            <v>SABCBPC603</v>
          </cell>
        </row>
        <row r="2142">
          <cell r="A2142" t="str">
            <v>SABCBUG101</v>
          </cell>
        </row>
        <row r="2143">
          <cell r="A2143" t="str">
            <v>SABCCACC101</v>
          </cell>
        </row>
        <row r="2144">
          <cell r="A2144" t="str">
            <v>SABCCONSO101</v>
          </cell>
        </row>
        <row r="2145">
          <cell r="A2145" t="str">
            <v>SABCCRM101</v>
          </cell>
        </row>
        <row r="2146">
          <cell r="A2146" t="str">
            <v>SABCCRM601</v>
          </cell>
        </row>
        <row r="2147">
          <cell r="A2147" t="str">
            <v>SABCDARE101</v>
          </cell>
        </row>
        <row r="2148">
          <cell r="A2148" t="str">
            <v>SABCDEOP101</v>
          </cell>
        </row>
        <row r="2149">
          <cell r="A2149" t="str">
            <v>SABCDHCP101</v>
          </cell>
        </row>
        <row r="2150">
          <cell r="A2150" t="str">
            <v>SABCDHCP102</v>
          </cell>
        </row>
        <row r="2151">
          <cell r="A2151" t="str">
            <v>SABCDIMO100</v>
          </cell>
        </row>
        <row r="2152">
          <cell r="A2152" t="str">
            <v>SABCDIMO101</v>
          </cell>
        </row>
        <row r="2153">
          <cell r="A2153" t="str">
            <v>SABCDIMO102</v>
          </cell>
        </row>
        <row r="2154">
          <cell r="A2154" t="str">
            <v>SABCDIMO110</v>
          </cell>
        </row>
        <row r="2155">
          <cell r="A2155" t="str">
            <v>SABCDIMO201</v>
          </cell>
        </row>
        <row r="2156">
          <cell r="A2156" t="str">
            <v>SABCDIMO601</v>
          </cell>
        </row>
        <row r="2157">
          <cell r="A2157" t="str">
            <v>SABCDIMOB101</v>
          </cell>
        </row>
        <row r="2158">
          <cell r="A2158" t="str">
            <v>SABCDIMOBI101</v>
          </cell>
        </row>
        <row r="2159">
          <cell r="A2159" t="str">
            <v>SABCEBICS102</v>
          </cell>
        </row>
        <row r="2160">
          <cell r="A2160" t="str">
            <v>SABCELO101</v>
          </cell>
        </row>
        <row r="2161">
          <cell r="A2161" t="str">
            <v>SABCELO201</v>
          </cell>
        </row>
        <row r="2162">
          <cell r="A2162" t="str">
            <v>SABCENERG01</v>
          </cell>
        </row>
        <row r="2163">
          <cell r="A2163" t="str">
            <v>SABCERP101</v>
          </cell>
        </row>
        <row r="2164">
          <cell r="A2164" t="str">
            <v>SABCERP601</v>
          </cell>
        </row>
        <row r="2165">
          <cell r="A2165" t="str">
            <v>SABCFUTU101</v>
          </cell>
        </row>
        <row r="2166">
          <cell r="A2166" t="str">
            <v>SABCFUTU601</v>
          </cell>
        </row>
        <row r="2167">
          <cell r="A2167" t="str">
            <v>SABCGED101</v>
          </cell>
        </row>
        <row r="2168">
          <cell r="A2168" t="str">
            <v>SABCGED103</v>
          </cell>
        </row>
        <row r="2169">
          <cell r="A2169" t="str">
            <v>SABCGED104</v>
          </cell>
        </row>
        <row r="2170">
          <cell r="A2170" t="str">
            <v>SABCGED105</v>
          </cell>
        </row>
        <row r="2171">
          <cell r="A2171" t="str">
            <v>SABCGEDO101</v>
          </cell>
        </row>
        <row r="2172">
          <cell r="A2172" t="str">
            <v>SABCGEDO201</v>
          </cell>
        </row>
        <row r="2173">
          <cell r="A2173" t="str">
            <v>SABCGLPI101</v>
          </cell>
        </row>
        <row r="2174">
          <cell r="A2174" t="str">
            <v>SABCGLPI601</v>
          </cell>
        </row>
        <row r="2175">
          <cell r="A2175" t="str">
            <v>SABCIA101</v>
          </cell>
        </row>
        <row r="2176">
          <cell r="A2176" t="str">
            <v>SABCIA601</v>
          </cell>
        </row>
        <row r="2177">
          <cell r="A2177" t="str">
            <v>SABCISO101</v>
          </cell>
        </row>
        <row r="2178">
          <cell r="A2178" t="str">
            <v>SABCISO102</v>
          </cell>
        </row>
        <row r="2179">
          <cell r="A2179" t="str">
            <v>SABCISO103</v>
          </cell>
        </row>
        <row r="2180">
          <cell r="A2180" t="str">
            <v>SABCISO201</v>
          </cell>
        </row>
        <row r="2181">
          <cell r="A2181" t="str">
            <v>SABCISO601</v>
          </cell>
        </row>
        <row r="2182">
          <cell r="A2182" t="str">
            <v>SABCKCP102</v>
          </cell>
        </row>
        <row r="2183">
          <cell r="A2183" t="str">
            <v>SABCKPI101</v>
          </cell>
        </row>
        <row r="2184">
          <cell r="A2184" t="str">
            <v>SABCKPI103</v>
          </cell>
        </row>
        <row r="2185">
          <cell r="A2185" t="str">
            <v>SABCKPI1031</v>
          </cell>
        </row>
        <row r="2186">
          <cell r="A2186" t="str">
            <v>SABCKPI105</v>
          </cell>
        </row>
        <row r="2187">
          <cell r="A2187" t="str">
            <v>SABCKPI606</v>
          </cell>
        </row>
        <row r="2188">
          <cell r="A2188" t="str">
            <v>SABCLCM101</v>
          </cell>
        </row>
        <row r="2189">
          <cell r="A2189" t="str">
            <v>SABCLEARN101</v>
          </cell>
        </row>
        <row r="2190">
          <cell r="A2190" t="str">
            <v>SABCMASS101</v>
          </cell>
        </row>
        <row r="2191">
          <cell r="A2191" t="str">
            <v>SABCMASS601</v>
          </cell>
        </row>
        <row r="2192">
          <cell r="A2192" t="str">
            <v>SABCMDP101</v>
          </cell>
        </row>
        <row r="2193">
          <cell r="A2193" t="str">
            <v>SABCMEC101</v>
          </cell>
        </row>
        <row r="2194">
          <cell r="A2194" t="str">
            <v>SABCMEC102</v>
          </cell>
        </row>
        <row r="2195">
          <cell r="A2195" t="str">
            <v>SABCMEC201</v>
          </cell>
        </row>
        <row r="2196">
          <cell r="A2196" t="str">
            <v>SABCMEC202</v>
          </cell>
        </row>
        <row r="2197">
          <cell r="A2197" t="str">
            <v>SABCMMIX101</v>
          </cell>
        </row>
        <row r="2198">
          <cell r="A2198" t="str">
            <v>SABCMOS101</v>
          </cell>
        </row>
        <row r="2199">
          <cell r="A2199" t="str">
            <v>SABCMOS102</v>
          </cell>
        </row>
        <row r="2200">
          <cell r="A2200" t="str">
            <v>SABCMOS104</v>
          </cell>
        </row>
        <row r="2201">
          <cell r="A2201" t="str">
            <v>SABCMOS201</v>
          </cell>
        </row>
        <row r="2202">
          <cell r="A2202" t="str">
            <v>SABCMOS601</v>
          </cell>
        </row>
        <row r="2203">
          <cell r="A2203" t="str">
            <v>SABCMSQL101</v>
          </cell>
        </row>
        <row r="2204">
          <cell r="A2204" t="str">
            <v>SABCMSQL201</v>
          </cell>
        </row>
        <row r="2205">
          <cell r="A2205" t="str">
            <v>SABCMSQL601</v>
          </cell>
        </row>
        <row r="2206">
          <cell r="A2206" t="str">
            <v>SABCMYAP101</v>
          </cell>
        </row>
        <row r="2207">
          <cell r="A2207" t="str">
            <v>SABCOMNI101</v>
          </cell>
        </row>
        <row r="2208">
          <cell r="A2208" t="str">
            <v>SABCPASDO101</v>
          </cell>
        </row>
        <row r="2209">
          <cell r="A2209" t="str">
            <v>SABCPASDO102</v>
          </cell>
        </row>
        <row r="2210">
          <cell r="A2210" t="str">
            <v>SABCPDDK101</v>
          </cell>
        </row>
        <row r="2211">
          <cell r="A2211" t="str">
            <v>SABCPERM101</v>
          </cell>
        </row>
        <row r="2212">
          <cell r="A2212" t="str">
            <v>SABCPROJ102</v>
          </cell>
        </row>
        <row r="2213">
          <cell r="A2213" t="str">
            <v>SABCPROJ601</v>
          </cell>
        </row>
        <row r="2214">
          <cell r="A2214" t="str">
            <v>SABCRADI101</v>
          </cell>
        </row>
        <row r="2215">
          <cell r="A2215" t="str">
            <v>SABCRADI102</v>
          </cell>
        </row>
        <row r="2216">
          <cell r="A2216" t="str">
            <v>SABCSCCM101</v>
          </cell>
        </row>
        <row r="2217">
          <cell r="A2217" t="str">
            <v>SABCSHAR101</v>
          </cell>
        </row>
        <row r="2218">
          <cell r="A2218" t="str">
            <v>SABCSHAR102</v>
          </cell>
        </row>
        <row r="2219">
          <cell r="A2219" t="str">
            <v>SABCSHAR103</v>
          </cell>
        </row>
        <row r="2220">
          <cell r="A2220" t="str">
            <v>SABCSHAR601</v>
          </cell>
        </row>
        <row r="2221">
          <cell r="A2221" t="str">
            <v>SABCSHARG101</v>
          </cell>
        </row>
        <row r="2222">
          <cell r="A2222" t="str">
            <v>SABCSOC101</v>
          </cell>
        </row>
        <row r="2223">
          <cell r="A2223" t="str">
            <v>SABCSQCAIS101</v>
          </cell>
        </row>
        <row r="2224">
          <cell r="A2224" t="str">
            <v>SABCSQCAIS601</v>
          </cell>
        </row>
        <row r="2225">
          <cell r="A2225" t="str">
            <v>SABCSQDIMO101</v>
          </cell>
        </row>
        <row r="2226">
          <cell r="A2226" t="str">
            <v>SABCSQDIMO201</v>
          </cell>
        </row>
        <row r="2227">
          <cell r="A2227" t="str">
            <v>SABCSQELO101</v>
          </cell>
        </row>
        <row r="2228">
          <cell r="A2228" t="str">
            <v>SABCSQELO201</v>
          </cell>
        </row>
        <row r="2229">
          <cell r="A2229" t="str">
            <v>SABCSQINT601</v>
          </cell>
        </row>
        <row r="2230">
          <cell r="A2230" t="str">
            <v>SABCSQRH101</v>
          </cell>
        </row>
        <row r="2231">
          <cell r="A2231" t="str">
            <v>SABCSQRH601</v>
          </cell>
        </row>
        <row r="2232">
          <cell r="A2232" t="str">
            <v>SABCSQSHAR101</v>
          </cell>
        </row>
        <row r="2233">
          <cell r="A2233" t="str">
            <v>SABCSSIS101</v>
          </cell>
        </row>
        <row r="2234">
          <cell r="A2234" t="str">
            <v>SABCSSIS601</v>
          </cell>
        </row>
        <row r="2235">
          <cell r="A2235" t="str">
            <v>SABCTSE101</v>
          </cell>
        </row>
        <row r="2236">
          <cell r="A2236" t="str">
            <v>SABCTSE102</v>
          </cell>
        </row>
        <row r="2237">
          <cell r="A2237" t="str">
            <v>SABCUPCUT101</v>
          </cell>
        </row>
        <row r="2238">
          <cell r="A2238" t="str">
            <v>SABCUPCUT102</v>
          </cell>
        </row>
        <row r="2239">
          <cell r="A2239" t="str">
            <v>SABCVPRX101</v>
          </cell>
        </row>
        <row r="2240">
          <cell r="A2240" t="str">
            <v>SABCVPRX102</v>
          </cell>
        </row>
        <row r="2241">
          <cell r="A2241" t="str">
            <v>SABCVPRX103</v>
          </cell>
        </row>
        <row r="2242">
          <cell r="A2242" t="str">
            <v>SABCVPRX104</v>
          </cell>
        </row>
        <row r="2243">
          <cell r="A2243" t="str">
            <v>SABCVPRX105</v>
          </cell>
        </row>
        <row r="2244">
          <cell r="A2244" t="str">
            <v>SABCWEB101</v>
          </cell>
        </row>
        <row r="2245">
          <cell r="A2245" t="str">
            <v>SABCWEB601</v>
          </cell>
        </row>
        <row r="2246">
          <cell r="A2246" t="str">
            <v>SABCWEF101</v>
          </cell>
        </row>
        <row r="2247">
          <cell r="A2247" t="str">
            <v>SABCWIFI101</v>
          </cell>
        </row>
        <row r="2248">
          <cell r="A2248" t="str">
            <v>SABCWIFI601</v>
          </cell>
        </row>
        <row r="2249">
          <cell r="A2249" t="str">
            <v>SEMCDOMC001</v>
          </cell>
        </row>
        <row r="2250">
          <cell r="A2250" t="str">
            <v>SEMCPDDK101</v>
          </cell>
        </row>
        <row r="2251">
          <cell r="A2251" t="str">
            <v>SEMCSHARG101</v>
          </cell>
        </row>
        <row r="2252">
          <cell r="A2252" t="str">
            <v>SEMCUPCUT101</v>
          </cell>
        </row>
        <row r="2253">
          <cell r="A2253" t="str">
            <v>SEMCUSIN001</v>
          </cell>
        </row>
        <row r="2254">
          <cell r="A2254" t="str">
            <v>SERVEURDI01</v>
          </cell>
        </row>
        <row r="2255">
          <cell r="A2255" t="str">
            <v>SIACDOMC002</v>
          </cell>
        </row>
        <row r="2256">
          <cell r="A2256" t="str">
            <v>SIACFICH001</v>
          </cell>
        </row>
        <row r="2257">
          <cell r="A2257" t="str">
            <v>SIACFICH002</v>
          </cell>
        </row>
        <row r="2258">
          <cell r="A2258" t="str">
            <v>SIACMOS101</v>
          </cell>
        </row>
        <row r="2259">
          <cell r="A2259" t="str">
            <v>SIACPDDK101</v>
          </cell>
        </row>
        <row r="2260">
          <cell r="A2260" t="str">
            <v>SIACSHARG101</v>
          </cell>
        </row>
        <row r="2261">
          <cell r="A2261" t="str">
            <v>SIACUPCUT101</v>
          </cell>
        </row>
        <row r="2262">
          <cell r="A2262" t="str">
            <v>SILOS</v>
          </cell>
        </row>
        <row r="2263">
          <cell r="A2263" t="str">
            <v>SOCABACK101</v>
          </cell>
        </row>
        <row r="2264">
          <cell r="A2264" t="str">
            <v>SOCADOMC002</v>
          </cell>
        </row>
        <row r="2265">
          <cell r="A2265" t="str">
            <v>SOCAECOSYS101</v>
          </cell>
        </row>
        <row r="2266">
          <cell r="A2266" t="str">
            <v>SOCAFICH101</v>
          </cell>
        </row>
        <row r="2267">
          <cell r="A2267" t="str">
            <v>SOCAHUSKY101</v>
          </cell>
        </row>
        <row r="2268">
          <cell r="A2268" t="str">
            <v>SOCAMOS101</v>
          </cell>
        </row>
        <row r="2269">
          <cell r="A2269" t="str">
            <v>SOCAMSQL101</v>
          </cell>
        </row>
        <row r="2270">
          <cell r="A2270" t="str">
            <v>SOCAPCUT001</v>
          </cell>
        </row>
        <row r="2271">
          <cell r="A2271" t="str">
            <v>SOCAPDDK101</v>
          </cell>
        </row>
        <row r="2272">
          <cell r="A2272" t="str">
            <v>SOCASHARG101</v>
          </cell>
        </row>
        <row r="2273">
          <cell r="A2273" t="str">
            <v>SOCASOFT101</v>
          </cell>
        </row>
        <row r="2274">
          <cell r="A2274" t="str">
            <v>SOUADOMC001</v>
          </cell>
        </row>
        <row r="2275">
          <cell r="A2275" t="str">
            <v>SOUAMOS101</v>
          </cell>
        </row>
        <row r="2276">
          <cell r="A2276" t="str">
            <v>SOUAPCUT001</v>
          </cell>
        </row>
        <row r="2277">
          <cell r="A2277" t="str">
            <v>SOUAPDDK101</v>
          </cell>
        </row>
        <row r="2278">
          <cell r="A2278" t="str">
            <v>VEEAMBACKUP</v>
          </cell>
        </row>
        <row r="2279">
          <cell r="A2279" t="str">
            <v>VEEAMSERVERBAFO</v>
          </cell>
        </row>
        <row r="2280">
          <cell r="A2280" t="str">
            <v>VEEAMSERVERGARO</v>
          </cell>
        </row>
        <row r="2281">
          <cell r="A2281" t="str">
            <v>VEEAMSERVERNDOK</v>
          </cell>
        </row>
        <row r="2282">
          <cell r="A2282" t="str">
            <v>VEEAMSERVERYAOU</v>
          </cell>
        </row>
        <row r="2283">
          <cell r="A2283" t="str">
            <v>VM-CMRSRV23001-</v>
          </cell>
        </row>
        <row r="2284">
          <cell r="A2284" t="str">
            <v>YAOUBACK101</v>
          </cell>
        </row>
        <row r="2285">
          <cell r="A2285" t="str">
            <v>YAOUBI101</v>
          </cell>
        </row>
        <row r="2286">
          <cell r="A2286" t="str">
            <v>YAOUDOMC002</v>
          </cell>
        </row>
        <row r="2287">
          <cell r="A2287" t="str">
            <v>YAOUMOS101</v>
          </cell>
        </row>
        <row r="2288">
          <cell r="A2288" t="str">
            <v>YAOUPCUT001</v>
          </cell>
        </row>
        <row r="2289">
          <cell r="A2289" t="str">
            <v>YAOUPDDK101</v>
          </cell>
        </row>
        <row r="2290">
          <cell r="A2290" t="str">
            <v>YAOUSHARG101</v>
          </cell>
        </row>
        <row r="2291">
          <cell r="A2291" t="str">
            <v>YAOUSIN001</v>
          </cell>
        </row>
        <row r="2292">
          <cell r="A2292" t="str">
            <v>YAOUSIN002</v>
          </cell>
        </row>
        <row r="2293">
          <cell r="A2293" t="str">
            <v>YAOUSIN003</v>
          </cell>
        </row>
        <row r="2294">
          <cell r="A2294" t="str">
            <v>YAOUSINE001</v>
          </cell>
        </row>
        <row r="2295">
          <cell r="A2295" t="str">
            <v>YAOUVPRX101</v>
          </cell>
        </row>
        <row r="2296">
          <cell r="A2296" t="str">
            <v>YAOUVPRX102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CMRLPT21003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CMRLPT22148</v>
          </cell>
        </row>
        <row r="500">
          <cell r="A500" t="str">
            <v>CMRLPT22149</v>
          </cell>
        </row>
        <row r="501">
          <cell r="A501" t="str">
            <v>CMRLPT22150</v>
          </cell>
        </row>
        <row r="502">
          <cell r="A502" t="str">
            <v>CMRLPT22151</v>
          </cell>
        </row>
        <row r="503">
          <cell r="A503" t="str">
            <v>CMRLPT22152</v>
          </cell>
        </row>
        <row r="504">
          <cell r="A504" t="str">
            <v>CMRLPT22152</v>
          </cell>
        </row>
        <row r="505">
          <cell r="A505" t="str">
            <v>CMRLPT22153</v>
          </cell>
        </row>
        <row r="506">
          <cell r="A506" t="str">
            <v>CMRLPT22155</v>
          </cell>
        </row>
        <row r="507">
          <cell r="A507" t="str">
            <v>CMRLPT22157</v>
          </cell>
        </row>
        <row r="508">
          <cell r="A508" t="str">
            <v>CMRLPT22158</v>
          </cell>
        </row>
        <row r="509">
          <cell r="A509" t="str">
            <v>CMRLPT22159</v>
          </cell>
        </row>
        <row r="510">
          <cell r="A510" t="str">
            <v>CMRLPT22161</v>
          </cell>
        </row>
        <row r="511">
          <cell r="A511" t="str">
            <v>CMRLPT22162</v>
          </cell>
        </row>
        <row r="512">
          <cell r="A512" t="str">
            <v>CMRLPT22165</v>
          </cell>
        </row>
        <row r="513">
          <cell r="A513" t="str">
            <v>CMRLPT22166</v>
          </cell>
        </row>
        <row r="514">
          <cell r="A514" t="str">
            <v>CMRLPT22167</v>
          </cell>
        </row>
        <row r="515">
          <cell r="A515" t="str">
            <v>CMRLPT22168</v>
          </cell>
        </row>
        <row r="516">
          <cell r="A516" t="str">
            <v>CMRLPT22169</v>
          </cell>
        </row>
        <row r="517">
          <cell r="A517" t="str">
            <v>CMRLPT22170</v>
          </cell>
        </row>
        <row r="518">
          <cell r="A518" t="str">
            <v>CMRLPT22171</v>
          </cell>
        </row>
        <row r="519">
          <cell r="A519" t="str">
            <v>CMRLPT22172</v>
          </cell>
        </row>
        <row r="520">
          <cell r="A520" t="str">
            <v>CMRLPT22174</v>
          </cell>
        </row>
        <row r="521">
          <cell r="A521" t="str">
            <v>CMRLPT22176</v>
          </cell>
        </row>
        <row r="522">
          <cell r="A522" t="str">
            <v>CMRLPT22177</v>
          </cell>
        </row>
        <row r="523">
          <cell r="A523" t="str">
            <v>CMRLPT22178</v>
          </cell>
        </row>
        <row r="524">
          <cell r="A524" t="str">
            <v>CMRLPT22179</v>
          </cell>
        </row>
        <row r="525">
          <cell r="A525" t="str">
            <v>CMRLPT22181</v>
          </cell>
        </row>
        <row r="526">
          <cell r="A526" t="str">
            <v>CMRLPT22183</v>
          </cell>
        </row>
        <row r="527">
          <cell r="A527" t="str">
            <v>CMRLPT22184</v>
          </cell>
        </row>
        <row r="528">
          <cell r="A528" t="str">
            <v>CMRLPT22187</v>
          </cell>
        </row>
        <row r="529">
          <cell r="A529" t="str">
            <v>CMRLPT22196</v>
          </cell>
        </row>
        <row r="530">
          <cell r="A530" t="str">
            <v>CMRLPT22197</v>
          </cell>
        </row>
        <row r="531">
          <cell r="A531" t="str">
            <v>CMRLPT22198</v>
          </cell>
        </row>
        <row r="532">
          <cell r="A532" t="str">
            <v>CMRLPT22200</v>
          </cell>
        </row>
        <row r="533">
          <cell r="A533" t="str">
            <v>CMRLPT22204</v>
          </cell>
        </row>
        <row r="534">
          <cell r="A534" t="str">
            <v>CMRLPT22206</v>
          </cell>
        </row>
        <row r="535">
          <cell r="A535" t="str">
            <v>CMRLPT22207</v>
          </cell>
        </row>
        <row r="536">
          <cell r="A536" t="str">
            <v>CMRLPT22215</v>
          </cell>
        </row>
        <row r="537">
          <cell r="A537" t="str">
            <v>CMRLPT22218</v>
          </cell>
        </row>
        <row r="538">
          <cell r="A538" t="str">
            <v>CMRLPT23001</v>
          </cell>
        </row>
        <row r="539">
          <cell r="A539" t="str">
            <v>CMRLPT23002</v>
          </cell>
        </row>
        <row r="540">
          <cell r="A540" t="str">
            <v>CMRLPT23003</v>
          </cell>
        </row>
        <row r="541">
          <cell r="A541" t="str">
            <v>CMRLPT23004</v>
          </cell>
        </row>
        <row r="542">
          <cell r="A542" t="str">
            <v>CMRLPT23005</v>
          </cell>
        </row>
        <row r="543">
          <cell r="A543" t="str">
            <v>CMRLPT23006</v>
          </cell>
        </row>
        <row r="544">
          <cell r="A544" t="str">
            <v>CMRLPT23008</v>
          </cell>
        </row>
        <row r="545">
          <cell r="A545" t="str">
            <v>CMRLPT23010</v>
          </cell>
        </row>
        <row r="546">
          <cell r="A546" t="str">
            <v>CMRLPT23011</v>
          </cell>
        </row>
        <row r="547">
          <cell r="A547" t="str">
            <v>CMRLPT23012</v>
          </cell>
        </row>
        <row r="548">
          <cell r="A548" t="str">
            <v>CMRLPT23013</v>
          </cell>
        </row>
        <row r="549">
          <cell r="A549" t="str">
            <v>CMRLPT23014</v>
          </cell>
        </row>
        <row r="550">
          <cell r="A550" t="str">
            <v>CMRLPT23016</v>
          </cell>
        </row>
        <row r="551">
          <cell r="A551" t="str">
            <v>CMRLPT23017</v>
          </cell>
        </row>
        <row r="552">
          <cell r="A552" t="str">
            <v>CMRLPT23018</v>
          </cell>
        </row>
        <row r="553">
          <cell r="A553" t="str">
            <v>CMRLPT23019</v>
          </cell>
        </row>
        <row r="554">
          <cell r="A554" t="str">
            <v>CMRLPT23020</v>
          </cell>
        </row>
        <row r="555">
          <cell r="A555" t="str">
            <v>CMRLPT23021</v>
          </cell>
        </row>
        <row r="556">
          <cell r="A556" t="str">
            <v>CMRLPT23022</v>
          </cell>
        </row>
        <row r="557">
          <cell r="A557" t="str">
            <v>CMRLPT23023</v>
          </cell>
        </row>
        <row r="558">
          <cell r="A558" t="str">
            <v>CMRLPT23024</v>
          </cell>
        </row>
        <row r="559">
          <cell r="A559" t="str">
            <v>CMRLPT23025</v>
          </cell>
        </row>
        <row r="560">
          <cell r="A560" t="str">
            <v>CMRLPT23026</v>
          </cell>
        </row>
        <row r="561">
          <cell r="A561" t="str">
            <v>CMRLPT23027</v>
          </cell>
        </row>
        <row r="562">
          <cell r="A562" t="str">
            <v>CMRLPT23028</v>
          </cell>
        </row>
        <row r="563">
          <cell r="A563" t="str">
            <v>CMRLPT23029</v>
          </cell>
        </row>
        <row r="564">
          <cell r="A564" t="str">
            <v>CMRLPT23030</v>
          </cell>
        </row>
        <row r="565">
          <cell r="A565" t="str">
            <v>CMRLPT23032</v>
          </cell>
        </row>
        <row r="566">
          <cell r="A566" t="str">
            <v>CMRLPT23033</v>
          </cell>
        </row>
        <row r="567">
          <cell r="A567" t="str">
            <v>CMRLPT23034</v>
          </cell>
        </row>
        <row r="568">
          <cell r="A568" t="str">
            <v>CMRLPT23035</v>
          </cell>
        </row>
        <row r="569">
          <cell r="A569" t="str">
            <v>CMRLPT23036</v>
          </cell>
        </row>
        <row r="570">
          <cell r="A570" t="str">
            <v>CMRLPT23037</v>
          </cell>
        </row>
        <row r="571">
          <cell r="A571" t="str">
            <v>CMRLPT23038</v>
          </cell>
        </row>
        <row r="572">
          <cell r="A572" t="str">
            <v>CMRLPT23039</v>
          </cell>
        </row>
        <row r="573">
          <cell r="A573" t="str">
            <v>CMRLPT23040</v>
          </cell>
        </row>
        <row r="574">
          <cell r="A574" t="str">
            <v>CMRLPT23041</v>
          </cell>
        </row>
        <row r="575">
          <cell r="A575" t="str">
            <v>CMRLPT23042</v>
          </cell>
        </row>
        <row r="576">
          <cell r="A576" t="str">
            <v>CMRLPT23043</v>
          </cell>
        </row>
        <row r="577">
          <cell r="A577" t="str">
            <v>CMRLPT23044</v>
          </cell>
        </row>
        <row r="578">
          <cell r="A578" t="str">
            <v>CMRLPT23044</v>
          </cell>
        </row>
        <row r="579">
          <cell r="A579" t="str">
            <v>CMRLPT23045</v>
          </cell>
        </row>
        <row r="580">
          <cell r="A580" t="str">
            <v>CMRLPT23047</v>
          </cell>
        </row>
        <row r="581">
          <cell r="A581" t="str">
            <v>CMRLPT23049</v>
          </cell>
        </row>
        <row r="582">
          <cell r="A582" t="str">
            <v>CMRLPT23050</v>
          </cell>
        </row>
        <row r="583">
          <cell r="A583" t="str">
            <v>CMRLPT23051</v>
          </cell>
        </row>
        <row r="584">
          <cell r="A584" t="str">
            <v>CMRLPT23052</v>
          </cell>
        </row>
        <row r="585">
          <cell r="A585" t="str">
            <v>CMRLPT23053</v>
          </cell>
        </row>
        <row r="586">
          <cell r="A586" t="str">
            <v>CMRLPT23054</v>
          </cell>
        </row>
        <row r="587">
          <cell r="A587" t="str">
            <v>CMRLPT23056</v>
          </cell>
        </row>
        <row r="588">
          <cell r="A588" t="str">
            <v>CMRLPT23057</v>
          </cell>
        </row>
        <row r="589">
          <cell r="A589" t="str">
            <v>CMRLPT23058</v>
          </cell>
        </row>
        <row r="590">
          <cell r="A590" t="str">
            <v>CMRLPT23059</v>
          </cell>
        </row>
        <row r="591">
          <cell r="A591" t="str">
            <v>CMRLPT23060</v>
          </cell>
        </row>
        <row r="592">
          <cell r="A592" t="str">
            <v>CMRLPT23061</v>
          </cell>
        </row>
        <row r="593">
          <cell r="A593" t="str">
            <v>CMRLPT23062</v>
          </cell>
        </row>
        <row r="594">
          <cell r="A594" t="str">
            <v>CMRLPT23063</v>
          </cell>
        </row>
        <row r="595">
          <cell r="A595" t="str">
            <v>CMRLPT23064</v>
          </cell>
        </row>
        <row r="596">
          <cell r="A596" t="str">
            <v>CMRLPT23065</v>
          </cell>
        </row>
        <row r="597">
          <cell r="A597" t="str">
            <v>CMRLPT23065</v>
          </cell>
        </row>
        <row r="598">
          <cell r="A598" t="str">
            <v>CMRLPT23066</v>
          </cell>
        </row>
        <row r="599">
          <cell r="A599" t="str">
            <v>CMRLPT23067</v>
          </cell>
        </row>
        <row r="600">
          <cell r="A600" t="str">
            <v>CMRLPT23068</v>
          </cell>
        </row>
        <row r="601">
          <cell r="A601" t="str">
            <v>CMRLPT23070</v>
          </cell>
        </row>
        <row r="602">
          <cell r="A602" t="str">
            <v>CMRLPT23071</v>
          </cell>
        </row>
        <row r="603">
          <cell r="A603" t="str">
            <v>CMRLPT23072</v>
          </cell>
        </row>
        <row r="604">
          <cell r="A604" t="str">
            <v>CMRLPT23073</v>
          </cell>
        </row>
        <row r="605">
          <cell r="A605" t="str">
            <v>CMRLPT23074</v>
          </cell>
        </row>
        <row r="606">
          <cell r="A606" t="str">
            <v>CMRLPT23075</v>
          </cell>
        </row>
        <row r="607">
          <cell r="A607" t="str">
            <v>CMRLPT23076</v>
          </cell>
        </row>
        <row r="608">
          <cell r="A608" t="str">
            <v>CMRLPT23077</v>
          </cell>
        </row>
        <row r="609">
          <cell r="A609" t="str">
            <v>CMRLPT23078</v>
          </cell>
        </row>
        <row r="610">
          <cell r="A610" t="str">
            <v>CMRLPT23079</v>
          </cell>
        </row>
        <row r="611">
          <cell r="A611" t="str">
            <v>CMRLPT23080</v>
          </cell>
        </row>
        <row r="612">
          <cell r="A612" t="str">
            <v>CMRLPT23081</v>
          </cell>
        </row>
        <row r="613">
          <cell r="A613" t="str">
            <v>CMRLPT23082</v>
          </cell>
        </row>
        <row r="614">
          <cell r="A614" t="str">
            <v>CMRLPT23083</v>
          </cell>
        </row>
        <row r="615">
          <cell r="A615" t="str">
            <v>CMRLPT23084</v>
          </cell>
        </row>
        <row r="616">
          <cell r="A616" t="str">
            <v>CMRLPT23085</v>
          </cell>
        </row>
        <row r="617">
          <cell r="A617" t="str">
            <v>CMRLPT23086</v>
          </cell>
        </row>
        <row r="618">
          <cell r="A618" t="str">
            <v>CMRLPT23087</v>
          </cell>
        </row>
        <row r="619">
          <cell r="A619" t="str">
            <v>CMRLPT23088</v>
          </cell>
        </row>
        <row r="620">
          <cell r="A620" t="str">
            <v>CMRLPT23089</v>
          </cell>
        </row>
        <row r="621">
          <cell r="A621" t="str">
            <v>CMRLPT23090</v>
          </cell>
        </row>
        <row r="622">
          <cell r="A622" t="str">
            <v>CMRLPT23091</v>
          </cell>
        </row>
        <row r="623">
          <cell r="A623" t="str">
            <v>CMRLPT23092</v>
          </cell>
        </row>
        <row r="624">
          <cell r="A624" t="str">
            <v>CMRLPT23093</v>
          </cell>
        </row>
        <row r="625">
          <cell r="A625" t="str">
            <v>CMRLPT23094</v>
          </cell>
        </row>
        <row r="626">
          <cell r="A626" t="str">
            <v>CMRLPT23095</v>
          </cell>
        </row>
        <row r="627">
          <cell r="A627" t="str">
            <v>CMRLPT23096</v>
          </cell>
        </row>
        <row r="628">
          <cell r="A628" t="str">
            <v>CMRLPT23097</v>
          </cell>
        </row>
        <row r="629">
          <cell r="A629" t="str">
            <v>CMRLPT23098</v>
          </cell>
        </row>
        <row r="630">
          <cell r="A630" t="str">
            <v>CMRLPT23099</v>
          </cell>
        </row>
        <row r="631">
          <cell r="A631" t="str">
            <v>CMRLPT23101</v>
          </cell>
        </row>
        <row r="632">
          <cell r="A632" t="str">
            <v>CMRLPT23102</v>
          </cell>
        </row>
        <row r="633">
          <cell r="A633" t="str">
            <v>CMRLPT23103</v>
          </cell>
        </row>
        <row r="634">
          <cell r="A634" t="str">
            <v>CMRLPT23104</v>
          </cell>
        </row>
        <row r="635">
          <cell r="A635" t="str">
            <v>CMRLPT23105</v>
          </cell>
        </row>
        <row r="636">
          <cell r="A636" t="str">
            <v>CMRLPT23106</v>
          </cell>
        </row>
        <row r="637">
          <cell r="A637" t="str">
            <v>CMRLPT23107</v>
          </cell>
        </row>
        <row r="638">
          <cell r="A638" t="str">
            <v>CMRLPT23108</v>
          </cell>
        </row>
        <row r="639">
          <cell r="A639" t="str">
            <v>CMRLPT23109</v>
          </cell>
        </row>
        <row r="640">
          <cell r="A640" t="str">
            <v>CMRLPT23110</v>
          </cell>
        </row>
        <row r="641">
          <cell r="A641" t="str">
            <v>CMRLPT23111</v>
          </cell>
        </row>
        <row r="642">
          <cell r="A642" t="str">
            <v>CMRLPT23112</v>
          </cell>
        </row>
        <row r="643">
          <cell r="A643" t="str">
            <v>CMRLPT23113</v>
          </cell>
        </row>
        <row r="644">
          <cell r="A644" t="str">
            <v>CMRLPT23114</v>
          </cell>
        </row>
        <row r="645">
          <cell r="A645" t="str">
            <v>CMRLPT23115</v>
          </cell>
        </row>
        <row r="646">
          <cell r="A646" t="str">
            <v>CMRLPT23117</v>
          </cell>
        </row>
        <row r="647">
          <cell r="A647" t="str">
            <v>CMRLPT23118</v>
          </cell>
        </row>
        <row r="648">
          <cell r="A648" t="str">
            <v>CMRLPT23119</v>
          </cell>
        </row>
        <row r="649">
          <cell r="A649" t="str">
            <v>CMRLPT23120</v>
          </cell>
        </row>
        <row r="650">
          <cell r="A650" t="str">
            <v>CMRLPT23121</v>
          </cell>
        </row>
        <row r="651">
          <cell r="A651" t="str">
            <v>CMRLPT23122</v>
          </cell>
        </row>
        <row r="652">
          <cell r="A652" t="str">
            <v>CMRLPT23123</v>
          </cell>
        </row>
        <row r="653">
          <cell r="A653" t="str">
            <v>CMRLPT23124</v>
          </cell>
        </row>
        <row r="654">
          <cell r="A654" t="str">
            <v>CMRLPT23125</v>
          </cell>
        </row>
        <row r="655">
          <cell r="A655" t="str">
            <v>CMRLPT23126</v>
          </cell>
        </row>
        <row r="656">
          <cell r="A656" t="str">
            <v>CMRLPT23128</v>
          </cell>
        </row>
        <row r="657">
          <cell r="A657" t="str">
            <v>CMRLPT23129</v>
          </cell>
        </row>
        <row r="658">
          <cell r="A658" t="str">
            <v>CMRLPT23130</v>
          </cell>
        </row>
        <row r="659">
          <cell r="A659" t="str">
            <v>CMRLPT23131</v>
          </cell>
        </row>
        <row r="660">
          <cell r="A660" t="str">
            <v>CMRLPT23132</v>
          </cell>
        </row>
        <row r="661">
          <cell r="A661" t="str">
            <v>CMRLPT23135</v>
          </cell>
        </row>
        <row r="662">
          <cell r="A662" t="str">
            <v>CMRLPT23136</v>
          </cell>
        </row>
        <row r="663">
          <cell r="A663" t="str">
            <v>CMRLPT23137</v>
          </cell>
        </row>
        <row r="664">
          <cell r="A664" t="str">
            <v>CMRLPT23138</v>
          </cell>
        </row>
        <row r="665">
          <cell r="A665" t="str">
            <v>CMRLPT23139</v>
          </cell>
        </row>
        <row r="666">
          <cell r="A666" t="str">
            <v>CMRLPT23140</v>
          </cell>
        </row>
        <row r="667">
          <cell r="A667" t="str">
            <v>CMRLPT23141</v>
          </cell>
        </row>
        <row r="668">
          <cell r="A668" t="str">
            <v>CMRLPT23142</v>
          </cell>
        </row>
        <row r="669">
          <cell r="A669" t="str">
            <v>CMRLPT23143</v>
          </cell>
        </row>
        <row r="670">
          <cell r="A670" t="str">
            <v>CMRLPT23144</v>
          </cell>
        </row>
        <row r="671">
          <cell r="A671" t="str">
            <v>CMRLPT23145</v>
          </cell>
        </row>
        <row r="672">
          <cell r="A672" t="str">
            <v>CMRLPT23146</v>
          </cell>
        </row>
        <row r="673">
          <cell r="A673" t="str">
            <v>CMRLPT23147</v>
          </cell>
        </row>
        <row r="674">
          <cell r="A674" t="str">
            <v>CMRLPT23148</v>
          </cell>
        </row>
        <row r="675">
          <cell r="A675" t="str">
            <v>CMRLPT23149</v>
          </cell>
        </row>
        <row r="676">
          <cell r="A676" t="str">
            <v>CMRLPT23150</v>
          </cell>
        </row>
        <row r="677">
          <cell r="A677" t="str">
            <v>CMRLPT23151</v>
          </cell>
        </row>
        <row r="678">
          <cell r="A678" t="str">
            <v>CMRLPT23152</v>
          </cell>
        </row>
        <row r="679">
          <cell r="A679" t="str">
            <v>CMRLPT23153</v>
          </cell>
        </row>
        <row r="680">
          <cell r="A680" t="str">
            <v>CMRLPT23154</v>
          </cell>
        </row>
        <row r="681">
          <cell r="A681" t="str">
            <v>CMRLPT23155</v>
          </cell>
        </row>
        <row r="682">
          <cell r="A682" t="str">
            <v>CMRLPT23156</v>
          </cell>
        </row>
        <row r="683">
          <cell r="A683" t="str">
            <v>CMRLPT23158</v>
          </cell>
        </row>
        <row r="684">
          <cell r="A684" t="str">
            <v>CMRLPT23159</v>
          </cell>
        </row>
        <row r="685">
          <cell r="A685" t="str">
            <v>CMRLPT23160</v>
          </cell>
        </row>
        <row r="686">
          <cell r="A686" t="str">
            <v>CMRLPT23161</v>
          </cell>
        </row>
        <row r="687">
          <cell r="A687" t="str">
            <v>CMRLPT23162</v>
          </cell>
        </row>
        <row r="688">
          <cell r="A688" t="str">
            <v>CMRLPT23163</v>
          </cell>
        </row>
        <row r="689">
          <cell r="A689" t="str">
            <v>CMRLPT23164</v>
          </cell>
        </row>
        <row r="690">
          <cell r="A690" t="str">
            <v>CMRLPT23165</v>
          </cell>
        </row>
        <row r="691">
          <cell r="A691" t="str">
            <v>CMRLPT23166</v>
          </cell>
        </row>
        <row r="692">
          <cell r="A692" t="str">
            <v>CMRLPT23170</v>
          </cell>
        </row>
        <row r="693">
          <cell r="A693" t="str">
            <v>CMRLPT23174</v>
          </cell>
        </row>
        <row r="694">
          <cell r="A694" t="str">
            <v>CMRLPT23175</v>
          </cell>
        </row>
        <row r="695">
          <cell r="A695" t="str">
            <v>CMRLPT23176</v>
          </cell>
        </row>
        <row r="696">
          <cell r="A696" t="str">
            <v>CMRLPT23177</v>
          </cell>
        </row>
        <row r="697">
          <cell r="A697" t="str">
            <v>CMRLPT23178</v>
          </cell>
        </row>
        <row r="698">
          <cell r="A698" t="str">
            <v>CMRLPT23179</v>
          </cell>
        </row>
        <row r="699">
          <cell r="A699" t="str">
            <v>CMRLPT23180</v>
          </cell>
        </row>
        <row r="700">
          <cell r="A700" t="str">
            <v>CMRLPT23181</v>
          </cell>
        </row>
        <row r="701">
          <cell r="A701" t="str">
            <v>CMRLPT23182</v>
          </cell>
        </row>
        <row r="702">
          <cell r="A702" t="str">
            <v>CMRLPT23183</v>
          </cell>
        </row>
        <row r="703">
          <cell r="A703" t="str">
            <v>CMRLPT23185</v>
          </cell>
        </row>
        <row r="704">
          <cell r="A704" t="str">
            <v>CMRLPT23186</v>
          </cell>
        </row>
        <row r="705">
          <cell r="A705" t="str">
            <v>CMRLPT23187</v>
          </cell>
        </row>
        <row r="706">
          <cell r="A706" t="str">
            <v>CMRLPT23188</v>
          </cell>
        </row>
        <row r="707">
          <cell r="A707" t="str">
            <v>CMRLPT23189</v>
          </cell>
        </row>
        <row r="708">
          <cell r="A708" t="str">
            <v>CMRLPT23190</v>
          </cell>
        </row>
        <row r="709">
          <cell r="A709" t="str">
            <v>CMRLPT23191</v>
          </cell>
        </row>
        <row r="710">
          <cell r="A710" t="str">
            <v>CMRLPT23192</v>
          </cell>
        </row>
        <row r="711">
          <cell r="A711" t="str">
            <v>CMRLPT23193</v>
          </cell>
        </row>
        <row r="712">
          <cell r="A712" t="str">
            <v>CMRLPT23194</v>
          </cell>
        </row>
        <row r="713">
          <cell r="A713" t="str">
            <v>CMRLPT23195</v>
          </cell>
        </row>
        <row r="714">
          <cell r="A714" t="str">
            <v>CMRLPT23196</v>
          </cell>
        </row>
        <row r="715">
          <cell r="A715" t="str">
            <v>CMRLPT23197</v>
          </cell>
        </row>
        <row r="716">
          <cell r="A716" t="str">
            <v>CMRLPT23198</v>
          </cell>
        </row>
        <row r="717">
          <cell r="A717" t="str">
            <v>CMRLPT23199</v>
          </cell>
        </row>
        <row r="718">
          <cell r="A718" t="str">
            <v>CMRLPT23200</v>
          </cell>
        </row>
        <row r="719">
          <cell r="A719" t="str">
            <v>CMRLPT23201</v>
          </cell>
        </row>
        <row r="720">
          <cell r="A720" t="str">
            <v>CMRLPT23202</v>
          </cell>
        </row>
        <row r="721">
          <cell r="A721" t="str">
            <v>CMRLPT23203</v>
          </cell>
        </row>
        <row r="722">
          <cell r="A722" t="str">
            <v>CMRLPT23204</v>
          </cell>
        </row>
        <row r="723">
          <cell r="A723" t="str">
            <v>CMRLPT23205</v>
          </cell>
        </row>
        <row r="724">
          <cell r="A724" t="str">
            <v>CMRLPT23206</v>
          </cell>
        </row>
        <row r="725">
          <cell r="A725" t="str">
            <v>CMRLPT23207</v>
          </cell>
        </row>
        <row r="726">
          <cell r="A726" t="str">
            <v>CMRLPT23208</v>
          </cell>
        </row>
        <row r="727">
          <cell r="A727" t="str">
            <v>CMRLPT23209</v>
          </cell>
        </row>
        <row r="728">
          <cell r="A728" t="str">
            <v>CMRLPT23210</v>
          </cell>
        </row>
        <row r="729">
          <cell r="A729" t="str">
            <v>CMRLPT23211</v>
          </cell>
        </row>
        <row r="730">
          <cell r="A730" t="str">
            <v>CMRLPT23212</v>
          </cell>
        </row>
        <row r="731">
          <cell r="A731" t="str">
            <v>CMRLPT23213</v>
          </cell>
        </row>
        <row r="732">
          <cell r="A732" t="str">
            <v>CMRLPT23214</v>
          </cell>
        </row>
        <row r="733">
          <cell r="A733" t="str">
            <v>CMRLPT23215</v>
          </cell>
        </row>
        <row r="734">
          <cell r="A734" t="str">
            <v>CMRLPT23216</v>
          </cell>
        </row>
        <row r="735">
          <cell r="A735" t="str">
            <v>CMRLPT23217</v>
          </cell>
        </row>
        <row r="736">
          <cell r="A736" t="str">
            <v>CMRLPT23218</v>
          </cell>
        </row>
        <row r="737">
          <cell r="A737" t="str">
            <v>CMRLPT23219</v>
          </cell>
        </row>
        <row r="738">
          <cell r="A738" t="str">
            <v>CMRLPT23222</v>
          </cell>
        </row>
        <row r="739">
          <cell r="A739" t="str">
            <v>CMRLPT23223</v>
          </cell>
        </row>
        <row r="740">
          <cell r="A740" t="str">
            <v>CMRLPT23224</v>
          </cell>
        </row>
        <row r="741">
          <cell r="A741" t="str">
            <v>CMRLPT23225</v>
          </cell>
        </row>
        <row r="742">
          <cell r="A742" t="str">
            <v>CMRLPT23226</v>
          </cell>
        </row>
        <row r="743">
          <cell r="A743" t="str">
            <v>CMRLPT23227</v>
          </cell>
        </row>
        <row r="744">
          <cell r="A744" t="str">
            <v>CMRLPT23228</v>
          </cell>
        </row>
        <row r="745">
          <cell r="A745" t="str">
            <v>CMRLPT23229</v>
          </cell>
        </row>
        <row r="746">
          <cell r="A746" t="str">
            <v>CMRLPT23230</v>
          </cell>
        </row>
        <row r="747">
          <cell r="A747" t="str">
            <v>CMRLPT23231</v>
          </cell>
        </row>
        <row r="748">
          <cell r="A748" t="str">
            <v>CMRLPT23232</v>
          </cell>
        </row>
        <row r="749">
          <cell r="A749" t="str">
            <v>CMRLPT23233</v>
          </cell>
        </row>
        <row r="750">
          <cell r="A750" t="str">
            <v>CMRLPT23234</v>
          </cell>
        </row>
        <row r="751">
          <cell r="A751" t="str">
            <v>CMRLPT23235</v>
          </cell>
        </row>
        <row r="752">
          <cell r="A752" t="str">
            <v>CMRLPT23237</v>
          </cell>
        </row>
        <row r="753">
          <cell r="A753" t="str">
            <v>CMRLPT23238</v>
          </cell>
        </row>
        <row r="754">
          <cell r="A754" t="str">
            <v>CMRLPT23239</v>
          </cell>
        </row>
        <row r="755">
          <cell r="A755" t="str">
            <v>CMRLPT23240</v>
          </cell>
        </row>
        <row r="756">
          <cell r="A756" t="str">
            <v>CMRLPT23241</v>
          </cell>
        </row>
        <row r="757">
          <cell r="A757" t="str">
            <v>CMRLPT23242</v>
          </cell>
        </row>
        <row r="758">
          <cell r="A758" t="str">
            <v>CMRLPT23243</v>
          </cell>
        </row>
        <row r="759">
          <cell r="A759" t="str">
            <v>CMRLPT23244</v>
          </cell>
        </row>
        <row r="760">
          <cell r="A760" t="str">
            <v>CMRLPT23245</v>
          </cell>
        </row>
        <row r="761">
          <cell r="A761" t="str">
            <v>CMRLPT23246</v>
          </cell>
        </row>
        <row r="762">
          <cell r="A762" t="str">
            <v>CMRLPT23247</v>
          </cell>
        </row>
        <row r="763">
          <cell r="A763" t="str">
            <v>CMRLPT23248</v>
          </cell>
        </row>
        <row r="764">
          <cell r="A764" t="str">
            <v>CMRLPT23249</v>
          </cell>
        </row>
        <row r="765">
          <cell r="A765" t="str">
            <v>CMRLPT23250</v>
          </cell>
        </row>
        <row r="766">
          <cell r="A766" t="str">
            <v>CMRLPT23251</v>
          </cell>
        </row>
        <row r="767">
          <cell r="A767" t="str">
            <v>CMRLPT23252</v>
          </cell>
        </row>
        <row r="768">
          <cell r="A768" t="str">
            <v>CMRLPT23253</v>
          </cell>
        </row>
        <row r="769">
          <cell r="A769" t="str">
            <v>CMRLPT23254</v>
          </cell>
        </row>
        <row r="770">
          <cell r="A770" t="str">
            <v>CMRLPT23255</v>
          </cell>
        </row>
        <row r="771">
          <cell r="A771" t="str">
            <v>CMRLPT23256</v>
          </cell>
        </row>
        <row r="772">
          <cell r="A772" t="str">
            <v>CMRLPT23257</v>
          </cell>
        </row>
        <row r="773">
          <cell r="A773" t="str">
            <v>CMRLPT23258</v>
          </cell>
        </row>
        <row r="774">
          <cell r="A774" t="str">
            <v>CMRLPT23259</v>
          </cell>
        </row>
        <row r="775">
          <cell r="A775" t="str">
            <v>CMRLPT23260</v>
          </cell>
        </row>
        <row r="776">
          <cell r="A776" t="str">
            <v>CMRLPT23261</v>
          </cell>
        </row>
        <row r="777">
          <cell r="A777" t="str">
            <v>CMRLPT23262</v>
          </cell>
        </row>
        <row r="778">
          <cell r="A778" t="str">
            <v>CMRLPT23263</v>
          </cell>
        </row>
        <row r="779">
          <cell r="A779" t="str">
            <v>CMRLPT23264</v>
          </cell>
        </row>
        <row r="780">
          <cell r="A780" t="str">
            <v>CMRLPT23266</v>
          </cell>
        </row>
        <row r="781">
          <cell r="A781" t="str">
            <v>CMRLPT23267</v>
          </cell>
        </row>
        <row r="782">
          <cell r="A782" t="str">
            <v>CMRLPT23268</v>
          </cell>
        </row>
        <row r="783">
          <cell r="A783" t="str">
            <v>CMRLPT23269</v>
          </cell>
        </row>
        <row r="784">
          <cell r="A784" t="str">
            <v>CMRLPT23270</v>
          </cell>
        </row>
        <row r="785">
          <cell r="A785" t="str">
            <v>CMRLPT23271</v>
          </cell>
        </row>
        <row r="786">
          <cell r="A786" t="str">
            <v>CMRLPT23272</v>
          </cell>
        </row>
        <row r="787">
          <cell r="A787" t="str">
            <v>CMRLPT23273</v>
          </cell>
        </row>
        <row r="788">
          <cell r="A788" t="str">
            <v>CMRLPT23274</v>
          </cell>
        </row>
        <row r="789">
          <cell r="A789" t="str">
            <v>CMRLPT23275</v>
          </cell>
        </row>
        <row r="790">
          <cell r="A790" t="str">
            <v>CMRLPT23277</v>
          </cell>
        </row>
        <row r="791">
          <cell r="A791" t="str">
            <v>CMRLPT23278</v>
          </cell>
        </row>
        <row r="792">
          <cell r="A792" t="str">
            <v>CMRLPT23279</v>
          </cell>
        </row>
        <row r="793">
          <cell r="A793" t="str">
            <v>CMRLPT23280</v>
          </cell>
        </row>
        <row r="794">
          <cell r="A794" t="str">
            <v>CMRLPT23281</v>
          </cell>
        </row>
        <row r="795">
          <cell r="A795" t="str">
            <v>CMRLPT23282</v>
          </cell>
        </row>
        <row r="796">
          <cell r="A796" t="str">
            <v>CMRLPT23283</v>
          </cell>
        </row>
        <row r="797">
          <cell r="A797" t="str">
            <v>CMRLPT23284</v>
          </cell>
        </row>
        <row r="798">
          <cell r="A798" t="str">
            <v>CMRLPT23285</v>
          </cell>
        </row>
        <row r="799">
          <cell r="A799" t="str">
            <v>CMRLPT23286</v>
          </cell>
        </row>
        <row r="800">
          <cell r="A800" t="str">
            <v>CMRLPT23287</v>
          </cell>
        </row>
        <row r="801">
          <cell r="A801" t="str">
            <v>CMRLPT23288</v>
          </cell>
        </row>
        <row r="802">
          <cell r="A802" t="str">
            <v>CMRLPT23289</v>
          </cell>
        </row>
        <row r="803">
          <cell r="A803" t="str">
            <v>CMRLPT23290</v>
          </cell>
        </row>
        <row r="804">
          <cell r="A804" t="str">
            <v>CMRLPT23291</v>
          </cell>
        </row>
        <row r="805">
          <cell r="A805" t="str">
            <v>CMRLPT23292</v>
          </cell>
        </row>
        <row r="806">
          <cell r="A806" t="str">
            <v>CMRLPT23293</v>
          </cell>
        </row>
        <row r="807">
          <cell r="A807" t="str">
            <v>CMRLPT23294</v>
          </cell>
        </row>
        <row r="808">
          <cell r="A808" t="str">
            <v>CMRLPT23295</v>
          </cell>
        </row>
        <row r="809">
          <cell r="A809" t="str">
            <v>CMRLPT23296</v>
          </cell>
        </row>
        <row r="810">
          <cell r="A810" t="str">
            <v>CMRLPT23297</v>
          </cell>
        </row>
        <row r="811">
          <cell r="A811" t="str">
            <v>CMRLPT23298</v>
          </cell>
        </row>
        <row r="812">
          <cell r="A812" t="str">
            <v>CMRLPT23299</v>
          </cell>
        </row>
        <row r="813">
          <cell r="A813" t="str">
            <v>CMRLPT23300</v>
          </cell>
        </row>
        <row r="814">
          <cell r="A814" t="str">
            <v>CMRLPT23301</v>
          </cell>
        </row>
        <row r="815">
          <cell r="A815" t="str">
            <v>CMRLPT23302</v>
          </cell>
        </row>
        <row r="816">
          <cell r="A816" t="str">
            <v>CMRLPT23303</v>
          </cell>
        </row>
        <row r="817">
          <cell r="A817" t="str">
            <v>CMRLPT23304</v>
          </cell>
        </row>
        <row r="818">
          <cell r="A818" t="str">
            <v>CMRLPT23305</v>
          </cell>
        </row>
        <row r="819">
          <cell r="A819" t="str">
            <v>CMRLPT23306</v>
          </cell>
        </row>
        <row r="820">
          <cell r="A820" t="str">
            <v>CMRLPT23309</v>
          </cell>
        </row>
        <row r="821">
          <cell r="A821" t="str">
            <v>CMRLPT23310</v>
          </cell>
        </row>
        <row r="822">
          <cell r="A822" t="str">
            <v>CMRLPT23311</v>
          </cell>
        </row>
        <row r="823">
          <cell r="A823" t="str">
            <v>CMRLPT23312</v>
          </cell>
        </row>
        <row r="824">
          <cell r="A824" t="str">
            <v>CMRLPT23313</v>
          </cell>
        </row>
        <row r="825">
          <cell r="A825" t="str">
            <v>CMRLPT23314</v>
          </cell>
        </row>
        <row r="826">
          <cell r="A826" t="str">
            <v>CMRLPT23315</v>
          </cell>
        </row>
        <row r="827">
          <cell r="A827" t="str">
            <v>CMRLPT23316</v>
          </cell>
        </row>
        <row r="828">
          <cell r="A828" t="str">
            <v>CMRLPT23317</v>
          </cell>
        </row>
        <row r="829">
          <cell r="A829" t="str">
            <v>CMRLPT23318</v>
          </cell>
        </row>
        <row r="830">
          <cell r="A830" t="str">
            <v>CMRLPT23319</v>
          </cell>
        </row>
        <row r="831">
          <cell r="A831" t="str">
            <v>CMRLPT23320</v>
          </cell>
        </row>
        <row r="832">
          <cell r="A832" t="str">
            <v>CMRLPT24001</v>
          </cell>
        </row>
        <row r="833">
          <cell r="A833" t="str">
            <v>CMRLPT24002</v>
          </cell>
        </row>
        <row r="834">
          <cell r="A834" t="str">
            <v>CMRLPT24004</v>
          </cell>
        </row>
        <row r="835">
          <cell r="A835" t="str">
            <v>CMRLPT24005</v>
          </cell>
        </row>
        <row r="836">
          <cell r="A836" t="str">
            <v>CMRLPT24006</v>
          </cell>
        </row>
        <row r="837">
          <cell r="A837" t="str">
            <v>CMRLPT24007</v>
          </cell>
        </row>
        <row r="838">
          <cell r="A838" t="str">
            <v>CMRLPT24008</v>
          </cell>
        </row>
        <row r="839">
          <cell r="A839" t="str">
            <v>CMRLPT24009</v>
          </cell>
        </row>
        <row r="840">
          <cell r="A840" t="str">
            <v>CMRLPT24010</v>
          </cell>
        </row>
        <row r="841">
          <cell r="A841" t="str">
            <v>CMRLPT24011</v>
          </cell>
        </row>
        <row r="842">
          <cell r="A842" t="str">
            <v>CMRLPT24012</v>
          </cell>
        </row>
        <row r="843">
          <cell r="A843" t="str">
            <v>CMRLPT24013</v>
          </cell>
        </row>
        <row r="844">
          <cell r="A844" t="str">
            <v>CMRLPT24014</v>
          </cell>
        </row>
        <row r="845">
          <cell r="A845" t="str">
            <v>CMRLPT24015</v>
          </cell>
        </row>
        <row r="846">
          <cell r="A846" t="str">
            <v>CMRLPT24016</v>
          </cell>
        </row>
        <row r="847">
          <cell r="A847" t="str">
            <v>CMRLPT24017</v>
          </cell>
        </row>
        <row r="848">
          <cell r="A848" t="str">
            <v>CMRLPT24019</v>
          </cell>
        </row>
        <row r="849">
          <cell r="A849" t="str">
            <v>CMRLPT24020</v>
          </cell>
        </row>
        <row r="850">
          <cell r="A850" t="str">
            <v>CMRLPT24021</v>
          </cell>
        </row>
        <row r="851">
          <cell r="A851" t="str">
            <v>CMRLPT24022</v>
          </cell>
        </row>
        <row r="852">
          <cell r="A852" t="str">
            <v>CMRLPT24023</v>
          </cell>
        </row>
        <row r="853">
          <cell r="A853" t="str">
            <v>CMRLPT24024</v>
          </cell>
        </row>
        <row r="854">
          <cell r="A854" t="str">
            <v>CMRLPT24025</v>
          </cell>
        </row>
        <row r="855">
          <cell r="A855" t="str">
            <v>CMRLPT24026</v>
          </cell>
        </row>
        <row r="856">
          <cell r="A856" t="str">
            <v>CMRLPT24027</v>
          </cell>
        </row>
        <row r="857">
          <cell r="A857" t="str">
            <v>CMRLPT24028</v>
          </cell>
        </row>
        <row r="858">
          <cell r="A858" t="str">
            <v>CMRLPT24029</v>
          </cell>
        </row>
        <row r="859">
          <cell r="A859" t="str">
            <v>CMRLPT24030</v>
          </cell>
        </row>
        <row r="860">
          <cell r="A860" t="str">
            <v>CMRLPT24031</v>
          </cell>
        </row>
        <row r="861">
          <cell r="A861" t="str">
            <v>CMRLPT24032</v>
          </cell>
        </row>
        <row r="862">
          <cell r="A862" t="str">
            <v>CMRLPT24033</v>
          </cell>
        </row>
        <row r="863">
          <cell r="A863" t="str">
            <v>CMRLPT24034</v>
          </cell>
        </row>
        <row r="864">
          <cell r="A864" t="str">
            <v>CMRLPT24035</v>
          </cell>
        </row>
        <row r="865">
          <cell r="A865" t="str">
            <v>CMRLPT24036</v>
          </cell>
        </row>
        <row r="866">
          <cell r="A866" t="str">
            <v>CMRLPT24039</v>
          </cell>
        </row>
        <row r="867">
          <cell r="A867" t="str">
            <v>CMRLPT24040</v>
          </cell>
        </row>
        <row r="868">
          <cell r="A868" t="str">
            <v>CMRLPT24041</v>
          </cell>
        </row>
        <row r="869">
          <cell r="A869" t="str">
            <v>CMRLPT24042</v>
          </cell>
        </row>
        <row r="870">
          <cell r="A870" t="str">
            <v>CMRLPT24043</v>
          </cell>
        </row>
        <row r="871">
          <cell r="A871" t="str">
            <v>CMRLPT24044</v>
          </cell>
        </row>
        <row r="872">
          <cell r="A872" t="str">
            <v>CMRLPT24045</v>
          </cell>
        </row>
        <row r="873">
          <cell r="A873" t="str">
            <v>CMRLPT24046</v>
          </cell>
        </row>
        <row r="874">
          <cell r="A874" t="str">
            <v>CMRLPT24047</v>
          </cell>
        </row>
        <row r="875">
          <cell r="A875" t="str">
            <v>CMRLPT24048</v>
          </cell>
        </row>
        <row r="876">
          <cell r="A876" t="str">
            <v>CMRLPT24049</v>
          </cell>
        </row>
        <row r="877">
          <cell r="A877" t="str">
            <v>CMRLPT24050</v>
          </cell>
        </row>
        <row r="878">
          <cell r="A878" t="str">
            <v>CMRLPT24051</v>
          </cell>
        </row>
        <row r="879">
          <cell r="A879" t="str">
            <v>CMRLPT24053</v>
          </cell>
        </row>
        <row r="880">
          <cell r="A880" t="str">
            <v>CMRLPT24054</v>
          </cell>
        </row>
        <row r="881">
          <cell r="A881" t="str">
            <v>CMRLPT24055</v>
          </cell>
        </row>
        <row r="882">
          <cell r="A882" t="str">
            <v>CMRLPT24056</v>
          </cell>
        </row>
        <row r="883">
          <cell r="A883" t="str">
            <v>CMRLPT24057</v>
          </cell>
        </row>
        <row r="884">
          <cell r="A884" t="str">
            <v>CMRLPT24059</v>
          </cell>
        </row>
        <row r="885">
          <cell r="A885" t="str">
            <v>CMRLPT24060</v>
          </cell>
        </row>
        <row r="886">
          <cell r="A886" t="str">
            <v>CMRLPT24061</v>
          </cell>
        </row>
        <row r="887">
          <cell r="A887" t="str">
            <v>CMRLPT24062</v>
          </cell>
        </row>
        <row r="888">
          <cell r="A888" t="str">
            <v>CMRLPT24063</v>
          </cell>
        </row>
        <row r="889">
          <cell r="A889" t="str">
            <v>CMRLPT24064</v>
          </cell>
        </row>
        <row r="890">
          <cell r="A890" t="str">
            <v>CMRLPT24065</v>
          </cell>
        </row>
        <row r="891">
          <cell r="A891" t="str">
            <v>CMRLPT24066</v>
          </cell>
        </row>
        <row r="892">
          <cell r="A892" t="str">
            <v>CMRLPT24067</v>
          </cell>
        </row>
        <row r="893">
          <cell r="A893" t="str">
            <v>CMRLPT24068</v>
          </cell>
        </row>
        <row r="894">
          <cell r="A894" t="str">
            <v>CMRLPT24069</v>
          </cell>
        </row>
        <row r="895">
          <cell r="A895" t="str">
            <v>CMRLPT24070</v>
          </cell>
        </row>
        <row r="896">
          <cell r="A896" t="str">
            <v>CMRLPT24071</v>
          </cell>
        </row>
        <row r="897">
          <cell r="A897" t="str">
            <v>CMRLPT24072</v>
          </cell>
        </row>
        <row r="898">
          <cell r="A898" t="str">
            <v>CMRLPT24073</v>
          </cell>
        </row>
        <row r="899">
          <cell r="A899" t="str">
            <v>CMRLPT24074</v>
          </cell>
        </row>
        <row r="900">
          <cell r="A900" t="str">
            <v>CMRLPT24075</v>
          </cell>
        </row>
        <row r="901">
          <cell r="A901" t="str">
            <v>CMRLPT24076</v>
          </cell>
        </row>
        <row r="902">
          <cell r="A902" t="str">
            <v>CMRLPT24077</v>
          </cell>
        </row>
        <row r="903">
          <cell r="A903" t="str">
            <v>CMRLPT24078</v>
          </cell>
        </row>
        <row r="904">
          <cell r="A904" t="str">
            <v>CMRLPT24079</v>
          </cell>
        </row>
        <row r="905">
          <cell r="A905" t="str">
            <v>CMRLPT24080</v>
          </cell>
        </row>
        <row r="906">
          <cell r="A906" t="str">
            <v>CMRLPT24081</v>
          </cell>
        </row>
        <row r="907">
          <cell r="A907" t="str">
            <v>CMRLPT24082</v>
          </cell>
        </row>
        <row r="908">
          <cell r="A908" t="str">
            <v>CMRLPT24083</v>
          </cell>
        </row>
        <row r="909">
          <cell r="A909" t="str">
            <v>CMRLPT24084</v>
          </cell>
        </row>
        <row r="910">
          <cell r="A910" t="str">
            <v>CMRLPT24085</v>
          </cell>
        </row>
        <row r="911">
          <cell r="A911" t="str">
            <v>CMRLPT24087</v>
          </cell>
        </row>
        <row r="912">
          <cell r="A912" t="str">
            <v>CMRLPT24088</v>
          </cell>
        </row>
        <row r="913">
          <cell r="A913" t="str">
            <v>CMRLPT24089</v>
          </cell>
        </row>
        <row r="914">
          <cell r="A914" t="str">
            <v>CMRLPT24090</v>
          </cell>
        </row>
        <row r="915">
          <cell r="A915" t="str">
            <v>CMRLPT24091</v>
          </cell>
        </row>
        <row r="916">
          <cell r="A916" t="str">
            <v>CMRLPT24092</v>
          </cell>
        </row>
        <row r="917">
          <cell r="A917" t="str">
            <v>CMRLPT24093</v>
          </cell>
        </row>
        <row r="918">
          <cell r="A918" t="str">
            <v>CMRLPT24094</v>
          </cell>
        </row>
        <row r="919">
          <cell r="A919" t="str">
            <v>CMRLPT24095</v>
          </cell>
        </row>
        <row r="920">
          <cell r="A920" t="str">
            <v>CMRLPT24096</v>
          </cell>
        </row>
        <row r="921">
          <cell r="A921" t="str">
            <v>CMRLPT24097</v>
          </cell>
        </row>
        <row r="922">
          <cell r="A922" t="str">
            <v>CMRLPT24098</v>
          </cell>
        </row>
        <row r="923">
          <cell r="A923" t="str">
            <v>CMRLPT24099</v>
          </cell>
        </row>
        <row r="924">
          <cell r="A924" t="str">
            <v>CMRLPT24100</v>
          </cell>
        </row>
        <row r="925">
          <cell r="A925" t="str">
            <v>CMRLPT24101</v>
          </cell>
        </row>
        <row r="926">
          <cell r="A926" t="str">
            <v>CMRLPT24102</v>
          </cell>
        </row>
        <row r="927">
          <cell r="A927" t="str">
            <v>CMRLPT24103</v>
          </cell>
        </row>
        <row r="928">
          <cell r="A928" t="str">
            <v>CMRLPT24104</v>
          </cell>
        </row>
        <row r="929">
          <cell r="A929" t="str">
            <v>CMRLPT24105</v>
          </cell>
        </row>
        <row r="930">
          <cell r="A930" t="str">
            <v>CMRLPT24106</v>
          </cell>
        </row>
        <row r="931">
          <cell r="A931" t="str">
            <v>CMRLPT24107</v>
          </cell>
        </row>
        <row r="932">
          <cell r="A932" t="str">
            <v>CMRLPT24108</v>
          </cell>
        </row>
        <row r="933">
          <cell r="A933" t="str">
            <v>CMRLPT24109</v>
          </cell>
        </row>
        <row r="934">
          <cell r="A934" t="str">
            <v>CMRLPT24110</v>
          </cell>
        </row>
        <row r="935">
          <cell r="A935" t="str">
            <v>CMRLPT24111</v>
          </cell>
        </row>
        <row r="936">
          <cell r="A936" t="str">
            <v>CMRLPT24112</v>
          </cell>
        </row>
        <row r="937">
          <cell r="A937" t="str">
            <v>CMRLPT24113</v>
          </cell>
        </row>
        <row r="938">
          <cell r="A938" t="str">
            <v>CMRLPT24115</v>
          </cell>
        </row>
        <row r="939">
          <cell r="A939" t="str">
            <v>CMRLPT24116</v>
          </cell>
        </row>
        <row r="940">
          <cell r="A940" t="str">
            <v>CMRLPT24117</v>
          </cell>
        </row>
        <row r="941">
          <cell r="A941" t="str">
            <v>CMRLPT24118</v>
          </cell>
        </row>
        <row r="942">
          <cell r="A942" t="str">
            <v>CMRLPT24119</v>
          </cell>
        </row>
        <row r="943">
          <cell r="A943" t="str">
            <v>CMRLPT24120</v>
          </cell>
        </row>
        <row r="944">
          <cell r="A944" t="str">
            <v>CMRLPT24121</v>
          </cell>
        </row>
        <row r="945">
          <cell r="A945" t="str">
            <v>CMRLPT24122</v>
          </cell>
        </row>
        <row r="946">
          <cell r="A946" t="str">
            <v>CMRLPT24123</v>
          </cell>
        </row>
        <row r="947">
          <cell r="A947" t="str">
            <v>CMRLPT24124</v>
          </cell>
        </row>
        <row r="948">
          <cell r="A948" t="str">
            <v>CMRLPT24125</v>
          </cell>
        </row>
        <row r="949">
          <cell r="A949" t="str">
            <v>CMRLPT24126</v>
          </cell>
        </row>
        <row r="950">
          <cell r="A950" t="str">
            <v>CMRLPT24127</v>
          </cell>
        </row>
        <row r="951">
          <cell r="A951" t="str">
            <v>CMRLPT24128</v>
          </cell>
        </row>
        <row r="952">
          <cell r="A952" t="str">
            <v>CMRLPT24129</v>
          </cell>
        </row>
        <row r="953">
          <cell r="A953" t="str">
            <v>CMRLPT24130</v>
          </cell>
        </row>
        <row r="954">
          <cell r="A954" t="str">
            <v>CMRLPT24131</v>
          </cell>
        </row>
        <row r="955">
          <cell r="A955" t="str">
            <v>CMRLPT24132</v>
          </cell>
        </row>
        <row r="956">
          <cell r="A956" t="str">
            <v>CMRLPT24133</v>
          </cell>
        </row>
        <row r="957">
          <cell r="A957" t="str">
            <v>CMRLPT24134</v>
          </cell>
        </row>
        <row r="958">
          <cell r="A958" t="str">
            <v>CMRLPT24135</v>
          </cell>
        </row>
        <row r="959">
          <cell r="A959" t="str">
            <v>CMRLPT24136</v>
          </cell>
        </row>
        <row r="960">
          <cell r="A960" t="str">
            <v>CMRLPT24137</v>
          </cell>
        </row>
        <row r="961">
          <cell r="A961" t="str">
            <v>CMRLPT24138</v>
          </cell>
        </row>
        <row r="962">
          <cell r="A962" t="str">
            <v>CMRLPT24139</v>
          </cell>
        </row>
        <row r="963">
          <cell r="A963" t="str">
            <v>CMRLPT24140</v>
          </cell>
        </row>
        <row r="964">
          <cell r="A964" t="str">
            <v>CMRLPT24141</v>
          </cell>
        </row>
        <row r="965">
          <cell r="A965" t="str">
            <v>CMRLPT24142</v>
          </cell>
        </row>
        <row r="966">
          <cell r="A966" t="str">
            <v>CMRLPT24143</v>
          </cell>
        </row>
        <row r="967">
          <cell r="A967" t="str">
            <v>CMRLPT24144</v>
          </cell>
        </row>
        <row r="968">
          <cell r="A968" t="str">
            <v>CMRLPT24145</v>
          </cell>
        </row>
        <row r="969">
          <cell r="A969" t="str">
            <v>CMRLPT24146</v>
          </cell>
        </row>
        <row r="970">
          <cell r="A970" t="str">
            <v>CMRLPT24147</v>
          </cell>
        </row>
        <row r="971">
          <cell r="A971" t="str">
            <v>CMRLPT24148</v>
          </cell>
        </row>
        <row r="972">
          <cell r="A972" t="str">
            <v>CMRLPT24149</v>
          </cell>
        </row>
        <row r="973">
          <cell r="A973" t="str">
            <v>CMRLPT24150</v>
          </cell>
        </row>
        <row r="974">
          <cell r="A974" t="str">
            <v>CMRLPT24151</v>
          </cell>
        </row>
        <row r="975">
          <cell r="A975" t="str">
            <v>CMRLPT24152</v>
          </cell>
        </row>
        <row r="976">
          <cell r="A976" t="str">
            <v>CMRLPT24152</v>
          </cell>
        </row>
        <row r="977">
          <cell r="A977" t="str">
            <v>CMRLPT24153</v>
          </cell>
        </row>
        <row r="978">
          <cell r="A978" t="str">
            <v>CMRLPT24154</v>
          </cell>
        </row>
        <row r="979">
          <cell r="A979" t="str">
            <v>CMRLPT24158</v>
          </cell>
        </row>
        <row r="980">
          <cell r="A980" t="str">
            <v>CMRLPT24159</v>
          </cell>
        </row>
        <row r="981">
          <cell r="A981" t="str">
            <v>CMRLPT24160</v>
          </cell>
        </row>
        <row r="982">
          <cell r="A982" t="str">
            <v>CMRLPT24161</v>
          </cell>
        </row>
        <row r="983">
          <cell r="A983" t="str">
            <v>CMRLPT24162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CMRLPT25004</v>
          </cell>
        </row>
        <row r="1026">
          <cell r="A1026" t="str">
            <v>CMRLPT25005</v>
          </cell>
        </row>
        <row r="1027">
          <cell r="A1027" t="str">
            <v>CMRLPT25006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CMRLPT25025</v>
          </cell>
        </row>
        <row r="1045">
          <cell r="A1045" t="str">
            <v>CMRLPT25026</v>
          </cell>
        </row>
        <row r="1046">
          <cell r="A1046" t="str">
            <v>CMRLPT25027</v>
          </cell>
        </row>
        <row r="1047">
          <cell r="A1047" t="str">
            <v>CMRLPT25028</v>
          </cell>
        </row>
        <row r="1048">
          <cell r="A1048" t="str">
            <v>CMRLPT25029</v>
          </cell>
        </row>
        <row r="1049">
          <cell r="A1049" t="str">
            <v>CMRLPT25030</v>
          </cell>
        </row>
        <row r="1050">
          <cell r="A1050" t="str">
            <v>CMRLPT25031</v>
          </cell>
        </row>
        <row r="1051">
          <cell r="A1051" t="str">
            <v>CMRLPT25032</v>
          </cell>
        </row>
        <row r="1052">
          <cell r="A1052" t="str">
            <v>CMRLPT25033</v>
          </cell>
        </row>
        <row r="1053">
          <cell r="A1053" t="str">
            <v>CMRLPT25034</v>
          </cell>
        </row>
        <row r="1054">
          <cell r="A1054" t="str">
            <v>CMRLPT25035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CMRLPT25042</v>
          </cell>
        </row>
        <row r="1062">
          <cell r="A1062" t="str">
            <v>CMRLPT25043</v>
          </cell>
        </row>
        <row r="1063">
          <cell r="A1063" t="str">
            <v>CMRLPT25044</v>
          </cell>
        </row>
        <row r="1064">
          <cell r="A1064" t="str">
            <v>CMRLPT25045</v>
          </cell>
        </row>
        <row r="1065">
          <cell r="A1065" t="str">
            <v>CMRLPT25046</v>
          </cell>
        </row>
        <row r="1066">
          <cell r="A1066" t="str">
            <v>CMRLPT25047</v>
          </cell>
        </row>
        <row r="1067">
          <cell r="A1067" t="str">
            <v>CMRLPT25047</v>
          </cell>
        </row>
        <row r="1068">
          <cell r="A1068" t="str">
            <v>CMRLPT25048</v>
          </cell>
        </row>
        <row r="1069">
          <cell r="A1069" t="str">
            <v>CMRLPT25049</v>
          </cell>
        </row>
        <row r="1070">
          <cell r="A1070" t="str">
            <v>CMRLPT25051</v>
          </cell>
        </row>
        <row r="1071">
          <cell r="A1071" t="str">
            <v>CMRLPT25053</v>
          </cell>
        </row>
        <row r="1072">
          <cell r="A1072" t="str">
            <v>CMRLPT25054</v>
          </cell>
        </row>
        <row r="1073">
          <cell r="A1073" t="str">
            <v>CMRLTP19172</v>
          </cell>
        </row>
        <row r="1074">
          <cell r="A1074" t="str">
            <v>CMRLTP20065</v>
          </cell>
        </row>
        <row r="1075">
          <cell r="A1075" t="str">
            <v>CMRTAB20258</v>
          </cell>
        </row>
        <row r="1076">
          <cell r="A1076" t="str">
            <v>CMRTAB20295</v>
          </cell>
        </row>
        <row r="1077">
          <cell r="A1077" t="str">
            <v>CMRTAB20317</v>
          </cell>
        </row>
        <row r="1078">
          <cell r="A1078" t="str">
            <v>CMRTAB20336</v>
          </cell>
        </row>
        <row r="1079">
          <cell r="A1079" t="str">
            <v>CMRTAB20337</v>
          </cell>
        </row>
        <row r="1080">
          <cell r="A1080" t="str">
            <v>CMRTAB20338</v>
          </cell>
        </row>
        <row r="1081">
          <cell r="A1081" t="str">
            <v>CMRTLV21003</v>
          </cell>
        </row>
        <row r="1082">
          <cell r="A1082" t="str">
            <v>CMRTLV22007</v>
          </cell>
        </row>
        <row r="1083">
          <cell r="A1083" t="str">
            <v>CMRUCT15071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CMRUCT19019</v>
          </cell>
        </row>
        <row r="1088">
          <cell r="A1088" t="str">
            <v>CMRUCT19022</v>
          </cell>
        </row>
        <row r="1089">
          <cell r="A1089" t="str">
            <v>CMRUCT19025</v>
          </cell>
        </row>
        <row r="1090">
          <cell r="A1090" t="str">
            <v>CMRUCT19068</v>
          </cell>
        </row>
        <row r="1091">
          <cell r="A1091" t="str">
            <v>CMRUCT19072</v>
          </cell>
        </row>
        <row r="1092">
          <cell r="A1092" t="str">
            <v>CMRUCT19073</v>
          </cell>
        </row>
        <row r="1093">
          <cell r="A1093" t="str">
            <v>CMRUCT19080</v>
          </cell>
        </row>
        <row r="1094">
          <cell r="A1094" t="str">
            <v>CMRUCT19087</v>
          </cell>
        </row>
        <row r="1095">
          <cell r="A1095" t="str">
            <v>CMRUCT19090</v>
          </cell>
        </row>
        <row r="1096">
          <cell r="A1096" t="str">
            <v>CMRUCT19091</v>
          </cell>
        </row>
        <row r="1097">
          <cell r="A1097" t="str">
            <v>CMRUCT19093</v>
          </cell>
        </row>
        <row r="1098">
          <cell r="A1098" t="str">
            <v>CMRUCT19102</v>
          </cell>
        </row>
        <row r="1099">
          <cell r="A1099" t="str">
            <v>CMRUCT19110</v>
          </cell>
        </row>
        <row r="1100">
          <cell r="A1100" t="str">
            <v>CMRUCT19113</v>
          </cell>
        </row>
        <row r="1101">
          <cell r="A1101" t="str">
            <v>CMRUCT19119</v>
          </cell>
        </row>
        <row r="1102">
          <cell r="A1102" t="str">
            <v>CMRUCT19121</v>
          </cell>
        </row>
        <row r="1103">
          <cell r="A1103" t="str">
            <v>CMRUCT19126</v>
          </cell>
        </row>
        <row r="1104">
          <cell r="A1104" t="str">
            <v>CMRUCT19128</v>
          </cell>
        </row>
        <row r="1105">
          <cell r="A1105" t="str">
            <v>CMRUCT19130</v>
          </cell>
        </row>
        <row r="1106">
          <cell r="A1106" t="str">
            <v>CMRUCT19134</v>
          </cell>
        </row>
        <row r="1107">
          <cell r="A1107" t="str">
            <v>CMRUCT19135</v>
          </cell>
        </row>
        <row r="1108">
          <cell r="A1108" t="str">
            <v>CMRUCT19136</v>
          </cell>
        </row>
        <row r="1109">
          <cell r="A1109" t="str">
            <v>CMRUCT19137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CMRUCT19227</v>
          </cell>
        </row>
        <row r="1128">
          <cell r="A1128" t="str">
            <v>CMRUCT19234</v>
          </cell>
        </row>
        <row r="1129">
          <cell r="A1129" t="str">
            <v>CMRUCT19246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CMRUCT20170</v>
          </cell>
        </row>
        <row r="1260">
          <cell r="A1260" t="str">
            <v>CMRUCT20173</v>
          </cell>
        </row>
        <row r="1261">
          <cell r="A1261" t="str">
            <v>CMRUCT20174</v>
          </cell>
        </row>
        <row r="1262">
          <cell r="A1262" t="str">
            <v>CMRUCT20176</v>
          </cell>
        </row>
        <row r="1263">
          <cell r="A1263" t="str">
            <v>CMRUCT21002</v>
          </cell>
        </row>
        <row r="1264">
          <cell r="A1264" t="str">
            <v>CMRUCT21004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CMRUCT22121</v>
          </cell>
        </row>
        <row r="1485">
          <cell r="A1485" t="str">
            <v>CMRUCT22122</v>
          </cell>
        </row>
        <row r="1486">
          <cell r="A1486" t="str">
            <v>CMRUCT22123</v>
          </cell>
        </row>
        <row r="1487">
          <cell r="A1487" t="str">
            <v>CMRUCT22126</v>
          </cell>
        </row>
        <row r="1488">
          <cell r="A1488" t="str">
            <v>CMRUCT22127</v>
          </cell>
        </row>
        <row r="1489">
          <cell r="A1489" t="str">
            <v>CMRUCT22129</v>
          </cell>
        </row>
        <row r="1490">
          <cell r="A1490" t="str">
            <v>CMRUCT22130</v>
          </cell>
        </row>
        <row r="1491">
          <cell r="A1491" t="str">
            <v>CMRUCT22131</v>
          </cell>
        </row>
        <row r="1492">
          <cell r="A1492" t="str">
            <v>CMRUCT22133</v>
          </cell>
        </row>
        <row r="1493">
          <cell r="A1493" t="str">
            <v>CMRUCT22134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CMRUCT22144</v>
          </cell>
        </row>
        <row r="1501">
          <cell r="A1501" t="str">
            <v>CMRUCT22144</v>
          </cell>
        </row>
        <row r="1502">
          <cell r="A1502" t="str">
            <v>CMRUCT22145</v>
          </cell>
        </row>
        <row r="1503">
          <cell r="A1503" t="str">
            <v>CMRUCT22146</v>
          </cell>
        </row>
        <row r="1504">
          <cell r="A1504" t="str">
            <v>CMRUCT22147</v>
          </cell>
        </row>
        <row r="1505">
          <cell r="A1505" t="str">
            <v>CMRUCT22148</v>
          </cell>
        </row>
        <row r="1506">
          <cell r="A1506" t="str">
            <v>CMRUCT22149</v>
          </cell>
        </row>
        <row r="1507">
          <cell r="A1507" t="str">
            <v>CMRUCT22151</v>
          </cell>
        </row>
        <row r="1508">
          <cell r="A1508" t="str">
            <v>CMRUCT22152</v>
          </cell>
        </row>
        <row r="1509">
          <cell r="A1509" t="str">
            <v>CMRUCT22155</v>
          </cell>
        </row>
        <row r="1510">
          <cell r="A1510" t="str">
            <v>CMRUCT22156</v>
          </cell>
        </row>
        <row r="1511">
          <cell r="A1511" t="str">
            <v>CMRUCT22157</v>
          </cell>
        </row>
        <row r="1512">
          <cell r="A1512" t="str">
            <v>CMRUCT22160</v>
          </cell>
        </row>
        <row r="1513">
          <cell r="A1513" t="str">
            <v>CMRUCT22161</v>
          </cell>
        </row>
        <row r="1514">
          <cell r="A1514" t="str">
            <v>CMRUCT22162</v>
          </cell>
        </row>
        <row r="1515">
          <cell r="A1515" t="str">
            <v>CMRUCT22163</v>
          </cell>
        </row>
        <row r="1516">
          <cell r="A1516" t="str">
            <v>CMRUCT22164</v>
          </cell>
        </row>
        <row r="1517">
          <cell r="A1517" t="str">
            <v>CMRUCT22166</v>
          </cell>
        </row>
        <row r="1518">
          <cell r="A1518" t="str">
            <v>CMRUCT22167</v>
          </cell>
        </row>
        <row r="1519">
          <cell r="A1519" t="str">
            <v>CMRUCT23001</v>
          </cell>
        </row>
        <row r="1520">
          <cell r="A1520" t="str">
            <v>CMRUCT23002</v>
          </cell>
        </row>
        <row r="1521">
          <cell r="A1521" t="str">
            <v>CMRUCT23003</v>
          </cell>
        </row>
        <row r="1522">
          <cell r="A1522" t="str">
            <v>CMRUCT23004</v>
          </cell>
        </row>
        <row r="1523">
          <cell r="A1523" t="str">
            <v>CMRUCT23005</v>
          </cell>
        </row>
        <row r="1524">
          <cell r="A1524" t="str">
            <v>CMRUCT23006</v>
          </cell>
        </row>
        <row r="1525">
          <cell r="A1525" t="str">
            <v>CMRUCT23007</v>
          </cell>
        </row>
        <row r="1526">
          <cell r="A1526" t="str">
            <v>CMRUCT23008</v>
          </cell>
        </row>
        <row r="1527">
          <cell r="A1527" t="str">
            <v>CMRUCT23009</v>
          </cell>
        </row>
        <row r="1528">
          <cell r="A1528" t="str">
            <v>CMRUCT23009</v>
          </cell>
        </row>
        <row r="1529">
          <cell r="A1529" t="str">
            <v>CMRUCT23010</v>
          </cell>
        </row>
        <row r="1530">
          <cell r="A1530" t="str">
            <v>CMRUCT23011</v>
          </cell>
        </row>
        <row r="1531">
          <cell r="A1531" t="str">
            <v>CMRUCT23012</v>
          </cell>
        </row>
        <row r="1532">
          <cell r="A1532" t="str">
            <v>CMRUCT23013</v>
          </cell>
        </row>
        <row r="1533">
          <cell r="A1533" t="str">
            <v>CMRUCT23014</v>
          </cell>
        </row>
        <row r="1534">
          <cell r="A1534" t="str">
            <v>CMRUCT23015</v>
          </cell>
        </row>
        <row r="1535">
          <cell r="A1535" t="str">
            <v>CMRUCT23016</v>
          </cell>
        </row>
        <row r="1536">
          <cell r="A1536" t="str">
            <v>CMRUCT23017</v>
          </cell>
        </row>
        <row r="1537">
          <cell r="A1537" t="str">
            <v>CMRUCT23018</v>
          </cell>
        </row>
        <row r="1538">
          <cell r="A1538" t="str">
            <v>CMRUCT23019</v>
          </cell>
        </row>
        <row r="1539">
          <cell r="A1539" t="str">
            <v>CMRUCT23020</v>
          </cell>
        </row>
        <row r="1540">
          <cell r="A1540" t="str">
            <v>CMRUCT23021</v>
          </cell>
        </row>
        <row r="1541">
          <cell r="A1541" t="str">
            <v>CMRUCT23022</v>
          </cell>
        </row>
        <row r="1542">
          <cell r="A1542" t="str">
            <v>CMRUCT23023</v>
          </cell>
        </row>
        <row r="1543">
          <cell r="A1543" t="str">
            <v>CMRUCT23024</v>
          </cell>
        </row>
        <row r="1544">
          <cell r="A1544" t="str">
            <v>CMRUCT23025</v>
          </cell>
        </row>
        <row r="1545">
          <cell r="A1545" t="str">
            <v>CMRUCT23026</v>
          </cell>
        </row>
        <row r="1546">
          <cell r="A1546" t="str">
            <v>CMRUCT23027</v>
          </cell>
        </row>
        <row r="1547">
          <cell r="A1547" t="str">
            <v>CMRUCT23028</v>
          </cell>
        </row>
        <row r="1548">
          <cell r="A1548" t="str">
            <v>CMRUCT23029</v>
          </cell>
        </row>
        <row r="1549">
          <cell r="A1549" t="str">
            <v>CMRUCT23031</v>
          </cell>
        </row>
        <row r="1550">
          <cell r="A1550" t="str">
            <v>CMRUCT23032</v>
          </cell>
        </row>
        <row r="1551">
          <cell r="A1551" t="str">
            <v>CMRUCT23033</v>
          </cell>
        </row>
        <row r="1552">
          <cell r="A1552" t="str">
            <v>CMRUCT23034</v>
          </cell>
        </row>
        <row r="1553">
          <cell r="A1553" t="str">
            <v>CMRUCT23036</v>
          </cell>
        </row>
        <row r="1554">
          <cell r="A1554" t="str">
            <v>CMRUCT23037</v>
          </cell>
        </row>
        <row r="1555">
          <cell r="A1555" t="str">
            <v>CMRUCT23038</v>
          </cell>
        </row>
        <row r="1556">
          <cell r="A1556" t="str">
            <v>CMRUCT23039</v>
          </cell>
        </row>
        <row r="1557">
          <cell r="A1557" t="str">
            <v>CMRUCT23040</v>
          </cell>
        </row>
        <row r="1558">
          <cell r="A1558" t="str">
            <v>CMRUCT23041</v>
          </cell>
        </row>
        <row r="1559">
          <cell r="A1559" t="str">
            <v>CMRUCT23042</v>
          </cell>
        </row>
        <row r="1560">
          <cell r="A1560" t="str">
            <v>CMRUCT23043</v>
          </cell>
        </row>
        <row r="1561">
          <cell r="A1561" t="str">
            <v>CMRUCT23044</v>
          </cell>
        </row>
        <row r="1562">
          <cell r="A1562" t="str">
            <v>CMRUCT23045</v>
          </cell>
        </row>
        <row r="1563">
          <cell r="A1563" t="str">
            <v>CMRUCT23046</v>
          </cell>
        </row>
        <row r="1564">
          <cell r="A1564" t="str">
            <v>CMRUCT23047</v>
          </cell>
        </row>
        <row r="1565">
          <cell r="A1565" t="str">
            <v>CMRUCT23048</v>
          </cell>
        </row>
        <row r="1566">
          <cell r="A1566" t="str">
            <v>CMRUCT23049</v>
          </cell>
        </row>
        <row r="1567">
          <cell r="A1567" t="str">
            <v>CMRUCT23050</v>
          </cell>
        </row>
        <row r="1568">
          <cell r="A1568" t="str">
            <v>CMRUCT23051</v>
          </cell>
        </row>
        <row r="1569">
          <cell r="A1569" t="str">
            <v>CMRUCT23052</v>
          </cell>
        </row>
        <row r="1570">
          <cell r="A1570" t="str">
            <v>CMRUCT23053</v>
          </cell>
        </row>
        <row r="1571">
          <cell r="A1571" t="str">
            <v>CMRUCT23054</v>
          </cell>
        </row>
        <row r="1572">
          <cell r="A1572" t="str">
            <v>CMRUCT23055</v>
          </cell>
        </row>
        <row r="1573">
          <cell r="A1573" t="str">
            <v>CMRUCT23056</v>
          </cell>
        </row>
        <row r="1574">
          <cell r="A1574" t="str">
            <v>CMRUCT23057</v>
          </cell>
        </row>
        <row r="1575">
          <cell r="A1575" t="str">
            <v>CMRUCT23058</v>
          </cell>
        </row>
        <row r="1576">
          <cell r="A1576" t="str">
            <v>CMRUCT23059</v>
          </cell>
        </row>
        <row r="1577">
          <cell r="A1577" t="str">
            <v>CMRUCT23060</v>
          </cell>
        </row>
        <row r="1578">
          <cell r="A1578" t="str">
            <v>CMRUCT23061</v>
          </cell>
        </row>
        <row r="1579">
          <cell r="A1579" t="str">
            <v>CMRUCT23062</v>
          </cell>
        </row>
        <row r="1580">
          <cell r="A1580" t="str">
            <v>CMRUCT23063</v>
          </cell>
        </row>
        <row r="1581">
          <cell r="A1581" t="str">
            <v>CMRUCT23064</v>
          </cell>
        </row>
        <row r="1582">
          <cell r="A1582" t="str">
            <v>CMRUCT23065</v>
          </cell>
        </row>
        <row r="1583">
          <cell r="A1583" t="str">
            <v>CMRUCT23066</v>
          </cell>
        </row>
        <row r="1584">
          <cell r="A1584" t="str">
            <v>CMRUCT23068</v>
          </cell>
        </row>
        <row r="1585">
          <cell r="A1585" t="str">
            <v>CMRUCT23069</v>
          </cell>
        </row>
        <row r="1586">
          <cell r="A1586" t="str">
            <v>CMRUCT23071</v>
          </cell>
        </row>
        <row r="1587">
          <cell r="A1587" t="str">
            <v>CMRUCT23072</v>
          </cell>
        </row>
        <row r="1588">
          <cell r="A1588" t="str">
            <v>CMRUCT23073</v>
          </cell>
        </row>
        <row r="1589">
          <cell r="A1589" t="str">
            <v>CMRUCT23074</v>
          </cell>
        </row>
        <row r="1590">
          <cell r="A1590" t="str">
            <v>CMRUCT23075</v>
          </cell>
        </row>
        <row r="1591">
          <cell r="A1591" t="str">
            <v>CMRUCT23076</v>
          </cell>
        </row>
        <row r="1592">
          <cell r="A1592" t="str">
            <v>CMRUCT23077</v>
          </cell>
        </row>
        <row r="1593">
          <cell r="A1593" t="str">
            <v>CMRUCT23078</v>
          </cell>
        </row>
        <row r="1594">
          <cell r="A1594" t="str">
            <v>CMRUCT23079</v>
          </cell>
        </row>
        <row r="1595">
          <cell r="A1595" t="str">
            <v>CMRUCT23080</v>
          </cell>
        </row>
        <row r="1596">
          <cell r="A1596" t="str">
            <v>CMRUCT23081</v>
          </cell>
        </row>
        <row r="1597">
          <cell r="A1597" t="str">
            <v>CMRUCT23082</v>
          </cell>
        </row>
        <row r="1598">
          <cell r="A1598" t="str">
            <v>CMRUCT23083</v>
          </cell>
        </row>
        <row r="1599">
          <cell r="A1599" t="str">
            <v>CMRUCT23084</v>
          </cell>
        </row>
        <row r="1600">
          <cell r="A1600" t="str">
            <v>CMRUCT23085</v>
          </cell>
        </row>
        <row r="1601">
          <cell r="A1601" t="str">
            <v>CMRUCT23086</v>
          </cell>
        </row>
        <row r="1602">
          <cell r="A1602" t="str">
            <v>CMRUCT23087</v>
          </cell>
        </row>
        <row r="1603">
          <cell r="A1603" t="str">
            <v>CMRUCT23088</v>
          </cell>
        </row>
        <row r="1604">
          <cell r="A1604" t="str">
            <v>CMRUCT23089</v>
          </cell>
        </row>
        <row r="1605">
          <cell r="A1605" t="str">
            <v>CMRUCT23090</v>
          </cell>
        </row>
        <row r="1606">
          <cell r="A1606" t="str">
            <v>CMRUCT23091</v>
          </cell>
        </row>
        <row r="1607">
          <cell r="A1607" t="str">
            <v>CMRUCT23092</v>
          </cell>
        </row>
        <row r="1608">
          <cell r="A1608" t="str">
            <v>CMRUCT23093</v>
          </cell>
        </row>
        <row r="1609">
          <cell r="A1609" t="str">
            <v>CMRUCT23094</v>
          </cell>
        </row>
        <row r="1610">
          <cell r="A1610" t="str">
            <v>CMRUCT23095</v>
          </cell>
        </row>
        <row r="1611">
          <cell r="A1611" t="str">
            <v>CMRUCT23096</v>
          </cell>
        </row>
        <row r="1612">
          <cell r="A1612" t="str">
            <v>CMRUCT23097</v>
          </cell>
        </row>
        <row r="1613">
          <cell r="A1613" t="str">
            <v>CMRUCT23098</v>
          </cell>
        </row>
        <row r="1614">
          <cell r="A1614" t="str">
            <v>CMRUCT23099</v>
          </cell>
        </row>
        <row r="1615">
          <cell r="A1615" t="str">
            <v>CMRUCT23100</v>
          </cell>
        </row>
        <row r="1616">
          <cell r="A1616" t="str">
            <v>CMRUCT23101</v>
          </cell>
        </row>
        <row r="1617">
          <cell r="A1617" t="str">
            <v>CMRUCT23102</v>
          </cell>
        </row>
        <row r="1618">
          <cell r="A1618" t="str">
            <v>CMRUCT23103</v>
          </cell>
        </row>
        <row r="1619">
          <cell r="A1619" t="str">
            <v>CMRUCT23106</v>
          </cell>
        </row>
        <row r="1620">
          <cell r="A1620" t="str">
            <v>CMRUCT23107</v>
          </cell>
        </row>
        <row r="1621">
          <cell r="A1621" t="str">
            <v>CMRUCT23108</v>
          </cell>
        </row>
        <row r="1622">
          <cell r="A1622" t="str">
            <v>CMRUCT23109</v>
          </cell>
        </row>
        <row r="1623">
          <cell r="A1623" t="str">
            <v>CMRUCT23110</v>
          </cell>
        </row>
        <row r="1624">
          <cell r="A1624" t="str">
            <v>CMRUCT23111</v>
          </cell>
        </row>
        <row r="1625">
          <cell r="A1625" t="str">
            <v>CMRUCT23112</v>
          </cell>
        </row>
        <row r="1626">
          <cell r="A1626" t="str">
            <v>CMRUCT23113</v>
          </cell>
        </row>
        <row r="1627">
          <cell r="A1627" t="str">
            <v>CMRUCT23115</v>
          </cell>
        </row>
        <row r="1628">
          <cell r="A1628" t="str">
            <v>CMRUCT23116</v>
          </cell>
        </row>
        <row r="1629">
          <cell r="A1629" t="str">
            <v>CMRUCT23117</v>
          </cell>
        </row>
        <row r="1630">
          <cell r="A1630" t="str">
            <v>CMRUCT23118</v>
          </cell>
        </row>
        <row r="1631">
          <cell r="A1631" t="str">
            <v>CMRUCT23119</v>
          </cell>
        </row>
        <row r="1632">
          <cell r="A1632" t="str">
            <v>CMRUCT23120</v>
          </cell>
        </row>
        <row r="1633">
          <cell r="A1633" t="str">
            <v>CMRUCT23121</v>
          </cell>
        </row>
        <row r="1634">
          <cell r="A1634" t="str">
            <v>CMRUCT23122</v>
          </cell>
        </row>
        <row r="1635">
          <cell r="A1635" t="str">
            <v>CMRUCT23123</v>
          </cell>
        </row>
        <row r="1636">
          <cell r="A1636" t="str">
            <v>CMRUCT23124</v>
          </cell>
        </row>
        <row r="1637">
          <cell r="A1637" t="str">
            <v>CMRUCT23125</v>
          </cell>
        </row>
        <row r="1638">
          <cell r="A1638" t="str">
            <v>CMRUCT23126</v>
          </cell>
        </row>
        <row r="1639">
          <cell r="A1639" t="str">
            <v>CMRUCT23127</v>
          </cell>
        </row>
        <row r="1640">
          <cell r="A1640" t="str">
            <v>CMRUCT23128</v>
          </cell>
        </row>
        <row r="1641">
          <cell r="A1641" t="str">
            <v>CMRUCT23129</v>
          </cell>
        </row>
        <row r="1642">
          <cell r="A1642" t="str">
            <v>CMRUCT23129</v>
          </cell>
        </row>
        <row r="1643">
          <cell r="A1643" t="str">
            <v>CMRUCT23130</v>
          </cell>
        </row>
        <row r="1644">
          <cell r="A1644" t="str">
            <v>CMRUCT23131</v>
          </cell>
        </row>
        <row r="1645">
          <cell r="A1645" t="str">
            <v>CMRUCT23132</v>
          </cell>
        </row>
        <row r="1646">
          <cell r="A1646" t="str">
            <v>CMRUCT23133</v>
          </cell>
        </row>
        <row r="1647">
          <cell r="A1647" t="str">
            <v>CMRUCT23134</v>
          </cell>
        </row>
        <row r="1648">
          <cell r="A1648" t="str">
            <v>CMRUCT23135</v>
          </cell>
        </row>
        <row r="1649">
          <cell r="A1649" t="str">
            <v>CMRUCT23136</v>
          </cell>
        </row>
        <row r="1650">
          <cell r="A1650" t="str">
            <v>CMRUCT23137</v>
          </cell>
        </row>
        <row r="1651">
          <cell r="A1651" t="str">
            <v>CMRUCT23138</v>
          </cell>
        </row>
        <row r="1652">
          <cell r="A1652" t="str">
            <v>CMRUCT23140</v>
          </cell>
        </row>
        <row r="1653">
          <cell r="A1653" t="str">
            <v>CMRUCT23141</v>
          </cell>
        </row>
        <row r="1654">
          <cell r="A1654" t="str">
            <v>CMRUCT23142</v>
          </cell>
        </row>
        <row r="1655">
          <cell r="A1655" t="str">
            <v>CMRUCT23143</v>
          </cell>
        </row>
        <row r="1656">
          <cell r="A1656" t="str">
            <v>CMRUCT23144</v>
          </cell>
        </row>
        <row r="1657">
          <cell r="A1657" t="str">
            <v>CMRUCT23145</v>
          </cell>
        </row>
        <row r="1658">
          <cell r="A1658" t="str">
            <v>CMRUCT23146</v>
          </cell>
        </row>
        <row r="1659">
          <cell r="A1659" t="str">
            <v>CMRUCT23147</v>
          </cell>
        </row>
        <row r="1660">
          <cell r="A1660" t="str">
            <v>CMRUCT23148</v>
          </cell>
        </row>
        <row r="1661">
          <cell r="A1661" t="str">
            <v>CMRUCT23149</v>
          </cell>
        </row>
        <row r="1662">
          <cell r="A1662" t="str">
            <v>CMRUCT23150</v>
          </cell>
        </row>
        <row r="1663">
          <cell r="A1663" t="str">
            <v>CMRUCT23151</v>
          </cell>
        </row>
        <row r="1664">
          <cell r="A1664" t="str">
            <v>CMRUCT23152</v>
          </cell>
        </row>
        <row r="1665">
          <cell r="A1665" t="str">
            <v>CMRUCT23153</v>
          </cell>
        </row>
        <row r="1666">
          <cell r="A1666" t="str">
            <v>CMRUCT23154</v>
          </cell>
        </row>
        <row r="1667">
          <cell r="A1667" t="str">
            <v>CMRUCT23155</v>
          </cell>
        </row>
        <row r="1668">
          <cell r="A1668" t="str">
            <v>CMRUCT23156</v>
          </cell>
        </row>
        <row r="1669">
          <cell r="A1669" t="str">
            <v>CMRUCT23159</v>
          </cell>
        </row>
        <row r="1670">
          <cell r="A1670" t="str">
            <v>CMRUCT23160</v>
          </cell>
        </row>
        <row r="1671">
          <cell r="A1671" t="str">
            <v>CMRUCT23161</v>
          </cell>
        </row>
        <row r="1672">
          <cell r="A1672" t="str">
            <v>CMRUCT23162</v>
          </cell>
        </row>
        <row r="1673">
          <cell r="A1673" t="str">
            <v>CMRUCT23163</v>
          </cell>
        </row>
        <row r="1674">
          <cell r="A1674" t="str">
            <v>CMRUCT23164</v>
          </cell>
        </row>
        <row r="1675">
          <cell r="A1675" t="str">
            <v>CMRUCT23165</v>
          </cell>
        </row>
        <row r="1676">
          <cell r="A1676" t="str">
            <v>CMRUCT23166</v>
          </cell>
        </row>
        <row r="1677">
          <cell r="A1677" t="str">
            <v>CMRUCT23167</v>
          </cell>
        </row>
        <row r="1678">
          <cell r="A1678" t="str">
            <v>CMRUCT23168</v>
          </cell>
        </row>
        <row r="1679">
          <cell r="A1679" t="str">
            <v>CMRUCT23169</v>
          </cell>
        </row>
        <row r="1680">
          <cell r="A1680" t="str">
            <v>CMRUCT23170</v>
          </cell>
        </row>
        <row r="1681">
          <cell r="A1681" t="str">
            <v>CMRUCT23171</v>
          </cell>
        </row>
        <row r="1682">
          <cell r="A1682" t="str">
            <v>CMRUCT23172</v>
          </cell>
        </row>
        <row r="1683">
          <cell r="A1683" t="str">
            <v>CMRUCT23173</v>
          </cell>
        </row>
        <row r="1684">
          <cell r="A1684" t="str">
            <v>CMRUCT23174</v>
          </cell>
        </row>
        <row r="1685">
          <cell r="A1685" t="str">
            <v>CMRUCT23175</v>
          </cell>
        </row>
        <row r="1686">
          <cell r="A1686" t="str">
            <v>CMRUCT23176</v>
          </cell>
        </row>
        <row r="1687">
          <cell r="A1687" t="str">
            <v>CMRUCT23177</v>
          </cell>
        </row>
        <row r="1688">
          <cell r="A1688" t="str">
            <v>CMRUCT23178</v>
          </cell>
        </row>
        <row r="1689">
          <cell r="A1689" t="str">
            <v>CMRUCT23179</v>
          </cell>
        </row>
        <row r="1690">
          <cell r="A1690" t="str">
            <v>CMRUCT23180</v>
          </cell>
        </row>
        <row r="1691">
          <cell r="A1691" t="str">
            <v>CMRUCT23181</v>
          </cell>
        </row>
        <row r="1692">
          <cell r="A1692" t="str">
            <v>CMRUCT23182</v>
          </cell>
        </row>
        <row r="1693">
          <cell r="A1693" t="str">
            <v>CMRUCT23183</v>
          </cell>
        </row>
        <row r="1694">
          <cell r="A1694" t="str">
            <v>CMRUCT23184</v>
          </cell>
        </row>
        <row r="1695">
          <cell r="A1695" t="str">
            <v>CMRUCT23185</v>
          </cell>
        </row>
        <row r="1696">
          <cell r="A1696" t="str">
            <v>CMRUCT23186</v>
          </cell>
        </row>
        <row r="1697">
          <cell r="A1697" t="str">
            <v>CMRUCT23188</v>
          </cell>
        </row>
        <row r="1698">
          <cell r="A1698" t="str">
            <v>CMRUCT23190</v>
          </cell>
        </row>
        <row r="1699">
          <cell r="A1699" t="str">
            <v>CMRUCT23192</v>
          </cell>
        </row>
        <row r="1700">
          <cell r="A1700" t="str">
            <v>CMRUCT23195</v>
          </cell>
        </row>
        <row r="1701">
          <cell r="A1701" t="str">
            <v>CMRUCT23196</v>
          </cell>
        </row>
        <row r="1702">
          <cell r="A1702" t="str">
            <v>CMRUCT23197</v>
          </cell>
        </row>
        <row r="1703">
          <cell r="A1703" t="str">
            <v>CMRUCT23199</v>
          </cell>
        </row>
        <row r="1704">
          <cell r="A1704" t="str">
            <v>CMRUCT23201</v>
          </cell>
        </row>
        <row r="1705">
          <cell r="A1705" t="str">
            <v>CMRUCT23203</v>
          </cell>
        </row>
        <row r="1706">
          <cell r="A1706" t="str">
            <v>CMRUCT23204</v>
          </cell>
        </row>
        <row r="1707">
          <cell r="A1707" t="str">
            <v>CMRUCT23205</v>
          </cell>
        </row>
        <row r="1708">
          <cell r="A1708" t="str">
            <v>CMRUCT23206</v>
          </cell>
        </row>
        <row r="1709">
          <cell r="A1709" t="str">
            <v>CMRUCT23207</v>
          </cell>
        </row>
        <row r="1710">
          <cell r="A1710" t="str">
            <v>CMRUCT23208</v>
          </cell>
        </row>
        <row r="1711">
          <cell r="A1711" t="str">
            <v>CMRUCT23209</v>
          </cell>
        </row>
        <row r="1712">
          <cell r="A1712" t="str">
            <v>CMRUCT23210</v>
          </cell>
        </row>
        <row r="1713">
          <cell r="A1713" t="str">
            <v>CMRUCT23211</v>
          </cell>
        </row>
        <row r="1714">
          <cell r="A1714" t="str">
            <v>CMRUCT23212</v>
          </cell>
        </row>
        <row r="1715">
          <cell r="A1715" t="str">
            <v>CMRUCT23213</v>
          </cell>
        </row>
        <row r="1716">
          <cell r="A1716" t="str">
            <v>CMRUCT23214</v>
          </cell>
        </row>
        <row r="1717">
          <cell r="A1717" t="str">
            <v>CMRUCT23215</v>
          </cell>
        </row>
        <row r="1718">
          <cell r="A1718" t="str">
            <v>CMRUCT23216</v>
          </cell>
        </row>
        <row r="1719">
          <cell r="A1719" t="str">
            <v>CMRUCT23217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CMRUCT23229</v>
          </cell>
        </row>
        <row r="1731">
          <cell r="A1731" t="str">
            <v>CMRUCT23230</v>
          </cell>
        </row>
        <row r="1732">
          <cell r="A1732" t="str">
            <v>CMRUCT23231</v>
          </cell>
        </row>
        <row r="1733">
          <cell r="A1733" t="str">
            <v>CMRUCT23232</v>
          </cell>
        </row>
        <row r="1734">
          <cell r="A1734" t="str">
            <v>CMRUCT23233</v>
          </cell>
        </row>
        <row r="1735">
          <cell r="A1735" t="str">
            <v>CMRUCT23234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CMRUCT23240</v>
          </cell>
        </row>
        <row r="1740">
          <cell r="A1740" t="str">
            <v>CMRUCT23241</v>
          </cell>
        </row>
        <row r="1741">
          <cell r="A1741" t="str">
            <v>CMRUCT23242</v>
          </cell>
        </row>
        <row r="1742">
          <cell r="A1742" t="str">
            <v>CMRUCT23243</v>
          </cell>
        </row>
        <row r="1743">
          <cell r="A1743" t="str">
            <v>CMRUCT23245</v>
          </cell>
        </row>
        <row r="1744">
          <cell r="A1744" t="str">
            <v>CMRUCT23246</v>
          </cell>
        </row>
        <row r="1745">
          <cell r="A1745" t="str">
            <v>CMRUCT23247</v>
          </cell>
        </row>
        <row r="1746">
          <cell r="A1746" t="str">
            <v>CMRUCT23248</v>
          </cell>
        </row>
        <row r="1747">
          <cell r="A1747" t="str">
            <v>CMRUCT23249</v>
          </cell>
        </row>
        <row r="1748">
          <cell r="A1748" t="str">
            <v>CMRUCT23250</v>
          </cell>
        </row>
        <row r="1749">
          <cell r="A1749" t="str">
            <v>CMRUCT23251</v>
          </cell>
        </row>
        <row r="1750">
          <cell r="A1750" t="str">
            <v>CMRUCT23252</v>
          </cell>
        </row>
        <row r="1751">
          <cell r="A1751" t="str">
            <v>CMRUCT23253</v>
          </cell>
        </row>
        <row r="1752">
          <cell r="A1752" t="str">
            <v>CMRUCT23254</v>
          </cell>
        </row>
        <row r="1753">
          <cell r="A1753" t="str">
            <v>CMRUCT23256</v>
          </cell>
        </row>
        <row r="1754">
          <cell r="A1754" t="str">
            <v>CMRUCT23258</v>
          </cell>
        </row>
        <row r="1755">
          <cell r="A1755" t="str">
            <v>CMRUCT23259</v>
          </cell>
        </row>
        <row r="1756">
          <cell r="A1756" t="str">
            <v>CMRUCT23260</v>
          </cell>
        </row>
        <row r="1757">
          <cell r="A1757" t="str">
            <v>CMRUCT23269</v>
          </cell>
        </row>
        <row r="1758">
          <cell r="A1758" t="str">
            <v>CMRUCT23270</v>
          </cell>
        </row>
        <row r="1759">
          <cell r="A1759" t="str">
            <v>CMRUCT23271</v>
          </cell>
        </row>
        <row r="1760">
          <cell r="A1760" t="str">
            <v>CMRUCT23282</v>
          </cell>
        </row>
        <row r="1761">
          <cell r="A1761" t="str">
            <v>CMRUCT23284</v>
          </cell>
        </row>
        <row r="1762">
          <cell r="A1762" t="str">
            <v>CMRUCT23285</v>
          </cell>
        </row>
        <row r="1763">
          <cell r="A1763" t="str">
            <v>CMRUCT23286</v>
          </cell>
        </row>
        <row r="1764">
          <cell r="A1764" t="str">
            <v>CMRUCT23287</v>
          </cell>
        </row>
        <row r="1765">
          <cell r="A1765" t="str">
            <v>CMRUCT23289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CMRUCT23297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CMRUCT23330</v>
          </cell>
        </row>
        <row r="1800">
          <cell r="A1800" t="str">
            <v>CMRUCT23331</v>
          </cell>
        </row>
        <row r="1801">
          <cell r="A1801" t="str">
            <v>CMRUCT23332</v>
          </cell>
        </row>
        <row r="1802">
          <cell r="A1802" t="str">
            <v>CMRUCT23333</v>
          </cell>
        </row>
        <row r="1803">
          <cell r="A1803" t="str">
            <v>CMRUCT24001</v>
          </cell>
        </row>
        <row r="1804">
          <cell r="A1804" t="str">
            <v>CMRUCT24002</v>
          </cell>
        </row>
        <row r="1805">
          <cell r="A1805" t="str">
            <v>CMRUCT24003</v>
          </cell>
        </row>
        <row r="1806">
          <cell r="A1806" t="str">
            <v>CMRUCT24004</v>
          </cell>
        </row>
        <row r="1807">
          <cell r="A1807" t="str">
            <v>CMRUCT24006</v>
          </cell>
        </row>
        <row r="1808">
          <cell r="A1808" t="str">
            <v>CMRUCT24009</v>
          </cell>
        </row>
        <row r="1809">
          <cell r="A1809" t="str">
            <v>CMRUCT24010</v>
          </cell>
        </row>
        <row r="1810">
          <cell r="A1810" t="str">
            <v>CMRUCT24011</v>
          </cell>
        </row>
        <row r="1811">
          <cell r="A1811" t="str">
            <v>CMRUCT24012</v>
          </cell>
        </row>
        <row r="1812">
          <cell r="A1812" t="str">
            <v>CMRUCT24013</v>
          </cell>
        </row>
        <row r="1813">
          <cell r="A1813" t="str">
            <v>CMRUCT24014</v>
          </cell>
        </row>
        <row r="1814">
          <cell r="A1814" t="str">
            <v>CMRUCT24015</v>
          </cell>
        </row>
        <row r="1815">
          <cell r="A1815" t="str">
            <v>CMRUCT24016</v>
          </cell>
        </row>
        <row r="1816">
          <cell r="A1816" t="str">
            <v>CMRUCT24017</v>
          </cell>
        </row>
        <row r="1817">
          <cell r="A1817" t="str">
            <v>CMRUCT24018</v>
          </cell>
        </row>
        <row r="1818">
          <cell r="A1818" t="str">
            <v>CMRUCT24019</v>
          </cell>
        </row>
        <row r="1819">
          <cell r="A1819" t="str">
            <v>CMRUCT24020</v>
          </cell>
        </row>
        <row r="1820">
          <cell r="A1820" t="str">
            <v>CMRUCT24021</v>
          </cell>
        </row>
        <row r="1821">
          <cell r="A1821" t="str">
            <v>CMRUCT24022</v>
          </cell>
        </row>
        <row r="1822">
          <cell r="A1822" t="str">
            <v>CMRUCT24023</v>
          </cell>
        </row>
        <row r="1823">
          <cell r="A1823" t="str">
            <v>CMRUCT24025</v>
          </cell>
        </row>
        <row r="1824">
          <cell r="A1824" t="str">
            <v>CMRUCT24026</v>
          </cell>
        </row>
        <row r="1825">
          <cell r="A1825" t="str">
            <v>CMRUCT24027</v>
          </cell>
        </row>
        <row r="1826">
          <cell r="A1826" t="str">
            <v>CMRUCT24028</v>
          </cell>
        </row>
        <row r="1827">
          <cell r="A1827" t="str">
            <v>CMRUCT24030</v>
          </cell>
        </row>
        <row r="1828">
          <cell r="A1828" t="str">
            <v>CMRUCT24031</v>
          </cell>
        </row>
        <row r="1829">
          <cell r="A1829" t="str">
            <v>CMRUCT24032</v>
          </cell>
        </row>
        <row r="1830">
          <cell r="A1830" t="str">
            <v>CMRUCT24034</v>
          </cell>
        </row>
        <row r="1831">
          <cell r="A1831" t="str">
            <v>CMRUCT24035</v>
          </cell>
        </row>
        <row r="1832">
          <cell r="A1832" t="str">
            <v>CMRUCT24036</v>
          </cell>
        </row>
        <row r="1833">
          <cell r="A1833" t="str">
            <v>CMRUCT24037</v>
          </cell>
        </row>
        <row r="1834">
          <cell r="A1834" t="str">
            <v>CMRUCT24038</v>
          </cell>
        </row>
        <row r="1835">
          <cell r="A1835" t="str">
            <v>CMRUCT24039</v>
          </cell>
        </row>
        <row r="1836">
          <cell r="A1836" t="str">
            <v>CMRUCT24040</v>
          </cell>
        </row>
        <row r="1837">
          <cell r="A1837" t="str">
            <v>CMRUCT24041</v>
          </cell>
        </row>
        <row r="1838">
          <cell r="A1838" t="str">
            <v>CMRUCT24042</v>
          </cell>
        </row>
        <row r="1839">
          <cell r="A1839" t="str">
            <v>CMRUCT24043</v>
          </cell>
        </row>
        <row r="1840">
          <cell r="A1840" t="str">
            <v>CMRUCT24044</v>
          </cell>
        </row>
        <row r="1841">
          <cell r="A1841" t="str">
            <v>CMRUCT24045</v>
          </cell>
        </row>
        <row r="1842">
          <cell r="A1842" t="str">
            <v>CMRUCT24046</v>
          </cell>
        </row>
        <row r="1843">
          <cell r="A1843" t="str">
            <v>CMRUCT24047</v>
          </cell>
        </row>
        <row r="1844">
          <cell r="A1844" t="str">
            <v>CMRUCT24048</v>
          </cell>
        </row>
        <row r="1845">
          <cell r="A1845" t="str">
            <v>CMRUCT24049</v>
          </cell>
        </row>
        <row r="1846">
          <cell r="A1846" t="str">
            <v>CMRUCT24050</v>
          </cell>
        </row>
        <row r="1847">
          <cell r="A1847" t="str">
            <v>CMRUCT24051</v>
          </cell>
        </row>
        <row r="1848">
          <cell r="A1848" t="str">
            <v>CMRUCT24052</v>
          </cell>
        </row>
        <row r="1849">
          <cell r="A1849" t="str">
            <v>CMRUCT24053</v>
          </cell>
        </row>
        <row r="1850">
          <cell r="A1850" t="str">
            <v>CMRUCT24054</v>
          </cell>
        </row>
        <row r="1851">
          <cell r="A1851" t="str">
            <v>CMRUCT24055</v>
          </cell>
        </row>
        <row r="1852">
          <cell r="A1852" t="str">
            <v>CMRUCT24056</v>
          </cell>
        </row>
        <row r="1853">
          <cell r="A1853" t="str">
            <v>CMRUCT24057</v>
          </cell>
        </row>
        <row r="1854">
          <cell r="A1854" t="str">
            <v>CMRUCT24059</v>
          </cell>
        </row>
        <row r="1855">
          <cell r="A1855" t="str">
            <v>CMRUCT24060</v>
          </cell>
        </row>
        <row r="1856">
          <cell r="A1856" t="str">
            <v>CMRUCT24061</v>
          </cell>
        </row>
        <row r="1857">
          <cell r="A1857" t="str">
            <v>CMRUCT24062</v>
          </cell>
        </row>
        <row r="1858">
          <cell r="A1858" t="str">
            <v>CMRUCT24063</v>
          </cell>
        </row>
        <row r="1859">
          <cell r="A1859" t="str">
            <v>CMRUCT24064</v>
          </cell>
        </row>
        <row r="1860">
          <cell r="A1860" t="str">
            <v>CMRUCT24065</v>
          </cell>
        </row>
        <row r="1861">
          <cell r="A1861" t="str">
            <v>CMRUCT24066</v>
          </cell>
        </row>
        <row r="1862">
          <cell r="A1862" t="str">
            <v>CMRUCT24067</v>
          </cell>
        </row>
        <row r="1863">
          <cell r="A1863" t="str">
            <v>CMRUCT24069</v>
          </cell>
        </row>
        <row r="1864">
          <cell r="A1864" t="str">
            <v>CMRUCT24070</v>
          </cell>
        </row>
        <row r="1865">
          <cell r="A1865" t="str">
            <v>CMRUCT24071</v>
          </cell>
        </row>
        <row r="1866">
          <cell r="A1866" t="str">
            <v>CMRUCT24072</v>
          </cell>
        </row>
        <row r="1867">
          <cell r="A1867" t="str">
            <v>CMRUCT24073</v>
          </cell>
        </row>
        <row r="1868">
          <cell r="A1868" t="str">
            <v>CMRUCT24074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CMRUCT24097</v>
          </cell>
        </row>
        <row r="1889">
          <cell r="A1889" t="str">
            <v>CMRUCT24098</v>
          </cell>
        </row>
        <row r="1890">
          <cell r="A1890" t="str">
            <v>CMRUCT24099</v>
          </cell>
        </row>
        <row r="1891">
          <cell r="A1891" t="str">
            <v>CMRUCT24102</v>
          </cell>
        </row>
        <row r="1892">
          <cell r="A1892" t="str">
            <v>CMRUCT24104</v>
          </cell>
        </row>
        <row r="1893">
          <cell r="A1893" t="str">
            <v>CMRUCT24105</v>
          </cell>
        </row>
        <row r="1894">
          <cell r="A1894" t="str">
            <v>CMRUCT24106</v>
          </cell>
        </row>
        <row r="1895">
          <cell r="A1895" t="str">
            <v>CMRUCT24107</v>
          </cell>
        </row>
        <row r="1896">
          <cell r="A1896" t="str">
            <v>CMRUCT24108</v>
          </cell>
        </row>
        <row r="1897">
          <cell r="A1897" t="str">
            <v>CMRUCT24109</v>
          </cell>
        </row>
        <row r="1898">
          <cell r="A1898" t="str">
            <v>CMRUCT24110</v>
          </cell>
        </row>
        <row r="1899">
          <cell r="A1899" t="str">
            <v>CMRUCT24111</v>
          </cell>
        </row>
        <row r="1900">
          <cell r="A1900" t="str">
            <v>CMRUCT24112</v>
          </cell>
        </row>
        <row r="1901">
          <cell r="A1901" t="str">
            <v>CMRUCT24113</v>
          </cell>
        </row>
        <row r="1902">
          <cell r="A1902" t="str">
            <v>CMRUCT24114</v>
          </cell>
        </row>
        <row r="1903">
          <cell r="A1903" t="str">
            <v>CMRUCT24115</v>
          </cell>
        </row>
        <row r="1904">
          <cell r="A1904" t="str">
            <v>CMRUCT24116</v>
          </cell>
        </row>
        <row r="1905">
          <cell r="A1905" t="str">
            <v>CMRUCT24117</v>
          </cell>
        </row>
        <row r="1906">
          <cell r="A1906" t="str">
            <v>CMRUCT24118</v>
          </cell>
        </row>
        <row r="1907">
          <cell r="A1907" t="str">
            <v>CMRUCT24119</v>
          </cell>
        </row>
        <row r="1908">
          <cell r="A1908" t="str">
            <v>CMRUCT24120</v>
          </cell>
        </row>
        <row r="1909">
          <cell r="A1909" t="str">
            <v>CMRUCT24121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CMRUCT24130</v>
          </cell>
        </row>
        <row r="1915">
          <cell r="A1915" t="str">
            <v>CMRUCT24131</v>
          </cell>
        </row>
        <row r="1916">
          <cell r="A1916" t="str">
            <v>CMRUCT24132</v>
          </cell>
        </row>
        <row r="1917">
          <cell r="A1917" t="str">
            <v>CMRUCT24133</v>
          </cell>
        </row>
        <row r="1918">
          <cell r="A1918" t="str">
            <v>CMRUCT24134</v>
          </cell>
        </row>
        <row r="1919">
          <cell r="A1919" t="str">
            <v>CMRUCT24136</v>
          </cell>
        </row>
        <row r="1920">
          <cell r="A1920" t="str">
            <v>CMRUCT24137</v>
          </cell>
        </row>
        <row r="1921">
          <cell r="A1921" t="str">
            <v>CMRUCT24138</v>
          </cell>
        </row>
        <row r="1922">
          <cell r="A1922" t="str">
            <v>CMRUCT24140</v>
          </cell>
        </row>
        <row r="1923">
          <cell r="A1923" t="str">
            <v>CMRUCT24143</v>
          </cell>
        </row>
        <row r="1924">
          <cell r="A1924" t="str">
            <v>CMRUCT24144</v>
          </cell>
        </row>
        <row r="1925">
          <cell r="A1925" t="str">
            <v>CMRUCT24146</v>
          </cell>
        </row>
        <row r="1926">
          <cell r="A1926" t="str">
            <v>CMRUCT24147</v>
          </cell>
        </row>
        <row r="1927">
          <cell r="A1927" t="str">
            <v>CMRUCT24148</v>
          </cell>
        </row>
        <row r="1928">
          <cell r="A1928" t="str">
            <v>CMRUCT24149</v>
          </cell>
        </row>
        <row r="1929">
          <cell r="A1929" t="str">
            <v>CMRUCT24153</v>
          </cell>
        </row>
        <row r="1930">
          <cell r="A1930" t="str">
            <v>CMRUCT24154</v>
          </cell>
        </row>
        <row r="1931">
          <cell r="A1931" t="str">
            <v>CMRUCT24155</v>
          </cell>
        </row>
        <row r="1932">
          <cell r="A1932" t="str">
            <v>CMRUCT24156</v>
          </cell>
        </row>
        <row r="1933">
          <cell r="A1933" t="str">
            <v>CMRUCT24157</v>
          </cell>
        </row>
        <row r="1934">
          <cell r="A1934" t="str">
            <v>CMRUCT24158</v>
          </cell>
        </row>
        <row r="1935">
          <cell r="A1935" t="str">
            <v>CMRUCT24159</v>
          </cell>
        </row>
        <row r="1936">
          <cell r="A1936" t="str">
            <v>CMRUCT24160</v>
          </cell>
        </row>
        <row r="1937">
          <cell r="A1937" t="str">
            <v>CMRUCT24161</v>
          </cell>
        </row>
        <row r="1938">
          <cell r="A1938" t="str">
            <v>CMRUCT24163</v>
          </cell>
        </row>
        <row r="1939">
          <cell r="A1939" t="str">
            <v>CMRUCT24164</v>
          </cell>
        </row>
        <row r="1940">
          <cell r="A1940" t="str">
            <v>CMRUCT24165</v>
          </cell>
        </row>
        <row r="1941">
          <cell r="A1941" t="str">
            <v>CMRUCT24166</v>
          </cell>
        </row>
        <row r="1942">
          <cell r="A1942" t="str">
            <v>CMRUCT24168</v>
          </cell>
        </row>
        <row r="1943">
          <cell r="A1943" t="str">
            <v>CMRUCT24169</v>
          </cell>
        </row>
        <row r="1944">
          <cell r="A1944" t="str">
            <v>CMRUCT24170</v>
          </cell>
        </row>
        <row r="1945">
          <cell r="A1945" t="str">
            <v>CMRUCT24172</v>
          </cell>
        </row>
        <row r="1946">
          <cell r="A1946" t="str">
            <v>CMRUCT24173</v>
          </cell>
        </row>
        <row r="1947">
          <cell r="A1947" t="str">
            <v>CMRUCT24174</v>
          </cell>
        </row>
        <row r="1948">
          <cell r="A1948" t="str">
            <v>CMRUCT24175</v>
          </cell>
        </row>
        <row r="1949">
          <cell r="A1949" t="str">
            <v>CMRUCT24176</v>
          </cell>
        </row>
        <row r="1950">
          <cell r="A1950" t="str">
            <v>CMRUCT24178</v>
          </cell>
        </row>
        <row r="1951">
          <cell r="A1951" t="str">
            <v>CMRUCT24179</v>
          </cell>
        </row>
        <row r="1952">
          <cell r="A1952" t="str">
            <v>CMRUCT24180</v>
          </cell>
        </row>
        <row r="1953">
          <cell r="A1953" t="str">
            <v>CMRUCT24181</v>
          </cell>
        </row>
        <row r="1954">
          <cell r="A1954" t="str">
            <v>CMRUCT24182</v>
          </cell>
        </row>
        <row r="1955">
          <cell r="A1955" t="str">
            <v>CMRUCT24186</v>
          </cell>
        </row>
        <row r="1956">
          <cell r="A1956" t="str">
            <v>CMRUCT24187</v>
          </cell>
        </row>
        <row r="1957">
          <cell r="A1957" t="str">
            <v>CMRUCT24188</v>
          </cell>
        </row>
        <row r="1958">
          <cell r="A1958" t="str">
            <v>CMRUCT24190</v>
          </cell>
        </row>
        <row r="1959">
          <cell r="A1959" t="str">
            <v>CMRUCT24191</v>
          </cell>
        </row>
        <row r="1960">
          <cell r="A1960" t="str">
            <v>CMRUCT24192</v>
          </cell>
        </row>
        <row r="1961">
          <cell r="A1961" t="str">
            <v>CMRUCT24195</v>
          </cell>
        </row>
        <row r="1962">
          <cell r="A1962" t="str">
            <v>CMRUCT24196</v>
          </cell>
        </row>
        <row r="1963">
          <cell r="A1963" t="str">
            <v>CMRUCT24197</v>
          </cell>
        </row>
        <row r="1964">
          <cell r="A1964" t="str">
            <v>CMRUCT24199</v>
          </cell>
        </row>
        <row r="1965">
          <cell r="A1965" t="str">
            <v>CMRUCT25001</v>
          </cell>
        </row>
        <row r="1966">
          <cell r="A1966" t="str">
            <v>CMRUCT25002</v>
          </cell>
        </row>
        <row r="1967">
          <cell r="A1967" t="str">
            <v>CMRUCT25003</v>
          </cell>
        </row>
        <row r="1968">
          <cell r="A1968" t="str">
            <v>CMRUCT25004</v>
          </cell>
        </row>
        <row r="1969">
          <cell r="A1969" t="str">
            <v>CMRUCT25005</v>
          </cell>
        </row>
        <row r="1970">
          <cell r="A1970" t="str">
            <v>CMRUCT25006</v>
          </cell>
        </row>
        <row r="1971">
          <cell r="A1971" t="str">
            <v>CMRUCT25008</v>
          </cell>
        </row>
        <row r="1972">
          <cell r="A1972" t="str">
            <v>CMRUCT25009</v>
          </cell>
        </row>
        <row r="1973">
          <cell r="A1973" t="str">
            <v>CMRUCT25010</v>
          </cell>
        </row>
        <row r="1974">
          <cell r="A1974" t="str">
            <v>CMRUCT25011</v>
          </cell>
        </row>
        <row r="1975">
          <cell r="A1975" t="str">
            <v>CMRUCT25014</v>
          </cell>
        </row>
        <row r="1976">
          <cell r="A1976" t="str">
            <v>CMRUCT25015</v>
          </cell>
        </row>
        <row r="1977">
          <cell r="A1977" t="str">
            <v>CMRUCT25016</v>
          </cell>
        </row>
        <row r="1978">
          <cell r="A1978" t="str">
            <v>CMRUCT25017</v>
          </cell>
        </row>
        <row r="1979">
          <cell r="A1979" t="str">
            <v>CMRUCT25018</v>
          </cell>
        </row>
        <row r="1980">
          <cell r="A1980" t="str">
            <v>CMRUCT25020</v>
          </cell>
        </row>
        <row r="1981">
          <cell r="A1981" t="str">
            <v>CMRUCT25021</v>
          </cell>
        </row>
        <row r="1982">
          <cell r="A1982" t="str">
            <v>CMRUCT25022</v>
          </cell>
        </row>
        <row r="1983">
          <cell r="A1983" t="str">
            <v>CMRUCT25023</v>
          </cell>
        </row>
        <row r="1984">
          <cell r="A1984" t="str">
            <v>CMRUCT25024</v>
          </cell>
        </row>
        <row r="1985">
          <cell r="A1985" t="str">
            <v>CMRUCT25025</v>
          </cell>
        </row>
        <row r="1986">
          <cell r="A1986" t="str">
            <v>CMRUCT25026</v>
          </cell>
        </row>
        <row r="1987">
          <cell r="A1987" t="str">
            <v>CMRUCT25027</v>
          </cell>
        </row>
        <row r="1988">
          <cell r="A1988" t="str">
            <v>CMRUCT25028</v>
          </cell>
        </row>
        <row r="1989">
          <cell r="A1989" t="str">
            <v>CMRUCT25030</v>
          </cell>
        </row>
        <row r="1990">
          <cell r="A1990" t="str">
            <v>CMRUCT25031</v>
          </cell>
        </row>
        <row r="1991">
          <cell r="A1991" t="str">
            <v>CMRUCT25032</v>
          </cell>
        </row>
        <row r="1992">
          <cell r="A1992" t="str">
            <v>CMRUCT25033</v>
          </cell>
        </row>
        <row r="1993">
          <cell r="A1993" t="str">
            <v>CMRUCT25034</v>
          </cell>
        </row>
        <row r="1994">
          <cell r="A1994" t="str">
            <v>CMRUCT25035</v>
          </cell>
        </row>
        <row r="1995">
          <cell r="A1995" t="str">
            <v>CMRUCT25036</v>
          </cell>
        </row>
        <row r="1996">
          <cell r="A1996" t="str">
            <v>CMRUCT25037</v>
          </cell>
        </row>
        <row r="1997">
          <cell r="A1997" t="str">
            <v>CMRUCT25038</v>
          </cell>
        </row>
        <row r="1998">
          <cell r="A1998" t="str">
            <v>CMRUCT25039</v>
          </cell>
        </row>
        <row r="1999">
          <cell r="A1999" t="str">
            <v>CMRUCT25040</v>
          </cell>
        </row>
        <row r="2000">
          <cell r="A2000" t="str">
            <v>CMRUCT25041</v>
          </cell>
        </row>
        <row r="2001">
          <cell r="A2001" t="str">
            <v>CMRUCT25042</v>
          </cell>
        </row>
        <row r="2002">
          <cell r="A2002" t="str">
            <v>CMRUCT25043</v>
          </cell>
        </row>
        <row r="2003">
          <cell r="A2003" t="str">
            <v>CMRUCT25044</v>
          </cell>
        </row>
        <row r="2004">
          <cell r="A2004" t="str">
            <v>CMRUCT25045</v>
          </cell>
        </row>
        <row r="2005">
          <cell r="A2005" t="str">
            <v>CMRUCT25046</v>
          </cell>
        </row>
        <row r="2006">
          <cell r="A2006" t="str">
            <v>CMRUCT25049</v>
          </cell>
        </row>
        <row r="2007">
          <cell r="A2007" t="str">
            <v>CMRUCT25050</v>
          </cell>
        </row>
        <row r="2008">
          <cell r="A2008" t="str">
            <v>CMRUCT25051</v>
          </cell>
        </row>
        <row r="2009">
          <cell r="A2009" t="str">
            <v>CMRUCT25052</v>
          </cell>
        </row>
        <row r="2010">
          <cell r="A2010" t="str">
            <v>CMRUCT25075</v>
          </cell>
        </row>
        <row r="2011">
          <cell r="A2011" t="str">
            <v>CMRUCT25076</v>
          </cell>
        </row>
        <row r="2012">
          <cell r="A2012" t="str">
            <v>CMRUCT25077</v>
          </cell>
        </row>
        <row r="2013">
          <cell r="A2013" t="str">
            <v>CMRUCT25078</v>
          </cell>
        </row>
        <row r="2014">
          <cell r="A2014" t="str">
            <v>CMRUCT25079</v>
          </cell>
        </row>
        <row r="2015">
          <cell r="A2015" t="str">
            <v>CMRUCT25082</v>
          </cell>
        </row>
        <row r="2016">
          <cell r="A2016" t="str">
            <v>CMRUCT25083</v>
          </cell>
        </row>
        <row r="2017">
          <cell r="A2017" t="str">
            <v>CMRUCT25084</v>
          </cell>
        </row>
        <row r="2018">
          <cell r="A2018" t="str">
            <v>CMRUCT25086</v>
          </cell>
        </row>
        <row r="2019">
          <cell r="A2019" t="str">
            <v>CMRUCT25087</v>
          </cell>
        </row>
        <row r="2020">
          <cell r="A2020" t="str">
            <v>CMRUCT25088</v>
          </cell>
        </row>
        <row r="2021">
          <cell r="A2021" t="str">
            <v>CMRUCT25089</v>
          </cell>
        </row>
        <row r="2022">
          <cell r="A2022" t="str">
            <v>CMRUCT25091</v>
          </cell>
        </row>
        <row r="2023">
          <cell r="A2023" t="str">
            <v>CMRUCT25092</v>
          </cell>
        </row>
        <row r="2024">
          <cell r="A2024" t="str">
            <v>CMRUCT25093</v>
          </cell>
        </row>
        <row r="2025">
          <cell r="A2025" t="str">
            <v>CMRUCT25094</v>
          </cell>
        </row>
        <row r="2026">
          <cell r="A2026" t="str">
            <v>CMRUCT25095</v>
          </cell>
        </row>
        <row r="2027">
          <cell r="A2027" t="str">
            <v>CMRUCT25096</v>
          </cell>
        </row>
        <row r="2028">
          <cell r="A2028" t="str">
            <v>CMRUCT25097</v>
          </cell>
        </row>
        <row r="2029">
          <cell r="A2029" t="str">
            <v>CMRUCT25098</v>
          </cell>
        </row>
        <row r="2030">
          <cell r="A2030" t="str">
            <v>CMRUCT25099</v>
          </cell>
        </row>
        <row r="2031">
          <cell r="A2031" t="str">
            <v>CMRUCT25099</v>
          </cell>
        </row>
        <row r="2032">
          <cell r="A2032" t="str">
            <v>CMRUCT25100</v>
          </cell>
        </row>
        <row r="2033">
          <cell r="A2033" t="str">
            <v>CMRUCT25101</v>
          </cell>
        </row>
        <row r="2034">
          <cell r="A2034" t="str">
            <v>CMRUCT25102</v>
          </cell>
        </row>
        <row r="2035">
          <cell r="A2035" t="str">
            <v>CMRUCT25102</v>
          </cell>
        </row>
        <row r="2036">
          <cell r="A2036" t="str">
            <v>CMRUCT25103</v>
          </cell>
        </row>
        <row r="2037">
          <cell r="A2037" t="str">
            <v>CMRUCT25103</v>
          </cell>
        </row>
        <row r="2038">
          <cell r="A2038" t="str">
            <v>CMRUCT25104</v>
          </cell>
        </row>
        <row r="2039">
          <cell r="A2039" t="str">
            <v>CMRUCT25105</v>
          </cell>
        </row>
        <row r="2040">
          <cell r="A2040" t="str">
            <v>CMRUCT25106</v>
          </cell>
        </row>
        <row r="2041">
          <cell r="A2041" t="str">
            <v>CMRUCT25107</v>
          </cell>
        </row>
        <row r="2042">
          <cell r="A2042" t="str">
            <v>CMRUCT25108</v>
          </cell>
        </row>
        <row r="2043">
          <cell r="A2043" t="str">
            <v>CMRUCT25109</v>
          </cell>
        </row>
        <row r="2044">
          <cell r="A2044" t="str">
            <v>CMRUCT25110</v>
          </cell>
        </row>
        <row r="2045">
          <cell r="A2045" t="str">
            <v>CMRUCT25111</v>
          </cell>
        </row>
        <row r="2046">
          <cell r="A2046" t="str">
            <v>CMRUCT25112</v>
          </cell>
        </row>
        <row r="2047">
          <cell r="A2047" t="str">
            <v>CMRUCT25113</v>
          </cell>
        </row>
        <row r="2048">
          <cell r="A2048" t="str">
            <v>CMRUCT25114</v>
          </cell>
        </row>
        <row r="2049">
          <cell r="A2049" t="str">
            <v>CMRUCT25115</v>
          </cell>
        </row>
        <row r="2050">
          <cell r="A2050" t="str">
            <v>CMRUCT25116</v>
          </cell>
        </row>
        <row r="2051">
          <cell r="A2051" t="str">
            <v>CMRUCT25117</v>
          </cell>
        </row>
        <row r="2052">
          <cell r="A2052" t="str">
            <v>CMRUCT25178</v>
          </cell>
        </row>
        <row r="2053">
          <cell r="A2053" t="str">
            <v>CMRUCT25179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CMRUCT25183</v>
          </cell>
        </row>
        <row r="2057">
          <cell r="A2057" t="str">
            <v>CMRUCT25184</v>
          </cell>
        </row>
        <row r="2058">
          <cell r="A2058" t="str">
            <v>CMRUCT25185</v>
          </cell>
        </row>
        <row r="2059">
          <cell r="A2059" t="str">
            <v>CMTLPT19324</v>
          </cell>
        </row>
        <row r="2060">
          <cell r="A2060" t="str">
            <v>DESKTOP-2D9N46C</v>
          </cell>
        </row>
        <row r="2061">
          <cell r="A2061" t="str">
            <v>DESKTOP-S3R7NVG</v>
          </cell>
        </row>
        <row r="2062">
          <cell r="A2062" t="str">
            <v>DTIPROJECT001</v>
          </cell>
        </row>
        <row r="2063">
          <cell r="A2063" t="str">
            <v>EFISERVEUR</v>
          </cell>
        </row>
        <row r="2064">
          <cell r="A2064" t="str">
            <v>GARODOMC002</v>
          </cell>
        </row>
        <row r="2065">
          <cell r="A2065" t="str">
            <v>GAROMOS101</v>
          </cell>
        </row>
        <row r="2066">
          <cell r="A2066" t="str">
            <v>GAROPCUT001</v>
          </cell>
        </row>
        <row r="2067">
          <cell r="A2067" t="str">
            <v>GAROPDDK101</v>
          </cell>
        </row>
        <row r="2068">
          <cell r="A2068" t="str">
            <v>GAROSHARG101</v>
          </cell>
        </row>
        <row r="2069">
          <cell r="A2069" t="str">
            <v>GAROUSINE001</v>
          </cell>
        </row>
        <row r="2070">
          <cell r="A2070" t="str">
            <v>GAROUSINE002</v>
          </cell>
        </row>
        <row r="2071">
          <cell r="A2071" t="str">
            <v>GUINMORP101</v>
          </cell>
        </row>
        <row r="2072">
          <cell r="A2072" t="str">
            <v>GUINUPCUT101</v>
          </cell>
        </row>
        <row r="2073">
          <cell r="A2073" t="str">
            <v>INDUSBI101</v>
          </cell>
        </row>
        <row r="2074">
          <cell r="A2074" t="str">
            <v>INFWINJMP01</v>
          </cell>
        </row>
        <row r="2075">
          <cell r="A2075" t="str">
            <v>KOUMTRACK001</v>
          </cell>
        </row>
        <row r="2076">
          <cell r="A2076" t="str">
            <v>KOUMUSIN001</v>
          </cell>
        </row>
        <row r="2077">
          <cell r="A2077" t="str">
            <v>LDSAPPLICATION</v>
          </cell>
        </row>
        <row r="2078">
          <cell r="A2078" t="str">
            <v>LDSDATABASE</v>
          </cell>
        </row>
        <row r="2079">
          <cell r="A2079" t="str">
            <v>MES</v>
          </cell>
        </row>
        <row r="2080">
          <cell r="A2080" t="str">
            <v>MESCAVESGAROU</v>
          </cell>
        </row>
        <row r="2081">
          <cell r="A2081" t="str">
            <v>MESCAVESKOUM</v>
          </cell>
        </row>
        <row r="2082">
          <cell r="A2082" t="str">
            <v>MESCAVESNDOK</v>
          </cell>
        </row>
        <row r="2083">
          <cell r="A2083" t="str">
            <v>MESCAVESYDE</v>
          </cell>
        </row>
        <row r="2084">
          <cell r="A2084" t="str">
            <v>MESCOND-TEST</v>
          </cell>
        </row>
        <row r="2085">
          <cell r="A2085" t="str">
            <v>MESCONDBAF</v>
          </cell>
        </row>
        <row r="2086">
          <cell r="A2086" t="str">
            <v>MESCONDGAROU</v>
          </cell>
        </row>
        <row r="2087">
          <cell r="A2087" t="str">
            <v>MESCONDKOUMA</v>
          </cell>
        </row>
        <row r="2088">
          <cell r="A2088" t="str">
            <v>MESCONDNDOKO</v>
          </cell>
        </row>
        <row r="2089">
          <cell r="A2089" t="str">
            <v>MESCONDSEMC</v>
          </cell>
        </row>
        <row r="2090">
          <cell r="A2090" t="str">
            <v>MESCONDTCYDE</v>
          </cell>
        </row>
        <row r="2091">
          <cell r="A2091" t="str">
            <v>MESCONDYDE</v>
          </cell>
        </row>
        <row r="2092">
          <cell r="A2092" t="str">
            <v>MESCONDYDEUBG</v>
          </cell>
        </row>
        <row r="2093">
          <cell r="A2093" t="str">
            <v>MESFILTBAF</v>
          </cell>
        </row>
        <row r="2094">
          <cell r="A2094" t="str">
            <v>MESFILTGAROU</v>
          </cell>
        </row>
        <row r="2095">
          <cell r="A2095" t="str">
            <v>MESFILTKOUM</v>
          </cell>
        </row>
        <row r="2096">
          <cell r="A2096" t="str">
            <v>MESSGXBAF</v>
          </cell>
        </row>
        <row r="2097">
          <cell r="A2097" t="str">
            <v>MESSGXGARO</v>
          </cell>
        </row>
        <row r="2098">
          <cell r="A2098" t="str">
            <v>MESSGXNDOK</v>
          </cell>
        </row>
        <row r="2099">
          <cell r="A2099" t="str">
            <v>MESSGXTC</v>
          </cell>
        </row>
        <row r="2100">
          <cell r="A2100" t="str">
            <v>MESSGXUBG</v>
          </cell>
        </row>
        <row r="2101">
          <cell r="A2101" t="str">
            <v>MESSGXYDECP</v>
          </cell>
        </row>
        <row r="2102">
          <cell r="A2102" t="str">
            <v>MESTTEBAF</v>
          </cell>
        </row>
        <row r="2103">
          <cell r="A2103" t="str">
            <v>NDOKDOMC003</v>
          </cell>
        </row>
        <row r="2104">
          <cell r="A2104" t="str">
            <v>NDOKMOS101</v>
          </cell>
        </row>
        <row r="2105">
          <cell r="A2105" t="str">
            <v>NDOKPDDK101</v>
          </cell>
        </row>
        <row r="2106">
          <cell r="A2106" t="str">
            <v>NDOKSHARG101</v>
          </cell>
        </row>
        <row r="2107">
          <cell r="A2107" t="str">
            <v>NDOKUPCUT101</v>
          </cell>
        </row>
        <row r="2108">
          <cell r="A2108" t="str">
            <v>NDOKUSIN003</v>
          </cell>
        </row>
        <row r="2109">
          <cell r="A2109" t="str">
            <v>OLEMDOMC001</v>
          </cell>
        </row>
        <row r="2110">
          <cell r="A2110" t="str">
            <v>OLEMMOS101</v>
          </cell>
        </row>
        <row r="2111">
          <cell r="A2111" t="str">
            <v>OLEMPDDK101</v>
          </cell>
        </row>
        <row r="2112">
          <cell r="A2112" t="str">
            <v>OLEMUPCUT101</v>
          </cell>
        </row>
        <row r="2113">
          <cell r="A2113" t="str">
            <v>PONTBBRASSBAF</v>
          </cell>
        </row>
        <row r="2114">
          <cell r="A2114" t="str">
            <v>PONTBBRASSGARO</v>
          </cell>
        </row>
        <row r="2115">
          <cell r="A2115" t="str">
            <v>PONTBBRASSKOUM</v>
          </cell>
        </row>
        <row r="2116">
          <cell r="A2116" t="str">
            <v>PONTBBRASSYDE</v>
          </cell>
        </row>
        <row r="2117">
          <cell r="A2117" t="str">
            <v>PONTBRASGUIN</v>
          </cell>
        </row>
        <row r="2118">
          <cell r="A2118" t="str">
            <v>SABCADMIN</v>
          </cell>
        </row>
        <row r="2119">
          <cell r="A2119" t="str">
            <v>SABCAMPLI101</v>
          </cell>
        </row>
        <row r="2120">
          <cell r="A2120" t="str">
            <v>SABCASCO101</v>
          </cell>
        </row>
        <row r="2121">
          <cell r="A2121" t="str">
            <v>SABCASSET601</v>
          </cell>
        </row>
        <row r="2122">
          <cell r="A2122" t="str">
            <v>SABCAZMIG101</v>
          </cell>
        </row>
        <row r="2123">
          <cell r="A2123" t="str">
            <v>SABCBI102</v>
          </cell>
        </row>
        <row r="2124">
          <cell r="A2124" t="str">
            <v>SABCBI201</v>
          </cell>
        </row>
        <row r="2125">
          <cell r="A2125" t="str">
            <v>SABCBI601</v>
          </cell>
        </row>
        <row r="2126">
          <cell r="A2126" t="str">
            <v>SABCBICRM101</v>
          </cell>
        </row>
        <row r="2127">
          <cell r="A2127" t="str">
            <v>SABCBIOM101</v>
          </cell>
        </row>
        <row r="2128">
          <cell r="A2128" t="str">
            <v>SABCBIOM102</v>
          </cell>
        </row>
        <row r="2129">
          <cell r="A2129" t="str">
            <v>SABCBIOM103</v>
          </cell>
        </row>
        <row r="2130">
          <cell r="A2130" t="str">
            <v>SABCBIOM104</v>
          </cell>
        </row>
        <row r="2131">
          <cell r="A2131" t="str">
            <v>SABCBO101</v>
          </cell>
        </row>
        <row r="2132">
          <cell r="A2132" t="str">
            <v>SABCBO102</v>
          </cell>
        </row>
        <row r="2133">
          <cell r="A2133" t="str">
            <v>SABCBO601</v>
          </cell>
        </row>
        <row r="2134">
          <cell r="A2134" t="str">
            <v>SABCBPC101</v>
          </cell>
        </row>
        <row r="2135">
          <cell r="A2135" t="str">
            <v>SABCBPC103</v>
          </cell>
        </row>
        <row r="2136">
          <cell r="A2136" t="str">
            <v>SABCBPC601</v>
          </cell>
        </row>
        <row r="2137">
          <cell r="A2137" t="str">
            <v>SABCBPC603</v>
          </cell>
        </row>
        <row r="2138">
          <cell r="A2138" t="str">
            <v>SABCBUG101</v>
          </cell>
        </row>
        <row r="2139">
          <cell r="A2139" t="str">
            <v>SABCCACC101</v>
          </cell>
        </row>
        <row r="2140">
          <cell r="A2140" t="str">
            <v>SABCCONSO101</v>
          </cell>
        </row>
        <row r="2141">
          <cell r="A2141" t="str">
            <v>SABCCRM101</v>
          </cell>
        </row>
        <row r="2142">
          <cell r="A2142" t="str">
            <v>SABCCRM601</v>
          </cell>
        </row>
        <row r="2143">
          <cell r="A2143" t="str">
            <v>SABCDARE101</v>
          </cell>
        </row>
        <row r="2144">
          <cell r="A2144" t="str">
            <v>SABCDEOP101</v>
          </cell>
        </row>
        <row r="2145">
          <cell r="A2145" t="str">
            <v>SABCDHCP101</v>
          </cell>
        </row>
        <row r="2146">
          <cell r="A2146" t="str">
            <v>SABCDHCP102</v>
          </cell>
        </row>
        <row r="2147">
          <cell r="A2147" t="str">
            <v>SABCDIMO100</v>
          </cell>
        </row>
        <row r="2148">
          <cell r="A2148" t="str">
            <v>SABCDIMO101</v>
          </cell>
        </row>
        <row r="2149">
          <cell r="A2149" t="str">
            <v>SABCDIMO102</v>
          </cell>
        </row>
        <row r="2150">
          <cell r="A2150" t="str">
            <v>SABCDIMO110</v>
          </cell>
        </row>
        <row r="2151">
          <cell r="A2151" t="str">
            <v>SABCDIMO201</v>
          </cell>
        </row>
        <row r="2152">
          <cell r="A2152" t="str">
            <v>SABCDIMO601</v>
          </cell>
        </row>
        <row r="2153">
          <cell r="A2153" t="str">
            <v>SABCDIMOB101</v>
          </cell>
        </row>
        <row r="2154">
          <cell r="A2154" t="str">
            <v>SABCDIMOBI101</v>
          </cell>
        </row>
        <row r="2155">
          <cell r="A2155" t="str">
            <v>SABCEBICS102</v>
          </cell>
        </row>
        <row r="2156">
          <cell r="A2156" t="str">
            <v>SABCELO101</v>
          </cell>
        </row>
        <row r="2157">
          <cell r="A2157" t="str">
            <v>SABCELO201</v>
          </cell>
        </row>
        <row r="2158">
          <cell r="A2158" t="str">
            <v>SABCENERG01</v>
          </cell>
        </row>
        <row r="2159">
          <cell r="A2159" t="str">
            <v>SABCERP101</v>
          </cell>
        </row>
        <row r="2160">
          <cell r="A2160" t="str">
            <v>SABCERP601</v>
          </cell>
        </row>
        <row r="2161">
          <cell r="A2161" t="str">
            <v>SABCFUTU101</v>
          </cell>
        </row>
        <row r="2162">
          <cell r="A2162" t="str">
            <v>SABCFUTU601</v>
          </cell>
        </row>
        <row r="2163">
          <cell r="A2163" t="str">
            <v>SABCGED101</v>
          </cell>
        </row>
        <row r="2164">
          <cell r="A2164" t="str">
            <v>SABCGED103</v>
          </cell>
        </row>
        <row r="2165">
          <cell r="A2165" t="str">
            <v>SABCGED104</v>
          </cell>
        </row>
        <row r="2166">
          <cell r="A2166" t="str">
            <v>SABCGED105</v>
          </cell>
        </row>
        <row r="2167">
          <cell r="A2167" t="str">
            <v>SABCGEDO101</v>
          </cell>
        </row>
        <row r="2168">
          <cell r="A2168" t="str">
            <v>SABCGEDO201</v>
          </cell>
        </row>
        <row r="2169">
          <cell r="A2169" t="str">
            <v>SABCGLPI101</v>
          </cell>
        </row>
        <row r="2170">
          <cell r="A2170" t="str">
            <v>SABCGLPI601</v>
          </cell>
        </row>
        <row r="2171">
          <cell r="A2171" t="str">
            <v>SABCIA101</v>
          </cell>
        </row>
        <row r="2172">
          <cell r="A2172" t="str">
            <v>SABCIA601</v>
          </cell>
        </row>
        <row r="2173">
          <cell r="A2173" t="str">
            <v>SABCISO101</v>
          </cell>
        </row>
        <row r="2174">
          <cell r="A2174" t="str">
            <v>SABCISO102</v>
          </cell>
        </row>
        <row r="2175">
          <cell r="A2175" t="str">
            <v>SABCISO103</v>
          </cell>
        </row>
        <row r="2176">
          <cell r="A2176" t="str">
            <v>SABCISO201</v>
          </cell>
        </row>
        <row r="2177">
          <cell r="A2177" t="str">
            <v>SABCISO601</v>
          </cell>
        </row>
        <row r="2178">
          <cell r="A2178" t="str">
            <v>SABCKCP102</v>
          </cell>
        </row>
        <row r="2179">
          <cell r="A2179" t="str">
            <v>SABCKPI101</v>
          </cell>
        </row>
        <row r="2180">
          <cell r="A2180" t="str">
            <v>SABCKPI103</v>
          </cell>
        </row>
        <row r="2181">
          <cell r="A2181" t="str">
            <v>SABCKPI1031</v>
          </cell>
        </row>
        <row r="2182">
          <cell r="A2182" t="str">
            <v>SABCKPI105</v>
          </cell>
        </row>
        <row r="2183">
          <cell r="A2183" t="str">
            <v>SABCKPI606</v>
          </cell>
        </row>
        <row r="2184">
          <cell r="A2184" t="str">
            <v>SABCLCM101</v>
          </cell>
        </row>
        <row r="2185">
          <cell r="A2185" t="str">
            <v>SABCLEARN101</v>
          </cell>
        </row>
        <row r="2186">
          <cell r="A2186" t="str">
            <v>SABCMASS101</v>
          </cell>
        </row>
        <row r="2187">
          <cell r="A2187" t="str">
            <v>SABCMASS601</v>
          </cell>
        </row>
        <row r="2188">
          <cell r="A2188" t="str">
            <v>SABCMDP101</v>
          </cell>
        </row>
        <row r="2189">
          <cell r="A2189" t="str">
            <v>SABCMEC101</v>
          </cell>
        </row>
        <row r="2190">
          <cell r="A2190" t="str">
            <v>SABCMEC102</v>
          </cell>
        </row>
        <row r="2191">
          <cell r="A2191" t="str">
            <v>SABCMEC201</v>
          </cell>
        </row>
        <row r="2192">
          <cell r="A2192" t="str">
            <v>SABCMEC202</v>
          </cell>
        </row>
        <row r="2193">
          <cell r="A2193" t="str">
            <v>SABCMMIX101</v>
          </cell>
        </row>
        <row r="2194">
          <cell r="A2194" t="str">
            <v>SABCMOS101</v>
          </cell>
        </row>
        <row r="2195">
          <cell r="A2195" t="str">
            <v>SABCMOS102</v>
          </cell>
        </row>
        <row r="2196">
          <cell r="A2196" t="str">
            <v>SABCMOS104</v>
          </cell>
        </row>
        <row r="2197">
          <cell r="A2197" t="str">
            <v>SABCMOS201</v>
          </cell>
        </row>
        <row r="2198">
          <cell r="A2198" t="str">
            <v>SABCMOS601</v>
          </cell>
        </row>
        <row r="2199">
          <cell r="A2199" t="str">
            <v>SABCMSQL101</v>
          </cell>
        </row>
        <row r="2200">
          <cell r="A2200" t="str">
            <v>SABCMSQL201</v>
          </cell>
        </row>
        <row r="2201">
          <cell r="A2201" t="str">
            <v>SABCMSQL601</v>
          </cell>
        </row>
        <row r="2202">
          <cell r="A2202" t="str">
            <v>SABCMYAP101</v>
          </cell>
        </row>
        <row r="2203">
          <cell r="A2203" t="str">
            <v>SABCOMNI101</v>
          </cell>
        </row>
        <row r="2204">
          <cell r="A2204" t="str">
            <v>SABCPASDO101</v>
          </cell>
        </row>
        <row r="2205">
          <cell r="A2205" t="str">
            <v>SABCPASDO102</v>
          </cell>
        </row>
        <row r="2206">
          <cell r="A2206" t="str">
            <v>SABCPDDK101</v>
          </cell>
        </row>
        <row r="2207">
          <cell r="A2207" t="str">
            <v>SABCPERM101</v>
          </cell>
        </row>
        <row r="2208">
          <cell r="A2208" t="str">
            <v>SABCPROJ102</v>
          </cell>
        </row>
        <row r="2209">
          <cell r="A2209" t="str">
            <v>SABCPROJ601</v>
          </cell>
        </row>
        <row r="2210">
          <cell r="A2210" t="str">
            <v>SABCRADI101</v>
          </cell>
        </row>
        <row r="2211">
          <cell r="A2211" t="str">
            <v>SABCRADI102</v>
          </cell>
        </row>
        <row r="2212">
          <cell r="A2212" t="str">
            <v>SABCSCCM101</v>
          </cell>
        </row>
        <row r="2213">
          <cell r="A2213" t="str">
            <v>SABCSHAR101</v>
          </cell>
        </row>
        <row r="2214">
          <cell r="A2214" t="str">
            <v>SABCSHAR102</v>
          </cell>
        </row>
        <row r="2215">
          <cell r="A2215" t="str">
            <v>SABCSHAR103</v>
          </cell>
        </row>
        <row r="2216">
          <cell r="A2216" t="str">
            <v>SABCSHARG101</v>
          </cell>
        </row>
        <row r="2217">
          <cell r="A2217" t="str">
            <v>SABCSOC101</v>
          </cell>
        </row>
        <row r="2218">
          <cell r="A2218" t="str">
            <v>SABCSQCAIS101</v>
          </cell>
        </row>
        <row r="2219">
          <cell r="A2219" t="str">
            <v>SABCSQCAIS601</v>
          </cell>
        </row>
        <row r="2220">
          <cell r="A2220" t="str">
            <v>SABCSQDIMO101</v>
          </cell>
        </row>
        <row r="2221">
          <cell r="A2221" t="str">
            <v>SABCSQDIMO201</v>
          </cell>
        </row>
        <row r="2222">
          <cell r="A2222" t="str">
            <v>SABCSQELO101</v>
          </cell>
        </row>
        <row r="2223">
          <cell r="A2223" t="str">
            <v>SABCSQELO201</v>
          </cell>
        </row>
        <row r="2224">
          <cell r="A2224" t="str">
            <v>SABCSQINT601</v>
          </cell>
        </row>
        <row r="2225">
          <cell r="A2225" t="str">
            <v>SABCSQRH101</v>
          </cell>
        </row>
        <row r="2226">
          <cell r="A2226" t="str">
            <v>SABCSQRH601</v>
          </cell>
        </row>
        <row r="2227">
          <cell r="A2227" t="str">
            <v>SABCSQSHAR101</v>
          </cell>
        </row>
        <row r="2228">
          <cell r="A2228" t="str">
            <v>SABCSSIS101</v>
          </cell>
        </row>
        <row r="2229">
          <cell r="A2229" t="str">
            <v>SABCSSIS601</v>
          </cell>
        </row>
        <row r="2230">
          <cell r="A2230" t="str">
            <v>SABCTSE101</v>
          </cell>
        </row>
        <row r="2231">
          <cell r="A2231" t="str">
            <v>SABCTSE102</v>
          </cell>
        </row>
        <row r="2232">
          <cell r="A2232" t="str">
            <v>SABCUPCUT101</v>
          </cell>
        </row>
        <row r="2233">
          <cell r="A2233" t="str">
            <v>SABCUPCUT102</v>
          </cell>
        </row>
        <row r="2234">
          <cell r="A2234" t="str">
            <v>SABCVPRX101</v>
          </cell>
        </row>
        <row r="2235">
          <cell r="A2235" t="str">
            <v>SABCVPRX102</v>
          </cell>
        </row>
        <row r="2236">
          <cell r="A2236" t="str">
            <v>SABCVPRX103</v>
          </cell>
        </row>
        <row r="2237">
          <cell r="A2237" t="str">
            <v>SABCVPRX104</v>
          </cell>
        </row>
        <row r="2238">
          <cell r="A2238" t="str">
            <v>SABCVPRX105</v>
          </cell>
        </row>
        <row r="2239">
          <cell r="A2239" t="str">
            <v>SABCWEB101</v>
          </cell>
        </row>
        <row r="2240">
          <cell r="A2240" t="str">
            <v>SABCWEB601</v>
          </cell>
        </row>
        <row r="2241">
          <cell r="A2241" t="str">
            <v>SABCWEF101</v>
          </cell>
        </row>
        <row r="2242">
          <cell r="A2242" t="str">
            <v>SABCWIFI101</v>
          </cell>
        </row>
        <row r="2243">
          <cell r="A2243" t="str">
            <v>SABCWIFI601</v>
          </cell>
        </row>
        <row r="2244">
          <cell r="A2244" t="str">
            <v>SEMCDOMC001</v>
          </cell>
        </row>
        <row r="2245">
          <cell r="A2245" t="str">
            <v>SEMCPDDK101</v>
          </cell>
        </row>
        <row r="2246">
          <cell r="A2246" t="str">
            <v>SEMCSHARG101</v>
          </cell>
        </row>
        <row r="2247">
          <cell r="A2247" t="str">
            <v>SEMCUPCUT101</v>
          </cell>
        </row>
        <row r="2248">
          <cell r="A2248" t="str">
            <v>SEMCUSIN001</v>
          </cell>
        </row>
        <row r="2249">
          <cell r="A2249" t="str">
            <v>SERVEURDI01</v>
          </cell>
        </row>
        <row r="2250">
          <cell r="A2250" t="str">
            <v>SIACDOMC002</v>
          </cell>
        </row>
        <row r="2251">
          <cell r="A2251" t="str">
            <v>SIACFICH001</v>
          </cell>
        </row>
        <row r="2252">
          <cell r="A2252" t="str">
            <v>SIACFICH002</v>
          </cell>
        </row>
        <row r="2253">
          <cell r="A2253" t="str">
            <v>SIACMOS101</v>
          </cell>
        </row>
        <row r="2254">
          <cell r="A2254" t="str">
            <v>SIACPDDK101</v>
          </cell>
        </row>
        <row r="2255">
          <cell r="A2255" t="str">
            <v>SIACSHARG101</v>
          </cell>
        </row>
        <row r="2256">
          <cell r="A2256" t="str">
            <v>SIACUPCUT101</v>
          </cell>
        </row>
        <row r="2257">
          <cell r="A2257" t="str">
            <v>SILOS</v>
          </cell>
        </row>
        <row r="2258">
          <cell r="A2258" t="str">
            <v>SOCABACK101</v>
          </cell>
        </row>
        <row r="2259">
          <cell r="A2259" t="str">
            <v>SOCADOMC002</v>
          </cell>
        </row>
        <row r="2260">
          <cell r="A2260" t="str">
            <v>SOCAECOSYS101</v>
          </cell>
        </row>
        <row r="2261">
          <cell r="A2261" t="str">
            <v>SOCAFICH101</v>
          </cell>
        </row>
        <row r="2262">
          <cell r="A2262" t="str">
            <v>SOCAHUSKY101</v>
          </cell>
        </row>
        <row r="2263">
          <cell r="A2263" t="str">
            <v>SOCAMOS101</v>
          </cell>
        </row>
        <row r="2264">
          <cell r="A2264" t="str">
            <v>SOCAMSQL101</v>
          </cell>
        </row>
        <row r="2265">
          <cell r="A2265" t="str">
            <v>SOCAPCUT001</v>
          </cell>
        </row>
        <row r="2266">
          <cell r="A2266" t="str">
            <v>SOCAPDDK101</v>
          </cell>
        </row>
        <row r="2267">
          <cell r="A2267" t="str">
            <v>SOCASHARG101</v>
          </cell>
        </row>
        <row r="2268">
          <cell r="A2268" t="str">
            <v>SOCASOFT101</v>
          </cell>
        </row>
        <row r="2269">
          <cell r="A2269" t="str">
            <v>SOUADOMC001</v>
          </cell>
        </row>
        <row r="2270">
          <cell r="A2270" t="str">
            <v>SOUAMOS101</v>
          </cell>
        </row>
        <row r="2271">
          <cell r="A2271" t="str">
            <v>SOUAPCUT001</v>
          </cell>
        </row>
        <row r="2272">
          <cell r="A2272" t="str">
            <v>SOUAPDDK101</v>
          </cell>
        </row>
        <row r="2273">
          <cell r="A2273" t="str">
            <v>VEEAMBACKUP</v>
          </cell>
        </row>
        <row r="2274">
          <cell r="A2274" t="str">
            <v>VEEAMSERVERBAFO</v>
          </cell>
        </row>
        <row r="2275">
          <cell r="A2275" t="str">
            <v>VEEAMSERVERGARO</v>
          </cell>
        </row>
        <row r="2276">
          <cell r="A2276" t="str">
            <v>VEEAMSERVERNDOK</v>
          </cell>
        </row>
        <row r="2277">
          <cell r="A2277" t="str">
            <v>VEEAMSERVERYAOU</v>
          </cell>
        </row>
        <row r="2278">
          <cell r="A2278" t="str">
            <v>VM-CMRSRV23001-</v>
          </cell>
        </row>
        <row r="2279">
          <cell r="A2279" t="str">
            <v>YAOUBACK101</v>
          </cell>
        </row>
        <row r="2280">
          <cell r="A2280" t="str">
            <v>YAOUBI101</v>
          </cell>
        </row>
        <row r="2281">
          <cell r="A2281" t="str">
            <v>YAOUDOMC002</v>
          </cell>
        </row>
        <row r="2282">
          <cell r="A2282" t="str">
            <v>YAOUMOS101</v>
          </cell>
        </row>
        <row r="2283">
          <cell r="A2283" t="str">
            <v>YAOUPCUT001</v>
          </cell>
        </row>
        <row r="2284">
          <cell r="A2284" t="str">
            <v>YAOUPDDK101</v>
          </cell>
        </row>
        <row r="2285">
          <cell r="A2285" t="str">
            <v>YAOUSHARG101</v>
          </cell>
        </row>
        <row r="2286">
          <cell r="A2286" t="str">
            <v>YAOUSIN001</v>
          </cell>
        </row>
        <row r="2287">
          <cell r="A2287" t="str">
            <v>YAOUSIN002</v>
          </cell>
        </row>
        <row r="2288">
          <cell r="A2288" t="str">
            <v>YAOUSIN003</v>
          </cell>
        </row>
        <row r="2289">
          <cell r="A2289" t="str">
            <v>YAOUSINE001</v>
          </cell>
        </row>
        <row r="2290">
          <cell r="A2290" t="str">
            <v>YAOUVPRX101</v>
          </cell>
        </row>
        <row r="2291">
          <cell r="A2291" t="str">
            <v>YAOUVPRX102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CMRLPT19073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CMRLPT19219</v>
          </cell>
        </row>
        <row r="85">
          <cell r="A85" t="str">
            <v>CMRLPT19227</v>
          </cell>
        </row>
        <row r="86">
          <cell r="A86" t="str">
            <v>CMRLPT19228</v>
          </cell>
        </row>
        <row r="87">
          <cell r="A87" t="str">
            <v>CMRLPT19229</v>
          </cell>
        </row>
        <row r="88">
          <cell r="A88" t="str">
            <v>CMRLPT19229</v>
          </cell>
        </row>
        <row r="89">
          <cell r="A89" t="str">
            <v>CMRLPT19230</v>
          </cell>
        </row>
        <row r="90">
          <cell r="A90" t="str">
            <v>CMRLPT19232</v>
          </cell>
        </row>
        <row r="91">
          <cell r="A91" t="str">
            <v>CMRLPT19236</v>
          </cell>
        </row>
        <row r="92">
          <cell r="A92" t="str">
            <v>CMRLPT19237</v>
          </cell>
        </row>
        <row r="93">
          <cell r="A93" t="str">
            <v>CMRLPT19238</v>
          </cell>
        </row>
        <row r="94">
          <cell r="A94" t="str">
            <v>CMRLPT19239</v>
          </cell>
        </row>
        <row r="95">
          <cell r="A95" t="str">
            <v>CMRLPT19242</v>
          </cell>
        </row>
        <row r="96">
          <cell r="A96" t="str">
            <v>CMRLPT19244</v>
          </cell>
        </row>
        <row r="97">
          <cell r="A97" t="str">
            <v>CMRLPT19245</v>
          </cell>
        </row>
        <row r="98">
          <cell r="A98" t="str">
            <v>CMRLPT19246</v>
          </cell>
        </row>
        <row r="99">
          <cell r="A99" t="str">
            <v>CMRLPT19248</v>
          </cell>
        </row>
        <row r="100">
          <cell r="A100" t="str">
            <v>CMRLPT19249</v>
          </cell>
        </row>
        <row r="101">
          <cell r="A101" t="str">
            <v>CMRLPT19250</v>
          </cell>
        </row>
        <row r="102">
          <cell r="A102" t="str">
            <v>CMRLPT19252</v>
          </cell>
        </row>
        <row r="103">
          <cell r="A103" t="str">
            <v>CMRLPT19253</v>
          </cell>
        </row>
        <row r="104">
          <cell r="A104" t="str">
            <v>CMRLPT19254</v>
          </cell>
        </row>
        <row r="105">
          <cell r="A105" t="str">
            <v>CMRLPT19264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CMRLPT20002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CMRLPT20051</v>
          </cell>
        </row>
        <row r="180">
          <cell r="A180" t="str">
            <v>CMRLPT20052</v>
          </cell>
        </row>
        <row r="181">
          <cell r="A181" t="str">
            <v>CMRLPT20053</v>
          </cell>
        </row>
        <row r="182">
          <cell r="A182" t="str">
            <v>CMRLPT20057</v>
          </cell>
        </row>
        <row r="183">
          <cell r="A183" t="str">
            <v>CMRLPT20058</v>
          </cell>
        </row>
        <row r="184">
          <cell r="A184" t="str">
            <v>CMRLPT20060</v>
          </cell>
        </row>
        <row r="185">
          <cell r="A185" t="str">
            <v>CMRLPT20061</v>
          </cell>
        </row>
        <row r="186">
          <cell r="A186" t="str">
            <v>CMRLPT20062</v>
          </cell>
        </row>
        <row r="187">
          <cell r="A187" t="str">
            <v>CMRLPT20063</v>
          </cell>
        </row>
        <row r="188">
          <cell r="A188" t="str">
            <v>CMRLPT20064</v>
          </cell>
        </row>
        <row r="189">
          <cell r="A189" t="str">
            <v>CMRLPT20066</v>
          </cell>
        </row>
        <row r="190">
          <cell r="A190" t="str">
            <v>CMRLPT20067</v>
          </cell>
        </row>
        <row r="191">
          <cell r="A191" t="str">
            <v>CMRLPT20068</v>
          </cell>
        </row>
        <row r="192">
          <cell r="A192" t="str">
            <v>CMRLPT20069</v>
          </cell>
        </row>
        <row r="193">
          <cell r="A193" t="str">
            <v>CMRLPT20070</v>
          </cell>
        </row>
        <row r="194">
          <cell r="A194" t="str">
            <v>CMRLPT20071</v>
          </cell>
        </row>
        <row r="195">
          <cell r="A195" t="str">
            <v>CMRLPT20072</v>
          </cell>
        </row>
        <row r="196">
          <cell r="A196" t="str">
            <v>CMRLPT20074</v>
          </cell>
        </row>
        <row r="197">
          <cell r="A197" t="str">
            <v>CMRLPT20075</v>
          </cell>
        </row>
        <row r="198">
          <cell r="A198" t="str">
            <v>CMRLPT20076</v>
          </cell>
        </row>
        <row r="199">
          <cell r="A199" t="str">
            <v>CMRLPT20077</v>
          </cell>
        </row>
        <row r="200">
          <cell r="A200" t="str">
            <v>CMRLPT20078</v>
          </cell>
        </row>
        <row r="201">
          <cell r="A201" t="str">
            <v>CMRLPT20080</v>
          </cell>
        </row>
        <row r="202">
          <cell r="A202" t="str">
            <v>CMRLPT20084</v>
          </cell>
        </row>
        <row r="203">
          <cell r="A203" t="str">
            <v>CMRLPT20085</v>
          </cell>
        </row>
        <row r="204">
          <cell r="A204" t="str">
            <v>CMRLPT20086</v>
          </cell>
        </row>
        <row r="205">
          <cell r="A205" t="str">
            <v>CMRLPT20087</v>
          </cell>
        </row>
        <row r="206">
          <cell r="A206" t="str">
            <v>CMRLPT20093</v>
          </cell>
        </row>
        <row r="207">
          <cell r="A207" t="str">
            <v>CMRLPT20094</v>
          </cell>
        </row>
        <row r="208">
          <cell r="A208" t="str">
            <v>CMRLPT20095</v>
          </cell>
        </row>
        <row r="209">
          <cell r="A209" t="str">
            <v>CMRLPT20096</v>
          </cell>
        </row>
        <row r="210">
          <cell r="A210" t="str">
            <v>CMRLPT20100</v>
          </cell>
        </row>
        <row r="211">
          <cell r="A211" t="str">
            <v>CMRLPT20101</v>
          </cell>
        </row>
        <row r="212">
          <cell r="A212" t="str">
            <v>CMRLPT20106</v>
          </cell>
        </row>
        <row r="213">
          <cell r="A213" t="str">
            <v>CMRLPT20108</v>
          </cell>
        </row>
        <row r="214">
          <cell r="A214" t="str">
            <v>CMRLPT20109</v>
          </cell>
        </row>
        <row r="215">
          <cell r="A215" t="str">
            <v>CMRLPT20111</v>
          </cell>
        </row>
        <row r="216">
          <cell r="A216" t="str">
            <v>CMRLPT20112</v>
          </cell>
        </row>
        <row r="217">
          <cell r="A217" t="str">
            <v>CMRLPT20115</v>
          </cell>
        </row>
        <row r="218">
          <cell r="A218" t="str">
            <v>CMRLPT20117</v>
          </cell>
        </row>
        <row r="219">
          <cell r="A219" t="str">
            <v>CMRLPT20118</v>
          </cell>
        </row>
        <row r="220">
          <cell r="A220" t="str">
            <v>CMRLPT20120</v>
          </cell>
        </row>
        <row r="221">
          <cell r="A221" t="str">
            <v>CMRLPT21004</v>
          </cell>
        </row>
        <row r="222">
          <cell r="A222" t="str">
            <v>CMRLPT21005</v>
          </cell>
        </row>
        <row r="223">
          <cell r="A223" t="str">
            <v>CMRLPT21006</v>
          </cell>
        </row>
        <row r="224">
          <cell r="A224" t="str">
            <v>CMRLPT21008</v>
          </cell>
        </row>
        <row r="225">
          <cell r="A225" t="str">
            <v>CMRLPT21009</v>
          </cell>
        </row>
        <row r="226">
          <cell r="A226" t="str">
            <v>CMRLPT21010</v>
          </cell>
        </row>
        <row r="227">
          <cell r="A227" t="str">
            <v>CMRLPT21011</v>
          </cell>
        </row>
        <row r="228">
          <cell r="A228" t="str">
            <v>CMRLPT21012</v>
          </cell>
        </row>
        <row r="229">
          <cell r="A229" t="str">
            <v>CMRLPT21013</v>
          </cell>
        </row>
        <row r="230">
          <cell r="A230" t="str">
            <v>CMRLPT21014</v>
          </cell>
        </row>
        <row r="231">
          <cell r="A231" t="str">
            <v>CMRLPT21015</v>
          </cell>
        </row>
        <row r="232">
          <cell r="A232" t="str">
            <v>CMRLPT21016</v>
          </cell>
        </row>
        <row r="233">
          <cell r="A233" t="str">
            <v>CMRLPT21018</v>
          </cell>
        </row>
        <row r="234">
          <cell r="A234" t="str">
            <v>CMRLPT21019</v>
          </cell>
        </row>
        <row r="235">
          <cell r="A235" t="str">
            <v>CMRLPT21020</v>
          </cell>
        </row>
        <row r="236">
          <cell r="A236" t="str">
            <v>CMRLPT21021</v>
          </cell>
        </row>
        <row r="237">
          <cell r="A237" t="str">
            <v>CMRLPT21022</v>
          </cell>
        </row>
        <row r="238">
          <cell r="A238" t="str">
            <v>CMRLPT21023</v>
          </cell>
        </row>
        <row r="239">
          <cell r="A239" t="str">
            <v>CMRLPT21024</v>
          </cell>
        </row>
        <row r="240">
          <cell r="A240" t="str">
            <v>CMRLPT21025</v>
          </cell>
        </row>
        <row r="241">
          <cell r="A241" t="str">
            <v>CMRLPT21026</v>
          </cell>
        </row>
        <row r="242">
          <cell r="A242" t="str">
            <v>CMRLPT21027</v>
          </cell>
        </row>
        <row r="243">
          <cell r="A243" t="str">
            <v>CMRLPT21028</v>
          </cell>
        </row>
        <row r="244">
          <cell r="A244" t="str">
            <v>CMRLPT21030</v>
          </cell>
        </row>
        <row r="245">
          <cell r="A245" t="str">
            <v>CMRLPT21031</v>
          </cell>
        </row>
        <row r="246">
          <cell r="A246" t="str">
            <v>CMRLPT21032</v>
          </cell>
        </row>
        <row r="247">
          <cell r="A247" t="str">
            <v>CMRLPT21033</v>
          </cell>
        </row>
        <row r="248">
          <cell r="A248" t="str">
            <v>CMRLPT21034</v>
          </cell>
        </row>
        <row r="249">
          <cell r="A249" t="str">
            <v>CMRLPT21035</v>
          </cell>
        </row>
        <row r="250">
          <cell r="A250" t="str">
            <v>CMRLPT21036</v>
          </cell>
        </row>
        <row r="251">
          <cell r="A251" t="str">
            <v>CMRLPT21037</v>
          </cell>
        </row>
        <row r="252">
          <cell r="A252" t="str">
            <v>CMRLPT21038</v>
          </cell>
        </row>
        <row r="253">
          <cell r="A253" t="str">
            <v>CMRLPT21039</v>
          </cell>
        </row>
        <row r="254">
          <cell r="A254" t="str">
            <v>CMRLPT21040</v>
          </cell>
        </row>
        <row r="255">
          <cell r="A255" t="str">
            <v>CMRLPT21041</v>
          </cell>
        </row>
        <row r="256">
          <cell r="A256" t="str">
            <v>CMRLPT21042</v>
          </cell>
        </row>
        <row r="257">
          <cell r="A257" t="str">
            <v>CMRLPT21043</v>
          </cell>
        </row>
        <row r="258">
          <cell r="A258" t="str">
            <v>CMRLPT21044</v>
          </cell>
        </row>
        <row r="259">
          <cell r="A259" t="str">
            <v>CMRLPT21045</v>
          </cell>
        </row>
        <row r="260">
          <cell r="A260" t="str">
            <v>CMRLPT21046</v>
          </cell>
        </row>
        <row r="261">
          <cell r="A261" t="str">
            <v>CMRLPT21047</v>
          </cell>
        </row>
        <row r="262">
          <cell r="A262" t="str">
            <v>CMRLPT21048</v>
          </cell>
        </row>
        <row r="263">
          <cell r="A263" t="str">
            <v>CMRLPT21049</v>
          </cell>
        </row>
        <row r="264">
          <cell r="A264" t="str">
            <v>CMRLPT21050</v>
          </cell>
        </row>
        <row r="265">
          <cell r="A265" t="str">
            <v>CMRLPT21051</v>
          </cell>
        </row>
        <row r="266">
          <cell r="A266" t="str">
            <v>CMRLPT21053</v>
          </cell>
        </row>
        <row r="267">
          <cell r="A267" t="str">
            <v>CMRLPT21056</v>
          </cell>
        </row>
        <row r="268">
          <cell r="A268" t="str">
            <v>CMRLPT21058</v>
          </cell>
        </row>
        <row r="269">
          <cell r="A269" t="str">
            <v>CMRLPT21059</v>
          </cell>
        </row>
        <row r="270">
          <cell r="A270" t="str">
            <v>CMRLPT21060</v>
          </cell>
        </row>
        <row r="271">
          <cell r="A271" t="str">
            <v>CMRLPT21061</v>
          </cell>
        </row>
        <row r="272">
          <cell r="A272" t="str">
            <v>CMRLPT21062</v>
          </cell>
        </row>
        <row r="273">
          <cell r="A273" t="str">
            <v>CMRLPT21064</v>
          </cell>
        </row>
        <row r="274">
          <cell r="A274" t="str">
            <v>CMRLPT21065</v>
          </cell>
        </row>
        <row r="275">
          <cell r="A275" t="str">
            <v>CMRLPT21066</v>
          </cell>
        </row>
        <row r="276">
          <cell r="A276" t="str">
            <v>CMRLPT21067</v>
          </cell>
        </row>
        <row r="277">
          <cell r="A277" t="str">
            <v>CMRLPT21068</v>
          </cell>
        </row>
        <row r="278">
          <cell r="A278" t="str">
            <v>CMRLPT21069</v>
          </cell>
        </row>
        <row r="279">
          <cell r="A279" t="str">
            <v>CMRLPT21070</v>
          </cell>
        </row>
        <row r="280">
          <cell r="A280" t="str">
            <v>CMRLPT21072</v>
          </cell>
        </row>
        <row r="281">
          <cell r="A281" t="str">
            <v>CMRLPT21073</v>
          </cell>
        </row>
        <row r="282">
          <cell r="A282" t="str">
            <v>CMRLPT21074</v>
          </cell>
        </row>
        <row r="283">
          <cell r="A283" t="str">
            <v>CMRLPT21075</v>
          </cell>
        </row>
        <row r="284">
          <cell r="A284" t="str">
            <v>CMRLPT21076</v>
          </cell>
        </row>
        <row r="285">
          <cell r="A285" t="str">
            <v>CMRLPT21078</v>
          </cell>
        </row>
        <row r="286">
          <cell r="A286" t="str">
            <v>CMRLPT21080</v>
          </cell>
        </row>
        <row r="287">
          <cell r="A287" t="str">
            <v>CMRLPT21081</v>
          </cell>
        </row>
        <row r="288">
          <cell r="A288" t="str">
            <v>CMRLPT21082</v>
          </cell>
        </row>
        <row r="289">
          <cell r="A289" t="str">
            <v>CMRLPT21083</v>
          </cell>
        </row>
        <row r="290">
          <cell r="A290" t="str">
            <v>CMRLPT21084</v>
          </cell>
        </row>
        <row r="291">
          <cell r="A291" t="str">
            <v>CMRLPT21086</v>
          </cell>
        </row>
        <row r="292">
          <cell r="A292" t="str">
            <v>CMRLPT21088</v>
          </cell>
        </row>
        <row r="293">
          <cell r="A293" t="str">
            <v>CMRLPT21089</v>
          </cell>
        </row>
        <row r="294">
          <cell r="A294" t="str">
            <v>CMRLPT21090</v>
          </cell>
        </row>
        <row r="295">
          <cell r="A295" t="str">
            <v>CMRLPT21091</v>
          </cell>
        </row>
        <row r="296">
          <cell r="A296" t="str">
            <v>CMRLPT21092</v>
          </cell>
        </row>
        <row r="297">
          <cell r="A297" t="str">
            <v>CMRLPT21093</v>
          </cell>
        </row>
        <row r="298">
          <cell r="A298" t="str">
            <v>CMRLPT21094</v>
          </cell>
        </row>
        <row r="299">
          <cell r="A299" t="str">
            <v>CMRLPT21095</v>
          </cell>
        </row>
        <row r="300">
          <cell r="A300" t="str">
            <v>CMRLPT21096</v>
          </cell>
        </row>
        <row r="301">
          <cell r="A301" t="str">
            <v>CMRLPT21097</v>
          </cell>
        </row>
        <row r="302">
          <cell r="A302" t="str">
            <v>CMRLPT21098</v>
          </cell>
        </row>
        <row r="303">
          <cell r="A303" t="str">
            <v>CMRLPT21099</v>
          </cell>
        </row>
        <row r="304">
          <cell r="A304" t="str">
            <v>CMRLPT21100</v>
          </cell>
        </row>
        <row r="305">
          <cell r="A305" t="str">
            <v>CMRLPT21101</v>
          </cell>
        </row>
        <row r="306">
          <cell r="A306" t="str">
            <v>CMRLPT21102</v>
          </cell>
        </row>
        <row r="307">
          <cell r="A307" t="str">
            <v>CMRLPT21103</v>
          </cell>
        </row>
        <row r="308">
          <cell r="A308" t="str">
            <v>CMRLPT21104</v>
          </cell>
        </row>
        <row r="309">
          <cell r="A309" t="str">
            <v>CMRLPT21105</v>
          </cell>
        </row>
        <row r="310">
          <cell r="A310" t="str">
            <v>CMRLPT21106</v>
          </cell>
        </row>
        <row r="311">
          <cell r="A311" t="str">
            <v>CMRLPT21107</v>
          </cell>
        </row>
        <row r="312">
          <cell r="A312" t="str">
            <v>CMRLPT21109</v>
          </cell>
        </row>
        <row r="313">
          <cell r="A313" t="str">
            <v>CMRLPT21110</v>
          </cell>
        </row>
        <row r="314">
          <cell r="A314" t="str">
            <v>CMRLPT21111</v>
          </cell>
        </row>
        <row r="315">
          <cell r="A315" t="str">
            <v>CMRLPT21112</v>
          </cell>
        </row>
        <row r="316">
          <cell r="A316" t="str">
            <v>CMRLPT21113</v>
          </cell>
        </row>
        <row r="317">
          <cell r="A317" t="str">
            <v>CMRLPT21114</v>
          </cell>
        </row>
        <row r="318">
          <cell r="A318" t="str">
            <v>CMRLPT21115</v>
          </cell>
        </row>
        <row r="319">
          <cell r="A319" t="str">
            <v>CMRLPT21116</v>
          </cell>
        </row>
        <row r="320">
          <cell r="A320" t="str">
            <v>CMRLPT21118</v>
          </cell>
        </row>
        <row r="321">
          <cell r="A321" t="str">
            <v>CMRLPT21119</v>
          </cell>
        </row>
        <row r="322">
          <cell r="A322" t="str">
            <v>CMRLPT21120</v>
          </cell>
        </row>
        <row r="323">
          <cell r="A323" t="str">
            <v>CMRLPT21121</v>
          </cell>
        </row>
        <row r="324">
          <cell r="A324" t="str">
            <v>CMRLPT21122</v>
          </cell>
        </row>
        <row r="325">
          <cell r="A325" t="str">
            <v>CMRLPT21123</v>
          </cell>
        </row>
        <row r="326">
          <cell r="A326" t="str">
            <v>CMRLPT21124</v>
          </cell>
        </row>
        <row r="327">
          <cell r="A327" t="str">
            <v>CMRLPT21125</v>
          </cell>
        </row>
        <row r="328">
          <cell r="A328" t="str">
            <v>CMRLPT21126</v>
          </cell>
        </row>
        <row r="329">
          <cell r="A329" t="str">
            <v>CMRLPT21127</v>
          </cell>
        </row>
        <row r="330">
          <cell r="A330" t="str">
            <v>CMRLPT21128</v>
          </cell>
        </row>
        <row r="331">
          <cell r="A331" t="str">
            <v>CMRLPT21129</v>
          </cell>
        </row>
        <row r="332">
          <cell r="A332" t="str">
            <v>CMRLPT21130</v>
          </cell>
        </row>
        <row r="333">
          <cell r="A333" t="str">
            <v>CMRLPT21132</v>
          </cell>
        </row>
        <row r="334">
          <cell r="A334" t="str">
            <v>CMRLPT21133</v>
          </cell>
        </row>
        <row r="335">
          <cell r="A335" t="str">
            <v>CMRLPT21134</v>
          </cell>
        </row>
        <row r="336">
          <cell r="A336" t="str">
            <v>CMRLPT21135</v>
          </cell>
        </row>
        <row r="337">
          <cell r="A337" t="str">
            <v>CMRLPT21136</v>
          </cell>
        </row>
        <row r="338">
          <cell r="A338" t="str">
            <v>CMRLPT21137</v>
          </cell>
        </row>
        <row r="339">
          <cell r="A339" t="str">
            <v>CMRLPT21138</v>
          </cell>
        </row>
        <row r="340">
          <cell r="A340" t="str">
            <v>CMRLPT21139</v>
          </cell>
        </row>
        <row r="341">
          <cell r="A341" t="str">
            <v>CMRLPT21140</v>
          </cell>
        </row>
        <row r="342">
          <cell r="A342" t="str">
            <v>CMRLPT21142</v>
          </cell>
        </row>
        <row r="343">
          <cell r="A343" t="str">
            <v>CMRLPT21143</v>
          </cell>
        </row>
        <row r="344">
          <cell r="A344" t="str">
            <v>CMRLPT21144</v>
          </cell>
        </row>
        <row r="345">
          <cell r="A345" t="str">
            <v>CMRLPT21145</v>
          </cell>
        </row>
        <row r="346">
          <cell r="A346" t="str">
            <v>CMRLPT21146</v>
          </cell>
        </row>
        <row r="347">
          <cell r="A347" t="str">
            <v>CMRLPT21147</v>
          </cell>
        </row>
        <row r="348">
          <cell r="A348" t="str">
            <v>CMRLPT21148</v>
          </cell>
        </row>
        <row r="349">
          <cell r="A349" t="str">
            <v>CMRLPT21149</v>
          </cell>
        </row>
        <row r="350">
          <cell r="A350" t="str">
            <v>CMRLPT21150</v>
          </cell>
        </row>
        <row r="351">
          <cell r="A351" t="str">
            <v>CMRLPT21151</v>
          </cell>
        </row>
        <row r="352">
          <cell r="A352" t="str">
            <v>CMRLPT21153</v>
          </cell>
        </row>
        <row r="353">
          <cell r="A353" t="str">
            <v>CMRLPT21154</v>
          </cell>
        </row>
        <row r="354">
          <cell r="A354" t="str">
            <v>CMRLPT21156</v>
          </cell>
        </row>
        <row r="355">
          <cell r="A355" t="str">
            <v>CMRLPT21157</v>
          </cell>
        </row>
        <row r="356">
          <cell r="A356" t="str">
            <v>CMRLPT21158</v>
          </cell>
        </row>
        <row r="357">
          <cell r="A357" t="str">
            <v>CMRLPT21159</v>
          </cell>
        </row>
        <row r="358">
          <cell r="A358" t="str">
            <v>CMRLPT21160</v>
          </cell>
        </row>
        <row r="359">
          <cell r="A359" t="str">
            <v>CMRLPT21161</v>
          </cell>
        </row>
        <row r="360">
          <cell r="A360" t="str">
            <v>CMRLPT21162</v>
          </cell>
        </row>
        <row r="361">
          <cell r="A361" t="str">
            <v>CMRLPT21163</v>
          </cell>
        </row>
        <row r="362">
          <cell r="A362" t="str">
            <v>CMRLPT21164</v>
          </cell>
        </row>
        <row r="363">
          <cell r="A363" t="str">
            <v>CMRLPT21165</v>
          </cell>
        </row>
        <row r="364">
          <cell r="A364" t="str">
            <v>CMRLPT21166</v>
          </cell>
        </row>
        <row r="365">
          <cell r="A365" t="str">
            <v>CMRLPT21167</v>
          </cell>
        </row>
        <row r="366">
          <cell r="A366" t="str">
            <v>CMRLPT21170</v>
          </cell>
        </row>
        <row r="367">
          <cell r="A367" t="str">
            <v>CMRLPT22001</v>
          </cell>
        </row>
        <row r="368">
          <cell r="A368" t="str">
            <v>CMRLPT22002</v>
          </cell>
        </row>
        <row r="369">
          <cell r="A369" t="str">
            <v>CMRLPT22003</v>
          </cell>
        </row>
        <row r="370">
          <cell r="A370" t="str">
            <v>CMRLPT22004</v>
          </cell>
        </row>
        <row r="371">
          <cell r="A371" t="str">
            <v>CMRLPT22006</v>
          </cell>
        </row>
        <row r="372">
          <cell r="A372" t="str">
            <v>CMRLPT22007</v>
          </cell>
        </row>
        <row r="373">
          <cell r="A373" t="str">
            <v>CMRLPT22009</v>
          </cell>
        </row>
        <row r="374">
          <cell r="A374" t="str">
            <v>CMRLPT22010</v>
          </cell>
        </row>
        <row r="375">
          <cell r="A375" t="str">
            <v>CMRLPT22011</v>
          </cell>
        </row>
        <row r="376">
          <cell r="A376" t="str">
            <v>CMRLPT22012</v>
          </cell>
        </row>
        <row r="377">
          <cell r="A377" t="str">
            <v>CMRLPT22014</v>
          </cell>
        </row>
        <row r="378">
          <cell r="A378" t="str">
            <v>CMRLPT22015</v>
          </cell>
        </row>
        <row r="379">
          <cell r="A379" t="str">
            <v>CMRLPT22016</v>
          </cell>
        </row>
        <row r="380">
          <cell r="A380" t="str">
            <v>CMRLPT22018</v>
          </cell>
        </row>
        <row r="381">
          <cell r="A381" t="str">
            <v>CMRLPT22019</v>
          </cell>
        </row>
        <row r="382">
          <cell r="A382" t="str">
            <v>CMRLPT22020</v>
          </cell>
        </row>
        <row r="383">
          <cell r="A383" t="str">
            <v>CMRLPT22021</v>
          </cell>
        </row>
        <row r="384">
          <cell r="A384" t="str">
            <v>CMRLPT22022</v>
          </cell>
        </row>
        <row r="385">
          <cell r="A385" t="str">
            <v>CMRLPT22023</v>
          </cell>
        </row>
        <row r="386">
          <cell r="A386" t="str">
            <v>CMRLPT22024</v>
          </cell>
        </row>
        <row r="387">
          <cell r="A387" t="str">
            <v>CMRLPT22025</v>
          </cell>
        </row>
        <row r="388">
          <cell r="A388" t="str">
            <v>CMRLPT22026</v>
          </cell>
        </row>
        <row r="389">
          <cell r="A389" t="str">
            <v>CMRLPT22027</v>
          </cell>
        </row>
        <row r="390">
          <cell r="A390" t="str">
            <v>CMRLPT22028</v>
          </cell>
        </row>
        <row r="391">
          <cell r="A391" t="str">
            <v>CMRLPT22029</v>
          </cell>
        </row>
        <row r="392">
          <cell r="A392" t="str">
            <v>CMRLPT22030</v>
          </cell>
        </row>
        <row r="393">
          <cell r="A393" t="str">
            <v>CMRLPT22031</v>
          </cell>
        </row>
        <row r="394">
          <cell r="A394" t="str">
            <v>CMRLPT22032</v>
          </cell>
        </row>
        <row r="395">
          <cell r="A395" t="str">
            <v>CMRLPT22034</v>
          </cell>
        </row>
        <row r="396">
          <cell r="A396" t="str">
            <v>CMRLPT22036</v>
          </cell>
        </row>
        <row r="397">
          <cell r="A397" t="str">
            <v>CMRLPT22037</v>
          </cell>
        </row>
        <row r="398">
          <cell r="A398" t="str">
            <v>CMRLPT22038</v>
          </cell>
        </row>
        <row r="399">
          <cell r="A399" t="str">
            <v>CMRLPT22039</v>
          </cell>
        </row>
        <row r="400">
          <cell r="A400" t="str">
            <v>CMRLPT22040</v>
          </cell>
        </row>
        <row r="401">
          <cell r="A401" t="str">
            <v>CMRLPT22041</v>
          </cell>
        </row>
        <row r="402">
          <cell r="A402" t="str">
            <v>CMRLPT22042</v>
          </cell>
        </row>
        <row r="403">
          <cell r="A403" t="str">
            <v>CMRLPT22042</v>
          </cell>
        </row>
        <row r="404">
          <cell r="A404" t="str">
            <v>CMRLPT22043</v>
          </cell>
        </row>
        <row r="405">
          <cell r="A405" t="str">
            <v>CMRLPT22044</v>
          </cell>
        </row>
        <row r="406">
          <cell r="A406" t="str">
            <v>CMRLPT22045</v>
          </cell>
        </row>
        <row r="407">
          <cell r="A407" t="str">
            <v>CMRLPT22046</v>
          </cell>
        </row>
        <row r="408">
          <cell r="A408" t="str">
            <v>CMRLPT22047</v>
          </cell>
        </row>
        <row r="409">
          <cell r="A409" t="str">
            <v>CMRLPT22048</v>
          </cell>
        </row>
        <row r="410">
          <cell r="A410" t="str">
            <v>CMRLPT22049</v>
          </cell>
        </row>
        <row r="411">
          <cell r="A411" t="str">
            <v>CMRLPT22050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CMRLPT22152</v>
          </cell>
        </row>
        <row r="504">
          <cell r="A504" t="str">
            <v>CMRLPT22153</v>
          </cell>
        </row>
        <row r="505">
          <cell r="A505" t="str">
            <v>CMRLPT22155</v>
          </cell>
        </row>
        <row r="506">
          <cell r="A506" t="str">
            <v>CMRLPT22157</v>
          </cell>
        </row>
        <row r="507">
          <cell r="A507" t="str">
            <v>CMRLPT22158</v>
          </cell>
        </row>
        <row r="508">
          <cell r="A508" t="str">
            <v>CMRLPT22159</v>
          </cell>
        </row>
        <row r="509">
          <cell r="A509" t="str">
            <v>CMRLPT22161</v>
          </cell>
        </row>
        <row r="510">
          <cell r="A510" t="str">
            <v>CMRLPT22162</v>
          </cell>
        </row>
        <row r="511">
          <cell r="A511" t="str">
            <v>CMRLPT22165</v>
          </cell>
        </row>
        <row r="512">
          <cell r="A512" t="str">
            <v>CMRLPT22166</v>
          </cell>
        </row>
        <row r="513">
          <cell r="A513" t="str">
            <v>CMRLPT22167</v>
          </cell>
        </row>
        <row r="514">
          <cell r="A514" t="str">
            <v>CMRLPT22168</v>
          </cell>
        </row>
        <row r="515">
          <cell r="A515" t="str">
            <v>CMRLPT22169</v>
          </cell>
        </row>
        <row r="516">
          <cell r="A516" t="str">
            <v>CMRLPT22170</v>
          </cell>
        </row>
        <row r="517">
          <cell r="A517" t="str">
            <v>CMRLPT22171</v>
          </cell>
        </row>
        <row r="518">
          <cell r="A518" t="str">
            <v>CMRLPT22172</v>
          </cell>
        </row>
        <row r="519">
          <cell r="A519" t="str">
            <v>CMRLPT22174</v>
          </cell>
        </row>
        <row r="520">
          <cell r="A520" t="str">
            <v>CMRLPT22176</v>
          </cell>
        </row>
        <row r="521">
          <cell r="A521" t="str">
            <v>CMRLPT22177</v>
          </cell>
        </row>
        <row r="522">
          <cell r="A522" t="str">
            <v>CMRLPT22178</v>
          </cell>
        </row>
        <row r="523">
          <cell r="A523" t="str">
            <v>CMRLPT22179</v>
          </cell>
        </row>
        <row r="524">
          <cell r="A524" t="str">
            <v>CMRLPT22181</v>
          </cell>
        </row>
        <row r="525">
          <cell r="A525" t="str">
            <v>CMRLPT22183</v>
          </cell>
        </row>
        <row r="526">
          <cell r="A526" t="str">
            <v>CMRLPT22184</v>
          </cell>
        </row>
        <row r="527">
          <cell r="A527" t="str">
            <v>CMRLPT22187</v>
          </cell>
        </row>
        <row r="528">
          <cell r="A528" t="str">
            <v>CMRLPT22196</v>
          </cell>
        </row>
        <row r="529">
          <cell r="A529" t="str">
            <v>CMRLPT22197</v>
          </cell>
        </row>
        <row r="530">
          <cell r="A530" t="str">
            <v>CMRLPT22198</v>
          </cell>
        </row>
        <row r="531">
          <cell r="A531" t="str">
            <v>CMRLPT22200</v>
          </cell>
        </row>
        <row r="532">
          <cell r="A532" t="str">
            <v>CMRLPT22204</v>
          </cell>
        </row>
        <row r="533">
          <cell r="A533" t="str">
            <v>CMRLPT22206</v>
          </cell>
        </row>
        <row r="534">
          <cell r="A534" t="str">
            <v>CMRLPT22207</v>
          </cell>
        </row>
        <row r="535">
          <cell r="A535" t="str">
            <v>CMRLPT22215</v>
          </cell>
        </row>
        <row r="536">
          <cell r="A536" t="str">
            <v>CMRLPT22218</v>
          </cell>
        </row>
        <row r="537">
          <cell r="A537" t="str">
            <v>CMRLPT23001</v>
          </cell>
        </row>
        <row r="538">
          <cell r="A538" t="str">
            <v>CMRLPT23002</v>
          </cell>
        </row>
        <row r="539">
          <cell r="A539" t="str">
            <v>CMRLPT23003</v>
          </cell>
        </row>
        <row r="540">
          <cell r="A540" t="str">
            <v>CMRLPT23004</v>
          </cell>
        </row>
        <row r="541">
          <cell r="A541" t="str">
            <v>CMRLPT23005</v>
          </cell>
        </row>
        <row r="542">
          <cell r="A542" t="str">
            <v>CMRLPT23006</v>
          </cell>
        </row>
        <row r="543">
          <cell r="A543" t="str">
            <v>CMRLPT23008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CMRLPT23049</v>
          </cell>
        </row>
        <row r="580">
          <cell r="A580" t="str">
            <v>CMRLPT23050</v>
          </cell>
        </row>
        <row r="581">
          <cell r="A581" t="str">
            <v>CMRLPT23051</v>
          </cell>
        </row>
        <row r="582">
          <cell r="A582" t="str">
            <v>CMRLPT23052</v>
          </cell>
        </row>
        <row r="583">
          <cell r="A583" t="str">
            <v>CMRLPT23053</v>
          </cell>
        </row>
        <row r="584">
          <cell r="A584" t="str">
            <v>CMRLPT23054</v>
          </cell>
        </row>
        <row r="585">
          <cell r="A585" t="str">
            <v>CMRLPT23056</v>
          </cell>
        </row>
        <row r="586">
          <cell r="A586" t="str">
            <v>CMRLPT23057</v>
          </cell>
        </row>
        <row r="587">
          <cell r="A587" t="str">
            <v>CMRLPT23058</v>
          </cell>
        </row>
        <row r="588">
          <cell r="A588" t="str">
            <v>CMRLPT23059</v>
          </cell>
        </row>
        <row r="589">
          <cell r="A589" t="str">
            <v>CMRLPT23060</v>
          </cell>
        </row>
        <row r="590">
          <cell r="A590" t="str">
            <v>CMRLPT23061</v>
          </cell>
        </row>
        <row r="591">
          <cell r="A591" t="str">
            <v>CMRLPT23062</v>
          </cell>
        </row>
        <row r="592">
          <cell r="A592" t="str">
            <v>CMRLPT23063</v>
          </cell>
        </row>
        <row r="593">
          <cell r="A593" t="str">
            <v>CMRLPT23064</v>
          </cell>
        </row>
        <row r="594">
          <cell r="A594" t="str">
            <v>CMRLPT23065</v>
          </cell>
        </row>
        <row r="595">
          <cell r="A595" t="str">
            <v>CMRLPT23065</v>
          </cell>
        </row>
        <row r="596">
          <cell r="A596" t="str">
            <v>CMRLPT23066</v>
          </cell>
        </row>
        <row r="597">
          <cell r="A597" t="str">
            <v>CMRLPT23067</v>
          </cell>
        </row>
        <row r="598">
          <cell r="A598" t="str">
            <v>CMRLPT23068</v>
          </cell>
        </row>
        <row r="599">
          <cell r="A599" t="str">
            <v>CMRLPT23070</v>
          </cell>
        </row>
        <row r="600">
          <cell r="A600" t="str">
            <v>CMRLPT23071</v>
          </cell>
        </row>
        <row r="601">
          <cell r="A601" t="str">
            <v>CMRLPT23072</v>
          </cell>
        </row>
        <row r="602">
          <cell r="A602" t="str">
            <v>CMRLPT23073</v>
          </cell>
        </row>
        <row r="603">
          <cell r="A603" t="str">
            <v>CMRLPT23074</v>
          </cell>
        </row>
        <row r="604">
          <cell r="A604" t="str">
            <v>CMRLPT23075</v>
          </cell>
        </row>
        <row r="605">
          <cell r="A605" t="str">
            <v>CMRLPT23076</v>
          </cell>
        </row>
        <row r="606">
          <cell r="A606" t="str">
            <v>CMRLPT23077</v>
          </cell>
        </row>
        <row r="607">
          <cell r="A607" t="str">
            <v>CMRLPT23078</v>
          </cell>
        </row>
        <row r="608">
          <cell r="A608" t="str">
            <v>CMRLPT23079</v>
          </cell>
        </row>
        <row r="609">
          <cell r="A609" t="str">
            <v>CMRLPT23080</v>
          </cell>
        </row>
        <row r="610">
          <cell r="A610" t="str">
            <v>CMRLPT23081</v>
          </cell>
        </row>
        <row r="611">
          <cell r="A611" t="str">
            <v>CMRLPT23082</v>
          </cell>
        </row>
        <row r="612">
          <cell r="A612" t="str">
            <v>CMRLPT23083</v>
          </cell>
        </row>
        <row r="613">
          <cell r="A613" t="str">
            <v>CMRLPT23084</v>
          </cell>
        </row>
        <row r="614">
          <cell r="A614" t="str">
            <v>CMRLPT23085</v>
          </cell>
        </row>
        <row r="615">
          <cell r="A615" t="str">
            <v>CMRLPT23086</v>
          </cell>
        </row>
        <row r="616">
          <cell r="A616" t="str">
            <v>CMRLPT23087</v>
          </cell>
        </row>
        <row r="617">
          <cell r="A617" t="str">
            <v>CMRLPT23088</v>
          </cell>
        </row>
        <row r="618">
          <cell r="A618" t="str">
            <v>CMRLPT23089</v>
          </cell>
        </row>
        <row r="619">
          <cell r="A619" t="str">
            <v>CMRLPT23090</v>
          </cell>
        </row>
        <row r="620">
          <cell r="A620" t="str">
            <v>CMRLPT23091</v>
          </cell>
        </row>
        <row r="621">
          <cell r="A621" t="str">
            <v>CMRLPT23092</v>
          </cell>
        </row>
        <row r="622">
          <cell r="A622" t="str">
            <v>CMRLPT23093</v>
          </cell>
        </row>
        <row r="623">
          <cell r="A623" t="str">
            <v>CMRLPT23094</v>
          </cell>
        </row>
        <row r="624">
          <cell r="A624" t="str">
            <v>CMRLPT23095</v>
          </cell>
        </row>
        <row r="625">
          <cell r="A625" t="str">
            <v>CMRLPT23096</v>
          </cell>
        </row>
        <row r="626">
          <cell r="A626" t="str">
            <v>CMRLPT23097</v>
          </cell>
        </row>
        <row r="627">
          <cell r="A627" t="str">
            <v>CMRLPT23098</v>
          </cell>
        </row>
        <row r="628">
          <cell r="A628" t="str">
            <v>CMRLPT23099</v>
          </cell>
        </row>
        <row r="629">
          <cell r="A629" t="str">
            <v>CMRLPT23101</v>
          </cell>
        </row>
        <row r="630">
          <cell r="A630" t="str">
            <v>CMRLPT23102</v>
          </cell>
        </row>
        <row r="631">
          <cell r="A631" t="str">
            <v>CMRLPT23103</v>
          </cell>
        </row>
        <row r="632">
          <cell r="A632" t="str">
            <v>CMRLPT23104</v>
          </cell>
        </row>
        <row r="633">
          <cell r="A633" t="str">
            <v>CMRLPT23105</v>
          </cell>
        </row>
        <row r="634">
          <cell r="A634" t="str">
            <v>CMRLPT23106</v>
          </cell>
        </row>
        <row r="635">
          <cell r="A635" t="str">
            <v>CMRLPT23107</v>
          </cell>
        </row>
        <row r="636">
          <cell r="A636" t="str">
            <v>CMRLPT23108</v>
          </cell>
        </row>
        <row r="637">
          <cell r="A637" t="str">
            <v>CMRLPT23109</v>
          </cell>
        </row>
        <row r="638">
          <cell r="A638" t="str">
            <v>CMRLPT23110</v>
          </cell>
        </row>
        <row r="639">
          <cell r="A639" t="str">
            <v>CMRLPT23111</v>
          </cell>
        </row>
        <row r="640">
          <cell r="A640" t="str">
            <v>CMRLPT23112</v>
          </cell>
        </row>
        <row r="641">
          <cell r="A641" t="str">
            <v>CMRLPT23113</v>
          </cell>
        </row>
        <row r="642">
          <cell r="A642" t="str">
            <v>CMRLPT23114</v>
          </cell>
        </row>
        <row r="643">
          <cell r="A643" t="str">
            <v>CMRLPT23115</v>
          </cell>
        </row>
        <row r="644">
          <cell r="A644" t="str">
            <v>CMRLPT23117</v>
          </cell>
        </row>
        <row r="645">
          <cell r="A645" t="str">
            <v>CMRLPT23118</v>
          </cell>
        </row>
        <row r="646">
          <cell r="A646" t="str">
            <v>CMRLPT23119</v>
          </cell>
        </row>
        <row r="647">
          <cell r="A647" t="str">
            <v>CMRLPT23120</v>
          </cell>
        </row>
        <row r="648">
          <cell r="A648" t="str">
            <v>CMRLPT23121</v>
          </cell>
        </row>
        <row r="649">
          <cell r="A649" t="str">
            <v>CMRLPT23122</v>
          </cell>
        </row>
        <row r="650">
          <cell r="A650" t="str">
            <v>CMRLPT23123</v>
          </cell>
        </row>
        <row r="651">
          <cell r="A651" t="str">
            <v>CMRLPT23124</v>
          </cell>
        </row>
        <row r="652">
          <cell r="A652" t="str">
            <v>CMRLPT23125</v>
          </cell>
        </row>
        <row r="653">
          <cell r="A653" t="str">
            <v>CMRLPT23126</v>
          </cell>
        </row>
        <row r="654">
          <cell r="A654" t="str">
            <v>CMRLPT23128</v>
          </cell>
        </row>
        <row r="655">
          <cell r="A655" t="str">
            <v>CMRLPT23129</v>
          </cell>
        </row>
        <row r="656">
          <cell r="A656" t="str">
            <v>CMRLPT23130</v>
          </cell>
        </row>
        <row r="657">
          <cell r="A657" t="str">
            <v>CMRLPT23131</v>
          </cell>
        </row>
        <row r="658">
          <cell r="A658" t="str">
            <v>CMRLPT23132</v>
          </cell>
        </row>
        <row r="659">
          <cell r="A659" t="str">
            <v>CMRLPT23135</v>
          </cell>
        </row>
        <row r="660">
          <cell r="A660" t="str">
            <v>CMRLPT23136</v>
          </cell>
        </row>
        <row r="661">
          <cell r="A661" t="str">
            <v>CMRLPT23137</v>
          </cell>
        </row>
        <row r="662">
          <cell r="A662" t="str">
            <v>CMRLPT23138</v>
          </cell>
        </row>
        <row r="663">
          <cell r="A663" t="str">
            <v>CMRLPT23139</v>
          </cell>
        </row>
        <row r="664">
          <cell r="A664" t="str">
            <v>CMRLPT23140</v>
          </cell>
        </row>
        <row r="665">
          <cell r="A665" t="str">
            <v>CMRLPT23141</v>
          </cell>
        </row>
        <row r="666">
          <cell r="A666" t="str">
            <v>CMRLPT23142</v>
          </cell>
        </row>
        <row r="667">
          <cell r="A667" t="str">
            <v>CMRLPT23143</v>
          </cell>
        </row>
        <row r="668">
          <cell r="A668" t="str">
            <v>CMRLPT23144</v>
          </cell>
        </row>
        <row r="669">
          <cell r="A669" t="str">
            <v>CMRLPT23145</v>
          </cell>
        </row>
        <row r="670">
          <cell r="A670" t="str">
            <v>CMRLPT23146</v>
          </cell>
        </row>
        <row r="671">
          <cell r="A671" t="str">
            <v>CMRLPT23147</v>
          </cell>
        </row>
        <row r="672">
          <cell r="A672" t="str">
            <v>CMRLPT23148</v>
          </cell>
        </row>
        <row r="673">
          <cell r="A673" t="str">
            <v>CMRLPT23149</v>
          </cell>
        </row>
        <row r="674">
          <cell r="A674" t="str">
            <v>CMRLPT23150</v>
          </cell>
        </row>
        <row r="675">
          <cell r="A675" t="str">
            <v>CMRLPT23151</v>
          </cell>
        </row>
        <row r="676">
          <cell r="A676" t="str">
            <v>CMRLPT23152</v>
          </cell>
        </row>
        <row r="677">
          <cell r="A677" t="str">
            <v>CMRLPT23153</v>
          </cell>
        </row>
        <row r="678">
          <cell r="A678" t="str">
            <v>CMRLPT23154</v>
          </cell>
        </row>
        <row r="679">
          <cell r="A679" t="str">
            <v>CMRLPT23155</v>
          </cell>
        </row>
        <row r="680">
          <cell r="A680" t="str">
            <v>CMRLPT23156</v>
          </cell>
        </row>
        <row r="681">
          <cell r="A681" t="str">
            <v>CMRLPT23158</v>
          </cell>
        </row>
        <row r="682">
          <cell r="A682" t="str">
            <v>CMRLPT23159</v>
          </cell>
        </row>
        <row r="683">
          <cell r="A683" t="str">
            <v>CMRLPT23160</v>
          </cell>
        </row>
        <row r="684">
          <cell r="A684" t="str">
            <v>CMRLPT23161</v>
          </cell>
        </row>
        <row r="685">
          <cell r="A685" t="str">
            <v>CMRLPT23162</v>
          </cell>
        </row>
        <row r="686">
          <cell r="A686" t="str">
            <v>CMRLPT23163</v>
          </cell>
        </row>
        <row r="687">
          <cell r="A687" t="str">
            <v>CMRLPT23164</v>
          </cell>
        </row>
        <row r="688">
          <cell r="A688" t="str">
            <v>CMRLPT23165</v>
          </cell>
        </row>
        <row r="689">
          <cell r="A689" t="str">
            <v>CMRLPT23166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CMRLPT23234</v>
          </cell>
        </row>
        <row r="749">
          <cell r="A749" t="str">
            <v>CMRLPT23235</v>
          </cell>
        </row>
        <row r="750">
          <cell r="A750" t="str">
            <v>CMRLPT23237</v>
          </cell>
        </row>
        <row r="751">
          <cell r="A751" t="str">
            <v>CMRLPT23238</v>
          </cell>
        </row>
        <row r="752">
          <cell r="A752" t="str">
            <v>CMRLPT23239</v>
          </cell>
        </row>
        <row r="753">
          <cell r="A753" t="str">
            <v>CMRLPT23240</v>
          </cell>
        </row>
        <row r="754">
          <cell r="A754" t="str">
            <v>CMRLPT23241</v>
          </cell>
        </row>
        <row r="755">
          <cell r="A755" t="str">
            <v>CMRLPT23242</v>
          </cell>
        </row>
        <row r="756">
          <cell r="A756" t="str">
            <v>CMRLPT23243</v>
          </cell>
        </row>
        <row r="757">
          <cell r="A757" t="str">
            <v>CMRLPT23244</v>
          </cell>
        </row>
        <row r="758">
          <cell r="A758" t="str">
            <v>CMRLPT23245</v>
          </cell>
        </row>
        <row r="759">
          <cell r="A759" t="str">
            <v>CMRLPT23246</v>
          </cell>
        </row>
        <row r="760">
          <cell r="A760" t="str">
            <v>CMRLPT23247</v>
          </cell>
        </row>
        <row r="761">
          <cell r="A761" t="str">
            <v>CMRLPT23248</v>
          </cell>
        </row>
        <row r="762">
          <cell r="A762" t="str">
            <v>CMRLPT23249</v>
          </cell>
        </row>
        <row r="763">
          <cell r="A763" t="str">
            <v>CMRLPT23250</v>
          </cell>
        </row>
        <row r="764">
          <cell r="A764" t="str">
            <v>CMRLPT23251</v>
          </cell>
        </row>
        <row r="765">
          <cell r="A765" t="str">
            <v>CMRLPT23252</v>
          </cell>
        </row>
        <row r="766">
          <cell r="A766" t="str">
            <v>CMRLPT23253</v>
          </cell>
        </row>
        <row r="767">
          <cell r="A767" t="str">
            <v>CMRLPT23254</v>
          </cell>
        </row>
        <row r="768">
          <cell r="A768" t="str">
            <v>CMRLPT23255</v>
          </cell>
        </row>
        <row r="769">
          <cell r="A769" t="str">
            <v>CMRLPT23256</v>
          </cell>
        </row>
        <row r="770">
          <cell r="A770" t="str">
            <v>CMRLPT23257</v>
          </cell>
        </row>
        <row r="771">
          <cell r="A771" t="str">
            <v>CMRLPT23258</v>
          </cell>
        </row>
        <row r="772">
          <cell r="A772" t="str">
            <v>CMRLPT23259</v>
          </cell>
        </row>
        <row r="773">
          <cell r="A773" t="str">
            <v>CMRLPT23260</v>
          </cell>
        </row>
        <row r="774">
          <cell r="A774" t="str">
            <v>CMRLPT23261</v>
          </cell>
        </row>
        <row r="775">
          <cell r="A775" t="str">
            <v>CMRLPT23262</v>
          </cell>
        </row>
        <row r="776">
          <cell r="A776" t="str">
            <v>CMRLPT23263</v>
          </cell>
        </row>
        <row r="777">
          <cell r="A777" t="str">
            <v>CMRLPT23264</v>
          </cell>
        </row>
        <row r="778">
          <cell r="A778" t="str">
            <v>CMRLPT23266</v>
          </cell>
        </row>
        <row r="779">
          <cell r="A779" t="str">
            <v>CMRLPT23267</v>
          </cell>
        </row>
        <row r="780">
          <cell r="A780" t="str">
            <v>CMRLPT23268</v>
          </cell>
        </row>
        <row r="781">
          <cell r="A781" t="str">
            <v>CMRLPT23269</v>
          </cell>
        </row>
        <row r="782">
          <cell r="A782" t="str">
            <v>CMRLPT23270</v>
          </cell>
        </row>
        <row r="783">
          <cell r="A783" t="str">
            <v>CMRLPT23271</v>
          </cell>
        </row>
        <row r="784">
          <cell r="A784" t="str">
            <v>CMRLPT23272</v>
          </cell>
        </row>
        <row r="785">
          <cell r="A785" t="str">
            <v>CMRLPT23273</v>
          </cell>
        </row>
        <row r="786">
          <cell r="A786" t="str">
            <v>CMRLPT23274</v>
          </cell>
        </row>
        <row r="787">
          <cell r="A787" t="str">
            <v>CMRLPT23275</v>
          </cell>
        </row>
        <row r="788">
          <cell r="A788" t="str">
            <v>CMRLPT23277</v>
          </cell>
        </row>
        <row r="789">
          <cell r="A789" t="str">
            <v>CMRLPT23278</v>
          </cell>
        </row>
        <row r="790">
          <cell r="A790" t="str">
            <v>CMRLPT23279</v>
          </cell>
        </row>
        <row r="791">
          <cell r="A791" t="str">
            <v>CMRLPT23280</v>
          </cell>
        </row>
        <row r="792">
          <cell r="A792" t="str">
            <v>CMRLPT23281</v>
          </cell>
        </row>
        <row r="793">
          <cell r="A793" t="str">
            <v>CMRLPT23282</v>
          </cell>
        </row>
        <row r="794">
          <cell r="A794" t="str">
            <v>CMRLPT23283</v>
          </cell>
        </row>
        <row r="795">
          <cell r="A795" t="str">
            <v>CMRLPT23284</v>
          </cell>
        </row>
        <row r="796">
          <cell r="A796" t="str">
            <v>CMRLPT23285</v>
          </cell>
        </row>
        <row r="797">
          <cell r="A797" t="str">
            <v>CMRLPT23286</v>
          </cell>
        </row>
        <row r="798">
          <cell r="A798" t="str">
            <v>CMRLPT23287</v>
          </cell>
        </row>
        <row r="799">
          <cell r="A799" t="str">
            <v>CMRLPT23288</v>
          </cell>
        </row>
        <row r="800">
          <cell r="A800" t="str">
            <v>CMRLPT23289</v>
          </cell>
        </row>
        <row r="801">
          <cell r="A801" t="str">
            <v>CMRLPT23290</v>
          </cell>
        </row>
        <row r="802">
          <cell r="A802" t="str">
            <v>CMRLPT23291</v>
          </cell>
        </row>
        <row r="803">
          <cell r="A803" t="str">
            <v>CMRLPT23292</v>
          </cell>
        </row>
        <row r="804">
          <cell r="A804" t="str">
            <v>CMRLPT23293</v>
          </cell>
        </row>
        <row r="805">
          <cell r="A805" t="str">
            <v>CMRLPT23294</v>
          </cell>
        </row>
        <row r="806">
          <cell r="A806" t="str">
            <v>CMRLPT23295</v>
          </cell>
        </row>
        <row r="807">
          <cell r="A807" t="str">
            <v>CMRLPT23296</v>
          </cell>
        </row>
        <row r="808">
          <cell r="A808" t="str">
            <v>CMRLPT23297</v>
          </cell>
        </row>
        <row r="809">
          <cell r="A809" t="str">
            <v>CMRLPT23298</v>
          </cell>
        </row>
        <row r="810">
          <cell r="A810" t="str">
            <v>CMRLPT23299</v>
          </cell>
        </row>
        <row r="811">
          <cell r="A811" t="str">
            <v>CMRLPT23300</v>
          </cell>
        </row>
        <row r="812">
          <cell r="A812" t="str">
            <v>CMRLPT23301</v>
          </cell>
        </row>
        <row r="813">
          <cell r="A813" t="str">
            <v>CMRLPT23302</v>
          </cell>
        </row>
        <row r="814">
          <cell r="A814" t="str">
            <v>CMRLPT23303</v>
          </cell>
        </row>
        <row r="815">
          <cell r="A815" t="str">
            <v>CMRLPT23304</v>
          </cell>
        </row>
        <row r="816">
          <cell r="A816" t="str">
            <v>CMRLPT23305</v>
          </cell>
        </row>
        <row r="817">
          <cell r="A817" t="str">
            <v>CMRLPT23306</v>
          </cell>
        </row>
        <row r="818">
          <cell r="A818" t="str">
            <v>CMRLPT23309</v>
          </cell>
        </row>
        <row r="819">
          <cell r="A819" t="str">
            <v>CMRLPT23310</v>
          </cell>
        </row>
        <row r="820">
          <cell r="A820" t="str">
            <v>CMRLPT23311</v>
          </cell>
        </row>
        <row r="821">
          <cell r="A821" t="str">
            <v>CMRLPT23312</v>
          </cell>
        </row>
        <row r="822">
          <cell r="A822" t="str">
            <v>CMRLPT23313</v>
          </cell>
        </row>
        <row r="823">
          <cell r="A823" t="str">
            <v>CMRLPT23314</v>
          </cell>
        </row>
        <row r="824">
          <cell r="A824" t="str">
            <v>CMRLPT23315</v>
          </cell>
        </row>
        <row r="825">
          <cell r="A825" t="str">
            <v>CMRLPT23316</v>
          </cell>
        </row>
        <row r="826">
          <cell r="A826" t="str">
            <v>CMRLPT23317</v>
          </cell>
        </row>
        <row r="827">
          <cell r="A827" t="str">
            <v>CMRLPT23318</v>
          </cell>
        </row>
        <row r="828">
          <cell r="A828" t="str">
            <v>CMRLPT23319</v>
          </cell>
        </row>
        <row r="829">
          <cell r="A829" t="str">
            <v>CMRLPT23320</v>
          </cell>
        </row>
        <row r="830">
          <cell r="A830" t="str">
            <v>CMRLPT24001</v>
          </cell>
        </row>
        <row r="831">
          <cell r="A831" t="str">
            <v>CMRLPT24002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CMRLPT24032</v>
          </cell>
        </row>
        <row r="860">
          <cell r="A860" t="str">
            <v>CMRLPT24033</v>
          </cell>
        </row>
        <row r="861">
          <cell r="A861" t="str">
            <v>CMRLPT24034</v>
          </cell>
        </row>
        <row r="862">
          <cell r="A862" t="str">
            <v>CMRLPT24035</v>
          </cell>
        </row>
        <row r="863">
          <cell r="A863" t="str">
            <v>CMRLPT24036</v>
          </cell>
        </row>
        <row r="864">
          <cell r="A864" t="str">
            <v>CMRLPT24039</v>
          </cell>
        </row>
        <row r="865">
          <cell r="A865" t="str">
            <v>CMRLPT24040</v>
          </cell>
        </row>
        <row r="866">
          <cell r="A866" t="str">
            <v>CMRLPT24041</v>
          </cell>
        </row>
        <row r="867">
          <cell r="A867" t="str">
            <v>CMRLPT24042</v>
          </cell>
        </row>
        <row r="868">
          <cell r="A868" t="str">
            <v>CMRLPT24043</v>
          </cell>
        </row>
        <row r="869">
          <cell r="A869" t="str">
            <v>CMRLPT24044</v>
          </cell>
        </row>
        <row r="870">
          <cell r="A870" t="str">
            <v>CMRLPT24045</v>
          </cell>
        </row>
        <row r="871">
          <cell r="A871" t="str">
            <v>CMRLPT24046</v>
          </cell>
        </row>
        <row r="872">
          <cell r="A872" t="str">
            <v>CMRLPT24047</v>
          </cell>
        </row>
        <row r="873">
          <cell r="A873" t="str">
            <v>CMRLPT24048</v>
          </cell>
        </row>
        <row r="874">
          <cell r="A874" t="str">
            <v>CMRLPT24049</v>
          </cell>
        </row>
        <row r="875">
          <cell r="A875" t="str">
            <v>CMRLPT24050</v>
          </cell>
        </row>
        <row r="876">
          <cell r="A876" t="str">
            <v>CMRLPT24051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CMRLPT24124</v>
          </cell>
        </row>
        <row r="946">
          <cell r="A946" t="str">
            <v>CMRLPT24125</v>
          </cell>
        </row>
        <row r="947">
          <cell r="A947" t="str">
            <v>CMRLPT24126</v>
          </cell>
        </row>
        <row r="948">
          <cell r="A948" t="str">
            <v>CMRLPT24127</v>
          </cell>
        </row>
        <row r="949">
          <cell r="A949" t="str">
            <v>CMRLPT24128</v>
          </cell>
        </row>
        <row r="950">
          <cell r="A950" t="str">
            <v>CMRLPT24129</v>
          </cell>
        </row>
        <row r="951">
          <cell r="A951" t="str">
            <v>CMRLPT24130</v>
          </cell>
        </row>
        <row r="952">
          <cell r="A952" t="str">
            <v>CMRLPT24131</v>
          </cell>
        </row>
        <row r="953">
          <cell r="A953" t="str">
            <v>CMRLPT24132</v>
          </cell>
        </row>
        <row r="954">
          <cell r="A954" t="str">
            <v>CMRLPT24133</v>
          </cell>
        </row>
        <row r="955">
          <cell r="A955" t="str">
            <v>CMRLPT24134</v>
          </cell>
        </row>
        <row r="956">
          <cell r="A956" t="str">
            <v>CMRLPT24135</v>
          </cell>
        </row>
        <row r="957">
          <cell r="A957" t="str">
            <v>CMRLPT24136</v>
          </cell>
        </row>
        <row r="958">
          <cell r="A958" t="str">
            <v>CMRLPT24137</v>
          </cell>
        </row>
        <row r="959">
          <cell r="A959" t="str">
            <v>CMRLPT24138</v>
          </cell>
        </row>
        <row r="960">
          <cell r="A960" t="str">
            <v>CMRLPT24139</v>
          </cell>
        </row>
        <row r="961">
          <cell r="A961" t="str">
            <v>CMRLPT24140</v>
          </cell>
        </row>
        <row r="962">
          <cell r="A962" t="str">
            <v>CMRLPT24141</v>
          </cell>
        </row>
        <row r="963">
          <cell r="A963" t="str">
            <v>CMRLPT24142</v>
          </cell>
        </row>
        <row r="964">
          <cell r="A964" t="str">
            <v>CMRLPT24143</v>
          </cell>
        </row>
        <row r="965">
          <cell r="A965" t="str">
            <v>CMRLPT24144</v>
          </cell>
        </row>
        <row r="966">
          <cell r="A966" t="str">
            <v>CMRLPT24145</v>
          </cell>
        </row>
        <row r="967">
          <cell r="A967" t="str">
            <v>CMRLPT24146</v>
          </cell>
        </row>
        <row r="968">
          <cell r="A968" t="str">
            <v>CMRLPT24147</v>
          </cell>
        </row>
        <row r="969">
          <cell r="A969" t="str">
            <v>CMRLPT24148</v>
          </cell>
        </row>
        <row r="970">
          <cell r="A970" t="str">
            <v>CMRLPT24149</v>
          </cell>
        </row>
        <row r="971">
          <cell r="A971" t="str">
            <v>CMRLPT24150</v>
          </cell>
        </row>
        <row r="972">
          <cell r="A972" t="str">
            <v>CMRLPT24151</v>
          </cell>
        </row>
        <row r="973">
          <cell r="A973" t="str">
            <v>CMRLPT24152</v>
          </cell>
        </row>
        <row r="974">
          <cell r="A974" t="str">
            <v>CMRLPT24152</v>
          </cell>
        </row>
        <row r="975">
          <cell r="A975" t="str">
            <v>CMRLPT24153</v>
          </cell>
        </row>
        <row r="976">
          <cell r="A976" t="str">
            <v>CMRLPT24154</v>
          </cell>
        </row>
        <row r="977">
          <cell r="A977" t="str">
            <v>CMRLPT24158</v>
          </cell>
        </row>
        <row r="978">
          <cell r="A978" t="str">
            <v>CMRLPT24159</v>
          </cell>
        </row>
        <row r="979">
          <cell r="A979" t="str">
            <v>CMRLPT24160</v>
          </cell>
        </row>
        <row r="980">
          <cell r="A980" t="str">
            <v>CMRLPT24161</v>
          </cell>
        </row>
        <row r="981">
          <cell r="A981" t="str">
            <v>CMRLPT24162</v>
          </cell>
        </row>
        <row r="982">
          <cell r="A982" t="str">
            <v>CMRLPT24163</v>
          </cell>
        </row>
        <row r="983">
          <cell r="A983" t="str">
            <v>CMRLPT24164</v>
          </cell>
        </row>
        <row r="984">
          <cell r="A984" t="str">
            <v>CMRLPT24166</v>
          </cell>
        </row>
        <row r="985">
          <cell r="A985" t="str">
            <v>CMRLPT24167</v>
          </cell>
        </row>
        <row r="986">
          <cell r="A986" t="str">
            <v>CMRLPT24168</v>
          </cell>
        </row>
        <row r="987">
          <cell r="A987" t="str">
            <v>CMRLPT24169</v>
          </cell>
        </row>
        <row r="988">
          <cell r="A988" t="str">
            <v>CMRLPT24170</v>
          </cell>
        </row>
        <row r="989">
          <cell r="A989" t="str">
            <v>CMRLPT24171</v>
          </cell>
        </row>
        <row r="990">
          <cell r="A990" t="str">
            <v>CMRLPT24172</v>
          </cell>
        </row>
        <row r="991">
          <cell r="A991" t="str">
            <v>CMRLPT24173</v>
          </cell>
        </row>
        <row r="992">
          <cell r="A992" t="str">
            <v>CMRLPT24174</v>
          </cell>
        </row>
        <row r="993">
          <cell r="A993" t="str">
            <v>CMRLPT24175</v>
          </cell>
        </row>
        <row r="994">
          <cell r="A994" t="str">
            <v>CMRLPT24176</v>
          </cell>
        </row>
        <row r="995">
          <cell r="A995" t="str">
            <v>CMRLPT24177</v>
          </cell>
        </row>
        <row r="996">
          <cell r="A996" t="str">
            <v>CMRLPT24178</v>
          </cell>
        </row>
        <row r="997">
          <cell r="A997" t="str">
            <v>CMRLPT24179</v>
          </cell>
        </row>
        <row r="998">
          <cell r="A998" t="str">
            <v>CMRLPT24180</v>
          </cell>
        </row>
        <row r="999">
          <cell r="A999" t="str">
            <v>CMRLPT24181</v>
          </cell>
        </row>
        <row r="1000">
          <cell r="A1000" t="str">
            <v>CMRLPT24182</v>
          </cell>
        </row>
        <row r="1001">
          <cell r="A1001" t="str">
            <v>CMRLPT24183</v>
          </cell>
        </row>
        <row r="1002">
          <cell r="A1002" t="str">
            <v>CMRLPT24184</v>
          </cell>
        </row>
        <row r="1003">
          <cell r="A1003" t="str">
            <v>CMRLPT24185</v>
          </cell>
        </row>
        <row r="1004">
          <cell r="A1004" t="str">
            <v>CMRLPT24186</v>
          </cell>
        </row>
        <row r="1005">
          <cell r="A1005" t="str">
            <v>CMRLPT24187</v>
          </cell>
        </row>
        <row r="1006">
          <cell r="A1006" t="str">
            <v>CMRLPT24188</v>
          </cell>
        </row>
        <row r="1007">
          <cell r="A1007" t="str">
            <v>CMRLPT24189</v>
          </cell>
        </row>
        <row r="1008">
          <cell r="A1008" t="str">
            <v>CMRLPT24190</v>
          </cell>
        </row>
        <row r="1009">
          <cell r="A1009" t="str">
            <v>CMRLPT24191</v>
          </cell>
        </row>
        <row r="1010">
          <cell r="A1010" t="str">
            <v>CMRLPT24192</v>
          </cell>
        </row>
        <row r="1011">
          <cell r="A1011" t="str">
            <v>CMRLPT24193</v>
          </cell>
        </row>
        <row r="1012">
          <cell r="A1012" t="str">
            <v>CMRLPT24194</v>
          </cell>
        </row>
        <row r="1013">
          <cell r="A1013" t="str">
            <v>CMRLPT24195</v>
          </cell>
        </row>
        <row r="1014">
          <cell r="A1014" t="str">
            <v>CMRLPT24196</v>
          </cell>
        </row>
        <row r="1015">
          <cell r="A1015" t="str">
            <v>CMRLPT24197</v>
          </cell>
        </row>
        <row r="1016">
          <cell r="A1016" t="str">
            <v>CMRLPT24199</v>
          </cell>
        </row>
        <row r="1017">
          <cell r="A1017" t="str">
            <v>CMRLPT24202</v>
          </cell>
        </row>
        <row r="1018">
          <cell r="A1018" t="str">
            <v>CMRLPT24203</v>
          </cell>
        </row>
        <row r="1019">
          <cell r="A1019" t="str">
            <v>CMRLPT24204</v>
          </cell>
        </row>
        <row r="1020">
          <cell r="A1020" t="str">
            <v>CMRLPT24205</v>
          </cell>
        </row>
        <row r="1021">
          <cell r="A1021" t="str">
            <v>CMRLPT24206</v>
          </cell>
        </row>
        <row r="1022">
          <cell r="A1022" t="str">
            <v>CMRLPT25004</v>
          </cell>
        </row>
        <row r="1023">
          <cell r="A1023" t="str">
            <v>CMRLPT25005</v>
          </cell>
        </row>
        <row r="1024">
          <cell r="A1024" t="str">
            <v>CMRLPT25006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CMRLPT25037</v>
          </cell>
        </row>
        <row r="1054">
          <cell r="A1054" t="str">
            <v>CMRLPT25038</v>
          </cell>
        </row>
        <row r="1055">
          <cell r="A1055" t="str">
            <v>CMRLPT25039</v>
          </cell>
        </row>
        <row r="1056">
          <cell r="A1056" t="str">
            <v>CMRLPT25040</v>
          </cell>
        </row>
        <row r="1057">
          <cell r="A1057" t="str">
            <v>CMRLPT25041</v>
          </cell>
        </row>
        <row r="1058">
          <cell r="A1058" t="str">
            <v>CMRLPT25042</v>
          </cell>
        </row>
        <row r="1059">
          <cell r="A1059" t="str">
            <v>CMRLPT25043</v>
          </cell>
        </row>
        <row r="1060">
          <cell r="A1060" t="str">
            <v>CMRLPT25044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CMRLPT25047</v>
          </cell>
        </row>
        <row r="1065">
          <cell r="A1065" t="str">
            <v>CMRLPT25048</v>
          </cell>
        </row>
        <row r="1066">
          <cell r="A1066" t="str">
            <v>CMRLPT25051</v>
          </cell>
        </row>
        <row r="1067">
          <cell r="A1067" t="str">
            <v>CMRLPT25053</v>
          </cell>
        </row>
        <row r="1068">
          <cell r="A1068" t="str">
            <v>CMRLPT25054</v>
          </cell>
        </row>
        <row r="1069">
          <cell r="A1069" t="str">
            <v>CMRLTP19172</v>
          </cell>
        </row>
        <row r="1070">
          <cell r="A1070" t="str">
            <v>CMRLTP20065</v>
          </cell>
        </row>
        <row r="1071">
          <cell r="A1071" t="str">
            <v>CMRTAB20258</v>
          </cell>
        </row>
        <row r="1072">
          <cell r="A1072" t="str">
            <v>CMRTAB20295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CMRTAB20338</v>
          </cell>
        </row>
        <row r="1077">
          <cell r="A1077" t="str">
            <v>CMRTLV21003</v>
          </cell>
        </row>
        <row r="1078">
          <cell r="A1078" t="str">
            <v>CMRTLV22007</v>
          </cell>
        </row>
        <row r="1079">
          <cell r="A1079" t="str">
            <v>CMRUCT15071</v>
          </cell>
        </row>
        <row r="1080">
          <cell r="A1080" t="str">
            <v>CMRUCT19002</v>
          </cell>
        </row>
        <row r="1081">
          <cell r="A1081" t="str">
            <v>CMRUCT19005</v>
          </cell>
        </row>
        <row r="1082">
          <cell r="A1082" t="str">
            <v>CMRUCT19006</v>
          </cell>
        </row>
        <row r="1083">
          <cell r="A1083" t="str">
            <v>CMRUCT19009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CMRUCT19110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CMRUCT19126</v>
          </cell>
        </row>
        <row r="1101">
          <cell r="A1101" t="str">
            <v>CMRUCT19128</v>
          </cell>
        </row>
        <row r="1102">
          <cell r="A1102" t="str">
            <v>CMRUCT19130</v>
          </cell>
        </row>
        <row r="1103">
          <cell r="A1103" t="str">
            <v>CMRUCT19134</v>
          </cell>
        </row>
        <row r="1104">
          <cell r="A1104" t="str">
            <v>CMRUCT19135</v>
          </cell>
        </row>
        <row r="1105">
          <cell r="A1105" t="str">
            <v>CMRUCT19136</v>
          </cell>
        </row>
        <row r="1106">
          <cell r="A1106" t="str">
            <v>CMRUCT19137</v>
          </cell>
        </row>
        <row r="1107">
          <cell r="A1107" t="str">
            <v>CMRUCT19139</v>
          </cell>
        </row>
        <row r="1108">
          <cell r="A1108" t="str">
            <v>CMRUCT19140</v>
          </cell>
        </row>
        <row r="1109">
          <cell r="A1109" t="str">
            <v>CMRUCT19144</v>
          </cell>
        </row>
        <row r="1110">
          <cell r="A1110" t="str">
            <v>CMRUCT19147</v>
          </cell>
        </row>
        <row r="1111">
          <cell r="A1111" t="str">
            <v>CMRUCT19149</v>
          </cell>
        </row>
        <row r="1112">
          <cell r="A1112" t="str">
            <v>CMRUCT19151</v>
          </cell>
        </row>
        <row r="1113">
          <cell r="A1113" t="str">
            <v>CMRUCT19157</v>
          </cell>
        </row>
        <row r="1114">
          <cell r="A1114" t="str">
            <v>CMRUCT19160</v>
          </cell>
        </row>
        <row r="1115">
          <cell r="A1115" t="str">
            <v>CMRUCT19163</v>
          </cell>
        </row>
        <row r="1116">
          <cell r="A1116" t="str">
            <v>CMRUCT19166</v>
          </cell>
        </row>
        <row r="1117">
          <cell r="A1117" t="str">
            <v>CMRUCT19169</v>
          </cell>
        </row>
        <row r="1118">
          <cell r="A1118" t="str">
            <v>CMRUCT19179</v>
          </cell>
        </row>
        <row r="1119">
          <cell r="A1119" t="str">
            <v>CMRUCT19194</v>
          </cell>
        </row>
        <row r="1120">
          <cell r="A1120" t="str">
            <v>CMRUCT19202</v>
          </cell>
        </row>
        <row r="1121">
          <cell r="A1121" t="str">
            <v>CMRUCT19204</v>
          </cell>
        </row>
        <row r="1122">
          <cell r="A1122" t="str">
            <v>CMRUCT19207</v>
          </cell>
        </row>
        <row r="1123">
          <cell r="A1123" t="str">
            <v>CMRUCT19220</v>
          </cell>
        </row>
        <row r="1124">
          <cell r="A1124" t="str">
            <v>CMRUCT19224</v>
          </cell>
        </row>
        <row r="1125">
          <cell r="A1125" t="str">
            <v>CMRUCT19227</v>
          </cell>
        </row>
        <row r="1126">
          <cell r="A1126" t="str">
            <v>CMRUCT19234</v>
          </cell>
        </row>
        <row r="1127">
          <cell r="A1127" t="str">
            <v>CMRUCT19237</v>
          </cell>
        </row>
        <row r="1128">
          <cell r="A1128" t="str">
            <v>CMRUCT19246</v>
          </cell>
        </row>
        <row r="1129">
          <cell r="A1129" t="str">
            <v>CMRUCT19247</v>
          </cell>
        </row>
        <row r="1130">
          <cell r="A1130" t="str">
            <v>CMRUCT19253</v>
          </cell>
        </row>
        <row r="1131">
          <cell r="A1131" t="str">
            <v>CMRUCT19256</v>
          </cell>
        </row>
        <row r="1132">
          <cell r="A1132" t="str">
            <v>CMRUCT20001</v>
          </cell>
        </row>
        <row r="1133">
          <cell r="A1133" t="str">
            <v>CMRUCT20002</v>
          </cell>
        </row>
        <row r="1134">
          <cell r="A1134" t="str">
            <v>CMRUCT20004</v>
          </cell>
        </row>
        <row r="1135">
          <cell r="A1135" t="str">
            <v>CMRUCT20005</v>
          </cell>
        </row>
        <row r="1136">
          <cell r="A1136" t="str">
            <v>CMRUCT20006</v>
          </cell>
        </row>
        <row r="1137">
          <cell r="A1137" t="str">
            <v>CMRUCT20007</v>
          </cell>
        </row>
        <row r="1138">
          <cell r="A1138" t="str">
            <v>CMRUCT20008</v>
          </cell>
        </row>
        <row r="1139">
          <cell r="A1139" t="str">
            <v>CMRUCT20009</v>
          </cell>
        </row>
        <row r="1140">
          <cell r="A1140" t="str">
            <v>CMRUCT20010</v>
          </cell>
        </row>
        <row r="1141">
          <cell r="A1141" t="str">
            <v>CMRUCT20011</v>
          </cell>
        </row>
        <row r="1142">
          <cell r="A1142" t="str">
            <v>CMRUCT20012</v>
          </cell>
        </row>
        <row r="1143">
          <cell r="A1143" t="str">
            <v>CMRUCT20013</v>
          </cell>
        </row>
        <row r="1144">
          <cell r="A1144" t="str">
            <v>CMRUCT20014</v>
          </cell>
        </row>
        <row r="1145">
          <cell r="A1145" t="str">
            <v>CMRUCT20015</v>
          </cell>
        </row>
        <row r="1146">
          <cell r="A1146" t="str">
            <v>CMRUCT20016</v>
          </cell>
        </row>
        <row r="1147">
          <cell r="A1147" t="str">
            <v>CMRUCT20017</v>
          </cell>
        </row>
        <row r="1148">
          <cell r="A1148" t="str">
            <v>CMRUCT20018</v>
          </cell>
        </row>
        <row r="1149">
          <cell r="A1149" t="str">
            <v>CMRUCT20019</v>
          </cell>
        </row>
        <row r="1150">
          <cell r="A1150" t="str">
            <v>CMRUCT20020</v>
          </cell>
        </row>
        <row r="1151">
          <cell r="A1151" t="str">
            <v>CMRUCT20021</v>
          </cell>
        </row>
        <row r="1152">
          <cell r="A1152" t="str">
            <v>CMRUCT20022</v>
          </cell>
        </row>
        <row r="1153">
          <cell r="A1153" t="str">
            <v>CMRUCT20023</v>
          </cell>
        </row>
        <row r="1154">
          <cell r="A1154" t="str">
            <v>CMRUCT20024</v>
          </cell>
        </row>
        <row r="1155">
          <cell r="A1155" t="str">
            <v>CMRUCT20025</v>
          </cell>
        </row>
        <row r="1156">
          <cell r="A1156" t="str">
            <v>CMRUCT20026</v>
          </cell>
        </row>
        <row r="1157">
          <cell r="A1157" t="str">
            <v>CMRUCT20027</v>
          </cell>
        </row>
        <row r="1158">
          <cell r="A1158" t="str">
            <v>CMRUCT20028</v>
          </cell>
        </row>
        <row r="1159">
          <cell r="A1159" t="str">
            <v>CMRUCT20029</v>
          </cell>
        </row>
        <row r="1160">
          <cell r="A1160" t="str">
            <v>CMRUCT20030</v>
          </cell>
        </row>
        <row r="1161">
          <cell r="A1161" t="str">
            <v>CMRUCT20031</v>
          </cell>
        </row>
        <row r="1162">
          <cell r="A1162" t="str">
            <v>CMRUCT20032</v>
          </cell>
        </row>
        <row r="1163">
          <cell r="A1163" t="str">
            <v>CMRUCT20033</v>
          </cell>
        </row>
        <row r="1164">
          <cell r="A1164" t="str">
            <v>CMRUCT20034</v>
          </cell>
        </row>
        <row r="1165">
          <cell r="A1165" t="str">
            <v>CMRUCT20035</v>
          </cell>
        </row>
        <row r="1166">
          <cell r="A1166" t="str">
            <v>CMRUCT20036</v>
          </cell>
        </row>
        <row r="1167">
          <cell r="A1167" t="str">
            <v>CMRUCT20037</v>
          </cell>
        </row>
        <row r="1168">
          <cell r="A1168" t="str">
            <v>CMRUCT20039</v>
          </cell>
        </row>
        <row r="1169">
          <cell r="A1169" t="str">
            <v>CMRUCT20042</v>
          </cell>
        </row>
        <row r="1170">
          <cell r="A1170" t="str">
            <v>CMRUCT20043</v>
          </cell>
        </row>
        <row r="1171">
          <cell r="A1171" t="str">
            <v>CMRUCT20044</v>
          </cell>
        </row>
        <row r="1172">
          <cell r="A1172" t="str">
            <v>CMRUCT20046</v>
          </cell>
        </row>
        <row r="1173">
          <cell r="A1173" t="str">
            <v>CMRUCT20047</v>
          </cell>
        </row>
        <row r="1174">
          <cell r="A1174" t="str">
            <v>CMRUCT20048</v>
          </cell>
        </row>
        <row r="1175">
          <cell r="A1175" t="str">
            <v>CMRUCT20049</v>
          </cell>
        </row>
        <row r="1176">
          <cell r="A1176" t="str">
            <v>CMRUCT20050</v>
          </cell>
        </row>
        <row r="1177">
          <cell r="A1177" t="str">
            <v>CMRUCT20051</v>
          </cell>
        </row>
        <row r="1178">
          <cell r="A1178" t="str">
            <v>CMRUCT20052</v>
          </cell>
        </row>
        <row r="1179">
          <cell r="A1179" t="str">
            <v>CMRUCT20053</v>
          </cell>
        </row>
        <row r="1180">
          <cell r="A1180" t="str">
            <v>CMRUCT20054</v>
          </cell>
        </row>
        <row r="1181">
          <cell r="A1181" t="str">
            <v>CMRUCT20055</v>
          </cell>
        </row>
        <row r="1182">
          <cell r="A1182" t="str">
            <v>CMRUCT20056</v>
          </cell>
        </row>
        <row r="1183">
          <cell r="A1183" t="str">
            <v>CMRUCT20057</v>
          </cell>
        </row>
        <row r="1184">
          <cell r="A1184" t="str">
            <v>CMRUCT20058</v>
          </cell>
        </row>
        <row r="1185">
          <cell r="A1185" t="str">
            <v>CMRUCT20060</v>
          </cell>
        </row>
        <row r="1186">
          <cell r="A1186" t="str">
            <v>CMRUCT20061</v>
          </cell>
        </row>
        <row r="1187">
          <cell r="A1187" t="str">
            <v>CMRUCT20062</v>
          </cell>
        </row>
        <row r="1188">
          <cell r="A1188" t="str">
            <v>CMRUCT20063</v>
          </cell>
        </row>
        <row r="1189">
          <cell r="A1189" t="str">
            <v>CMRUCT20064</v>
          </cell>
        </row>
        <row r="1190">
          <cell r="A1190" t="str">
            <v>CMRUCT20065</v>
          </cell>
        </row>
        <row r="1191">
          <cell r="A1191" t="str">
            <v>CMRUCT20066</v>
          </cell>
        </row>
        <row r="1192">
          <cell r="A1192" t="str">
            <v>CMRUCT20067</v>
          </cell>
        </row>
        <row r="1193">
          <cell r="A1193" t="str">
            <v>CMRUCT20068</v>
          </cell>
        </row>
        <row r="1194">
          <cell r="A1194" t="str">
            <v>CMRUCT20069</v>
          </cell>
        </row>
        <row r="1195">
          <cell r="A1195" t="str">
            <v>CMRUCT20070</v>
          </cell>
        </row>
        <row r="1196">
          <cell r="A1196" t="str">
            <v>CMRUCT20071</v>
          </cell>
        </row>
        <row r="1197">
          <cell r="A1197" t="str">
            <v>CMRUCT20072</v>
          </cell>
        </row>
        <row r="1198">
          <cell r="A1198" t="str">
            <v>CMRUCT20073</v>
          </cell>
        </row>
        <row r="1199">
          <cell r="A1199" t="str">
            <v>CMRUCT20074</v>
          </cell>
        </row>
        <row r="1200">
          <cell r="A1200" t="str">
            <v>CMRUCT20076</v>
          </cell>
        </row>
        <row r="1201">
          <cell r="A1201" t="str">
            <v>CMRUCT20077</v>
          </cell>
        </row>
        <row r="1202">
          <cell r="A1202" t="str">
            <v>CMRUCT20078</v>
          </cell>
        </row>
        <row r="1203">
          <cell r="A1203" t="str">
            <v>CMRUCT20079</v>
          </cell>
        </row>
        <row r="1204">
          <cell r="A1204" t="str">
            <v>CMRUCT20080</v>
          </cell>
        </row>
        <row r="1205">
          <cell r="A1205" t="str">
            <v>CMRUCT20081</v>
          </cell>
        </row>
        <row r="1206">
          <cell r="A1206" t="str">
            <v>CMRUCT20082</v>
          </cell>
        </row>
        <row r="1207">
          <cell r="A1207" t="str">
            <v>CMRUCT20083</v>
          </cell>
        </row>
        <row r="1208">
          <cell r="A1208" t="str">
            <v>CMRUCT20084</v>
          </cell>
        </row>
        <row r="1209">
          <cell r="A1209" t="str">
            <v>CMRUCT20085</v>
          </cell>
        </row>
        <row r="1210">
          <cell r="A1210" t="str">
            <v>CMRUCT20087</v>
          </cell>
        </row>
        <row r="1211">
          <cell r="A1211" t="str">
            <v>CMRUCT20088</v>
          </cell>
        </row>
        <row r="1212">
          <cell r="A1212" t="str">
            <v>CMRUCT20089</v>
          </cell>
        </row>
        <row r="1213">
          <cell r="A1213" t="str">
            <v>CMRUCT20090</v>
          </cell>
        </row>
        <row r="1214">
          <cell r="A1214" t="str">
            <v>CMRUCT20091</v>
          </cell>
        </row>
        <row r="1215">
          <cell r="A1215" t="str">
            <v>CMRUCT20092</v>
          </cell>
        </row>
        <row r="1216">
          <cell r="A1216" t="str">
            <v>CMRUCT20093</v>
          </cell>
        </row>
        <row r="1217">
          <cell r="A1217" t="str">
            <v>CMRUCT20094</v>
          </cell>
        </row>
        <row r="1218">
          <cell r="A1218" t="str">
            <v>CMRUCT20095</v>
          </cell>
        </row>
        <row r="1219">
          <cell r="A1219" t="str">
            <v>CMRUCT20096</v>
          </cell>
        </row>
        <row r="1220">
          <cell r="A1220" t="str">
            <v>CMRUCT20097</v>
          </cell>
        </row>
        <row r="1221">
          <cell r="A1221" t="str">
            <v>CMRUCT20098</v>
          </cell>
        </row>
        <row r="1222">
          <cell r="A1222" t="str">
            <v>CMRUCT20099</v>
          </cell>
        </row>
        <row r="1223">
          <cell r="A1223" t="str">
            <v>CMRUCT20100</v>
          </cell>
        </row>
        <row r="1224">
          <cell r="A1224" t="str">
            <v>CMRUCT20102</v>
          </cell>
        </row>
        <row r="1225">
          <cell r="A1225" t="str">
            <v>CMRUCT20103</v>
          </cell>
        </row>
        <row r="1226">
          <cell r="A1226" t="str">
            <v>CMRUCT20105</v>
          </cell>
        </row>
        <row r="1227">
          <cell r="A1227" t="str">
            <v>CMRUCT20107</v>
          </cell>
        </row>
        <row r="1228">
          <cell r="A1228" t="str">
            <v>CMRUCT20108</v>
          </cell>
        </row>
        <row r="1229">
          <cell r="A1229" t="str">
            <v>CMRUCT20109</v>
          </cell>
        </row>
        <row r="1230">
          <cell r="A1230" t="str">
            <v>CMRUCT20114</v>
          </cell>
        </row>
        <row r="1231">
          <cell r="A1231" t="str">
            <v>CMRUCT20115</v>
          </cell>
        </row>
        <row r="1232">
          <cell r="A1232" t="str">
            <v>CMRUCT20118</v>
          </cell>
        </row>
        <row r="1233">
          <cell r="A1233" t="str">
            <v>CMRUCT20119</v>
          </cell>
        </row>
        <row r="1234">
          <cell r="A1234" t="str">
            <v>CMRUCT20120</v>
          </cell>
        </row>
        <row r="1235">
          <cell r="A1235" t="str">
            <v>CMRUCT20121</v>
          </cell>
        </row>
        <row r="1236">
          <cell r="A1236" t="str">
            <v>CMRUCT20123</v>
          </cell>
        </row>
        <row r="1237">
          <cell r="A1237" t="str">
            <v>CMRUCT20124</v>
          </cell>
        </row>
        <row r="1238">
          <cell r="A1238" t="str">
            <v>CMRUCT20125</v>
          </cell>
        </row>
        <row r="1239">
          <cell r="A1239" t="str">
            <v>CMRUCT20126</v>
          </cell>
        </row>
        <row r="1240">
          <cell r="A1240" t="str">
            <v>CMRUCT20130</v>
          </cell>
        </row>
        <row r="1241">
          <cell r="A1241" t="str">
            <v>CMRUCT20133</v>
          </cell>
        </row>
        <row r="1242">
          <cell r="A1242" t="str">
            <v>CMRUCT20134</v>
          </cell>
        </row>
        <row r="1243">
          <cell r="A1243" t="str">
            <v>CMRUCT20135</v>
          </cell>
        </row>
        <row r="1244">
          <cell r="A1244" t="str">
            <v>CMRUCT20138</v>
          </cell>
        </row>
        <row r="1245">
          <cell r="A1245" t="str">
            <v>CMRUCT20140</v>
          </cell>
        </row>
        <row r="1246">
          <cell r="A1246" t="str">
            <v>CMRUCT20144</v>
          </cell>
        </row>
        <row r="1247">
          <cell r="A1247" t="str">
            <v>CMRUCT20145</v>
          </cell>
        </row>
        <row r="1248">
          <cell r="A1248" t="str">
            <v>CMRUCT20146</v>
          </cell>
        </row>
        <row r="1249">
          <cell r="A1249" t="str">
            <v>CMRUCT20149</v>
          </cell>
        </row>
        <row r="1250">
          <cell r="A1250" t="str">
            <v>CMRUCT20151</v>
          </cell>
        </row>
        <row r="1251">
          <cell r="A1251" t="str">
            <v>CMRUCT20152</v>
          </cell>
        </row>
        <row r="1252">
          <cell r="A1252" t="str">
            <v>CMRUCT20154</v>
          </cell>
        </row>
        <row r="1253">
          <cell r="A1253" t="str">
            <v>CMRUCT20155</v>
          </cell>
        </row>
        <row r="1254">
          <cell r="A1254" t="str">
            <v>CMRUCT20157</v>
          </cell>
        </row>
        <row r="1255">
          <cell r="A1255" t="str">
            <v>CMRUCT20163</v>
          </cell>
        </row>
        <row r="1256">
          <cell r="A1256" t="str">
            <v>CMRUCT20164</v>
          </cell>
        </row>
        <row r="1257">
          <cell r="A1257" t="str">
            <v>CMRUCT20165</v>
          </cell>
        </row>
        <row r="1258">
          <cell r="A1258" t="str">
            <v>CMRUCT20166</v>
          </cell>
        </row>
        <row r="1259">
          <cell r="A1259" t="str">
            <v>CMRUCT20166</v>
          </cell>
        </row>
        <row r="1260">
          <cell r="A1260" t="str">
            <v>CMRUCT20170</v>
          </cell>
        </row>
        <row r="1261">
          <cell r="A1261" t="str">
            <v>CMRUCT20173</v>
          </cell>
        </row>
        <row r="1262">
          <cell r="A1262" t="str">
            <v>CMRUCT20174</v>
          </cell>
        </row>
        <row r="1263">
          <cell r="A1263" t="str">
            <v>CMRUCT20176</v>
          </cell>
        </row>
        <row r="1264">
          <cell r="A1264" t="str">
            <v>CMRUCT21002</v>
          </cell>
        </row>
        <row r="1265">
          <cell r="A1265" t="str">
            <v>CMRUCT21004</v>
          </cell>
        </row>
        <row r="1266">
          <cell r="A1266" t="str">
            <v>CMRUCT21006</v>
          </cell>
        </row>
        <row r="1267">
          <cell r="A1267" t="str">
            <v>CMRUCT21007</v>
          </cell>
        </row>
        <row r="1268">
          <cell r="A1268" t="str">
            <v>CMRUCT21008</v>
          </cell>
        </row>
        <row r="1269">
          <cell r="A1269" t="str">
            <v>CMRUCT21010</v>
          </cell>
        </row>
        <row r="1270">
          <cell r="A1270" t="str">
            <v>CMRUCT21011</v>
          </cell>
        </row>
        <row r="1271">
          <cell r="A1271" t="str">
            <v>CMRUCT21012</v>
          </cell>
        </row>
        <row r="1272">
          <cell r="A1272" t="str">
            <v>CMRUCT21013</v>
          </cell>
        </row>
        <row r="1273">
          <cell r="A1273" t="str">
            <v>CMRUCT21014</v>
          </cell>
        </row>
        <row r="1274">
          <cell r="A1274" t="str">
            <v>CMRUCT21015</v>
          </cell>
        </row>
        <row r="1275">
          <cell r="A1275" t="str">
            <v>CMRUCT21016</v>
          </cell>
        </row>
        <row r="1276">
          <cell r="A1276" t="str">
            <v>CMRUCT21017</v>
          </cell>
        </row>
        <row r="1277">
          <cell r="A1277" t="str">
            <v>CMRUCT21018</v>
          </cell>
        </row>
        <row r="1278">
          <cell r="A1278" t="str">
            <v>CMRUCT21020</v>
          </cell>
        </row>
        <row r="1279">
          <cell r="A1279" t="str">
            <v>CMRUCT21023</v>
          </cell>
        </row>
        <row r="1280">
          <cell r="A1280" t="str">
            <v>CMRUCT21026</v>
          </cell>
        </row>
        <row r="1281">
          <cell r="A1281" t="str">
            <v>CMRUCT21027</v>
          </cell>
        </row>
        <row r="1282">
          <cell r="A1282" t="str">
            <v>CMRUCT21028</v>
          </cell>
        </row>
        <row r="1283">
          <cell r="A1283" t="str">
            <v>CMRUCT21029</v>
          </cell>
        </row>
        <row r="1284">
          <cell r="A1284" t="str">
            <v>CMRUCT21030</v>
          </cell>
        </row>
        <row r="1285">
          <cell r="A1285" t="str">
            <v>CMRUCT21031</v>
          </cell>
        </row>
        <row r="1286">
          <cell r="A1286" t="str">
            <v>CMRUCT21032</v>
          </cell>
        </row>
        <row r="1287">
          <cell r="A1287" t="str">
            <v>CMRUCT21033</v>
          </cell>
        </row>
        <row r="1288">
          <cell r="A1288" t="str">
            <v>CMRUCT21034</v>
          </cell>
        </row>
        <row r="1289">
          <cell r="A1289" t="str">
            <v>CMRUCT21035</v>
          </cell>
        </row>
        <row r="1290">
          <cell r="A1290" t="str">
            <v>CMRUCT21036</v>
          </cell>
        </row>
        <row r="1291">
          <cell r="A1291" t="str">
            <v>CMRUCT21037</v>
          </cell>
        </row>
        <row r="1292">
          <cell r="A1292" t="str">
            <v>CMRUCT21039</v>
          </cell>
        </row>
        <row r="1293">
          <cell r="A1293" t="str">
            <v>CMRUCT21040</v>
          </cell>
        </row>
        <row r="1294">
          <cell r="A1294" t="str">
            <v>CMRUCT21041</v>
          </cell>
        </row>
        <row r="1295">
          <cell r="A1295" t="str">
            <v>CMRUCT21042</v>
          </cell>
        </row>
        <row r="1296">
          <cell r="A1296" t="str">
            <v>CMRUCT21043</v>
          </cell>
        </row>
        <row r="1297">
          <cell r="A1297" t="str">
            <v>CMRUCT21044</v>
          </cell>
        </row>
        <row r="1298">
          <cell r="A1298" t="str">
            <v>CMRUCT21045</v>
          </cell>
        </row>
        <row r="1299">
          <cell r="A1299" t="str">
            <v>CMRUCT21046</v>
          </cell>
        </row>
        <row r="1300">
          <cell r="A1300" t="str">
            <v>CMRUCT21047</v>
          </cell>
        </row>
        <row r="1301">
          <cell r="A1301" t="str">
            <v>CMRUCT21048</v>
          </cell>
        </row>
        <row r="1302">
          <cell r="A1302" t="str">
            <v>CMRUCT21049</v>
          </cell>
        </row>
        <row r="1303">
          <cell r="A1303" t="str">
            <v>CMRUCT21050</v>
          </cell>
        </row>
        <row r="1304">
          <cell r="A1304" t="str">
            <v>CMRUCT21051</v>
          </cell>
        </row>
        <row r="1305">
          <cell r="A1305" t="str">
            <v>CMRUCT21052</v>
          </cell>
        </row>
        <row r="1306">
          <cell r="A1306" t="str">
            <v>CMRUCT21053</v>
          </cell>
        </row>
        <row r="1307">
          <cell r="A1307" t="str">
            <v>CMRUCT21054</v>
          </cell>
        </row>
        <row r="1308">
          <cell r="A1308" t="str">
            <v>CMRUCT21055</v>
          </cell>
        </row>
        <row r="1309">
          <cell r="A1309" t="str">
            <v>CMRUCT21057</v>
          </cell>
        </row>
        <row r="1310">
          <cell r="A1310" t="str">
            <v>CMRUCT21058</v>
          </cell>
        </row>
        <row r="1311">
          <cell r="A1311" t="str">
            <v>CMRUCT21059</v>
          </cell>
        </row>
        <row r="1312">
          <cell r="A1312" t="str">
            <v>CMRUCT21060</v>
          </cell>
        </row>
        <row r="1313">
          <cell r="A1313" t="str">
            <v>CMRUCT21061</v>
          </cell>
        </row>
        <row r="1314">
          <cell r="A1314" t="str">
            <v>CMRUCT21062</v>
          </cell>
        </row>
        <row r="1315">
          <cell r="A1315" t="str">
            <v>CMRUCT21064</v>
          </cell>
        </row>
        <row r="1316">
          <cell r="A1316" t="str">
            <v>CMRUCT21065</v>
          </cell>
        </row>
        <row r="1317">
          <cell r="A1317" t="str">
            <v>CMRUCT21066</v>
          </cell>
        </row>
        <row r="1318">
          <cell r="A1318" t="str">
            <v>CMRUCT21067</v>
          </cell>
        </row>
        <row r="1319">
          <cell r="A1319" t="str">
            <v>CMRUCT21069</v>
          </cell>
        </row>
        <row r="1320">
          <cell r="A1320" t="str">
            <v>CMRUCT21070</v>
          </cell>
        </row>
        <row r="1321">
          <cell r="A1321" t="str">
            <v>CMRUCT21071</v>
          </cell>
        </row>
        <row r="1322">
          <cell r="A1322" t="str">
            <v>CMRUCT21072</v>
          </cell>
        </row>
        <row r="1323">
          <cell r="A1323" t="str">
            <v>CMRUCT21075</v>
          </cell>
        </row>
        <row r="1324">
          <cell r="A1324" t="str">
            <v>CMRUCT21076</v>
          </cell>
        </row>
        <row r="1325">
          <cell r="A1325" t="str">
            <v>CMRUCT21077</v>
          </cell>
        </row>
        <row r="1326">
          <cell r="A1326" t="str">
            <v>CMRUCT21078</v>
          </cell>
        </row>
        <row r="1327">
          <cell r="A1327" t="str">
            <v>CMRUCT21079</v>
          </cell>
        </row>
        <row r="1328">
          <cell r="A1328" t="str">
            <v>CMRUCT21080</v>
          </cell>
        </row>
        <row r="1329">
          <cell r="A1329" t="str">
            <v>CMRUCT21081</v>
          </cell>
        </row>
        <row r="1330">
          <cell r="A1330" t="str">
            <v>CMRUCT21083</v>
          </cell>
        </row>
        <row r="1331">
          <cell r="A1331" t="str">
            <v>CMRUCT21084</v>
          </cell>
        </row>
        <row r="1332">
          <cell r="A1332" t="str">
            <v>CMRUCT21085</v>
          </cell>
        </row>
        <row r="1333">
          <cell r="A1333" t="str">
            <v>CMRUCT21086</v>
          </cell>
        </row>
        <row r="1334">
          <cell r="A1334" t="str">
            <v>CMRUCT21087</v>
          </cell>
        </row>
        <row r="1335">
          <cell r="A1335" t="str">
            <v>CMRUCT21089</v>
          </cell>
        </row>
        <row r="1336">
          <cell r="A1336" t="str">
            <v>CMRUCT21090</v>
          </cell>
        </row>
        <row r="1337">
          <cell r="A1337" t="str">
            <v>CMRUCT21091</v>
          </cell>
        </row>
        <row r="1338">
          <cell r="A1338" t="str">
            <v>CMRUCT21092</v>
          </cell>
        </row>
        <row r="1339">
          <cell r="A1339" t="str">
            <v>CMRUCT21093</v>
          </cell>
        </row>
        <row r="1340">
          <cell r="A1340" t="str">
            <v>CMRUCT21094</v>
          </cell>
        </row>
        <row r="1341">
          <cell r="A1341" t="str">
            <v>CMRUCT21095</v>
          </cell>
        </row>
        <row r="1342">
          <cell r="A1342" t="str">
            <v>CMRUCT21096</v>
          </cell>
        </row>
        <row r="1343">
          <cell r="A1343" t="str">
            <v>CMRUCT21097</v>
          </cell>
        </row>
        <row r="1344">
          <cell r="A1344" t="str">
            <v>CMRUCT21098</v>
          </cell>
        </row>
        <row r="1345">
          <cell r="A1345" t="str">
            <v>CMRUCT21099</v>
          </cell>
        </row>
        <row r="1346">
          <cell r="A1346" t="str">
            <v>CMRUCT21100</v>
          </cell>
        </row>
        <row r="1347">
          <cell r="A1347" t="str">
            <v>CMRUCT21102</v>
          </cell>
        </row>
        <row r="1348">
          <cell r="A1348" t="str">
            <v>CMRUCT21103</v>
          </cell>
        </row>
        <row r="1349">
          <cell r="A1349" t="str">
            <v>CMRUCT21104</v>
          </cell>
        </row>
        <row r="1350">
          <cell r="A1350" t="str">
            <v>CMRUCT21105</v>
          </cell>
        </row>
        <row r="1351">
          <cell r="A1351" t="str">
            <v>CMRUCT21106</v>
          </cell>
        </row>
        <row r="1352">
          <cell r="A1352" t="str">
            <v>CMRUCT21107</v>
          </cell>
        </row>
        <row r="1353">
          <cell r="A1353" t="str">
            <v>CMRUCT21108</v>
          </cell>
        </row>
        <row r="1354">
          <cell r="A1354" t="str">
            <v>CMRUCT21109</v>
          </cell>
        </row>
        <row r="1355">
          <cell r="A1355" t="str">
            <v>CMRUCT21110</v>
          </cell>
        </row>
        <row r="1356">
          <cell r="A1356" t="str">
            <v>CMRUCT21111</v>
          </cell>
        </row>
        <row r="1357">
          <cell r="A1357" t="str">
            <v>CMRUCT21112</v>
          </cell>
        </row>
        <row r="1358">
          <cell r="A1358" t="str">
            <v>CMRUCT21113</v>
          </cell>
        </row>
        <row r="1359">
          <cell r="A1359" t="str">
            <v>CMRUCT21114</v>
          </cell>
        </row>
        <row r="1360">
          <cell r="A1360" t="str">
            <v>CMRUCT21115</v>
          </cell>
        </row>
        <row r="1361">
          <cell r="A1361" t="str">
            <v>CMRUCT21116</v>
          </cell>
        </row>
        <row r="1362">
          <cell r="A1362" t="str">
            <v>CMRUCT21117</v>
          </cell>
        </row>
        <row r="1363">
          <cell r="A1363" t="str">
            <v>CMRUCT21118</v>
          </cell>
        </row>
        <row r="1364">
          <cell r="A1364" t="str">
            <v>CMRUCT21119</v>
          </cell>
        </row>
        <row r="1365">
          <cell r="A1365" t="str">
            <v>CMRUCT21120</v>
          </cell>
        </row>
        <row r="1366">
          <cell r="A1366" t="str">
            <v>CMRUCT21122</v>
          </cell>
        </row>
        <row r="1367">
          <cell r="A1367" t="str">
            <v>CMRUCT21123</v>
          </cell>
        </row>
        <row r="1368">
          <cell r="A1368" t="str">
            <v>CMRUCT21124</v>
          </cell>
        </row>
        <row r="1369">
          <cell r="A1369" t="str">
            <v>CMRUCT21125</v>
          </cell>
        </row>
        <row r="1370">
          <cell r="A1370" t="str">
            <v>CMRUCT21127</v>
          </cell>
        </row>
        <row r="1371">
          <cell r="A1371" t="str">
            <v>CMRUCT21128</v>
          </cell>
        </row>
        <row r="1372">
          <cell r="A1372" t="str">
            <v>CMRUCT21130</v>
          </cell>
        </row>
        <row r="1373">
          <cell r="A1373" t="str">
            <v>CMRUCT21131</v>
          </cell>
        </row>
        <row r="1374">
          <cell r="A1374" t="str">
            <v>CMRUCT21133</v>
          </cell>
        </row>
        <row r="1375">
          <cell r="A1375" t="str">
            <v>CMRUCT21135</v>
          </cell>
        </row>
        <row r="1376">
          <cell r="A1376" t="str">
            <v>CMRUCT22001</v>
          </cell>
        </row>
        <row r="1377">
          <cell r="A1377" t="str">
            <v>CMRUCT22002</v>
          </cell>
        </row>
        <row r="1378">
          <cell r="A1378" t="str">
            <v>CMRUCT22003</v>
          </cell>
        </row>
        <row r="1379">
          <cell r="A1379" t="str">
            <v>CMRUCT22004</v>
          </cell>
        </row>
        <row r="1380">
          <cell r="A1380" t="str">
            <v>CMRUCT22005</v>
          </cell>
        </row>
        <row r="1381">
          <cell r="A1381" t="str">
            <v>CMRUCT22006</v>
          </cell>
        </row>
        <row r="1382">
          <cell r="A1382" t="str">
            <v>CMRUCT22008</v>
          </cell>
        </row>
        <row r="1383">
          <cell r="A1383" t="str">
            <v>CMRUCT22009</v>
          </cell>
        </row>
        <row r="1384">
          <cell r="A1384" t="str">
            <v>CMRUCT22010</v>
          </cell>
        </row>
        <row r="1385">
          <cell r="A1385" t="str">
            <v>CMRUCT22011</v>
          </cell>
        </row>
        <row r="1386">
          <cell r="A1386" t="str">
            <v>CMRUCT22012</v>
          </cell>
        </row>
        <row r="1387">
          <cell r="A1387" t="str">
            <v>CMRUCT22013</v>
          </cell>
        </row>
        <row r="1388">
          <cell r="A1388" t="str">
            <v>CMRUCT22014</v>
          </cell>
        </row>
        <row r="1389">
          <cell r="A1389" t="str">
            <v>CMRUCT22015</v>
          </cell>
        </row>
        <row r="1390">
          <cell r="A1390" t="str">
            <v>CMRUCT22016</v>
          </cell>
        </row>
        <row r="1391">
          <cell r="A1391" t="str">
            <v>CMRUCT22017</v>
          </cell>
        </row>
        <row r="1392">
          <cell r="A1392" t="str">
            <v>CMRUCT22018</v>
          </cell>
        </row>
        <row r="1393">
          <cell r="A1393" t="str">
            <v>CMRUCT22019</v>
          </cell>
        </row>
        <row r="1394">
          <cell r="A1394" t="str">
            <v>CMRUCT22020</v>
          </cell>
        </row>
        <row r="1395">
          <cell r="A1395" t="str">
            <v>CMRUCT22021</v>
          </cell>
        </row>
        <row r="1396">
          <cell r="A1396" t="str">
            <v>CMRUCT22022</v>
          </cell>
        </row>
        <row r="1397">
          <cell r="A1397" t="str">
            <v>CMRUCT22024</v>
          </cell>
        </row>
        <row r="1398">
          <cell r="A1398" t="str">
            <v>CMRUCT22025</v>
          </cell>
        </row>
        <row r="1399">
          <cell r="A1399" t="str">
            <v>CMRUCT22026</v>
          </cell>
        </row>
        <row r="1400">
          <cell r="A1400" t="str">
            <v>CMRUCT22027</v>
          </cell>
        </row>
        <row r="1401">
          <cell r="A1401" t="str">
            <v>CMRUCT22028</v>
          </cell>
        </row>
        <row r="1402">
          <cell r="A1402" t="str">
            <v>CMRUCT22029</v>
          </cell>
        </row>
        <row r="1403">
          <cell r="A1403" t="str">
            <v>CMRUCT22030</v>
          </cell>
        </row>
        <row r="1404">
          <cell r="A1404" t="str">
            <v>CMRUCT22031</v>
          </cell>
        </row>
        <row r="1405">
          <cell r="A1405" t="str">
            <v>CMRUCT22032</v>
          </cell>
        </row>
        <row r="1406">
          <cell r="A1406" t="str">
            <v>CMRUCT22033</v>
          </cell>
        </row>
        <row r="1407">
          <cell r="A1407" t="str">
            <v>CMRUCT22034</v>
          </cell>
        </row>
        <row r="1408">
          <cell r="A1408" t="str">
            <v>CMRUCT22035</v>
          </cell>
        </row>
        <row r="1409">
          <cell r="A1409" t="str">
            <v>CMRUCT22036</v>
          </cell>
        </row>
        <row r="1410">
          <cell r="A1410" t="str">
            <v>CMRUCT22038</v>
          </cell>
        </row>
        <row r="1411">
          <cell r="A1411" t="str">
            <v>CMRUCT22039</v>
          </cell>
        </row>
        <row r="1412">
          <cell r="A1412" t="str">
            <v>CMRUCT22040</v>
          </cell>
        </row>
        <row r="1413">
          <cell r="A1413" t="str">
            <v>CMRUCT22041</v>
          </cell>
        </row>
        <row r="1414">
          <cell r="A1414" t="str">
            <v>CMRUCT22042</v>
          </cell>
        </row>
        <row r="1415">
          <cell r="A1415" t="str">
            <v>CMRUCT22043</v>
          </cell>
        </row>
        <row r="1416">
          <cell r="A1416" t="str">
            <v>CMRUCT22044</v>
          </cell>
        </row>
        <row r="1417">
          <cell r="A1417" t="str">
            <v>CMRUCT22045</v>
          </cell>
        </row>
        <row r="1418">
          <cell r="A1418" t="str">
            <v>CMRUCT22046</v>
          </cell>
        </row>
        <row r="1419">
          <cell r="A1419" t="str">
            <v>CMRUCT22047</v>
          </cell>
        </row>
        <row r="1420">
          <cell r="A1420" t="str">
            <v>CMRUCT22048</v>
          </cell>
        </row>
        <row r="1421">
          <cell r="A1421" t="str">
            <v>CMRUCT22049</v>
          </cell>
        </row>
        <row r="1422">
          <cell r="A1422" t="str">
            <v>CMRUCT22050</v>
          </cell>
        </row>
        <row r="1423">
          <cell r="A1423" t="str">
            <v>CMRUCT22051</v>
          </cell>
        </row>
        <row r="1424">
          <cell r="A1424" t="str">
            <v>CMRUCT22053</v>
          </cell>
        </row>
        <row r="1425">
          <cell r="A1425" t="str">
            <v>CMRUCT22054</v>
          </cell>
        </row>
        <row r="1426">
          <cell r="A1426" t="str">
            <v>CMRUCT22055</v>
          </cell>
        </row>
        <row r="1427">
          <cell r="A1427" t="str">
            <v>CMRUCT22056</v>
          </cell>
        </row>
        <row r="1428">
          <cell r="A1428" t="str">
            <v>CMRUCT22057</v>
          </cell>
        </row>
        <row r="1429">
          <cell r="A1429" t="str">
            <v>CMRUCT22058</v>
          </cell>
        </row>
        <row r="1430">
          <cell r="A1430" t="str">
            <v>CMRUCT22059</v>
          </cell>
        </row>
        <row r="1431">
          <cell r="A1431" t="str">
            <v>CMRUCT22062</v>
          </cell>
        </row>
        <row r="1432">
          <cell r="A1432" t="str">
            <v>CMRUCT22063</v>
          </cell>
        </row>
        <row r="1433">
          <cell r="A1433" t="str">
            <v>CMRUCT22064</v>
          </cell>
        </row>
        <row r="1434">
          <cell r="A1434" t="str">
            <v>CMRUCT22065</v>
          </cell>
        </row>
        <row r="1435">
          <cell r="A1435" t="str">
            <v>CMRUCT22068</v>
          </cell>
        </row>
        <row r="1436">
          <cell r="A1436" t="str">
            <v>CMRUCT22069</v>
          </cell>
        </row>
        <row r="1437">
          <cell r="A1437" t="str">
            <v>CMRUCT22070</v>
          </cell>
        </row>
        <row r="1438">
          <cell r="A1438" t="str">
            <v>CMRUCT22071</v>
          </cell>
        </row>
        <row r="1439">
          <cell r="A1439" t="str">
            <v>CMRUCT22072</v>
          </cell>
        </row>
        <row r="1440">
          <cell r="A1440" t="str">
            <v>CMRUCT22073</v>
          </cell>
        </row>
        <row r="1441">
          <cell r="A1441" t="str">
            <v>CMRUCT22074</v>
          </cell>
        </row>
        <row r="1442">
          <cell r="A1442" t="str">
            <v>CMRUCT22075</v>
          </cell>
        </row>
        <row r="1443">
          <cell r="A1443" t="str">
            <v>CMRUCT22077</v>
          </cell>
        </row>
        <row r="1444">
          <cell r="A1444" t="str">
            <v>CMRUCT22078</v>
          </cell>
        </row>
        <row r="1445">
          <cell r="A1445" t="str">
            <v>CMRUCT22079</v>
          </cell>
        </row>
        <row r="1446">
          <cell r="A1446" t="str">
            <v>CMRUCT22080</v>
          </cell>
        </row>
        <row r="1447">
          <cell r="A1447" t="str">
            <v>CMRUCT22081</v>
          </cell>
        </row>
        <row r="1448">
          <cell r="A1448" t="str">
            <v>CMRUCT22082</v>
          </cell>
        </row>
        <row r="1449">
          <cell r="A1449" t="str">
            <v>CMRUCT22083</v>
          </cell>
        </row>
        <row r="1450">
          <cell r="A1450" t="str">
            <v>CMRUCT22084</v>
          </cell>
        </row>
        <row r="1451">
          <cell r="A1451" t="str">
            <v>CMRUCT22085</v>
          </cell>
        </row>
        <row r="1452">
          <cell r="A1452" t="str">
            <v>CMRUCT22086</v>
          </cell>
        </row>
        <row r="1453">
          <cell r="A1453" t="str">
            <v>CMRUCT22087</v>
          </cell>
        </row>
        <row r="1454">
          <cell r="A1454" t="str">
            <v>CMRUCT22088</v>
          </cell>
        </row>
        <row r="1455">
          <cell r="A1455" t="str">
            <v>CMRUCT22089</v>
          </cell>
        </row>
        <row r="1456">
          <cell r="A1456" t="str">
            <v>CMRUCT22090</v>
          </cell>
        </row>
        <row r="1457">
          <cell r="A1457" t="str">
            <v>CMRUCT22091</v>
          </cell>
        </row>
        <row r="1458">
          <cell r="A1458" t="str">
            <v>CMRUCT22092</v>
          </cell>
        </row>
        <row r="1459">
          <cell r="A1459" t="str">
            <v>CMRUCT22093</v>
          </cell>
        </row>
        <row r="1460">
          <cell r="A1460" t="str">
            <v>CMRUCT22094</v>
          </cell>
        </row>
        <row r="1461">
          <cell r="A1461" t="str">
            <v>CMRUCT22095</v>
          </cell>
        </row>
        <row r="1462">
          <cell r="A1462" t="str">
            <v>CMRUCT22096</v>
          </cell>
        </row>
        <row r="1463">
          <cell r="A1463" t="str">
            <v>CMRUCT22097</v>
          </cell>
        </row>
        <row r="1464">
          <cell r="A1464" t="str">
            <v>CMRUCT22098</v>
          </cell>
        </row>
        <row r="1465">
          <cell r="A1465" t="str">
            <v>CMRUCT22099</v>
          </cell>
        </row>
        <row r="1466">
          <cell r="A1466" t="str">
            <v>CMRUCT22100</v>
          </cell>
        </row>
        <row r="1467">
          <cell r="A1467" t="str">
            <v>CMRUCT22101</v>
          </cell>
        </row>
        <row r="1468">
          <cell r="A1468" t="str">
            <v>CMRUCT22102</v>
          </cell>
        </row>
        <row r="1469">
          <cell r="A1469" t="str">
            <v>CMRUCT22103</v>
          </cell>
        </row>
        <row r="1470">
          <cell r="A1470" t="str">
            <v>CMRUCT22105</v>
          </cell>
        </row>
        <row r="1471">
          <cell r="A1471" t="str">
            <v>CMRUCT22107</v>
          </cell>
        </row>
        <row r="1472">
          <cell r="A1472" t="str">
            <v>CMRUCT22108</v>
          </cell>
        </row>
        <row r="1473">
          <cell r="A1473" t="str">
            <v>CMRUCT22109</v>
          </cell>
        </row>
        <row r="1474">
          <cell r="A1474" t="str">
            <v>CMRUCT22110</v>
          </cell>
        </row>
        <row r="1475">
          <cell r="A1475" t="str">
            <v>CMRUCT22111</v>
          </cell>
        </row>
        <row r="1476">
          <cell r="A1476" t="str">
            <v>CMRUCT22112</v>
          </cell>
        </row>
        <row r="1477">
          <cell r="A1477" t="str">
            <v>CMRUCT22113</v>
          </cell>
        </row>
        <row r="1478">
          <cell r="A1478" t="str">
            <v>CMRUCT22114</v>
          </cell>
        </row>
        <row r="1479">
          <cell r="A1479" t="str">
            <v>CMRUCT22115</v>
          </cell>
        </row>
        <row r="1480">
          <cell r="A1480" t="str">
            <v>CMRUCT22116</v>
          </cell>
        </row>
        <row r="1481">
          <cell r="A1481" t="str">
            <v>CMRUCT22117</v>
          </cell>
        </row>
        <row r="1482">
          <cell r="A1482" t="str">
            <v>CMRUCT22118</v>
          </cell>
        </row>
        <row r="1483">
          <cell r="A1483" t="str">
            <v>CMRUCT22119</v>
          </cell>
        </row>
        <row r="1484">
          <cell r="A1484" t="str">
            <v>CMRUCT22120</v>
          </cell>
        </row>
        <row r="1485">
          <cell r="A1485" t="str">
            <v>CMRUCT22120</v>
          </cell>
        </row>
        <row r="1486">
          <cell r="A1486" t="str">
            <v>CMRUCT22121</v>
          </cell>
        </row>
        <row r="1487">
          <cell r="A1487" t="str">
            <v>CMRUCT22122</v>
          </cell>
        </row>
        <row r="1488">
          <cell r="A1488" t="str">
            <v>CMRUCT22123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CMRUCT22130</v>
          </cell>
        </row>
        <row r="1493">
          <cell r="A1493" t="str">
            <v>CMRUCT22131</v>
          </cell>
        </row>
        <row r="1494">
          <cell r="A1494" t="str">
            <v>CMRUCT22133</v>
          </cell>
        </row>
        <row r="1495">
          <cell r="A1495" t="str">
            <v>CMRUCT22134</v>
          </cell>
        </row>
        <row r="1496">
          <cell r="A1496" t="str">
            <v>CMRUCT22137</v>
          </cell>
        </row>
        <row r="1497">
          <cell r="A1497" t="str">
            <v>CMRUCT22138</v>
          </cell>
        </row>
        <row r="1498">
          <cell r="A1498" t="str">
            <v>CMRUCT22139</v>
          </cell>
        </row>
        <row r="1499">
          <cell r="A1499" t="str">
            <v>CMRUCT22140</v>
          </cell>
        </row>
        <row r="1500">
          <cell r="A1500" t="str">
            <v>CMRUCT22142</v>
          </cell>
        </row>
        <row r="1501">
          <cell r="A1501" t="str">
            <v>CMRUCT22143</v>
          </cell>
        </row>
        <row r="1502">
          <cell r="A1502" t="str">
            <v>CMRUCT22144</v>
          </cell>
        </row>
        <row r="1503">
          <cell r="A1503" t="str">
            <v>CMRUCT22144</v>
          </cell>
        </row>
        <row r="1504">
          <cell r="A1504" t="str">
            <v>CMRUCT22145</v>
          </cell>
        </row>
        <row r="1505">
          <cell r="A1505" t="str">
            <v>CMRUCT22146</v>
          </cell>
        </row>
        <row r="1506">
          <cell r="A1506" t="str">
            <v>CMRUCT22147</v>
          </cell>
        </row>
        <row r="1507">
          <cell r="A1507" t="str">
            <v>CMRUCT22148</v>
          </cell>
        </row>
        <row r="1508">
          <cell r="A1508" t="str">
            <v>CMRUCT22149</v>
          </cell>
        </row>
        <row r="1509">
          <cell r="A1509" t="str">
            <v>CMRUCT22151</v>
          </cell>
        </row>
        <row r="1510">
          <cell r="A1510" t="str">
            <v>CMRUCT22152</v>
          </cell>
        </row>
        <row r="1511">
          <cell r="A1511" t="str">
            <v>CMRUCT22155</v>
          </cell>
        </row>
        <row r="1512">
          <cell r="A1512" t="str">
            <v>CMRUCT22156</v>
          </cell>
        </row>
        <row r="1513">
          <cell r="A1513" t="str">
            <v>CMRUCT22157</v>
          </cell>
        </row>
        <row r="1514">
          <cell r="A1514" t="str">
            <v>CMRUCT22160</v>
          </cell>
        </row>
        <row r="1515">
          <cell r="A1515" t="str">
            <v>CMRUCT22161</v>
          </cell>
        </row>
        <row r="1516">
          <cell r="A1516" t="str">
            <v>CMRUCT22162</v>
          </cell>
        </row>
        <row r="1517">
          <cell r="A1517" t="str">
            <v>CMRUCT22163</v>
          </cell>
        </row>
        <row r="1518">
          <cell r="A1518" t="str">
            <v>CMRUCT22164</v>
          </cell>
        </row>
        <row r="1519">
          <cell r="A1519" t="str">
            <v>CMRUCT22166</v>
          </cell>
        </row>
        <row r="1520">
          <cell r="A1520" t="str">
            <v>CMRUCT22167</v>
          </cell>
        </row>
        <row r="1521">
          <cell r="A1521" t="str">
            <v>CMRUCT23001</v>
          </cell>
        </row>
        <row r="1522">
          <cell r="A1522" t="str">
            <v>CMRUCT23002</v>
          </cell>
        </row>
        <row r="1523">
          <cell r="A1523" t="str">
            <v>CMRUCT23003</v>
          </cell>
        </row>
        <row r="1524">
          <cell r="A1524" t="str">
            <v>CMRUCT23004</v>
          </cell>
        </row>
        <row r="1525">
          <cell r="A1525" t="str">
            <v>CMRUCT23005</v>
          </cell>
        </row>
        <row r="1526">
          <cell r="A1526" t="str">
            <v>CMRUCT23006</v>
          </cell>
        </row>
        <row r="1527">
          <cell r="A1527" t="str">
            <v>CMRUCT23007</v>
          </cell>
        </row>
        <row r="1528">
          <cell r="A1528" t="str">
            <v>CMRUCT23008</v>
          </cell>
        </row>
        <row r="1529">
          <cell r="A1529" t="str">
            <v>CMRUCT23009</v>
          </cell>
        </row>
        <row r="1530">
          <cell r="A1530" t="str">
            <v>CMRUCT23009</v>
          </cell>
        </row>
        <row r="1531">
          <cell r="A1531" t="str">
            <v>CMRUCT23010</v>
          </cell>
        </row>
        <row r="1532">
          <cell r="A1532" t="str">
            <v>CMRUCT23011</v>
          </cell>
        </row>
        <row r="1533">
          <cell r="A1533" t="str">
            <v>CMRUCT23012</v>
          </cell>
        </row>
        <row r="1534">
          <cell r="A1534" t="str">
            <v>CMRUCT23013</v>
          </cell>
        </row>
        <row r="1535">
          <cell r="A1535" t="str">
            <v>CMRUCT23014</v>
          </cell>
        </row>
        <row r="1536">
          <cell r="A1536" t="str">
            <v>CMRUCT23015</v>
          </cell>
        </row>
        <row r="1537">
          <cell r="A1537" t="str">
            <v>CMRUCT23016</v>
          </cell>
        </row>
        <row r="1538">
          <cell r="A1538" t="str">
            <v>CMRUCT23017</v>
          </cell>
        </row>
        <row r="1539">
          <cell r="A1539" t="str">
            <v>CMRUCT23018</v>
          </cell>
        </row>
        <row r="1540">
          <cell r="A1540" t="str">
            <v>CMRUCT23019</v>
          </cell>
        </row>
        <row r="1541">
          <cell r="A1541" t="str">
            <v>CMRUCT23020</v>
          </cell>
        </row>
        <row r="1542">
          <cell r="A1542" t="str">
            <v>CMRUCT23021</v>
          </cell>
        </row>
        <row r="1543">
          <cell r="A1543" t="str">
            <v>CMRUCT23022</v>
          </cell>
        </row>
        <row r="1544">
          <cell r="A1544" t="str">
            <v>CMRUCT23023</v>
          </cell>
        </row>
        <row r="1545">
          <cell r="A1545" t="str">
            <v>CMRUCT23024</v>
          </cell>
        </row>
        <row r="1546">
          <cell r="A1546" t="str">
            <v>CMRUCT23025</v>
          </cell>
        </row>
        <row r="1547">
          <cell r="A1547" t="str">
            <v>CMRUCT23026</v>
          </cell>
        </row>
        <row r="1548">
          <cell r="A1548" t="str">
            <v>CMRUCT23027</v>
          </cell>
        </row>
        <row r="1549">
          <cell r="A1549" t="str">
            <v>CMRUCT23028</v>
          </cell>
        </row>
        <row r="1550">
          <cell r="A1550" t="str">
            <v>CMRUCT23029</v>
          </cell>
        </row>
        <row r="1551">
          <cell r="A1551" t="str">
            <v>CMRUCT23031</v>
          </cell>
        </row>
        <row r="1552">
          <cell r="A1552" t="str">
            <v>CMRUCT23032</v>
          </cell>
        </row>
        <row r="1553">
          <cell r="A1553" t="str">
            <v>CMRUCT23033</v>
          </cell>
        </row>
        <row r="1554">
          <cell r="A1554" t="str">
            <v>CMRUCT23034</v>
          </cell>
        </row>
        <row r="1555">
          <cell r="A1555" t="str">
            <v>CMRUCT23036</v>
          </cell>
        </row>
        <row r="1556">
          <cell r="A1556" t="str">
            <v>CMRUCT23037</v>
          </cell>
        </row>
        <row r="1557">
          <cell r="A1557" t="str">
            <v>CMRUCT23038</v>
          </cell>
        </row>
        <row r="1558">
          <cell r="A1558" t="str">
            <v>CMRUCT23039</v>
          </cell>
        </row>
        <row r="1559">
          <cell r="A1559" t="str">
            <v>CMRUCT23040</v>
          </cell>
        </row>
        <row r="1560">
          <cell r="A1560" t="str">
            <v>CMRUCT23041</v>
          </cell>
        </row>
        <row r="1561">
          <cell r="A1561" t="str">
            <v>CMRUCT23042</v>
          </cell>
        </row>
        <row r="1562">
          <cell r="A1562" t="str">
            <v>CMRUCT23043</v>
          </cell>
        </row>
        <row r="1563">
          <cell r="A1563" t="str">
            <v>CMRUCT23044</v>
          </cell>
        </row>
        <row r="1564">
          <cell r="A1564" t="str">
            <v>CMRUCT23045</v>
          </cell>
        </row>
        <row r="1565">
          <cell r="A1565" t="str">
            <v>CMRUCT23046</v>
          </cell>
        </row>
        <row r="1566">
          <cell r="A1566" t="str">
            <v>CMRUCT23047</v>
          </cell>
        </row>
        <row r="1567">
          <cell r="A1567" t="str">
            <v>CMRUCT23048</v>
          </cell>
        </row>
        <row r="1568">
          <cell r="A1568" t="str">
            <v>CMRUCT23049</v>
          </cell>
        </row>
        <row r="1569">
          <cell r="A1569" t="str">
            <v>CMRUCT23050</v>
          </cell>
        </row>
        <row r="1570">
          <cell r="A1570" t="str">
            <v>CMRUCT23051</v>
          </cell>
        </row>
        <row r="1571">
          <cell r="A1571" t="str">
            <v>CMRUCT23052</v>
          </cell>
        </row>
        <row r="1572">
          <cell r="A1572" t="str">
            <v>CMRUCT23053</v>
          </cell>
        </row>
        <row r="1573">
          <cell r="A1573" t="str">
            <v>CMRUCT23054</v>
          </cell>
        </row>
        <row r="1574">
          <cell r="A1574" t="str">
            <v>CMRUCT23055</v>
          </cell>
        </row>
        <row r="1575">
          <cell r="A1575" t="str">
            <v>CMRUCT23056</v>
          </cell>
        </row>
        <row r="1576">
          <cell r="A1576" t="str">
            <v>CMRUCT23057</v>
          </cell>
        </row>
        <row r="1577">
          <cell r="A1577" t="str">
            <v>CMRUCT23058</v>
          </cell>
        </row>
        <row r="1578">
          <cell r="A1578" t="str">
            <v>CMRUCT23059</v>
          </cell>
        </row>
        <row r="1579">
          <cell r="A1579" t="str">
            <v>CMRUCT23060</v>
          </cell>
        </row>
        <row r="1580">
          <cell r="A1580" t="str">
            <v>CMRUCT23061</v>
          </cell>
        </row>
        <row r="1581">
          <cell r="A1581" t="str">
            <v>CMRUCT23062</v>
          </cell>
        </row>
        <row r="1582">
          <cell r="A1582" t="str">
            <v>CMRUCT23063</v>
          </cell>
        </row>
        <row r="1583">
          <cell r="A1583" t="str">
            <v>CMRUCT23064</v>
          </cell>
        </row>
        <row r="1584">
          <cell r="A1584" t="str">
            <v>CMRUCT23065</v>
          </cell>
        </row>
        <row r="1585">
          <cell r="A1585" t="str">
            <v>CMRUCT23066</v>
          </cell>
        </row>
        <row r="1586">
          <cell r="A1586" t="str">
            <v>CMRUCT23068</v>
          </cell>
        </row>
        <row r="1587">
          <cell r="A1587" t="str">
            <v>CMRUCT23069</v>
          </cell>
        </row>
        <row r="1588">
          <cell r="A1588" t="str">
            <v>CMRUCT23071</v>
          </cell>
        </row>
        <row r="1589">
          <cell r="A1589" t="str">
            <v>CMRUCT23072</v>
          </cell>
        </row>
        <row r="1590">
          <cell r="A1590" t="str">
            <v>CMRUCT23073</v>
          </cell>
        </row>
        <row r="1591">
          <cell r="A1591" t="str">
            <v>CMRUCT23074</v>
          </cell>
        </row>
        <row r="1592">
          <cell r="A1592" t="str">
            <v>CMRUCT23075</v>
          </cell>
        </row>
        <row r="1593">
          <cell r="A1593" t="str">
            <v>CMRUCT23076</v>
          </cell>
        </row>
        <row r="1594">
          <cell r="A1594" t="str">
            <v>CMRUCT23077</v>
          </cell>
        </row>
        <row r="1595">
          <cell r="A1595" t="str">
            <v>CMRUCT23078</v>
          </cell>
        </row>
        <row r="1596">
          <cell r="A1596" t="str">
            <v>CMRUCT23079</v>
          </cell>
        </row>
        <row r="1597">
          <cell r="A1597" t="str">
            <v>CMRUCT23080</v>
          </cell>
        </row>
        <row r="1598">
          <cell r="A1598" t="str">
            <v>CMRUCT23081</v>
          </cell>
        </row>
        <row r="1599">
          <cell r="A1599" t="str">
            <v>CMRUCT23082</v>
          </cell>
        </row>
        <row r="1600">
          <cell r="A1600" t="str">
            <v>CMRUCT23083</v>
          </cell>
        </row>
        <row r="1601">
          <cell r="A1601" t="str">
            <v>CMRUCT23084</v>
          </cell>
        </row>
        <row r="1602">
          <cell r="A1602" t="str">
            <v>CMRUCT23085</v>
          </cell>
        </row>
        <row r="1603">
          <cell r="A1603" t="str">
            <v>CMRUCT23086</v>
          </cell>
        </row>
        <row r="1604">
          <cell r="A1604" t="str">
            <v>CMRUCT23087</v>
          </cell>
        </row>
        <row r="1605">
          <cell r="A1605" t="str">
            <v>CMRUCT23088</v>
          </cell>
        </row>
        <row r="1606">
          <cell r="A1606" t="str">
            <v>CMRUCT23089</v>
          </cell>
        </row>
        <row r="1607">
          <cell r="A1607" t="str">
            <v>CMRUCT23090</v>
          </cell>
        </row>
        <row r="1608">
          <cell r="A1608" t="str">
            <v>CMRUCT23091</v>
          </cell>
        </row>
        <row r="1609">
          <cell r="A1609" t="str">
            <v>CMRUCT23092</v>
          </cell>
        </row>
        <row r="1610">
          <cell r="A1610" t="str">
            <v>CMRUCT23093</v>
          </cell>
        </row>
        <row r="1611">
          <cell r="A1611" t="str">
            <v>CMRUCT23094</v>
          </cell>
        </row>
        <row r="1612">
          <cell r="A1612" t="str">
            <v>CMRUCT23095</v>
          </cell>
        </row>
        <row r="1613">
          <cell r="A1613" t="str">
            <v>CMRUCT23096</v>
          </cell>
        </row>
        <row r="1614">
          <cell r="A1614" t="str">
            <v>CMRUCT23097</v>
          </cell>
        </row>
        <row r="1615">
          <cell r="A1615" t="str">
            <v>CMRUCT23098</v>
          </cell>
        </row>
        <row r="1616">
          <cell r="A1616" t="str">
            <v>CMRUCT23099</v>
          </cell>
        </row>
        <row r="1617">
          <cell r="A1617" t="str">
            <v>CMRUCT23100</v>
          </cell>
        </row>
        <row r="1618">
          <cell r="A1618" t="str">
            <v>CMRUCT23101</v>
          </cell>
        </row>
        <row r="1619">
          <cell r="A1619" t="str">
            <v>CMRUCT23102</v>
          </cell>
        </row>
        <row r="1620">
          <cell r="A1620" t="str">
            <v>CMRUCT23103</v>
          </cell>
        </row>
        <row r="1621">
          <cell r="A1621" t="str">
            <v>CMRUCT23106</v>
          </cell>
        </row>
        <row r="1622">
          <cell r="A1622" t="str">
            <v>CMRUCT23107</v>
          </cell>
        </row>
        <row r="1623">
          <cell r="A1623" t="str">
            <v>CMRUCT23108</v>
          </cell>
        </row>
        <row r="1624">
          <cell r="A1624" t="str">
            <v>CMRUCT23109</v>
          </cell>
        </row>
        <row r="1625">
          <cell r="A1625" t="str">
            <v>CMRUCT23110</v>
          </cell>
        </row>
        <row r="1626">
          <cell r="A1626" t="str">
            <v>CMRUCT23111</v>
          </cell>
        </row>
        <row r="1627">
          <cell r="A1627" t="str">
            <v>CMRUCT23112</v>
          </cell>
        </row>
        <row r="1628">
          <cell r="A1628" t="str">
            <v>CMRUCT23113</v>
          </cell>
        </row>
        <row r="1629">
          <cell r="A1629" t="str">
            <v>CMRUCT23115</v>
          </cell>
        </row>
        <row r="1630">
          <cell r="A1630" t="str">
            <v>CMRUCT23116</v>
          </cell>
        </row>
        <row r="1631">
          <cell r="A1631" t="str">
            <v>CMRUCT23117</v>
          </cell>
        </row>
        <row r="1632">
          <cell r="A1632" t="str">
            <v>CMRUCT23118</v>
          </cell>
        </row>
        <row r="1633">
          <cell r="A1633" t="str">
            <v>CMRUCT23119</v>
          </cell>
        </row>
        <row r="1634">
          <cell r="A1634" t="str">
            <v>CMRUCT23120</v>
          </cell>
        </row>
        <row r="1635">
          <cell r="A1635" t="str">
            <v>CMRUCT23121</v>
          </cell>
        </row>
        <row r="1636">
          <cell r="A1636" t="str">
            <v>CMRUCT23122</v>
          </cell>
        </row>
        <row r="1637">
          <cell r="A1637" t="str">
            <v>CMRUCT23123</v>
          </cell>
        </row>
        <row r="1638">
          <cell r="A1638" t="str">
            <v>CMRUCT23124</v>
          </cell>
        </row>
        <row r="1639">
          <cell r="A1639" t="str">
            <v>CMRUCT23125</v>
          </cell>
        </row>
        <row r="1640">
          <cell r="A1640" t="str">
            <v>CMRUCT23126</v>
          </cell>
        </row>
        <row r="1641">
          <cell r="A1641" t="str">
            <v>CMRUCT23127</v>
          </cell>
        </row>
        <row r="1642">
          <cell r="A1642" t="str">
            <v>CMRUCT23128</v>
          </cell>
        </row>
        <row r="1643">
          <cell r="A1643" t="str">
            <v>CMRUCT23129</v>
          </cell>
        </row>
        <row r="1644">
          <cell r="A1644" t="str">
            <v>CMRUCT23129</v>
          </cell>
        </row>
        <row r="1645">
          <cell r="A1645" t="str">
            <v>CMRUCT23130</v>
          </cell>
        </row>
        <row r="1646">
          <cell r="A1646" t="str">
            <v>CMRUCT23131</v>
          </cell>
        </row>
        <row r="1647">
          <cell r="A1647" t="str">
            <v>CMRUCT23132</v>
          </cell>
        </row>
        <row r="1648">
          <cell r="A1648" t="str">
            <v>CMRUCT23133</v>
          </cell>
        </row>
        <row r="1649">
          <cell r="A1649" t="str">
            <v>CMRUCT23134</v>
          </cell>
        </row>
        <row r="1650">
          <cell r="A1650" t="str">
            <v>CMRUCT23135</v>
          </cell>
        </row>
        <row r="1651">
          <cell r="A1651" t="str">
            <v>CMRUCT23136</v>
          </cell>
        </row>
        <row r="1652">
          <cell r="A1652" t="str">
            <v>CMRUCT23137</v>
          </cell>
        </row>
        <row r="1653">
          <cell r="A1653" t="str">
            <v>CMRUCT23138</v>
          </cell>
        </row>
        <row r="1654">
          <cell r="A1654" t="str">
            <v>CMRUCT23140</v>
          </cell>
        </row>
        <row r="1655">
          <cell r="A1655" t="str">
            <v>CMRUCT23141</v>
          </cell>
        </row>
        <row r="1656">
          <cell r="A1656" t="str">
            <v>CMRUCT23142</v>
          </cell>
        </row>
        <row r="1657">
          <cell r="A1657" t="str">
            <v>CMRUCT23143</v>
          </cell>
        </row>
        <row r="1658">
          <cell r="A1658" t="str">
            <v>CMRUCT23144</v>
          </cell>
        </row>
        <row r="1659">
          <cell r="A1659" t="str">
            <v>CMRUCT23145</v>
          </cell>
        </row>
        <row r="1660">
          <cell r="A1660" t="str">
            <v>CMRUCT23146</v>
          </cell>
        </row>
        <row r="1661">
          <cell r="A1661" t="str">
            <v>CMRUCT23147</v>
          </cell>
        </row>
        <row r="1662">
          <cell r="A1662" t="str">
            <v>CMRUCT23148</v>
          </cell>
        </row>
        <row r="1663">
          <cell r="A1663" t="str">
            <v>CMRUCT23149</v>
          </cell>
        </row>
        <row r="1664">
          <cell r="A1664" t="str">
            <v>CMRUCT23150</v>
          </cell>
        </row>
        <row r="1665">
          <cell r="A1665" t="str">
            <v>CMRUCT23151</v>
          </cell>
        </row>
        <row r="1666">
          <cell r="A1666" t="str">
            <v>CMRUCT23152</v>
          </cell>
        </row>
        <row r="1667">
          <cell r="A1667" t="str">
            <v>CMRUCT23153</v>
          </cell>
        </row>
        <row r="1668">
          <cell r="A1668" t="str">
            <v>CMRUCT23154</v>
          </cell>
        </row>
        <row r="1669">
          <cell r="A1669" t="str">
            <v>CMRUCT23155</v>
          </cell>
        </row>
        <row r="1670">
          <cell r="A1670" t="str">
            <v>CMRUCT23156</v>
          </cell>
        </row>
        <row r="1671">
          <cell r="A1671" t="str">
            <v>CMRUCT23159</v>
          </cell>
        </row>
        <row r="1672">
          <cell r="A1672" t="str">
            <v>CMRUCT23160</v>
          </cell>
        </row>
        <row r="1673">
          <cell r="A1673" t="str">
            <v>CMRUCT23161</v>
          </cell>
        </row>
        <row r="1674">
          <cell r="A1674" t="str">
            <v>CMRUCT23162</v>
          </cell>
        </row>
        <row r="1675">
          <cell r="A1675" t="str">
            <v>CMRUCT23163</v>
          </cell>
        </row>
        <row r="1676">
          <cell r="A1676" t="str">
            <v>CMRUCT23164</v>
          </cell>
        </row>
        <row r="1677">
          <cell r="A1677" t="str">
            <v>CMRUCT23165</v>
          </cell>
        </row>
        <row r="1678">
          <cell r="A1678" t="str">
            <v>CMRUCT23166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CMRUCT23192</v>
          </cell>
        </row>
        <row r="1701">
          <cell r="A1701" t="str">
            <v>CMRUCT23195</v>
          </cell>
        </row>
        <row r="1702">
          <cell r="A1702" t="str">
            <v>CMRUCT23196</v>
          </cell>
        </row>
        <row r="1703">
          <cell r="A1703" t="str">
            <v>CMRUCT23197</v>
          </cell>
        </row>
        <row r="1704">
          <cell r="A1704" t="str">
            <v>CMRUCT23199</v>
          </cell>
        </row>
        <row r="1705">
          <cell r="A1705" t="str">
            <v>CMRUCT23200</v>
          </cell>
        </row>
        <row r="1706">
          <cell r="A1706" t="str">
            <v>CMRUCT23201</v>
          </cell>
        </row>
        <row r="1707">
          <cell r="A1707" t="str">
            <v>CMRUCT23203</v>
          </cell>
        </row>
        <row r="1708">
          <cell r="A1708" t="str">
            <v>CMRUCT23204</v>
          </cell>
        </row>
        <row r="1709">
          <cell r="A1709" t="str">
            <v>CMRUCT23205</v>
          </cell>
        </row>
        <row r="1710">
          <cell r="A1710" t="str">
            <v>CMRUCT23206</v>
          </cell>
        </row>
        <row r="1711">
          <cell r="A1711" t="str">
            <v>CMRUCT23207</v>
          </cell>
        </row>
        <row r="1712">
          <cell r="A1712" t="str">
            <v>CMRUCT23208</v>
          </cell>
        </row>
        <row r="1713">
          <cell r="A1713" t="str">
            <v>CMRUCT23209</v>
          </cell>
        </row>
        <row r="1714">
          <cell r="A1714" t="str">
            <v>CMRUCT23210</v>
          </cell>
        </row>
        <row r="1715">
          <cell r="A1715" t="str">
            <v>CMRUCT23211</v>
          </cell>
        </row>
        <row r="1716">
          <cell r="A1716" t="str">
            <v>CMRUCT23212</v>
          </cell>
        </row>
        <row r="1717">
          <cell r="A1717" t="str">
            <v>CMRUCT23213</v>
          </cell>
        </row>
        <row r="1718">
          <cell r="A1718" t="str">
            <v>CMRUCT23214</v>
          </cell>
        </row>
        <row r="1719">
          <cell r="A1719" t="str">
            <v>CMRUCT23215</v>
          </cell>
        </row>
        <row r="1720">
          <cell r="A1720" t="str">
            <v>CMRUCT23216</v>
          </cell>
        </row>
        <row r="1721">
          <cell r="A1721" t="str">
            <v>CMRUCT23217</v>
          </cell>
        </row>
        <row r="1722">
          <cell r="A1722" t="str">
            <v>CMRUCT23218</v>
          </cell>
        </row>
        <row r="1723">
          <cell r="A1723" t="str">
            <v>CMRUCT23219</v>
          </cell>
        </row>
        <row r="1724">
          <cell r="A1724" t="str">
            <v>CMRUCT23220</v>
          </cell>
        </row>
        <row r="1725">
          <cell r="A1725" t="str">
            <v>CMRUCT23221</v>
          </cell>
        </row>
        <row r="1726">
          <cell r="A1726" t="str">
            <v>CMRUCT23222</v>
          </cell>
        </row>
        <row r="1727">
          <cell r="A1727" t="str">
            <v>CMRUCT23223</v>
          </cell>
        </row>
        <row r="1728">
          <cell r="A1728" t="str">
            <v>CMRUCT23224</v>
          </cell>
        </row>
        <row r="1729">
          <cell r="A1729" t="str">
            <v>CMRUCT23225</v>
          </cell>
        </row>
        <row r="1730">
          <cell r="A1730" t="str">
            <v>CMRUCT23226</v>
          </cell>
        </row>
        <row r="1731">
          <cell r="A1731" t="str">
            <v>CMRUCT23227</v>
          </cell>
        </row>
        <row r="1732">
          <cell r="A1732" t="str">
            <v>CMRUCT23228</v>
          </cell>
        </row>
        <row r="1733">
          <cell r="A1733" t="str">
            <v>CMRUCT23229</v>
          </cell>
        </row>
        <row r="1734">
          <cell r="A1734" t="str">
            <v>CMRUCT23230</v>
          </cell>
        </row>
        <row r="1735">
          <cell r="A1735" t="str">
            <v>CMRUCT23231</v>
          </cell>
        </row>
        <row r="1736">
          <cell r="A1736" t="str">
            <v>CMRUCT23232</v>
          </cell>
        </row>
        <row r="1737">
          <cell r="A1737" t="str">
            <v>CMRUCT23233</v>
          </cell>
        </row>
        <row r="1738">
          <cell r="A1738" t="str">
            <v>CMRUCT23234</v>
          </cell>
        </row>
        <row r="1739">
          <cell r="A1739" t="str">
            <v>CMRUCT23236</v>
          </cell>
        </row>
        <row r="1740">
          <cell r="A1740" t="str">
            <v>CMRUCT23237</v>
          </cell>
        </row>
        <row r="1741">
          <cell r="A1741" t="str">
            <v>CMRUCT23238</v>
          </cell>
        </row>
        <row r="1742">
          <cell r="A1742" t="str">
            <v>CMRUCT23240</v>
          </cell>
        </row>
        <row r="1743">
          <cell r="A1743" t="str">
            <v>CMRUCT23241</v>
          </cell>
        </row>
        <row r="1744">
          <cell r="A1744" t="str">
            <v>CMRUCT23242</v>
          </cell>
        </row>
        <row r="1745">
          <cell r="A1745" t="str">
            <v>CMRUCT23243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CMRUCT23258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CMRUCT23269</v>
          </cell>
        </row>
        <row r="1761">
          <cell r="A1761" t="str">
            <v>CMRUCT23270</v>
          </cell>
        </row>
        <row r="1762">
          <cell r="A1762" t="str">
            <v>CMRUCT23271</v>
          </cell>
        </row>
        <row r="1763">
          <cell r="A1763" t="str">
            <v>CMRUCT23282</v>
          </cell>
        </row>
        <row r="1764">
          <cell r="A1764" t="str">
            <v>CMRUCT23284</v>
          </cell>
        </row>
        <row r="1765">
          <cell r="A1765" t="str">
            <v>CMRUCT23286</v>
          </cell>
        </row>
        <row r="1766">
          <cell r="A1766" t="str">
            <v>CMRUCT23290</v>
          </cell>
        </row>
        <row r="1767">
          <cell r="A1767" t="str">
            <v>CMRUCT23292</v>
          </cell>
        </row>
        <row r="1768">
          <cell r="A1768" t="str">
            <v>CMRUCT23293</v>
          </cell>
        </row>
        <row r="1769">
          <cell r="A1769" t="str">
            <v>CMRUCT23294</v>
          </cell>
        </row>
        <row r="1770">
          <cell r="A1770" t="str">
            <v>CMRUCT23295</v>
          </cell>
        </row>
        <row r="1771">
          <cell r="A1771" t="str">
            <v>CMRUCT23296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CMRUCT23320</v>
          </cell>
        </row>
        <row r="1793">
          <cell r="A1793" t="str">
            <v>CMRUCT23321</v>
          </cell>
        </row>
        <row r="1794">
          <cell r="A1794" t="str">
            <v>CMRUCT23322</v>
          </cell>
        </row>
        <row r="1795">
          <cell r="A1795" t="str">
            <v>CMRUCT23324</v>
          </cell>
        </row>
        <row r="1796">
          <cell r="A1796" t="str">
            <v>CMRUCT23330</v>
          </cell>
        </row>
        <row r="1797">
          <cell r="A1797" t="str">
            <v>CMRUCT23331</v>
          </cell>
        </row>
        <row r="1798">
          <cell r="A1798" t="str">
            <v>CMRUCT23332</v>
          </cell>
        </row>
        <row r="1799">
          <cell r="A1799" t="str">
            <v>CMRUCT23333</v>
          </cell>
        </row>
        <row r="1800">
          <cell r="A1800" t="str">
            <v>CMRUCT24001</v>
          </cell>
        </row>
        <row r="1801">
          <cell r="A1801" t="str">
            <v>CMRUCT24002</v>
          </cell>
        </row>
        <row r="1802">
          <cell r="A1802" t="str">
            <v>CMRUCT24003</v>
          </cell>
        </row>
        <row r="1803">
          <cell r="A1803" t="str">
            <v>CMRUCT24004</v>
          </cell>
        </row>
        <row r="1804">
          <cell r="A1804" t="str">
            <v>CMRUCT24006</v>
          </cell>
        </row>
        <row r="1805">
          <cell r="A1805" t="str">
            <v>CMRUCT24009</v>
          </cell>
        </row>
        <row r="1806">
          <cell r="A1806" t="str">
            <v>CMRUCT24010</v>
          </cell>
        </row>
        <row r="1807">
          <cell r="A1807" t="str">
            <v>CMRUCT24011</v>
          </cell>
        </row>
        <row r="1808">
          <cell r="A1808" t="str">
            <v>CMRUCT24012</v>
          </cell>
        </row>
        <row r="1809">
          <cell r="A1809" t="str">
            <v>CMRUCT24013</v>
          </cell>
        </row>
        <row r="1810">
          <cell r="A1810" t="str">
            <v>CMRUCT24014</v>
          </cell>
        </row>
        <row r="1811">
          <cell r="A1811" t="str">
            <v>CMRUCT24015</v>
          </cell>
        </row>
        <row r="1812">
          <cell r="A1812" t="str">
            <v>CMRUCT24016</v>
          </cell>
        </row>
        <row r="1813">
          <cell r="A1813" t="str">
            <v>CMRUCT24017</v>
          </cell>
        </row>
        <row r="1814">
          <cell r="A1814" t="str">
            <v>CMRUCT24018</v>
          </cell>
        </row>
        <row r="1815">
          <cell r="A1815" t="str">
            <v>CMRUCT24019</v>
          </cell>
        </row>
        <row r="1816">
          <cell r="A1816" t="str">
            <v>CMRUCT24020</v>
          </cell>
        </row>
        <row r="1817">
          <cell r="A1817" t="str">
            <v>CMRUCT24021</v>
          </cell>
        </row>
        <row r="1818">
          <cell r="A1818" t="str">
            <v>CMRUCT24022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CMRUCT24037</v>
          </cell>
        </row>
        <row r="1831">
          <cell r="A1831" t="str">
            <v>CMRUCT24038</v>
          </cell>
        </row>
        <row r="1832">
          <cell r="A1832" t="str">
            <v>CMRUCT24039</v>
          </cell>
        </row>
        <row r="1833">
          <cell r="A1833" t="str">
            <v>CMRUCT24040</v>
          </cell>
        </row>
        <row r="1834">
          <cell r="A1834" t="str">
            <v>CMRUCT24041</v>
          </cell>
        </row>
        <row r="1835">
          <cell r="A1835" t="str">
            <v>CMRUCT24042</v>
          </cell>
        </row>
        <row r="1836">
          <cell r="A1836" t="str">
            <v>CMRUCT24043</v>
          </cell>
        </row>
        <row r="1837">
          <cell r="A1837" t="str">
            <v>CMRUCT24044</v>
          </cell>
        </row>
        <row r="1838">
          <cell r="A1838" t="str">
            <v>CMRUCT24045</v>
          </cell>
        </row>
        <row r="1839">
          <cell r="A1839" t="str">
            <v>CMRUCT24046</v>
          </cell>
        </row>
        <row r="1840">
          <cell r="A1840" t="str">
            <v>CMRUCT24047</v>
          </cell>
        </row>
        <row r="1841">
          <cell r="A1841" t="str">
            <v>CMRUCT24048</v>
          </cell>
        </row>
        <row r="1842">
          <cell r="A1842" t="str">
            <v>CMRUCT24049</v>
          </cell>
        </row>
        <row r="1843">
          <cell r="A1843" t="str">
            <v>CMRUCT24050</v>
          </cell>
        </row>
        <row r="1844">
          <cell r="A1844" t="str">
            <v>CMRUCT24051</v>
          </cell>
        </row>
        <row r="1845">
          <cell r="A1845" t="str">
            <v>CMRUCT24052</v>
          </cell>
        </row>
        <row r="1846">
          <cell r="A1846" t="str">
            <v>CMRUCT24053</v>
          </cell>
        </row>
        <row r="1847">
          <cell r="A1847" t="str">
            <v>CMRUCT24054</v>
          </cell>
        </row>
        <row r="1848">
          <cell r="A1848" t="str">
            <v>CMRUCT24055</v>
          </cell>
        </row>
        <row r="1849">
          <cell r="A1849" t="str">
            <v>CMRUCT24056</v>
          </cell>
        </row>
        <row r="1850">
          <cell r="A1850" t="str">
            <v>CMRUCT24057</v>
          </cell>
        </row>
        <row r="1851">
          <cell r="A1851" t="str">
            <v>CMRUCT24059</v>
          </cell>
        </row>
        <row r="1852">
          <cell r="A1852" t="str">
            <v>CMRUCT24060</v>
          </cell>
        </row>
        <row r="1853">
          <cell r="A1853" t="str">
            <v>CMRUCT24061</v>
          </cell>
        </row>
        <row r="1854">
          <cell r="A1854" t="str">
            <v>CMRUCT24062</v>
          </cell>
        </row>
        <row r="1855">
          <cell r="A1855" t="str">
            <v>CMRUCT24063</v>
          </cell>
        </row>
        <row r="1856">
          <cell r="A1856" t="str">
            <v>CMRUCT24064</v>
          </cell>
        </row>
        <row r="1857">
          <cell r="A1857" t="str">
            <v>CMRUCT24065</v>
          </cell>
        </row>
        <row r="1858">
          <cell r="A1858" t="str">
            <v>CMRUCT24066</v>
          </cell>
        </row>
        <row r="1859">
          <cell r="A1859" t="str">
            <v>CMRUCT24067</v>
          </cell>
        </row>
        <row r="1860">
          <cell r="A1860" t="str">
            <v>CMRUCT24069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CMRUCT24074</v>
          </cell>
        </row>
        <row r="1866">
          <cell r="A1866" t="str">
            <v>CMRUCT24076</v>
          </cell>
        </row>
        <row r="1867">
          <cell r="A1867" t="str">
            <v>CMRUCT24077</v>
          </cell>
        </row>
        <row r="1868">
          <cell r="A1868" t="str">
            <v>CMRUCT24078</v>
          </cell>
        </row>
        <row r="1869">
          <cell r="A1869" t="str">
            <v>CMRUCT24079</v>
          </cell>
        </row>
        <row r="1870">
          <cell r="A1870" t="str">
            <v>CMRUCT24080</v>
          </cell>
        </row>
        <row r="1871">
          <cell r="A1871" t="str">
            <v>CMRUCT24081</v>
          </cell>
        </row>
        <row r="1872">
          <cell r="A1872" t="str">
            <v>CMRUCT24082</v>
          </cell>
        </row>
        <row r="1873">
          <cell r="A1873" t="str">
            <v>CMRUCT24083</v>
          </cell>
        </row>
        <row r="1874">
          <cell r="A1874" t="str">
            <v>CMRUCT24084</v>
          </cell>
        </row>
        <row r="1875">
          <cell r="A1875" t="str">
            <v>CMRUCT24085</v>
          </cell>
        </row>
        <row r="1876">
          <cell r="A1876" t="str">
            <v>CMRUCT24086</v>
          </cell>
        </row>
        <row r="1877">
          <cell r="A1877" t="str">
            <v>CMRUCT24087</v>
          </cell>
        </row>
        <row r="1878">
          <cell r="A1878" t="str">
            <v>CMRUCT24088</v>
          </cell>
        </row>
        <row r="1879">
          <cell r="A1879" t="str">
            <v>CMRUCT24089</v>
          </cell>
        </row>
        <row r="1880">
          <cell r="A1880" t="str">
            <v>CMRUCT24090</v>
          </cell>
        </row>
        <row r="1881">
          <cell r="A1881" t="str">
            <v>CMRUCT24091</v>
          </cell>
        </row>
        <row r="1882">
          <cell r="A1882" t="str">
            <v>CMRUCT24092</v>
          </cell>
        </row>
        <row r="1883">
          <cell r="A1883" t="str">
            <v>CMRUCT24093</v>
          </cell>
        </row>
        <row r="1884">
          <cell r="A1884" t="str">
            <v>CMRUCT24094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CMRUCT24124</v>
          </cell>
        </row>
        <row r="1908">
          <cell r="A1908" t="str">
            <v>CMRUCT24125</v>
          </cell>
        </row>
        <row r="1909">
          <cell r="A1909" t="str">
            <v>CMRUCT24128</v>
          </cell>
        </row>
        <row r="1910">
          <cell r="A1910" t="str">
            <v>CMRUCT24129</v>
          </cell>
        </row>
        <row r="1911">
          <cell r="A1911" t="str">
            <v>CMRUCT24130</v>
          </cell>
        </row>
        <row r="1912">
          <cell r="A1912" t="str">
            <v>CMRUCT24131</v>
          </cell>
        </row>
        <row r="1913">
          <cell r="A1913" t="str">
            <v>CMRUCT24132</v>
          </cell>
        </row>
        <row r="1914">
          <cell r="A1914" t="str">
            <v>CMRUCT24133</v>
          </cell>
        </row>
        <row r="1915">
          <cell r="A1915" t="str">
            <v>CMRUCT24134</v>
          </cell>
        </row>
        <row r="1916">
          <cell r="A1916" t="str">
            <v>CMRUCT24136</v>
          </cell>
        </row>
        <row r="1917">
          <cell r="A1917" t="str">
            <v>CMRUCT24137</v>
          </cell>
        </row>
        <row r="1918">
          <cell r="A1918" t="str">
            <v>CMRUCT24138</v>
          </cell>
        </row>
        <row r="1919">
          <cell r="A1919" t="str">
            <v>CMRUCT24140</v>
          </cell>
        </row>
        <row r="1920">
          <cell r="A1920" t="str">
            <v>CMRUCT24143</v>
          </cell>
        </row>
        <row r="1921">
          <cell r="A1921" t="str">
            <v>CMRUCT24144</v>
          </cell>
        </row>
        <row r="1922">
          <cell r="A1922" t="str">
            <v>CMRUCT24146</v>
          </cell>
        </row>
        <row r="1923">
          <cell r="A1923" t="str">
            <v>CMRUCT24147</v>
          </cell>
        </row>
        <row r="1924">
          <cell r="A1924" t="str">
            <v>CMRUCT24148</v>
          </cell>
        </row>
        <row r="1925">
          <cell r="A1925" t="str">
            <v>CMRUCT24153</v>
          </cell>
        </row>
        <row r="1926">
          <cell r="A1926" t="str">
            <v>CMRUCT24154</v>
          </cell>
        </row>
        <row r="1927">
          <cell r="A1927" t="str">
            <v>CMRUCT24155</v>
          </cell>
        </row>
        <row r="1928">
          <cell r="A1928" t="str">
            <v>CMRUCT24156</v>
          </cell>
        </row>
        <row r="1929">
          <cell r="A1929" t="str">
            <v>CMRUCT24157</v>
          </cell>
        </row>
        <row r="1930">
          <cell r="A1930" t="str">
            <v>CMRUCT24158</v>
          </cell>
        </row>
        <row r="1931">
          <cell r="A1931" t="str">
            <v>CMRUCT24159</v>
          </cell>
        </row>
        <row r="1932">
          <cell r="A1932" t="str">
            <v>CMRUCT24160</v>
          </cell>
        </row>
        <row r="1933">
          <cell r="A1933" t="str">
            <v>CMRUCT24161</v>
          </cell>
        </row>
        <row r="1934">
          <cell r="A1934" t="str">
            <v>CMRUCT24163</v>
          </cell>
        </row>
        <row r="1935">
          <cell r="A1935" t="str">
            <v>CMRUCT24164</v>
          </cell>
        </row>
        <row r="1936">
          <cell r="A1936" t="str">
            <v>CMRUCT24165</v>
          </cell>
        </row>
        <row r="1937">
          <cell r="A1937" t="str">
            <v>CMRUCT24166</v>
          </cell>
        </row>
        <row r="1938">
          <cell r="A1938" t="str">
            <v>CMRUCT24168</v>
          </cell>
        </row>
        <row r="1939">
          <cell r="A1939" t="str">
            <v>CMRUCT24169</v>
          </cell>
        </row>
        <row r="1940">
          <cell r="A1940" t="str">
            <v>CMRUCT24170</v>
          </cell>
        </row>
        <row r="1941">
          <cell r="A1941" t="str">
            <v>CMRUCT24172</v>
          </cell>
        </row>
        <row r="1942">
          <cell r="A1942" t="str">
            <v>CMRUCT24173</v>
          </cell>
        </row>
        <row r="1943">
          <cell r="A1943" t="str">
            <v>CMRUCT24174</v>
          </cell>
        </row>
        <row r="1944">
          <cell r="A1944" t="str">
            <v>CMRUCT24175</v>
          </cell>
        </row>
        <row r="1945">
          <cell r="A1945" t="str">
            <v>CMRUCT24176</v>
          </cell>
        </row>
        <row r="1946">
          <cell r="A1946" t="str">
            <v>CMRUCT24178</v>
          </cell>
        </row>
        <row r="1947">
          <cell r="A1947" t="str">
            <v>CMRUCT24179</v>
          </cell>
        </row>
        <row r="1948">
          <cell r="A1948" t="str">
            <v>CMRUCT24180</v>
          </cell>
        </row>
        <row r="1949">
          <cell r="A1949" t="str">
            <v>CMRUCT24181</v>
          </cell>
        </row>
        <row r="1950">
          <cell r="A1950" t="str">
            <v>CMRUCT24182</v>
          </cell>
        </row>
        <row r="1951">
          <cell r="A1951" t="str">
            <v>CMRUCT24186</v>
          </cell>
        </row>
        <row r="1952">
          <cell r="A1952" t="str">
            <v>CMRUCT24187</v>
          </cell>
        </row>
        <row r="1953">
          <cell r="A1953" t="str">
            <v>CMRUCT24188</v>
          </cell>
        </row>
        <row r="1954">
          <cell r="A1954" t="str">
            <v>CMRUCT24190</v>
          </cell>
        </row>
        <row r="1955">
          <cell r="A1955" t="str">
            <v>CMRUCT24191</v>
          </cell>
        </row>
        <row r="1956">
          <cell r="A1956" t="str">
            <v>CMRUCT24192</v>
          </cell>
        </row>
        <row r="1957">
          <cell r="A1957" t="str">
            <v>CMRUCT24195</v>
          </cell>
        </row>
        <row r="1958">
          <cell r="A1958" t="str">
            <v>CMRUCT24196</v>
          </cell>
        </row>
        <row r="1959">
          <cell r="A1959" t="str">
            <v>CMRUCT24197</v>
          </cell>
        </row>
        <row r="1960">
          <cell r="A1960" t="str">
            <v>CMRUCT24199</v>
          </cell>
        </row>
        <row r="1961">
          <cell r="A1961" t="str">
            <v>CMRUCT25001</v>
          </cell>
        </row>
        <row r="1962">
          <cell r="A1962" t="str">
            <v>CMRUCT25002</v>
          </cell>
        </row>
        <row r="1963">
          <cell r="A1963" t="str">
            <v>CMRUCT25003</v>
          </cell>
        </row>
        <row r="1964">
          <cell r="A1964" t="str">
            <v>CMRUCT25004</v>
          </cell>
        </row>
        <row r="1965">
          <cell r="A1965" t="str">
            <v>CMRUCT25005</v>
          </cell>
        </row>
        <row r="1966">
          <cell r="A1966" t="str">
            <v>CMRUCT25006</v>
          </cell>
        </row>
        <row r="1967">
          <cell r="A1967" t="str">
            <v>CMRUCT25008</v>
          </cell>
        </row>
        <row r="1968">
          <cell r="A1968" t="str">
            <v>CMRUCT25010</v>
          </cell>
        </row>
        <row r="1969">
          <cell r="A1969" t="str">
            <v>CMRUCT25011</v>
          </cell>
        </row>
        <row r="1970">
          <cell r="A1970" t="str">
            <v>CMRUCT25014</v>
          </cell>
        </row>
        <row r="1971">
          <cell r="A1971" t="str">
            <v>CMRUCT25015</v>
          </cell>
        </row>
        <row r="1972">
          <cell r="A1972" t="str">
            <v>CMRUCT25016</v>
          </cell>
        </row>
        <row r="1973">
          <cell r="A1973" t="str">
            <v>CMRUCT25017</v>
          </cell>
        </row>
        <row r="1974">
          <cell r="A1974" t="str">
            <v>CMRUCT25018</v>
          </cell>
        </row>
        <row r="1975">
          <cell r="A1975" t="str">
            <v>CMRUCT25020</v>
          </cell>
        </row>
        <row r="1976">
          <cell r="A1976" t="str">
            <v>CMRUCT25021</v>
          </cell>
        </row>
        <row r="1977">
          <cell r="A1977" t="str">
            <v>CMRUCT25022</v>
          </cell>
        </row>
        <row r="1978">
          <cell r="A1978" t="str">
            <v>CMRUCT25023</v>
          </cell>
        </row>
        <row r="1979">
          <cell r="A1979" t="str">
            <v>CMRUCT25024</v>
          </cell>
        </row>
        <row r="1980">
          <cell r="A1980" t="str">
            <v>CMRUCT25025</v>
          </cell>
        </row>
        <row r="1981">
          <cell r="A1981" t="str">
            <v>CMRUCT25026</v>
          </cell>
        </row>
        <row r="1982">
          <cell r="A1982" t="str">
            <v>CMRUCT25027</v>
          </cell>
        </row>
        <row r="1983">
          <cell r="A1983" t="str">
            <v>CMRUCT25028</v>
          </cell>
        </row>
        <row r="1984">
          <cell r="A1984" t="str">
            <v>CMRUCT25029</v>
          </cell>
        </row>
        <row r="1985">
          <cell r="A1985" t="str">
            <v>CMRUCT25030</v>
          </cell>
        </row>
        <row r="1986">
          <cell r="A1986" t="str">
            <v>CMRUCT25031</v>
          </cell>
        </row>
        <row r="1987">
          <cell r="A1987" t="str">
            <v>CMRUCT25032</v>
          </cell>
        </row>
        <row r="1988">
          <cell r="A1988" t="str">
            <v>CMRUCT25033</v>
          </cell>
        </row>
        <row r="1989">
          <cell r="A1989" t="str">
            <v>CMRUCT25034</v>
          </cell>
        </row>
        <row r="1990">
          <cell r="A1990" t="str">
            <v>CMRUCT25035</v>
          </cell>
        </row>
        <row r="1991">
          <cell r="A1991" t="str">
            <v>CMRUCT25036</v>
          </cell>
        </row>
        <row r="1992">
          <cell r="A1992" t="str">
            <v>CMRUCT25037</v>
          </cell>
        </row>
        <row r="1993">
          <cell r="A1993" t="str">
            <v>CMRUCT25038</v>
          </cell>
        </row>
        <row r="1994">
          <cell r="A1994" t="str">
            <v>CMRUCT25039</v>
          </cell>
        </row>
        <row r="1995">
          <cell r="A1995" t="str">
            <v>CMRUCT25040</v>
          </cell>
        </row>
        <row r="1996">
          <cell r="A1996" t="str">
            <v>CMRUCT25041</v>
          </cell>
        </row>
        <row r="1997">
          <cell r="A1997" t="str">
            <v>CMRUCT25042</v>
          </cell>
        </row>
        <row r="1998">
          <cell r="A1998" t="str">
            <v>CMRUCT25043</v>
          </cell>
        </row>
        <row r="1999">
          <cell r="A1999" t="str">
            <v>CMRUCT25044</v>
          </cell>
        </row>
        <row r="2000">
          <cell r="A2000" t="str">
            <v>CMRUCT25045</v>
          </cell>
        </row>
        <row r="2001">
          <cell r="A2001" t="str">
            <v>CMRUCT25046</v>
          </cell>
        </row>
        <row r="2002">
          <cell r="A2002" t="str">
            <v>CMRUCT25049</v>
          </cell>
        </row>
        <row r="2003">
          <cell r="A2003" t="str">
            <v>CMRUCT25050</v>
          </cell>
        </row>
        <row r="2004">
          <cell r="A2004" t="str">
            <v>CMRUCT25051</v>
          </cell>
        </row>
        <row r="2005">
          <cell r="A2005" t="str">
            <v>CMRUCT25052</v>
          </cell>
        </row>
        <row r="2006">
          <cell r="A2006" t="str">
            <v>CMRUCT25075</v>
          </cell>
        </row>
        <row r="2007">
          <cell r="A2007" t="str">
            <v>CMRUCT25076</v>
          </cell>
        </row>
        <row r="2008">
          <cell r="A2008" t="str">
            <v>CMRUCT25077</v>
          </cell>
        </row>
        <row r="2009">
          <cell r="A2009" t="str">
            <v>CMRUCT25078</v>
          </cell>
        </row>
        <row r="2010">
          <cell r="A2010" t="str">
            <v>CMRUCT25079</v>
          </cell>
        </row>
        <row r="2011">
          <cell r="A2011" t="str">
            <v>CMRUCT25082</v>
          </cell>
        </row>
        <row r="2012">
          <cell r="A2012" t="str">
            <v>CMRUCT25083</v>
          </cell>
        </row>
        <row r="2013">
          <cell r="A2013" t="str">
            <v>CMRUCT25084</v>
          </cell>
        </row>
        <row r="2014">
          <cell r="A2014" t="str">
            <v>CMRUCT25086</v>
          </cell>
        </row>
        <row r="2015">
          <cell r="A2015" t="str">
            <v>CMRUCT25087</v>
          </cell>
        </row>
        <row r="2016">
          <cell r="A2016" t="str">
            <v>CMRUCT25088</v>
          </cell>
        </row>
        <row r="2017">
          <cell r="A2017" t="str">
            <v>CMRUCT25089</v>
          </cell>
        </row>
        <row r="2018">
          <cell r="A2018" t="str">
            <v>CMRUCT25091</v>
          </cell>
        </row>
        <row r="2019">
          <cell r="A2019" t="str">
            <v>CMRUCT25092</v>
          </cell>
        </row>
        <row r="2020">
          <cell r="A2020" t="str">
            <v>CMRUCT25094</v>
          </cell>
        </row>
        <row r="2021">
          <cell r="A2021" t="str">
            <v>CMRUCT25096</v>
          </cell>
        </row>
        <row r="2022">
          <cell r="A2022" t="str">
            <v>CMRUCT25097</v>
          </cell>
        </row>
        <row r="2023">
          <cell r="A2023" t="str">
            <v>CMRUCT25099</v>
          </cell>
        </row>
        <row r="2024">
          <cell r="A2024" t="str">
            <v>CMRUCT25099</v>
          </cell>
        </row>
        <row r="2025">
          <cell r="A2025" t="str">
            <v>CMRUCT25100</v>
          </cell>
        </row>
        <row r="2026">
          <cell r="A2026" t="str">
            <v>CMRUCT25101</v>
          </cell>
        </row>
        <row r="2027">
          <cell r="A2027" t="str">
            <v>CMRUCT25102</v>
          </cell>
        </row>
        <row r="2028">
          <cell r="A2028" t="str">
            <v>CMRUCT25102</v>
          </cell>
        </row>
        <row r="2029">
          <cell r="A2029" t="str">
            <v>CMRUCT25103</v>
          </cell>
        </row>
        <row r="2030">
          <cell r="A2030" t="str">
            <v>CMRUCT25103</v>
          </cell>
        </row>
        <row r="2031">
          <cell r="A2031" t="str">
            <v>CMRUCT25104</v>
          </cell>
        </row>
        <row r="2032">
          <cell r="A2032" t="str">
            <v>CMRUCT25105</v>
          </cell>
        </row>
        <row r="2033">
          <cell r="A2033" t="str">
            <v>CMRUCT25106</v>
          </cell>
        </row>
        <row r="2034">
          <cell r="A2034" t="str">
            <v>CMRUCT25107</v>
          </cell>
        </row>
        <row r="2035">
          <cell r="A2035" t="str">
            <v>CMRUCT25108</v>
          </cell>
        </row>
        <row r="2036">
          <cell r="A2036" t="str">
            <v>CMRUCT25109</v>
          </cell>
        </row>
        <row r="2037">
          <cell r="A2037" t="str">
            <v>CMRUCT25110</v>
          </cell>
        </row>
        <row r="2038">
          <cell r="A2038" t="str">
            <v>CMRUCT25111</v>
          </cell>
        </row>
        <row r="2039">
          <cell r="A2039" t="str">
            <v>CMRUCT25112</v>
          </cell>
        </row>
        <row r="2040">
          <cell r="A2040" t="str">
            <v>CMRUCT25113</v>
          </cell>
        </row>
        <row r="2041">
          <cell r="A2041" t="str">
            <v>CMRUCT25114</v>
          </cell>
        </row>
        <row r="2042">
          <cell r="A2042" t="str">
            <v>CMRUCT25115</v>
          </cell>
        </row>
        <row r="2043">
          <cell r="A2043" t="str">
            <v>CMRUCT25116</v>
          </cell>
        </row>
        <row r="2044">
          <cell r="A2044" t="str">
            <v>CMRUCT25117</v>
          </cell>
        </row>
        <row r="2045">
          <cell r="A2045" t="str">
            <v>CMRUCT25178</v>
          </cell>
        </row>
        <row r="2046">
          <cell r="A2046" t="str">
            <v>CMRUCT25179</v>
          </cell>
        </row>
        <row r="2047">
          <cell r="A2047" t="str">
            <v>CMRUCT25181</v>
          </cell>
        </row>
        <row r="2048">
          <cell r="A2048" t="str">
            <v>CMRUCT25182</v>
          </cell>
        </row>
        <row r="2049">
          <cell r="A2049" t="str">
            <v>CMRUCT25183</v>
          </cell>
        </row>
        <row r="2050">
          <cell r="A2050" t="str">
            <v>CMRUCT25184</v>
          </cell>
        </row>
        <row r="2051">
          <cell r="A2051" t="str">
            <v>CMRUCT25185</v>
          </cell>
        </row>
        <row r="2052">
          <cell r="A2052" t="str">
            <v>CMTLPT19324</v>
          </cell>
        </row>
        <row r="2053">
          <cell r="A2053" t="str">
            <v>DESKTOP-2D9N46C</v>
          </cell>
        </row>
        <row r="2054">
          <cell r="A2054" t="str">
            <v>DESKTOP-S3R7NVG</v>
          </cell>
        </row>
        <row r="2055">
          <cell r="A2055" t="str">
            <v>DTIPROJECT001</v>
          </cell>
        </row>
        <row r="2056">
          <cell r="A2056" t="str">
            <v>EFISERVEUR</v>
          </cell>
        </row>
        <row r="2057">
          <cell r="A2057" t="str">
            <v>GARODOMC002</v>
          </cell>
        </row>
        <row r="2058">
          <cell r="A2058" t="str">
            <v>GAROMOS101</v>
          </cell>
        </row>
        <row r="2059">
          <cell r="A2059" t="str">
            <v>GAROPCUT001</v>
          </cell>
        </row>
        <row r="2060">
          <cell r="A2060" t="str">
            <v>GAROPDDK101</v>
          </cell>
        </row>
        <row r="2061">
          <cell r="A2061" t="str">
            <v>GAROSHARG101</v>
          </cell>
        </row>
        <row r="2062">
          <cell r="A2062" t="str">
            <v>GAROUSINE001</v>
          </cell>
        </row>
        <row r="2063">
          <cell r="A2063" t="str">
            <v>GAROUSINE002</v>
          </cell>
        </row>
        <row r="2064">
          <cell r="A2064" t="str">
            <v>GUINMORP101</v>
          </cell>
        </row>
        <row r="2065">
          <cell r="A2065" t="str">
            <v>GUINUPCUT101</v>
          </cell>
        </row>
        <row r="2066">
          <cell r="A2066" t="str">
            <v>INDUSBI101</v>
          </cell>
        </row>
        <row r="2067">
          <cell r="A2067" t="str">
            <v>INFWINJMP01</v>
          </cell>
        </row>
        <row r="2068">
          <cell r="A2068" t="str">
            <v>KOUMTRACK001</v>
          </cell>
        </row>
        <row r="2069">
          <cell r="A2069" t="str">
            <v>KOUMUSIN001</v>
          </cell>
        </row>
        <row r="2070">
          <cell r="A2070" t="str">
            <v>LDSAPPLICATION</v>
          </cell>
        </row>
        <row r="2071">
          <cell r="A2071" t="str">
            <v>LDSDATABASE</v>
          </cell>
        </row>
        <row r="2072">
          <cell r="A2072" t="str">
            <v>MES</v>
          </cell>
        </row>
        <row r="2073">
          <cell r="A2073" t="str">
            <v>MESCAVESGAROU</v>
          </cell>
        </row>
        <row r="2074">
          <cell r="A2074" t="str">
            <v>MESCAVESKOUM</v>
          </cell>
        </row>
        <row r="2075">
          <cell r="A2075" t="str">
            <v>MESCAVESNDOK</v>
          </cell>
        </row>
        <row r="2076">
          <cell r="A2076" t="str">
            <v>MESCAVESYDE</v>
          </cell>
        </row>
        <row r="2077">
          <cell r="A2077" t="str">
            <v>MESCOND-TEST</v>
          </cell>
        </row>
        <row r="2078">
          <cell r="A2078" t="str">
            <v>MESCONDBAF</v>
          </cell>
        </row>
        <row r="2079">
          <cell r="A2079" t="str">
            <v>MESCONDGAROU</v>
          </cell>
        </row>
        <row r="2080">
          <cell r="A2080" t="str">
            <v>MESCONDKOUMA</v>
          </cell>
        </row>
        <row r="2081">
          <cell r="A2081" t="str">
            <v>MESCONDNDOKO</v>
          </cell>
        </row>
        <row r="2082">
          <cell r="A2082" t="str">
            <v>MESCONDSEMC</v>
          </cell>
        </row>
        <row r="2083">
          <cell r="A2083" t="str">
            <v>MESCONDTCYDE</v>
          </cell>
        </row>
        <row r="2084">
          <cell r="A2084" t="str">
            <v>MESCONDYDE</v>
          </cell>
        </row>
        <row r="2085">
          <cell r="A2085" t="str">
            <v>MESCONDYDEUBG</v>
          </cell>
        </row>
        <row r="2086">
          <cell r="A2086" t="str">
            <v>MESFILTBAF</v>
          </cell>
        </row>
        <row r="2087">
          <cell r="A2087" t="str">
            <v>MESFILTGAROU</v>
          </cell>
        </row>
        <row r="2088">
          <cell r="A2088" t="str">
            <v>MESFILTKOUM</v>
          </cell>
        </row>
        <row r="2089">
          <cell r="A2089" t="str">
            <v>MESSGXBAF</v>
          </cell>
        </row>
        <row r="2090">
          <cell r="A2090" t="str">
            <v>MESSGXGARO</v>
          </cell>
        </row>
        <row r="2091">
          <cell r="A2091" t="str">
            <v>MESSGXNDOK</v>
          </cell>
        </row>
        <row r="2092">
          <cell r="A2092" t="str">
            <v>MESSGXTC</v>
          </cell>
        </row>
        <row r="2093">
          <cell r="A2093" t="str">
            <v>MESSGXUBG</v>
          </cell>
        </row>
        <row r="2094">
          <cell r="A2094" t="str">
            <v>MESSGXYDECP</v>
          </cell>
        </row>
        <row r="2095">
          <cell r="A2095" t="str">
            <v>MESTTEBAF</v>
          </cell>
        </row>
        <row r="2096">
          <cell r="A2096" t="str">
            <v>NDOKDOMC003</v>
          </cell>
        </row>
        <row r="2097">
          <cell r="A2097" t="str">
            <v>NDOKMOS101</v>
          </cell>
        </row>
        <row r="2098">
          <cell r="A2098" t="str">
            <v>NDOKPDDK101</v>
          </cell>
        </row>
        <row r="2099">
          <cell r="A2099" t="str">
            <v>NDOKSHARG101</v>
          </cell>
        </row>
        <row r="2100">
          <cell r="A2100" t="str">
            <v>NDOKUPCUT101</v>
          </cell>
        </row>
        <row r="2101">
          <cell r="A2101" t="str">
            <v>NDOKUSIN002</v>
          </cell>
        </row>
        <row r="2102">
          <cell r="A2102" t="str">
            <v>NDOKUSIN003</v>
          </cell>
        </row>
        <row r="2103">
          <cell r="A2103" t="str">
            <v>OLEMDOMC001</v>
          </cell>
        </row>
        <row r="2104">
          <cell r="A2104" t="str">
            <v>OLEMMOS101</v>
          </cell>
        </row>
        <row r="2105">
          <cell r="A2105" t="str">
            <v>OLEMPDDK101</v>
          </cell>
        </row>
        <row r="2106">
          <cell r="A2106" t="str">
            <v>OLEMUPCUT101</v>
          </cell>
        </row>
        <row r="2107">
          <cell r="A2107" t="str">
            <v>PONTBBRASSBAF</v>
          </cell>
        </row>
        <row r="2108">
          <cell r="A2108" t="str">
            <v>PONTBBRASSGARO</v>
          </cell>
        </row>
        <row r="2109">
          <cell r="A2109" t="str">
            <v>PONTBBRASSKOUM</v>
          </cell>
        </row>
        <row r="2110">
          <cell r="A2110" t="str">
            <v>PONTBBRASSYDE</v>
          </cell>
        </row>
        <row r="2111">
          <cell r="A2111" t="str">
            <v>PONTBRASGUIN</v>
          </cell>
        </row>
        <row r="2112">
          <cell r="A2112" t="str">
            <v>SABCADMIN</v>
          </cell>
        </row>
        <row r="2113">
          <cell r="A2113" t="str">
            <v>SABCAMPLI101</v>
          </cell>
        </row>
        <row r="2114">
          <cell r="A2114" t="str">
            <v>SABCASCO101</v>
          </cell>
        </row>
        <row r="2115">
          <cell r="A2115" t="str">
            <v>SABCASSET601</v>
          </cell>
        </row>
        <row r="2116">
          <cell r="A2116" t="str">
            <v>SABCAZMIG101</v>
          </cell>
        </row>
        <row r="2117">
          <cell r="A2117" t="str">
            <v>SABCBI102</v>
          </cell>
        </row>
        <row r="2118">
          <cell r="A2118" t="str">
            <v>SABCBI201</v>
          </cell>
        </row>
        <row r="2119">
          <cell r="A2119" t="str">
            <v>SABCBI601</v>
          </cell>
        </row>
        <row r="2120">
          <cell r="A2120" t="str">
            <v>SABCBICRM101</v>
          </cell>
        </row>
        <row r="2121">
          <cell r="A2121" t="str">
            <v>SABCBIOM101</v>
          </cell>
        </row>
        <row r="2122">
          <cell r="A2122" t="str">
            <v>SABCBIOM102</v>
          </cell>
        </row>
        <row r="2123">
          <cell r="A2123" t="str">
            <v>SABCBIOM103</v>
          </cell>
        </row>
        <row r="2124">
          <cell r="A2124" t="str">
            <v>SABCBIOM104</v>
          </cell>
        </row>
        <row r="2125">
          <cell r="A2125" t="str">
            <v>SABCBO101</v>
          </cell>
        </row>
        <row r="2126">
          <cell r="A2126" t="str">
            <v>SABCBO102</v>
          </cell>
        </row>
        <row r="2127">
          <cell r="A2127" t="str">
            <v>SABCBO601</v>
          </cell>
        </row>
        <row r="2128">
          <cell r="A2128" t="str">
            <v>SABCBPC101</v>
          </cell>
        </row>
        <row r="2129">
          <cell r="A2129" t="str">
            <v>SABCBPC103</v>
          </cell>
        </row>
        <row r="2130">
          <cell r="A2130" t="str">
            <v>SABCBPC601</v>
          </cell>
        </row>
        <row r="2131">
          <cell r="A2131" t="str">
            <v>SABCBPC603</v>
          </cell>
        </row>
        <row r="2132">
          <cell r="A2132" t="str">
            <v>SABCBUG101</v>
          </cell>
        </row>
        <row r="2133">
          <cell r="A2133" t="str">
            <v>SABCCACC101</v>
          </cell>
        </row>
        <row r="2134">
          <cell r="A2134" t="str">
            <v>SABCCONSO101</v>
          </cell>
        </row>
        <row r="2135">
          <cell r="A2135" t="str">
            <v>SABCCRM101</v>
          </cell>
        </row>
        <row r="2136">
          <cell r="A2136" t="str">
            <v>SABCCRM601</v>
          </cell>
        </row>
        <row r="2137">
          <cell r="A2137" t="str">
            <v>SABCDARE101</v>
          </cell>
        </row>
        <row r="2138">
          <cell r="A2138" t="str">
            <v>SABCDEOP101</v>
          </cell>
        </row>
        <row r="2139">
          <cell r="A2139" t="str">
            <v>SABCDHCP101</v>
          </cell>
        </row>
        <row r="2140">
          <cell r="A2140" t="str">
            <v>SABCDHCP102</v>
          </cell>
        </row>
        <row r="2141">
          <cell r="A2141" t="str">
            <v>SABCDIMO100</v>
          </cell>
        </row>
        <row r="2142">
          <cell r="A2142" t="str">
            <v>SABCDIMO101</v>
          </cell>
        </row>
        <row r="2143">
          <cell r="A2143" t="str">
            <v>SABCDIMO102</v>
          </cell>
        </row>
        <row r="2144">
          <cell r="A2144" t="str">
            <v>SABCDIMO110</v>
          </cell>
        </row>
        <row r="2145">
          <cell r="A2145" t="str">
            <v>SABCDIMO201</v>
          </cell>
        </row>
        <row r="2146">
          <cell r="A2146" t="str">
            <v>SABCDIMO601</v>
          </cell>
        </row>
        <row r="2147">
          <cell r="A2147" t="str">
            <v>SABCDIMOB101</v>
          </cell>
        </row>
        <row r="2148">
          <cell r="A2148" t="str">
            <v>SABCDIMOBI101</v>
          </cell>
        </row>
        <row r="2149">
          <cell r="A2149" t="str">
            <v>SABCEBICS102</v>
          </cell>
        </row>
        <row r="2150">
          <cell r="A2150" t="str">
            <v>SABCELO101</v>
          </cell>
        </row>
        <row r="2151">
          <cell r="A2151" t="str">
            <v>SABCELO201</v>
          </cell>
        </row>
        <row r="2152">
          <cell r="A2152" t="str">
            <v>SABCENERG01</v>
          </cell>
        </row>
        <row r="2153">
          <cell r="A2153" t="str">
            <v>SABCERP101</v>
          </cell>
        </row>
        <row r="2154">
          <cell r="A2154" t="str">
            <v>SABCERP601</v>
          </cell>
        </row>
        <row r="2155">
          <cell r="A2155" t="str">
            <v>SABCFUTU101</v>
          </cell>
        </row>
        <row r="2156">
          <cell r="A2156" t="str">
            <v>SABCFUTU601</v>
          </cell>
        </row>
        <row r="2157">
          <cell r="A2157" t="str">
            <v>SABCGED101</v>
          </cell>
        </row>
        <row r="2158">
          <cell r="A2158" t="str">
            <v>SABCGED103</v>
          </cell>
        </row>
        <row r="2159">
          <cell r="A2159" t="str">
            <v>SABCGED104</v>
          </cell>
        </row>
        <row r="2160">
          <cell r="A2160" t="str">
            <v>SABCGED105</v>
          </cell>
        </row>
        <row r="2161">
          <cell r="A2161" t="str">
            <v>SABCGEDO101</v>
          </cell>
        </row>
        <row r="2162">
          <cell r="A2162" t="str">
            <v>SABCGEDO201</v>
          </cell>
        </row>
        <row r="2163">
          <cell r="A2163" t="str">
            <v>SABCGLPI101</v>
          </cell>
        </row>
        <row r="2164">
          <cell r="A2164" t="str">
            <v>SABCGLPI601</v>
          </cell>
        </row>
        <row r="2165">
          <cell r="A2165" t="str">
            <v>SABCIA101</v>
          </cell>
        </row>
        <row r="2166">
          <cell r="A2166" t="str">
            <v>SABCIA601</v>
          </cell>
        </row>
        <row r="2167">
          <cell r="A2167" t="str">
            <v>SABCISO101</v>
          </cell>
        </row>
        <row r="2168">
          <cell r="A2168" t="str">
            <v>SABCISO102</v>
          </cell>
        </row>
        <row r="2169">
          <cell r="A2169" t="str">
            <v>SABCISO103</v>
          </cell>
        </row>
        <row r="2170">
          <cell r="A2170" t="str">
            <v>SABCISO201</v>
          </cell>
        </row>
        <row r="2171">
          <cell r="A2171" t="str">
            <v>SABCISO601</v>
          </cell>
        </row>
        <row r="2172">
          <cell r="A2172" t="str">
            <v>SABCKCP102</v>
          </cell>
        </row>
        <row r="2173">
          <cell r="A2173" t="str">
            <v>SABCKPI101</v>
          </cell>
        </row>
        <row r="2174">
          <cell r="A2174" t="str">
            <v>SABCKPI103</v>
          </cell>
        </row>
        <row r="2175">
          <cell r="A2175" t="str">
            <v>SABCKPI1031</v>
          </cell>
        </row>
        <row r="2176">
          <cell r="A2176" t="str">
            <v>SABCKPI105</v>
          </cell>
        </row>
        <row r="2177">
          <cell r="A2177" t="str">
            <v>SABCKPI606</v>
          </cell>
        </row>
        <row r="2178">
          <cell r="A2178" t="str">
            <v>SABCLCM101</v>
          </cell>
        </row>
        <row r="2179">
          <cell r="A2179" t="str">
            <v>SABCLEARN101</v>
          </cell>
        </row>
        <row r="2180">
          <cell r="A2180" t="str">
            <v>SABCMASS101</v>
          </cell>
        </row>
        <row r="2181">
          <cell r="A2181" t="str">
            <v>SABCMASS601</v>
          </cell>
        </row>
        <row r="2182">
          <cell r="A2182" t="str">
            <v>SABCMDP101</v>
          </cell>
        </row>
        <row r="2183">
          <cell r="A2183" t="str">
            <v>SABCMEC101</v>
          </cell>
        </row>
        <row r="2184">
          <cell r="A2184" t="str">
            <v>SABCMEC102</v>
          </cell>
        </row>
        <row r="2185">
          <cell r="A2185" t="str">
            <v>SABCMEC201</v>
          </cell>
        </row>
        <row r="2186">
          <cell r="A2186" t="str">
            <v>SABCMEC202</v>
          </cell>
        </row>
        <row r="2187">
          <cell r="A2187" t="str">
            <v>SABCMMIX101</v>
          </cell>
        </row>
        <row r="2188">
          <cell r="A2188" t="str">
            <v>SABCMOS101</v>
          </cell>
        </row>
        <row r="2189">
          <cell r="A2189" t="str">
            <v>SABCMOS102</v>
          </cell>
        </row>
        <row r="2190">
          <cell r="A2190" t="str">
            <v>SABCMOS104</v>
          </cell>
        </row>
        <row r="2191">
          <cell r="A2191" t="str">
            <v>SABCMOS201</v>
          </cell>
        </row>
        <row r="2192">
          <cell r="A2192" t="str">
            <v>SABCMOS601</v>
          </cell>
        </row>
        <row r="2193">
          <cell r="A2193" t="str">
            <v>SABCMSQL101</v>
          </cell>
        </row>
        <row r="2194">
          <cell r="A2194" t="str">
            <v>SABCMSQL201</v>
          </cell>
        </row>
        <row r="2195">
          <cell r="A2195" t="str">
            <v>SABCMSQL601</v>
          </cell>
        </row>
        <row r="2196">
          <cell r="A2196" t="str">
            <v>SABCMYAP101</v>
          </cell>
        </row>
        <row r="2197">
          <cell r="A2197" t="str">
            <v>SABCOMNI101</v>
          </cell>
        </row>
        <row r="2198">
          <cell r="A2198" t="str">
            <v>SABCPASDO101</v>
          </cell>
        </row>
        <row r="2199">
          <cell r="A2199" t="str">
            <v>SABCPASDO102</v>
          </cell>
        </row>
        <row r="2200">
          <cell r="A2200" t="str">
            <v>SABCPDDK101</v>
          </cell>
        </row>
        <row r="2201">
          <cell r="A2201" t="str">
            <v>SABCPERM101</v>
          </cell>
        </row>
        <row r="2202">
          <cell r="A2202" t="str">
            <v>SABCPROJ102</v>
          </cell>
        </row>
        <row r="2203">
          <cell r="A2203" t="str">
            <v>SABCPROJ601</v>
          </cell>
        </row>
        <row r="2204">
          <cell r="A2204" t="str">
            <v>SABCRADI101</v>
          </cell>
        </row>
        <row r="2205">
          <cell r="A2205" t="str">
            <v>SABCRADI102</v>
          </cell>
        </row>
        <row r="2206">
          <cell r="A2206" t="str">
            <v>SABCSCCM101</v>
          </cell>
        </row>
        <row r="2207">
          <cell r="A2207" t="str">
            <v>SABCSHAR101</v>
          </cell>
        </row>
        <row r="2208">
          <cell r="A2208" t="str">
            <v>SABCSHAR102</v>
          </cell>
        </row>
        <row r="2209">
          <cell r="A2209" t="str">
            <v>SABCSHAR103</v>
          </cell>
        </row>
        <row r="2210">
          <cell r="A2210" t="str">
            <v>SABCSHARG101</v>
          </cell>
        </row>
        <row r="2211">
          <cell r="A2211" t="str">
            <v>SABCSOC101</v>
          </cell>
        </row>
        <row r="2212">
          <cell r="A2212" t="str">
            <v>SABCSQCAIS101</v>
          </cell>
        </row>
        <row r="2213">
          <cell r="A2213" t="str">
            <v>SABCSQCAIS601</v>
          </cell>
        </row>
        <row r="2214">
          <cell r="A2214" t="str">
            <v>SABCSQDIMO101</v>
          </cell>
        </row>
        <row r="2215">
          <cell r="A2215" t="str">
            <v>SABCSQDIMO201</v>
          </cell>
        </row>
        <row r="2216">
          <cell r="A2216" t="str">
            <v>SABCSQELO101</v>
          </cell>
        </row>
        <row r="2217">
          <cell r="A2217" t="str">
            <v>SABCSQELO201</v>
          </cell>
        </row>
        <row r="2218">
          <cell r="A2218" t="str">
            <v>SABCSQINT601</v>
          </cell>
        </row>
        <row r="2219">
          <cell r="A2219" t="str">
            <v>SABCSQRH101</v>
          </cell>
        </row>
        <row r="2220">
          <cell r="A2220" t="str">
            <v>SABCSQRH601</v>
          </cell>
        </row>
        <row r="2221">
          <cell r="A2221" t="str">
            <v>SABCSQSHAR101</v>
          </cell>
        </row>
        <row r="2222">
          <cell r="A2222" t="str">
            <v>SABCSSIS101</v>
          </cell>
        </row>
        <row r="2223">
          <cell r="A2223" t="str">
            <v>SABCSSIS601</v>
          </cell>
        </row>
        <row r="2224">
          <cell r="A2224" t="str">
            <v>SABCTSE101</v>
          </cell>
        </row>
        <row r="2225">
          <cell r="A2225" t="str">
            <v>SABCTSE102</v>
          </cell>
        </row>
        <row r="2226">
          <cell r="A2226" t="str">
            <v>SABCUPCUT101</v>
          </cell>
        </row>
        <row r="2227">
          <cell r="A2227" t="str">
            <v>SABCUPCUT102</v>
          </cell>
        </row>
        <row r="2228">
          <cell r="A2228" t="str">
            <v>SABCVPRX101</v>
          </cell>
        </row>
        <row r="2229">
          <cell r="A2229" t="str">
            <v>SABCVPRX102</v>
          </cell>
        </row>
        <row r="2230">
          <cell r="A2230" t="str">
            <v>SABCVPRX103</v>
          </cell>
        </row>
        <row r="2231">
          <cell r="A2231" t="str">
            <v>SABCVPRX104</v>
          </cell>
        </row>
        <row r="2232">
          <cell r="A2232" t="str">
            <v>SABCVPRX105</v>
          </cell>
        </row>
        <row r="2233">
          <cell r="A2233" t="str">
            <v>SABCWEB101</v>
          </cell>
        </row>
        <row r="2234">
          <cell r="A2234" t="str">
            <v>SABCWEB601</v>
          </cell>
        </row>
        <row r="2235">
          <cell r="A2235" t="str">
            <v>SABCWEF101</v>
          </cell>
        </row>
        <row r="2236">
          <cell r="A2236" t="str">
            <v>SABCWIFI101</v>
          </cell>
        </row>
        <row r="2237">
          <cell r="A2237" t="str">
            <v>SABCWIFI601</v>
          </cell>
        </row>
        <row r="2238">
          <cell r="A2238" t="str">
            <v>SEMCDOMC001</v>
          </cell>
        </row>
        <row r="2239">
          <cell r="A2239" t="str">
            <v>SEMCPDDK101</v>
          </cell>
        </row>
        <row r="2240">
          <cell r="A2240" t="str">
            <v>SEMCSHARG101</v>
          </cell>
        </row>
        <row r="2241">
          <cell r="A2241" t="str">
            <v>SEMCUPCUT101</v>
          </cell>
        </row>
        <row r="2242">
          <cell r="A2242" t="str">
            <v>SEMCUSIN001</v>
          </cell>
        </row>
        <row r="2243">
          <cell r="A2243" t="str">
            <v>SERVEURDI01</v>
          </cell>
        </row>
        <row r="2244">
          <cell r="A2244" t="str">
            <v>SIACDOMC002</v>
          </cell>
        </row>
        <row r="2245">
          <cell r="A2245" t="str">
            <v>SIACFICH001</v>
          </cell>
        </row>
        <row r="2246">
          <cell r="A2246" t="str">
            <v>SIACFICH002</v>
          </cell>
        </row>
        <row r="2247">
          <cell r="A2247" t="str">
            <v>SIACMOS101</v>
          </cell>
        </row>
        <row r="2248">
          <cell r="A2248" t="str">
            <v>SIACPDDK101</v>
          </cell>
        </row>
        <row r="2249">
          <cell r="A2249" t="str">
            <v>SIACSHARG101</v>
          </cell>
        </row>
        <row r="2250">
          <cell r="A2250" t="str">
            <v>SIACUPCUT101</v>
          </cell>
        </row>
        <row r="2251">
          <cell r="A2251" t="str">
            <v>SILOS</v>
          </cell>
        </row>
        <row r="2252">
          <cell r="A2252" t="str">
            <v>SOCABACK101</v>
          </cell>
        </row>
        <row r="2253">
          <cell r="A2253" t="str">
            <v>SOCADOMC002</v>
          </cell>
        </row>
        <row r="2254">
          <cell r="A2254" t="str">
            <v>SOCAECOSYS101</v>
          </cell>
        </row>
        <row r="2255">
          <cell r="A2255" t="str">
            <v>SOCAFICH101</v>
          </cell>
        </row>
        <row r="2256">
          <cell r="A2256" t="str">
            <v>SOCAHUSKY101</v>
          </cell>
        </row>
        <row r="2257">
          <cell r="A2257" t="str">
            <v>SOCAMOS101</v>
          </cell>
        </row>
        <row r="2258">
          <cell r="A2258" t="str">
            <v>SOCAMSQL101</v>
          </cell>
        </row>
        <row r="2259">
          <cell r="A2259" t="str">
            <v>SOCAPCUT001</v>
          </cell>
        </row>
        <row r="2260">
          <cell r="A2260" t="str">
            <v>SOCAPDDK101</v>
          </cell>
        </row>
        <row r="2261">
          <cell r="A2261" t="str">
            <v>SOCASHARG101</v>
          </cell>
        </row>
        <row r="2262">
          <cell r="A2262" t="str">
            <v>SOCASOFT101</v>
          </cell>
        </row>
        <row r="2263">
          <cell r="A2263" t="str">
            <v>SOUADOMC001</v>
          </cell>
        </row>
        <row r="2264">
          <cell r="A2264" t="str">
            <v>SOUAMOS101</v>
          </cell>
        </row>
        <row r="2265">
          <cell r="A2265" t="str">
            <v>SOUAPCUT001</v>
          </cell>
        </row>
        <row r="2266">
          <cell r="A2266" t="str">
            <v>SOUAPDDK101</v>
          </cell>
        </row>
        <row r="2267">
          <cell r="A2267" t="str">
            <v>VEEAMBACKUP</v>
          </cell>
        </row>
        <row r="2268">
          <cell r="A2268" t="str">
            <v>VEEAMSERVERBAFO</v>
          </cell>
        </row>
        <row r="2269">
          <cell r="A2269" t="str">
            <v>VEEAMSERVERGARO</v>
          </cell>
        </row>
        <row r="2270">
          <cell r="A2270" t="str">
            <v>VEEAMSERVERNDOK</v>
          </cell>
        </row>
        <row r="2271">
          <cell r="A2271" t="str">
            <v>VEEAMSERVERYAOU</v>
          </cell>
        </row>
        <row r="2272">
          <cell r="A2272" t="str">
            <v>VM-CMRSRV23001-</v>
          </cell>
        </row>
        <row r="2273">
          <cell r="A2273" t="str">
            <v>YAOUBACK101</v>
          </cell>
        </row>
        <row r="2274">
          <cell r="A2274" t="str">
            <v>YAOUBI101</v>
          </cell>
        </row>
        <row r="2275">
          <cell r="A2275" t="str">
            <v>YAOUDOMC002</v>
          </cell>
        </row>
        <row r="2276">
          <cell r="A2276" t="str">
            <v>YAOUMOS101</v>
          </cell>
        </row>
        <row r="2277">
          <cell r="A2277" t="str">
            <v>YAOUPCUT001</v>
          </cell>
        </row>
        <row r="2278">
          <cell r="A2278" t="str">
            <v>YAOUPDDK101</v>
          </cell>
        </row>
        <row r="2279">
          <cell r="A2279" t="str">
            <v>YAOUSHARG101</v>
          </cell>
        </row>
        <row r="2280">
          <cell r="A2280" t="str">
            <v>YAOUSIN001</v>
          </cell>
        </row>
        <row r="2281">
          <cell r="A2281" t="str">
            <v>YAOUSIN002</v>
          </cell>
        </row>
        <row r="2282">
          <cell r="A2282" t="str">
            <v>YAOUSIN003</v>
          </cell>
        </row>
        <row r="2283">
          <cell r="A2283" t="str">
            <v>YAOUSINE001</v>
          </cell>
        </row>
        <row r="2284">
          <cell r="A2284" t="str">
            <v>YAOUVPRX101</v>
          </cell>
        </row>
        <row r="2285">
          <cell r="A2285" t="str">
            <v>YAOUVPRX102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CMRLPT19160</v>
          </cell>
        </row>
        <row r="56">
          <cell r="A56" t="str">
            <v>CMRLPT19161</v>
          </cell>
        </row>
        <row r="57">
          <cell r="A57" t="str">
            <v>CMRLPT19162</v>
          </cell>
        </row>
        <row r="58">
          <cell r="A58" t="str">
            <v>CMRLPT19163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CMRLPT19183</v>
          </cell>
        </row>
        <row r="71">
          <cell r="A71" t="str">
            <v>CMRLPT19186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CMRLPT19269</v>
          </cell>
        </row>
        <row r="107">
          <cell r="A107" t="str">
            <v>CMRLPT19271</v>
          </cell>
        </row>
        <row r="108">
          <cell r="A108" t="str">
            <v>CMRLPT19273</v>
          </cell>
        </row>
        <row r="109">
          <cell r="A109" t="str">
            <v>CMRLPT19279</v>
          </cell>
        </row>
        <row r="110">
          <cell r="A110" t="str">
            <v>CMRLPT19282</v>
          </cell>
        </row>
        <row r="111">
          <cell r="A111" t="str">
            <v>CMRLPT19287</v>
          </cell>
        </row>
        <row r="112">
          <cell r="A112" t="str">
            <v>CMRLPT19288</v>
          </cell>
        </row>
        <row r="113">
          <cell r="A113" t="str">
            <v>CMRLPT19290</v>
          </cell>
        </row>
        <row r="114">
          <cell r="A114" t="str">
            <v>CMRLPT19293</v>
          </cell>
        </row>
        <row r="115">
          <cell r="A115" t="str">
            <v>CMRLPT19296</v>
          </cell>
        </row>
        <row r="116">
          <cell r="A116" t="str">
            <v>CMRLPT19304</v>
          </cell>
        </row>
        <row r="117">
          <cell r="A117" t="str">
            <v>CMRLPT19316</v>
          </cell>
        </row>
        <row r="118">
          <cell r="A118" t="str">
            <v>CMRLPT19318</v>
          </cell>
        </row>
        <row r="119">
          <cell r="A119" t="str">
            <v>CMRLPT19320</v>
          </cell>
        </row>
        <row r="120">
          <cell r="A120" t="str">
            <v>CMRLPT19325</v>
          </cell>
        </row>
        <row r="121">
          <cell r="A121" t="str">
            <v>CMRLPT19330</v>
          </cell>
        </row>
        <row r="122">
          <cell r="A122" t="str">
            <v>CMRLPT19331</v>
          </cell>
        </row>
        <row r="123">
          <cell r="A123" t="str">
            <v>CMRLPT19336</v>
          </cell>
        </row>
        <row r="124">
          <cell r="A124" t="str">
            <v>CMRLPT19350</v>
          </cell>
        </row>
        <row r="125">
          <cell r="A125" t="str">
            <v>CMRLPT19352</v>
          </cell>
        </row>
        <row r="126">
          <cell r="A126" t="str">
            <v>CMRLPT19354</v>
          </cell>
        </row>
        <row r="127">
          <cell r="A127" t="str">
            <v>CMRLPT19356</v>
          </cell>
        </row>
        <row r="128">
          <cell r="A128" t="str">
            <v>CMRLPT19358</v>
          </cell>
        </row>
        <row r="129">
          <cell r="A129" t="str">
            <v>CMRLPT19361</v>
          </cell>
        </row>
        <row r="130">
          <cell r="A130" t="str">
            <v>CMRLPT19363</v>
          </cell>
        </row>
        <row r="131">
          <cell r="A131" t="str">
            <v>CMRLPT19365</v>
          </cell>
        </row>
        <row r="132">
          <cell r="A132" t="str">
            <v>CMRLPT19366</v>
          </cell>
        </row>
        <row r="133">
          <cell r="A133" t="str">
            <v>CMRLPT19368</v>
          </cell>
        </row>
        <row r="134">
          <cell r="A134" t="str">
            <v>CMRLPT19369</v>
          </cell>
        </row>
        <row r="135">
          <cell r="A135" t="str">
            <v>CMRLPT19378</v>
          </cell>
        </row>
        <row r="136">
          <cell r="A136" t="str">
            <v>CMRLPT20001</v>
          </cell>
        </row>
        <row r="137">
          <cell r="A137" t="str">
            <v>CMRLPT20003</v>
          </cell>
        </row>
        <row r="138">
          <cell r="A138" t="str">
            <v>CMRLPT20004</v>
          </cell>
        </row>
        <row r="139">
          <cell r="A139" t="str">
            <v>CMRLPT20005</v>
          </cell>
        </row>
        <row r="140">
          <cell r="A140" t="str">
            <v>CMRLPT20008</v>
          </cell>
        </row>
        <row r="141">
          <cell r="A141" t="str">
            <v>CMRLPT20009</v>
          </cell>
        </row>
        <row r="142">
          <cell r="A142" t="str">
            <v>CMRLPT20010</v>
          </cell>
        </row>
        <row r="143">
          <cell r="A143" t="str">
            <v>CMRLPT20011</v>
          </cell>
        </row>
        <row r="144">
          <cell r="A144" t="str">
            <v>CMRLPT20012</v>
          </cell>
        </row>
        <row r="145">
          <cell r="A145" t="str">
            <v>CMRLPT20014</v>
          </cell>
        </row>
        <row r="146">
          <cell r="A146" t="str">
            <v>CMRLPT20015</v>
          </cell>
        </row>
        <row r="147">
          <cell r="A147" t="str">
            <v>CMRLPT20016</v>
          </cell>
        </row>
        <row r="148">
          <cell r="A148" t="str">
            <v>CMRLPT20017</v>
          </cell>
        </row>
        <row r="149">
          <cell r="A149" t="str">
            <v>CMRLPT20019</v>
          </cell>
        </row>
        <row r="150">
          <cell r="A150" t="str">
            <v>CMRLPT20021</v>
          </cell>
        </row>
        <row r="151">
          <cell r="A151" t="str">
            <v>CMRLPT20022</v>
          </cell>
        </row>
        <row r="152">
          <cell r="A152" t="str">
            <v>CMRLPT20023</v>
          </cell>
        </row>
        <row r="153">
          <cell r="A153" t="str">
            <v>CMRLPT20024</v>
          </cell>
        </row>
        <row r="154">
          <cell r="A154" t="str">
            <v>CMRLPT20025</v>
          </cell>
        </row>
        <row r="155">
          <cell r="A155" t="str">
            <v>CMRLPT20026</v>
          </cell>
        </row>
        <row r="156">
          <cell r="A156" t="str">
            <v>CMRLPT20027</v>
          </cell>
        </row>
        <row r="157">
          <cell r="A157" t="str">
            <v>CMRLPT20028</v>
          </cell>
        </row>
        <row r="158">
          <cell r="A158" t="str">
            <v>CMRLPT20029</v>
          </cell>
        </row>
        <row r="159">
          <cell r="A159" t="str">
            <v>CMRLPT20030</v>
          </cell>
        </row>
        <row r="160">
          <cell r="A160" t="str">
            <v>CMRLPT20032</v>
          </cell>
        </row>
        <row r="161">
          <cell r="A161" t="str">
            <v>CMRLPT20033</v>
          </cell>
        </row>
        <row r="162">
          <cell r="A162" t="str">
            <v>CMRLPT20034</v>
          </cell>
        </row>
        <row r="163">
          <cell r="A163" t="str">
            <v>CMRLPT20035</v>
          </cell>
        </row>
        <row r="164">
          <cell r="A164" t="str">
            <v>CMRLPT20036</v>
          </cell>
        </row>
        <row r="165">
          <cell r="A165" t="str">
            <v>CMRLPT20038</v>
          </cell>
        </row>
        <row r="166">
          <cell r="A166" t="str">
            <v>CMRLPT20039</v>
          </cell>
        </row>
        <row r="167">
          <cell r="A167" t="str">
            <v>CMRLPT20040</v>
          </cell>
        </row>
        <row r="168">
          <cell r="A168" t="str">
            <v>CMRLPT20041</v>
          </cell>
        </row>
        <row r="169">
          <cell r="A169" t="str">
            <v>CMRLPT20042</v>
          </cell>
        </row>
        <row r="170">
          <cell r="A170" t="str">
            <v>CMRLPT20043</v>
          </cell>
        </row>
        <row r="171">
          <cell r="A171" t="str">
            <v>CMRLPT20045</v>
          </cell>
        </row>
        <row r="172">
          <cell r="A172" t="str">
            <v>CMRLPT20046</v>
          </cell>
        </row>
        <row r="173">
          <cell r="A173" t="str">
            <v>CMRLPT20047</v>
          </cell>
        </row>
        <row r="174">
          <cell r="A174" t="str">
            <v>CMRLPT20048</v>
          </cell>
        </row>
        <row r="175">
          <cell r="A175" t="str">
            <v>CMRLPT20049</v>
          </cell>
        </row>
        <row r="176">
          <cell r="A176" t="str">
            <v>CMRLPT20050</v>
          </cell>
        </row>
        <row r="177">
          <cell r="A177" t="str">
            <v>CMRLPT20050</v>
          </cell>
        </row>
        <row r="178">
          <cell r="A178" t="str">
            <v>CMRLPT20051</v>
          </cell>
        </row>
        <row r="179">
          <cell r="A179" t="str">
            <v>CMRLPT20052</v>
          </cell>
        </row>
        <row r="180">
          <cell r="A180" t="str">
            <v>CMRLPT20053</v>
          </cell>
        </row>
        <row r="181">
          <cell r="A181" t="str">
            <v>CMRLPT20057</v>
          </cell>
        </row>
        <row r="182">
          <cell r="A182" t="str">
            <v>CMRLPT20058</v>
          </cell>
        </row>
        <row r="183">
          <cell r="A183" t="str">
            <v>CMRLPT20060</v>
          </cell>
        </row>
        <row r="184">
          <cell r="A184" t="str">
            <v>CMRLPT20061</v>
          </cell>
        </row>
        <row r="185">
          <cell r="A185" t="str">
            <v>CMRLPT20062</v>
          </cell>
        </row>
        <row r="186">
          <cell r="A186" t="str">
            <v>CMRLPT20063</v>
          </cell>
        </row>
        <row r="187">
          <cell r="A187" t="str">
            <v>CMRLPT20064</v>
          </cell>
        </row>
        <row r="188">
          <cell r="A188" t="str">
            <v>CMRLPT20066</v>
          </cell>
        </row>
        <row r="189">
          <cell r="A189" t="str">
            <v>CMRLPT20067</v>
          </cell>
        </row>
        <row r="190">
          <cell r="A190" t="str">
            <v>CMRLPT20068</v>
          </cell>
        </row>
        <row r="191">
          <cell r="A191" t="str">
            <v>CMRLPT20069</v>
          </cell>
        </row>
        <row r="192">
          <cell r="A192" t="str">
            <v>CMRLPT20070</v>
          </cell>
        </row>
        <row r="193">
          <cell r="A193" t="str">
            <v>CMRLPT20071</v>
          </cell>
        </row>
        <row r="194">
          <cell r="A194" t="str">
            <v>CMRLPT20072</v>
          </cell>
        </row>
        <row r="195">
          <cell r="A195" t="str">
            <v>CMRLPT20074</v>
          </cell>
        </row>
        <row r="196">
          <cell r="A196" t="str">
            <v>CMRLPT20075</v>
          </cell>
        </row>
        <row r="197">
          <cell r="A197" t="str">
            <v>CMRLPT20076</v>
          </cell>
        </row>
        <row r="198">
          <cell r="A198" t="str">
            <v>CMRLPT20077</v>
          </cell>
        </row>
        <row r="199">
          <cell r="A199" t="str">
            <v>CMRLPT20078</v>
          </cell>
        </row>
        <row r="200">
          <cell r="A200" t="str">
            <v>CMRLPT20080</v>
          </cell>
        </row>
        <row r="201">
          <cell r="A201" t="str">
            <v>CMRLPT20084</v>
          </cell>
        </row>
        <row r="202">
          <cell r="A202" t="str">
            <v>CMRLPT20085</v>
          </cell>
        </row>
        <row r="203">
          <cell r="A203" t="str">
            <v>CMRLPT20086</v>
          </cell>
        </row>
        <row r="204">
          <cell r="A204" t="str">
            <v>CMRLPT20087</v>
          </cell>
        </row>
        <row r="205">
          <cell r="A205" t="str">
            <v>CMRLPT20093</v>
          </cell>
        </row>
        <row r="206">
          <cell r="A206" t="str">
            <v>CMRLPT20094</v>
          </cell>
        </row>
        <row r="207">
          <cell r="A207" t="str">
            <v>CMRLPT20095</v>
          </cell>
        </row>
        <row r="208">
          <cell r="A208" t="str">
            <v>CMRLPT20096</v>
          </cell>
        </row>
        <row r="209">
          <cell r="A209" t="str">
            <v>CMRLPT20100</v>
          </cell>
        </row>
        <row r="210">
          <cell r="A210" t="str">
            <v>CMRLPT20101</v>
          </cell>
        </row>
        <row r="211">
          <cell r="A211" t="str">
            <v>CMRLPT20106</v>
          </cell>
        </row>
        <row r="212">
          <cell r="A212" t="str">
            <v>CMRLPT20108</v>
          </cell>
        </row>
        <row r="213">
          <cell r="A213" t="str">
            <v>CMRLPT20109</v>
          </cell>
        </row>
        <row r="214">
          <cell r="A214" t="str">
            <v>CMRLPT20111</v>
          </cell>
        </row>
        <row r="215">
          <cell r="A215" t="str">
            <v>CMRLPT20112</v>
          </cell>
        </row>
        <row r="216">
          <cell r="A216" t="str">
            <v>CMRLPT20115</v>
          </cell>
        </row>
        <row r="217">
          <cell r="A217" t="str">
            <v>CMRLPT20117</v>
          </cell>
        </row>
        <row r="218">
          <cell r="A218" t="str">
            <v>CMRLPT20118</v>
          </cell>
        </row>
        <row r="219">
          <cell r="A219" t="str">
            <v>CMRLPT20120</v>
          </cell>
        </row>
        <row r="220">
          <cell r="A220" t="str">
            <v>CMRLPT21004</v>
          </cell>
        </row>
        <row r="221">
          <cell r="A221" t="str">
            <v>CMRLPT21005</v>
          </cell>
        </row>
        <row r="222">
          <cell r="A222" t="str">
            <v>CMRLPT21006</v>
          </cell>
        </row>
        <row r="223">
          <cell r="A223" t="str">
            <v>CMRLPT21008</v>
          </cell>
        </row>
        <row r="224">
          <cell r="A224" t="str">
            <v>CMRLPT21009</v>
          </cell>
        </row>
        <row r="225">
          <cell r="A225" t="str">
            <v>CMRLPT21010</v>
          </cell>
        </row>
        <row r="226">
          <cell r="A226" t="str">
            <v>CMRLPT21011</v>
          </cell>
        </row>
        <row r="227">
          <cell r="A227" t="str">
            <v>CMRLPT21012</v>
          </cell>
        </row>
        <row r="228">
          <cell r="A228" t="str">
            <v>CMRLPT21013</v>
          </cell>
        </row>
        <row r="229">
          <cell r="A229" t="str">
            <v>CMRLPT21014</v>
          </cell>
        </row>
        <row r="230">
          <cell r="A230" t="str">
            <v>CMRLPT21015</v>
          </cell>
        </row>
        <row r="231">
          <cell r="A231" t="str">
            <v>CMRLPT21016</v>
          </cell>
        </row>
        <row r="232">
          <cell r="A232" t="str">
            <v>CMRLPT21018</v>
          </cell>
        </row>
        <row r="233">
          <cell r="A233" t="str">
            <v>CMRLPT21019</v>
          </cell>
        </row>
        <row r="234">
          <cell r="A234" t="str">
            <v>CMRLPT21020</v>
          </cell>
        </row>
        <row r="235">
          <cell r="A235" t="str">
            <v>CMRLPT21021</v>
          </cell>
        </row>
        <row r="236">
          <cell r="A236" t="str">
            <v>CMRLPT21022</v>
          </cell>
        </row>
        <row r="237">
          <cell r="A237" t="str">
            <v>CMRLPT21023</v>
          </cell>
        </row>
        <row r="238">
          <cell r="A238" t="str">
            <v>CMRLPT21024</v>
          </cell>
        </row>
        <row r="239">
          <cell r="A239" t="str">
            <v>CMRLPT21025</v>
          </cell>
        </row>
        <row r="240">
          <cell r="A240" t="str">
            <v>CMRLPT21026</v>
          </cell>
        </row>
        <row r="241">
          <cell r="A241" t="str">
            <v>CMRLPT21027</v>
          </cell>
        </row>
        <row r="242">
          <cell r="A242" t="str">
            <v>CMRLPT21028</v>
          </cell>
        </row>
        <row r="243">
          <cell r="A243" t="str">
            <v>CMRLPT21030</v>
          </cell>
        </row>
        <row r="244">
          <cell r="A244" t="str">
            <v>CMRLPT21031</v>
          </cell>
        </row>
        <row r="245">
          <cell r="A245" t="str">
            <v>CMRLPT21032</v>
          </cell>
        </row>
        <row r="246">
          <cell r="A246" t="str">
            <v>CMRLPT21033</v>
          </cell>
        </row>
        <row r="247">
          <cell r="A247" t="str">
            <v>CMRLPT21034</v>
          </cell>
        </row>
        <row r="248">
          <cell r="A248" t="str">
            <v>CMRLPT21035</v>
          </cell>
        </row>
        <row r="249">
          <cell r="A249" t="str">
            <v>CMRLPT21036</v>
          </cell>
        </row>
        <row r="250">
          <cell r="A250" t="str">
            <v>CMRLPT21037</v>
          </cell>
        </row>
        <row r="251">
          <cell r="A251" t="str">
            <v>CMRLPT21038</v>
          </cell>
        </row>
        <row r="252">
          <cell r="A252" t="str">
            <v>CMRLPT21039</v>
          </cell>
        </row>
        <row r="253">
          <cell r="A253" t="str">
            <v>CMRLPT21040</v>
          </cell>
        </row>
        <row r="254">
          <cell r="A254" t="str">
            <v>CMRLPT21041</v>
          </cell>
        </row>
        <row r="255">
          <cell r="A255" t="str">
            <v>CMRLPT21042</v>
          </cell>
        </row>
        <row r="256">
          <cell r="A256" t="str">
            <v>CMRLPT21043</v>
          </cell>
        </row>
        <row r="257">
          <cell r="A257" t="str">
            <v>CMRLPT21044</v>
          </cell>
        </row>
        <row r="258">
          <cell r="A258" t="str">
            <v>CMRLPT21045</v>
          </cell>
        </row>
        <row r="259">
          <cell r="A259" t="str">
            <v>CMRLPT21046</v>
          </cell>
        </row>
        <row r="260">
          <cell r="A260" t="str">
            <v>CMRLPT21047</v>
          </cell>
        </row>
        <row r="261">
          <cell r="A261" t="str">
            <v>CMRLPT21048</v>
          </cell>
        </row>
        <row r="262">
          <cell r="A262" t="str">
            <v>CMRLPT21049</v>
          </cell>
        </row>
        <row r="263">
          <cell r="A263" t="str">
            <v>CMRLPT21050</v>
          </cell>
        </row>
        <row r="264">
          <cell r="A264" t="str">
            <v>CMRLPT21051</v>
          </cell>
        </row>
        <row r="265">
          <cell r="A265" t="str">
            <v>CMRLPT21053</v>
          </cell>
        </row>
        <row r="266">
          <cell r="A266" t="str">
            <v>CMRLPT21056</v>
          </cell>
        </row>
        <row r="267">
          <cell r="A267" t="str">
            <v>CMRLPT21058</v>
          </cell>
        </row>
        <row r="268">
          <cell r="A268" t="str">
            <v>CMRLPT21059</v>
          </cell>
        </row>
        <row r="269">
          <cell r="A269" t="str">
            <v>CMRLPT21060</v>
          </cell>
        </row>
        <row r="270">
          <cell r="A270" t="str">
            <v>CMRLPT21061</v>
          </cell>
        </row>
        <row r="271">
          <cell r="A271" t="str">
            <v>CMRLPT21062</v>
          </cell>
        </row>
        <row r="272">
          <cell r="A272" t="str">
            <v>CMRLPT21064</v>
          </cell>
        </row>
        <row r="273">
          <cell r="A273" t="str">
            <v>CMRLPT21065</v>
          </cell>
        </row>
        <row r="274">
          <cell r="A274" t="str">
            <v>CMRLPT21066</v>
          </cell>
        </row>
        <row r="275">
          <cell r="A275" t="str">
            <v>CMRLPT21067</v>
          </cell>
        </row>
        <row r="276">
          <cell r="A276" t="str">
            <v>CMRLPT21068</v>
          </cell>
        </row>
        <row r="277">
          <cell r="A277" t="str">
            <v>CMRLPT21069</v>
          </cell>
        </row>
        <row r="278">
          <cell r="A278" t="str">
            <v>CMRLPT21070</v>
          </cell>
        </row>
        <row r="279">
          <cell r="A279" t="str">
            <v>CMRLPT21072</v>
          </cell>
        </row>
        <row r="280">
          <cell r="A280" t="str">
            <v>CMRLPT21073</v>
          </cell>
        </row>
        <row r="281">
          <cell r="A281" t="str">
            <v>CMRLPT21074</v>
          </cell>
        </row>
        <row r="282">
          <cell r="A282" t="str">
            <v>CMRLPT21075</v>
          </cell>
        </row>
        <row r="283">
          <cell r="A283" t="str">
            <v>CMRLPT21076</v>
          </cell>
        </row>
        <row r="284">
          <cell r="A284" t="str">
            <v>CMRLPT21078</v>
          </cell>
        </row>
        <row r="285">
          <cell r="A285" t="str">
            <v>CMRLPT21080</v>
          </cell>
        </row>
        <row r="286">
          <cell r="A286" t="str">
            <v>CMRLPT21081</v>
          </cell>
        </row>
        <row r="287">
          <cell r="A287" t="str">
            <v>CMRLPT21082</v>
          </cell>
        </row>
        <row r="288">
          <cell r="A288" t="str">
            <v>CMRLPT21083</v>
          </cell>
        </row>
        <row r="289">
          <cell r="A289" t="str">
            <v>CMRLPT21084</v>
          </cell>
        </row>
        <row r="290">
          <cell r="A290" t="str">
            <v>CMRLPT21086</v>
          </cell>
        </row>
        <row r="291">
          <cell r="A291" t="str">
            <v>CMRLPT21088</v>
          </cell>
        </row>
        <row r="292">
          <cell r="A292" t="str">
            <v>CMRLPT21089</v>
          </cell>
        </row>
        <row r="293">
          <cell r="A293" t="str">
            <v>CMRLPT21090</v>
          </cell>
        </row>
        <row r="294">
          <cell r="A294" t="str">
            <v>CMRLPT21091</v>
          </cell>
        </row>
        <row r="295">
          <cell r="A295" t="str">
            <v>CMRLPT21092</v>
          </cell>
        </row>
        <row r="296">
          <cell r="A296" t="str">
            <v>CMRLPT21093</v>
          </cell>
        </row>
        <row r="297">
          <cell r="A297" t="str">
            <v>CMRLPT21094</v>
          </cell>
        </row>
        <row r="298">
          <cell r="A298" t="str">
            <v>CMRLPT21095</v>
          </cell>
        </row>
        <row r="299">
          <cell r="A299" t="str">
            <v>CMRLPT21096</v>
          </cell>
        </row>
        <row r="300">
          <cell r="A300" t="str">
            <v>CMRLPT21097</v>
          </cell>
        </row>
        <row r="301">
          <cell r="A301" t="str">
            <v>CMRLPT21098</v>
          </cell>
        </row>
        <row r="302">
          <cell r="A302" t="str">
            <v>CMRLPT21099</v>
          </cell>
        </row>
        <row r="303">
          <cell r="A303" t="str">
            <v>CMRLPT21100</v>
          </cell>
        </row>
        <row r="304">
          <cell r="A304" t="str">
            <v>CMRLPT21101</v>
          </cell>
        </row>
        <row r="305">
          <cell r="A305" t="str">
            <v>CMRLPT21102</v>
          </cell>
        </row>
        <row r="306">
          <cell r="A306" t="str">
            <v>CMRLPT21103</v>
          </cell>
        </row>
        <row r="307">
          <cell r="A307" t="str">
            <v>CMRLPT21104</v>
          </cell>
        </row>
        <row r="308">
          <cell r="A308" t="str">
            <v>CMRLPT21105</v>
          </cell>
        </row>
        <row r="309">
          <cell r="A309" t="str">
            <v>CMRLPT21106</v>
          </cell>
        </row>
        <row r="310">
          <cell r="A310" t="str">
            <v>CMRLPT21107</v>
          </cell>
        </row>
        <row r="311">
          <cell r="A311" t="str">
            <v>CMRLPT21109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CMRLPT21154</v>
          </cell>
        </row>
        <row r="353">
          <cell r="A353" t="str">
            <v>CMRLPT21156</v>
          </cell>
        </row>
        <row r="354">
          <cell r="A354" t="str">
            <v>CMRLPT21157</v>
          </cell>
        </row>
        <row r="355">
          <cell r="A355" t="str">
            <v>CMRLPT21158</v>
          </cell>
        </row>
        <row r="356">
          <cell r="A356" t="str">
            <v>CMRLPT21159</v>
          </cell>
        </row>
        <row r="357">
          <cell r="A357" t="str">
            <v>CMRLPT21160</v>
          </cell>
        </row>
        <row r="358">
          <cell r="A358" t="str">
            <v>CMRLPT21161</v>
          </cell>
        </row>
        <row r="359">
          <cell r="A359" t="str">
            <v>CMRLPT21162</v>
          </cell>
        </row>
        <row r="360">
          <cell r="A360" t="str">
            <v>CMRLPT21163</v>
          </cell>
        </row>
        <row r="361">
          <cell r="A361" t="str">
            <v>CMRLPT21164</v>
          </cell>
        </row>
        <row r="362">
          <cell r="A362" t="str">
            <v>CMRLPT21165</v>
          </cell>
        </row>
        <row r="363">
          <cell r="A363" t="str">
            <v>CMRLPT21166</v>
          </cell>
        </row>
        <row r="364">
          <cell r="A364" t="str">
            <v>CMRLPT21167</v>
          </cell>
        </row>
        <row r="365">
          <cell r="A365" t="str">
            <v>CMRLPT21170</v>
          </cell>
        </row>
        <row r="366">
          <cell r="A366" t="str">
            <v>CMRLPT22001</v>
          </cell>
        </row>
        <row r="367">
          <cell r="A367" t="str">
            <v>CMRLPT22002</v>
          </cell>
        </row>
        <row r="368">
          <cell r="A368" t="str">
            <v>CMRLPT22003</v>
          </cell>
        </row>
        <row r="369">
          <cell r="A369" t="str">
            <v>CMRLPT22004</v>
          </cell>
        </row>
        <row r="370">
          <cell r="A370" t="str">
            <v>CMRLPT22006</v>
          </cell>
        </row>
        <row r="371">
          <cell r="A371" t="str">
            <v>CMRLPT22007</v>
          </cell>
        </row>
        <row r="372">
          <cell r="A372" t="str">
            <v>CMRLPT22009</v>
          </cell>
        </row>
        <row r="373">
          <cell r="A373" t="str">
            <v>CMRLPT22010</v>
          </cell>
        </row>
        <row r="374">
          <cell r="A374" t="str">
            <v>CMRLPT22011</v>
          </cell>
        </row>
        <row r="375">
          <cell r="A375" t="str">
            <v>CMRLPT22012</v>
          </cell>
        </row>
        <row r="376">
          <cell r="A376" t="str">
            <v>CMRLPT22014</v>
          </cell>
        </row>
        <row r="377">
          <cell r="A377" t="str">
            <v>CMRLPT22015</v>
          </cell>
        </row>
        <row r="378">
          <cell r="A378" t="str">
            <v>CMRLPT22016</v>
          </cell>
        </row>
        <row r="379">
          <cell r="A379" t="str">
            <v>CMRLPT22018</v>
          </cell>
        </row>
        <row r="380">
          <cell r="A380" t="str">
            <v>CMRLPT22019</v>
          </cell>
        </row>
        <row r="381">
          <cell r="A381" t="str">
            <v>CMRLPT22020</v>
          </cell>
        </row>
        <row r="382">
          <cell r="A382" t="str">
            <v>CMRLPT22021</v>
          </cell>
        </row>
        <row r="383">
          <cell r="A383" t="str">
            <v>CMRLPT22022</v>
          </cell>
        </row>
        <row r="384">
          <cell r="A384" t="str">
            <v>CMRLPT22023</v>
          </cell>
        </row>
        <row r="385">
          <cell r="A385" t="str">
            <v>CMRLPT22024</v>
          </cell>
        </row>
        <row r="386">
          <cell r="A386" t="str">
            <v>CMRLPT22025</v>
          </cell>
        </row>
        <row r="387">
          <cell r="A387" t="str">
            <v>CMRLPT22026</v>
          </cell>
        </row>
        <row r="388">
          <cell r="A388" t="str">
            <v>CMRLPT22027</v>
          </cell>
        </row>
        <row r="389">
          <cell r="A389" t="str">
            <v>CMRLPT22028</v>
          </cell>
        </row>
        <row r="390">
          <cell r="A390" t="str">
            <v>CMRLPT22029</v>
          </cell>
        </row>
        <row r="391">
          <cell r="A391" t="str">
            <v>CMRLPT22030</v>
          </cell>
        </row>
        <row r="392">
          <cell r="A392" t="str">
            <v>CMRLPT22031</v>
          </cell>
        </row>
        <row r="393">
          <cell r="A393" t="str">
            <v>CMRLPT22032</v>
          </cell>
        </row>
        <row r="394">
          <cell r="A394" t="str">
            <v>CMRLPT22034</v>
          </cell>
        </row>
        <row r="395">
          <cell r="A395" t="str">
            <v>CMRLPT22036</v>
          </cell>
        </row>
        <row r="396">
          <cell r="A396" t="str">
            <v>CMRLPT22037</v>
          </cell>
        </row>
        <row r="397">
          <cell r="A397" t="str">
            <v>CMRLPT22038</v>
          </cell>
        </row>
        <row r="398">
          <cell r="A398" t="str">
            <v>CMRLPT22039</v>
          </cell>
        </row>
        <row r="399">
          <cell r="A399" t="str">
            <v>CMRLPT22040</v>
          </cell>
        </row>
        <row r="400">
          <cell r="A400" t="str">
            <v>CMRLPT22041</v>
          </cell>
        </row>
        <row r="401">
          <cell r="A401" t="str">
            <v>CMRLPT22042</v>
          </cell>
        </row>
        <row r="402">
          <cell r="A402" t="str">
            <v>CMRLPT22042</v>
          </cell>
        </row>
        <row r="403">
          <cell r="A403" t="str">
            <v>CMRLPT22043</v>
          </cell>
        </row>
        <row r="404">
          <cell r="A404" t="str">
            <v>CMRLPT22044</v>
          </cell>
        </row>
        <row r="405">
          <cell r="A405" t="str">
            <v>CMRLPT22045</v>
          </cell>
        </row>
        <row r="406">
          <cell r="A406" t="str">
            <v>CMRLPT22046</v>
          </cell>
        </row>
        <row r="407">
          <cell r="A407" t="str">
            <v>CMRLPT22047</v>
          </cell>
        </row>
        <row r="408">
          <cell r="A408" t="str">
            <v>CMRLPT22048</v>
          </cell>
        </row>
        <row r="409">
          <cell r="A409" t="str">
            <v>CMRLPT22049</v>
          </cell>
        </row>
        <row r="410">
          <cell r="A410" t="str">
            <v>CMRLPT22050</v>
          </cell>
        </row>
        <row r="411">
          <cell r="A411" t="str">
            <v>CMRLPT22050</v>
          </cell>
        </row>
        <row r="412">
          <cell r="A412" t="str">
            <v>CMRLPT22051</v>
          </cell>
        </row>
        <row r="413">
          <cell r="A413" t="str">
            <v>CMRLPT22052</v>
          </cell>
        </row>
        <row r="414">
          <cell r="A414" t="str">
            <v>CMRLPT22053</v>
          </cell>
        </row>
        <row r="415">
          <cell r="A415" t="str">
            <v>CMRLPT22054</v>
          </cell>
        </row>
        <row r="416">
          <cell r="A416" t="str">
            <v>CMRLPT22055</v>
          </cell>
        </row>
        <row r="417">
          <cell r="A417" t="str">
            <v>CMRLPT22056</v>
          </cell>
        </row>
        <row r="418">
          <cell r="A418" t="str">
            <v>CMRLPT22057</v>
          </cell>
        </row>
        <row r="419">
          <cell r="A419" t="str">
            <v>CMRLPT22058</v>
          </cell>
        </row>
        <row r="420">
          <cell r="A420" t="str">
            <v>CMRLPT22059</v>
          </cell>
        </row>
        <row r="421">
          <cell r="A421" t="str">
            <v>CMRLPT22060</v>
          </cell>
        </row>
        <row r="422">
          <cell r="A422" t="str">
            <v>CMRLPT22061</v>
          </cell>
        </row>
        <row r="423">
          <cell r="A423" t="str">
            <v>CMRLPT22062</v>
          </cell>
        </row>
        <row r="424">
          <cell r="A424" t="str">
            <v>CMRLPT22063</v>
          </cell>
        </row>
        <row r="425">
          <cell r="A425" t="str">
            <v>CMRLPT22064</v>
          </cell>
        </row>
        <row r="426">
          <cell r="A426" t="str">
            <v>CMRLPT22065</v>
          </cell>
        </row>
        <row r="427">
          <cell r="A427" t="str">
            <v>CMRLPT22066</v>
          </cell>
        </row>
        <row r="428">
          <cell r="A428" t="str">
            <v>CMRLPT22068</v>
          </cell>
        </row>
        <row r="429">
          <cell r="A429" t="str">
            <v>CMRLPT22069</v>
          </cell>
        </row>
        <row r="430">
          <cell r="A430" t="str">
            <v>CMRLPT22070</v>
          </cell>
        </row>
        <row r="431">
          <cell r="A431" t="str">
            <v>CMRLPT22071</v>
          </cell>
        </row>
        <row r="432">
          <cell r="A432" t="str">
            <v>CMRLPT22072</v>
          </cell>
        </row>
        <row r="433">
          <cell r="A433" t="str">
            <v>CMRLPT22074</v>
          </cell>
        </row>
        <row r="434">
          <cell r="A434" t="str">
            <v>CMRLPT22075</v>
          </cell>
        </row>
        <row r="435">
          <cell r="A435" t="str">
            <v>CMRLPT22077</v>
          </cell>
        </row>
        <row r="436">
          <cell r="A436" t="str">
            <v>CMRLPT22078</v>
          </cell>
        </row>
        <row r="437">
          <cell r="A437" t="str">
            <v>CMRLPT22079</v>
          </cell>
        </row>
        <row r="438">
          <cell r="A438" t="str">
            <v>CMRLPT22080</v>
          </cell>
        </row>
        <row r="439">
          <cell r="A439" t="str">
            <v>CMRLPT22081</v>
          </cell>
        </row>
        <row r="440">
          <cell r="A440" t="str">
            <v>CMRLPT22082</v>
          </cell>
        </row>
        <row r="441">
          <cell r="A441" t="str">
            <v>CMRLPT22083</v>
          </cell>
        </row>
        <row r="442">
          <cell r="A442" t="str">
            <v>CMRLPT22084</v>
          </cell>
        </row>
        <row r="443">
          <cell r="A443" t="str">
            <v>CMRLPT22085</v>
          </cell>
        </row>
        <row r="444">
          <cell r="A444" t="str">
            <v>CMRLPT22086</v>
          </cell>
        </row>
        <row r="445">
          <cell r="A445" t="str">
            <v>CMRLPT22087</v>
          </cell>
        </row>
        <row r="446">
          <cell r="A446" t="str">
            <v>CMRLPT22089</v>
          </cell>
        </row>
        <row r="447">
          <cell r="A447" t="str">
            <v>CMRLPT22090</v>
          </cell>
        </row>
        <row r="448">
          <cell r="A448" t="str">
            <v>CMRLPT22091</v>
          </cell>
        </row>
        <row r="449">
          <cell r="A449" t="str">
            <v>CMRLPT22093</v>
          </cell>
        </row>
        <row r="450">
          <cell r="A450" t="str">
            <v>CMRLPT22094</v>
          </cell>
        </row>
        <row r="451">
          <cell r="A451" t="str">
            <v>CMRLPT22095</v>
          </cell>
        </row>
        <row r="452">
          <cell r="A452" t="str">
            <v>CMRLPT22096</v>
          </cell>
        </row>
        <row r="453">
          <cell r="A453" t="str">
            <v>CMRLPT22097</v>
          </cell>
        </row>
        <row r="454">
          <cell r="A454" t="str">
            <v>CMRLPT22098</v>
          </cell>
        </row>
        <row r="455">
          <cell r="A455" t="str">
            <v>CMRLPT22101</v>
          </cell>
        </row>
        <row r="456">
          <cell r="A456" t="str">
            <v>CMRLPT22103</v>
          </cell>
        </row>
        <row r="457">
          <cell r="A457" t="str">
            <v>CMRLPT22104</v>
          </cell>
        </row>
        <row r="458">
          <cell r="A458" t="str">
            <v>CMRLPT22105</v>
          </cell>
        </row>
        <row r="459">
          <cell r="A459" t="str">
            <v>CMRLPT22107</v>
          </cell>
        </row>
        <row r="460">
          <cell r="A460" t="str">
            <v>CMRLPT22108</v>
          </cell>
        </row>
        <row r="461">
          <cell r="A461" t="str">
            <v>CMRLPT22109</v>
          </cell>
        </row>
        <row r="462">
          <cell r="A462" t="str">
            <v>CMRLPT22110</v>
          </cell>
        </row>
        <row r="463">
          <cell r="A463" t="str">
            <v>CMRLPT22111</v>
          </cell>
        </row>
        <row r="464">
          <cell r="A464" t="str">
            <v>CMRLPT22112</v>
          </cell>
        </row>
        <row r="465">
          <cell r="A465" t="str">
            <v>CMRLPT22113</v>
          </cell>
        </row>
        <row r="466">
          <cell r="A466" t="str">
            <v>CMRLPT22114</v>
          </cell>
        </row>
        <row r="467">
          <cell r="A467" t="str">
            <v>CMRLPT22115</v>
          </cell>
        </row>
        <row r="468">
          <cell r="A468" t="str">
            <v>CMRLPT22116</v>
          </cell>
        </row>
        <row r="469">
          <cell r="A469" t="str">
            <v>CMRLPT22117</v>
          </cell>
        </row>
        <row r="470">
          <cell r="A470" t="str">
            <v>CMRLPT22118</v>
          </cell>
        </row>
        <row r="471">
          <cell r="A471" t="str">
            <v>CMRLPT22119</v>
          </cell>
        </row>
        <row r="472">
          <cell r="A472" t="str">
            <v>CMRLPT22120</v>
          </cell>
        </row>
        <row r="473">
          <cell r="A473" t="str">
            <v>CMRLPT22121</v>
          </cell>
        </row>
        <row r="474">
          <cell r="A474" t="str">
            <v>CMRLPT22123</v>
          </cell>
        </row>
        <row r="475">
          <cell r="A475" t="str">
            <v>CMRLPT22124</v>
          </cell>
        </row>
        <row r="476">
          <cell r="A476" t="str">
            <v>CMRLPT22125</v>
          </cell>
        </row>
        <row r="477">
          <cell r="A477" t="str">
            <v>CMRLPT22126</v>
          </cell>
        </row>
        <row r="478">
          <cell r="A478" t="str">
            <v>CMRLPT22127</v>
          </cell>
        </row>
        <row r="479">
          <cell r="A479" t="str">
            <v>CMRLPT22128</v>
          </cell>
        </row>
        <row r="480">
          <cell r="A480" t="str">
            <v>CMRLPT22131</v>
          </cell>
        </row>
        <row r="481">
          <cell r="A481" t="str">
            <v>CMRLPT22132</v>
          </cell>
        </row>
        <row r="482">
          <cell r="A482" t="str">
            <v>CMRLPT22133</v>
          </cell>
        </row>
        <row r="483">
          <cell r="A483" t="str">
            <v>CMRLPT22134</v>
          </cell>
        </row>
        <row r="484">
          <cell r="A484" t="str">
            <v>CMRLPT22135</v>
          </cell>
        </row>
        <row r="485">
          <cell r="A485" t="str">
            <v>CMRLPT22136</v>
          </cell>
        </row>
        <row r="486">
          <cell r="A486" t="str">
            <v>CMRLPT22137</v>
          </cell>
        </row>
        <row r="487">
          <cell r="A487" t="str">
            <v>CMRLPT22138</v>
          </cell>
        </row>
        <row r="488">
          <cell r="A488" t="str">
            <v>CMRLPT22139</v>
          </cell>
        </row>
        <row r="489">
          <cell r="A489" t="str">
            <v>CMRLPT22140</v>
          </cell>
        </row>
        <row r="490">
          <cell r="A490" t="str">
            <v>CMRLPT22140</v>
          </cell>
        </row>
        <row r="491">
          <cell r="A491" t="str">
            <v>CMRLPT22141</v>
          </cell>
        </row>
        <row r="492">
          <cell r="A492" t="str">
            <v>CMRLPT22143</v>
          </cell>
        </row>
        <row r="493">
          <cell r="A493" t="str">
            <v>CMRLPT22144</v>
          </cell>
        </row>
        <row r="494">
          <cell r="A494" t="str">
            <v>CMRLPT22145</v>
          </cell>
        </row>
        <row r="495">
          <cell r="A495" t="str">
            <v>CMRLPT22146</v>
          </cell>
        </row>
        <row r="496">
          <cell r="A496" t="str">
            <v>CMRLPT22147</v>
          </cell>
        </row>
        <row r="497">
          <cell r="A497" t="str">
            <v>CMRLPT22148</v>
          </cell>
        </row>
        <row r="498">
          <cell r="A498" t="str">
            <v>CMRLPT22149</v>
          </cell>
        </row>
        <row r="499">
          <cell r="A499" t="str">
            <v>CMRLPT22150</v>
          </cell>
        </row>
        <row r="500">
          <cell r="A500" t="str">
            <v>CMRLPT22151</v>
          </cell>
        </row>
        <row r="501">
          <cell r="A501" t="str">
            <v>CMRLPT22152</v>
          </cell>
        </row>
        <row r="502">
          <cell r="A502" t="str">
            <v>CMRLPT22153</v>
          </cell>
        </row>
        <row r="503">
          <cell r="A503" t="str">
            <v>CMRLPT22155</v>
          </cell>
        </row>
        <row r="504">
          <cell r="A504" t="str">
            <v>CMRLPT22157</v>
          </cell>
        </row>
        <row r="505">
          <cell r="A505" t="str">
            <v>CMRLPT22158</v>
          </cell>
        </row>
        <row r="506">
          <cell r="A506" t="str">
            <v>CMRLPT22159</v>
          </cell>
        </row>
        <row r="507">
          <cell r="A507" t="str">
            <v>CMRLPT22161</v>
          </cell>
        </row>
        <row r="508">
          <cell r="A508" t="str">
            <v>CMRLPT22162</v>
          </cell>
        </row>
        <row r="509">
          <cell r="A509" t="str">
            <v>CMRLPT22165</v>
          </cell>
        </row>
        <row r="510">
          <cell r="A510" t="str">
            <v>CMRLPT22166</v>
          </cell>
        </row>
        <row r="511">
          <cell r="A511" t="str">
            <v>CMRLPT22167</v>
          </cell>
        </row>
        <row r="512">
          <cell r="A512" t="str">
            <v>CMRLPT22168</v>
          </cell>
        </row>
        <row r="513">
          <cell r="A513" t="str">
            <v>CMRLPT22169</v>
          </cell>
        </row>
        <row r="514">
          <cell r="A514" t="str">
            <v>CMRLPT22170</v>
          </cell>
        </row>
        <row r="515">
          <cell r="A515" t="str">
            <v>CMRLPT22171</v>
          </cell>
        </row>
        <row r="516">
          <cell r="A516" t="str">
            <v>CMRLPT22172</v>
          </cell>
        </row>
        <row r="517">
          <cell r="A517" t="str">
            <v>CMRLPT22174</v>
          </cell>
        </row>
        <row r="518">
          <cell r="A518" t="str">
            <v>CMRLPT22176</v>
          </cell>
        </row>
        <row r="519">
          <cell r="A519" t="str">
            <v>CMRLPT22177</v>
          </cell>
        </row>
        <row r="520">
          <cell r="A520" t="str">
            <v>CMRLPT22178</v>
          </cell>
        </row>
        <row r="521">
          <cell r="A521" t="str">
            <v>CMRLPT22179</v>
          </cell>
        </row>
        <row r="522">
          <cell r="A522" t="str">
            <v>CMRLPT22181</v>
          </cell>
        </row>
        <row r="523">
          <cell r="A523" t="str">
            <v>CMRLPT22183</v>
          </cell>
        </row>
        <row r="524">
          <cell r="A524" t="str">
            <v>CMRLPT22184</v>
          </cell>
        </row>
        <row r="525">
          <cell r="A525" t="str">
            <v>CMRLPT22187</v>
          </cell>
        </row>
        <row r="526">
          <cell r="A526" t="str">
            <v>CMRLPT22196</v>
          </cell>
        </row>
        <row r="527">
          <cell r="A527" t="str">
            <v>CMRLPT22197</v>
          </cell>
        </row>
        <row r="528">
          <cell r="A528" t="str">
            <v>CMRLPT22198</v>
          </cell>
        </row>
        <row r="529">
          <cell r="A529" t="str">
            <v>CMRLPT22200</v>
          </cell>
        </row>
        <row r="530">
          <cell r="A530" t="str">
            <v>CMRLPT22204</v>
          </cell>
        </row>
        <row r="531">
          <cell r="A531" t="str">
            <v>CMRLPT22206</v>
          </cell>
        </row>
        <row r="532">
          <cell r="A532" t="str">
            <v>CMRLPT22207</v>
          </cell>
        </row>
        <row r="533">
          <cell r="A533" t="str">
            <v>CMRLPT22215</v>
          </cell>
        </row>
        <row r="534">
          <cell r="A534" t="str">
            <v>CMRLPT22218</v>
          </cell>
        </row>
        <row r="535">
          <cell r="A535" t="str">
            <v>CMRLPT23001</v>
          </cell>
        </row>
        <row r="536">
          <cell r="A536" t="str">
            <v>CMRLPT23002</v>
          </cell>
        </row>
        <row r="537">
          <cell r="A537" t="str">
            <v>CMRLPT23003</v>
          </cell>
        </row>
        <row r="538">
          <cell r="A538" t="str">
            <v>CMRLPT23004</v>
          </cell>
        </row>
        <row r="539">
          <cell r="A539" t="str">
            <v>CMRLPT23005</v>
          </cell>
        </row>
        <row r="540">
          <cell r="A540" t="str">
            <v>CMRLPT23006</v>
          </cell>
        </row>
        <row r="541">
          <cell r="A541" t="str">
            <v>CMRLPT23008</v>
          </cell>
        </row>
        <row r="542">
          <cell r="A542" t="str">
            <v>CMRLPT23009</v>
          </cell>
        </row>
        <row r="543">
          <cell r="A543" t="str">
            <v>CMRLPT23010</v>
          </cell>
        </row>
        <row r="544">
          <cell r="A544" t="str">
            <v>CMRLPT23011</v>
          </cell>
        </row>
        <row r="545">
          <cell r="A545" t="str">
            <v>CMRLPT23012</v>
          </cell>
        </row>
        <row r="546">
          <cell r="A546" t="str">
            <v>CMRLPT23013</v>
          </cell>
        </row>
        <row r="547">
          <cell r="A547" t="str">
            <v>CMRLPT23014</v>
          </cell>
        </row>
        <row r="548">
          <cell r="A548" t="str">
            <v>CMRLPT23016</v>
          </cell>
        </row>
        <row r="549">
          <cell r="A549" t="str">
            <v>CMRLPT23017</v>
          </cell>
        </row>
        <row r="550">
          <cell r="A550" t="str">
            <v>CMRLPT23018</v>
          </cell>
        </row>
        <row r="551">
          <cell r="A551" t="str">
            <v>CMRLPT23019</v>
          </cell>
        </row>
        <row r="552">
          <cell r="A552" t="str">
            <v>CMRLPT23020</v>
          </cell>
        </row>
        <row r="553">
          <cell r="A553" t="str">
            <v>CMRLPT23021</v>
          </cell>
        </row>
        <row r="554">
          <cell r="A554" t="str">
            <v>CMRLPT23022</v>
          </cell>
        </row>
        <row r="555">
          <cell r="A555" t="str">
            <v>CMRLPT23023</v>
          </cell>
        </row>
        <row r="556">
          <cell r="A556" t="str">
            <v>CMRLPT23024</v>
          </cell>
        </row>
        <row r="557">
          <cell r="A557" t="str">
            <v>CMRLPT23025</v>
          </cell>
        </row>
        <row r="558">
          <cell r="A558" t="str">
            <v>CMRLPT23026</v>
          </cell>
        </row>
        <row r="559">
          <cell r="A559" t="str">
            <v>CMRLPT23027</v>
          </cell>
        </row>
        <row r="560">
          <cell r="A560" t="str">
            <v>CMRLPT23028</v>
          </cell>
        </row>
        <row r="561">
          <cell r="A561" t="str">
            <v>CMRLPT23029</v>
          </cell>
        </row>
        <row r="562">
          <cell r="A562" t="str">
            <v>CMRLPT23030</v>
          </cell>
        </row>
        <row r="563">
          <cell r="A563" t="str">
            <v>CMRLPT23032</v>
          </cell>
        </row>
        <row r="564">
          <cell r="A564" t="str">
            <v>CMRLPT23033</v>
          </cell>
        </row>
        <row r="565">
          <cell r="A565" t="str">
            <v>CMRLPT23034</v>
          </cell>
        </row>
        <row r="566">
          <cell r="A566" t="str">
            <v>CMRLPT23035</v>
          </cell>
        </row>
        <row r="567">
          <cell r="A567" t="str">
            <v>CMRLPT23036</v>
          </cell>
        </row>
        <row r="568">
          <cell r="A568" t="str">
            <v>CMRLPT23037</v>
          </cell>
        </row>
        <row r="569">
          <cell r="A569" t="str">
            <v>CMRLPT23038</v>
          </cell>
        </row>
        <row r="570">
          <cell r="A570" t="str">
            <v>CMRLPT23039</v>
          </cell>
        </row>
        <row r="571">
          <cell r="A571" t="str">
            <v>CMRLPT23040</v>
          </cell>
        </row>
        <row r="572">
          <cell r="A572" t="str">
            <v>CMRLPT23041</v>
          </cell>
        </row>
        <row r="573">
          <cell r="A573" t="str">
            <v>CMRLPT23042</v>
          </cell>
        </row>
        <row r="574">
          <cell r="A574" t="str">
            <v>CMRLPT23043</v>
          </cell>
        </row>
        <row r="575">
          <cell r="A575" t="str">
            <v>CMRLPT23044</v>
          </cell>
        </row>
        <row r="576">
          <cell r="A576" t="str">
            <v>CMRLPT23045</v>
          </cell>
        </row>
        <row r="577">
          <cell r="A577" t="str">
            <v>CMRLPT23047</v>
          </cell>
        </row>
        <row r="578">
          <cell r="A578" t="str">
            <v>CMRLPT23049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CMRLPT23098</v>
          </cell>
        </row>
        <row r="626">
          <cell r="A626" t="str">
            <v>CMRLPT23099</v>
          </cell>
        </row>
        <row r="627">
          <cell r="A627" t="str">
            <v>CMRLPT23101</v>
          </cell>
        </row>
        <row r="628">
          <cell r="A628" t="str">
            <v>CMRLPT23102</v>
          </cell>
        </row>
        <row r="629">
          <cell r="A629" t="str">
            <v>CMRLPT23103</v>
          </cell>
        </row>
        <row r="630">
          <cell r="A630" t="str">
            <v>CMRLPT23104</v>
          </cell>
        </row>
        <row r="631">
          <cell r="A631" t="str">
            <v>CMRLPT23105</v>
          </cell>
        </row>
        <row r="632">
          <cell r="A632" t="str">
            <v>CMRLPT23106</v>
          </cell>
        </row>
        <row r="633">
          <cell r="A633" t="str">
            <v>CMRLPT23107</v>
          </cell>
        </row>
        <row r="634">
          <cell r="A634" t="str">
            <v>CMRLPT23108</v>
          </cell>
        </row>
        <row r="635">
          <cell r="A635" t="str">
            <v>CMRLPT23109</v>
          </cell>
        </row>
        <row r="636">
          <cell r="A636" t="str">
            <v>CMRLPT23110</v>
          </cell>
        </row>
        <row r="637">
          <cell r="A637" t="str">
            <v>CMRLPT23111</v>
          </cell>
        </row>
        <row r="638">
          <cell r="A638" t="str">
            <v>CMRLPT23112</v>
          </cell>
        </row>
        <row r="639">
          <cell r="A639" t="str">
            <v>CMRLPT23113</v>
          </cell>
        </row>
        <row r="640">
          <cell r="A640" t="str">
            <v>CMRLPT23114</v>
          </cell>
        </row>
        <row r="641">
          <cell r="A641" t="str">
            <v>CMRLPT23115</v>
          </cell>
        </row>
        <row r="642">
          <cell r="A642" t="str">
            <v>CMRLPT23117</v>
          </cell>
        </row>
        <row r="643">
          <cell r="A643" t="str">
            <v>CMRLPT23118</v>
          </cell>
        </row>
        <row r="644">
          <cell r="A644" t="str">
            <v>CMRLPT23119</v>
          </cell>
        </row>
        <row r="645">
          <cell r="A645" t="str">
            <v>CMRLPT23120</v>
          </cell>
        </row>
        <row r="646">
          <cell r="A646" t="str">
            <v>CMRLPT23121</v>
          </cell>
        </row>
        <row r="647">
          <cell r="A647" t="str">
            <v>CMRLPT23122</v>
          </cell>
        </row>
        <row r="648">
          <cell r="A648" t="str">
            <v>CMRLPT23123</v>
          </cell>
        </row>
        <row r="649">
          <cell r="A649" t="str">
            <v>CMRLPT23124</v>
          </cell>
        </row>
        <row r="650">
          <cell r="A650" t="str">
            <v>CMRLPT23125</v>
          </cell>
        </row>
        <row r="651">
          <cell r="A651" t="str">
            <v>CMRLPT23126</v>
          </cell>
        </row>
        <row r="652">
          <cell r="A652" t="str">
            <v>CMRLPT23128</v>
          </cell>
        </row>
        <row r="653">
          <cell r="A653" t="str">
            <v>CMRLPT23129</v>
          </cell>
        </row>
        <row r="654">
          <cell r="A654" t="str">
            <v>CMRLPT23130</v>
          </cell>
        </row>
        <row r="655">
          <cell r="A655" t="str">
            <v>CMRLPT23131</v>
          </cell>
        </row>
        <row r="656">
          <cell r="A656" t="str">
            <v>CMRLPT23132</v>
          </cell>
        </row>
        <row r="657">
          <cell r="A657" t="str">
            <v>CMRLPT23135</v>
          </cell>
        </row>
        <row r="658">
          <cell r="A658" t="str">
            <v>CMRLPT23136</v>
          </cell>
        </row>
        <row r="659">
          <cell r="A659" t="str">
            <v>CMRLPT23137</v>
          </cell>
        </row>
        <row r="660">
          <cell r="A660" t="str">
            <v>CMRLPT23138</v>
          </cell>
        </row>
        <row r="661">
          <cell r="A661" t="str">
            <v>CMRLPT23139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CMRLPT23145</v>
          </cell>
        </row>
        <row r="668">
          <cell r="A668" t="str">
            <v>CMRLPT23146</v>
          </cell>
        </row>
        <row r="669">
          <cell r="A669" t="str">
            <v>CMRLPT23147</v>
          </cell>
        </row>
        <row r="670">
          <cell r="A670" t="str">
            <v>CMRLPT23148</v>
          </cell>
        </row>
        <row r="671">
          <cell r="A671" t="str">
            <v>CMRLPT23149</v>
          </cell>
        </row>
        <row r="672">
          <cell r="A672" t="str">
            <v>CMRLPT23150</v>
          </cell>
        </row>
        <row r="673">
          <cell r="A673" t="str">
            <v>CMRLPT23151</v>
          </cell>
        </row>
        <row r="674">
          <cell r="A674" t="str">
            <v>CMRLPT23152</v>
          </cell>
        </row>
        <row r="675">
          <cell r="A675" t="str">
            <v>CMRLPT23153</v>
          </cell>
        </row>
        <row r="676">
          <cell r="A676" t="str">
            <v>CMRLPT23154</v>
          </cell>
        </row>
        <row r="677">
          <cell r="A677" t="str">
            <v>CMRLPT23155</v>
          </cell>
        </row>
        <row r="678">
          <cell r="A678" t="str">
            <v>CMRLPT23156</v>
          </cell>
        </row>
        <row r="679">
          <cell r="A679" t="str">
            <v>CMRLPT23158</v>
          </cell>
        </row>
        <row r="680">
          <cell r="A680" t="str">
            <v>CMRLPT23159</v>
          </cell>
        </row>
        <row r="681">
          <cell r="A681" t="str">
            <v>CMRLPT23160</v>
          </cell>
        </row>
        <row r="682">
          <cell r="A682" t="str">
            <v>CMRLPT23161</v>
          </cell>
        </row>
        <row r="683">
          <cell r="A683" t="str">
            <v>CMRLPT23162</v>
          </cell>
        </row>
        <row r="684">
          <cell r="A684" t="str">
            <v>CMRLPT23163</v>
          </cell>
        </row>
        <row r="685">
          <cell r="A685" t="str">
            <v>CMRLPT23164</v>
          </cell>
        </row>
        <row r="686">
          <cell r="A686" t="str">
            <v>CMRLPT23165</v>
          </cell>
        </row>
        <row r="687">
          <cell r="A687" t="str">
            <v>CMRLPT23166</v>
          </cell>
        </row>
        <row r="688">
          <cell r="A688" t="str">
            <v>CMRLPT23167</v>
          </cell>
        </row>
        <row r="689">
          <cell r="A689" t="str">
            <v>CMRLPT23170</v>
          </cell>
        </row>
        <row r="690">
          <cell r="A690" t="str">
            <v>CMRLPT23174</v>
          </cell>
        </row>
        <row r="691">
          <cell r="A691" t="str">
            <v>CMRLPT23175</v>
          </cell>
        </row>
        <row r="692">
          <cell r="A692" t="str">
            <v>CMRLPT23176</v>
          </cell>
        </row>
        <row r="693">
          <cell r="A693" t="str">
            <v>CMRLPT23177</v>
          </cell>
        </row>
        <row r="694">
          <cell r="A694" t="str">
            <v>CMRLPT23178</v>
          </cell>
        </row>
        <row r="695">
          <cell r="A695" t="str">
            <v>CMRLPT23179</v>
          </cell>
        </row>
        <row r="696">
          <cell r="A696" t="str">
            <v>CMRLPT23180</v>
          </cell>
        </row>
        <row r="697">
          <cell r="A697" t="str">
            <v>CMRLPT23181</v>
          </cell>
        </row>
        <row r="698">
          <cell r="A698" t="str">
            <v>CMRLPT23182</v>
          </cell>
        </row>
        <row r="699">
          <cell r="A699" t="str">
            <v>CMRLPT23183</v>
          </cell>
        </row>
        <row r="700">
          <cell r="A700" t="str">
            <v>CMRLPT23185</v>
          </cell>
        </row>
        <row r="701">
          <cell r="A701" t="str">
            <v>CMRLPT23186</v>
          </cell>
        </row>
        <row r="702">
          <cell r="A702" t="str">
            <v>CMRLPT23187</v>
          </cell>
        </row>
        <row r="703">
          <cell r="A703" t="str">
            <v>CMRLPT23188</v>
          </cell>
        </row>
        <row r="704">
          <cell r="A704" t="str">
            <v>CMRLPT23189</v>
          </cell>
        </row>
        <row r="705">
          <cell r="A705" t="str">
            <v>CMRLPT23190</v>
          </cell>
        </row>
        <row r="706">
          <cell r="A706" t="str">
            <v>CMRLPT23191</v>
          </cell>
        </row>
        <row r="707">
          <cell r="A707" t="str">
            <v>CMRLPT23192</v>
          </cell>
        </row>
        <row r="708">
          <cell r="A708" t="str">
            <v>CMRLPT23193</v>
          </cell>
        </row>
        <row r="709">
          <cell r="A709" t="str">
            <v>CMRLPT23194</v>
          </cell>
        </row>
        <row r="710">
          <cell r="A710" t="str">
            <v>CMRLPT23195</v>
          </cell>
        </row>
        <row r="711">
          <cell r="A711" t="str">
            <v>CMRLPT23196</v>
          </cell>
        </row>
        <row r="712">
          <cell r="A712" t="str">
            <v>CMRLPT23197</v>
          </cell>
        </row>
        <row r="713">
          <cell r="A713" t="str">
            <v>CMRLPT23198</v>
          </cell>
        </row>
        <row r="714">
          <cell r="A714" t="str">
            <v>CMRLPT23199</v>
          </cell>
        </row>
        <row r="715">
          <cell r="A715" t="str">
            <v>CMRLPT23200</v>
          </cell>
        </row>
        <row r="716">
          <cell r="A716" t="str">
            <v>CMRLPT23201</v>
          </cell>
        </row>
        <row r="717">
          <cell r="A717" t="str">
            <v>CMRLPT23202</v>
          </cell>
        </row>
        <row r="718">
          <cell r="A718" t="str">
            <v>CMRLPT23203</v>
          </cell>
        </row>
        <row r="719">
          <cell r="A719" t="str">
            <v>CMRLPT23204</v>
          </cell>
        </row>
        <row r="720">
          <cell r="A720" t="str">
            <v>CMRLPT23205</v>
          </cell>
        </row>
        <row r="721">
          <cell r="A721" t="str">
            <v>CMRLPT23206</v>
          </cell>
        </row>
        <row r="722">
          <cell r="A722" t="str">
            <v>CMRLPT23207</v>
          </cell>
        </row>
        <row r="723">
          <cell r="A723" t="str">
            <v>CMRLPT23208</v>
          </cell>
        </row>
        <row r="724">
          <cell r="A724" t="str">
            <v>CMRLPT23209</v>
          </cell>
        </row>
        <row r="725">
          <cell r="A725" t="str">
            <v>CMRLPT23210</v>
          </cell>
        </row>
        <row r="726">
          <cell r="A726" t="str">
            <v>CMRLPT23211</v>
          </cell>
        </row>
        <row r="727">
          <cell r="A727" t="str">
            <v>CMRLPT23212</v>
          </cell>
        </row>
        <row r="728">
          <cell r="A728" t="str">
            <v>CMRLPT23213</v>
          </cell>
        </row>
        <row r="729">
          <cell r="A729" t="str">
            <v>CMRLPT23214</v>
          </cell>
        </row>
        <row r="730">
          <cell r="A730" t="str">
            <v>CMRLPT23215</v>
          </cell>
        </row>
        <row r="731">
          <cell r="A731" t="str">
            <v>CMRLPT23216</v>
          </cell>
        </row>
        <row r="732">
          <cell r="A732" t="str">
            <v>CMRLPT23217</v>
          </cell>
        </row>
        <row r="733">
          <cell r="A733" t="str">
            <v>CMRLPT23218</v>
          </cell>
        </row>
        <row r="734">
          <cell r="A734" t="str">
            <v>CMRLPT23219</v>
          </cell>
        </row>
        <row r="735">
          <cell r="A735" t="str">
            <v>CMRLPT23222</v>
          </cell>
        </row>
        <row r="736">
          <cell r="A736" t="str">
            <v>CMRLPT23223</v>
          </cell>
        </row>
        <row r="737">
          <cell r="A737" t="str">
            <v>CMRLPT23224</v>
          </cell>
        </row>
        <row r="738">
          <cell r="A738" t="str">
            <v>CMRLPT23225</v>
          </cell>
        </row>
        <row r="739">
          <cell r="A739" t="str">
            <v>CMRLPT23226</v>
          </cell>
        </row>
        <row r="740">
          <cell r="A740" t="str">
            <v>CMRLPT23227</v>
          </cell>
        </row>
        <row r="741">
          <cell r="A741" t="str">
            <v>CMRLPT23228</v>
          </cell>
        </row>
        <row r="742">
          <cell r="A742" t="str">
            <v>CMRLPT23229</v>
          </cell>
        </row>
        <row r="743">
          <cell r="A743" t="str">
            <v>CMRLPT23230</v>
          </cell>
        </row>
        <row r="744">
          <cell r="A744" t="str">
            <v>CMRLPT23231</v>
          </cell>
        </row>
        <row r="745">
          <cell r="A745" t="str">
            <v>CMRLPT23232</v>
          </cell>
        </row>
        <row r="746">
          <cell r="A746" t="str">
            <v>CMRLPT23233</v>
          </cell>
        </row>
        <row r="747">
          <cell r="A747" t="str">
            <v>CMRLPT23235</v>
          </cell>
        </row>
        <row r="748">
          <cell r="A748" t="str">
            <v>CMRLPT23237</v>
          </cell>
        </row>
        <row r="749">
          <cell r="A749" t="str">
            <v>CMRLPT23238</v>
          </cell>
        </row>
        <row r="750">
          <cell r="A750" t="str">
            <v>CMRLPT23239</v>
          </cell>
        </row>
        <row r="751">
          <cell r="A751" t="str">
            <v>CMRLPT23240</v>
          </cell>
        </row>
        <row r="752">
          <cell r="A752" t="str">
            <v>CMRLPT23241</v>
          </cell>
        </row>
        <row r="753">
          <cell r="A753" t="str">
            <v>CMRLPT23242</v>
          </cell>
        </row>
        <row r="754">
          <cell r="A754" t="str">
            <v>CMRLPT23243</v>
          </cell>
        </row>
        <row r="755">
          <cell r="A755" t="str">
            <v>CMRLPT23244</v>
          </cell>
        </row>
        <row r="756">
          <cell r="A756" t="str">
            <v>CMRLPT23245</v>
          </cell>
        </row>
        <row r="757">
          <cell r="A757" t="str">
            <v>CMRLPT23246</v>
          </cell>
        </row>
        <row r="758">
          <cell r="A758" t="str">
            <v>CMRLPT23247</v>
          </cell>
        </row>
        <row r="759">
          <cell r="A759" t="str">
            <v>CMRLPT23248</v>
          </cell>
        </row>
        <row r="760">
          <cell r="A760" t="str">
            <v>CMRLPT23249</v>
          </cell>
        </row>
        <row r="761">
          <cell r="A761" t="str">
            <v>CMRLPT23250</v>
          </cell>
        </row>
        <row r="762">
          <cell r="A762" t="str">
            <v>CMRLPT23251</v>
          </cell>
        </row>
        <row r="763">
          <cell r="A763" t="str">
            <v>CMRLPT23252</v>
          </cell>
        </row>
        <row r="764">
          <cell r="A764" t="str">
            <v>CMRLPT23253</v>
          </cell>
        </row>
        <row r="765">
          <cell r="A765" t="str">
            <v>CMRLPT23254</v>
          </cell>
        </row>
        <row r="766">
          <cell r="A766" t="str">
            <v>CMRLPT23255</v>
          </cell>
        </row>
        <row r="767">
          <cell r="A767" t="str">
            <v>CMRLPT23256</v>
          </cell>
        </row>
        <row r="768">
          <cell r="A768" t="str">
            <v>CMRLPT23257</v>
          </cell>
        </row>
        <row r="769">
          <cell r="A769" t="str">
            <v>CMRLPT23258</v>
          </cell>
        </row>
        <row r="770">
          <cell r="A770" t="str">
            <v>CMRLPT23259</v>
          </cell>
        </row>
        <row r="771">
          <cell r="A771" t="str">
            <v>CMRLPT23260</v>
          </cell>
        </row>
        <row r="772">
          <cell r="A772" t="str">
            <v>CMRLPT23261</v>
          </cell>
        </row>
        <row r="773">
          <cell r="A773" t="str">
            <v>CMRLPT23262</v>
          </cell>
        </row>
        <row r="774">
          <cell r="A774" t="str">
            <v>CMRLPT23263</v>
          </cell>
        </row>
        <row r="775">
          <cell r="A775" t="str">
            <v>CMRLPT23264</v>
          </cell>
        </row>
        <row r="776">
          <cell r="A776" t="str">
            <v>CMRLPT23266</v>
          </cell>
        </row>
        <row r="777">
          <cell r="A777" t="str">
            <v>CMRLPT23267</v>
          </cell>
        </row>
        <row r="778">
          <cell r="A778" t="str">
            <v>CMRLPT23268</v>
          </cell>
        </row>
        <row r="779">
          <cell r="A779" t="str">
            <v>CMRLPT23269</v>
          </cell>
        </row>
        <row r="780">
          <cell r="A780" t="str">
            <v>CMRLPT23270</v>
          </cell>
        </row>
        <row r="781">
          <cell r="A781" t="str">
            <v>CMRLPT23271</v>
          </cell>
        </row>
        <row r="782">
          <cell r="A782" t="str">
            <v>CMRLPT23272</v>
          </cell>
        </row>
        <row r="783">
          <cell r="A783" t="str">
            <v>CMRLPT23273</v>
          </cell>
        </row>
        <row r="784">
          <cell r="A784" t="str">
            <v>CMRLPT23274</v>
          </cell>
        </row>
        <row r="785">
          <cell r="A785" t="str">
            <v>CMRLPT23275</v>
          </cell>
        </row>
        <row r="786">
          <cell r="A786" t="str">
            <v>CMRLPT23277</v>
          </cell>
        </row>
        <row r="787">
          <cell r="A787" t="str">
            <v>CMRLPT23278</v>
          </cell>
        </row>
        <row r="788">
          <cell r="A788" t="str">
            <v>CMRLPT23279</v>
          </cell>
        </row>
        <row r="789">
          <cell r="A789" t="str">
            <v>CMRLPT23280</v>
          </cell>
        </row>
        <row r="790">
          <cell r="A790" t="str">
            <v>CMRLPT23281</v>
          </cell>
        </row>
        <row r="791">
          <cell r="A791" t="str">
            <v>CMRLPT23282</v>
          </cell>
        </row>
        <row r="792">
          <cell r="A792" t="str">
            <v>CMRLPT23283</v>
          </cell>
        </row>
        <row r="793">
          <cell r="A793" t="str">
            <v>CMRLPT23284</v>
          </cell>
        </row>
        <row r="794">
          <cell r="A794" t="str">
            <v>CMRLPT23285</v>
          </cell>
        </row>
        <row r="795">
          <cell r="A795" t="str">
            <v>CMRLPT23286</v>
          </cell>
        </row>
        <row r="796">
          <cell r="A796" t="str">
            <v>CMRLPT23287</v>
          </cell>
        </row>
        <row r="797">
          <cell r="A797" t="str">
            <v>CMRLPT23288</v>
          </cell>
        </row>
        <row r="798">
          <cell r="A798" t="str">
            <v>CMRLPT23289</v>
          </cell>
        </row>
        <row r="799">
          <cell r="A799" t="str">
            <v>CMRLPT23290</v>
          </cell>
        </row>
        <row r="800">
          <cell r="A800" t="str">
            <v>CMRLPT23291</v>
          </cell>
        </row>
        <row r="801">
          <cell r="A801" t="str">
            <v>CMRLPT23292</v>
          </cell>
        </row>
        <row r="802">
          <cell r="A802" t="str">
            <v>CMRLPT23293</v>
          </cell>
        </row>
        <row r="803">
          <cell r="A803" t="str">
            <v>CMRLPT23294</v>
          </cell>
        </row>
        <row r="804">
          <cell r="A804" t="str">
            <v>CMRLPT23295</v>
          </cell>
        </row>
        <row r="805">
          <cell r="A805" t="str">
            <v>CMRLPT23296</v>
          </cell>
        </row>
        <row r="806">
          <cell r="A806" t="str">
            <v>CMRLPT23297</v>
          </cell>
        </row>
        <row r="807">
          <cell r="A807" t="str">
            <v>CMRLPT23298</v>
          </cell>
        </row>
        <row r="808">
          <cell r="A808" t="str">
            <v>CMRLPT23299</v>
          </cell>
        </row>
        <row r="809">
          <cell r="A809" t="str">
            <v>CMRLPT23300</v>
          </cell>
        </row>
        <row r="810">
          <cell r="A810" t="str">
            <v>CMRLPT23301</v>
          </cell>
        </row>
        <row r="811">
          <cell r="A811" t="str">
            <v>CMRLPT23302</v>
          </cell>
        </row>
        <row r="812">
          <cell r="A812" t="str">
            <v>CMRLPT23303</v>
          </cell>
        </row>
        <row r="813">
          <cell r="A813" t="str">
            <v>CMRLPT23304</v>
          </cell>
        </row>
        <row r="814">
          <cell r="A814" t="str">
            <v>CMRLPT23305</v>
          </cell>
        </row>
        <row r="815">
          <cell r="A815" t="str">
            <v>CMRLPT23306</v>
          </cell>
        </row>
        <row r="816">
          <cell r="A816" t="str">
            <v>CMRLPT23309</v>
          </cell>
        </row>
        <row r="817">
          <cell r="A817" t="str">
            <v>CMRLPT23310</v>
          </cell>
        </row>
        <row r="818">
          <cell r="A818" t="str">
            <v>CMRLPT23311</v>
          </cell>
        </row>
        <row r="819">
          <cell r="A819" t="str">
            <v>CMRLPT23312</v>
          </cell>
        </row>
        <row r="820">
          <cell r="A820" t="str">
            <v>CMRLPT23313</v>
          </cell>
        </row>
        <row r="821">
          <cell r="A821" t="str">
            <v>CMRLPT23314</v>
          </cell>
        </row>
        <row r="822">
          <cell r="A822" t="str">
            <v>CMRLPT23315</v>
          </cell>
        </row>
        <row r="823">
          <cell r="A823" t="str">
            <v>CMRLPT23316</v>
          </cell>
        </row>
        <row r="824">
          <cell r="A824" t="str">
            <v>CMRLPT23317</v>
          </cell>
        </row>
        <row r="825">
          <cell r="A825" t="str">
            <v>CMRLPT23318</v>
          </cell>
        </row>
        <row r="826">
          <cell r="A826" t="str">
            <v>CMRLPT23319</v>
          </cell>
        </row>
        <row r="827">
          <cell r="A827" t="str">
            <v>CMRLPT23320</v>
          </cell>
        </row>
        <row r="828">
          <cell r="A828" t="str">
            <v>CMRLPT24001</v>
          </cell>
        </row>
        <row r="829">
          <cell r="A829" t="str">
            <v>CMRLPT24002</v>
          </cell>
        </row>
        <row r="830">
          <cell r="A830" t="str">
            <v>CMRLPT24004</v>
          </cell>
        </row>
        <row r="831">
          <cell r="A831" t="str">
            <v>CMRLPT24005</v>
          </cell>
        </row>
        <row r="832">
          <cell r="A832" t="str">
            <v>CMRLPT24006</v>
          </cell>
        </row>
        <row r="833">
          <cell r="A833" t="str">
            <v>CMRLPT24007</v>
          </cell>
        </row>
        <row r="834">
          <cell r="A834" t="str">
            <v>CMRLPT24008</v>
          </cell>
        </row>
        <row r="835">
          <cell r="A835" t="str">
            <v>CMRLPT24009</v>
          </cell>
        </row>
        <row r="836">
          <cell r="A836" t="str">
            <v>CMRLPT24010</v>
          </cell>
        </row>
        <row r="837">
          <cell r="A837" t="str">
            <v>CMRLPT24011</v>
          </cell>
        </row>
        <row r="838">
          <cell r="A838" t="str">
            <v>CMRLPT24012</v>
          </cell>
        </row>
        <row r="839">
          <cell r="A839" t="str">
            <v>CMRLPT24013</v>
          </cell>
        </row>
        <row r="840">
          <cell r="A840" t="str">
            <v>CMRLPT24014</v>
          </cell>
        </row>
        <row r="841">
          <cell r="A841" t="str">
            <v>CMRLPT24015</v>
          </cell>
        </row>
        <row r="842">
          <cell r="A842" t="str">
            <v>CMRLPT24016</v>
          </cell>
        </row>
        <row r="843">
          <cell r="A843" t="str">
            <v>CMRLPT24017</v>
          </cell>
        </row>
        <row r="844">
          <cell r="A844" t="str">
            <v>CMRLPT24019</v>
          </cell>
        </row>
        <row r="845">
          <cell r="A845" t="str">
            <v>CMRLPT24020</v>
          </cell>
        </row>
        <row r="846">
          <cell r="A846" t="str">
            <v>CMRLPT24021</v>
          </cell>
        </row>
        <row r="847">
          <cell r="A847" t="str">
            <v>CMRLPT24022</v>
          </cell>
        </row>
        <row r="848">
          <cell r="A848" t="str">
            <v>CMRLPT24023</v>
          </cell>
        </row>
        <row r="849">
          <cell r="A849" t="str">
            <v>CMRLPT24024</v>
          </cell>
        </row>
        <row r="850">
          <cell r="A850" t="str">
            <v>CMRLPT24025</v>
          </cell>
        </row>
        <row r="851">
          <cell r="A851" t="str">
            <v>CMRLPT24026</v>
          </cell>
        </row>
        <row r="852">
          <cell r="A852" t="str">
            <v>CMRLPT24027</v>
          </cell>
        </row>
        <row r="853">
          <cell r="A853" t="str">
            <v>CMRLPT24028</v>
          </cell>
        </row>
        <row r="854">
          <cell r="A854" t="str">
            <v>CMRLPT24029</v>
          </cell>
        </row>
        <row r="855">
          <cell r="A855" t="str">
            <v>CMRLPT24030</v>
          </cell>
        </row>
        <row r="856">
          <cell r="A856" t="str">
            <v>CMRLPT24031</v>
          </cell>
        </row>
        <row r="857">
          <cell r="A857" t="str">
            <v>CMRLPT24033</v>
          </cell>
        </row>
        <row r="858">
          <cell r="A858" t="str">
            <v>CMRLPT24034</v>
          </cell>
        </row>
        <row r="859">
          <cell r="A859" t="str">
            <v>CMRLPT24035</v>
          </cell>
        </row>
        <row r="860">
          <cell r="A860" t="str">
            <v>CMRLPT24036</v>
          </cell>
        </row>
        <row r="861">
          <cell r="A861" t="str">
            <v>CMRLPT24039</v>
          </cell>
        </row>
        <row r="862">
          <cell r="A862" t="str">
            <v>CMRLPT24040</v>
          </cell>
        </row>
        <row r="863">
          <cell r="A863" t="str">
            <v>CMRLPT24041</v>
          </cell>
        </row>
        <row r="864">
          <cell r="A864" t="str">
            <v>CMRLPT24042</v>
          </cell>
        </row>
        <row r="865">
          <cell r="A865" t="str">
            <v>CMRLPT24043</v>
          </cell>
        </row>
        <row r="866">
          <cell r="A866" t="str">
            <v>CMRLPT24044</v>
          </cell>
        </row>
        <row r="867">
          <cell r="A867" t="str">
            <v>CMRLPT24045</v>
          </cell>
        </row>
        <row r="868">
          <cell r="A868" t="str">
            <v>CMRLPT24046</v>
          </cell>
        </row>
        <row r="869">
          <cell r="A869" t="str">
            <v>CMRLPT24047</v>
          </cell>
        </row>
        <row r="870">
          <cell r="A870" t="str">
            <v>CMRLPT24048</v>
          </cell>
        </row>
        <row r="871">
          <cell r="A871" t="str">
            <v>CMRLPT24049</v>
          </cell>
        </row>
        <row r="872">
          <cell r="A872" t="str">
            <v>CMRLPT24050</v>
          </cell>
        </row>
        <row r="873">
          <cell r="A873" t="str">
            <v>CMRLPT24051</v>
          </cell>
        </row>
        <row r="874">
          <cell r="A874" t="str">
            <v>CMRLPT24052</v>
          </cell>
        </row>
        <row r="875">
          <cell r="A875" t="str">
            <v>CMRLPT24053</v>
          </cell>
        </row>
        <row r="876">
          <cell r="A876" t="str">
            <v>CMRLPT24054</v>
          </cell>
        </row>
        <row r="877">
          <cell r="A877" t="str">
            <v>CMRLPT24055</v>
          </cell>
        </row>
        <row r="878">
          <cell r="A878" t="str">
            <v>CMRLPT24056</v>
          </cell>
        </row>
        <row r="879">
          <cell r="A879" t="str">
            <v>CMRLPT24057</v>
          </cell>
        </row>
        <row r="880">
          <cell r="A880" t="str">
            <v>CMRLPT24059</v>
          </cell>
        </row>
        <row r="881">
          <cell r="A881" t="str">
            <v>CMRLPT24060</v>
          </cell>
        </row>
        <row r="882">
          <cell r="A882" t="str">
            <v>CMRLPT24061</v>
          </cell>
        </row>
        <row r="883">
          <cell r="A883" t="str">
            <v>CMRLPT24062</v>
          </cell>
        </row>
        <row r="884">
          <cell r="A884" t="str">
            <v>CMRLPT24063</v>
          </cell>
        </row>
        <row r="885">
          <cell r="A885" t="str">
            <v>CMRLPT24064</v>
          </cell>
        </row>
        <row r="886">
          <cell r="A886" t="str">
            <v>CMRLPT24065</v>
          </cell>
        </row>
        <row r="887">
          <cell r="A887" t="str">
            <v>CMRLPT24066</v>
          </cell>
        </row>
        <row r="888">
          <cell r="A888" t="str">
            <v>CMRLPT24067</v>
          </cell>
        </row>
        <row r="889">
          <cell r="A889" t="str">
            <v>CMRLPT24068</v>
          </cell>
        </row>
        <row r="890">
          <cell r="A890" t="str">
            <v>CMRLPT24069</v>
          </cell>
        </row>
        <row r="891">
          <cell r="A891" t="str">
            <v>CMRLPT24070</v>
          </cell>
        </row>
        <row r="892">
          <cell r="A892" t="str">
            <v>CMRLPT24071</v>
          </cell>
        </row>
        <row r="893">
          <cell r="A893" t="str">
            <v>CMRLPT24072</v>
          </cell>
        </row>
        <row r="894">
          <cell r="A894" t="str">
            <v>CMRLPT24073</v>
          </cell>
        </row>
        <row r="895">
          <cell r="A895" t="str">
            <v>CMRLPT24074</v>
          </cell>
        </row>
        <row r="896">
          <cell r="A896" t="str">
            <v>CMRLPT24075</v>
          </cell>
        </row>
        <row r="897">
          <cell r="A897" t="str">
            <v>CMRLPT24076</v>
          </cell>
        </row>
        <row r="898">
          <cell r="A898" t="str">
            <v>CMRLPT24077</v>
          </cell>
        </row>
        <row r="899">
          <cell r="A899" t="str">
            <v>CMRLPT24078</v>
          </cell>
        </row>
        <row r="900">
          <cell r="A900" t="str">
            <v>CMRLPT24079</v>
          </cell>
        </row>
        <row r="901">
          <cell r="A901" t="str">
            <v>CMRLPT24080</v>
          </cell>
        </row>
        <row r="902">
          <cell r="A902" t="str">
            <v>CMRLPT24081</v>
          </cell>
        </row>
        <row r="903">
          <cell r="A903" t="str">
            <v>CMRLPT24082</v>
          </cell>
        </row>
        <row r="904">
          <cell r="A904" t="str">
            <v>CMRLPT24083</v>
          </cell>
        </row>
        <row r="905">
          <cell r="A905" t="str">
            <v>CMRLPT24084</v>
          </cell>
        </row>
        <row r="906">
          <cell r="A906" t="str">
            <v>CMRLPT24085</v>
          </cell>
        </row>
        <row r="907">
          <cell r="A907" t="str">
            <v>CMRLPT24087</v>
          </cell>
        </row>
        <row r="908">
          <cell r="A908" t="str">
            <v>CMRLPT24088</v>
          </cell>
        </row>
        <row r="909">
          <cell r="A909" t="str">
            <v>CMRLPT24089</v>
          </cell>
        </row>
        <row r="910">
          <cell r="A910" t="str">
            <v>CMRLPT24090</v>
          </cell>
        </row>
        <row r="911">
          <cell r="A911" t="str">
            <v>CMRLPT24091</v>
          </cell>
        </row>
        <row r="912">
          <cell r="A912" t="str">
            <v>CMRLPT24092</v>
          </cell>
        </row>
        <row r="913">
          <cell r="A913" t="str">
            <v>CMRLPT24093</v>
          </cell>
        </row>
        <row r="914">
          <cell r="A914" t="str">
            <v>CMRLPT24094</v>
          </cell>
        </row>
        <row r="915">
          <cell r="A915" t="str">
            <v>CMRLPT24095</v>
          </cell>
        </row>
        <row r="916">
          <cell r="A916" t="str">
            <v>CMRLPT24096</v>
          </cell>
        </row>
        <row r="917">
          <cell r="A917" t="str">
            <v>CMRLPT24097</v>
          </cell>
        </row>
        <row r="918">
          <cell r="A918" t="str">
            <v>CMRLPT24098</v>
          </cell>
        </row>
        <row r="919">
          <cell r="A919" t="str">
            <v>CMRLPT24099</v>
          </cell>
        </row>
        <row r="920">
          <cell r="A920" t="str">
            <v>CMRLPT24100</v>
          </cell>
        </row>
        <row r="921">
          <cell r="A921" t="str">
            <v>CMRLPT24101</v>
          </cell>
        </row>
        <row r="922">
          <cell r="A922" t="str">
            <v>CMRLPT24102</v>
          </cell>
        </row>
        <row r="923">
          <cell r="A923" t="str">
            <v>CMRLPT24103</v>
          </cell>
        </row>
        <row r="924">
          <cell r="A924" t="str">
            <v>CMRLPT24104</v>
          </cell>
        </row>
        <row r="925">
          <cell r="A925" t="str">
            <v>CMRLPT24105</v>
          </cell>
        </row>
        <row r="926">
          <cell r="A926" t="str">
            <v>CMRLPT24106</v>
          </cell>
        </row>
        <row r="927">
          <cell r="A927" t="str">
            <v>CMRLPT24107</v>
          </cell>
        </row>
        <row r="928">
          <cell r="A928" t="str">
            <v>CMRLPT24108</v>
          </cell>
        </row>
        <row r="929">
          <cell r="A929" t="str">
            <v>CMRLPT24109</v>
          </cell>
        </row>
        <row r="930">
          <cell r="A930" t="str">
            <v>CMRLPT24110</v>
          </cell>
        </row>
        <row r="931">
          <cell r="A931" t="str">
            <v>CMRLPT24111</v>
          </cell>
        </row>
        <row r="932">
          <cell r="A932" t="str">
            <v>CMRLPT24112</v>
          </cell>
        </row>
        <row r="933">
          <cell r="A933" t="str">
            <v>CMRLPT24113</v>
          </cell>
        </row>
        <row r="934">
          <cell r="A934" t="str">
            <v>CMRLPT24115</v>
          </cell>
        </row>
        <row r="935">
          <cell r="A935" t="str">
            <v>CMRLPT24116</v>
          </cell>
        </row>
        <row r="936">
          <cell r="A936" t="str">
            <v>CMRLPT24117</v>
          </cell>
        </row>
        <row r="937">
          <cell r="A937" t="str">
            <v>CMRLPT24118</v>
          </cell>
        </row>
        <row r="938">
          <cell r="A938" t="str">
            <v>CMRLPT24119</v>
          </cell>
        </row>
        <row r="939">
          <cell r="A939" t="str">
            <v>CMRLPT24120</v>
          </cell>
        </row>
        <row r="940">
          <cell r="A940" t="str">
            <v>CMRLPT24121</v>
          </cell>
        </row>
        <row r="941">
          <cell r="A941" t="str">
            <v>CMRLPT24122</v>
          </cell>
        </row>
        <row r="942">
          <cell r="A942" t="str">
            <v>CMRLPT24123</v>
          </cell>
        </row>
        <row r="943">
          <cell r="A943" t="str">
            <v>CMRLPT24125</v>
          </cell>
        </row>
        <row r="944">
          <cell r="A944" t="str">
            <v>CMRLPT24126</v>
          </cell>
        </row>
        <row r="945">
          <cell r="A945" t="str">
            <v>CMRLPT24127</v>
          </cell>
        </row>
        <row r="946">
          <cell r="A946" t="str">
            <v>CMRLPT24128</v>
          </cell>
        </row>
        <row r="947">
          <cell r="A947" t="str">
            <v>CMRLPT24129</v>
          </cell>
        </row>
        <row r="948">
          <cell r="A948" t="str">
            <v>CMRLPT24130</v>
          </cell>
        </row>
        <row r="949">
          <cell r="A949" t="str">
            <v>CMRLPT24131</v>
          </cell>
        </row>
        <row r="950">
          <cell r="A950" t="str">
            <v>CMRLPT24132</v>
          </cell>
        </row>
        <row r="951">
          <cell r="A951" t="str">
            <v>CMRLPT24133</v>
          </cell>
        </row>
        <row r="952">
          <cell r="A952" t="str">
            <v>CMRLPT24134</v>
          </cell>
        </row>
        <row r="953">
          <cell r="A953" t="str">
            <v>CMRLPT24135</v>
          </cell>
        </row>
        <row r="954">
          <cell r="A954" t="str">
            <v>CMRLPT24136</v>
          </cell>
        </row>
        <row r="955">
          <cell r="A955" t="str">
            <v>CMRLPT24137</v>
          </cell>
        </row>
        <row r="956">
          <cell r="A956" t="str">
            <v>CMRLPT24138</v>
          </cell>
        </row>
        <row r="957">
          <cell r="A957" t="str">
            <v>CMRLPT24139</v>
          </cell>
        </row>
        <row r="958">
          <cell r="A958" t="str">
            <v>CMRLPT24140</v>
          </cell>
        </row>
        <row r="959">
          <cell r="A959" t="str">
            <v>CMRLPT24141</v>
          </cell>
        </row>
        <row r="960">
          <cell r="A960" t="str">
            <v>CMRLPT24142</v>
          </cell>
        </row>
        <row r="961">
          <cell r="A961" t="str">
            <v>CMRLPT24143</v>
          </cell>
        </row>
        <row r="962">
          <cell r="A962" t="str">
            <v>CMRLPT24144</v>
          </cell>
        </row>
        <row r="963">
          <cell r="A963" t="str">
            <v>CMRLPT24145</v>
          </cell>
        </row>
        <row r="964">
          <cell r="A964" t="str">
            <v>CMRLPT24146</v>
          </cell>
        </row>
        <row r="965">
          <cell r="A965" t="str">
            <v>CMRLPT24147</v>
          </cell>
        </row>
        <row r="966">
          <cell r="A966" t="str">
            <v>CMRLPT24148</v>
          </cell>
        </row>
        <row r="967">
          <cell r="A967" t="str">
            <v>CMRLPT24149</v>
          </cell>
        </row>
        <row r="968">
          <cell r="A968" t="str">
            <v>CMRLPT24150</v>
          </cell>
        </row>
        <row r="969">
          <cell r="A969" t="str">
            <v>CMRLPT24151</v>
          </cell>
        </row>
        <row r="970">
          <cell r="A970" t="str">
            <v>CMRLPT24152</v>
          </cell>
        </row>
        <row r="971">
          <cell r="A971" t="str">
            <v>CMRLPT24153</v>
          </cell>
        </row>
        <row r="972">
          <cell r="A972" t="str">
            <v>CMRLPT24154</v>
          </cell>
        </row>
        <row r="973">
          <cell r="A973" t="str">
            <v>CMRLPT24158</v>
          </cell>
        </row>
        <row r="974">
          <cell r="A974" t="str">
            <v>CMRLPT24159</v>
          </cell>
        </row>
        <row r="975">
          <cell r="A975" t="str">
            <v>CMRLPT24160</v>
          </cell>
        </row>
        <row r="976">
          <cell r="A976" t="str">
            <v>CMRLPT24161</v>
          </cell>
        </row>
        <row r="977">
          <cell r="A977" t="str">
            <v>CMRLPT24162</v>
          </cell>
        </row>
        <row r="978">
          <cell r="A978" t="str">
            <v>CMRLPT24163</v>
          </cell>
        </row>
        <row r="979">
          <cell r="A979" t="str">
            <v>CMRLPT24164</v>
          </cell>
        </row>
        <row r="980">
          <cell r="A980" t="str">
            <v>CMRLPT24166</v>
          </cell>
        </row>
        <row r="981">
          <cell r="A981" t="str">
            <v>CMRLPT24167</v>
          </cell>
        </row>
        <row r="982">
          <cell r="A982" t="str">
            <v>CMRLPT24168</v>
          </cell>
        </row>
        <row r="983">
          <cell r="A983" t="str">
            <v>CMRLPT24169</v>
          </cell>
        </row>
        <row r="984">
          <cell r="A984" t="str">
            <v>CMRLPT24170</v>
          </cell>
        </row>
        <row r="985">
          <cell r="A985" t="str">
            <v>CMRLPT24171</v>
          </cell>
        </row>
        <row r="986">
          <cell r="A986" t="str">
            <v>CMRLPT24172</v>
          </cell>
        </row>
        <row r="987">
          <cell r="A987" t="str">
            <v>CMRLPT24173</v>
          </cell>
        </row>
        <row r="988">
          <cell r="A988" t="str">
            <v>CMRLPT24174</v>
          </cell>
        </row>
        <row r="989">
          <cell r="A989" t="str">
            <v>CMRLPT24175</v>
          </cell>
        </row>
        <row r="990">
          <cell r="A990" t="str">
            <v>CMRLPT24176</v>
          </cell>
        </row>
        <row r="991">
          <cell r="A991" t="str">
            <v>CMRLPT24177</v>
          </cell>
        </row>
        <row r="992">
          <cell r="A992" t="str">
            <v>CMRLPT24178</v>
          </cell>
        </row>
        <row r="993">
          <cell r="A993" t="str">
            <v>CMRLPT24179</v>
          </cell>
        </row>
        <row r="994">
          <cell r="A994" t="str">
            <v>CMRLPT24180</v>
          </cell>
        </row>
        <row r="995">
          <cell r="A995" t="str">
            <v>CMRLPT24181</v>
          </cell>
        </row>
        <row r="996">
          <cell r="A996" t="str">
            <v>CMRLPT24182</v>
          </cell>
        </row>
        <row r="997">
          <cell r="A997" t="str">
            <v>CMRLPT24183</v>
          </cell>
        </row>
        <row r="998">
          <cell r="A998" t="str">
            <v>CMRLPT24184</v>
          </cell>
        </row>
        <row r="999">
          <cell r="A999" t="str">
            <v>CMRLPT24185</v>
          </cell>
        </row>
        <row r="1000">
          <cell r="A1000" t="str">
            <v>CMRLPT24186</v>
          </cell>
        </row>
        <row r="1001">
          <cell r="A1001" t="str">
            <v>CMRLPT24187</v>
          </cell>
        </row>
        <row r="1002">
          <cell r="A1002" t="str">
            <v>CMRLPT24188</v>
          </cell>
        </row>
        <row r="1003">
          <cell r="A1003" t="str">
            <v>CMRLPT24189</v>
          </cell>
        </row>
        <row r="1004">
          <cell r="A1004" t="str">
            <v>CMRLPT24190</v>
          </cell>
        </row>
        <row r="1005">
          <cell r="A1005" t="str">
            <v>CMRLPT24191</v>
          </cell>
        </row>
        <row r="1006">
          <cell r="A1006" t="str">
            <v>CMRLPT24192</v>
          </cell>
        </row>
        <row r="1007">
          <cell r="A1007" t="str">
            <v>CMRLPT24193</v>
          </cell>
        </row>
        <row r="1008">
          <cell r="A1008" t="str">
            <v>CMRLPT24194</v>
          </cell>
        </row>
        <row r="1009">
          <cell r="A1009" t="str">
            <v>CMRLPT24195</v>
          </cell>
        </row>
        <row r="1010">
          <cell r="A1010" t="str">
            <v>CMRLPT24196</v>
          </cell>
        </row>
        <row r="1011">
          <cell r="A1011" t="str">
            <v>CMRLPT24197</v>
          </cell>
        </row>
        <row r="1012">
          <cell r="A1012" t="str">
            <v>CMRLPT24199</v>
          </cell>
        </row>
        <row r="1013">
          <cell r="A1013" t="str">
            <v>CMRLPT24202</v>
          </cell>
        </row>
        <row r="1014">
          <cell r="A1014" t="str">
            <v>CMRLPT24203</v>
          </cell>
        </row>
        <row r="1015">
          <cell r="A1015" t="str">
            <v>CMRLPT24204</v>
          </cell>
        </row>
        <row r="1016">
          <cell r="A1016" t="str">
            <v>CMRLPT24205</v>
          </cell>
        </row>
        <row r="1017">
          <cell r="A1017" t="str">
            <v>CMRLPT24206</v>
          </cell>
        </row>
        <row r="1018">
          <cell r="A1018" t="str">
            <v>CMRLPT25004</v>
          </cell>
        </row>
        <row r="1019">
          <cell r="A1019" t="str">
            <v>CMRLPT25005</v>
          </cell>
        </row>
        <row r="1020">
          <cell r="A1020" t="str">
            <v>CMRLPT25006</v>
          </cell>
        </row>
        <row r="1021">
          <cell r="A1021" t="str">
            <v>CMRLPT25008</v>
          </cell>
        </row>
        <row r="1022">
          <cell r="A1022" t="str">
            <v>CMRLPT25009</v>
          </cell>
        </row>
        <row r="1023">
          <cell r="A1023" t="str">
            <v>CMRLPT25010</v>
          </cell>
        </row>
        <row r="1024">
          <cell r="A1024" t="str">
            <v>CMRLPT25011</v>
          </cell>
        </row>
        <row r="1025">
          <cell r="A1025" t="str">
            <v>CMRLPT25012</v>
          </cell>
        </row>
        <row r="1026">
          <cell r="A1026" t="str">
            <v>CMRLPT25013</v>
          </cell>
        </row>
        <row r="1027">
          <cell r="A1027" t="str">
            <v>CMRLPT25014</v>
          </cell>
        </row>
        <row r="1028">
          <cell r="A1028" t="str">
            <v>CMRLPT25015</v>
          </cell>
        </row>
        <row r="1029">
          <cell r="A1029" t="str">
            <v>CMRLPT25016</v>
          </cell>
        </row>
        <row r="1030">
          <cell r="A1030" t="str">
            <v>CMRLPT25017</v>
          </cell>
        </row>
        <row r="1031">
          <cell r="A1031" t="str">
            <v>CMRLPT25018</v>
          </cell>
        </row>
        <row r="1032">
          <cell r="A1032" t="str">
            <v>CMRLPT25020</v>
          </cell>
        </row>
        <row r="1033">
          <cell r="A1033" t="str">
            <v>CMRLPT25021</v>
          </cell>
        </row>
        <row r="1034">
          <cell r="A1034" t="str">
            <v>CMRLPT25022</v>
          </cell>
        </row>
        <row r="1035">
          <cell r="A1035" t="str">
            <v>CMRLPT25023</v>
          </cell>
        </row>
        <row r="1036">
          <cell r="A1036" t="str">
            <v>CMRLPT25024</v>
          </cell>
        </row>
        <row r="1037">
          <cell r="A1037" t="str">
            <v>CMRLPT25025</v>
          </cell>
        </row>
        <row r="1038">
          <cell r="A1038" t="str">
            <v>CMRLPT25026</v>
          </cell>
        </row>
        <row r="1039">
          <cell r="A1039" t="str">
            <v>CMRLPT25027</v>
          </cell>
        </row>
        <row r="1040">
          <cell r="A1040" t="str">
            <v>CMRLPT25028</v>
          </cell>
        </row>
        <row r="1041">
          <cell r="A1041" t="str">
            <v>CMRLPT25029</v>
          </cell>
        </row>
        <row r="1042">
          <cell r="A1042" t="str">
            <v>CMRLPT25030</v>
          </cell>
        </row>
        <row r="1043">
          <cell r="A1043" t="str">
            <v>CMRLPT25031</v>
          </cell>
        </row>
        <row r="1044">
          <cell r="A1044" t="str">
            <v>CMRLPT25032</v>
          </cell>
        </row>
        <row r="1045">
          <cell r="A1045" t="str">
            <v>CMRLPT25033</v>
          </cell>
        </row>
        <row r="1046">
          <cell r="A1046" t="str">
            <v>CMRLPT25034</v>
          </cell>
        </row>
        <row r="1047">
          <cell r="A1047" t="str">
            <v>CMRLPT25035</v>
          </cell>
        </row>
        <row r="1048">
          <cell r="A1048" t="str">
            <v>CMRLPT25036</v>
          </cell>
        </row>
        <row r="1049">
          <cell r="A1049" t="str">
            <v>CMRLPT25037</v>
          </cell>
        </row>
        <row r="1050">
          <cell r="A1050" t="str">
            <v>CMRLPT25038</v>
          </cell>
        </row>
        <row r="1051">
          <cell r="A1051" t="str">
            <v>CMRLPT25039</v>
          </cell>
        </row>
        <row r="1052">
          <cell r="A1052" t="str">
            <v>CMRLPT25040</v>
          </cell>
        </row>
        <row r="1053">
          <cell r="A1053" t="str">
            <v>CMRLPT25041</v>
          </cell>
        </row>
        <row r="1054">
          <cell r="A1054" t="str">
            <v>CMRLPT25042</v>
          </cell>
        </row>
        <row r="1055">
          <cell r="A1055" t="str">
            <v>CMRLPT25043</v>
          </cell>
        </row>
        <row r="1056">
          <cell r="A1056" t="str">
            <v>CMRLPT25045</v>
          </cell>
        </row>
        <row r="1057">
          <cell r="A1057" t="str">
            <v>CMRLPT25046</v>
          </cell>
        </row>
        <row r="1058">
          <cell r="A1058" t="str">
            <v>CMRLPT25047</v>
          </cell>
        </row>
        <row r="1059">
          <cell r="A1059" t="str">
            <v>CMRLPT25047</v>
          </cell>
        </row>
        <row r="1060">
          <cell r="A1060" t="str">
            <v>CMRLPT25048</v>
          </cell>
        </row>
        <row r="1061">
          <cell r="A1061" t="str">
            <v>CMRLPT25051</v>
          </cell>
        </row>
        <row r="1062">
          <cell r="A1062" t="str">
            <v>CMRLPT25053</v>
          </cell>
        </row>
        <row r="1063">
          <cell r="A1063" t="str">
            <v>CMRLPT25054</v>
          </cell>
        </row>
        <row r="1064">
          <cell r="A1064" t="str">
            <v>CMRLTP19172</v>
          </cell>
        </row>
        <row r="1065">
          <cell r="A1065" t="str">
            <v>CMRLTP20065</v>
          </cell>
        </row>
        <row r="1066">
          <cell r="A1066" t="str">
            <v>CMRTAB20258</v>
          </cell>
        </row>
        <row r="1067">
          <cell r="A1067" t="str">
            <v>CMRTAB20295</v>
          </cell>
        </row>
        <row r="1068">
          <cell r="A1068" t="str">
            <v>CMRTAB20317</v>
          </cell>
        </row>
        <row r="1069">
          <cell r="A1069" t="str">
            <v>CMRTAB20336</v>
          </cell>
        </row>
        <row r="1070">
          <cell r="A1070" t="str">
            <v>CMRTAB20337</v>
          </cell>
        </row>
        <row r="1071">
          <cell r="A1071" t="str">
            <v>CMRTAB20338</v>
          </cell>
        </row>
        <row r="1072">
          <cell r="A1072" t="str">
            <v>CMRTAB20346</v>
          </cell>
        </row>
        <row r="1073">
          <cell r="A1073" t="str">
            <v>CMRTLV21003</v>
          </cell>
        </row>
        <row r="1074">
          <cell r="A1074" t="str">
            <v>CMRTLV22007</v>
          </cell>
        </row>
        <row r="1075">
          <cell r="A1075" t="str">
            <v>CMRUCT15071</v>
          </cell>
        </row>
        <row r="1076">
          <cell r="A1076" t="str">
            <v>CMRUCT19002</v>
          </cell>
        </row>
        <row r="1077">
          <cell r="A1077" t="str">
            <v>CMRUCT19005</v>
          </cell>
        </row>
        <row r="1078">
          <cell r="A1078" t="str">
            <v>CMRUCT19006</v>
          </cell>
        </row>
        <row r="1079">
          <cell r="A1079" t="str">
            <v>CMRUCT19009</v>
          </cell>
        </row>
        <row r="1080">
          <cell r="A1080" t="str">
            <v>CMRUCT19013</v>
          </cell>
        </row>
        <row r="1081">
          <cell r="A1081" t="str">
            <v>CMRUCT19019</v>
          </cell>
        </row>
        <row r="1082">
          <cell r="A1082" t="str">
            <v>CMRUCT19022</v>
          </cell>
        </row>
        <row r="1083">
          <cell r="A1083" t="str">
            <v>CMRUCT19025</v>
          </cell>
        </row>
        <row r="1084">
          <cell r="A1084" t="str">
            <v>CMRUCT19068</v>
          </cell>
        </row>
        <row r="1085">
          <cell r="A1085" t="str">
            <v>CMRUCT19072</v>
          </cell>
        </row>
        <row r="1086">
          <cell r="A1086" t="str">
            <v>CMRUCT19073</v>
          </cell>
        </row>
        <row r="1087">
          <cell r="A1087" t="str">
            <v>CMRUCT19080</v>
          </cell>
        </row>
        <row r="1088">
          <cell r="A1088" t="str">
            <v>CMRUCT19087</v>
          </cell>
        </row>
        <row r="1089">
          <cell r="A1089" t="str">
            <v>CMRUCT19090</v>
          </cell>
        </row>
        <row r="1090">
          <cell r="A1090" t="str">
            <v>CMRUCT19091</v>
          </cell>
        </row>
        <row r="1091">
          <cell r="A1091" t="str">
            <v>CMRUCT19093</v>
          </cell>
        </row>
        <row r="1092">
          <cell r="A1092" t="str">
            <v>CMRUCT19102</v>
          </cell>
        </row>
        <row r="1093">
          <cell r="A1093" t="str">
            <v>CMRUCT19110</v>
          </cell>
        </row>
        <row r="1094">
          <cell r="A1094" t="str">
            <v>CMRUCT19113</v>
          </cell>
        </row>
        <row r="1095">
          <cell r="A1095" t="str">
            <v>CMRUCT19119</v>
          </cell>
        </row>
        <row r="1096">
          <cell r="A1096" t="str">
            <v>CMRUCT19121</v>
          </cell>
        </row>
        <row r="1097">
          <cell r="A1097" t="str">
            <v>CMRUCT19126</v>
          </cell>
        </row>
        <row r="1098">
          <cell r="A1098" t="str">
            <v>CMRUCT19128</v>
          </cell>
        </row>
        <row r="1099">
          <cell r="A1099" t="str">
            <v>CMRUCT19130</v>
          </cell>
        </row>
        <row r="1100">
          <cell r="A1100" t="str">
            <v>CMRUCT19134</v>
          </cell>
        </row>
        <row r="1101">
          <cell r="A1101" t="str">
            <v>CMRUCT19135</v>
          </cell>
        </row>
        <row r="1102">
          <cell r="A1102" t="str">
            <v>CMRUCT19136</v>
          </cell>
        </row>
        <row r="1103">
          <cell r="A1103" t="str">
            <v>CMRUCT19137</v>
          </cell>
        </row>
        <row r="1104">
          <cell r="A1104" t="str">
            <v>CMRUCT19139</v>
          </cell>
        </row>
        <row r="1105">
          <cell r="A1105" t="str">
            <v>CMRUCT19140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CMRUCT19157</v>
          </cell>
        </row>
        <row r="1111">
          <cell r="A1111" t="str">
            <v>CMRUCT19160</v>
          </cell>
        </row>
        <row r="1112">
          <cell r="A1112" t="str">
            <v>CMRUCT19163</v>
          </cell>
        </row>
        <row r="1113">
          <cell r="A1113" t="str">
            <v>CMRUCT19166</v>
          </cell>
        </row>
        <row r="1114">
          <cell r="A1114" t="str">
            <v>CMRUCT19169</v>
          </cell>
        </row>
        <row r="1115">
          <cell r="A1115" t="str">
            <v>CMRUCT19179</v>
          </cell>
        </row>
        <row r="1116">
          <cell r="A1116" t="str">
            <v>CMRUCT19194</v>
          </cell>
        </row>
        <row r="1117">
          <cell r="A1117" t="str">
            <v>CMRUCT19202</v>
          </cell>
        </row>
        <row r="1118">
          <cell r="A1118" t="str">
            <v>CMRUCT19204</v>
          </cell>
        </row>
        <row r="1119">
          <cell r="A1119" t="str">
            <v>CMRUCT19207</v>
          </cell>
        </row>
        <row r="1120">
          <cell r="A1120" t="str">
            <v>CMRUCT19220</v>
          </cell>
        </row>
        <row r="1121">
          <cell r="A1121" t="str">
            <v>CMRUCT19224</v>
          </cell>
        </row>
        <row r="1122">
          <cell r="A1122" t="str">
            <v>CMRUCT19227</v>
          </cell>
        </row>
        <row r="1123">
          <cell r="A1123" t="str">
            <v>CMRUCT19234</v>
          </cell>
        </row>
        <row r="1124">
          <cell r="A1124" t="str">
            <v>CMRUCT19235</v>
          </cell>
        </row>
        <row r="1125">
          <cell r="A1125" t="str">
            <v>CMRUCT19237</v>
          </cell>
        </row>
        <row r="1126">
          <cell r="A1126" t="str">
            <v>CMRUCT19246</v>
          </cell>
        </row>
        <row r="1127">
          <cell r="A1127" t="str">
            <v>CMRUCT19247</v>
          </cell>
        </row>
        <row r="1128">
          <cell r="A1128" t="str">
            <v>CMRUCT19253</v>
          </cell>
        </row>
        <row r="1129">
          <cell r="A1129" t="str">
            <v>CMRUCT19256</v>
          </cell>
        </row>
        <row r="1130">
          <cell r="A1130" t="str">
            <v>CMRUCT20001</v>
          </cell>
        </row>
        <row r="1131">
          <cell r="A1131" t="str">
            <v>CMRUCT20002</v>
          </cell>
        </row>
        <row r="1132">
          <cell r="A1132" t="str">
            <v>CMRUCT20004</v>
          </cell>
        </row>
        <row r="1133">
          <cell r="A1133" t="str">
            <v>CMRUCT20005</v>
          </cell>
        </row>
        <row r="1134">
          <cell r="A1134" t="str">
            <v>CMRUCT20006</v>
          </cell>
        </row>
        <row r="1135">
          <cell r="A1135" t="str">
            <v>CMRUCT20007</v>
          </cell>
        </row>
        <row r="1136">
          <cell r="A1136" t="str">
            <v>CMRUCT20008</v>
          </cell>
        </row>
        <row r="1137">
          <cell r="A1137" t="str">
            <v>CMRUCT20009</v>
          </cell>
        </row>
        <row r="1138">
          <cell r="A1138" t="str">
            <v>CMRUCT20010</v>
          </cell>
        </row>
        <row r="1139">
          <cell r="A1139" t="str">
            <v>CMRUCT20011</v>
          </cell>
        </row>
        <row r="1140">
          <cell r="A1140" t="str">
            <v>CMRUCT20012</v>
          </cell>
        </row>
        <row r="1141">
          <cell r="A1141" t="str">
            <v>CMRUCT20013</v>
          </cell>
        </row>
        <row r="1142">
          <cell r="A1142" t="str">
            <v>CMRUCT20014</v>
          </cell>
        </row>
        <row r="1143">
          <cell r="A1143" t="str">
            <v>CMRUCT20015</v>
          </cell>
        </row>
        <row r="1144">
          <cell r="A1144" t="str">
            <v>CMRUCT20016</v>
          </cell>
        </row>
        <row r="1145">
          <cell r="A1145" t="str">
            <v>CMRUCT20017</v>
          </cell>
        </row>
        <row r="1146">
          <cell r="A1146" t="str">
            <v>CMRUCT20018</v>
          </cell>
        </row>
        <row r="1147">
          <cell r="A1147" t="str">
            <v>CMRUCT20019</v>
          </cell>
        </row>
        <row r="1148">
          <cell r="A1148" t="str">
            <v>CMRUCT20020</v>
          </cell>
        </row>
        <row r="1149">
          <cell r="A1149" t="str">
            <v>CMRUCT20021</v>
          </cell>
        </row>
        <row r="1150">
          <cell r="A1150" t="str">
            <v>CMRUCT20022</v>
          </cell>
        </row>
        <row r="1151">
          <cell r="A1151" t="str">
            <v>CMRUCT20023</v>
          </cell>
        </row>
        <row r="1152">
          <cell r="A1152" t="str">
            <v>CMRUCT20024</v>
          </cell>
        </row>
        <row r="1153">
          <cell r="A1153" t="str">
            <v>CMRUCT20025</v>
          </cell>
        </row>
        <row r="1154">
          <cell r="A1154" t="str">
            <v>CMRUCT20026</v>
          </cell>
        </row>
        <row r="1155">
          <cell r="A1155" t="str">
            <v>CMRUCT20027</v>
          </cell>
        </row>
        <row r="1156">
          <cell r="A1156" t="str">
            <v>CMRUCT20028</v>
          </cell>
        </row>
        <row r="1157">
          <cell r="A1157" t="str">
            <v>CMRUCT20029</v>
          </cell>
        </row>
        <row r="1158">
          <cell r="A1158" t="str">
            <v>CMRUCT20030</v>
          </cell>
        </row>
        <row r="1159">
          <cell r="A1159" t="str">
            <v>CMRUCT20031</v>
          </cell>
        </row>
        <row r="1160">
          <cell r="A1160" t="str">
            <v>CMRUCT20032</v>
          </cell>
        </row>
        <row r="1161">
          <cell r="A1161" t="str">
            <v>CMRUCT20033</v>
          </cell>
        </row>
        <row r="1162">
          <cell r="A1162" t="str">
            <v>CMRUCT20034</v>
          </cell>
        </row>
        <row r="1163">
          <cell r="A1163" t="str">
            <v>CMRUCT20035</v>
          </cell>
        </row>
        <row r="1164">
          <cell r="A1164" t="str">
            <v>CMRUCT20036</v>
          </cell>
        </row>
        <row r="1165">
          <cell r="A1165" t="str">
            <v>CMRUCT20037</v>
          </cell>
        </row>
        <row r="1166">
          <cell r="A1166" t="str">
            <v>CMRUCT20039</v>
          </cell>
        </row>
        <row r="1167">
          <cell r="A1167" t="str">
            <v>CMRUCT20042</v>
          </cell>
        </row>
        <row r="1168">
          <cell r="A1168" t="str">
            <v>CMRUCT20043</v>
          </cell>
        </row>
        <row r="1169">
          <cell r="A1169" t="str">
            <v>CMRUCT20044</v>
          </cell>
        </row>
        <row r="1170">
          <cell r="A1170" t="str">
            <v>CMRUCT20046</v>
          </cell>
        </row>
        <row r="1171">
          <cell r="A1171" t="str">
            <v>CMRUCT20047</v>
          </cell>
        </row>
        <row r="1172">
          <cell r="A1172" t="str">
            <v>CMRUCT20048</v>
          </cell>
        </row>
        <row r="1173">
          <cell r="A1173" t="str">
            <v>CMRUCT20049</v>
          </cell>
        </row>
        <row r="1174">
          <cell r="A1174" t="str">
            <v>CMRUCT20050</v>
          </cell>
        </row>
        <row r="1175">
          <cell r="A1175" t="str">
            <v>CMRUCT20051</v>
          </cell>
        </row>
        <row r="1176">
          <cell r="A1176" t="str">
            <v>CMRUCT20052</v>
          </cell>
        </row>
        <row r="1177">
          <cell r="A1177" t="str">
            <v>CMRUCT20053</v>
          </cell>
        </row>
        <row r="1178">
          <cell r="A1178" t="str">
            <v>CMRUCT20054</v>
          </cell>
        </row>
        <row r="1179">
          <cell r="A1179" t="str">
            <v>CMRUCT20055</v>
          </cell>
        </row>
        <row r="1180">
          <cell r="A1180" t="str">
            <v>CMRUCT20056</v>
          </cell>
        </row>
        <row r="1181">
          <cell r="A1181" t="str">
            <v>CMRUCT20057</v>
          </cell>
        </row>
        <row r="1182">
          <cell r="A1182" t="str">
            <v>CMRUCT20058</v>
          </cell>
        </row>
        <row r="1183">
          <cell r="A1183" t="str">
            <v>CMRUCT20060</v>
          </cell>
        </row>
        <row r="1184">
          <cell r="A1184" t="str">
            <v>CMRUCT20061</v>
          </cell>
        </row>
        <row r="1185">
          <cell r="A1185" t="str">
            <v>CMRUCT20062</v>
          </cell>
        </row>
        <row r="1186">
          <cell r="A1186" t="str">
            <v>CMRUCT20063</v>
          </cell>
        </row>
        <row r="1187">
          <cell r="A1187" t="str">
            <v>CMRUCT20064</v>
          </cell>
        </row>
        <row r="1188">
          <cell r="A1188" t="str">
            <v>CMRUCT20065</v>
          </cell>
        </row>
        <row r="1189">
          <cell r="A1189" t="str">
            <v>CMRUCT20066</v>
          </cell>
        </row>
        <row r="1190">
          <cell r="A1190" t="str">
            <v>CMRUCT20067</v>
          </cell>
        </row>
        <row r="1191">
          <cell r="A1191" t="str">
            <v>CMRUCT20068</v>
          </cell>
        </row>
        <row r="1192">
          <cell r="A1192" t="str">
            <v>CMRUCT20069</v>
          </cell>
        </row>
        <row r="1193">
          <cell r="A1193" t="str">
            <v>CMRUCT20070</v>
          </cell>
        </row>
        <row r="1194">
          <cell r="A1194" t="str">
            <v>CMRUCT20071</v>
          </cell>
        </row>
        <row r="1195">
          <cell r="A1195" t="str">
            <v>CMRUCT20072</v>
          </cell>
        </row>
        <row r="1196">
          <cell r="A1196" t="str">
            <v>CMRUCT20073</v>
          </cell>
        </row>
        <row r="1197">
          <cell r="A1197" t="str">
            <v>CMRUCT20074</v>
          </cell>
        </row>
        <row r="1198">
          <cell r="A1198" t="str">
            <v>CMRUCT20076</v>
          </cell>
        </row>
        <row r="1199">
          <cell r="A1199" t="str">
            <v>CMRUCT20077</v>
          </cell>
        </row>
        <row r="1200">
          <cell r="A1200" t="str">
            <v>CMRUCT20078</v>
          </cell>
        </row>
        <row r="1201">
          <cell r="A1201" t="str">
            <v>CMRUCT20079</v>
          </cell>
        </row>
        <row r="1202">
          <cell r="A1202" t="str">
            <v>CMRUCT20080</v>
          </cell>
        </row>
        <row r="1203">
          <cell r="A1203" t="str">
            <v>CMRUCT20081</v>
          </cell>
        </row>
        <row r="1204">
          <cell r="A1204" t="str">
            <v>CMRUCT20082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CMRUCT20115</v>
          </cell>
        </row>
        <row r="1230">
          <cell r="A1230" t="str">
            <v>CMRUCT20118</v>
          </cell>
        </row>
        <row r="1231">
          <cell r="A1231" t="str">
            <v>CMRUCT20119</v>
          </cell>
        </row>
        <row r="1232">
          <cell r="A1232" t="str">
            <v>CMRUCT20120</v>
          </cell>
        </row>
        <row r="1233">
          <cell r="A1233" t="str">
            <v>CMRUCT20121</v>
          </cell>
        </row>
        <row r="1234">
          <cell r="A1234" t="str">
            <v>CMRUCT20123</v>
          </cell>
        </row>
        <row r="1235">
          <cell r="A1235" t="str">
            <v>CMRUCT20124</v>
          </cell>
        </row>
        <row r="1236">
          <cell r="A1236" t="str">
            <v>CMRUCT20125</v>
          </cell>
        </row>
        <row r="1237">
          <cell r="A1237" t="str">
            <v>CMRUCT20126</v>
          </cell>
        </row>
        <row r="1238">
          <cell r="A1238" t="str">
            <v>CMRUCT20130</v>
          </cell>
        </row>
        <row r="1239">
          <cell r="A1239" t="str">
            <v>CMRUCT20133</v>
          </cell>
        </row>
        <row r="1240">
          <cell r="A1240" t="str">
            <v>CMRUCT20134</v>
          </cell>
        </row>
        <row r="1241">
          <cell r="A1241" t="str">
            <v>CMRUCT20135</v>
          </cell>
        </row>
        <row r="1242">
          <cell r="A1242" t="str">
            <v>CMRUCT20138</v>
          </cell>
        </row>
        <row r="1243">
          <cell r="A1243" t="str">
            <v>CMRUCT20140</v>
          </cell>
        </row>
        <row r="1244">
          <cell r="A1244" t="str">
            <v>CMRUCT20144</v>
          </cell>
        </row>
        <row r="1245">
          <cell r="A1245" t="str">
            <v>CMRUCT20145</v>
          </cell>
        </row>
        <row r="1246">
          <cell r="A1246" t="str">
            <v>CMRUCT20146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CMRUCT20166</v>
          </cell>
        </row>
        <row r="1258">
          <cell r="A1258" t="str">
            <v>CMRUCT20170</v>
          </cell>
        </row>
        <row r="1259">
          <cell r="A1259" t="str">
            <v>CMRUCT20173</v>
          </cell>
        </row>
        <row r="1260">
          <cell r="A1260" t="str">
            <v>CMRUCT20174</v>
          </cell>
        </row>
        <row r="1261">
          <cell r="A1261" t="str">
            <v>CMRUCT20176</v>
          </cell>
        </row>
        <row r="1262">
          <cell r="A1262" t="str">
            <v>CMRUCT21002</v>
          </cell>
        </row>
        <row r="1263">
          <cell r="A1263" t="str">
            <v>CMRUCT21004</v>
          </cell>
        </row>
        <row r="1264">
          <cell r="A1264" t="str">
            <v>CMRUCT21005</v>
          </cell>
        </row>
        <row r="1265">
          <cell r="A1265" t="str">
            <v>CMRUCT21006</v>
          </cell>
        </row>
        <row r="1266">
          <cell r="A1266" t="str">
            <v>CMRUCT21007</v>
          </cell>
        </row>
        <row r="1267">
          <cell r="A1267" t="str">
            <v>CMRUCT21008</v>
          </cell>
        </row>
        <row r="1268">
          <cell r="A1268" t="str">
            <v>CMRUCT21010</v>
          </cell>
        </row>
        <row r="1269">
          <cell r="A1269" t="str">
            <v>CMRUCT21011</v>
          </cell>
        </row>
        <row r="1270">
          <cell r="A1270" t="str">
            <v>CMRUCT21012</v>
          </cell>
        </row>
        <row r="1271">
          <cell r="A1271" t="str">
            <v>CMRUCT21013</v>
          </cell>
        </row>
        <row r="1272">
          <cell r="A1272" t="str">
            <v>CMRUCT21014</v>
          </cell>
        </row>
        <row r="1273">
          <cell r="A1273" t="str">
            <v>CMRUCT21015</v>
          </cell>
        </row>
        <row r="1274">
          <cell r="A1274" t="str">
            <v>CMRUCT21016</v>
          </cell>
        </row>
        <row r="1275">
          <cell r="A1275" t="str">
            <v>CMRUCT21017</v>
          </cell>
        </row>
        <row r="1276">
          <cell r="A1276" t="str">
            <v>CMRUCT21018</v>
          </cell>
        </row>
        <row r="1277">
          <cell r="A1277" t="str">
            <v>CMRUCT21020</v>
          </cell>
        </row>
        <row r="1278">
          <cell r="A1278" t="str">
            <v>CMRUCT21023</v>
          </cell>
        </row>
        <row r="1279">
          <cell r="A1279" t="str">
            <v>CMRUCT21026</v>
          </cell>
        </row>
        <row r="1280">
          <cell r="A1280" t="str">
            <v>CMRUCT21027</v>
          </cell>
        </row>
        <row r="1281">
          <cell r="A1281" t="str">
            <v>CMRUCT21028</v>
          </cell>
        </row>
        <row r="1282">
          <cell r="A1282" t="str">
            <v>CMRUCT21029</v>
          </cell>
        </row>
        <row r="1283">
          <cell r="A1283" t="str">
            <v>CMRUCT21030</v>
          </cell>
        </row>
        <row r="1284">
          <cell r="A1284" t="str">
            <v>CMRUCT21031</v>
          </cell>
        </row>
        <row r="1285">
          <cell r="A1285" t="str">
            <v>CMRUCT21032</v>
          </cell>
        </row>
        <row r="1286">
          <cell r="A1286" t="str">
            <v>CMRUCT21033</v>
          </cell>
        </row>
        <row r="1287">
          <cell r="A1287" t="str">
            <v>CMRUCT21034</v>
          </cell>
        </row>
        <row r="1288">
          <cell r="A1288" t="str">
            <v>CMRUCT21035</v>
          </cell>
        </row>
        <row r="1289">
          <cell r="A1289" t="str">
            <v>CMRUCT21036</v>
          </cell>
        </row>
        <row r="1290">
          <cell r="A1290" t="str">
            <v>CMRUCT21037</v>
          </cell>
        </row>
        <row r="1291">
          <cell r="A1291" t="str">
            <v>CMRUCT21039</v>
          </cell>
        </row>
        <row r="1292">
          <cell r="A1292" t="str">
            <v>CMRUCT21040</v>
          </cell>
        </row>
        <row r="1293">
          <cell r="A1293" t="str">
            <v>CMRUCT21041</v>
          </cell>
        </row>
        <row r="1294">
          <cell r="A1294" t="str">
            <v>CMRUCT21042</v>
          </cell>
        </row>
        <row r="1295">
          <cell r="A1295" t="str">
            <v>CMRUCT21043</v>
          </cell>
        </row>
        <row r="1296">
          <cell r="A1296" t="str">
            <v>CMRUCT21044</v>
          </cell>
        </row>
        <row r="1297">
          <cell r="A1297" t="str">
            <v>CMRUCT21045</v>
          </cell>
        </row>
        <row r="1298">
          <cell r="A1298" t="str">
            <v>CMRUCT21046</v>
          </cell>
        </row>
        <row r="1299">
          <cell r="A1299" t="str">
            <v>CMRUCT21047</v>
          </cell>
        </row>
        <row r="1300">
          <cell r="A1300" t="str">
            <v>CMRUCT21048</v>
          </cell>
        </row>
        <row r="1301">
          <cell r="A1301" t="str">
            <v>CMRUCT21049</v>
          </cell>
        </row>
        <row r="1302">
          <cell r="A1302" t="str">
            <v>CMRUCT21050</v>
          </cell>
        </row>
        <row r="1303">
          <cell r="A1303" t="str">
            <v>CMRUCT21051</v>
          </cell>
        </row>
        <row r="1304">
          <cell r="A1304" t="str">
            <v>CMRUCT21052</v>
          </cell>
        </row>
        <row r="1305">
          <cell r="A1305" t="str">
            <v>CMRUCT21053</v>
          </cell>
        </row>
        <row r="1306">
          <cell r="A1306" t="str">
            <v>CMRUCT21054</v>
          </cell>
        </row>
        <row r="1307">
          <cell r="A1307" t="str">
            <v>CMRUCT21057</v>
          </cell>
        </row>
        <row r="1308">
          <cell r="A1308" t="str">
            <v>CMRUCT21058</v>
          </cell>
        </row>
        <row r="1309">
          <cell r="A1309" t="str">
            <v>CMRUCT21059</v>
          </cell>
        </row>
        <row r="1310">
          <cell r="A1310" t="str">
            <v>CMRUCT21060</v>
          </cell>
        </row>
        <row r="1311">
          <cell r="A1311" t="str">
            <v>CMRUCT21061</v>
          </cell>
        </row>
        <row r="1312">
          <cell r="A1312" t="str">
            <v>CMRUCT21062</v>
          </cell>
        </row>
        <row r="1313">
          <cell r="A1313" t="str">
            <v>CMRUCT21064</v>
          </cell>
        </row>
        <row r="1314">
          <cell r="A1314" t="str">
            <v>CMRUCT21065</v>
          </cell>
        </row>
        <row r="1315">
          <cell r="A1315" t="str">
            <v>CMRUCT21066</v>
          </cell>
        </row>
        <row r="1316">
          <cell r="A1316" t="str">
            <v>CMRUCT21067</v>
          </cell>
        </row>
        <row r="1317">
          <cell r="A1317" t="str">
            <v>CMRUCT21069</v>
          </cell>
        </row>
        <row r="1318">
          <cell r="A1318" t="str">
            <v>CMRUCT21070</v>
          </cell>
        </row>
        <row r="1319">
          <cell r="A1319" t="str">
            <v>CMRUCT21071</v>
          </cell>
        </row>
        <row r="1320">
          <cell r="A1320" t="str">
            <v>CMRUCT21072</v>
          </cell>
        </row>
        <row r="1321">
          <cell r="A1321" t="str">
            <v>CMRUCT21075</v>
          </cell>
        </row>
        <row r="1322">
          <cell r="A1322" t="str">
            <v>CMRUCT21076</v>
          </cell>
        </row>
        <row r="1323">
          <cell r="A1323" t="str">
            <v>CMRUCT21077</v>
          </cell>
        </row>
        <row r="1324">
          <cell r="A1324" t="str">
            <v>CMRUCT21078</v>
          </cell>
        </row>
        <row r="1325">
          <cell r="A1325" t="str">
            <v>CMRUCT21079</v>
          </cell>
        </row>
        <row r="1326">
          <cell r="A1326" t="str">
            <v>CMRUCT21080</v>
          </cell>
        </row>
        <row r="1327">
          <cell r="A1327" t="str">
            <v>CMRUCT21081</v>
          </cell>
        </row>
        <row r="1328">
          <cell r="A1328" t="str">
            <v>CMRUCT21083</v>
          </cell>
        </row>
        <row r="1329">
          <cell r="A1329" t="str">
            <v>CMRUCT21084</v>
          </cell>
        </row>
        <row r="1330">
          <cell r="A1330" t="str">
            <v>CMRUCT21085</v>
          </cell>
        </row>
        <row r="1331">
          <cell r="A1331" t="str">
            <v>CMRUCT21086</v>
          </cell>
        </row>
        <row r="1332">
          <cell r="A1332" t="str">
            <v>CMRUCT21087</v>
          </cell>
        </row>
        <row r="1333">
          <cell r="A1333" t="str">
            <v>CMRUCT21089</v>
          </cell>
        </row>
        <row r="1334">
          <cell r="A1334" t="str">
            <v>CMRUCT21090</v>
          </cell>
        </row>
        <row r="1335">
          <cell r="A1335" t="str">
            <v>CMRUCT21091</v>
          </cell>
        </row>
        <row r="1336">
          <cell r="A1336" t="str">
            <v>CMRUCT21092</v>
          </cell>
        </row>
        <row r="1337">
          <cell r="A1337" t="str">
            <v>CMRUCT21093</v>
          </cell>
        </row>
        <row r="1338">
          <cell r="A1338" t="str">
            <v>CMRUCT21094</v>
          </cell>
        </row>
        <row r="1339">
          <cell r="A1339" t="str">
            <v>CMRUCT21095</v>
          </cell>
        </row>
        <row r="1340">
          <cell r="A1340" t="str">
            <v>CMRUCT21096</v>
          </cell>
        </row>
        <row r="1341">
          <cell r="A1341" t="str">
            <v>CMRUCT21097</v>
          </cell>
        </row>
        <row r="1342">
          <cell r="A1342" t="str">
            <v>CMRUCT21098</v>
          </cell>
        </row>
        <row r="1343">
          <cell r="A1343" t="str">
            <v>CMRUCT21099</v>
          </cell>
        </row>
        <row r="1344">
          <cell r="A1344" t="str">
            <v>CMRUCT21100</v>
          </cell>
        </row>
        <row r="1345">
          <cell r="A1345" t="str">
            <v>CMRUCT21102</v>
          </cell>
        </row>
        <row r="1346">
          <cell r="A1346" t="str">
            <v>CMRUCT21103</v>
          </cell>
        </row>
        <row r="1347">
          <cell r="A1347" t="str">
            <v>CMRUCT21104</v>
          </cell>
        </row>
        <row r="1348">
          <cell r="A1348" t="str">
            <v>CMRUCT21105</v>
          </cell>
        </row>
        <row r="1349">
          <cell r="A1349" t="str">
            <v>CMRUCT21106</v>
          </cell>
        </row>
        <row r="1350">
          <cell r="A1350" t="str">
            <v>CMRUCT21107</v>
          </cell>
        </row>
        <row r="1351">
          <cell r="A1351" t="str">
            <v>CMRUCT21108</v>
          </cell>
        </row>
        <row r="1352">
          <cell r="A1352" t="str">
            <v>CMRUCT21109</v>
          </cell>
        </row>
        <row r="1353">
          <cell r="A1353" t="str">
            <v>CMRUCT21110</v>
          </cell>
        </row>
        <row r="1354">
          <cell r="A1354" t="str">
            <v>CMRUCT21111</v>
          </cell>
        </row>
        <row r="1355">
          <cell r="A1355" t="str">
            <v>CMRUCT21112</v>
          </cell>
        </row>
        <row r="1356">
          <cell r="A1356" t="str">
            <v>CMRUCT21113</v>
          </cell>
        </row>
        <row r="1357">
          <cell r="A1357" t="str">
            <v>CMRUCT21114</v>
          </cell>
        </row>
        <row r="1358">
          <cell r="A1358" t="str">
            <v>CMRUCT21115</v>
          </cell>
        </row>
        <row r="1359">
          <cell r="A1359" t="str">
            <v>CMRUCT21116</v>
          </cell>
        </row>
        <row r="1360">
          <cell r="A1360" t="str">
            <v>CMRUCT21117</v>
          </cell>
        </row>
        <row r="1361">
          <cell r="A1361" t="str">
            <v>CMRUCT21118</v>
          </cell>
        </row>
        <row r="1362">
          <cell r="A1362" t="str">
            <v>CMRUCT21119</v>
          </cell>
        </row>
        <row r="1363">
          <cell r="A1363" t="str">
            <v>CMRUCT21120</v>
          </cell>
        </row>
        <row r="1364">
          <cell r="A1364" t="str">
            <v>CMRUCT21122</v>
          </cell>
        </row>
        <row r="1365">
          <cell r="A1365" t="str">
            <v>CMRUCT21123</v>
          </cell>
        </row>
        <row r="1366">
          <cell r="A1366" t="str">
            <v>CMRUCT21124</v>
          </cell>
        </row>
        <row r="1367">
          <cell r="A1367" t="str">
            <v>CMRUCT21125</v>
          </cell>
        </row>
        <row r="1368">
          <cell r="A1368" t="str">
            <v>CMRUCT21126</v>
          </cell>
        </row>
        <row r="1369">
          <cell r="A1369" t="str">
            <v>CMRUCT21127</v>
          </cell>
        </row>
        <row r="1370">
          <cell r="A1370" t="str">
            <v>CMRUCT21128</v>
          </cell>
        </row>
        <row r="1371">
          <cell r="A1371" t="str">
            <v>CMRUCT21130</v>
          </cell>
        </row>
        <row r="1372">
          <cell r="A1372" t="str">
            <v>CMRUCT21131</v>
          </cell>
        </row>
        <row r="1373">
          <cell r="A1373" t="str">
            <v>CMRUCT21133</v>
          </cell>
        </row>
        <row r="1374">
          <cell r="A1374" t="str">
            <v>CMRUCT21135</v>
          </cell>
        </row>
        <row r="1375">
          <cell r="A1375" t="str">
            <v>CMRUCT22001</v>
          </cell>
        </row>
        <row r="1376">
          <cell r="A1376" t="str">
            <v>CMRUCT22002</v>
          </cell>
        </row>
        <row r="1377">
          <cell r="A1377" t="str">
            <v>CMRUCT22003</v>
          </cell>
        </row>
        <row r="1378">
          <cell r="A1378" t="str">
            <v>CMRUCT22004</v>
          </cell>
        </row>
        <row r="1379">
          <cell r="A1379" t="str">
            <v>CMRUCT22005</v>
          </cell>
        </row>
        <row r="1380">
          <cell r="A1380" t="str">
            <v>CMRUCT22006</v>
          </cell>
        </row>
        <row r="1381">
          <cell r="A1381" t="str">
            <v>CMRUCT22008</v>
          </cell>
        </row>
        <row r="1382">
          <cell r="A1382" t="str">
            <v>CMRUCT22009</v>
          </cell>
        </row>
        <row r="1383">
          <cell r="A1383" t="str">
            <v>CMRUCT22010</v>
          </cell>
        </row>
        <row r="1384">
          <cell r="A1384" t="str">
            <v>CMRUCT22011</v>
          </cell>
        </row>
        <row r="1385">
          <cell r="A1385" t="str">
            <v>CMRUCT22012</v>
          </cell>
        </row>
        <row r="1386">
          <cell r="A1386" t="str">
            <v>CMRUCT22013</v>
          </cell>
        </row>
        <row r="1387">
          <cell r="A1387" t="str">
            <v>CMRUCT22014</v>
          </cell>
        </row>
        <row r="1388">
          <cell r="A1388" t="str">
            <v>CMRUCT22015</v>
          </cell>
        </row>
        <row r="1389">
          <cell r="A1389" t="str">
            <v>CMRUCT22016</v>
          </cell>
        </row>
        <row r="1390">
          <cell r="A1390" t="str">
            <v>CMRUCT22017</v>
          </cell>
        </row>
        <row r="1391">
          <cell r="A1391" t="str">
            <v>CMRUCT22018</v>
          </cell>
        </row>
        <row r="1392">
          <cell r="A1392" t="str">
            <v>CMRUCT22019</v>
          </cell>
        </row>
        <row r="1393">
          <cell r="A1393" t="str">
            <v>CMRUCT22020</v>
          </cell>
        </row>
        <row r="1394">
          <cell r="A1394" t="str">
            <v>CMRUCT22021</v>
          </cell>
        </row>
        <row r="1395">
          <cell r="A1395" t="str">
            <v>CMRUCT22022</v>
          </cell>
        </row>
        <row r="1396">
          <cell r="A1396" t="str">
            <v>CMRUCT22024</v>
          </cell>
        </row>
        <row r="1397">
          <cell r="A1397" t="str">
            <v>CMRUCT22025</v>
          </cell>
        </row>
        <row r="1398">
          <cell r="A1398" t="str">
            <v>CMRUCT22026</v>
          </cell>
        </row>
        <row r="1399">
          <cell r="A1399" t="str">
            <v>CMRUCT22027</v>
          </cell>
        </row>
        <row r="1400">
          <cell r="A1400" t="str">
            <v>CMRUCT22028</v>
          </cell>
        </row>
        <row r="1401">
          <cell r="A1401" t="str">
            <v>CMRUCT22029</v>
          </cell>
        </row>
        <row r="1402">
          <cell r="A1402" t="str">
            <v>CMRUCT22030</v>
          </cell>
        </row>
        <row r="1403">
          <cell r="A1403" t="str">
            <v>CMRUCT22031</v>
          </cell>
        </row>
        <row r="1404">
          <cell r="A1404" t="str">
            <v>CMRUCT22032</v>
          </cell>
        </row>
        <row r="1405">
          <cell r="A1405" t="str">
            <v>CMRUCT22033</v>
          </cell>
        </row>
        <row r="1406">
          <cell r="A1406" t="str">
            <v>CMRUCT22034</v>
          </cell>
        </row>
        <row r="1407">
          <cell r="A1407" t="str">
            <v>CMRUCT22035</v>
          </cell>
        </row>
        <row r="1408">
          <cell r="A1408" t="str">
            <v>CMRUCT22036</v>
          </cell>
        </row>
        <row r="1409">
          <cell r="A1409" t="str">
            <v>CMRUCT22038</v>
          </cell>
        </row>
        <row r="1410">
          <cell r="A1410" t="str">
            <v>CMRUCT22039</v>
          </cell>
        </row>
        <row r="1411">
          <cell r="A1411" t="str">
            <v>CMRUCT22040</v>
          </cell>
        </row>
        <row r="1412">
          <cell r="A1412" t="str">
            <v>CMRUCT22041</v>
          </cell>
        </row>
        <row r="1413">
          <cell r="A1413" t="str">
            <v>CMRUCT22042</v>
          </cell>
        </row>
        <row r="1414">
          <cell r="A1414" t="str">
            <v>CMRUCT22043</v>
          </cell>
        </row>
        <row r="1415">
          <cell r="A1415" t="str">
            <v>CMRUCT22044</v>
          </cell>
        </row>
        <row r="1416">
          <cell r="A1416" t="str">
            <v>CMRUCT22045</v>
          </cell>
        </row>
        <row r="1417">
          <cell r="A1417" t="str">
            <v>CMRUCT22046</v>
          </cell>
        </row>
        <row r="1418">
          <cell r="A1418" t="str">
            <v>CMRUCT22047</v>
          </cell>
        </row>
        <row r="1419">
          <cell r="A1419" t="str">
            <v>CMRUCT22048</v>
          </cell>
        </row>
        <row r="1420">
          <cell r="A1420" t="str">
            <v>CMRUCT22049</v>
          </cell>
        </row>
        <row r="1421">
          <cell r="A1421" t="str">
            <v>CMRUCT22050</v>
          </cell>
        </row>
        <row r="1422">
          <cell r="A1422" t="str">
            <v>CMRUCT22051</v>
          </cell>
        </row>
        <row r="1423">
          <cell r="A1423" t="str">
            <v>CMRUCT22053</v>
          </cell>
        </row>
        <row r="1424">
          <cell r="A1424" t="str">
            <v>CMRUCT22054</v>
          </cell>
        </row>
        <row r="1425">
          <cell r="A1425" t="str">
            <v>CMRUCT22055</v>
          </cell>
        </row>
        <row r="1426">
          <cell r="A1426" t="str">
            <v>CMRUCT22056</v>
          </cell>
        </row>
        <row r="1427">
          <cell r="A1427" t="str">
            <v>CMRUCT22057</v>
          </cell>
        </row>
        <row r="1428">
          <cell r="A1428" t="str">
            <v>CMRUCT22058</v>
          </cell>
        </row>
        <row r="1429">
          <cell r="A1429" t="str">
            <v>CMRUCT22059</v>
          </cell>
        </row>
        <row r="1430">
          <cell r="A1430" t="str">
            <v>CMRUCT22062</v>
          </cell>
        </row>
        <row r="1431">
          <cell r="A1431" t="str">
            <v>CMRUCT22063</v>
          </cell>
        </row>
        <row r="1432">
          <cell r="A1432" t="str">
            <v>CMRUCT22064</v>
          </cell>
        </row>
        <row r="1433">
          <cell r="A1433" t="str">
            <v>CMRUCT22065</v>
          </cell>
        </row>
        <row r="1434">
          <cell r="A1434" t="str">
            <v>CMRUCT22068</v>
          </cell>
        </row>
        <row r="1435">
          <cell r="A1435" t="str">
            <v>CMRUCT22069</v>
          </cell>
        </row>
        <row r="1436">
          <cell r="A1436" t="str">
            <v>CMRUCT22070</v>
          </cell>
        </row>
        <row r="1437">
          <cell r="A1437" t="str">
            <v>CMRUCT22071</v>
          </cell>
        </row>
        <row r="1438">
          <cell r="A1438" t="str">
            <v>CMRUCT22072</v>
          </cell>
        </row>
        <row r="1439">
          <cell r="A1439" t="str">
            <v>CMRUCT22073</v>
          </cell>
        </row>
        <row r="1440">
          <cell r="A1440" t="str">
            <v>CMRUCT22074</v>
          </cell>
        </row>
        <row r="1441">
          <cell r="A1441" t="str">
            <v>CMRUCT22075</v>
          </cell>
        </row>
        <row r="1442">
          <cell r="A1442" t="str">
            <v>CMRUCT22077</v>
          </cell>
        </row>
        <row r="1443">
          <cell r="A1443" t="str">
            <v>CMRUCT22078</v>
          </cell>
        </row>
        <row r="1444">
          <cell r="A1444" t="str">
            <v>CMRUCT22079</v>
          </cell>
        </row>
        <row r="1445">
          <cell r="A1445" t="str">
            <v>CMRUCT22080</v>
          </cell>
        </row>
        <row r="1446">
          <cell r="A1446" t="str">
            <v>CMRUCT22081</v>
          </cell>
        </row>
        <row r="1447">
          <cell r="A1447" t="str">
            <v>CMRUCT22082</v>
          </cell>
        </row>
        <row r="1448">
          <cell r="A1448" t="str">
            <v>CMRUCT22083</v>
          </cell>
        </row>
        <row r="1449">
          <cell r="A1449" t="str">
            <v>CMRUCT22084</v>
          </cell>
        </row>
        <row r="1450">
          <cell r="A1450" t="str">
            <v>CMRUCT22085</v>
          </cell>
        </row>
        <row r="1451">
          <cell r="A1451" t="str">
            <v>CMRUCT22086</v>
          </cell>
        </row>
        <row r="1452">
          <cell r="A1452" t="str">
            <v>CMRUCT22087</v>
          </cell>
        </row>
        <row r="1453">
          <cell r="A1453" t="str">
            <v>CMRUCT22088</v>
          </cell>
        </row>
        <row r="1454">
          <cell r="A1454" t="str">
            <v>CMRUCT22089</v>
          </cell>
        </row>
        <row r="1455">
          <cell r="A1455" t="str">
            <v>CMRUCT22090</v>
          </cell>
        </row>
        <row r="1456">
          <cell r="A1456" t="str">
            <v>CMRUCT22091</v>
          </cell>
        </row>
        <row r="1457">
          <cell r="A1457" t="str">
            <v>CMRUCT22092</v>
          </cell>
        </row>
        <row r="1458">
          <cell r="A1458" t="str">
            <v>CMRUCT22093</v>
          </cell>
        </row>
        <row r="1459">
          <cell r="A1459" t="str">
            <v>CMRUCT22094</v>
          </cell>
        </row>
        <row r="1460">
          <cell r="A1460" t="str">
            <v>CMRUCT22095</v>
          </cell>
        </row>
        <row r="1461">
          <cell r="A1461" t="str">
            <v>CMRUCT22096</v>
          </cell>
        </row>
        <row r="1462">
          <cell r="A1462" t="str">
            <v>CMRUCT22097</v>
          </cell>
        </row>
        <row r="1463">
          <cell r="A1463" t="str">
            <v>CMRUCT22098</v>
          </cell>
        </row>
        <row r="1464">
          <cell r="A1464" t="str">
            <v>CMRUCT22099</v>
          </cell>
        </row>
        <row r="1465">
          <cell r="A1465" t="str">
            <v>CMRUCT22100</v>
          </cell>
        </row>
        <row r="1466">
          <cell r="A1466" t="str">
            <v>CMRUCT22101</v>
          </cell>
        </row>
        <row r="1467">
          <cell r="A1467" t="str">
            <v>CMRUCT22102</v>
          </cell>
        </row>
        <row r="1468">
          <cell r="A1468" t="str">
            <v>CMRUCT22103</v>
          </cell>
        </row>
        <row r="1469">
          <cell r="A1469" t="str">
            <v>CMRUCT22105</v>
          </cell>
        </row>
        <row r="1470">
          <cell r="A1470" t="str">
            <v>CMRUCT22107</v>
          </cell>
        </row>
        <row r="1471">
          <cell r="A1471" t="str">
            <v>CMRUCT22108</v>
          </cell>
        </row>
        <row r="1472">
          <cell r="A1472" t="str">
            <v>CMRUCT22109</v>
          </cell>
        </row>
        <row r="1473">
          <cell r="A1473" t="str">
            <v>CMRUCT22110</v>
          </cell>
        </row>
        <row r="1474">
          <cell r="A1474" t="str">
            <v>CMRUCT22111</v>
          </cell>
        </row>
        <row r="1475">
          <cell r="A1475" t="str">
            <v>CMRUCT22112</v>
          </cell>
        </row>
        <row r="1476">
          <cell r="A1476" t="str">
            <v>CMRUCT22113</v>
          </cell>
        </row>
        <row r="1477">
          <cell r="A1477" t="str">
            <v>CMRUCT22114</v>
          </cell>
        </row>
        <row r="1478">
          <cell r="A1478" t="str">
            <v>CMRUCT22115</v>
          </cell>
        </row>
        <row r="1479">
          <cell r="A1479" t="str">
            <v>CMRUCT22116</v>
          </cell>
        </row>
        <row r="1480">
          <cell r="A1480" t="str">
            <v>CMRUCT22117</v>
          </cell>
        </row>
        <row r="1481">
          <cell r="A1481" t="str">
            <v>CMRUCT22118</v>
          </cell>
        </row>
        <row r="1482">
          <cell r="A1482" t="str">
            <v>CMRUCT22119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CMRUCT22126</v>
          </cell>
        </row>
        <row r="1489">
          <cell r="A1489" t="str">
            <v>CMRUCT22127</v>
          </cell>
        </row>
        <row r="1490">
          <cell r="A1490" t="str">
            <v>CMRUCT22129</v>
          </cell>
        </row>
        <row r="1491">
          <cell r="A1491" t="str">
            <v>CMRUCT22130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CMRUCT22137</v>
          </cell>
        </row>
        <row r="1496">
          <cell r="A1496" t="str">
            <v>CMRUCT22138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CMRUCT22144</v>
          </cell>
        </row>
        <row r="1502">
          <cell r="A1502" t="str">
            <v>CMRUCT22144</v>
          </cell>
        </row>
        <row r="1503">
          <cell r="A1503" t="str">
            <v>CMRUCT22145</v>
          </cell>
        </row>
        <row r="1504">
          <cell r="A1504" t="str">
            <v>CMRUCT22146</v>
          </cell>
        </row>
        <row r="1505">
          <cell r="A1505" t="str">
            <v>CMRUCT22147</v>
          </cell>
        </row>
        <row r="1506">
          <cell r="A1506" t="str">
            <v>CMRUCT22148</v>
          </cell>
        </row>
        <row r="1507">
          <cell r="A1507" t="str">
            <v>CMRUCT22149</v>
          </cell>
        </row>
        <row r="1508">
          <cell r="A1508" t="str">
            <v>CMRUCT22151</v>
          </cell>
        </row>
        <row r="1509">
          <cell r="A1509" t="str">
            <v>CMRUCT22152</v>
          </cell>
        </row>
        <row r="1510">
          <cell r="A1510" t="str">
            <v>CMRUCT22155</v>
          </cell>
        </row>
        <row r="1511">
          <cell r="A1511" t="str">
            <v>CMRUCT22156</v>
          </cell>
        </row>
        <row r="1512">
          <cell r="A1512" t="str">
            <v>CMRUCT22157</v>
          </cell>
        </row>
        <row r="1513">
          <cell r="A1513" t="str">
            <v>CMRUCT22160</v>
          </cell>
        </row>
        <row r="1514">
          <cell r="A1514" t="str">
            <v>CMRUCT22161</v>
          </cell>
        </row>
        <row r="1515">
          <cell r="A1515" t="str">
            <v>CMRUCT22162</v>
          </cell>
        </row>
        <row r="1516">
          <cell r="A1516" t="str">
            <v>CMRUCT22163</v>
          </cell>
        </row>
        <row r="1517">
          <cell r="A1517" t="str">
            <v>CMRUCT22164</v>
          </cell>
        </row>
        <row r="1518">
          <cell r="A1518" t="str">
            <v>CMRUCT22166</v>
          </cell>
        </row>
        <row r="1519">
          <cell r="A1519" t="str">
            <v>CMRUCT22167</v>
          </cell>
        </row>
        <row r="1520">
          <cell r="A1520" t="str">
            <v>CMRUCT23001</v>
          </cell>
        </row>
        <row r="1521">
          <cell r="A1521" t="str">
            <v>CMRUCT23002</v>
          </cell>
        </row>
        <row r="1522">
          <cell r="A1522" t="str">
            <v>CMRUCT23003</v>
          </cell>
        </row>
        <row r="1523">
          <cell r="A1523" t="str">
            <v>CMRUCT23004</v>
          </cell>
        </row>
        <row r="1524">
          <cell r="A1524" t="str">
            <v>CMRUCT23005</v>
          </cell>
        </row>
        <row r="1525">
          <cell r="A1525" t="str">
            <v>CMRUCT23006</v>
          </cell>
        </row>
        <row r="1526">
          <cell r="A1526" t="str">
            <v>CMRUCT23007</v>
          </cell>
        </row>
        <row r="1527">
          <cell r="A1527" t="str">
            <v>CMRUCT23008</v>
          </cell>
        </row>
        <row r="1528">
          <cell r="A1528" t="str">
            <v>CMRUCT23009</v>
          </cell>
        </row>
        <row r="1529">
          <cell r="A1529" t="str">
            <v>CMRUCT23009</v>
          </cell>
        </row>
        <row r="1530">
          <cell r="A1530" t="str">
            <v>CMRUCT23010</v>
          </cell>
        </row>
        <row r="1531">
          <cell r="A1531" t="str">
            <v>CMRUCT23011</v>
          </cell>
        </row>
        <row r="1532">
          <cell r="A1532" t="str">
            <v>CMRUCT23012</v>
          </cell>
        </row>
        <row r="1533">
          <cell r="A1533" t="str">
            <v>CMRUCT23013</v>
          </cell>
        </row>
        <row r="1534">
          <cell r="A1534" t="str">
            <v>CMRUCT23014</v>
          </cell>
        </row>
        <row r="1535">
          <cell r="A1535" t="str">
            <v>CMRUCT23015</v>
          </cell>
        </row>
        <row r="1536">
          <cell r="A1536" t="str">
            <v>CMRUCT23016</v>
          </cell>
        </row>
        <row r="1537">
          <cell r="A1537" t="str">
            <v>CMRUCT23017</v>
          </cell>
        </row>
        <row r="1538">
          <cell r="A1538" t="str">
            <v>CMRUCT23018</v>
          </cell>
        </row>
        <row r="1539">
          <cell r="A1539" t="str">
            <v>CMRUCT23019</v>
          </cell>
        </row>
        <row r="1540">
          <cell r="A1540" t="str">
            <v>CMRUCT23020</v>
          </cell>
        </row>
        <row r="1541">
          <cell r="A1541" t="str">
            <v>CMRUCT23021</v>
          </cell>
        </row>
        <row r="1542">
          <cell r="A1542" t="str">
            <v>CMRUCT23022</v>
          </cell>
        </row>
        <row r="1543">
          <cell r="A1543" t="str">
            <v>CMRUCT23023</v>
          </cell>
        </row>
        <row r="1544">
          <cell r="A1544" t="str">
            <v>CMRUCT23024</v>
          </cell>
        </row>
        <row r="1545">
          <cell r="A1545" t="str">
            <v>CMRUCT23025</v>
          </cell>
        </row>
        <row r="1546">
          <cell r="A1546" t="str">
            <v>CMRUCT23026</v>
          </cell>
        </row>
        <row r="1547">
          <cell r="A1547" t="str">
            <v>CMRUCT23027</v>
          </cell>
        </row>
        <row r="1548">
          <cell r="A1548" t="str">
            <v>CMRUCT23028</v>
          </cell>
        </row>
        <row r="1549">
          <cell r="A1549" t="str">
            <v>CMRUCT23029</v>
          </cell>
        </row>
        <row r="1550">
          <cell r="A1550" t="str">
            <v>CMRUCT23031</v>
          </cell>
        </row>
        <row r="1551">
          <cell r="A1551" t="str">
            <v>CMRUCT23032</v>
          </cell>
        </row>
        <row r="1552">
          <cell r="A1552" t="str">
            <v>CMRUCT23033</v>
          </cell>
        </row>
        <row r="1553">
          <cell r="A1553" t="str">
            <v>CMRUCT23034</v>
          </cell>
        </row>
        <row r="1554">
          <cell r="A1554" t="str">
            <v>CMRUCT23036</v>
          </cell>
        </row>
        <row r="1555">
          <cell r="A1555" t="str">
            <v>CMRUCT23037</v>
          </cell>
        </row>
        <row r="1556">
          <cell r="A1556" t="str">
            <v>CMRUCT23038</v>
          </cell>
        </row>
        <row r="1557">
          <cell r="A1557" t="str">
            <v>CMRUCT23039</v>
          </cell>
        </row>
        <row r="1558">
          <cell r="A1558" t="str">
            <v>CMRUCT23040</v>
          </cell>
        </row>
        <row r="1559">
          <cell r="A1559" t="str">
            <v>CMRUCT23041</v>
          </cell>
        </row>
        <row r="1560">
          <cell r="A1560" t="str">
            <v>CMRUCT23042</v>
          </cell>
        </row>
        <row r="1561">
          <cell r="A1561" t="str">
            <v>CMRUCT23043</v>
          </cell>
        </row>
        <row r="1562">
          <cell r="A1562" t="str">
            <v>CMRUCT23044</v>
          </cell>
        </row>
        <row r="1563">
          <cell r="A1563" t="str">
            <v>CMRUCT23045</v>
          </cell>
        </row>
        <row r="1564">
          <cell r="A1564" t="str">
            <v>CMRUCT23046</v>
          </cell>
        </row>
        <row r="1565">
          <cell r="A1565" t="str">
            <v>CMRUCT23047</v>
          </cell>
        </row>
        <row r="1566">
          <cell r="A1566" t="str">
            <v>CMRUCT23048</v>
          </cell>
        </row>
        <row r="1567">
          <cell r="A1567" t="str">
            <v>CMRUCT23049</v>
          </cell>
        </row>
        <row r="1568">
          <cell r="A1568" t="str">
            <v>CMRUCT23050</v>
          </cell>
        </row>
        <row r="1569">
          <cell r="A1569" t="str">
            <v>CMRUCT23051</v>
          </cell>
        </row>
        <row r="1570">
          <cell r="A1570" t="str">
            <v>CMRUCT23052</v>
          </cell>
        </row>
        <row r="1571">
          <cell r="A1571" t="str">
            <v>CMRUCT23053</v>
          </cell>
        </row>
        <row r="1572">
          <cell r="A1572" t="str">
            <v>CMRUCT23054</v>
          </cell>
        </row>
        <row r="1573">
          <cell r="A1573" t="str">
            <v>CMRUCT23055</v>
          </cell>
        </row>
        <row r="1574">
          <cell r="A1574" t="str">
            <v>CMRUCT23056</v>
          </cell>
        </row>
        <row r="1575">
          <cell r="A1575" t="str">
            <v>CMRUCT23057</v>
          </cell>
        </row>
        <row r="1576">
          <cell r="A1576" t="str">
            <v>CMRUCT23058</v>
          </cell>
        </row>
        <row r="1577">
          <cell r="A1577" t="str">
            <v>CMRUCT23059</v>
          </cell>
        </row>
        <row r="1578">
          <cell r="A1578" t="str">
            <v>CMRUCT23060</v>
          </cell>
        </row>
        <row r="1579">
          <cell r="A1579" t="str">
            <v>CMRUCT23061</v>
          </cell>
        </row>
        <row r="1580">
          <cell r="A1580" t="str">
            <v>CMRUCT23062</v>
          </cell>
        </row>
        <row r="1581">
          <cell r="A1581" t="str">
            <v>CMRUCT23063</v>
          </cell>
        </row>
        <row r="1582">
          <cell r="A1582" t="str">
            <v>CMRUCT23064</v>
          </cell>
        </row>
        <row r="1583">
          <cell r="A1583" t="str">
            <v>CMRUCT23065</v>
          </cell>
        </row>
        <row r="1584">
          <cell r="A1584" t="str">
            <v>CMRUCT23066</v>
          </cell>
        </row>
        <row r="1585">
          <cell r="A1585" t="str">
            <v>CMRUCT23068</v>
          </cell>
        </row>
        <row r="1586">
          <cell r="A1586" t="str">
            <v>CMRUCT23069</v>
          </cell>
        </row>
        <row r="1587">
          <cell r="A1587" t="str">
            <v>CMRUCT23071</v>
          </cell>
        </row>
        <row r="1588">
          <cell r="A1588" t="str">
            <v>CMRUCT23072</v>
          </cell>
        </row>
        <row r="1589">
          <cell r="A1589" t="str">
            <v>CMRUCT23073</v>
          </cell>
        </row>
        <row r="1590">
          <cell r="A1590" t="str">
            <v>CMRUCT23074</v>
          </cell>
        </row>
        <row r="1591">
          <cell r="A1591" t="str">
            <v>CMRUCT23075</v>
          </cell>
        </row>
        <row r="1592">
          <cell r="A1592" t="str">
            <v>CMRUCT23076</v>
          </cell>
        </row>
        <row r="1593">
          <cell r="A1593" t="str">
            <v>CMRUCT23077</v>
          </cell>
        </row>
        <row r="1594">
          <cell r="A1594" t="str">
            <v>CMRUCT23078</v>
          </cell>
        </row>
        <row r="1595">
          <cell r="A1595" t="str">
            <v>CMRUCT23079</v>
          </cell>
        </row>
        <row r="1596">
          <cell r="A1596" t="str">
            <v>CMRUCT23080</v>
          </cell>
        </row>
        <row r="1597">
          <cell r="A1597" t="str">
            <v>CMRUCT23081</v>
          </cell>
        </row>
        <row r="1598">
          <cell r="A1598" t="str">
            <v>CMRUCT23082</v>
          </cell>
        </row>
        <row r="1599">
          <cell r="A1599" t="str">
            <v>CMRUCT23083</v>
          </cell>
        </row>
        <row r="1600">
          <cell r="A1600" t="str">
            <v>CMRUCT23084</v>
          </cell>
        </row>
        <row r="1601">
          <cell r="A1601" t="str">
            <v>CMRUCT23085</v>
          </cell>
        </row>
        <row r="1602">
          <cell r="A1602" t="str">
            <v>CMRUCT23086</v>
          </cell>
        </row>
        <row r="1603">
          <cell r="A1603" t="str">
            <v>CMRUCT23087</v>
          </cell>
        </row>
        <row r="1604">
          <cell r="A1604" t="str">
            <v>CMRUCT23088</v>
          </cell>
        </row>
        <row r="1605">
          <cell r="A1605" t="str">
            <v>CMRUCT23089</v>
          </cell>
        </row>
        <row r="1606">
          <cell r="A1606" t="str">
            <v>CMRUCT23090</v>
          </cell>
        </row>
        <row r="1607">
          <cell r="A1607" t="str">
            <v>CMRUCT23091</v>
          </cell>
        </row>
        <row r="1608">
          <cell r="A1608" t="str">
            <v>CMRUCT23092</v>
          </cell>
        </row>
        <row r="1609">
          <cell r="A1609" t="str">
            <v>CMRUCT23093</v>
          </cell>
        </row>
        <row r="1610">
          <cell r="A1610" t="str">
            <v>CMRUCT23094</v>
          </cell>
        </row>
        <row r="1611">
          <cell r="A1611" t="str">
            <v>CMRUCT23095</v>
          </cell>
        </row>
        <row r="1612">
          <cell r="A1612" t="str">
            <v>CMRUCT23096</v>
          </cell>
        </row>
        <row r="1613">
          <cell r="A1613" t="str">
            <v>CMRUCT23097</v>
          </cell>
        </row>
        <row r="1614">
          <cell r="A1614" t="str">
            <v>CMRUCT23098</v>
          </cell>
        </row>
        <row r="1615">
          <cell r="A1615" t="str">
            <v>CMRUCT23099</v>
          </cell>
        </row>
        <row r="1616">
          <cell r="A1616" t="str">
            <v>CMRUCT23100</v>
          </cell>
        </row>
        <row r="1617">
          <cell r="A1617" t="str">
            <v>CMRUCT23101</v>
          </cell>
        </row>
        <row r="1618">
          <cell r="A1618" t="str">
            <v>CMRUCT23102</v>
          </cell>
        </row>
        <row r="1619">
          <cell r="A1619" t="str">
            <v>CMRUCT23103</v>
          </cell>
        </row>
        <row r="1620">
          <cell r="A1620" t="str">
            <v>CMRUCT23106</v>
          </cell>
        </row>
        <row r="1621">
          <cell r="A1621" t="str">
            <v>CMRUCT23107</v>
          </cell>
        </row>
        <row r="1622">
          <cell r="A1622" t="str">
            <v>CMRUCT23108</v>
          </cell>
        </row>
        <row r="1623">
          <cell r="A1623" t="str">
            <v>CMRUCT23109</v>
          </cell>
        </row>
        <row r="1624">
          <cell r="A1624" t="str">
            <v>CMRUCT23110</v>
          </cell>
        </row>
        <row r="1625">
          <cell r="A1625" t="str">
            <v>CMRUCT23111</v>
          </cell>
        </row>
        <row r="1626">
          <cell r="A1626" t="str">
            <v>CMRUCT23112</v>
          </cell>
        </row>
        <row r="1627">
          <cell r="A1627" t="str">
            <v>CMRUCT23113</v>
          </cell>
        </row>
        <row r="1628">
          <cell r="A1628" t="str">
            <v>CMRUCT23115</v>
          </cell>
        </row>
        <row r="1629">
          <cell r="A1629" t="str">
            <v>CMRUCT23116</v>
          </cell>
        </row>
        <row r="1630">
          <cell r="A1630" t="str">
            <v>CMRUCT23117</v>
          </cell>
        </row>
        <row r="1631">
          <cell r="A1631" t="str">
            <v>CMRUCT23118</v>
          </cell>
        </row>
        <row r="1632">
          <cell r="A1632" t="str">
            <v>CMRUCT23119</v>
          </cell>
        </row>
        <row r="1633">
          <cell r="A1633" t="str">
            <v>CMRUCT23120</v>
          </cell>
        </row>
        <row r="1634">
          <cell r="A1634" t="str">
            <v>CMRUCT23121</v>
          </cell>
        </row>
        <row r="1635">
          <cell r="A1635" t="str">
            <v>CMRUCT23122</v>
          </cell>
        </row>
        <row r="1636">
          <cell r="A1636" t="str">
            <v>CMRUCT23123</v>
          </cell>
        </row>
        <row r="1637">
          <cell r="A1637" t="str">
            <v>CMRUCT23124</v>
          </cell>
        </row>
        <row r="1638">
          <cell r="A1638" t="str">
            <v>CMRUCT23125</v>
          </cell>
        </row>
        <row r="1639">
          <cell r="A1639" t="str">
            <v>CMRUCT23126</v>
          </cell>
        </row>
        <row r="1640">
          <cell r="A1640" t="str">
            <v>CMRUCT23127</v>
          </cell>
        </row>
        <row r="1641">
          <cell r="A1641" t="str">
            <v>CMRUCT23128</v>
          </cell>
        </row>
        <row r="1642">
          <cell r="A1642" t="str">
            <v>CMRUCT23129</v>
          </cell>
        </row>
        <row r="1643">
          <cell r="A1643" t="str">
            <v>CMRUCT23129</v>
          </cell>
        </row>
        <row r="1644">
          <cell r="A1644" t="str">
            <v>CMRUCT23130</v>
          </cell>
        </row>
        <row r="1645">
          <cell r="A1645" t="str">
            <v>CMRUCT23131</v>
          </cell>
        </row>
        <row r="1646">
          <cell r="A1646" t="str">
            <v>CMRUCT23132</v>
          </cell>
        </row>
        <row r="1647">
          <cell r="A1647" t="str">
            <v>CMRUCT23133</v>
          </cell>
        </row>
        <row r="1648">
          <cell r="A1648" t="str">
            <v>CMRUCT23134</v>
          </cell>
        </row>
        <row r="1649">
          <cell r="A1649" t="str">
            <v>CMRUCT23135</v>
          </cell>
        </row>
        <row r="1650">
          <cell r="A1650" t="str">
            <v>CMRUCT23136</v>
          </cell>
        </row>
        <row r="1651">
          <cell r="A1651" t="str">
            <v>CMRUCT23137</v>
          </cell>
        </row>
        <row r="1652">
          <cell r="A1652" t="str">
            <v>CMRUCT23138</v>
          </cell>
        </row>
        <row r="1653">
          <cell r="A1653" t="str">
            <v>CMRUCT23140</v>
          </cell>
        </row>
        <row r="1654">
          <cell r="A1654" t="str">
            <v>CMRUCT23141</v>
          </cell>
        </row>
        <row r="1655">
          <cell r="A1655" t="str">
            <v>CMRUCT23142</v>
          </cell>
        </row>
        <row r="1656">
          <cell r="A1656" t="str">
            <v>CMRUCT23143</v>
          </cell>
        </row>
        <row r="1657">
          <cell r="A1657" t="str">
            <v>CMRUCT23144</v>
          </cell>
        </row>
        <row r="1658">
          <cell r="A1658" t="str">
            <v>CMRUCT23145</v>
          </cell>
        </row>
        <row r="1659">
          <cell r="A1659" t="str">
            <v>CMRUCT23146</v>
          </cell>
        </row>
        <row r="1660">
          <cell r="A1660" t="str">
            <v>CMRUCT23147</v>
          </cell>
        </row>
        <row r="1661">
          <cell r="A1661" t="str">
            <v>CMRUCT23148</v>
          </cell>
        </row>
        <row r="1662">
          <cell r="A1662" t="str">
            <v>CMRUCT23149</v>
          </cell>
        </row>
        <row r="1663">
          <cell r="A1663" t="str">
            <v>CMRUCT23150</v>
          </cell>
        </row>
        <row r="1664">
          <cell r="A1664" t="str">
            <v>CMRUCT23151</v>
          </cell>
        </row>
        <row r="1665">
          <cell r="A1665" t="str">
            <v>CMRUCT23152</v>
          </cell>
        </row>
        <row r="1666">
          <cell r="A1666" t="str">
            <v>CMRUCT23153</v>
          </cell>
        </row>
        <row r="1667">
          <cell r="A1667" t="str">
            <v>CMRUCT23154</v>
          </cell>
        </row>
        <row r="1668">
          <cell r="A1668" t="str">
            <v>CMRUCT23155</v>
          </cell>
        </row>
        <row r="1669">
          <cell r="A1669" t="str">
            <v>CMRUCT23156</v>
          </cell>
        </row>
        <row r="1670">
          <cell r="A1670" t="str">
            <v>CMRUCT23159</v>
          </cell>
        </row>
        <row r="1671">
          <cell r="A1671" t="str">
            <v>CMRUCT23160</v>
          </cell>
        </row>
        <row r="1672">
          <cell r="A1672" t="str">
            <v>CMRUCT23161</v>
          </cell>
        </row>
        <row r="1673">
          <cell r="A1673" t="str">
            <v>CMRUCT23162</v>
          </cell>
        </row>
        <row r="1674">
          <cell r="A1674" t="str">
            <v>CMRUCT23163</v>
          </cell>
        </row>
        <row r="1675">
          <cell r="A1675" t="str">
            <v>CMRUCT23164</v>
          </cell>
        </row>
        <row r="1676">
          <cell r="A1676" t="str">
            <v>CMRUCT23165</v>
          </cell>
        </row>
        <row r="1677">
          <cell r="A1677" t="str">
            <v>CMRUCT23166</v>
          </cell>
        </row>
        <row r="1678">
          <cell r="A1678" t="str">
            <v>CMRUCT23167</v>
          </cell>
        </row>
        <row r="1679">
          <cell r="A1679" t="str">
            <v>CMRUCT23168</v>
          </cell>
        </row>
        <row r="1680">
          <cell r="A1680" t="str">
            <v>CMRUCT23169</v>
          </cell>
        </row>
        <row r="1681">
          <cell r="A1681" t="str">
            <v>CMRUCT23170</v>
          </cell>
        </row>
        <row r="1682">
          <cell r="A1682" t="str">
            <v>CMRUCT23171</v>
          </cell>
        </row>
        <row r="1683">
          <cell r="A1683" t="str">
            <v>CMRUCT23172</v>
          </cell>
        </row>
        <row r="1684">
          <cell r="A1684" t="str">
            <v>CMRUCT23173</v>
          </cell>
        </row>
        <row r="1685">
          <cell r="A1685" t="str">
            <v>CMRUCT23174</v>
          </cell>
        </row>
        <row r="1686">
          <cell r="A1686" t="str">
            <v>CMRUCT23175</v>
          </cell>
        </row>
        <row r="1687">
          <cell r="A1687" t="str">
            <v>CMRUCT23176</v>
          </cell>
        </row>
        <row r="1688">
          <cell r="A1688" t="str">
            <v>CMRUCT23177</v>
          </cell>
        </row>
        <row r="1689">
          <cell r="A1689" t="str">
            <v>CMRUCT23178</v>
          </cell>
        </row>
        <row r="1690">
          <cell r="A1690" t="str">
            <v>CMRUCT23179</v>
          </cell>
        </row>
        <row r="1691">
          <cell r="A1691" t="str">
            <v>CMRUCT23180</v>
          </cell>
        </row>
        <row r="1692">
          <cell r="A1692" t="str">
            <v>CMRUCT23181</v>
          </cell>
        </row>
        <row r="1693">
          <cell r="A1693" t="str">
            <v>CMRUCT23182</v>
          </cell>
        </row>
        <row r="1694">
          <cell r="A1694" t="str">
            <v>CMRUCT23183</v>
          </cell>
        </row>
        <row r="1695">
          <cell r="A1695" t="str">
            <v>CMRUCT23184</v>
          </cell>
        </row>
        <row r="1696">
          <cell r="A1696" t="str">
            <v>CMRUCT23185</v>
          </cell>
        </row>
        <row r="1697">
          <cell r="A1697" t="str">
            <v>CMRUCT23186</v>
          </cell>
        </row>
        <row r="1698">
          <cell r="A1698" t="str">
            <v>CMRUCT23188</v>
          </cell>
        </row>
        <row r="1699">
          <cell r="A1699" t="str">
            <v>CMRUCT23190</v>
          </cell>
        </row>
        <row r="1700">
          <cell r="A1700" t="str">
            <v>CMRUCT23191</v>
          </cell>
        </row>
        <row r="1701">
          <cell r="A1701" t="str">
            <v>CMRUCT23192</v>
          </cell>
        </row>
        <row r="1702">
          <cell r="A1702" t="str">
            <v>CMRUCT23195</v>
          </cell>
        </row>
        <row r="1703">
          <cell r="A1703" t="str">
            <v>CMRUCT23196</v>
          </cell>
        </row>
        <row r="1704">
          <cell r="A1704" t="str">
            <v>CMRUCT23197</v>
          </cell>
        </row>
        <row r="1705">
          <cell r="A1705" t="str">
            <v>CMRUCT23199</v>
          </cell>
        </row>
        <row r="1706">
          <cell r="A1706" t="str">
            <v>CMRUCT23200</v>
          </cell>
        </row>
        <row r="1707">
          <cell r="A1707" t="str">
            <v>CMRUCT23201</v>
          </cell>
        </row>
        <row r="1708">
          <cell r="A1708" t="str">
            <v>CMRUCT23203</v>
          </cell>
        </row>
        <row r="1709">
          <cell r="A1709" t="str">
            <v>CMRUCT23204</v>
          </cell>
        </row>
        <row r="1710">
          <cell r="A1710" t="str">
            <v>CMRUCT23205</v>
          </cell>
        </row>
        <row r="1711">
          <cell r="A1711" t="str">
            <v>CMRUCT23206</v>
          </cell>
        </row>
        <row r="1712">
          <cell r="A1712" t="str">
            <v>CMRUCT23207</v>
          </cell>
        </row>
        <row r="1713">
          <cell r="A1713" t="str">
            <v>CMRUCT23208</v>
          </cell>
        </row>
        <row r="1714">
          <cell r="A1714" t="str">
            <v>CMRUCT23209</v>
          </cell>
        </row>
        <row r="1715">
          <cell r="A1715" t="str">
            <v>CMRUCT23210</v>
          </cell>
        </row>
        <row r="1716">
          <cell r="A1716" t="str">
            <v>CMRUCT23211</v>
          </cell>
        </row>
        <row r="1717">
          <cell r="A1717" t="str">
            <v>CMRUCT23212</v>
          </cell>
        </row>
        <row r="1718">
          <cell r="A1718" t="str">
            <v>CMRUCT23213</v>
          </cell>
        </row>
        <row r="1719">
          <cell r="A1719" t="str">
            <v>CMRUCT23214</v>
          </cell>
        </row>
        <row r="1720">
          <cell r="A1720" t="str">
            <v>CMRUCT23215</v>
          </cell>
        </row>
        <row r="1721">
          <cell r="A1721" t="str">
            <v>CMRUCT23216</v>
          </cell>
        </row>
        <row r="1722">
          <cell r="A1722" t="str">
            <v>CMRUCT23217</v>
          </cell>
        </row>
        <row r="1723">
          <cell r="A1723" t="str">
            <v>CMRUCT23218</v>
          </cell>
        </row>
        <row r="1724">
          <cell r="A1724" t="str">
            <v>CMRUCT23219</v>
          </cell>
        </row>
        <row r="1725">
          <cell r="A1725" t="str">
            <v>CMRUCT23220</v>
          </cell>
        </row>
        <row r="1726">
          <cell r="A1726" t="str">
            <v>CMRUCT23221</v>
          </cell>
        </row>
        <row r="1727">
          <cell r="A1727" t="str">
            <v>CMRUCT23222</v>
          </cell>
        </row>
        <row r="1728">
          <cell r="A1728" t="str">
            <v>CMRUCT23223</v>
          </cell>
        </row>
        <row r="1729">
          <cell r="A1729" t="str">
            <v>CMRUCT23224</v>
          </cell>
        </row>
        <row r="1730">
          <cell r="A1730" t="str">
            <v>CMRUCT23225</v>
          </cell>
        </row>
        <row r="1731">
          <cell r="A1731" t="str">
            <v>CMRUCT23226</v>
          </cell>
        </row>
        <row r="1732">
          <cell r="A1732" t="str">
            <v>CMRUCT23227</v>
          </cell>
        </row>
        <row r="1733">
          <cell r="A1733" t="str">
            <v>CMRUCT23228</v>
          </cell>
        </row>
        <row r="1734">
          <cell r="A1734" t="str">
            <v>CMRUCT23229</v>
          </cell>
        </row>
        <row r="1735">
          <cell r="A1735" t="str">
            <v>CMRUCT23230</v>
          </cell>
        </row>
        <row r="1736">
          <cell r="A1736" t="str">
            <v>CMRUCT23231</v>
          </cell>
        </row>
        <row r="1737">
          <cell r="A1737" t="str">
            <v>CMRUCT23232</v>
          </cell>
        </row>
        <row r="1738">
          <cell r="A1738" t="str">
            <v>CMRUCT23233</v>
          </cell>
        </row>
        <row r="1739">
          <cell r="A1739" t="str">
            <v>CMRUCT23234</v>
          </cell>
        </row>
        <row r="1740">
          <cell r="A1740" t="str">
            <v>CMRUCT23236</v>
          </cell>
        </row>
        <row r="1741">
          <cell r="A1741" t="str">
            <v>CMRUCT23237</v>
          </cell>
        </row>
        <row r="1742">
          <cell r="A1742" t="str">
            <v>CMRUCT23238</v>
          </cell>
        </row>
        <row r="1743">
          <cell r="A1743" t="str">
            <v>CMRUCT23240</v>
          </cell>
        </row>
        <row r="1744">
          <cell r="A1744" t="str">
            <v>CMRUCT23241</v>
          </cell>
        </row>
        <row r="1745">
          <cell r="A1745" t="str">
            <v>CMRUCT23242</v>
          </cell>
        </row>
        <row r="1746">
          <cell r="A1746" t="str">
            <v>CMRUCT23243</v>
          </cell>
        </row>
        <row r="1747">
          <cell r="A1747" t="str">
            <v>CMRUCT23245</v>
          </cell>
        </row>
        <row r="1748">
          <cell r="A1748" t="str">
            <v>CMRUCT23246</v>
          </cell>
        </row>
        <row r="1749">
          <cell r="A1749" t="str">
            <v>CMRUCT23247</v>
          </cell>
        </row>
        <row r="1750">
          <cell r="A1750" t="str">
            <v>CMRUCT23248</v>
          </cell>
        </row>
        <row r="1751">
          <cell r="A1751" t="str">
            <v>CMRUCT23249</v>
          </cell>
        </row>
        <row r="1752">
          <cell r="A1752" t="str">
            <v>CMRUCT23250</v>
          </cell>
        </row>
        <row r="1753">
          <cell r="A1753" t="str">
            <v>CMRUCT23251</v>
          </cell>
        </row>
        <row r="1754">
          <cell r="A1754" t="str">
            <v>CMRUCT23252</v>
          </cell>
        </row>
        <row r="1755">
          <cell r="A1755" t="str">
            <v>CMRUCT23253</v>
          </cell>
        </row>
        <row r="1756">
          <cell r="A1756" t="str">
            <v>CMRUCT23254</v>
          </cell>
        </row>
        <row r="1757">
          <cell r="A1757" t="str">
            <v>CMRUCT23256</v>
          </cell>
        </row>
        <row r="1758">
          <cell r="A1758" t="str">
            <v>CMRUCT23258</v>
          </cell>
        </row>
        <row r="1759">
          <cell r="A1759" t="str">
            <v>CMRUCT23259</v>
          </cell>
        </row>
        <row r="1760">
          <cell r="A1760" t="str">
            <v>CMRUCT23260</v>
          </cell>
        </row>
        <row r="1761">
          <cell r="A1761" t="str">
            <v>CMRUCT23269</v>
          </cell>
        </row>
        <row r="1762">
          <cell r="A1762" t="str">
            <v>CMRUCT23270</v>
          </cell>
        </row>
        <row r="1763">
          <cell r="A1763" t="str">
            <v>CMRUCT23271</v>
          </cell>
        </row>
        <row r="1764">
          <cell r="A1764" t="str">
            <v>CMRUCT23282</v>
          </cell>
        </row>
        <row r="1765">
          <cell r="A1765" t="str">
            <v>CMRUCT23284</v>
          </cell>
        </row>
        <row r="1766">
          <cell r="A1766" t="str">
            <v>CMRUCT23286</v>
          </cell>
        </row>
        <row r="1767">
          <cell r="A1767" t="str">
            <v>CMRUCT23290</v>
          </cell>
        </row>
        <row r="1768">
          <cell r="A1768" t="str">
            <v>CMRUCT23292</v>
          </cell>
        </row>
        <row r="1769">
          <cell r="A1769" t="str">
            <v>CMRUCT23293</v>
          </cell>
        </row>
        <row r="1770">
          <cell r="A1770" t="str">
            <v>CMRUCT23294</v>
          </cell>
        </row>
        <row r="1771">
          <cell r="A1771" t="str">
            <v>CMRUCT23295</v>
          </cell>
        </row>
        <row r="1772">
          <cell r="A1772" t="str">
            <v>CMRUCT23296</v>
          </cell>
        </row>
        <row r="1773">
          <cell r="A1773" t="str">
            <v>CMRUCT23298</v>
          </cell>
        </row>
        <row r="1774">
          <cell r="A1774" t="str">
            <v>CMRUCT23299</v>
          </cell>
        </row>
        <row r="1775">
          <cell r="A1775" t="str">
            <v>CMRUCT23300</v>
          </cell>
        </row>
        <row r="1776">
          <cell r="A1776" t="str">
            <v>CMRUCT23301</v>
          </cell>
        </row>
        <row r="1777">
          <cell r="A1777" t="str">
            <v>CMRUCT23302</v>
          </cell>
        </row>
        <row r="1778">
          <cell r="A1778" t="str">
            <v>CMRUCT23303</v>
          </cell>
        </row>
        <row r="1779">
          <cell r="A1779" t="str">
            <v>CMRUCT23305</v>
          </cell>
        </row>
        <row r="1780">
          <cell r="A1780" t="str">
            <v>CMRUCT23306</v>
          </cell>
        </row>
        <row r="1781">
          <cell r="A1781" t="str">
            <v>CMRUCT23307</v>
          </cell>
        </row>
        <row r="1782">
          <cell r="A1782" t="str">
            <v>CMRUCT23308</v>
          </cell>
        </row>
        <row r="1783">
          <cell r="A1783" t="str">
            <v>CMRUCT23309</v>
          </cell>
        </row>
        <row r="1784">
          <cell r="A1784" t="str">
            <v>CMRUCT23310</v>
          </cell>
        </row>
        <row r="1785">
          <cell r="A1785" t="str">
            <v>CMRUCT23311</v>
          </cell>
        </row>
        <row r="1786">
          <cell r="A1786" t="str">
            <v>CMRUCT23312</v>
          </cell>
        </row>
        <row r="1787">
          <cell r="A1787" t="str">
            <v>CMRUCT23313</v>
          </cell>
        </row>
        <row r="1788">
          <cell r="A1788" t="str">
            <v>CMRUCT23314</v>
          </cell>
        </row>
        <row r="1789">
          <cell r="A1789" t="str">
            <v>CMRUCT23315</v>
          </cell>
        </row>
        <row r="1790">
          <cell r="A1790" t="str">
            <v>CMRUCT23316</v>
          </cell>
        </row>
        <row r="1791">
          <cell r="A1791" t="str">
            <v>CMRUCT23317</v>
          </cell>
        </row>
        <row r="1792">
          <cell r="A1792" t="str">
            <v>CMRUCT23318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CMRUCT23331</v>
          </cell>
        </row>
        <row r="1798">
          <cell r="A1798" t="str">
            <v>CMRUCT24001</v>
          </cell>
        </row>
        <row r="1799">
          <cell r="A1799" t="str">
            <v>CMRUCT24002</v>
          </cell>
        </row>
        <row r="1800">
          <cell r="A1800" t="str">
            <v>CMRUCT24003</v>
          </cell>
        </row>
        <row r="1801">
          <cell r="A1801" t="str">
            <v>CMRUCT24004</v>
          </cell>
        </row>
        <row r="1802">
          <cell r="A1802" t="str">
            <v>CMRUCT24009</v>
          </cell>
        </row>
        <row r="1803">
          <cell r="A1803" t="str">
            <v>CMRUCT24010</v>
          </cell>
        </row>
        <row r="1804">
          <cell r="A1804" t="str">
            <v>CMRUCT24011</v>
          </cell>
        </row>
        <row r="1805">
          <cell r="A1805" t="str">
            <v>CMRUCT24012</v>
          </cell>
        </row>
        <row r="1806">
          <cell r="A1806" t="str">
            <v>CMRUCT24013</v>
          </cell>
        </row>
        <row r="1807">
          <cell r="A1807" t="str">
            <v>CMRUCT24014</v>
          </cell>
        </row>
        <row r="1808">
          <cell r="A1808" t="str">
            <v>CMRUCT24015</v>
          </cell>
        </row>
        <row r="1809">
          <cell r="A1809" t="str">
            <v>CMRUCT24016</v>
          </cell>
        </row>
        <row r="1810">
          <cell r="A1810" t="str">
            <v>CMRUCT24017</v>
          </cell>
        </row>
        <row r="1811">
          <cell r="A1811" t="str">
            <v>CMRUCT24018</v>
          </cell>
        </row>
        <row r="1812">
          <cell r="A1812" t="str">
            <v>CMRUCT24019</v>
          </cell>
        </row>
        <row r="1813">
          <cell r="A1813" t="str">
            <v>CMRUCT24020</v>
          </cell>
        </row>
        <row r="1814">
          <cell r="A1814" t="str">
            <v>CMRUCT24021</v>
          </cell>
        </row>
        <row r="1815">
          <cell r="A1815" t="str">
            <v>CMRUCT24022</v>
          </cell>
        </row>
        <row r="1816">
          <cell r="A1816" t="str">
            <v>CMRUCT24023</v>
          </cell>
        </row>
        <row r="1817">
          <cell r="A1817" t="str">
            <v>CMRUCT24025</v>
          </cell>
        </row>
        <row r="1818">
          <cell r="A1818" t="str">
            <v>CMRUCT24026</v>
          </cell>
        </row>
        <row r="1819">
          <cell r="A1819" t="str">
            <v>CMRUCT24027</v>
          </cell>
        </row>
        <row r="1820">
          <cell r="A1820" t="str">
            <v>CMRUCT24028</v>
          </cell>
        </row>
        <row r="1821">
          <cell r="A1821" t="str">
            <v>CMRUCT24030</v>
          </cell>
        </row>
        <row r="1822">
          <cell r="A1822" t="str">
            <v>CMRUCT24031</v>
          </cell>
        </row>
        <row r="1823">
          <cell r="A1823" t="str">
            <v>CMRUCT24032</v>
          </cell>
        </row>
        <row r="1824">
          <cell r="A1824" t="str">
            <v>CMRUCT24034</v>
          </cell>
        </row>
        <row r="1825">
          <cell r="A1825" t="str">
            <v>CMRUCT24035</v>
          </cell>
        </row>
        <row r="1826">
          <cell r="A1826" t="str">
            <v>CMRUCT24036</v>
          </cell>
        </row>
        <row r="1827">
          <cell r="A1827" t="str">
            <v>CMRUCT24037</v>
          </cell>
        </row>
        <row r="1828">
          <cell r="A1828" t="str">
            <v>CMRUCT24038</v>
          </cell>
        </row>
        <row r="1829">
          <cell r="A1829" t="str">
            <v>CMRUCT24039</v>
          </cell>
        </row>
        <row r="1830">
          <cell r="A1830" t="str">
            <v>CMRUCT24040</v>
          </cell>
        </row>
        <row r="1831">
          <cell r="A1831" t="str">
            <v>CMRUCT24041</v>
          </cell>
        </row>
        <row r="1832">
          <cell r="A1832" t="str">
            <v>CMRUCT24042</v>
          </cell>
        </row>
        <row r="1833">
          <cell r="A1833" t="str">
            <v>CMRUCT24043</v>
          </cell>
        </row>
        <row r="1834">
          <cell r="A1834" t="str">
            <v>CMRUCT24044</v>
          </cell>
        </row>
        <row r="1835">
          <cell r="A1835" t="str">
            <v>CMRUCT24045</v>
          </cell>
        </row>
        <row r="1836">
          <cell r="A1836" t="str">
            <v>CMRUCT24046</v>
          </cell>
        </row>
        <row r="1837">
          <cell r="A1837" t="str">
            <v>CMRUCT24047</v>
          </cell>
        </row>
        <row r="1838">
          <cell r="A1838" t="str">
            <v>CMRUCT24048</v>
          </cell>
        </row>
        <row r="1839">
          <cell r="A1839" t="str">
            <v>CMRUCT24049</v>
          </cell>
        </row>
        <row r="1840">
          <cell r="A1840" t="str">
            <v>CMRUCT24050</v>
          </cell>
        </row>
        <row r="1841">
          <cell r="A1841" t="str">
            <v>CMRUCT24051</v>
          </cell>
        </row>
        <row r="1842">
          <cell r="A1842" t="str">
            <v>CMRUCT24052</v>
          </cell>
        </row>
        <row r="1843">
          <cell r="A1843" t="str">
            <v>CMRUCT24053</v>
          </cell>
        </row>
        <row r="1844">
          <cell r="A1844" t="str">
            <v>CMRUCT24054</v>
          </cell>
        </row>
        <row r="1845">
          <cell r="A1845" t="str">
            <v>CMRUCT24055</v>
          </cell>
        </row>
        <row r="1846">
          <cell r="A1846" t="str">
            <v>CMRUCT24056</v>
          </cell>
        </row>
        <row r="1847">
          <cell r="A1847" t="str">
            <v>CMRUCT24057</v>
          </cell>
        </row>
        <row r="1848">
          <cell r="A1848" t="str">
            <v>CMRUCT24059</v>
          </cell>
        </row>
        <row r="1849">
          <cell r="A1849" t="str">
            <v>CMRUCT24060</v>
          </cell>
        </row>
        <row r="1850">
          <cell r="A1850" t="str">
            <v>CMRUCT24061</v>
          </cell>
        </row>
        <row r="1851">
          <cell r="A1851" t="str">
            <v>CMRUCT24062</v>
          </cell>
        </row>
        <row r="1852">
          <cell r="A1852" t="str">
            <v>CMRUCT24063</v>
          </cell>
        </row>
        <row r="1853">
          <cell r="A1853" t="str">
            <v>CMRUCT24064</v>
          </cell>
        </row>
        <row r="1854">
          <cell r="A1854" t="str">
            <v>CMRUCT24065</v>
          </cell>
        </row>
        <row r="1855">
          <cell r="A1855" t="str">
            <v>CMRUCT24066</v>
          </cell>
        </row>
        <row r="1856">
          <cell r="A1856" t="str">
            <v>CMRUCT24067</v>
          </cell>
        </row>
        <row r="1857">
          <cell r="A1857" t="str">
            <v>CMRUCT24069</v>
          </cell>
        </row>
        <row r="1858">
          <cell r="A1858" t="str">
            <v>CMRUCT24070</v>
          </cell>
        </row>
        <row r="1859">
          <cell r="A1859" t="str">
            <v>CMRUCT24071</v>
          </cell>
        </row>
        <row r="1860">
          <cell r="A1860" t="str">
            <v>CMRUCT24072</v>
          </cell>
        </row>
        <row r="1861">
          <cell r="A1861" t="str">
            <v>CMRUCT24073</v>
          </cell>
        </row>
        <row r="1862">
          <cell r="A1862" t="str">
            <v>CMRUCT24074</v>
          </cell>
        </row>
        <row r="1863">
          <cell r="A1863" t="str">
            <v>CMRUCT24076</v>
          </cell>
        </row>
        <row r="1864">
          <cell r="A1864" t="str">
            <v>CMRUCT24077</v>
          </cell>
        </row>
        <row r="1865">
          <cell r="A1865" t="str">
            <v>CMRUCT24078</v>
          </cell>
        </row>
        <row r="1866">
          <cell r="A1866" t="str">
            <v>CMRUCT24079</v>
          </cell>
        </row>
        <row r="1867">
          <cell r="A1867" t="str">
            <v>CMRUCT24080</v>
          </cell>
        </row>
        <row r="1868">
          <cell r="A1868" t="str">
            <v>CMRUCT24081</v>
          </cell>
        </row>
        <row r="1869">
          <cell r="A1869" t="str">
            <v>CMRUCT24082</v>
          </cell>
        </row>
        <row r="1870">
          <cell r="A1870" t="str">
            <v>CMRUCT24083</v>
          </cell>
        </row>
        <row r="1871">
          <cell r="A1871" t="str">
            <v>CMRUCT24084</v>
          </cell>
        </row>
        <row r="1872">
          <cell r="A1872" t="str">
            <v>CMRUCT24085</v>
          </cell>
        </row>
        <row r="1873">
          <cell r="A1873" t="str">
            <v>CMRUCT24086</v>
          </cell>
        </row>
        <row r="1874">
          <cell r="A1874" t="str">
            <v>CMRUCT24087</v>
          </cell>
        </row>
        <row r="1875">
          <cell r="A1875" t="str">
            <v>CMRUCT24088</v>
          </cell>
        </row>
        <row r="1876">
          <cell r="A1876" t="str">
            <v>CMRUCT24089</v>
          </cell>
        </row>
        <row r="1877">
          <cell r="A1877" t="str">
            <v>CMRUCT24090</v>
          </cell>
        </row>
        <row r="1878">
          <cell r="A1878" t="str">
            <v>CMRUCT24091</v>
          </cell>
        </row>
        <row r="1879">
          <cell r="A1879" t="str">
            <v>CMRUCT24092</v>
          </cell>
        </row>
        <row r="1880">
          <cell r="A1880" t="str">
            <v>CMRUCT24093</v>
          </cell>
        </row>
        <row r="1881">
          <cell r="A1881" t="str">
            <v>CMRUCT24094</v>
          </cell>
        </row>
        <row r="1882">
          <cell r="A1882" t="str">
            <v>CMRUCT24097</v>
          </cell>
        </row>
        <row r="1883">
          <cell r="A1883" t="str">
            <v>CMRUCT24098</v>
          </cell>
        </row>
        <row r="1884">
          <cell r="A1884" t="str">
            <v>CMRUCT24099</v>
          </cell>
        </row>
        <row r="1885">
          <cell r="A1885" t="str">
            <v>CMRUCT24102</v>
          </cell>
        </row>
        <row r="1886">
          <cell r="A1886" t="str">
            <v>CMRUCT24104</v>
          </cell>
        </row>
        <row r="1887">
          <cell r="A1887" t="str">
            <v>CMRUCT24105</v>
          </cell>
        </row>
        <row r="1888">
          <cell r="A1888" t="str">
            <v>CMRUCT24106</v>
          </cell>
        </row>
        <row r="1889">
          <cell r="A1889" t="str">
            <v>CMRUCT24107</v>
          </cell>
        </row>
        <row r="1890">
          <cell r="A1890" t="str">
            <v>CMRUCT24108</v>
          </cell>
        </row>
        <row r="1891">
          <cell r="A1891" t="str">
            <v>CMRUCT24109</v>
          </cell>
        </row>
        <row r="1892">
          <cell r="A1892" t="str">
            <v>CMRUCT24110</v>
          </cell>
        </row>
        <row r="1893">
          <cell r="A1893" t="str">
            <v>CMRUCT24111</v>
          </cell>
        </row>
        <row r="1894">
          <cell r="A1894" t="str">
            <v>CMRUCT24112</v>
          </cell>
        </row>
        <row r="1895">
          <cell r="A1895" t="str">
            <v>CMRUCT24113</v>
          </cell>
        </row>
        <row r="1896">
          <cell r="A1896" t="str">
            <v>CMRUCT24114</v>
          </cell>
        </row>
        <row r="1897">
          <cell r="A1897" t="str">
            <v>CMRUCT24115</v>
          </cell>
        </row>
        <row r="1898">
          <cell r="A1898" t="str">
            <v>CMRUCT24116</v>
          </cell>
        </row>
        <row r="1899">
          <cell r="A1899" t="str">
            <v>CMRUCT24117</v>
          </cell>
        </row>
        <row r="1900">
          <cell r="A1900" t="str">
            <v>CMRUCT24118</v>
          </cell>
        </row>
        <row r="1901">
          <cell r="A1901" t="str">
            <v>CMRUCT24119</v>
          </cell>
        </row>
        <row r="1902">
          <cell r="A1902" t="str">
            <v>CMRUCT24120</v>
          </cell>
        </row>
        <row r="1903">
          <cell r="A1903" t="str">
            <v>CMRUCT24121</v>
          </cell>
        </row>
        <row r="1904">
          <cell r="A1904" t="str">
            <v>CMRUCT24124</v>
          </cell>
        </row>
        <row r="1905">
          <cell r="A1905" t="str">
            <v>CMRUCT24125</v>
          </cell>
        </row>
        <row r="1906">
          <cell r="A1906" t="str">
            <v>CMRUCT24128</v>
          </cell>
        </row>
        <row r="1907">
          <cell r="A1907" t="str">
            <v>CMRUCT24129</v>
          </cell>
        </row>
        <row r="1908">
          <cell r="A1908" t="str">
            <v>CMRUCT24130</v>
          </cell>
        </row>
        <row r="1909">
          <cell r="A1909" t="str">
            <v>CMRUCT24131</v>
          </cell>
        </row>
        <row r="1910">
          <cell r="A1910" t="str">
            <v>CMRUCT24132</v>
          </cell>
        </row>
        <row r="1911">
          <cell r="A1911" t="str">
            <v>CMRUCT24134</v>
          </cell>
        </row>
        <row r="1912">
          <cell r="A1912" t="str">
            <v>CMRUCT24136</v>
          </cell>
        </row>
        <row r="1913">
          <cell r="A1913" t="str">
            <v>CMRUCT24137</v>
          </cell>
        </row>
        <row r="1914">
          <cell r="A1914" t="str">
            <v>CMRUCT24138</v>
          </cell>
        </row>
        <row r="1915">
          <cell r="A1915" t="str">
            <v>CMRUCT24140</v>
          </cell>
        </row>
        <row r="1916">
          <cell r="A1916" t="str">
            <v>CMRUCT24143</v>
          </cell>
        </row>
        <row r="1917">
          <cell r="A1917" t="str">
            <v>CMRUCT24144</v>
          </cell>
        </row>
        <row r="1918">
          <cell r="A1918" t="str">
            <v>CMRUCT24146</v>
          </cell>
        </row>
        <row r="1919">
          <cell r="A1919" t="str">
            <v>CMRUCT24147</v>
          </cell>
        </row>
        <row r="1920">
          <cell r="A1920" t="str">
            <v>CMRUCT24148</v>
          </cell>
        </row>
        <row r="1921">
          <cell r="A1921" t="str">
            <v>CMRUCT24153</v>
          </cell>
        </row>
        <row r="1922">
          <cell r="A1922" t="str">
            <v>CMRUCT24154</v>
          </cell>
        </row>
        <row r="1923">
          <cell r="A1923" t="str">
            <v>CMRUCT24155</v>
          </cell>
        </row>
        <row r="1924">
          <cell r="A1924" t="str">
            <v>CMRUCT24156</v>
          </cell>
        </row>
        <row r="1925">
          <cell r="A1925" t="str">
            <v>CMRUCT24157</v>
          </cell>
        </row>
        <row r="1926">
          <cell r="A1926" t="str">
            <v>CMRUCT24158</v>
          </cell>
        </row>
        <row r="1927">
          <cell r="A1927" t="str">
            <v>CMRUCT24159</v>
          </cell>
        </row>
        <row r="1928">
          <cell r="A1928" t="str">
            <v>CMRUCT24160</v>
          </cell>
        </row>
        <row r="1929">
          <cell r="A1929" t="str">
            <v>CMRUCT24161</v>
          </cell>
        </row>
        <row r="1930">
          <cell r="A1930" t="str">
            <v>CMRUCT24163</v>
          </cell>
        </row>
        <row r="1931">
          <cell r="A1931" t="str">
            <v>CMRUCT24164</v>
          </cell>
        </row>
        <row r="1932">
          <cell r="A1932" t="str">
            <v>CMRUCT24165</v>
          </cell>
        </row>
        <row r="1933">
          <cell r="A1933" t="str">
            <v>CMRUCT24166</v>
          </cell>
        </row>
        <row r="1934">
          <cell r="A1934" t="str">
            <v>CMRUCT24168</v>
          </cell>
        </row>
        <row r="1935">
          <cell r="A1935" t="str">
            <v>CMRUCT24169</v>
          </cell>
        </row>
        <row r="1936">
          <cell r="A1936" t="str">
            <v>CMRUCT24170</v>
          </cell>
        </row>
        <row r="1937">
          <cell r="A1937" t="str">
            <v>CMRUCT24172</v>
          </cell>
        </row>
        <row r="1938">
          <cell r="A1938" t="str">
            <v>CMRUCT24173</v>
          </cell>
        </row>
        <row r="1939">
          <cell r="A1939" t="str">
            <v>CMRUCT24174</v>
          </cell>
        </row>
        <row r="1940">
          <cell r="A1940" t="str">
            <v>CMRUCT24175</v>
          </cell>
        </row>
        <row r="1941">
          <cell r="A1941" t="str">
            <v>CMRUCT24176</v>
          </cell>
        </row>
        <row r="1942">
          <cell r="A1942" t="str">
            <v>CMRUCT24178</v>
          </cell>
        </row>
        <row r="1943">
          <cell r="A1943" t="str">
            <v>CMRUCT24179</v>
          </cell>
        </row>
        <row r="1944">
          <cell r="A1944" t="str">
            <v>CMRUCT24180</v>
          </cell>
        </row>
        <row r="1945">
          <cell r="A1945" t="str">
            <v>CMRUCT24181</v>
          </cell>
        </row>
        <row r="1946">
          <cell r="A1946" t="str">
            <v>CMRUCT24182</v>
          </cell>
        </row>
        <row r="1947">
          <cell r="A1947" t="str">
            <v>CMRUCT24186</v>
          </cell>
        </row>
        <row r="1948">
          <cell r="A1948" t="str">
            <v>CMRUCT24187</v>
          </cell>
        </row>
        <row r="1949">
          <cell r="A1949" t="str">
            <v>CMRUCT24188</v>
          </cell>
        </row>
        <row r="1950">
          <cell r="A1950" t="str">
            <v>CMRUCT24190</v>
          </cell>
        </row>
        <row r="1951">
          <cell r="A1951" t="str">
            <v>CMRUCT24191</v>
          </cell>
        </row>
        <row r="1952">
          <cell r="A1952" t="str">
            <v>CMRUCT24192</v>
          </cell>
        </row>
        <row r="1953">
          <cell r="A1953" t="str">
            <v>CMRUCT24195</v>
          </cell>
        </row>
        <row r="1954">
          <cell r="A1954" t="str">
            <v>CMRUCT24196</v>
          </cell>
        </row>
        <row r="1955">
          <cell r="A1955" t="str">
            <v>CMRUCT24197</v>
          </cell>
        </row>
        <row r="1956">
          <cell r="A1956" t="str">
            <v>CMRUCT24199</v>
          </cell>
        </row>
        <row r="1957">
          <cell r="A1957" t="str">
            <v>CMRUCT25001</v>
          </cell>
        </row>
        <row r="1958">
          <cell r="A1958" t="str">
            <v>CMRUCT25002</v>
          </cell>
        </row>
        <row r="1959">
          <cell r="A1959" t="str">
            <v>CMRUCT25003</v>
          </cell>
        </row>
        <row r="1960">
          <cell r="A1960" t="str">
            <v>CMRUCT25004</v>
          </cell>
        </row>
        <row r="1961">
          <cell r="A1961" t="str">
            <v>CMRUCT25005</v>
          </cell>
        </row>
        <row r="1962">
          <cell r="A1962" t="str">
            <v>CMRUCT25006</v>
          </cell>
        </row>
        <row r="1963">
          <cell r="A1963" t="str">
            <v>CMRUCT25008</v>
          </cell>
        </row>
        <row r="1964">
          <cell r="A1964" t="str">
            <v>CMRUCT25010</v>
          </cell>
        </row>
        <row r="1965">
          <cell r="A1965" t="str">
            <v>CMRUCT25011</v>
          </cell>
        </row>
        <row r="1966">
          <cell r="A1966" t="str">
            <v>CMRUCT25014</v>
          </cell>
        </row>
        <row r="1967">
          <cell r="A1967" t="str">
            <v>CMRUCT25015</v>
          </cell>
        </row>
        <row r="1968">
          <cell r="A1968" t="str">
            <v>CMRUCT25016</v>
          </cell>
        </row>
        <row r="1969">
          <cell r="A1969" t="str">
            <v>CMRUCT25017</v>
          </cell>
        </row>
        <row r="1970">
          <cell r="A1970" t="str">
            <v>CMRUCT25018</v>
          </cell>
        </row>
        <row r="1971">
          <cell r="A1971" t="str">
            <v>CMRUCT25020</v>
          </cell>
        </row>
        <row r="1972">
          <cell r="A1972" t="str">
            <v>CMRUCT25021</v>
          </cell>
        </row>
        <row r="1973">
          <cell r="A1973" t="str">
            <v>CMRUCT25022</v>
          </cell>
        </row>
        <row r="1974">
          <cell r="A1974" t="str">
            <v>CMRUCT25023</v>
          </cell>
        </row>
        <row r="1975">
          <cell r="A1975" t="str">
            <v>CMRUCT25024</v>
          </cell>
        </row>
        <row r="1976">
          <cell r="A1976" t="str">
            <v>CMRUCT25025</v>
          </cell>
        </row>
        <row r="1977">
          <cell r="A1977" t="str">
            <v>CMRUCT25026</v>
          </cell>
        </row>
        <row r="1978">
          <cell r="A1978" t="str">
            <v>CMRUCT25027</v>
          </cell>
        </row>
        <row r="1979">
          <cell r="A1979" t="str">
            <v>CMRUCT25028</v>
          </cell>
        </row>
        <row r="1980">
          <cell r="A1980" t="str">
            <v>CMRUCT25029</v>
          </cell>
        </row>
        <row r="1981">
          <cell r="A1981" t="str">
            <v>CMRUCT25030</v>
          </cell>
        </row>
        <row r="1982">
          <cell r="A1982" t="str">
            <v>CMRUCT25031</v>
          </cell>
        </row>
        <row r="1983">
          <cell r="A1983" t="str">
            <v>CMRUCT25032</v>
          </cell>
        </row>
        <row r="1984">
          <cell r="A1984" t="str">
            <v>CMRUCT25033</v>
          </cell>
        </row>
        <row r="1985">
          <cell r="A1985" t="str">
            <v>CMRUCT25034</v>
          </cell>
        </row>
        <row r="1986">
          <cell r="A1986" t="str">
            <v>CMRUCT25035</v>
          </cell>
        </row>
        <row r="1987">
          <cell r="A1987" t="str">
            <v>CMRUCT25036</v>
          </cell>
        </row>
        <row r="1988">
          <cell r="A1988" t="str">
            <v>CMRUCT25037</v>
          </cell>
        </row>
        <row r="1989">
          <cell r="A1989" t="str">
            <v>CMRUCT25038</v>
          </cell>
        </row>
        <row r="1990">
          <cell r="A1990" t="str">
            <v>CMRUCT25039</v>
          </cell>
        </row>
        <row r="1991">
          <cell r="A1991" t="str">
            <v>CMRUCT25040</v>
          </cell>
        </row>
        <row r="1992">
          <cell r="A1992" t="str">
            <v>CMRUCT25041</v>
          </cell>
        </row>
        <row r="1993">
          <cell r="A1993" t="str">
            <v>CMRUCT25042</v>
          </cell>
        </row>
        <row r="1994">
          <cell r="A1994" t="str">
            <v>CMRUCT25043</v>
          </cell>
        </row>
        <row r="1995">
          <cell r="A1995" t="str">
            <v>CMRUCT25044</v>
          </cell>
        </row>
        <row r="1996">
          <cell r="A1996" t="str">
            <v>CMRUCT25045</v>
          </cell>
        </row>
        <row r="1997">
          <cell r="A1997" t="str">
            <v>CMRUCT25049</v>
          </cell>
        </row>
        <row r="1998">
          <cell r="A1998" t="str">
            <v>CMRUCT25050</v>
          </cell>
        </row>
        <row r="1999">
          <cell r="A1999" t="str">
            <v>CMRUCT25051</v>
          </cell>
        </row>
        <row r="2000">
          <cell r="A2000" t="str">
            <v>CMRUCT25075</v>
          </cell>
        </row>
        <row r="2001">
          <cell r="A2001" t="str">
            <v>CMRUCT25076</v>
          </cell>
        </row>
        <row r="2002">
          <cell r="A2002" t="str">
            <v>CMRUCT25077</v>
          </cell>
        </row>
        <row r="2003">
          <cell r="A2003" t="str">
            <v>CMRUCT25078</v>
          </cell>
        </row>
        <row r="2004">
          <cell r="A2004" t="str">
            <v>CMRUCT25082</v>
          </cell>
        </row>
        <row r="2005">
          <cell r="A2005" t="str">
            <v>CMRUCT25083</v>
          </cell>
        </row>
        <row r="2006">
          <cell r="A2006" t="str">
            <v>CMRUCT25084</v>
          </cell>
        </row>
        <row r="2007">
          <cell r="A2007" t="str">
            <v>CMRUCT25086</v>
          </cell>
        </row>
        <row r="2008">
          <cell r="A2008" t="str">
            <v>CMRUCT25087</v>
          </cell>
        </row>
        <row r="2009">
          <cell r="A2009" t="str">
            <v>CMRUCT25088</v>
          </cell>
        </row>
        <row r="2010">
          <cell r="A2010" t="str">
            <v>CMRUCT25089</v>
          </cell>
        </row>
        <row r="2011">
          <cell r="A2011" t="str">
            <v>CMRUCT25091</v>
          </cell>
        </row>
        <row r="2012">
          <cell r="A2012" t="str">
            <v>CMRUCT25092</v>
          </cell>
        </row>
        <row r="2013">
          <cell r="A2013" t="str">
            <v>CMRUCT25094</v>
          </cell>
        </row>
        <row r="2014">
          <cell r="A2014" t="str">
            <v>CMRUCT25096</v>
          </cell>
        </row>
        <row r="2015">
          <cell r="A2015" t="str">
            <v>CMRUCT25097</v>
          </cell>
        </row>
        <row r="2016">
          <cell r="A2016" t="str">
            <v>CMRUCT25099</v>
          </cell>
        </row>
        <row r="2017">
          <cell r="A2017" t="str">
            <v>CMRUCT25099</v>
          </cell>
        </row>
        <row r="2018">
          <cell r="A2018" t="str">
            <v>CMRUCT25100</v>
          </cell>
        </row>
        <row r="2019">
          <cell r="A2019" t="str">
            <v>CMRUCT25101</v>
          </cell>
        </row>
        <row r="2020">
          <cell r="A2020" t="str">
            <v>CMRUCT25102</v>
          </cell>
        </row>
        <row r="2021">
          <cell r="A2021" t="str">
            <v>CMRUCT25102</v>
          </cell>
        </row>
        <row r="2022">
          <cell r="A2022" t="str">
            <v>CMRUCT25103</v>
          </cell>
        </row>
        <row r="2023">
          <cell r="A2023" t="str">
            <v>CMRUCT25104</v>
          </cell>
        </row>
        <row r="2024">
          <cell r="A2024" t="str">
            <v>CMRUCT25105</v>
          </cell>
        </row>
        <row r="2025">
          <cell r="A2025" t="str">
            <v>CMRUCT25106</v>
          </cell>
        </row>
        <row r="2026">
          <cell r="A2026" t="str">
            <v>CMRUCT25107</v>
          </cell>
        </row>
        <row r="2027">
          <cell r="A2027" t="str">
            <v>CMRUCT25108</v>
          </cell>
        </row>
        <row r="2028">
          <cell r="A2028" t="str">
            <v>CMRUCT25109</v>
          </cell>
        </row>
        <row r="2029">
          <cell r="A2029" t="str">
            <v>CMRUCT25110</v>
          </cell>
        </row>
        <row r="2030">
          <cell r="A2030" t="str">
            <v>CMRUCT25111</v>
          </cell>
        </row>
        <row r="2031">
          <cell r="A2031" t="str">
            <v>CMRUCT25112</v>
          </cell>
        </row>
        <row r="2032">
          <cell r="A2032" t="str">
            <v>CMRUCT25113</v>
          </cell>
        </row>
        <row r="2033">
          <cell r="A2033" t="str">
            <v>CMRUCT25114</v>
          </cell>
        </row>
        <row r="2034">
          <cell r="A2034" t="str">
            <v>CMRUCT25115</v>
          </cell>
        </row>
        <row r="2035">
          <cell r="A2035" t="str">
            <v>CMRUCT25116</v>
          </cell>
        </row>
        <row r="2036">
          <cell r="A2036" t="str">
            <v>CMRUCT25117</v>
          </cell>
        </row>
        <row r="2037">
          <cell r="A2037" t="str">
            <v>CMRUCT25178</v>
          </cell>
        </row>
        <row r="2038">
          <cell r="A2038" t="str">
            <v>CMRUCT25179</v>
          </cell>
        </row>
        <row r="2039">
          <cell r="A2039" t="str">
            <v>CMRUCT25181</v>
          </cell>
        </row>
        <row r="2040">
          <cell r="A2040" t="str">
            <v>CMRUCT25182</v>
          </cell>
        </row>
        <row r="2041">
          <cell r="A2041" t="str">
            <v>CMRUCT25183</v>
          </cell>
        </row>
        <row r="2042">
          <cell r="A2042" t="str">
            <v>CMRUCT25184</v>
          </cell>
        </row>
        <row r="2043">
          <cell r="A2043" t="str">
            <v>CMRUCT25185</v>
          </cell>
        </row>
        <row r="2044">
          <cell r="A2044" t="str">
            <v>CMTLPT19324</v>
          </cell>
        </row>
        <row r="2045">
          <cell r="A2045" t="str">
            <v>DESKTOP-2D9N46C</v>
          </cell>
        </row>
        <row r="2046">
          <cell r="A2046" t="str">
            <v>DESKTOP-S3R7NVG</v>
          </cell>
        </row>
        <row r="2047">
          <cell r="A2047" t="str">
            <v>DTIPROJECT001</v>
          </cell>
        </row>
        <row r="2048">
          <cell r="A2048" t="str">
            <v>EFISERVEUR</v>
          </cell>
        </row>
        <row r="2049">
          <cell r="A2049" t="str">
            <v>GARODOMC002</v>
          </cell>
        </row>
        <row r="2050">
          <cell r="A2050" t="str">
            <v>GAROMOS101</v>
          </cell>
        </row>
        <row r="2051">
          <cell r="A2051" t="str">
            <v>GAROPCUT001</v>
          </cell>
        </row>
        <row r="2052">
          <cell r="A2052" t="str">
            <v>GAROPDDK101</v>
          </cell>
        </row>
        <row r="2053">
          <cell r="A2053" t="str">
            <v>GAROSHARG101</v>
          </cell>
        </row>
        <row r="2054">
          <cell r="A2054" t="str">
            <v>GAROUSINE001</v>
          </cell>
        </row>
        <row r="2055">
          <cell r="A2055" t="str">
            <v>GAROUSINE002</v>
          </cell>
        </row>
        <row r="2056">
          <cell r="A2056" t="str">
            <v>GUINMORP101</v>
          </cell>
        </row>
        <row r="2057">
          <cell r="A2057" t="str">
            <v>GUINUPCUT101</v>
          </cell>
        </row>
        <row r="2058">
          <cell r="A2058" t="str">
            <v>INDUSBI101</v>
          </cell>
        </row>
        <row r="2059">
          <cell r="A2059" t="str">
            <v>INFWINJMP01</v>
          </cell>
        </row>
        <row r="2060">
          <cell r="A2060" t="str">
            <v>KOUMTRACK001</v>
          </cell>
        </row>
        <row r="2061">
          <cell r="A2061" t="str">
            <v>KOUMUSIN001</v>
          </cell>
        </row>
        <row r="2062">
          <cell r="A2062" t="str">
            <v>LDSAPPLICATION</v>
          </cell>
        </row>
        <row r="2063">
          <cell r="A2063" t="str">
            <v>LDSDATABASE</v>
          </cell>
        </row>
        <row r="2064">
          <cell r="A2064" t="str">
            <v>MES</v>
          </cell>
        </row>
        <row r="2065">
          <cell r="A2065" t="str">
            <v>MESCAVESGAROU</v>
          </cell>
        </row>
        <row r="2066">
          <cell r="A2066" t="str">
            <v>MESCAVESKOUM</v>
          </cell>
        </row>
        <row r="2067">
          <cell r="A2067" t="str">
            <v>MESCAVESNDOK</v>
          </cell>
        </row>
        <row r="2068">
          <cell r="A2068" t="str">
            <v>MESCAVESYDE</v>
          </cell>
        </row>
        <row r="2069">
          <cell r="A2069" t="str">
            <v>MESCOND-TEST</v>
          </cell>
        </row>
        <row r="2070">
          <cell r="A2070" t="str">
            <v>MESCONDBAF</v>
          </cell>
        </row>
        <row r="2071">
          <cell r="A2071" t="str">
            <v>MESCONDGAROU</v>
          </cell>
        </row>
        <row r="2072">
          <cell r="A2072" t="str">
            <v>MESCONDKOUMA</v>
          </cell>
        </row>
        <row r="2073">
          <cell r="A2073" t="str">
            <v>MESCONDNDOKO</v>
          </cell>
        </row>
        <row r="2074">
          <cell r="A2074" t="str">
            <v>MESCONDSEMC</v>
          </cell>
        </row>
        <row r="2075">
          <cell r="A2075" t="str">
            <v>MESCONDTCYDE</v>
          </cell>
        </row>
        <row r="2076">
          <cell r="A2076" t="str">
            <v>MESCONDYDE</v>
          </cell>
        </row>
        <row r="2077">
          <cell r="A2077" t="str">
            <v>MESCONDYDEUBG</v>
          </cell>
        </row>
        <row r="2078">
          <cell r="A2078" t="str">
            <v>MESFILTBAF</v>
          </cell>
        </row>
        <row r="2079">
          <cell r="A2079" t="str">
            <v>MESFILTGAROU</v>
          </cell>
        </row>
        <row r="2080">
          <cell r="A2080" t="str">
            <v>MESFILTKOUM</v>
          </cell>
        </row>
        <row r="2081">
          <cell r="A2081" t="str">
            <v>MESSGXBAF</v>
          </cell>
        </row>
        <row r="2082">
          <cell r="A2082" t="str">
            <v>MESSGXGARO</v>
          </cell>
        </row>
        <row r="2083">
          <cell r="A2083" t="str">
            <v>MESSGXNDOK</v>
          </cell>
        </row>
        <row r="2084">
          <cell r="A2084" t="str">
            <v>MESSGXTC</v>
          </cell>
        </row>
        <row r="2085">
          <cell r="A2085" t="str">
            <v>MESSGXUBG</v>
          </cell>
        </row>
        <row r="2086">
          <cell r="A2086" t="str">
            <v>MESSGXYDECP</v>
          </cell>
        </row>
        <row r="2087">
          <cell r="A2087" t="str">
            <v>MESTTEBAF</v>
          </cell>
        </row>
        <row r="2088">
          <cell r="A2088" t="str">
            <v>NDOKDOMC003</v>
          </cell>
        </row>
        <row r="2089">
          <cell r="A2089" t="str">
            <v>NDOKMOS101</v>
          </cell>
        </row>
        <row r="2090">
          <cell r="A2090" t="str">
            <v>NDOKPDDK101</v>
          </cell>
        </row>
        <row r="2091">
          <cell r="A2091" t="str">
            <v>NDOKSHARG101</v>
          </cell>
        </row>
        <row r="2092">
          <cell r="A2092" t="str">
            <v>NDOKUPCUT101</v>
          </cell>
        </row>
        <row r="2093">
          <cell r="A2093" t="str">
            <v>NDOKUSIN002</v>
          </cell>
        </row>
        <row r="2094">
          <cell r="A2094" t="str">
            <v>NDOKUSIN003</v>
          </cell>
        </row>
        <row r="2095">
          <cell r="A2095" t="str">
            <v>OLEMDOMC001</v>
          </cell>
        </row>
        <row r="2096">
          <cell r="A2096" t="str">
            <v>OLEMMOS101</v>
          </cell>
        </row>
        <row r="2097">
          <cell r="A2097" t="str">
            <v>OLEMPDDK101</v>
          </cell>
        </row>
        <row r="2098">
          <cell r="A2098" t="str">
            <v>OLEMUPCUT101</v>
          </cell>
        </row>
        <row r="2099">
          <cell r="A2099" t="str">
            <v>PONTBBRASSBAF</v>
          </cell>
        </row>
        <row r="2100">
          <cell r="A2100" t="str">
            <v>PONTBBRASSGARO</v>
          </cell>
        </row>
        <row r="2101">
          <cell r="A2101" t="str">
            <v>PONTBBRASSKOUM</v>
          </cell>
        </row>
        <row r="2102">
          <cell r="A2102" t="str">
            <v>PONTBBRASSYDE</v>
          </cell>
        </row>
        <row r="2103">
          <cell r="A2103" t="str">
            <v>PONTBRASGUIN</v>
          </cell>
        </row>
        <row r="2104">
          <cell r="A2104" t="str">
            <v>SABCADMIN</v>
          </cell>
        </row>
        <row r="2105">
          <cell r="A2105" t="str">
            <v>SABCAMPLI101</v>
          </cell>
        </row>
        <row r="2106">
          <cell r="A2106" t="str">
            <v>SABCASCO101</v>
          </cell>
        </row>
        <row r="2107">
          <cell r="A2107" t="str">
            <v>SABCASSET601</v>
          </cell>
        </row>
        <row r="2108">
          <cell r="A2108" t="str">
            <v>SABCAZMIG101</v>
          </cell>
        </row>
        <row r="2109">
          <cell r="A2109" t="str">
            <v>SABCBI102</v>
          </cell>
        </row>
        <row r="2110">
          <cell r="A2110" t="str">
            <v>SABCBI201</v>
          </cell>
        </row>
        <row r="2111">
          <cell r="A2111" t="str">
            <v>SABCBI601</v>
          </cell>
        </row>
        <row r="2112">
          <cell r="A2112" t="str">
            <v>SABCBICRM101</v>
          </cell>
        </row>
        <row r="2113">
          <cell r="A2113" t="str">
            <v>SABCBIOM101</v>
          </cell>
        </row>
        <row r="2114">
          <cell r="A2114" t="str">
            <v>SABCBIOM102</v>
          </cell>
        </row>
        <row r="2115">
          <cell r="A2115" t="str">
            <v>SABCBIOM103</v>
          </cell>
        </row>
        <row r="2116">
          <cell r="A2116" t="str">
            <v>SABCBIOM104</v>
          </cell>
        </row>
        <row r="2117">
          <cell r="A2117" t="str">
            <v>SABCBO101</v>
          </cell>
        </row>
        <row r="2118">
          <cell r="A2118" t="str">
            <v>SABCBO102</v>
          </cell>
        </row>
        <row r="2119">
          <cell r="A2119" t="str">
            <v>SABCBO601</v>
          </cell>
        </row>
        <row r="2120">
          <cell r="A2120" t="str">
            <v>SABCBPC101</v>
          </cell>
        </row>
        <row r="2121">
          <cell r="A2121" t="str">
            <v>SABCBPC103</v>
          </cell>
        </row>
        <row r="2122">
          <cell r="A2122" t="str">
            <v>SABCBPC601</v>
          </cell>
        </row>
        <row r="2123">
          <cell r="A2123" t="str">
            <v>SABCBPC603</v>
          </cell>
        </row>
        <row r="2124">
          <cell r="A2124" t="str">
            <v>SABCBUG101</v>
          </cell>
        </row>
        <row r="2125">
          <cell r="A2125" t="str">
            <v>SABCCACC101</v>
          </cell>
        </row>
        <row r="2126">
          <cell r="A2126" t="str">
            <v>SABCCONSO101</v>
          </cell>
        </row>
        <row r="2127">
          <cell r="A2127" t="str">
            <v>SABCCRM101</v>
          </cell>
        </row>
        <row r="2128">
          <cell r="A2128" t="str">
            <v>SABCCRM601</v>
          </cell>
        </row>
        <row r="2129">
          <cell r="A2129" t="str">
            <v>SABCDARE101</v>
          </cell>
        </row>
        <row r="2130">
          <cell r="A2130" t="str">
            <v>SABCDEOP101</v>
          </cell>
        </row>
        <row r="2131">
          <cell r="A2131" t="str">
            <v>SABCDHCP101</v>
          </cell>
        </row>
        <row r="2132">
          <cell r="A2132" t="str">
            <v>SABCDHCP102</v>
          </cell>
        </row>
        <row r="2133">
          <cell r="A2133" t="str">
            <v>SABCDIMO100</v>
          </cell>
        </row>
        <row r="2134">
          <cell r="A2134" t="str">
            <v>SABCDIMO101</v>
          </cell>
        </row>
        <row r="2135">
          <cell r="A2135" t="str">
            <v>SABCDIMO102</v>
          </cell>
        </row>
        <row r="2136">
          <cell r="A2136" t="str">
            <v>SABCDIMO110</v>
          </cell>
        </row>
        <row r="2137">
          <cell r="A2137" t="str">
            <v>SABCDIMO201</v>
          </cell>
        </row>
        <row r="2138">
          <cell r="A2138" t="str">
            <v>SABCDIMO601</v>
          </cell>
        </row>
        <row r="2139">
          <cell r="A2139" t="str">
            <v>SABCDIMOB101</v>
          </cell>
        </row>
        <row r="2140">
          <cell r="A2140" t="str">
            <v>SABCDIMOBI101</v>
          </cell>
        </row>
        <row r="2141">
          <cell r="A2141" t="str">
            <v>SABCEBICS102</v>
          </cell>
        </row>
        <row r="2142">
          <cell r="A2142" t="str">
            <v>SABCELO101</v>
          </cell>
        </row>
        <row r="2143">
          <cell r="A2143" t="str">
            <v>SABCELO201</v>
          </cell>
        </row>
        <row r="2144">
          <cell r="A2144" t="str">
            <v>SABCENERG01</v>
          </cell>
        </row>
        <row r="2145">
          <cell r="A2145" t="str">
            <v>SABCERP101</v>
          </cell>
        </row>
        <row r="2146">
          <cell r="A2146" t="str">
            <v>SABCERP601</v>
          </cell>
        </row>
        <row r="2147">
          <cell r="A2147" t="str">
            <v>SABCFUTU101</v>
          </cell>
        </row>
        <row r="2148">
          <cell r="A2148" t="str">
            <v>SABCFUTU601</v>
          </cell>
        </row>
        <row r="2149">
          <cell r="A2149" t="str">
            <v>SABCGED101</v>
          </cell>
        </row>
        <row r="2150">
          <cell r="A2150" t="str">
            <v>SABCGED103</v>
          </cell>
        </row>
        <row r="2151">
          <cell r="A2151" t="str">
            <v>SABCGED104</v>
          </cell>
        </row>
        <row r="2152">
          <cell r="A2152" t="str">
            <v>SABCGED105</v>
          </cell>
        </row>
        <row r="2153">
          <cell r="A2153" t="str">
            <v>SABCGEDO101</v>
          </cell>
        </row>
        <row r="2154">
          <cell r="A2154" t="str">
            <v>SABCGEDO201</v>
          </cell>
        </row>
        <row r="2155">
          <cell r="A2155" t="str">
            <v>SABCGLPI101</v>
          </cell>
        </row>
        <row r="2156">
          <cell r="A2156" t="str">
            <v>SABCGLPI601</v>
          </cell>
        </row>
        <row r="2157">
          <cell r="A2157" t="str">
            <v>SABCIA101</v>
          </cell>
        </row>
        <row r="2158">
          <cell r="A2158" t="str">
            <v>SABCIA601</v>
          </cell>
        </row>
        <row r="2159">
          <cell r="A2159" t="str">
            <v>SABCISO101</v>
          </cell>
        </row>
        <row r="2160">
          <cell r="A2160" t="str">
            <v>SABCISO102</v>
          </cell>
        </row>
        <row r="2161">
          <cell r="A2161" t="str">
            <v>SABCISO103</v>
          </cell>
        </row>
        <row r="2162">
          <cell r="A2162" t="str">
            <v>SABCISO201</v>
          </cell>
        </row>
        <row r="2163">
          <cell r="A2163" t="str">
            <v>SABCISO601</v>
          </cell>
        </row>
        <row r="2164">
          <cell r="A2164" t="str">
            <v>SABCKCP102</v>
          </cell>
        </row>
        <row r="2165">
          <cell r="A2165" t="str">
            <v>SABCKPI101</v>
          </cell>
        </row>
        <row r="2166">
          <cell r="A2166" t="str">
            <v>SABCKPI103</v>
          </cell>
        </row>
        <row r="2167">
          <cell r="A2167" t="str">
            <v>SABCKPI1031</v>
          </cell>
        </row>
        <row r="2168">
          <cell r="A2168" t="str">
            <v>SABCKPI105</v>
          </cell>
        </row>
        <row r="2169">
          <cell r="A2169" t="str">
            <v>SABCKPI606</v>
          </cell>
        </row>
        <row r="2170">
          <cell r="A2170" t="str">
            <v>SABCLCM101</v>
          </cell>
        </row>
        <row r="2171">
          <cell r="A2171" t="str">
            <v>SABCLEARN101</v>
          </cell>
        </row>
        <row r="2172">
          <cell r="A2172" t="str">
            <v>SABCMASS101</v>
          </cell>
        </row>
        <row r="2173">
          <cell r="A2173" t="str">
            <v>SABCMASS601</v>
          </cell>
        </row>
        <row r="2174">
          <cell r="A2174" t="str">
            <v>SABCMDP101</v>
          </cell>
        </row>
        <row r="2175">
          <cell r="A2175" t="str">
            <v>SABCMEC101</v>
          </cell>
        </row>
        <row r="2176">
          <cell r="A2176" t="str">
            <v>SABCMEC102</v>
          </cell>
        </row>
        <row r="2177">
          <cell r="A2177" t="str">
            <v>SABCMEC201</v>
          </cell>
        </row>
        <row r="2178">
          <cell r="A2178" t="str">
            <v>SABCMEC202</v>
          </cell>
        </row>
        <row r="2179">
          <cell r="A2179" t="str">
            <v>SABCMMIX101</v>
          </cell>
        </row>
        <row r="2180">
          <cell r="A2180" t="str">
            <v>SABCMOS101</v>
          </cell>
        </row>
        <row r="2181">
          <cell r="A2181" t="str">
            <v>SABCMOS102</v>
          </cell>
        </row>
        <row r="2182">
          <cell r="A2182" t="str">
            <v>SABCMOS104</v>
          </cell>
        </row>
        <row r="2183">
          <cell r="A2183" t="str">
            <v>SABCMOS201</v>
          </cell>
        </row>
        <row r="2184">
          <cell r="A2184" t="str">
            <v>SABCMOS601</v>
          </cell>
        </row>
        <row r="2185">
          <cell r="A2185" t="str">
            <v>SABCMSQL101</v>
          </cell>
        </row>
        <row r="2186">
          <cell r="A2186" t="str">
            <v>SABCMSQL201</v>
          </cell>
        </row>
        <row r="2187">
          <cell r="A2187" t="str">
            <v>SABCMSQL601</v>
          </cell>
        </row>
        <row r="2188">
          <cell r="A2188" t="str">
            <v>SABCMYAP101</v>
          </cell>
        </row>
        <row r="2189">
          <cell r="A2189" t="str">
            <v>SABCOMNI101</v>
          </cell>
        </row>
        <row r="2190">
          <cell r="A2190" t="str">
            <v>SABCPASDO101</v>
          </cell>
        </row>
        <row r="2191">
          <cell r="A2191" t="str">
            <v>SABCPASDO102</v>
          </cell>
        </row>
        <row r="2192">
          <cell r="A2192" t="str">
            <v>SABCPDDK101</v>
          </cell>
        </row>
        <row r="2193">
          <cell r="A2193" t="str">
            <v>SABCPERM101</v>
          </cell>
        </row>
        <row r="2194">
          <cell r="A2194" t="str">
            <v>SABCPROJ102</v>
          </cell>
        </row>
        <row r="2195">
          <cell r="A2195" t="str">
            <v>SABCPROJ601</v>
          </cell>
        </row>
        <row r="2196">
          <cell r="A2196" t="str">
            <v>SABCRADI101</v>
          </cell>
        </row>
        <row r="2197">
          <cell r="A2197" t="str">
            <v>SABCRADI102</v>
          </cell>
        </row>
        <row r="2198">
          <cell r="A2198" t="str">
            <v>SABCSCCM101</v>
          </cell>
        </row>
        <row r="2199">
          <cell r="A2199" t="str">
            <v>SABCSHAR101</v>
          </cell>
        </row>
        <row r="2200">
          <cell r="A2200" t="str">
            <v>SABCSHAR102</v>
          </cell>
        </row>
        <row r="2201">
          <cell r="A2201" t="str">
            <v>SABCSHAR103</v>
          </cell>
        </row>
        <row r="2202">
          <cell r="A2202" t="str">
            <v>SABCSHARG101</v>
          </cell>
        </row>
        <row r="2203">
          <cell r="A2203" t="str">
            <v>SABCSOC101</v>
          </cell>
        </row>
        <row r="2204">
          <cell r="A2204" t="str">
            <v>SABCSQCAIS101</v>
          </cell>
        </row>
        <row r="2205">
          <cell r="A2205" t="str">
            <v>SABCSQCAIS601</v>
          </cell>
        </row>
        <row r="2206">
          <cell r="A2206" t="str">
            <v>SABCSQDIMO101</v>
          </cell>
        </row>
        <row r="2207">
          <cell r="A2207" t="str">
            <v>SABCSQDIMO201</v>
          </cell>
        </row>
        <row r="2208">
          <cell r="A2208" t="str">
            <v>SABCSQELO101</v>
          </cell>
        </row>
        <row r="2209">
          <cell r="A2209" t="str">
            <v>SABCSQELO201</v>
          </cell>
        </row>
        <row r="2210">
          <cell r="A2210" t="str">
            <v>SABCSQINT601</v>
          </cell>
        </row>
        <row r="2211">
          <cell r="A2211" t="str">
            <v>SABCSQRH101</v>
          </cell>
        </row>
        <row r="2212">
          <cell r="A2212" t="str">
            <v>SABCSQRH601</v>
          </cell>
        </row>
        <row r="2213">
          <cell r="A2213" t="str">
            <v>SABCSQSHAR101</v>
          </cell>
        </row>
        <row r="2214">
          <cell r="A2214" t="str">
            <v>SABCSSIS101</v>
          </cell>
        </row>
        <row r="2215">
          <cell r="A2215" t="str">
            <v>SABCSSIS601</v>
          </cell>
        </row>
        <row r="2216">
          <cell r="A2216" t="str">
            <v>SABCTSE101</v>
          </cell>
        </row>
        <row r="2217">
          <cell r="A2217" t="str">
            <v>SABCTSE102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SABCWEF101</v>
          </cell>
        </row>
        <row r="2228">
          <cell r="A2228" t="str">
            <v>SABCWIFI101</v>
          </cell>
        </row>
        <row r="2229">
          <cell r="A2229" t="str">
            <v>SABCWIFI601</v>
          </cell>
        </row>
        <row r="2230">
          <cell r="A2230" t="str">
            <v>SEMCDOMC001</v>
          </cell>
        </row>
        <row r="2231">
          <cell r="A2231" t="str">
            <v>SEMCPDDK101</v>
          </cell>
        </row>
        <row r="2232">
          <cell r="A2232" t="str">
            <v>SEMCSHARG101</v>
          </cell>
        </row>
        <row r="2233">
          <cell r="A2233" t="str">
            <v>SEMCUPCUT101</v>
          </cell>
        </row>
        <row r="2234">
          <cell r="A2234" t="str">
            <v>SEMCUSIN001</v>
          </cell>
        </row>
        <row r="2235">
          <cell r="A2235" t="str">
            <v>SERVEURDI01</v>
          </cell>
        </row>
        <row r="2236">
          <cell r="A2236" t="str">
            <v>SIACDOMC002</v>
          </cell>
        </row>
        <row r="2237">
          <cell r="A2237" t="str">
            <v>SIACFICH001</v>
          </cell>
        </row>
        <row r="2238">
          <cell r="A2238" t="str">
            <v>SIACFICH002</v>
          </cell>
        </row>
        <row r="2239">
          <cell r="A2239" t="str">
            <v>SIACMOS101</v>
          </cell>
        </row>
        <row r="2240">
          <cell r="A2240" t="str">
            <v>SIACPDDK101</v>
          </cell>
        </row>
        <row r="2241">
          <cell r="A2241" t="str">
            <v>SIACSHARG101</v>
          </cell>
        </row>
        <row r="2242">
          <cell r="A2242" t="str">
            <v>SIACUPCUT101</v>
          </cell>
        </row>
        <row r="2243">
          <cell r="A2243" t="str">
            <v>SILOS</v>
          </cell>
        </row>
        <row r="2244">
          <cell r="A2244" t="str">
            <v>SOCABACK101</v>
          </cell>
        </row>
        <row r="2245">
          <cell r="A2245" t="str">
            <v>SOCADOMC002</v>
          </cell>
        </row>
        <row r="2246">
          <cell r="A2246" t="str">
            <v>SOCAECOSYS101</v>
          </cell>
        </row>
        <row r="2247">
          <cell r="A2247" t="str">
            <v>SOCAFICH101</v>
          </cell>
        </row>
        <row r="2248">
          <cell r="A2248" t="str">
            <v>SOCAHUSKY101</v>
          </cell>
        </row>
        <row r="2249">
          <cell r="A2249" t="str">
            <v>SOCAMOS101</v>
          </cell>
        </row>
        <row r="2250">
          <cell r="A2250" t="str">
            <v>SOCAMSQL101</v>
          </cell>
        </row>
        <row r="2251">
          <cell r="A2251" t="str">
            <v>SOCAPCUT001</v>
          </cell>
        </row>
        <row r="2252">
          <cell r="A2252" t="str">
            <v>SOCAPDDK101</v>
          </cell>
        </row>
        <row r="2253">
          <cell r="A2253" t="str">
            <v>SOCASHARG101</v>
          </cell>
        </row>
        <row r="2254">
          <cell r="A2254" t="str">
            <v>SOCASOFT101</v>
          </cell>
        </row>
        <row r="2255">
          <cell r="A2255" t="str">
            <v>SOUADOMC001</v>
          </cell>
        </row>
        <row r="2256">
          <cell r="A2256" t="str">
            <v>SOUAMOS101</v>
          </cell>
        </row>
        <row r="2257">
          <cell r="A2257" t="str">
            <v>SOUAPCUT001</v>
          </cell>
        </row>
        <row r="2258">
          <cell r="A2258" t="str">
            <v>SOUAPDDK101</v>
          </cell>
        </row>
        <row r="2259">
          <cell r="A2259" t="str">
            <v>VEEAMBACKUP</v>
          </cell>
        </row>
        <row r="2260">
          <cell r="A2260" t="str">
            <v>VEEAMSERVERBAFO</v>
          </cell>
        </row>
        <row r="2261">
          <cell r="A2261" t="str">
            <v>VEEAMSERVERGARO</v>
          </cell>
        </row>
        <row r="2262">
          <cell r="A2262" t="str">
            <v>VEEAMSERVERNDOK</v>
          </cell>
        </row>
        <row r="2263">
          <cell r="A2263" t="str">
            <v>VEEAMSERVERYAOU</v>
          </cell>
        </row>
        <row r="2264">
          <cell r="A2264" t="str">
            <v>VM-CMRSRV23001-</v>
          </cell>
        </row>
        <row r="2265">
          <cell r="A2265" t="str">
            <v>YAOUBACK101</v>
          </cell>
        </row>
        <row r="2266">
          <cell r="A2266" t="str">
            <v>YAOUBI101</v>
          </cell>
        </row>
        <row r="2267">
          <cell r="A2267" t="str">
            <v>YAOUDOMC002</v>
          </cell>
        </row>
        <row r="2268">
          <cell r="A2268" t="str">
            <v>YAOUMOS101</v>
          </cell>
        </row>
        <row r="2269">
          <cell r="A2269" t="str">
            <v>YAOUPCUT001</v>
          </cell>
        </row>
        <row r="2270">
          <cell r="A2270" t="str">
            <v>YAOUPDDK101</v>
          </cell>
        </row>
        <row r="2271">
          <cell r="A2271" t="str">
            <v>YAOUSHARG101</v>
          </cell>
        </row>
        <row r="2272">
          <cell r="A2272" t="str">
            <v>YAOUSIN001</v>
          </cell>
        </row>
        <row r="2273">
          <cell r="A2273" t="str">
            <v>YAOUSIN002</v>
          </cell>
        </row>
        <row r="2274">
          <cell r="A2274" t="str">
            <v>YAOUSIN003</v>
          </cell>
        </row>
        <row r="2275">
          <cell r="A2275" t="str">
            <v>YAOUSINE001</v>
          </cell>
        </row>
        <row r="2276">
          <cell r="A2276" t="str">
            <v>YAOUVPRX101</v>
          </cell>
        </row>
        <row r="2277">
          <cell r="A2277" t="str">
            <v>YAOUVPRX102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BALIERP004</v>
          </cell>
        </row>
        <row r="21">
          <cell r="A21" t="str">
            <v>BALIFICH002</v>
          </cell>
        </row>
        <row r="22">
          <cell r="A22" t="str">
            <v>BALIFICH003</v>
          </cell>
        </row>
        <row r="23">
          <cell r="A23" t="str">
            <v>BALIGMAO001</v>
          </cell>
        </row>
        <row r="24">
          <cell r="A24" t="str">
            <v>BALILIMS001</v>
          </cell>
        </row>
        <row r="25">
          <cell r="A25" t="str">
            <v>BALILIMS002</v>
          </cell>
        </row>
        <row r="26">
          <cell r="A26" t="str">
            <v>BALILIMS003</v>
          </cell>
        </row>
        <row r="27">
          <cell r="A27" t="str">
            <v>BALILIMS201</v>
          </cell>
        </row>
        <row r="28">
          <cell r="A28" t="str">
            <v>BALILIMS202</v>
          </cell>
        </row>
        <row r="29">
          <cell r="A29" t="str">
            <v>BALILIMS401</v>
          </cell>
        </row>
        <row r="30">
          <cell r="A30" t="str">
            <v>BALILIMS601</v>
          </cell>
        </row>
        <row r="31">
          <cell r="A31" t="str">
            <v>BALIPCUT001</v>
          </cell>
        </row>
        <row r="32">
          <cell r="A32" t="str">
            <v>BALIPCUT002</v>
          </cell>
        </row>
        <row r="33">
          <cell r="A33" t="str">
            <v>BALISCDP001</v>
          </cell>
        </row>
        <row r="34">
          <cell r="A34" t="str">
            <v>BALISHAR003</v>
          </cell>
        </row>
        <row r="35">
          <cell r="A35" t="str">
            <v>BALITATT001</v>
          </cell>
        </row>
        <row r="36">
          <cell r="A36" t="str">
            <v>BONADOMC002</v>
          </cell>
        </row>
        <row r="37">
          <cell r="A37" t="str">
            <v>BONAMOS101</v>
          </cell>
        </row>
        <row r="38">
          <cell r="A38" t="str">
            <v>BONAPDDK101</v>
          </cell>
        </row>
        <row r="39">
          <cell r="A39" t="str">
            <v>BONAUPCUT101</v>
          </cell>
        </row>
        <row r="40">
          <cell r="A40" t="str">
            <v>CM01BI101</v>
          </cell>
        </row>
        <row r="41">
          <cell r="A41" t="str">
            <v>CMRLP19216</v>
          </cell>
        </row>
        <row r="42">
          <cell r="A42" t="str">
            <v>CMRLPT19001</v>
          </cell>
        </row>
        <row r="43">
          <cell r="A43" t="str">
            <v>CMRLPT19002</v>
          </cell>
        </row>
        <row r="44">
          <cell r="A44" t="str">
            <v>CMRLPT19004</v>
          </cell>
        </row>
        <row r="45">
          <cell r="A45" t="str">
            <v>CMRLPT19005</v>
          </cell>
        </row>
        <row r="46">
          <cell r="A46" t="str">
            <v>CMRLPT19006</v>
          </cell>
        </row>
        <row r="47">
          <cell r="A47" t="str">
            <v>CMRLPT19057</v>
          </cell>
        </row>
        <row r="48">
          <cell r="A48" t="str">
            <v>CMRLPT19088</v>
          </cell>
        </row>
        <row r="49">
          <cell r="A49" t="str">
            <v>CMRLPT19149</v>
          </cell>
        </row>
        <row r="50">
          <cell r="A50" t="str">
            <v>CMRLPT19153</v>
          </cell>
        </row>
        <row r="51">
          <cell r="A51" t="str">
            <v>CMRLPT19154</v>
          </cell>
        </row>
        <row r="52">
          <cell r="A52" t="str">
            <v>CMRLPT19155</v>
          </cell>
        </row>
        <row r="53">
          <cell r="A53" t="str">
            <v>CMRLPT19156</v>
          </cell>
        </row>
        <row r="54">
          <cell r="A54" t="str">
            <v>CMRLPT19157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CMRLPT19165</v>
          </cell>
        </row>
        <row r="59">
          <cell r="A59" t="str">
            <v>CMRLPT19166</v>
          </cell>
        </row>
        <row r="60">
          <cell r="A60" t="str">
            <v>CMRLPT19167</v>
          </cell>
        </row>
        <row r="61">
          <cell r="A61" t="str">
            <v>CMRLPT19168</v>
          </cell>
        </row>
        <row r="62">
          <cell r="A62" t="str">
            <v>CMRLPT19169</v>
          </cell>
        </row>
        <row r="63">
          <cell r="A63" t="str">
            <v>CMRLPT19170</v>
          </cell>
        </row>
        <row r="64">
          <cell r="A64" t="str">
            <v>CMRLPT19171</v>
          </cell>
        </row>
        <row r="65">
          <cell r="A65" t="str">
            <v>CMRLPT19173</v>
          </cell>
        </row>
        <row r="66">
          <cell r="A66" t="str">
            <v>CMRLPT19174</v>
          </cell>
        </row>
        <row r="67">
          <cell r="A67" t="str">
            <v>CMRLPT19175</v>
          </cell>
        </row>
        <row r="68">
          <cell r="A68" t="str">
            <v>CMRLPT19177</v>
          </cell>
        </row>
        <row r="69">
          <cell r="A69" t="str">
            <v>CMRLPT19183</v>
          </cell>
        </row>
        <row r="70">
          <cell r="A70" t="str">
            <v>CMRLPT19186</v>
          </cell>
        </row>
        <row r="71">
          <cell r="A71" t="str">
            <v>CMRLPT19187</v>
          </cell>
        </row>
        <row r="72">
          <cell r="A72" t="str">
            <v>CMRLPT19188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CMRLPT19203</v>
          </cell>
        </row>
        <row r="79">
          <cell r="A79" t="str">
            <v>CMRLPT19205</v>
          </cell>
        </row>
        <row r="80">
          <cell r="A80" t="str">
            <v>CMRLPT19211</v>
          </cell>
        </row>
        <row r="81">
          <cell r="A81" t="str">
            <v>CMRLPT19212</v>
          </cell>
        </row>
        <row r="82">
          <cell r="A82" t="str">
            <v>CMRLPT19215</v>
          </cell>
        </row>
        <row r="83">
          <cell r="A83" t="str">
            <v>CMRLPT19219</v>
          </cell>
        </row>
        <row r="84">
          <cell r="A84" t="str">
            <v>CMRLPT19227</v>
          </cell>
        </row>
        <row r="85">
          <cell r="A85" t="str">
            <v>CMRLPT19228</v>
          </cell>
        </row>
        <row r="86">
          <cell r="A86" t="str">
            <v>CMRLPT19229</v>
          </cell>
        </row>
        <row r="87">
          <cell r="A87" t="str">
            <v>CMRLPT19229</v>
          </cell>
        </row>
        <row r="88">
          <cell r="A88" t="str">
            <v>CMRLPT19230</v>
          </cell>
        </row>
        <row r="89">
          <cell r="A89" t="str">
            <v>CMRLPT19232</v>
          </cell>
        </row>
        <row r="90">
          <cell r="A90" t="str">
            <v>CMRLPT19236</v>
          </cell>
        </row>
        <row r="91">
          <cell r="A91" t="str">
            <v>CMRLPT19237</v>
          </cell>
        </row>
        <row r="92">
          <cell r="A92" t="str">
            <v>CMRLPT19238</v>
          </cell>
        </row>
        <row r="93">
          <cell r="A93" t="str">
            <v>CMRLPT19239</v>
          </cell>
        </row>
        <row r="94">
          <cell r="A94" t="str">
            <v>CMRLPT19242</v>
          </cell>
        </row>
        <row r="95">
          <cell r="A95" t="str">
            <v>CMRLPT19244</v>
          </cell>
        </row>
        <row r="96">
          <cell r="A96" t="str">
            <v>CMRLPT19245</v>
          </cell>
        </row>
        <row r="97">
          <cell r="A97" t="str">
            <v>CMRLPT19246</v>
          </cell>
        </row>
        <row r="98">
          <cell r="A98" t="str">
            <v>CMRLPT19248</v>
          </cell>
        </row>
        <row r="99">
          <cell r="A99" t="str">
            <v>CMRLPT19249</v>
          </cell>
        </row>
        <row r="100">
          <cell r="A100" t="str">
            <v>CMRLPT19250</v>
          </cell>
        </row>
        <row r="101">
          <cell r="A101" t="str">
            <v>CMRLPT19252</v>
          </cell>
        </row>
        <row r="102">
          <cell r="A102" t="str">
            <v>CMRLPT19253</v>
          </cell>
        </row>
        <row r="103">
          <cell r="A103" t="str">
            <v>CMRLPT19254</v>
          </cell>
        </row>
        <row r="104">
          <cell r="A104" t="str">
            <v>CMRLPT19264</v>
          </cell>
        </row>
        <row r="105">
          <cell r="A105" t="str">
            <v>CMRLPT19265</v>
          </cell>
        </row>
        <row r="106">
          <cell r="A106" t="str">
            <v>CMRLPT19265</v>
          </cell>
        </row>
        <row r="107">
          <cell r="A107" t="str">
            <v>CMRLPT19269</v>
          </cell>
        </row>
        <row r="108">
          <cell r="A108" t="str">
            <v>CMRLPT19271</v>
          </cell>
        </row>
        <row r="109">
          <cell r="A109" t="str">
            <v>CMRLPT19273</v>
          </cell>
        </row>
        <row r="110">
          <cell r="A110" t="str">
            <v>CMRLPT19279</v>
          </cell>
        </row>
        <row r="111">
          <cell r="A111" t="str">
            <v>CMRLPT19282</v>
          </cell>
        </row>
        <row r="112">
          <cell r="A112" t="str">
            <v>CMRLPT19287</v>
          </cell>
        </row>
        <row r="113">
          <cell r="A113" t="str">
            <v>CMRLPT19288</v>
          </cell>
        </row>
        <row r="114">
          <cell r="A114" t="str">
            <v>CMRLPT19290</v>
          </cell>
        </row>
        <row r="115">
          <cell r="A115" t="str">
            <v>CMRLPT19293</v>
          </cell>
        </row>
        <row r="116">
          <cell r="A116" t="str">
            <v>CMRLPT19296</v>
          </cell>
        </row>
        <row r="117">
          <cell r="A117" t="str">
            <v>CMRLPT19304</v>
          </cell>
        </row>
        <row r="118">
          <cell r="A118" t="str">
            <v>CMRLPT19316</v>
          </cell>
        </row>
        <row r="119">
          <cell r="A119" t="str">
            <v>CMRLPT19318</v>
          </cell>
        </row>
        <row r="120">
          <cell r="A120" t="str">
            <v>CMRLPT19320</v>
          </cell>
        </row>
        <row r="121">
          <cell r="A121" t="str">
            <v>CMRLPT19325</v>
          </cell>
        </row>
        <row r="122">
          <cell r="A122" t="str">
            <v>CMRLPT19330</v>
          </cell>
        </row>
        <row r="123">
          <cell r="A123" t="str">
            <v>CMRLPT19331</v>
          </cell>
        </row>
        <row r="124">
          <cell r="A124" t="str">
            <v>CMRLPT19336</v>
          </cell>
        </row>
        <row r="125">
          <cell r="A125" t="str">
            <v>CMRLPT19350</v>
          </cell>
        </row>
        <row r="126">
          <cell r="A126" t="str">
            <v>CMRLPT19352</v>
          </cell>
        </row>
        <row r="127">
          <cell r="A127" t="str">
            <v>CMRLPT19354</v>
          </cell>
        </row>
        <row r="128">
          <cell r="A128" t="str">
            <v>CMRLPT19356</v>
          </cell>
        </row>
        <row r="129">
          <cell r="A129" t="str">
            <v>CMRLPT19358</v>
          </cell>
        </row>
        <row r="130">
          <cell r="A130" t="str">
            <v>CMRLPT19361</v>
          </cell>
        </row>
        <row r="131">
          <cell r="A131" t="str">
            <v>CMRLPT19363</v>
          </cell>
        </row>
        <row r="132">
          <cell r="A132" t="str">
            <v>CMRLPT19365</v>
          </cell>
        </row>
        <row r="133">
          <cell r="A133" t="str">
            <v>CMRLPT19366</v>
          </cell>
        </row>
        <row r="134">
          <cell r="A134" t="str">
            <v>CMRLPT19368</v>
          </cell>
        </row>
        <row r="135">
          <cell r="A135" t="str">
            <v>CMRLPT19369</v>
          </cell>
        </row>
        <row r="136">
          <cell r="A136" t="str">
            <v>CMRLPT19378</v>
          </cell>
        </row>
        <row r="137">
          <cell r="A137" t="str">
            <v>CMRLPT20001</v>
          </cell>
        </row>
        <row r="138">
          <cell r="A138" t="str">
            <v>CMRLPT20003</v>
          </cell>
        </row>
        <row r="139">
          <cell r="A139" t="str">
            <v>CMRLPT20004</v>
          </cell>
        </row>
        <row r="140">
          <cell r="A140" t="str">
            <v>CMRLPT20005</v>
          </cell>
        </row>
        <row r="141">
          <cell r="A141" t="str">
            <v>CMRLPT20008</v>
          </cell>
        </row>
        <row r="142">
          <cell r="A142" t="str">
            <v>CMRLPT20009</v>
          </cell>
        </row>
        <row r="143">
          <cell r="A143" t="str">
            <v>CMRLPT20010</v>
          </cell>
        </row>
        <row r="144">
          <cell r="A144" t="str">
            <v>CMRLPT20011</v>
          </cell>
        </row>
        <row r="145">
          <cell r="A145" t="str">
            <v>CMRLPT20012</v>
          </cell>
        </row>
        <row r="146">
          <cell r="A146" t="str">
            <v>CMRLPT20014</v>
          </cell>
        </row>
        <row r="147">
          <cell r="A147" t="str">
            <v>CMRLPT20015</v>
          </cell>
        </row>
        <row r="148">
          <cell r="A148" t="str">
            <v>CMRLPT20016</v>
          </cell>
        </row>
        <row r="149">
          <cell r="A149" t="str">
            <v>CMRLPT20017</v>
          </cell>
        </row>
        <row r="150">
          <cell r="A150" t="str">
            <v>CMRLPT20019</v>
          </cell>
        </row>
        <row r="151">
          <cell r="A151" t="str">
            <v>CMRLPT20020</v>
          </cell>
        </row>
        <row r="152">
          <cell r="A152" t="str">
            <v>CMRLPT20021</v>
          </cell>
        </row>
        <row r="153">
          <cell r="A153" t="str">
            <v>CMRLPT20022</v>
          </cell>
        </row>
        <row r="154">
          <cell r="A154" t="str">
            <v>CMRLPT20023</v>
          </cell>
        </row>
        <row r="155">
          <cell r="A155" t="str">
            <v>CMRLPT20024</v>
          </cell>
        </row>
        <row r="156">
          <cell r="A156" t="str">
            <v>CMRLPT20025</v>
          </cell>
        </row>
        <row r="157">
          <cell r="A157" t="str">
            <v>CMRLPT20026</v>
          </cell>
        </row>
        <row r="158">
          <cell r="A158" t="str">
            <v>CMRLPT20027</v>
          </cell>
        </row>
        <row r="159">
          <cell r="A159" t="str">
            <v>CMRLPT20028</v>
          </cell>
        </row>
        <row r="160">
          <cell r="A160" t="str">
            <v>CMRLPT20029</v>
          </cell>
        </row>
        <row r="161">
          <cell r="A161" t="str">
            <v>CMRLPT20030</v>
          </cell>
        </row>
        <row r="162">
          <cell r="A162" t="str">
            <v>CMRLPT20032</v>
          </cell>
        </row>
        <row r="163">
          <cell r="A163" t="str">
            <v>CMRLPT20033</v>
          </cell>
        </row>
        <row r="164">
          <cell r="A164" t="str">
            <v>CMRLPT20034</v>
          </cell>
        </row>
        <row r="165">
          <cell r="A165" t="str">
            <v>CMRLPT20035</v>
          </cell>
        </row>
        <row r="166">
          <cell r="A166" t="str">
            <v>CMRLPT20036</v>
          </cell>
        </row>
        <row r="167">
          <cell r="A167" t="str">
            <v>CMRLPT20038</v>
          </cell>
        </row>
        <row r="168">
          <cell r="A168" t="str">
            <v>CMRLPT20039</v>
          </cell>
        </row>
        <row r="169">
          <cell r="A169" t="str">
            <v>CMRLPT20040</v>
          </cell>
        </row>
        <row r="170">
          <cell r="A170" t="str">
            <v>CMRLPT20041</v>
          </cell>
        </row>
        <row r="171">
          <cell r="A171" t="str">
            <v>CMRLPT20042</v>
          </cell>
        </row>
        <row r="172">
          <cell r="A172" t="str">
            <v>CMRLPT20043</v>
          </cell>
        </row>
        <row r="173">
          <cell r="A173" t="str">
            <v>CMRLPT20045</v>
          </cell>
        </row>
        <row r="174">
          <cell r="A174" t="str">
            <v>CMRLPT20046</v>
          </cell>
        </row>
        <row r="175">
          <cell r="A175" t="str">
            <v>CMRLPT20047</v>
          </cell>
        </row>
        <row r="176">
          <cell r="A176" t="str">
            <v>CMRLPT20048</v>
          </cell>
        </row>
        <row r="177">
          <cell r="A177" t="str">
            <v>CMRLPT20049</v>
          </cell>
        </row>
        <row r="178">
          <cell r="A178" t="str">
            <v>CMRLPT20050</v>
          </cell>
        </row>
        <row r="179">
          <cell r="A179" t="str">
            <v>CMRLPT20050</v>
          </cell>
        </row>
        <row r="180">
          <cell r="A180" t="str">
            <v>CMRLPT20051</v>
          </cell>
        </row>
        <row r="181">
          <cell r="A181" t="str">
            <v>CMRLPT20052</v>
          </cell>
        </row>
        <row r="182">
          <cell r="A182" t="str">
            <v>CMRLPT20053</v>
          </cell>
        </row>
        <row r="183">
          <cell r="A183" t="str">
            <v>CMRLPT20057</v>
          </cell>
        </row>
        <row r="184">
          <cell r="A184" t="str">
            <v>CMRLPT20058</v>
          </cell>
        </row>
        <row r="185">
          <cell r="A185" t="str">
            <v>CMRLPT20060</v>
          </cell>
        </row>
        <row r="186">
          <cell r="A186" t="str">
            <v>CMRLPT20061</v>
          </cell>
        </row>
        <row r="187">
          <cell r="A187" t="str">
            <v>CMRLPT20062</v>
          </cell>
        </row>
        <row r="188">
          <cell r="A188" t="str">
            <v>CMRLPT20063</v>
          </cell>
        </row>
        <row r="189">
          <cell r="A189" t="str">
            <v>CMRLPT20064</v>
          </cell>
        </row>
        <row r="190">
          <cell r="A190" t="str">
            <v>CMRLPT20066</v>
          </cell>
        </row>
        <row r="191">
          <cell r="A191" t="str">
            <v>CMRLPT20067</v>
          </cell>
        </row>
        <row r="192">
          <cell r="A192" t="str">
            <v>CMRLPT20068</v>
          </cell>
        </row>
        <row r="193">
          <cell r="A193" t="str">
            <v>CMRLPT20069</v>
          </cell>
        </row>
        <row r="194">
          <cell r="A194" t="str">
            <v>CMRLPT20070</v>
          </cell>
        </row>
        <row r="195">
          <cell r="A195" t="str">
            <v>CMRLPT20071</v>
          </cell>
        </row>
        <row r="196">
          <cell r="A196" t="str">
            <v>CMRLPT20072</v>
          </cell>
        </row>
        <row r="197">
          <cell r="A197" t="str">
            <v>CMRLPT20074</v>
          </cell>
        </row>
        <row r="198">
          <cell r="A198" t="str">
            <v>CMRLPT20075</v>
          </cell>
        </row>
        <row r="199">
          <cell r="A199" t="str">
            <v>CMRLPT20076</v>
          </cell>
        </row>
        <row r="200">
          <cell r="A200" t="str">
            <v>CMRLPT20077</v>
          </cell>
        </row>
        <row r="201">
          <cell r="A201" t="str">
            <v>CMRLPT20078</v>
          </cell>
        </row>
        <row r="202">
          <cell r="A202" t="str">
            <v>CMRLPT20080</v>
          </cell>
        </row>
        <row r="203">
          <cell r="A203" t="str">
            <v>CMRLPT20084</v>
          </cell>
        </row>
        <row r="204">
          <cell r="A204" t="str">
            <v>CMRLPT20085</v>
          </cell>
        </row>
        <row r="205">
          <cell r="A205" t="str">
            <v>CMRLPT20086</v>
          </cell>
        </row>
        <row r="206">
          <cell r="A206" t="str">
            <v>CMRLPT20087</v>
          </cell>
        </row>
        <row r="207">
          <cell r="A207" t="str">
            <v>CMRLPT20093</v>
          </cell>
        </row>
        <row r="208">
          <cell r="A208" t="str">
            <v>CMRLPT20094</v>
          </cell>
        </row>
        <row r="209">
          <cell r="A209" t="str">
            <v>CMRLPT20095</v>
          </cell>
        </row>
        <row r="210">
          <cell r="A210" t="str">
            <v>CMRLPT20096</v>
          </cell>
        </row>
        <row r="211">
          <cell r="A211" t="str">
            <v>CMRLPT20100</v>
          </cell>
        </row>
        <row r="212">
          <cell r="A212" t="str">
            <v>CMRLPT20101</v>
          </cell>
        </row>
        <row r="213">
          <cell r="A213" t="str">
            <v>CMRLPT20106</v>
          </cell>
        </row>
        <row r="214">
          <cell r="A214" t="str">
            <v>CMRLPT20108</v>
          </cell>
        </row>
        <row r="215">
          <cell r="A215" t="str">
            <v>CMRLPT20109</v>
          </cell>
        </row>
        <row r="216">
          <cell r="A216" t="str">
            <v>CMRLPT20111</v>
          </cell>
        </row>
        <row r="217">
          <cell r="A217" t="str">
            <v>CMRLPT20112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CMRLPT21004</v>
          </cell>
        </row>
        <row r="223">
          <cell r="A223" t="str">
            <v>CMRLPT21005</v>
          </cell>
        </row>
        <row r="224">
          <cell r="A224" t="str">
            <v>CMRLPT21006</v>
          </cell>
        </row>
        <row r="225">
          <cell r="A225" t="str">
            <v>CMRLPT21008</v>
          </cell>
        </row>
        <row r="226">
          <cell r="A226" t="str">
            <v>CMRLPT21009</v>
          </cell>
        </row>
        <row r="227">
          <cell r="A227" t="str">
            <v>CMRLPT21010</v>
          </cell>
        </row>
        <row r="228">
          <cell r="A228" t="str">
            <v>CMRLPT21011</v>
          </cell>
        </row>
        <row r="229">
          <cell r="A229" t="str">
            <v>CMRLPT21012</v>
          </cell>
        </row>
        <row r="230">
          <cell r="A230" t="str">
            <v>CMRLPT21013</v>
          </cell>
        </row>
        <row r="231">
          <cell r="A231" t="str">
            <v>CMRLPT21014</v>
          </cell>
        </row>
        <row r="232">
          <cell r="A232" t="str">
            <v>CMRLPT21015</v>
          </cell>
        </row>
        <row r="233">
          <cell r="A233" t="str">
            <v>CMRLPT21016</v>
          </cell>
        </row>
        <row r="234">
          <cell r="A234" t="str">
            <v>CMRLPT21018</v>
          </cell>
        </row>
        <row r="235">
          <cell r="A235" t="str">
            <v>CMRLPT21019</v>
          </cell>
        </row>
        <row r="236">
          <cell r="A236" t="str">
            <v>CMRLPT21020</v>
          </cell>
        </row>
        <row r="237">
          <cell r="A237" t="str">
            <v>CMRLPT21021</v>
          </cell>
        </row>
        <row r="238">
          <cell r="A238" t="str">
            <v>CMRLPT21022</v>
          </cell>
        </row>
        <row r="239">
          <cell r="A239" t="str">
            <v>CMRLPT21023</v>
          </cell>
        </row>
        <row r="240">
          <cell r="A240" t="str">
            <v>CMRLPT21024</v>
          </cell>
        </row>
        <row r="241">
          <cell r="A241" t="str">
            <v>CMRLPT21025</v>
          </cell>
        </row>
        <row r="242">
          <cell r="A242" t="str">
            <v>CMRLPT21026</v>
          </cell>
        </row>
        <row r="243">
          <cell r="A243" t="str">
            <v>CMRLPT21027</v>
          </cell>
        </row>
        <row r="244">
          <cell r="A244" t="str">
            <v>CMRLPT21028</v>
          </cell>
        </row>
        <row r="245">
          <cell r="A245" t="str">
            <v>CMRLPT21030</v>
          </cell>
        </row>
        <row r="246">
          <cell r="A246" t="str">
            <v>CMRLPT21031</v>
          </cell>
        </row>
        <row r="247">
          <cell r="A247" t="str">
            <v>CMRLPT21032</v>
          </cell>
        </row>
        <row r="248">
          <cell r="A248" t="str">
            <v>CMRLPT21033</v>
          </cell>
        </row>
        <row r="249">
          <cell r="A249" t="str">
            <v>CMRLPT21034</v>
          </cell>
        </row>
        <row r="250">
          <cell r="A250" t="str">
            <v>CMRLPT21035</v>
          </cell>
        </row>
        <row r="251">
          <cell r="A251" t="str">
            <v>CMRLPT21036</v>
          </cell>
        </row>
        <row r="252">
          <cell r="A252" t="str">
            <v>CMRLPT21037</v>
          </cell>
        </row>
        <row r="253">
          <cell r="A253" t="str">
            <v>CMRLPT21038</v>
          </cell>
        </row>
        <row r="254">
          <cell r="A254" t="str">
            <v>CMRLPT21039</v>
          </cell>
        </row>
        <row r="255">
          <cell r="A255" t="str">
            <v>CMRLPT21040</v>
          </cell>
        </row>
        <row r="256">
          <cell r="A256" t="str">
            <v>CMRLPT21041</v>
          </cell>
        </row>
        <row r="257">
          <cell r="A257" t="str">
            <v>CMRLPT21042</v>
          </cell>
        </row>
        <row r="258">
          <cell r="A258" t="str">
            <v>CMRLPT21043</v>
          </cell>
        </row>
        <row r="259">
          <cell r="A259" t="str">
            <v>CMRLPT21044</v>
          </cell>
        </row>
        <row r="260">
          <cell r="A260" t="str">
            <v>CMRLPT21045</v>
          </cell>
        </row>
        <row r="261">
          <cell r="A261" t="str">
            <v>CMRLPT21046</v>
          </cell>
        </row>
        <row r="262">
          <cell r="A262" t="str">
            <v>CMRLPT21047</v>
          </cell>
        </row>
        <row r="263">
          <cell r="A263" t="str">
            <v>CMRLPT21048</v>
          </cell>
        </row>
        <row r="264">
          <cell r="A264" t="str">
            <v>CMRLPT21049</v>
          </cell>
        </row>
        <row r="265">
          <cell r="A265" t="str">
            <v>CMRLPT21050</v>
          </cell>
        </row>
        <row r="266">
          <cell r="A266" t="str">
            <v>CMRLPT21051</v>
          </cell>
        </row>
        <row r="267">
          <cell r="A267" t="str">
            <v>CMRLPT21053</v>
          </cell>
        </row>
        <row r="268">
          <cell r="A268" t="str">
            <v>CMRLPT21056</v>
          </cell>
        </row>
        <row r="269">
          <cell r="A269" t="str">
            <v>CMRLPT21058</v>
          </cell>
        </row>
        <row r="270">
          <cell r="A270" t="str">
            <v>CMRLPT21059</v>
          </cell>
        </row>
        <row r="271">
          <cell r="A271" t="str">
            <v>CMRLPT21060</v>
          </cell>
        </row>
        <row r="272">
          <cell r="A272" t="str">
            <v>CMRLPT21061</v>
          </cell>
        </row>
        <row r="273">
          <cell r="A273" t="str">
            <v>CMRLPT21062</v>
          </cell>
        </row>
        <row r="274">
          <cell r="A274" t="str">
            <v>CMRLPT21064</v>
          </cell>
        </row>
        <row r="275">
          <cell r="A275" t="str">
            <v>CMRLPT21065</v>
          </cell>
        </row>
        <row r="276">
          <cell r="A276" t="str">
            <v>CMRLPT21066</v>
          </cell>
        </row>
        <row r="277">
          <cell r="A277" t="str">
            <v>CMRLPT21067</v>
          </cell>
        </row>
        <row r="278">
          <cell r="A278" t="str">
            <v>CMRLPT21068</v>
          </cell>
        </row>
        <row r="279">
          <cell r="A279" t="str">
            <v>CMRLPT21069</v>
          </cell>
        </row>
        <row r="280">
          <cell r="A280" t="str">
            <v>CMRLPT21070</v>
          </cell>
        </row>
        <row r="281">
          <cell r="A281" t="str">
            <v>CMRLPT21072</v>
          </cell>
        </row>
        <row r="282">
          <cell r="A282" t="str">
            <v>CMRLPT21073</v>
          </cell>
        </row>
        <row r="283">
          <cell r="A283" t="str">
            <v>CMRLPT21074</v>
          </cell>
        </row>
        <row r="284">
          <cell r="A284" t="str">
            <v>CMRLPT21075</v>
          </cell>
        </row>
        <row r="285">
          <cell r="A285" t="str">
            <v>CMRLPT21076</v>
          </cell>
        </row>
        <row r="286">
          <cell r="A286" t="str">
            <v>CMRLPT21078</v>
          </cell>
        </row>
        <row r="287">
          <cell r="A287" t="str">
            <v>CMRLPT21080</v>
          </cell>
        </row>
        <row r="288">
          <cell r="A288" t="str">
            <v>CMRLPT21081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CMRLPT21106</v>
          </cell>
        </row>
        <row r="312">
          <cell r="A312" t="str">
            <v>CMRLPT21107</v>
          </cell>
        </row>
        <row r="313">
          <cell r="A313" t="str">
            <v>CMRLPT21109</v>
          </cell>
        </row>
        <row r="314">
          <cell r="A314" t="str">
            <v>CMRLPT21110</v>
          </cell>
        </row>
        <row r="315">
          <cell r="A315" t="str">
            <v>CMRLPT21111</v>
          </cell>
        </row>
        <row r="316">
          <cell r="A316" t="str">
            <v>CMRLPT21112</v>
          </cell>
        </row>
        <row r="317">
          <cell r="A317" t="str">
            <v>CMRLPT21113</v>
          </cell>
        </row>
        <row r="318">
          <cell r="A318" t="str">
            <v>CMRLPT21114</v>
          </cell>
        </row>
        <row r="319">
          <cell r="A319" t="str">
            <v>CMRLPT21115</v>
          </cell>
        </row>
        <row r="320">
          <cell r="A320" t="str">
            <v>CMRLPT21116</v>
          </cell>
        </row>
        <row r="321">
          <cell r="A321" t="str">
            <v>CMRLPT21118</v>
          </cell>
        </row>
        <row r="322">
          <cell r="A322" t="str">
            <v>CMRLPT21119</v>
          </cell>
        </row>
        <row r="323">
          <cell r="A323" t="str">
            <v>CMRLPT21120</v>
          </cell>
        </row>
        <row r="324">
          <cell r="A324" t="str">
            <v>CMRLPT21121</v>
          </cell>
        </row>
        <row r="325">
          <cell r="A325" t="str">
            <v>CMRLPT21122</v>
          </cell>
        </row>
        <row r="326">
          <cell r="A326" t="str">
            <v>CMRLPT21123</v>
          </cell>
        </row>
        <row r="327">
          <cell r="A327" t="str">
            <v>CMRLPT21124</v>
          </cell>
        </row>
        <row r="328">
          <cell r="A328" t="str">
            <v>CMRLPT21125</v>
          </cell>
        </row>
        <row r="329">
          <cell r="A329" t="str">
            <v>CMRLPT21126</v>
          </cell>
        </row>
        <row r="330">
          <cell r="A330" t="str">
            <v>CMRLPT21127</v>
          </cell>
        </row>
        <row r="331">
          <cell r="A331" t="str">
            <v>CMRLPT21128</v>
          </cell>
        </row>
        <row r="332">
          <cell r="A332" t="str">
            <v>CMRLPT21129</v>
          </cell>
        </row>
        <row r="333">
          <cell r="A333" t="str">
            <v>CMRLPT21130</v>
          </cell>
        </row>
        <row r="334">
          <cell r="A334" t="str">
            <v>CMRLPT21132</v>
          </cell>
        </row>
        <row r="335">
          <cell r="A335" t="str">
            <v>CMRLPT21133</v>
          </cell>
        </row>
        <row r="336">
          <cell r="A336" t="str">
            <v>CMRLPT21134</v>
          </cell>
        </row>
        <row r="337">
          <cell r="A337" t="str">
            <v>CMRLPT21135</v>
          </cell>
        </row>
        <row r="338">
          <cell r="A338" t="str">
            <v>CMRLPT21136</v>
          </cell>
        </row>
        <row r="339">
          <cell r="A339" t="str">
            <v>CMRLPT21137</v>
          </cell>
        </row>
        <row r="340">
          <cell r="A340" t="str">
            <v>CMRLPT21138</v>
          </cell>
        </row>
        <row r="341">
          <cell r="A341" t="str">
            <v>CMRLPT21139</v>
          </cell>
        </row>
        <row r="342">
          <cell r="A342" t="str">
            <v>CMRLPT21140</v>
          </cell>
        </row>
        <row r="343">
          <cell r="A343" t="str">
            <v>CMRLPT21142</v>
          </cell>
        </row>
        <row r="344">
          <cell r="A344" t="str">
            <v>CMRLPT21143</v>
          </cell>
        </row>
        <row r="345">
          <cell r="A345" t="str">
            <v>CMRLPT21144</v>
          </cell>
        </row>
        <row r="346">
          <cell r="A346" t="str">
            <v>CMRLPT21145</v>
          </cell>
        </row>
        <row r="347">
          <cell r="A347" t="str">
            <v>CMRLPT21146</v>
          </cell>
        </row>
        <row r="348">
          <cell r="A348" t="str">
            <v>CMRLPT21147</v>
          </cell>
        </row>
        <row r="349">
          <cell r="A349" t="str">
            <v>CMRLPT21148</v>
          </cell>
        </row>
        <row r="350">
          <cell r="A350" t="str">
            <v>CMRLPT21149</v>
          </cell>
        </row>
        <row r="351">
          <cell r="A351" t="str">
            <v>CMRLPT21150</v>
          </cell>
        </row>
        <row r="352">
          <cell r="A352" t="str">
            <v>CMRLPT21151</v>
          </cell>
        </row>
        <row r="353">
          <cell r="A353" t="str">
            <v>CMRLPT21153</v>
          </cell>
        </row>
        <row r="354">
          <cell r="A354" t="str">
            <v>CMRLPT21154</v>
          </cell>
        </row>
        <row r="355">
          <cell r="A355" t="str">
            <v>CMRLPT21156</v>
          </cell>
        </row>
        <row r="356">
          <cell r="A356" t="str">
            <v>CMRLPT21157</v>
          </cell>
        </row>
        <row r="357">
          <cell r="A357" t="str">
            <v>CMRLPT21158</v>
          </cell>
        </row>
        <row r="358">
          <cell r="A358" t="str">
            <v>CMRLPT21159</v>
          </cell>
        </row>
        <row r="359">
          <cell r="A359" t="str">
            <v>CMRLPT21160</v>
          </cell>
        </row>
        <row r="360">
          <cell r="A360" t="str">
            <v>CMRLPT21161</v>
          </cell>
        </row>
        <row r="361">
          <cell r="A361" t="str">
            <v>CMRLPT21162</v>
          </cell>
        </row>
        <row r="362">
          <cell r="A362" t="str">
            <v>CMRLPT21163</v>
          </cell>
        </row>
        <row r="363">
          <cell r="A363" t="str">
            <v>CMRLPT21164</v>
          </cell>
        </row>
        <row r="364">
          <cell r="A364" t="str">
            <v>CMRLPT21165</v>
          </cell>
        </row>
        <row r="365">
          <cell r="A365" t="str">
            <v>CMRLPT21166</v>
          </cell>
        </row>
        <row r="366">
          <cell r="A366" t="str">
            <v>CMRLPT21167</v>
          </cell>
        </row>
        <row r="367">
          <cell r="A367" t="str">
            <v>CMRLPT21170</v>
          </cell>
        </row>
        <row r="368">
          <cell r="A368" t="str">
            <v>CMRLPT22001</v>
          </cell>
        </row>
        <row r="369">
          <cell r="A369" t="str">
            <v>CMRLPT22002</v>
          </cell>
        </row>
        <row r="370">
          <cell r="A370" t="str">
            <v>CMRLPT22003</v>
          </cell>
        </row>
        <row r="371">
          <cell r="A371" t="str">
            <v>CMRLPT22004</v>
          </cell>
        </row>
        <row r="372">
          <cell r="A372" t="str">
            <v>CMRLPT22006</v>
          </cell>
        </row>
        <row r="373">
          <cell r="A373" t="str">
            <v>CMRLPT22007</v>
          </cell>
        </row>
        <row r="374">
          <cell r="A374" t="str">
            <v>CMRLPT22009</v>
          </cell>
        </row>
        <row r="375">
          <cell r="A375" t="str">
            <v>CMRLPT22010</v>
          </cell>
        </row>
        <row r="376">
          <cell r="A376" t="str">
            <v>CMRLPT22011</v>
          </cell>
        </row>
        <row r="377">
          <cell r="A377" t="str">
            <v>CMRLPT22012</v>
          </cell>
        </row>
        <row r="378">
          <cell r="A378" t="str">
            <v>CMRLPT22014</v>
          </cell>
        </row>
        <row r="379">
          <cell r="A379" t="str">
            <v>CMRLPT22015</v>
          </cell>
        </row>
        <row r="380">
          <cell r="A380" t="str">
            <v>CMRLPT22016</v>
          </cell>
        </row>
        <row r="381">
          <cell r="A381" t="str">
            <v>CMRLPT22018</v>
          </cell>
        </row>
        <row r="382">
          <cell r="A382" t="str">
            <v>CMRLPT22019</v>
          </cell>
        </row>
        <row r="383">
          <cell r="A383" t="str">
            <v>CMRLPT22020</v>
          </cell>
        </row>
        <row r="384">
          <cell r="A384" t="str">
            <v>CMRLPT22021</v>
          </cell>
        </row>
        <row r="385">
          <cell r="A385" t="str">
            <v>CMRLPT22022</v>
          </cell>
        </row>
        <row r="386">
          <cell r="A386" t="str">
            <v>CMRLPT22023</v>
          </cell>
        </row>
        <row r="387">
          <cell r="A387" t="str">
            <v>CMRLPT22024</v>
          </cell>
        </row>
        <row r="388">
          <cell r="A388" t="str">
            <v>CMRLPT22025</v>
          </cell>
        </row>
        <row r="389">
          <cell r="A389" t="str">
            <v>CMRLPT22026</v>
          </cell>
        </row>
        <row r="390">
          <cell r="A390" t="str">
            <v>CMRLPT22027</v>
          </cell>
        </row>
        <row r="391">
          <cell r="A391" t="str">
            <v>CMRLPT22028</v>
          </cell>
        </row>
        <row r="392">
          <cell r="A392" t="str">
            <v>CMRLPT22029</v>
          </cell>
        </row>
        <row r="393">
          <cell r="A393" t="str">
            <v>CMRLPT22030</v>
          </cell>
        </row>
        <row r="394">
          <cell r="A394" t="str">
            <v>CMRLPT22031</v>
          </cell>
        </row>
        <row r="395">
          <cell r="A395" t="str">
            <v>CMRLPT22032</v>
          </cell>
        </row>
        <row r="396">
          <cell r="A396" t="str">
            <v>CMRLPT22034</v>
          </cell>
        </row>
        <row r="397">
          <cell r="A397" t="str">
            <v>CMRLPT22036</v>
          </cell>
        </row>
        <row r="398">
          <cell r="A398" t="str">
            <v>CMRLPT22037</v>
          </cell>
        </row>
        <row r="399">
          <cell r="A399" t="str">
            <v>CMRLPT22038</v>
          </cell>
        </row>
        <row r="400">
          <cell r="A400" t="str">
            <v>CMRLPT22039</v>
          </cell>
        </row>
        <row r="401">
          <cell r="A401" t="str">
            <v>CMRLPT22040</v>
          </cell>
        </row>
        <row r="402">
          <cell r="A402" t="str">
            <v>CMRLPT22041</v>
          </cell>
        </row>
        <row r="403">
          <cell r="A403" t="str">
            <v>CMRLPT22042</v>
          </cell>
        </row>
        <row r="404">
          <cell r="A404" t="str">
            <v>CMRLPT22042</v>
          </cell>
        </row>
        <row r="405">
          <cell r="A405" t="str">
            <v>CMRLPT22043</v>
          </cell>
        </row>
        <row r="406">
          <cell r="A406" t="str">
            <v>CMRLPT22044</v>
          </cell>
        </row>
        <row r="407">
          <cell r="A407" t="str">
            <v>CMRLPT22045</v>
          </cell>
        </row>
        <row r="408">
          <cell r="A408" t="str">
            <v>CMRLPT22046</v>
          </cell>
        </row>
        <row r="409">
          <cell r="A409" t="str">
            <v>CMRLPT22047</v>
          </cell>
        </row>
        <row r="410">
          <cell r="A410" t="str">
            <v>CMRLPT22048</v>
          </cell>
        </row>
        <row r="411">
          <cell r="A411" t="str">
            <v>CMRLPT22049</v>
          </cell>
        </row>
        <row r="412">
          <cell r="A412" t="str">
            <v>CMRLPT22050</v>
          </cell>
        </row>
        <row r="413">
          <cell r="A413" t="str">
            <v>CMRLPT22051</v>
          </cell>
        </row>
        <row r="414">
          <cell r="A414" t="str">
            <v>CMRLPT22052</v>
          </cell>
        </row>
        <row r="415">
          <cell r="A415" t="str">
            <v>CMRLPT22053</v>
          </cell>
        </row>
        <row r="416">
          <cell r="A416" t="str">
            <v>CMRLPT22054</v>
          </cell>
        </row>
        <row r="417">
          <cell r="A417" t="str">
            <v>CMRLPT22055</v>
          </cell>
        </row>
        <row r="418">
          <cell r="A418" t="str">
            <v>CMRLPT22056</v>
          </cell>
        </row>
        <row r="419">
          <cell r="A419" t="str">
            <v>CMRLPT22057</v>
          </cell>
        </row>
        <row r="420">
          <cell r="A420" t="str">
            <v>CMRLPT22058</v>
          </cell>
        </row>
        <row r="421">
          <cell r="A421" t="str">
            <v>CMRLPT22059</v>
          </cell>
        </row>
        <row r="422">
          <cell r="A422" t="str">
            <v>CMRLPT22060</v>
          </cell>
        </row>
        <row r="423">
          <cell r="A423" t="str">
            <v>CMRLPT22061</v>
          </cell>
        </row>
        <row r="424">
          <cell r="A424" t="str">
            <v>CMRLPT22062</v>
          </cell>
        </row>
        <row r="425">
          <cell r="A425" t="str">
            <v>CMRLPT22063</v>
          </cell>
        </row>
        <row r="426">
          <cell r="A426" t="str">
            <v>CMRLPT22064</v>
          </cell>
        </row>
        <row r="427">
          <cell r="A427" t="str">
            <v>CMRLPT22065</v>
          </cell>
        </row>
        <row r="428">
          <cell r="A428" t="str">
            <v>CMRLPT22066</v>
          </cell>
        </row>
        <row r="429">
          <cell r="A429" t="str">
            <v>CMRLPT22068</v>
          </cell>
        </row>
        <row r="430">
          <cell r="A430" t="str">
            <v>CMRLPT22069</v>
          </cell>
        </row>
        <row r="431">
          <cell r="A431" t="str">
            <v>CMRLPT22070</v>
          </cell>
        </row>
        <row r="432">
          <cell r="A432" t="str">
            <v>CMRLPT22071</v>
          </cell>
        </row>
        <row r="433">
          <cell r="A433" t="str">
            <v>CMRLPT22072</v>
          </cell>
        </row>
        <row r="434">
          <cell r="A434" t="str">
            <v>CMRLPT22074</v>
          </cell>
        </row>
        <row r="435">
          <cell r="A435" t="str">
            <v>CMRLPT22075</v>
          </cell>
        </row>
        <row r="436">
          <cell r="A436" t="str">
            <v>CMRLPT22077</v>
          </cell>
        </row>
        <row r="437">
          <cell r="A437" t="str">
            <v>CMRLPT22078</v>
          </cell>
        </row>
        <row r="438">
          <cell r="A438" t="str">
            <v>CMRLPT22079</v>
          </cell>
        </row>
        <row r="439">
          <cell r="A439" t="str">
            <v>CMRLPT22080</v>
          </cell>
        </row>
        <row r="440">
          <cell r="A440" t="str">
            <v>CMRLPT22081</v>
          </cell>
        </row>
        <row r="441">
          <cell r="A441" t="str">
            <v>CMRLPT22082</v>
          </cell>
        </row>
        <row r="442">
          <cell r="A442" t="str">
            <v>CMRLPT22083</v>
          </cell>
        </row>
        <row r="443">
          <cell r="A443" t="str">
            <v>CMRLPT22084</v>
          </cell>
        </row>
        <row r="444">
          <cell r="A444" t="str">
            <v>CMRLPT22085</v>
          </cell>
        </row>
        <row r="445">
          <cell r="A445" t="str">
            <v>CMRLPT22086</v>
          </cell>
        </row>
        <row r="446">
          <cell r="A446" t="str">
            <v>CMRLPT22087</v>
          </cell>
        </row>
        <row r="447">
          <cell r="A447" t="str">
            <v>CMRLPT22089</v>
          </cell>
        </row>
        <row r="448">
          <cell r="A448" t="str">
            <v>CMRLPT22090</v>
          </cell>
        </row>
        <row r="449">
          <cell r="A449" t="str">
            <v>CMRLPT22091</v>
          </cell>
        </row>
        <row r="450">
          <cell r="A450" t="str">
            <v>CMRLPT22093</v>
          </cell>
        </row>
        <row r="451">
          <cell r="A451" t="str">
            <v>CMRLPT22094</v>
          </cell>
        </row>
        <row r="452">
          <cell r="A452" t="str">
            <v>CMRLPT22095</v>
          </cell>
        </row>
        <row r="453">
          <cell r="A453" t="str">
            <v>CMRLPT22096</v>
          </cell>
        </row>
        <row r="454">
          <cell r="A454" t="str">
            <v>CMRLPT22097</v>
          </cell>
        </row>
        <row r="455">
          <cell r="A455" t="str">
            <v>CMRLPT22098</v>
          </cell>
        </row>
        <row r="456">
          <cell r="A456" t="str">
            <v>CMRLPT22101</v>
          </cell>
        </row>
        <row r="457">
          <cell r="A457" t="str">
            <v>CMRLPT22103</v>
          </cell>
        </row>
        <row r="458">
          <cell r="A458" t="str">
            <v>CMRLPT22104</v>
          </cell>
        </row>
        <row r="459">
          <cell r="A459" t="str">
            <v>CMRLPT22105</v>
          </cell>
        </row>
        <row r="460">
          <cell r="A460" t="str">
            <v>CMRLPT22107</v>
          </cell>
        </row>
        <row r="461">
          <cell r="A461" t="str">
            <v>CMRLPT22108</v>
          </cell>
        </row>
        <row r="462">
          <cell r="A462" t="str">
            <v>CMRLPT22109</v>
          </cell>
        </row>
        <row r="463">
          <cell r="A463" t="str">
            <v>CMRLPT22110</v>
          </cell>
        </row>
        <row r="464">
          <cell r="A464" t="str">
            <v>CMRLPT22111</v>
          </cell>
        </row>
        <row r="465">
          <cell r="A465" t="str">
            <v>CMRLPT22112</v>
          </cell>
        </row>
        <row r="466">
          <cell r="A466" t="str">
            <v>CMRLPT22113</v>
          </cell>
        </row>
        <row r="467">
          <cell r="A467" t="str">
            <v>CMRLPT22114</v>
          </cell>
        </row>
        <row r="468">
          <cell r="A468" t="str">
            <v>CMRLPT22115</v>
          </cell>
        </row>
        <row r="469">
          <cell r="A469" t="str">
            <v>CMRLPT22116</v>
          </cell>
        </row>
        <row r="470">
          <cell r="A470" t="str">
            <v>CMRLPT22117</v>
          </cell>
        </row>
        <row r="471">
          <cell r="A471" t="str">
            <v>CMRLPT22118</v>
          </cell>
        </row>
        <row r="472">
          <cell r="A472" t="str">
            <v>CMRLPT22119</v>
          </cell>
        </row>
        <row r="473">
          <cell r="A473" t="str">
            <v>CMRLPT22120</v>
          </cell>
        </row>
        <row r="474">
          <cell r="A474" t="str">
            <v>CMRLPT22121</v>
          </cell>
        </row>
        <row r="475">
          <cell r="A475" t="str">
            <v>CMRLPT22123</v>
          </cell>
        </row>
        <row r="476">
          <cell r="A476" t="str">
            <v>CMRLPT22124</v>
          </cell>
        </row>
        <row r="477">
          <cell r="A477" t="str">
            <v>CMRLPT22125</v>
          </cell>
        </row>
        <row r="478">
          <cell r="A478" t="str">
            <v>CMRLPT22126</v>
          </cell>
        </row>
        <row r="479">
          <cell r="A479" t="str">
            <v>CMRLPT22127</v>
          </cell>
        </row>
        <row r="480">
          <cell r="A480" t="str">
            <v>CMRLPT22128</v>
          </cell>
        </row>
        <row r="481">
          <cell r="A481" t="str">
            <v>CMRLPT22131</v>
          </cell>
        </row>
        <row r="482">
          <cell r="A482" t="str">
            <v>CMRLPT22132</v>
          </cell>
        </row>
        <row r="483">
          <cell r="A483" t="str">
            <v>CMRLPT22133</v>
          </cell>
        </row>
        <row r="484">
          <cell r="A484" t="str">
            <v>CMRLPT22134</v>
          </cell>
        </row>
        <row r="485">
          <cell r="A485" t="str">
            <v>CMRLPT22135</v>
          </cell>
        </row>
        <row r="486">
          <cell r="A486" t="str">
            <v>CMRLPT22136</v>
          </cell>
        </row>
        <row r="487">
          <cell r="A487" t="str">
            <v>CMRLPT22137</v>
          </cell>
        </row>
        <row r="488">
          <cell r="A488" t="str">
            <v>CMRLPT22138</v>
          </cell>
        </row>
        <row r="489">
          <cell r="A489" t="str">
            <v>CMRLPT22139</v>
          </cell>
        </row>
        <row r="490">
          <cell r="A490" t="str">
            <v>CMRLPT22140</v>
          </cell>
        </row>
        <row r="491">
          <cell r="A491" t="str">
            <v>CMRLPT22140</v>
          </cell>
        </row>
        <row r="492">
          <cell r="A492" t="str">
            <v>CMRLPT22141</v>
          </cell>
        </row>
        <row r="493">
          <cell r="A493" t="str">
            <v>CMRLPT22143</v>
          </cell>
        </row>
        <row r="494">
          <cell r="A494" t="str">
            <v>CMRLPT22144</v>
          </cell>
        </row>
        <row r="495">
          <cell r="A495" t="str">
            <v>CMRLPT22145</v>
          </cell>
        </row>
        <row r="496">
          <cell r="A496" t="str">
            <v>CMRLPT22146</v>
          </cell>
        </row>
        <row r="497">
          <cell r="A497" t="str">
            <v>CMRLPT22147</v>
          </cell>
        </row>
        <row r="498">
          <cell r="A498" t="str">
            <v>CMRLPT22148</v>
          </cell>
        </row>
        <row r="499">
          <cell r="A499" t="str">
            <v>CMRLPT22149</v>
          </cell>
        </row>
        <row r="500">
          <cell r="A500" t="str">
            <v>CMRLPT22150</v>
          </cell>
        </row>
        <row r="501">
          <cell r="A501" t="str">
            <v>CMRLPT22151</v>
          </cell>
        </row>
        <row r="502">
          <cell r="A502" t="str">
            <v>CMRLPT22152</v>
          </cell>
        </row>
        <row r="503">
          <cell r="A503" t="str">
            <v>CMRLPT22153</v>
          </cell>
        </row>
        <row r="504">
          <cell r="A504" t="str">
            <v>CMRLPT22155</v>
          </cell>
        </row>
        <row r="505">
          <cell r="A505" t="str">
            <v>CMRLPT22157</v>
          </cell>
        </row>
        <row r="506">
          <cell r="A506" t="str">
            <v>CMRLPT22158</v>
          </cell>
        </row>
        <row r="507">
          <cell r="A507" t="str">
            <v>CMRLPT22159</v>
          </cell>
        </row>
        <row r="508">
          <cell r="A508" t="str">
            <v>CMRLPT22161</v>
          </cell>
        </row>
        <row r="509">
          <cell r="A509" t="str">
            <v>CMRLPT22162</v>
          </cell>
        </row>
        <row r="510">
          <cell r="A510" t="str">
            <v>CMRLPT22165</v>
          </cell>
        </row>
        <row r="511">
          <cell r="A511" t="str">
            <v>CMRLPT22166</v>
          </cell>
        </row>
        <row r="512">
          <cell r="A512" t="str">
            <v>CMRLPT22167</v>
          </cell>
        </row>
        <row r="513">
          <cell r="A513" t="str">
            <v>CMRLPT22168</v>
          </cell>
        </row>
        <row r="514">
          <cell r="A514" t="str">
            <v>CMRLPT22169</v>
          </cell>
        </row>
        <row r="515">
          <cell r="A515" t="str">
            <v>CMRLPT22170</v>
          </cell>
        </row>
        <row r="516">
          <cell r="A516" t="str">
            <v>CMRLPT22171</v>
          </cell>
        </row>
        <row r="517">
          <cell r="A517" t="str">
            <v>CMRLPT22172</v>
          </cell>
        </row>
        <row r="518">
          <cell r="A518" t="str">
            <v>CMRLPT22174</v>
          </cell>
        </row>
        <row r="519">
          <cell r="A519" t="str">
            <v>CMRLPT22176</v>
          </cell>
        </row>
        <row r="520">
          <cell r="A520" t="str">
            <v>CMRLPT22177</v>
          </cell>
        </row>
        <row r="521">
          <cell r="A521" t="str">
            <v>CMRLPT22178</v>
          </cell>
        </row>
        <row r="522">
          <cell r="A522" t="str">
            <v>CMRLPT22179</v>
          </cell>
        </row>
        <row r="523">
          <cell r="A523" t="str">
            <v>CMRLPT22181</v>
          </cell>
        </row>
        <row r="524">
          <cell r="A524" t="str">
            <v>CMRLPT22183</v>
          </cell>
        </row>
        <row r="525">
          <cell r="A525" t="str">
            <v>CMRLPT22184</v>
          </cell>
        </row>
        <row r="526">
          <cell r="A526" t="str">
            <v>CMRLPT22187</v>
          </cell>
        </row>
        <row r="527">
          <cell r="A527" t="str">
            <v>CMRLPT22196</v>
          </cell>
        </row>
        <row r="528">
          <cell r="A528" t="str">
            <v>CMRLPT22197</v>
          </cell>
        </row>
        <row r="529">
          <cell r="A529" t="str">
            <v>CMRLPT22198</v>
          </cell>
        </row>
        <row r="530">
          <cell r="A530" t="str">
            <v>CMRLPT22200</v>
          </cell>
        </row>
        <row r="531">
          <cell r="A531" t="str">
            <v>CMRLPT22204</v>
          </cell>
        </row>
        <row r="532">
          <cell r="A532" t="str">
            <v>CMRLPT22206</v>
          </cell>
        </row>
        <row r="533">
          <cell r="A533" t="str">
            <v>CMRLPT22207</v>
          </cell>
        </row>
        <row r="534">
          <cell r="A534" t="str">
            <v>CMRLPT22215</v>
          </cell>
        </row>
        <row r="535">
          <cell r="A535" t="str">
            <v>CMRLPT22218</v>
          </cell>
        </row>
        <row r="536">
          <cell r="A536" t="str">
            <v>CMRLPT23001</v>
          </cell>
        </row>
        <row r="537">
          <cell r="A537" t="str">
            <v>CMRLPT23002</v>
          </cell>
        </row>
        <row r="538">
          <cell r="A538" t="str">
            <v>CMRLPT23003</v>
          </cell>
        </row>
        <row r="539">
          <cell r="A539" t="str">
            <v>CMRLPT23004</v>
          </cell>
        </row>
        <row r="540">
          <cell r="A540" t="str">
            <v>CMRLPT23005</v>
          </cell>
        </row>
        <row r="541">
          <cell r="A541" t="str">
            <v>CMRLPT23006</v>
          </cell>
        </row>
        <row r="542">
          <cell r="A542" t="str">
            <v>CMRLPT23008</v>
          </cell>
        </row>
        <row r="543">
          <cell r="A543" t="str">
            <v>CMRLPT23009</v>
          </cell>
        </row>
        <row r="544">
          <cell r="A544" t="str">
            <v>CMRLPT23010</v>
          </cell>
        </row>
        <row r="545">
          <cell r="A545" t="str">
            <v>CMRLPT23011</v>
          </cell>
        </row>
        <row r="546">
          <cell r="A546" t="str">
            <v>CMRLPT23012</v>
          </cell>
        </row>
        <row r="547">
          <cell r="A547" t="str">
            <v>CMRLPT23013</v>
          </cell>
        </row>
        <row r="548">
          <cell r="A548" t="str">
            <v>CMRLPT23014</v>
          </cell>
        </row>
        <row r="549">
          <cell r="A549" t="str">
            <v>CMRLPT23016</v>
          </cell>
        </row>
        <row r="550">
          <cell r="A550" t="str">
            <v>CMRLPT23017</v>
          </cell>
        </row>
        <row r="551">
          <cell r="A551" t="str">
            <v>CMRLPT23018</v>
          </cell>
        </row>
        <row r="552">
          <cell r="A552" t="str">
            <v>CMRLPT23019</v>
          </cell>
        </row>
        <row r="553">
          <cell r="A553" t="str">
            <v>CMRLPT23020</v>
          </cell>
        </row>
        <row r="554">
          <cell r="A554" t="str">
            <v>CMRLPT23021</v>
          </cell>
        </row>
        <row r="555">
          <cell r="A555" t="str">
            <v>CMRLPT23022</v>
          </cell>
        </row>
        <row r="556">
          <cell r="A556" t="str">
            <v>CMRLPT23023</v>
          </cell>
        </row>
        <row r="557">
          <cell r="A557" t="str">
            <v>CMRLPT23024</v>
          </cell>
        </row>
        <row r="558">
          <cell r="A558" t="str">
            <v>CMRLPT23025</v>
          </cell>
        </row>
        <row r="559">
          <cell r="A559" t="str">
            <v>CMRLPT23026</v>
          </cell>
        </row>
        <row r="560">
          <cell r="A560" t="str">
            <v>CMRLPT23027</v>
          </cell>
        </row>
        <row r="561">
          <cell r="A561" t="str">
            <v>CMRLPT23028</v>
          </cell>
        </row>
        <row r="562">
          <cell r="A562" t="str">
            <v>CMRLPT23029</v>
          </cell>
        </row>
        <row r="563">
          <cell r="A563" t="str">
            <v>CMRLPT23030</v>
          </cell>
        </row>
        <row r="564">
          <cell r="A564" t="str">
            <v>CMRLPT23032</v>
          </cell>
        </row>
        <row r="565">
          <cell r="A565" t="str">
            <v>CMRLPT23033</v>
          </cell>
        </row>
        <row r="566">
          <cell r="A566" t="str">
            <v>CMRLPT23034</v>
          </cell>
        </row>
        <row r="567">
          <cell r="A567" t="str">
            <v>CMRLPT23035</v>
          </cell>
        </row>
        <row r="568">
          <cell r="A568" t="str">
            <v>CMRLPT23036</v>
          </cell>
        </row>
        <row r="569">
          <cell r="A569" t="str">
            <v>CMRLPT23037</v>
          </cell>
        </row>
        <row r="570">
          <cell r="A570" t="str">
            <v>CMRLPT23038</v>
          </cell>
        </row>
        <row r="571">
          <cell r="A571" t="str">
            <v>CMRLPT23039</v>
          </cell>
        </row>
        <row r="572">
          <cell r="A572" t="str">
            <v>CMRLPT23040</v>
          </cell>
        </row>
        <row r="573">
          <cell r="A573" t="str">
            <v>CMRLPT23041</v>
          </cell>
        </row>
        <row r="574">
          <cell r="A574" t="str">
            <v>CMRLPT23042</v>
          </cell>
        </row>
        <row r="575">
          <cell r="A575" t="str">
            <v>CMRLPT23043</v>
          </cell>
        </row>
        <row r="576">
          <cell r="A576" t="str">
            <v>CMRLPT23044</v>
          </cell>
        </row>
        <row r="577">
          <cell r="A577" t="str">
            <v>CMRLPT23045</v>
          </cell>
        </row>
        <row r="578">
          <cell r="A578" t="str">
            <v>CMRLPT23047</v>
          </cell>
        </row>
        <row r="579">
          <cell r="A579" t="str">
            <v>CMRLPT23050</v>
          </cell>
        </row>
        <row r="580">
          <cell r="A580" t="str">
            <v>CMRLPT23051</v>
          </cell>
        </row>
        <row r="581">
          <cell r="A581" t="str">
            <v>CMRLPT23052</v>
          </cell>
        </row>
        <row r="582">
          <cell r="A582" t="str">
            <v>CMRLPT23053</v>
          </cell>
        </row>
        <row r="583">
          <cell r="A583" t="str">
            <v>CMRLPT23054</v>
          </cell>
        </row>
        <row r="584">
          <cell r="A584" t="str">
            <v>CMRLPT23056</v>
          </cell>
        </row>
        <row r="585">
          <cell r="A585" t="str">
            <v>CMRLPT23057</v>
          </cell>
        </row>
        <row r="586">
          <cell r="A586" t="str">
            <v>CMRLPT23058</v>
          </cell>
        </row>
        <row r="587">
          <cell r="A587" t="str">
            <v>CMRLPT23059</v>
          </cell>
        </row>
        <row r="588">
          <cell r="A588" t="str">
            <v>CMRLPT23060</v>
          </cell>
        </row>
        <row r="589">
          <cell r="A589" t="str">
            <v>CMRLPT23061</v>
          </cell>
        </row>
        <row r="590">
          <cell r="A590" t="str">
            <v>CMRLPT23062</v>
          </cell>
        </row>
        <row r="591">
          <cell r="A591" t="str">
            <v>CMRLPT23063</v>
          </cell>
        </row>
        <row r="592">
          <cell r="A592" t="str">
            <v>CMRLPT23064</v>
          </cell>
        </row>
        <row r="593">
          <cell r="A593" t="str">
            <v>CMRLPT23065</v>
          </cell>
        </row>
        <row r="594">
          <cell r="A594" t="str">
            <v>CMRLPT23065</v>
          </cell>
        </row>
        <row r="595">
          <cell r="A595" t="str">
            <v>CMRLPT23066</v>
          </cell>
        </row>
        <row r="596">
          <cell r="A596" t="str">
            <v>CMRLPT23067</v>
          </cell>
        </row>
        <row r="597">
          <cell r="A597" t="str">
            <v>CMRLPT23068</v>
          </cell>
        </row>
        <row r="598">
          <cell r="A598" t="str">
            <v>CMRLPT23070</v>
          </cell>
        </row>
        <row r="599">
          <cell r="A599" t="str">
            <v>CMRLPT23071</v>
          </cell>
        </row>
        <row r="600">
          <cell r="A600" t="str">
            <v>CMRLPT23072</v>
          </cell>
        </row>
        <row r="601">
          <cell r="A601" t="str">
            <v>CMRLPT23073</v>
          </cell>
        </row>
        <row r="602">
          <cell r="A602" t="str">
            <v>CMRLPT23074</v>
          </cell>
        </row>
        <row r="603">
          <cell r="A603" t="str">
            <v>CMRLPT23075</v>
          </cell>
        </row>
        <row r="604">
          <cell r="A604" t="str">
            <v>CMRLPT23076</v>
          </cell>
        </row>
        <row r="605">
          <cell r="A605" t="str">
            <v>CMRLPT23077</v>
          </cell>
        </row>
        <row r="606">
          <cell r="A606" t="str">
            <v>CMRLPT23078</v>
          </cell>
        </row>
        <row r="607">
          <cell r="A607" t="str">
            <v>CMRLPT23079</v>
          </cell>
        </row>
        <row r="608">
          <cell r="A608" t="str">
            <v>CMRLPT23080</v>
          </cell>
        </row>
        <row r="609">
          <cell r="A609" t="str">
            <v>CMRLPT23081</v>
          </cell>
        </row>
        <row r="610">
          <cell r="A610" t="str">
            <v>CMRLPT23082</v>
          </cell>
        </row>
        <row r="611">
          <cell r="A611" t="str">
            <v>CMRLPT23083</v>
          </cell>
        </row>
        <row r="612">
          <cell r="A612" t="str">
            <v>CMRLPT23084</v>
          </cell>
        </row>
        <row r="613">
          <cell r="A613" t="str">
            <v>CMRLPT23085</v>
          </cell>
        </row>
        <row r="614">
          <cell r="A614" t="str">
            <v>CMRLPT23086</v>
          </cell>
        </row>
        <row r="615">
          <cell r="A615" t="str">
            <v>CMRLPT23087</v>
          </cell>
        </row>
        <row r="616">
          <cell r="A616" t="str">
            <v>CMRLPT23088</v>
          </cell>
        </row>
        <row r="617">
          <cell r="A617" t="str">
            <v>CMRLPT23089</v>
          </cell>
        </row>
        <row r="618">
          <cell r="A618" t="str">
            <v>CMRLPT23090</v>
          </cell>
        </row>
        <row r="619">
          <cell r="A619" t="str">
            <v>CMRLPT23091</v>
          </cell>
        </row>
        <row r="620">
          <cell r="A620" t="str">
            <v>CMRLPT23092</v>
          </cell>
        </row>
        <row r="621">
          <cell r="A621" t="str">
            <v>CMRLPT23093</v>
          </cell>
        </row>
        <row r="622">
          <cell r="A622" t="str">
            <v>CMRLPT23094</v>
          </cell>
        </row>
        <row r="623">
          <cell r="A623" t="str">
            <v>CMRLPT23095</v>
          </cell>
        </row>
        <row r="624">
          <cell r="A624" t="str">
            <v>CMRLPT23096</v>
          </cell>
        </row>
        <row r="625">
          <cell r="A625" t="str">
            <v>CMRLPT23097</v>
          </cell>
        </row>
        <row r="626">
          <cell r="A626" t="str">
            <v>CMRLPT23098</v>
          </cell>
        </row>
        <row r="627">
          <cell r="A627" t="str">
            <v>CMRLPT23099</v>
          </cell>
        </row>
        <row r="628">
          <cell r="A628" t="str">
            <v>CMRLPT23101</v>
          </cell>
        </row>
        <row r="629">
          <cell r="A629" t="str">
            <v>CMRLPT23102</v>
          </cell>
        </row>
        <row r="630">
          <cell r="A630" t="str">
            <v>CMRLPT23103</v>
          </cell>
        </row>
        <row r="631">
          <cell r="A631" t="str">
            <v>CMRLPT23104</v>
          </cell>
        </row>
        <row r="632">
          <cell r="A632" t="str">
            <v>CMRLPT23105</v>
          </cell>
        </row>
        <row r="633">
          <cell r="A633" t="str">
            <v>CMRLPT23106</v>
          </cell>
        </row>
        <row r="634">
          <cell r="A634" t="str">
            <v>CMRLPT23107</v>
          </cell>
        </row>
        <row r="635">
          <cell r="A635" t="str">
            <v>CMRLPT23108</v>
          </cell>
        </row>
        <row r="636">
          <cell r="A636" t="str">
            <v>CMRLPT23109</v>
          </cell>
        </row>
        <row r="637">
          <cell r="A637" t="str">
            <v>CMRLPT23110</v>
          </cell>
        </row>
        <row r="638">
          <cell r="A638" t="str">
            <v>CMRLPT23111</v>
          </cell>
        </row>
        <row r="639">
          <cell r="A639" t="str">
            <v>CMRLPT23112</v>
          </cell>
        </row>
        <row r="640">
          <cell r="A640" t="str">
            <v>CMRLPT23113</v>
          </cell>
        </row>
        <row r="641">
          <cell r="A641" t="str">
            <v>CMRLPT23114</v>
          </cell>
        </row>
        <row r="642">
          <cell r="A642" t="str">
            <v>CMRLPT23115</v>
          </cell>
        </row>
        <row r="643">
          <cell r="A643" t="str">
            <v>CMRLPT23117</v>
          </cell>
        </row>
        <row r="644">
          <cell r="A644" t="str">
            <v>CMRLPT23118</v>
          </cell>
        </row>
        <row r="645">
          <cell r="A645" t="str">
            <v>CMRLPT23119</v>
          </cell>
        </row>
        <row r="646">
          <cell r="A646" t="str">
            <v>CMRLPT23120</v>
          </cell>
        </row>
        <row r="647">
          <cell r="A647" t="str">
            <v>CMRLPT23121</v>
          </cell>
        </row>
        <row r="648">
          <cell r="A648" t="str">
            <v>CMRLPT23122</v>
          </cell>
        </row>
        <row r="649">
          <cell r="A649" t="str">
            <v>CMRLPT23123</v>
          </cell>
        </row>
        <row r="650">
          <cell r="A650" t="str">
            <v>CMRLPT23124</v>
          </cell>
        </row>
        <row r="651">
          <cell r="A651" t="str">
            <v>CMRLPT23125</v>
          </cell>
        </row>
        <row r="652">
          <cell r="A652" t="str">
            <v>CMRLPT23126</v>
          </cell>
        </row>
        <row r="653">
          <cell r="A653" t="str">
            <v>CMRLPT23128</v>
          </cell>
        </row>
        <row r="654">
          <cell r="A654" t="str">
            <v>CMRLPT23129</v>
          </cell>
        </row>
        <row r="655">
          <cell r="A655" t="str">
            <v>CMRLPT23130</v>
          </cell>
        </row>
        <row r="656">
          <cell r="A656" t="str">
            <v>CMRLPT23131</v>
          </cell>
        </row>
        <row r="657">
          <cell r="A657" t="str">
            <v>CMRLPT23132</v>
          </cell>
        </row>
        <row r="658">
          <cell r="A658" t="str">
            <v>CMRLPT23135</v>
          </cell>
        </row>
        <row r="659">
          <cell r="A659" t="str">
            <v>CMRLPT23136</v>
          </cell>
        </row>
        <row r="660">
          <cell r="A660" t="str">
            <v>CMRLPT23137</v>
          </cell>
        </row>
        <row r="661">
          <cell r="A661" t="str">
            <v>CMRLPT23138</v>
          </cell>
        </row>
        <row r="662">
          <cell r="A662" t="str">
            <v>CMRLPT23140</v>
          </cell>
        </row>
        <row r="663">
          <cell r="A663" t="str">
            <v>CMRLPT23141</v>
          </cell>
        </row>
        <row r="664">
          <cell r="A664" t="str">
            <v>CMRLPT23142</v>
          </cell>
        </row>
        <row r="665">
          <cell r="A665" t="str">
            <v>CMRLPT23143</v>
          </cell>
        </row>
        <row r="666">
          <cell r="A666" t="str">
            <v>CMRLPT23144</v>
          </cell>
        </row>
        <row r="667">
          <cell r="A667" t="str">
            <v>CMRLPT23144</v>
          </cell>
        </row>
        <row r="668">
          <cell r="A668" t="str">
            <v>CMRLPT23145</v>
          </cell>
        </row>
        <row r="669">
          <cell r="A669" t="str">
            <v>CMRLPT23146</v>
          </cell>
        </row>
        <row r="670">
          <cell r="A670" t="str">
            <v>CMRLPT23147</v>
          </cell>
        </row>
        <row r="671">
          <cell r="A671" t="str">
            <v>CMRLPT23148</v>
          </cell>
        </row>
        <row r="672">
          <cell r="A672" t="str">
            <v>CMRLPT23149</v>
          </cell>
        </row>
        <row r="673">
          <cell r="A673" t="str">
            <v>CMRLPT23150</v>
          </cell>
        </row>
        <row r="674">
          <cell r="A674" t="str">
            <v>CMRLPT23151</v>
          </cell>
        </row>
        <row r="675">
          <cell r="A675" t="str">
            <v>CMRLPT23152</v>
          </cell>
        </row>
        <row r="676">
          <cell r="A676" t="str">
            <v>CMRLPT23153</v>
          </cell>
        </row>
        <row r="677">
          <cell r="A677" t="str">
            <v>CMRLPT23154</v>
          </cell>
        </row>
        <row r="678">
          <cell r="A678" t="str">
            <v>CMRLPT23155</v>
          </cell>
        </row>
        <row r="679">
          <cell r="A679" t="str">
            <v>CMRLPT23156</v>
          </cell>
        </row>
        <row r="680">
          <cell r="A680" t="str">
            <v>CMRLPT23158</v>
          </cell>
        </row>
        <row r="681">
          <cell r="A681" t="str">
            <v>CMRLPT23159</v>
          </cell>
        </row>
        <row r="682">
          <cell r="A682" t="str">
            <v>CMRLPT23160</v>
          </cell>
        </row>
        <row r="683">
          <cell r="A683" t="str">
            <v>CMRLPT23161</v>
          </cell>
        </row>
        <row r="684">
          <cell r="A684" t="str">
            <v>CMRLPT23162</v>
          </cell>
        </row>
        <row r="685">
          <cell r="A685" t="str">
            <v>CMRLPT23163</v>
          </cell>
        </row>
        <row r="686">
          <cell r="A686" t="str">
            <v>CMRLPT23164</v>
          </cell>
        </row>
        <row r="687">
          <cell r="A687" t="str">
            <v>CMRLPT23165</v>
          </cell>
        </row>
        <row r="688">
          <cell r="A688" t="str">
            <v>CMRLPT23166</v>
          </cell>
        </row>
        <row r="689">
          <cell r="A689" t="str">
            <v>CMRLPT23167</v>
          </cell>
        </row>
        <row r="690">
          <cell r="A690" t="str">
            <v>CMRLPT23170</v>
          </cell>
        </row>
        <row r="691">
          <cell r="A691" t="str">
            <v>CMRLPT23174</v>
          </cell>
        </row>
        <row r="692">
          <cell r="A692" t="str">
            <v>CMRLPT23175</v>
          </cell>
        </row>
        <row r="693">
          <cell r="A693" t="str">
            <v>CMRLPT23176</v>
          </cell>
        </row>
        <row r="694">
          <cell r="A694" t="str">
            <v>CMRLPT23177</v>
          </cell>
        </row>
        <row r="695">
          <cell r="A695" t="str">
            <v>CMRLPT23178</v>
          </cell>
        </row>
        <row r="696">
          <cell r="A696" t="str">
            <v>CMRLPT23179</v>
          </cell>
        </row>
        <row r="697">
          <cell r="A697" t="str">
            <v>CMRLPT23180</v>
          </cell>
        </row>
        <row r="698">
          <cell r="A698" t="str">
            <v>CMRLPT23181</v>
          </cell>
        </row>
        <row r="699">
          <cell r="A699" t="str">
            <v>CMRLPT23182</v>
          </cell>
        </row>
        <row r="700">
          <cell r="A700" t="str">
            <v>CMRLPT23183</v>
          </cell>
        </row>
        <row r="701">
          <cell r="A701" t="str">
            <v>CMRLPT23185</v>
          </cell>
        </row>
        <row r="702">
          <cell r="A702" t="str">
            <v>CMRLPT23186</v>
          </cell>
        </row>
        <row r="703">
          <cell r="A703" t="str">
            <v>CMRLPT23187</v>
          </cell>
        </row>
        <row r="704">
          <cell r="A704" t="str">
            <v>CMRLPT23188</v>
          </cell>
        </row>
        <row r="705">
          <cell r="A705" t="str">
            <v>CMRLPT23189</v>
          </cell>
        </row>
        <row r="706">
          <cell r="A706" t="str">
            <v>CMRLPT23190</v>
          </cell>
        </row>
        <row r="707">
          <cell r="A707" t="str">
            <v>CMRLPT23191</v>
          </cell>
        </row>
        <row r="708">
          <cell r="A708" t="str">
            <v>CMRLPT23192</v>
          </cell>
        </row>
        <row r="709">
          <cell r="A709" t="str">
            <v>CMRLPT23193</v>
          </cell>
        </row>
        <row r="710">
          <cell r="A710" t="str">
            <v>CMRLPT23194</v>
          </cell>
        </row>
        <row r="711">
          <cell r="A711" t="str">
            <v>CMRLPT23195</v>
          </cell>
        </row>
        <row r="712">
          <cell r="A712" t="str">
            <v>CMRLPT23196</v>
          </cell>
        </row>
        <row r="713">
          <cell r="A713" t="str">
            <v>CMRLPT23197</v>
          </cell>
        </row>
        <row r="714">
          <cell r="A714" t="str">
            <v>CMRLPT23198</v>
          </cell>
        </row>
        <row r="715">
          <cell r="A715" t="str">
            <v>CMRLPT23199</v>
          </cell>
        </row>
        <row r="716">
          <cell r="A716" t="str">
            <v>CMRLPT23200</v>
          </cell>
        </row>
        <row r="717">
          <cell r="A717" t="str">
            <v>CMRLPT23201</v>
          </cell>
        </row>
        <row r="718">
          <cell r="A718" t="str">
            <v>CMRLPT23202</v>
          </cell>
        </row>
        <row r="719">
          <cell r="A719" t="str">
            <v>CMRLPT23203</v>
          </cell>
        </row>
        <row r="720">
          <cell r="A720" t="str">
            <v>CMRLPT23204</v>
          </cell>
        </row>
        <row r="721">
          <cell r="A721" t="str">
            <v>CMRLPT23205</v>
          </cell>
        </row>
        <row r="722">
          <cell r="A722" t="str">
            <v>CMRLPT23206</v>
          </cell>
        </row>
        <row r="723">
          <cell r="A723" t="str">
            <v>CMRLPT23207</v>
          </cell>
        </row>
        <row r="724">
          <cell r="A724" t="str">
            <v>CMRLPT23208</v>
          </cell>
        </row>
        <row r="725">
          <cell r="A725" t="str">
            <v>CMRLPT23209</v>
          </cell>
        </row>
        <row r="726">
          <cell r="A726" t="str">
            <v>CMRLPT23210</v>
          </cell>
        </row>
        <row r="727">
          <cell r="A727" t="str">
            <v>CMRLPT23211</v>
          </cell>
        </row>
        <row r="728">
          <cell r="A728" t="str">
            <v>CMRLPT23212</v>
          </cell>
        </row>
        <row r="729">
          <cell r="A729" t="str">
            <v>CMRLPT23213</v>
          </cell>
        </row>
        <row r="730">
          <cell r="A730" t="str">
            <v>CMRLPT23214</v>
          </cell>
        </row>
        <row r="731">
          <cell r="A731" t="str">
            <v>CMRLPT23215</v>
          </cell>
        </row>
        <row r="732">
          <cell r="A732" t="str">
            <v>CMRLPT23216</v>
          </cell>
        </row>
        <row r="733">
          <cell r="A733" t="str">
            <v>CMRLPT23217</v>
          </cell>
        </row>
        <row r="734">
          <cell r="A734" t="str">
            <v>CMRLPT23218</v>
          </cell>
        </row>
        <row r="735">
          <cell r="A735" t="str">
            <v>CMRLPT23219</v>
          </cell>
        </row>
        <row r="736">
          <cell r="A736" t="str">
            <v>CMRLPT23222</v>
          </cell>
        </row>
        <row r="737">
          <cell r="A737" t="str">
            <v>CMRLPT23223</v>
          </cell>
        </row>
        <row r="738">
          <cell r="A738" t="str">
            <v>CMRLPT23224</v>
          </cell>
        </row>
        <row r="739">
          <cell r="A739" t="str">
            <v>CMRLPT23225</v>
          </cell>
        </row>
        <row r="740">
          <cell r="A740" t="str">
            <v>CMRLPT23226</v>
          </cell>
        </row>
        <row r="741">
          <cell r="A741" t="str">
            <v>CMRLPT23227</v>
          </cell>
        </row>
        <row r="742">
          <cell r="A742" t="str">
            <v>CMRLPT23228</v>
          </cell>
        </row>
        <row r="743">
          <cell r="A743" t="str">
            <v>CMRLPT23229</v>
          </cell>
        </row>
        <row r="744">
          <cell r="A744" t="str">
            <v>CMRLPT23230</v>
          </cell>
        </row>
        <row r="745">
          <cell r="A745" t="str">
            <v>CMRLPT23231</v>
          </cell>
        </row>
        <row r="746">
          <cell r="A746" t="str">
            <v>CMRLPT23232</v>
          </cell>
        </row>
        <row r="747">
          <cell r="A747" t="str">
            <v>CMRLPT23233</v>
          </cell>
        </row>
        <row r="748">
          <cell r="A748" t="str">
            <v>CMRLPT23235</v>
          </cell>
        </row>
        <row r="749">
          <cell r="A749" t="str">
            <v>CMRLPT23237</v>
          </cell>
        </row>
        <row r="750">
          <cell r="A750" t="str">
            <v>CMRLPT23238</v>
          </cell>
        </row>
        <row r="751">
          <cell r="A751" t="str">
            <v>CMRLPT23239</v>
          </cell>
        </row>
        <row r="752">
          <cell r="A752" t="str">
            <v>CMRLPT23240</v>
          </cell>
        </row>
        <row r="753">
          <cell r="A753" t="str">
            <v>CMRLPT23241</v>
          </cell>
        </row>
        <row r="754">
          <cell r="A754" t="str">
            <v>CMRLPT23242</v>
          </cell>
        </row>
        <row r="755">
          <cell r="A755" t="str">
            <v>CMRLPT23243</v>
          </cell>
        </row>
        <row r="756">
          <cell r="A756" t="str">
            <v>CMRLPT23244</v>
          </cell>
        </row>
        <row r="757">
          <cell r="A757" t="str">
            <v>CMRLPT23245</v>
          </cell>
        </row>
        <row r="758">
          <cell r="A758" t="str">
            <v>CMRLPT23246</v>
          </cell>
        </row>
        <row r="759">
          <cell r="A759" t="str">
            <v>CMRLPT23247</v>
          </cell>
        </row>
        <row r="760">
          <cell r="A760" t="str">
            <v>CMRLPT23248</v>
          </cell>
        </row>
        <row r="761">
          <cell r="A761" t="str">
            <v>CMRLPT23249</v>
          </cell>
        </row>
        <row r="762">
          <cell r="A762" t="str">
            <v>CMRLPT23250</v>
          </cell>
        </row>
        <row r="763">
          <cell r="A763" t="str">
            <v>CMRLPT23251</v>
          </cell>
        </row>
        <row r="764">
          <cell r="A764" t="str">
            <v>CMRLPT23252</v>
          </cell>
        </row>
        <row r="765">
          <cell r="A765" t="str">
            <v>CMRLPT23253</v>
          </cell>
        </row>
        <row r="766">
          <cell r="A766" t="str">
            <v>CMRLPT23254</v>
          </cell>
        </row>
        <row r="767">
          <cell r="A767" t="str">
            <v>CMRLPT23255</v>
          </cell>
        </row>
        <row r="768">
          <cell r="A768" t="str">
            <v>CMRLPT23256</v>
          </cell>
        </row>
        <row r="769">
          <cell r="A769" t="str">
            <v>CMRLPT23257</v>
          </cell>
        </row>
        <row r="770">
          <cell r="A770" t="str">
            <v>CMRLPT23258</v>
          </cell>
        </row>
        <row r="771">
          <cell r="A771" t="str">
            <v>CMRLPT23259</v>
          </cell>
        </row>
        <row r="772">
          <cell r="A772" t="str">
            <v>CMRLPT23260</v>
          </cell>
        </row>
        <row r="773">
          <cell r="A773" t="str">
            <v>CMRLPT23261</v>
          </cell>
        </row>
        <row r="774">
          <cell r="A774" t="str">
            <v>CMRLPT23262</v>
          </cell>
        </row>
        <row r="775">
          <cell r="A775" t="str">
            <v>CMRLPT23263</v>
          </cell>
        </row>
        <row r="776">
          <cell r="A776" t="str">
            <v>CMRLPT23264</v>
          </cell>
        </row>
        <row r="777">
          <cell r="A777" t="str">
            <v>CMRLPT23266</v>
          </cell>
        </row>
        <row r="778">
          <cell r="A778" t="str">
            <v>CMRLPT23267</v>
          </cell>
        </row>
        <row r="779">
          <cell r="A779" t="str">
            <v>CMRLPT23268</v>
          </cell>
        </row>
        <row r="780">
          <cell r="A780" t="str">
            <v>CMRLPT23269</v>
          </cell>
        </row>
        <row r="781">
          <cell r="A781" t="str">
            <v>CMRLPT23270</v>
          </cell>
        </row>
        <row r="782">
          <cell r="A782" t="str">
            <v>CMRLPT23271</v>
          </cell>
        </row>
        <row r="783">
          <cell r="A783" t="str">
            <v>CMRLPT23272</v>
          </cell>
        </row>
        <row r="784">
          <cell r="A784" t="str">
            <v>CMRLPT23273</v>
          </cell>
        </row>
        <row r="785">
          <cell r="A785" t="str">
            <v>CMRLPT23274</v>
          </cell>
        </row>
        <row r="786">
          <cell r="A786" t="str">
            <v>CMRLPT23275</v>
          </cell>
        </row>
        <row r="787">
          <cell r="A787" t="str">
            <v>CMRLPT23277</v>
          </cell>
        </row>
        <row r="788">
          <cell r="A788" t="str">
            <v>CMRLPT23278</v>
          </cell>
        </row>
        <row r="789">
          <cell r="A789" t="str">
            <v>CMRLPT23279</v>
          </cell>
        </row>
        <row r="790">
          <cell r="A790" t="str">
            <v>CMRLPT23280</v>
          </cell>
        </row>
        <row r="791">
          <cell r="A791" t="str">
            <v>CMRLPT23281</v>
          </cell>
        </row>
        <row r="792">
          <cell r="A792" t="str">
            <v>CMRLPT23282</v>
          </cell>
        </row>
        <row r="793">
          <cell r="A793" t="str">
            <v>CMRLPT23283</v>
          </cell>
        </row>
        <row r="794">
          <cell r="A794" t="str">
            <v>CMRLPT23284</v>
          </cell>
        </row>
        <row r="795">
          <cell r="A795" t="str">
            <v>CMRLPT23285</v>
          </cell>
        </row>
        <row r="796">
          <cell r="A796" t="str">
            <v>CMRLPT23286</v>
          </cell>
        </row>
        <row r="797">
          <cell r="A797" t="str">
            <v>CMRLPT23287</v>
          </cell>
        </row>
        <row r="798">
          <cell r="A798" t="str">
            <v>CMRLPT23288</v>
          </cell>
        </row>
        <row r="799">
          <cell r="A799" t="str">
            <v>CMRLPT23289</v>
          </cell>
        </row>
        <row r="800">
          <cell r="A800" t="str">
            <v>CMRLPT23290</v>
          </cell>
        </row>
        <row r="801">
          <cell r="A801" t="str">
            <v>CMRLPT23291</v>
          </cell>
        </row>
        <row r="802">
          <cell r="A802" t="str">
            <v>CMRLPT23292</v>
          </cell>
        </row>
        <row r="803">
          <cell r="A803" t="str">
            <v>CMRLPT23293</v>
          </cell>
        </row>
        <row r="804">
          <cell r="A804" t="str">
            <v>CMRLPT23294</v>
          </cell>
        </row>
        <row r="805">
          <cell r="A805" t="str">
            <v>CMRLPT23295</v>
          </cell>
        </row>
        <row r="806">
          <cell r="A806" t="str">
            <v>CMRLPT23296</v>
          </cell>
        </row>
        <row r="807">
          <cell r="A807" t="str">
            <v>CMRLPT23297</v>
          </cell>
        </row>
        <row r="808">
          <cell r="A808" t="str">
            <v>CMRLPT23298</v>
          </cell>
        </row>
        <row r="809">
          <cell r="A809" t="str">
            <v>CMRLPT23299</v>
          </cell>
        </row>
        <row r="810">
          <cell r="A810" t="str">
            <v>CMRLPT23300</v>
          </cell>
        </row>
        <row r="811">
          <cell r="A811" t="str">
            <v>CMRLPT23301</v>
          </cell>
        </row>
        <row r="812">
          <cell r="A812" t="str">
            <v>CMRLPT23302</v>
          </cell>
        </row>
        <row r="813">
          <cell r="A813" t="str">
            <v>CMRLPT23303</v>
          </cell>
        </row>
        <row r="814">
          <cell r="A814" t="str">
            <v>CMRLPT23304</v>
          </cell>
        </row>
        <row r="815">
          <cell r="A815" t="str">
            <v>CMRLPT23305</v>
          </cell>
        </row>
        <row r="816">
          <cell r="A816" t="str">
            <v>CMRLPT23306</v>
          </cell>
        </row>
        <row r="817">
          <cell r="A817" t="str">
            <v>CMRLPT23309</v>
          </cell>
        </row>
        <row r="818">
          <cell r="A818" t="str">
            <v>CMRLPT23310</v>
          </cell>
        </row>
        <row r="819">
          <cell r="A819" t="str">
            <v>CMRLPT23311</v>
          </cell>
        </row>
        <row r="820">
          <cell r="A820" t="str">
            <v>CMRLPT23312</v>
          </cell>
        </row>
        <row r="821">
          <cell r="A821" t="str">
            <v>CMRLPT23313</v>
          </cell>
        </row>
        <row r="822">
          <cell r="A822" t="str">
            <v>CMRLPT23314</v>
          </cell>
        </row>
        <row r="823">
          <cell r="A823" t="str">
            <v>CMRLPT23315</v>
          </cell>
        </row>
        <row r="824">
          <cell r="A824" t="str">
            <v>CMRLPT23316</v>
          </cell>
        </row>
        <row r="825">
          <cell r="A825" t="str">
            <v>CMRLPT23317</v>
          </cell>
        </row>
        <row r="826">
          <cell r="A826" t="str">
            <v>CMRLPT23318</v>
          </cell>
        </row>
        <row r="827">
          <cell r="A827" t="str">
            <v>CMRLPT23319</v>
          </cell>
        </row>
        <row r="828">
          <cell r="A828" t="str">
            <v>CMRLPT23320</v>
          </cell>
        </row>
        <row r="829">
          <cell r="A829" t="str">
            <v>CMRLPT24001</v>
          </cell>
        </row>
        <row r="830">
          <cell r="A830" t="str">
            <v>CMRLPT24002</v>
          </cell>
        </row>
        <row r="831">
          <cell r="A831" t="str">
            <v>CMRLPT24003</v>
          </cell>
        </row>
        <row r="832">
          <cell r="A832" t="str">
            <v>CMRLPT24004</v>
          </cell>
        </row>
        <row r="833">
          <cell r="A833" t="str">
            <v>CMRLPT24005</v>
          </cell>
        </row>
        <row r="834">
          <cell r="A834" t="str">
            <v>CMRLPT24006</v>
          </cell>
        </row>
        <row r="835">
          <cell r="A835" t="str">
            <v>CMRLPT24007</v>
          </cell>
        </row>
        <row r="836">
          <cell r="A836" t="str">
            <v>CMRLPT24008</v>
          </cell>
        </row>
        <row r="837">
          <cell r="A837" t="str">
            <v>CMRLPT24009</v>
          </cell>
        </row>
        <row r="838">
          <cell r="A838" t="str">
            <v>CMRLPT24010</v>
          </cell>
        </row>
        <row r="839">
          <cell r="A839" t="str">
            <v>CMRLPT24011</v>
          </cell>
        </row>
        <row r="840">
          <cell r="A840" t="str">
            <v>CMRLPT24012</v>
          </cell>
        </row>
        <row r="841">
          <cell r="A841" t="str">
            <v>CMRLPT24013</v>
          </cell>
        </row>
        <row r="842">
          <cell r="A842" t="str">
            <v>CMRLPT24014</v>
          </cell>
        </row>
        <row r="843">
          <cell r="A843" t="str">
            <v>CMRLPT24015</v>
          </cell>
        </row>
        <row r="844">
          <cell r="A844" t="str">
            <v>CMRLPT24016</v>
          </cell>
        </row>
        <row r="845">
          <cell r="A845" t="str">
            <v>CMRLPT24017</v>
          </cell>
        </row>
        <row r="846">
          <cell r="A846" t="str">
            <v>CMRLPT24019</v>
          </cell>
        </row>
        <row r="847">
          <cell r="A847" t="str">
            <v>CMRLPT24020</v>
          </cell>
        </row>
        <row r="848">
          <cell r="A848" t="str">
            <v>CMRLPT24021</v>
          </cell>
        </row>
        <row r="849">
          <cell r="A849" t="str">
            <v>CMRLPT24022</v>
          </cell>
        </row>
        <row r="850">
          <cell r="A850" t="str">
            <v>CMRLPT24023</v>
          </cell>
        </row>
        <row r="851">
          <cell r="A851" t="str">
            <v>CMRLPT24024</v>
          </cell>
        </row>
        <row r="852">
          <cell r="A852" t="str">
            <v>CMRLPT24025</v>
          </cell>
        </row>
        <row r="853">
          <cell r="A853" t="str">
            <v>CMRLPT24026</v>
          </cell>
        </row>
        <row r="854">
          <cell r="A854" t="str">
            <v>CMRLPT24027</v>
          </cell>
        </row>
        <row r="855">
          <cell r="A855" t="str">
            <v>CMRLPT24028</v>
          </cell>
        </row>
        <row r="856">
          <cell r="A856" t="str">
            <v>CMRLPT24029</v>
          </cell>
        </row>
        <row r="857">
          <cell r="A857" t="str">
            <v>CMRLPT24030</v>
          </cell>
        </row>
        <row r="858">
          <cell r="A858" t="str">
            <v>CMRLPT24031</v>
          </cell>
        </row>
        <row r="859">
          <cell r="A859" t="str">
            <v>CMRLPT24033</v>
          </cell>
        </row>
        <row r="860">
          <cell r="A860" t="str">
            <v>CMRLPT24034</v>
          </cell>
        </row>
        <row r="861">
          <cell r="A861" t="str">
            <v>CMRLPT24035</v>
          </cell>
        </row>
        <row r="862">
          <cell r="A862" t="str">
            <v>CMRLPT24036</v>
          </cell>
        </row>
        <row r="863">
          <cell r="A863" t="str">
            <v>CMRLPT24039</v>
          </cell>
        </row>
        <row r="864">
          <cell r="A864" t="str">
            <v>CMRLPT24040</v>
          </cell>
        </row>
        <row r="865">
          <cell r="A865" t="str">
            <v>CMRLPT24041</v>
          </cell>
        </row>
        <row r="866">
          <cell r="A866" t="str">
            <v>CMRLPT24042</v>
          </cell>
        </row>
        <row r="867">
          <cell r="A867" t="str">
            <v>CMRLPT24043</v>
          </cell>
        </row>
        <row r="868">
          <cell r="A868" t="str">
            <v>CMRLPT24044</v>
          </cell>
        </row>
        <row r="869">
          <cell r="A869" t="str">
            <v>CMRLPT24045</v>
          </cell>
        </row>
        <row r="870">
          <cell r="A870" t="str">
            <v>CMRLPT24046</v>
          </cell>
        </row>
        <row r="871">
          <cell r="A871" t="str">
            <v>CMRLPT24047</v>
          </cell>
        </row>
        <row r="872">
          <cell r="A872" t="str">
            <v>CMRLPT24048</v>
          </cell>
        </row>
        <row r="873">
          <cell r="A873" t="str">
            <v>CMRLPT24049</v>
          </cell>
        </row>
        <row r="874">
          <cell r="A874" t="str">
            <v>CMRLPT24050</v>
          </cell>
        </row>
        <row r="875">
          <cell r="A875" t="str">
            <v>CMRLPT24051</v>
          </cell>
        </row>
        <row r="876">
          <cell r="A876" t="str">
            <v>CMRLPT24052</v>
          </cell>
        </row>
        <row r="877">
          <cell r="A877" t="str">
            <v>CMRLPT24053</v>
          </cell>
        </row>
        <row r="878">
          <cell r="A878" t="str">
            <v>CMRLPT24054</v>
          </cell>
        </row>
        <row r="879">
          <cell r="A879" t="str">
            <v>CMRLPT24055</v>
          </cell>
        </row>
        <row r="880">
          <cell r="A880" t="str">
            <v>CMRLPT24056</v>
          </cell>
        </row>
        <row r="881">
          <cell r="A881" t="str">
            <v>CMRLPT24057</v>
          </cell>
        </row>
        <row r="882">
          <cell r="A882" t="str">
            <v>CMRLPT24059</v>
          </cell>
        </row>
        <row r="883">
          <cell r="A883" t="str">
            <v>CMRLPT24060</v>
          </cell>
        </row>
        <row r="884">
          <cell r="A884" t="str">
            <v>CMRLPT24061</v>
          </cell>
        </row>
        <row r="885">
          <cell r="A885" t="str">
            <v>CMRLPT24062</v>
          </cell>
        </row>
        <row r="886">
          <cell r="A886" t="str">
            <v>CMRLPT24063</v>
          </cell>
        </row>
        <row r="887">
          <cell r="A887" t="str">
            <v>CMRLPT24064</v>
          </cell>
        </row>
        <row r="888">
          <cell r="A888" t="str">
            <v>CMRLPT24065</v>
          </cell>
        </row>
        <row r="889">
          <cell r="A889" t="str">
            <v>CMRLPT24066</v>
          </cell>
        </row>
        <row r="890">
          <cell r="A890" t="str">
            <v>CMRLPT24067</v>
          </cell>
        </row>
        <row r="891">
          <cell r="A891" t="str">
            <v>CMRLPT24068</v>
          </cell>
        </row>
        <row r="892">
          <cell r="A892" t="str">
            <v>CMRLPT24069</v>
          </cell>
        </row>
        <row r="893">
          <cell r="A893" t="str">
            <v>CMRLPT24070</v>
          </cell>
        </row>
        <row r="894">
          <cell r="A894" t="str">
            <v>CMRLPT24071</v>
          </cell>
        </row>
        <row r="895">
          <cell r="A895" t="str">
            <v>CMRLPT24072</v>
          </cell>
        </row>
        <row r="896">
          <cell r="A896" t="str">
            <v>CMRLPT24073</v>
          </cell>
        </row>
        <row r="897">
          <cell r="A897" t="str">
            <v>CMRLPT24074</v>
          </cell>
        </row>
        <row r="898">
          <cell r="A898" t="str">
            <v>CMRLPT24075</v>
          </cell>
        </row>
        <row r="899">
          <cell r="A899" t="str">
            <v>CMRLPT24076</v>
          </cell>
        </row>
        <row r="900">
          <cell r="A900" t="str">
            <v>CMRLPT24077</v>
          </cell>
        </row>
        <row r="901">
          <cell r="A901" t="str">
            <v>CMRLPT24078</v>
          </cell>
        </row>
        <row r="902">
          <cell r="A902" t="str">
            <v>CMRLPT24079</v>
          </cell>
        </row>
        <row r="903">
          <cell r="A903" t="str">
            <v>CMRLPT24080</v>
          </cell>
        </row>
        <row r="904">
          <cell r="A904" t="str">
            <v>CMRLPT24081</v>
          </cell>
        </row>
        <row r="905">
          <cell r="A905" t="str">
            <v>CMRLPT24082</v>
          </cell>
        </row>
        <row r="906">
          <cell r="A906" t="str">
            <v>CMRLPT24083</v>
          </cell>
        </row>
        <row r="907">
          <cell r="A907" t="str">
            <v>CMRLPT24084</v>
          </cell>
        </row>
        <row r="908">
          <cell r="A908" t="str">
            <v>CMRLPT24085</v>
          </cell>
        </row>
        <row r="909">
          <cell r="A909" t="str">
            <v>CMRLPT24087</v>
          </cell>
        </row>
        <row r="910">
          <cell r="A910" t="str">
            <v>CMRLPT24088</v>
          </cell>
        </row>
        <row r="911">
          <cell r="A911" t="str">
            <v>CMRLPT24089</v>
          </cell>
        </row>
        <row r="912">
          <cell r="A912" t="str">
            <v>CMRLPT24090</v>
          </cell>
        </row>
        <row r="913">
          <cell r="A913" t="str">
            <v>CMRLPT24091</v>
          </cell>
        </row>
        <row r="914">
          <cell r="A914" t="str">
            <v>CMRLPT24092</v>
          </cell>
        </row>
        <row r="915">
          <cell r="A915" t="str">
            <v>CMRLPT24093</v>
          </cell>
        </row>
        <row r="916">
          <cell r="A916" t="str">
            <v>CMRLPT24094</v>
          </cell>
        </row>
        <row r="917">
          <cell r="A917" t="str">
            <v>CMRLPT24095</v>
          </cell>
        </row>
        <row r="918">
          <cell r="A918" t="str">
            <v>CMRLPT24096</v>
          </cell>
        </row>
        <row r="919">
          <cell r="A919" t="str">
            <v>CMRLPT24097</v>
          </cell>
        </row>
        <row r="920">
          <cell r="A920" t="str">
            <v>CMRLPT24098</v>
          </cell>
        </row>
        <row r="921">
          <cell r="A921" t="str">
            <v>CMRLPT24099</v>
          </cell>
        </row>
        <row r="922">
          <cell r="A922" t="str">
            <v>CMRLPT24100</v>
          </cell>
        </row>
        <row r="923">
          <cell r="A923" t="str">
            <v>CMRLPT24101</v>
          </cell>
        </row>
        <row r="924">
          <cell r="A924" t="str">
            <v>CMRLPT24102</v>
          </cell>
        </row>
        <row r="925">
          <cell r="A925" t="str">
            <v>CMRLPT24103</v>
          </cell>
        </row>
        <row r="926">
          <cell r="A926" t="str">
            <v>CMRLPT24104</v>
          </cell>
        </row>
        <row r="927">
          <cell r="A927" t="str">
            <v>CMRLPT24105</v>
          </cell>
        </row>
        <row r="928">
          <cell r="A928" t="str">
            <v>CMRLPT24106</v>
          </cell>
        </row>
        <row r="929">
          <cell r="A929" t="str">
            <v>CMRLPT24107</v>
          </cell>
        </row>
        <row r="930">
          <cell r="A930" t="str">
            <v>CMRLPT24108</v>
          </cell>
        </row>
        <row r="931">
          <cell r="A931" t="str">
            <v>CMRLPT24109</v>
          </cell>
        </row>
        <row r="932">
          <cell r="A932" t="str">
            <v>CMRLPT24110</v>
          </cell>
        </row>
        <row r="933">
          <cell r="A933" t="str">
            <v>CMRLPT24111</v>
          </cell>
        </row>
        <row r="934">
          <cell r="A934" t="str">
            <v>CMRLPT24112</v>
          </cell>
        </row>
        <row r="935">
          <cell r="A935" t="str">
            <v>CMRLPT24113</v>
          </cell>
        </row>
        <row r="936">
          <cell r="A936" t="str">
            <v>CMRLPT24115</v>
          </cell>
        </row>
        <row r="937">
          <cell r="A937" t="str">
            <v>CMRLPT24116</v>
          </cell>
        </row>
        <row r="938">
          <cell r="A938" t="str">
            <v>CMRLPT24117</v>
          </cell>
        </row>
        <row r="939">
          <cell r="A939" t="str">
            <v>CMRLPT24118</v>
          </cell>
        </row>
        <row r="940">
          <cell r="A940" t="str">
            <v>CMRLPT24119</v>
          </cell>
        </row>
        <row r="941">
          <cell r="A941" t="str">
            <v>CMRLPT24120</v>
          </cell>
        </row>
        <row r="942">
          <cell r="A942" t="str">
            <v>CMRLPT24121</v>
          </cell>
        </row>
        <row r="943">
          <cell r="A943" t="str">
            <v>CMRLPT24122</v>
          </cell>
        </row>
        <row r="944">
          <cell r="A944" t="str">
            <v>CMRLPT24123</v>
          </cell>
        </row>
        <row r="945">
          <cell r="A945" t="str">
            <v>CMRLPT24125</v>
          </cell>
        </row>
        <row r="946">
          <cell r="A946" t="str">
            <v>CMRLPT24126</v>
          </cell>
        </row>
        <row r="947">
          <cell r="A947" t="str">
            <v>CMRLPT24127</v>
          </cell>
        </row>
        <row r="948">
          <cell r="A948" t="str">
            <v>CMRLPT24128</v>
          </cell>
        </row>
        <row r="949">
          <cell r="A949" t="str">
            <v>CMRLPT24129</v>
          </cell>
        </row>
        <row r="950">
          <cell r="A950" t="str">
            <v>CMRLPT24130</v>
          </cell>
        </row>
        <row r="951">
          <cell r="A951" t="str">
            <v>CMRLPT24131</v>
          </cell>
        </row>
        <row r="952">
          <cell r="A952" t="str">
            <v>CMRLPT24132</v>
          </cell>
        </row>
        <row r="953">
          <cell r="A953" t="str">
            <v>CMRLPT24133</v>
          </cell>
        </row>
        <row r="954">
          <cell r="A954" t="str">
            <v>CMRLPT24134</v>
          </cell>
        </row>
        <row r="955">
          <cell r="A955" t="str">
            <v>CMRLPT24135</v>
          </cell>
        </row>
        <row r="956">
          <cell r="A956" t="str">
            <v>CMRLPT24136</v>
          </cell>
        </row>
        <row r="957">
          <cell r="A957" t="str">
            <v>CMRLPT24137</v>
          </cell>
        </row>
        <row r="958">
          <cell r="A958" t="str">
            <v>CMRLPT24138</v>
          </cell>
        </row>
        <row r="959">
          <cell r="A959" t="str">
            <v>CMRLPT24139</v>
          </cell>
        </row>
        <row r="960">
          <cell r="A960" t="str">
            <v>CMRLPT24140</v>
          </cell>
        </row>
        <row r="961">
          <cell r="A961" t="str">
            <v>CMRLPT24141</v>
          </cell>
        </row>
        <row r="962">
          <cell r="A962" t="str">
            <v>CMRLPT24142</v>
          </cell>
        </row>
        <row r="963">
          <cell r="A963" t="str">
            <v>CMRLPT24143</v>
          </cell>
        </row>
        <row r="964">
          <cell r="A964" t="str">
            <v>CMRLPT24144</v>
          </cell>
        </row>
        <row r="965">
          <cell r="A965" t="str">
            <v>CMRLPT24145</v>
          </cell>
        </row>
        <row r="966">
          <cell r="A966" t="str">
            <v>CMRLPT24146</v>
          </cell>
        </row>
        <row r="967">
          <cell r="A967" t="str">
            <v>CMRLPT24147</v>
          </cell>
        </row>
        <row r="968">
          <cell r="A968" t="str">
            <v>CMRLPT24148</v>
          </cell>
        </row>
        <row r="969">
          <cell r="A969" t="str">
            <v>CMRLPT24149</v>
          </cell>
        </row>
        <row r="970">
          <cell r="A970" t="str">
            <v>CMRLPT24150</v>
          </cell>
        </row>
        <row r="971">
          <cell r="A971" t="str">
            <v>CMRLPT24151</v>
          </cell>
        </row>
        <row r="972">
          <cell r="A972" t="str">
            <v>CMRLPT24152</v>
          </cell>
        </row>
        <row r="973">
          <cell r="A973" t="str">
            <v>CMRLPT24153</v>
          </cell>
        </row>
        <row r="974">
          <cell r="A974" t="str">
            <v>CMRLPT24154</v>
          </cell>
        </row>
        <row r="975">
          <cell r="A975" t="str">
            <v>CMRLPT24158</v>
          </cell>
        </row>
        <row r="976">
          <cell r="A976" t="str">
            <v>CMRLPT24159</v>
          </cell>
        </row>
        <row r="977">
          <cell r="A977" t="str">
            <v>CMRLPT24160</v>
          </cell>
        </row>
        <row r="978">
          <cell r="A978" t="str">
            <v>CMRLPT24161</v>
          </cell>
        </row>
        <row r="979">
          <cell r="A979" t="str">
            <v>CMRLPT24162</v>
          </cell>
        </row>
        <row r="980">
          <cell r="A980" t="str">
            <v>CMRLPT24163</v>
          </cell>
        </row>
        <row r="981">
          <cell r="A981" t="str">
            <v>CMRLPT24164</v>
          </cell>
        </row>
        <row r="982">
          <cell r="A982" t="str">
            <v>CMRLPT24166</v>
          </cell>
        </row>
        <row r="983">
          <cell r="A983" t="str">
            <v>CMRLPT24167</v>
          </cell>
        </row>
        <row r="984">
          <cell r="A984" t="str">
            <v>CMRLPT24168</v>
          </cell>
        </row>
        <row r="985">
          <cell r="A985" t="str">
            <v>CMRLPT24169</v>
          </cell>
        </row>
        <row r="986">
          <cell r="A986" t="str">
            <v>CMRLPT24170</v>
          </cell>
        </row>
        <row r="987">
          <cell r="A987" t="str">
            <v>CMRLPT24171</v>
          </cell>
        </row>
        <row r="988">
          <cell r="A988" t="str">
            <v>CMRLPT24172</v>
          </cell>
        </row>
        <row r="989">
          <cell r="A989" t="str">
            <v>CMRLPT24173</v>
          </cell>
        </row>
        <row r="990">
          <cell r="A990" t="str">
            <v>CMRLPT24174</v>
          </cell>
        </row>
        <row r="991">
          <cell r="A991" t="str">
            <v>CMRLPT24175</v>
          </cell>
        </row>
        <row r="992">
          <cell r="A992" t="str">
            <v>CMRLPT24176</v>
          </cell>
        </row>
        <row r="993">
          <cell r="A993" t="str">
            <v>CMRLPT24177</v>
          </cell>
        </row>
        <row r="994">
          <cell r="A994" t="str">
            <v>CMRLPT24178</v>
          </cell>
        </row>
        <row r="995">
          <cell r="A995" t="str">
            <v>CMRLPT24179</v>
          </cell>
        </row>
        <row r="996">
          <cell r="A996" t="str">
            <v>CMRLPT24180</v>
          </cell>
        </row>
        <row r="997">
          <cell r="A997" t="str">
            <v>CMRLPT24181</v>
          </cell>
        </row>
        <row r="998">
          <cell r="A998" t="str">
            <v>CMRLPT24182</v>
          </cell>
        </row>
        <row r="999">
          <cell r="A999" t="str">
            <v>CMRLPT24183</v>
          </cell>
        </row>
        <row r="1000">
          <cell r="A1000" t="str">
            <v>CMRLPT24184</v>
          </cell>
        </row>
        <row r="1001">
          <cell r="A1001" t="str">
            <v>CMRLPT24185</v>
          </cell>
        </row>
        <row r="1002">
          <cell r="A1002" t="str">
            <v>CMRLPT24186</v>
          </cell>
        </row>
        <row r="1003">
          <cell r="A1003" t="str">
            <v>CMRLPT24187</v>
          </cell>
        </row>
        <row r="1004">
          <cell r="A1004" t="str">
            <v>CMRLPT24188</v>
          </cell>
        </row>
        <row r="1005">
          <cell r="A1005" t="str">
            <v>CMRLPT24189</v>
          </cell>
        </row>
        <row r="1006">
          <cell r="A1006" t="str">
            <v>CMRLPT24190</v>
          </cell>
        </row>
        <row r="1007">
          <cell r="A1007" t="str">
            <v>CMRLPT24191</v>
          </cell>
        </row>
        <row r="1008">
          <cell r="A1008" t="str">
            <v>CMRLPT24192</v>
          </cell>
        </row>
        <row r="1009">
          <cell r="A1009" t="str">
            <v>CMRLPT24193</v>
          </cell>
        </row>
        <row r="1010">
          <cell r="A1010" t="str">
            <v>CMRLPT24194</v>
          </cell>
        </row>
        <row r="1011">
          <cell r="A1011" t="str">
            <v>CMRLPT24195</v>
          </cell>
        </row>
        <row r="1012">
          <cell r="A1012" t="str">
            <v>CMRLPT24196</v>
          </cell>
        </row>
        <row r="1013">
          <cell r="A1013" t="str">
            <v>CMRLPT24197</v>
          </cell>
        </row>
        <row r="1014">
          <cell r="A1014" t="str">
            <v>CMRLPT24198</v>
          </cell>
        </row>
        <row r="1015">
          <cell r="A1015" t="str">
            <v>CMRLPT24199</v>
          </cell>
        </row>
        <row r="1016">
          <cell r="A1016" t="str">
            <v>CMRLPT24202</v>
          </cell>
        </row>
        <row r="1017">
          <cell r="A1017" t="str">
            <v>CMRLPT24203</v>
          </cell>
        </row>
        <row r="1018">
          <cell r="A1018" t="str">
            <v>CMRLPT24204</v>
          </cell>
        </row>
        <row r="1019">
          <cell r="A1019" t="str">
            <v>CMRLPT24205</v>
          </cell>
        </row>
        <row r="1020">
          <cell r="A1020" t="str">
            <v>CMRLPT24206</v>
          </cell>
        </row>
        <row r="1021">
          <cell r="A1021" t="str">
            <v>CMRLPT25004</v>
          </cell>
        </row>
        <row r="1022">
          <cell r="A1022" t="str">
            <v>CMRLPT25005</v>
          </cell>
        </row>
        <row r="1023">
          <cell r="A1023" t="str">
            <v>CMRLPT25006</v>
          </cell>
        </row>
        <row r="1024">
          <cell r="A1024" t="str">
            <v>CMRLPT25007</v>
          </cell>
        </row>
        <row r="1025">
          <cell r="A1025" t="str">
            <v>CMRLPT25008</v>
          </cell>
        </row>
        <row r="1026">
          <cell r="A1026" t="str">
            <v>CMRLPT25009</v>
          </cell>
        </row>
        <row r="1027">
          <cell r="A1027" t="str">
            <v>CMRLPT25010</v>
          </cell>
        </row>
        <row r="1028">
          <cell r="A1028" t="str">
            <v>CMRLPT25011</v>
          </cell>
        </row>
        <row r="1029">
          <cell r="A1029" t="str">
            <v>CMRLPT25012</v>
          </cell>
        </row>
        <row r="1030">
          <cell r="A1030" t="str">
            <v>CMRLPT25013</v>
          </cell>
        </row>
        <row r="1031">
          <cell r="A1031" t="str">
            <v>CMRLPT25014</v>
          </cell>
        </row>
        <row r="1032">
          <cell r="A1032" t="str">
            <v>CMRLPT25015</v>
          </cell>
        </row>
        <row r="1033">
          <cell r="A1033" t="str">
            <v>CMRLPT25016</v>
          </cell>
        </row>
        <row r="1034">
          <cell r="A1034" t="str">
            <v>CMRLPT25017</v>
          </cell>
        </row>
        <row r="1035">
          <cell r="A1035" t="str">
            <v>CMRLPT25018</v>
          </cell>
        </row>
        <row r="1036">
          <cell r="A1036" t="str">
            <v>CMRLPT25020</v>
          </cell>
        </row>
        <row r="1037">
          <cell r="A1037" t="str">
            <v>CMRLPT25021</v>
          </cell>
        </row>
        <row r="1038">
          <cell r="A1038" t="str">
            <v>CMRLPT25022</v>
          </cell>
        </row>
        <row r="1039">
          <cell r="A1039" t="str">
            <v>CMRLPT25023</v>
          </cell>
        </row>
        <row r="1040">
          <cell r="A1040" t="str">
            <v>CMRLPT25024</v>
          </cell>
        </row>
        <row r="1041">
          <cell r="A1041" t="str">
            <v>CMRLPT25025</v>
          </cell>
        </row>
        <row r="1042">
          <cell r="A1042" t="str">
            <v>CMRLPT25026</v>
          </cell>
        </row>
        <row r="1043">
          <cell r="A1043" t="str">
            <v>CMRLPT25027</v>
          </cell>
        </row>
        <row r="1044">
          <cell r="A1044" t="str">
            <v>CMRLPT25028</v>
          </cell>
        </row>
        <row r="1045">
          <cell r="A1045" t="str">
            <v>CMRLPT25029</v>
          </cell>
        </row>
        <row r="1046">
          <cell r="A1046" t="str">
            <v>CMRLPT25030</v>
          </cell>
        </row>
        <row r="1047">
          <cell r="A1047" t="str">
            <v>CMRLPT25031</v>
          </cell>
        </row>
        <row r="1048">
          <cell r="A1048" t="str">
            <v>CMRLPT25032</v>
          </cell>
        </row>
        <row r="1049">
          <cell r="A1049" t="str">
            <v>CMRLPT25033</v>
          </cell>
        </row>
        <row r="1050">
          <cell r="A1050" t="str">
            <v>CMRLPT25034</v>
          </cell>
        </row>
        <row r="1051">
          <cell r="A1051" t="str">
            <v>CMRLPT25035</v>
          </cell>
        </row>
        <row r="1052">
          <cell r="A1052" t="str">
            <v>CMRLPT25036</v>
          </cell>
        </row>
        <row r="1053">
          <cell r="A1053" t="str">
            <v>CMRLPT25036</v>
          </cell>
        </row>
        <row r="1054">
          <cell r="A1054" t="str">
            <v>CMRLPT25037</v>
          </cell>
        </row>
        <row r="1055">
          <cell r="A1055" t="str">
            <v>CMRLPT25038</v>
          </cell>
        </row>
        <row r="1056">
          <cell r="A1056" t="str">
            <v>CMRLPT25039</v>
          </cell>
        </row>
        <row r="1057">
          <cell r="A1057" t="str">
            <v>CMRLPT25040</v>
          </cell>
        </row>
        <row r="1058">
          <cell r="A1058" t="str">
            <v>CMRLPT25041</v>
          </cell>
        </row>
        <row r="1059">
          <cell r="A1059" t="str">
            <v>CMRLPT25042</v>
          </cell>
        </row>
        <row r="1060">
          <cell r="A1060" t="str">
            <v>CMRLPT25043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CMRTAB20295</v>
          </cell>
        </row>
        <row r="1072">
          <cell r="A1072" t="str">
            <v>CMRTAB20301</v>
          </cell>
        </row>
        <row r="1073">
          <cell r="A1073" t="str">
            <v>CMRTAB20317</v>
          </cell>
        </row>
        <row r="1074">
          <cell r="A1074" t="str">
            <v>CMRTAB20336</v>
          </cell>
        </row>
        <row r="1075">
          <cell r="A1075" t="str">
            <v>CMRTAB20337</v>
          </cell>
        </row>
        <row r="1076">
          <cell r="A1076" t="str">
            <v>CMRTAB20346</v>
          </cell>
        </row>
        <row r="1077">
          <cell r="A1077" t="str">
            <v>CMRTLV21003</v>
          </cell>
        </row>
        <row r="1078">
          <cell r="A1078" t="str">
            <v>CMRUCT15071</v>
          </cell>
        </row>
        <row r="1079">
          <cell r="A1079" t="str">
            <v>CMRUCT19002</v>
          </cell>
        </row>
        <row r="1080">
          <cell r="A1080" t="str">
            <v>CMRUCT19005</v>
          </cell>
        </row>
        <row r="1081">
          <cell r="A1081" t="str">
            <v>CMRUCT19006</v>
          </cell>
        </row>
        <row r="1082">
          <cell r="A1082" t="str">
            <v>CMRUCT19009</v>
          </cell>
        </row>
        <row r="1083">
          <cell r="A1083" t="str">
            <v>CMRUCT19013</v>
          </cell>
        </row>
        <row r="1084">
          <cell r="A1084" t="str">
            <v>CMRUCT19019</v>
          </cell>
        </row>
        <row r="1085">
          <cell r="A1085" t="str">
            <v>CMRUCT19022</v>
          </cell>
        </row>
        <row r="1086">
          <cell r="A1086" t="str">
            <v>CMRUCT19025</v>
          </cell>
        </row>
        <row r="1087">
          <cell r="A1087" t="str">
            <v>CMRUCT19068</v>
          </cell>
        </row>
        <row r="1088">
          <cell r="A1088" t="str">
            <v>CMRUCT19072</v>
          </cell>
        </row>
        <row r="1089">
          <cell r="A1089" t="str">
            <v>CMRUCT19073</v>
          </cell>
        </row>
        <row r="1090">
          <cell r="A1090" t="str">
            <v>CMRUCT19080</v>
          </cell>
        </row>
        <row r="1091">
          <cell r="A1091" t="str">
            <v>CMRUCT19087</v>
          </cell>
        </row>
        <row r="1092">
          <cell r="A1092" t="str">
            <v>CMRUCT19090</v>
          </cell>
        </row>
        <row r="1093">
          <cell r="A1093" t="str">
            <v>CMRUCT19091</v>
          </cell>
        </row>
        <row r="1094">
          <cell r="A1094" t="str">
            <v>CMRUCT19093</v>
          </cell>
        </row>
        <row r="1095">
          <cell r="A1095" t="str">
            <v>CMRUCT19102</v>
          </cell>
        </row>
        <row r="1096">
          <cell r="A1096" t="str">
            <v>CMRUCT19104</v>
          </cell>
        </row>
        <row r="1097">
          <cell r="A1097" t="str">
            <v>CMRUCT19110</v>
          </cell>
        </row>
        <row r="1098">
          <cell r="A1098" t="str">
            <v>CMRUCT19113</v>
          </cell>
        </row>
        <row r="1099">
          <cell r="A1099" t="str">
            <v>CMRUCT19119</v>
          </cell>
        </row>
        <row r="1100">
          <cell r="A1100" t="str">
            <v>CMRUCT19121</v>
          </cell>
        </row>
        <row r="1101">
          <cell r="A1101" t="str">
            <v>CMRUCT19122</v>
          </cell>
        </row>
        <row r="1102">
          <cell r="A1102" t="str">
            <v>CMRUCT19126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CMRUCT19144</v>
          </cell>
        </row>
        <row r="1113">
          <cell r="A1113" t="str">
            <v>CMRUCT19147</v>
          </cell>
        </row>
        <row r="1114">
          <cell r="A1114" t="str">
            <v>CMRUCT19149</v>
          </cell>
        </row>
        <row r="1115">
          <cell r="A1115" t="str">
            <v>CMRUCT19151</v>
          </cell>
        </row>
        <row r="1116">
          <cell r="A1116" t="str">
            <v>CMRUCT19157</v>
          </cell>
        </row>
        <row r="1117">
          <cell r="A1117" t="str">
            <v>CMRUCT19160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CMRUCT19235</v>
          </cell>
        </row>
        <row r="1131">
          <cell r="A1131" t="str">
            <v>CMRUCT19237</v>
          </cell>
        </row>
        <row r="1132">
          <cell r="A1132" t="str">
            <v>CMRUCT19246</v>
          </cell>
        </row>
        <row r="1133">
          <cell r="A1133" t="str">
            <v>CMRUCT19247</v>
          </cell>
        </row>
        <row r="1134">
          <cell r="A1134" t="str">
            <v>CMRUCT19253</v>
          </cell>
        </row>
        <row r="1135">
          <cell r="A1135" t="str">
            <v>CMRUCT19256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CMRUCT20084</v>
          </cell>
        </row>
        <row r="1214">
          <cell r="A1214" t="str">
            <v>CMRUCT20085</v>
          </cell>
        </row>
        <row r="1215">
          <cell r="A1215" t="str">
            <v>CMRUCT20087</v>
          </cell>
        </row>
        <row r="1216">
          <cell r="A1216" t="str">
            <v>CMRUCT20088</v>
          </cell>
        </row>
        <row r="1217">
          <cell r="A1217" t="str">
            <v>CMRUCT20089</v>
          </cell>
        </row>
        <row r="1218">
          <cell r="A1218" t="str">
            <v>CMRUCT20090</v>
          </cell>
        </row>
        <row r="1219">
          <cell r="A1219" t="str">
            <v>CMRUCT20091</v>
          </cell>
        </row>
        <row r="1220">
          <cell r="A1220" t="str">
            <v>CMRUCT20092</v>
          </cell>
        </row>
        <row r="1221">
          <cell r="A1221" t="str">
            <v>CMRUCT20093</v>
          </cell>
        </row>
        <row r="1222">
          <cell r="A1222" t="str">
            <v>CMRUCT20094</v>
          </cell>
        </row>
        <row r="1223">
          <cell r="A1223" t="str">
            <v>CMRUCT20095</v>
          </cell>
        </row>
        <row r="1224">
          <cell r="A1224" t="str">
            <v>CMRUCT20096</v>
          </cell>
        </row>
        <row r="1225">
          <cell r="A1225" t="str">
            <v>CMRUCT20097</v>
          </cell>
        </row>
        <row r="1226">
          <cell r="A1226" t="str">
            <v>CMRUCT20098</v>
          </cell>
        </row>
        <row r="1227">
          <cell r="A1227" t="str">
            <v>CMRUCT20099</v>
          </cell>
        </row>
        <row r="1228">
          <cell r="A1228" t="str">
            <v>CMRUCT20100</v>
          </cell>
        </row>
        <row r="1229">
          <cell r="A1229" t="str">
            <v>CMRUCT20102</v>
          </cell>
        </row>
        <row r="1230">
          <cell r="A1230" t="str">
            <v>CMRUCT20103</v>
          </cell>
        </row>
        <row r="1231">
          <cell r="A1231" t="str">
            <v>CMRUCT20105</v>
          </cell>
        </row>
        <row r="1232">
          <cell r="A1232" t="str">
            <v>CMRUCT20107</v>
          </cell>
        </row>
        <row r="1233">
          <cell r="A1233" t="str">
            <v>CMRUCT20108</v>
          </cell>
        </row>
        <row r="1234">
          <cell r="A1234" t="str">
            <v>CMRUCT20109</v>
          </cell>
        </row>
        <row r="1235">
          <cell r="A1235" t="str">
            <v>CMRUCT20114</v>
          </cell>
        </row>
        <row r="1236">
          <cell r="A1236" t="str">
            <v>CMRUCT20115</v>
          </cell>
        </row>
        <row r="1237">
          <cell r="A1237" t="str">
            <v>CMRUCT20118</v>
          </cell>
        </row>
        <row r="1238">
          <cell r="A1238" t="str">
            <v>CMRUCT20119</v>
          </cell>
        </row>
        <row r="1239">
          <cell r="A1239" t="str">
            <v>CMRUCT20120</v>
          </cell>
        </row>
        <row r="1240">
          <cell r="A1240" t="str">
            <v>CMRUCT20121</v>
          </cell>
        </row>
        <row r="1241">
          <cell r="A1241" t="str">
            <v>CMRUCT20123</v>
          </cell>
        </row>
        <row r="1242">
          <cell r="A1242" t="str">
            <v>CMRUCT20124</v>
          </cell>
        </row>
        <row r="1243">
          <cell r="A1243" t="str">
            <v>CMRUCT20125</v>
          </cell>
        </row>
        <row r="1244">
          <cell r="A1244" t="str">
            <v>CMRUCT20126</v>
          </cell>
        </row>
        <row r="1245">
          <cell r="A1245" t="str">
            <v>CMRUCT20130</v>
          </cell>
        </row>
        <row r="1246">
          <cell r="A1246" t="str">
            <v>CMRUCT20133</v>
          </cell>
        </row>
        <row r="1247">
          <cell r="A1247" t="str">
            <v>CMRUCT20134</v>
          </cell>
        </row>
        <row r="1248">
          <cell r="A1248" t="str">
            <v>CMRUCT20135</v>
          </cell>
        </row>
        <row r="1249">
          <cell r="A1249" t="str">
            <v>CMRUCT20138</v>
          </cell>
        </row>
        <row r="1250">
          <cell r="A1250" t="str">
            <v>CMRUCT20140</v>
          </cell>
        </row>
        <row r="1251">
          <cell r="A1251" t="str">
            <v>CMRUCT20144</v>
          </cell>
        </row>
        <row r="1252">
          <cell r="A1252" t="str">
            <v>CMRUCT20145</v>
          </cell>
        </row>
        <row r="1253">
          <cell r="A1253" t="str">
            <v>CMRUCT20146</v>
          </cell>
        </row>
        <row r="1254">
          <cell r="A1254" t="str">
            <v>CMRUCT20149</v>
          </cell>
        </row>
        <row r="1255">
          <cell r="A1255" t="str">
            <v>CMRUCT20151</v>
          </cell>
        </row>
        <row r="1256">
          <cell r="A1256" t="str">
            <v>CMRUCT20152</v>
          </cell>
        </row>
        <row r="1257">
          <cell r="A1257" t="str">
            <v>CMRUCT20154</v>
          </cell>
        </row>
        <row r="1258">
          <cell r="A1258" t="str">
            <v>CMRUCT20155</v>
          </cell>
        </row>
        <row r="1259">
          <cell r="A1259" t="str">
            <v>CMRUCT20157</v>
          </cell>
        </row>
        <row r="1260">
          <cell r="A1260" t="str">
            <v>CMRUCT20163</v>
          </cell>
        </row>
        <row r="1261">
          <cell r="A1261" t="str">
            <v>CMRUCT20164</v>
          </cell>
        </row>
        <row r="1262">
          <cell r="A1262" t="str">
            <v>CMRUCT20165</v>
          </cell>
        </row>
        <row r="1263">
          <cell r="A1263" t="str">
            <v>CMRUCT20166</v>
          </cell>
        </row>
        <row r="1264">
          <cell r="A1264" t="str">
            <v>CMRUCT20166</v>
          </cell>
        </row>
        <row r="1265">
          <cell r="A1265" t="str">
            <v>CMRUCT20170</v>
          </cell>
        </row>
        <row r="1266">
          <cell r="A1266" t="str">
            <v>CMRUCT20173</v>
          </cell>
        </row>
        <row r="1267">
          <cell r="A1267" t="str">
            <v>CMRUCT20174</v>
          </cell>
        </row>
        <row r="1268">
          <cell r="A1268" t="str">
            <v>CMRUCT20176</v>
          </cell>
        </row>
        <row r="1269">
          <cell r="A1269" t="str">
            <v>CMRUCT21002</v>
          </cell>
        </row>
        <row r="1270">
          <cell r="A1270" t="str">
            <v>CMRUCT21004</v>
          </cell>
        </row>
        <row r="1271">
          <cell r="A1271" t="str">
            <v>CMRUCT21005</v>
          </cell>
        </row>
        <row r="1272">
          <cell r="A1272" t="str">
            <v>CMRUCT21006</v>
          </cell>
        </row>
        <row r="1273">
          <cell r="A1273" t="str">
            <v>CMRUCT21007</v>
          </cell>
        </row>
        <row r="1274">
          <cell r="A1274" t="str">
            <v>CMRUCT21008</v>
          </cell>
        </row>
        <row r="1275">
          <cell r="A1275" t="str">
            <v>CMRUCT21010</v>
          </cell>
        </row>
        <row r="1276">
          <cell r="A1276" t="str">
            <v>CMRUCT21011</v>
          </cell>
        </row>
        <row r="1277">
          <cell r="A1277" t="str">
            <v>CMRUCT21012</v>
          </cell>
        </row>
        <row r="1278">
          <cell r="A1278" t="str">
            <v>CMRUCT21013</v>
          </cell>
        </row>
        <row r="1279">
          <cell r="A1279" t="str">
            <v>CMRUCT21014</v>
          </cell>
        </row>
        <row r="1280">
          <cell r="A1280" t="str">
            <v>CMRUCT21015</v>
          </cell>
        </row>
        <row r="1281">
          <cell r="A1281" t="str">
            <v>CMRUCT21016</v>
          </cell>
        </row>
        <row r="1282">
          <cell r="A1282" t="str">
            <v>CMRUCT21017</v>
          </cell>
        </row>
        <row r="1283">
          <cell r="A1283" t="str">
            <v>CMRUCT21018</v>
          </cell>
        </row>
        <row r="1284">
          <cell r="A1284" t="str">
            <v>CMRUCT21020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CMRUCT21057</v>
          </cell>
        </row>
        <row r="1315">
          <cell r="A1315" t="str">
            <v>CMRUCT21058</v>
          </cell>
        </row>
        <row r="1316">
          <cell r="A1316" t="str">
            <v>CMRUCT21059</v>
          </cell>
        </row>
        <row r="1317">
          <cell r="A1317" t="str">
            <v>CMRUCT21060</v>
          </cell>
        </row>
        <row r="1318">
          <cell r="A1318" t="str">
            <v>CMRUCT21061</v>
          </cell>
        </row>
        <row r="1319">
          <cell r="A1319" t="str">
            <v>CMRUCT21062</v>
          </cell>
        </row>
        <row r="1320">
          <cell r="A1320" t="str">
            <v>CMRUCT21064</v>
          </cell>
        </row>
        <row r="1321">
          <cell r="A1321" t="str">
            <v>CMRUCT21065</v>
          </cell>
        </row>
        <row r="1322">
          <cell r="A1322" t="str">
            <v>CMRUCT21066</v>
          </cell>
        </row>
        <row r="1323">
          <cell r="A1323" t="str">
            <v>CMRUCT21067</v>
          </cell>
        </row>
        <row r="1324">
          <cell r="A1324" t="str">
            <v>CMRUCT21069</v>
          </cell>
        </row>
        <row r="1325">
          <cell r="A1325" t="str">
            <v>CMRUCT21070</v>
          </cell>
        </row>
        <row r="1326">
          <cell r="A1326" t="str">
            <v>CMRUCT21071</v>
          </cell>
        </row>
        <row r="1327">
          <cell r="A1327" t="str">
            <v>CMRUCT21072</v>
          </cell>
        </row>
        <row r="1328">
          <cell r="A1328" t="str">
            <v>CMRUCT21075</v>
          </cell>
        </row>
        <row r="1329">
          <cell r="A1329" t="str">
            <v>CMRUCT21076</v>
          </cell>
        </row>
        <row r="1330">
          <cell r="A1330" t="str">
            <v>CMRUCT21077</v>
          </cell>
        </row>
        <row r="1331">
          <cell r="A1331" t="str">
            <v>CMRUCT21078</v>
          </cell>
        </row>
        <row r="1332">
          <cell r="A1332" t="str">
            <v>CMRUCT21079</v>
          </cell>
        </row>
        <row r="1333">
          <cell r="A1333" t="str">
            <v>CMRUCT21080</v>
          </cell>
        </row>
        <row r="1334">
          <cell r="A1334" t="str">
            <v>CMRUCT21081</v>
          </cell>
        </row>
        <row r="1335">
          <cell r="A1335" t="str">
            <v>CMRUCT21083</v>
          </cell>
        </row>
        <row r="1336">
          <cell r="A1336" t="str">
            <v>CMRUCT21084</v>
          </cell>
        </row>
        <row r="1337">
          <cell r="A1337" t="str">
            <v>CMRUCT21085</v>
          </cell>
        </row>
        <row r="1338">
          <cell r="A1338" t="str">
            <v>CMRUCT21086</v>
          </cell>
        </row>
        <row r="1339">
          <cell r="A1339" t="str">
            <v>CMRUCT21087</v>
          </cell>
        </row>
        <row r="1340">
          <cell r="A1340" t="str">
            <v>CMRUCT21089</v>
          </cell>
        </row>
        <row r="1341">
          <cell r="A1341" t="str">
            <v>CMRUCT21090</v>
          </cell>
        </row>
        <row r="1342">
          <cell r="A1342" t="str">
            <v>CMRUCT21091</v>
          </cell>
        </row>
        <row r="1343">
          <cell r="A1343" t="str">
            <v>CMRUCT21092</v>
          </cell>
        </row>
        <row r="1344">
          <cell r="A1344" t="str">
            <v>CMRUCT21093</v>
          </cell>
        </row>
        <row r="1345">
          <cell r="A1345" t="str">
            <v>CMRUCT21094</v>
          </cell>
        </row>
        <row r="1346">
          <cell r="A1346" t="str">
            <v>CMRUCT21095</v>
          </cell>
        </row>
        <row r="1347">
          <cell r="A1347" t="str">
            <v>CMRUCT21096</v>
          </cell>
        </row>
        <row r="1348">
          <cell r="A1348" t="str">
            <v>CMRUCT21097</v>
          </cell>
        </row>
        <row r="1349">
          <cell r="A1349" t="str">
            <v>CMRUCT21098</v>
          </cell>
        </row>
        <row r="1350">
          <cell r="A1350" t="str">
            <v>CMRUCT21099</v>
          </cell>
        </row>
        <row r="1351">
          <cell r="A1351" t="str">
            <v>CMRUCT21100</v>
          </cell>
        </row>
        <row r="1352">
          <cell r="A1352" t="str">
            <v>CMRUCT21102</v>
          </cell>
        </row>
        <row r="1353">
          <cell r="A1353" t="str">
            <v>CMRUCT21103</v>
          </cell>
        </row>
        <row r="1354">
          <cell r="A1354" t="str">
            <v>CMRUCT21104</v>
          </cell>
        </row>
        <row r="1355">
          <cell r="A1355" t="str">
            <v>CMRUCT21105</v>
          </cell>
        </row>
        <row r="1356">
          <cell r="A1356" t="str">
            <v>CMRUCT21106</v>
          </cell>
        </row>
        <row r="1357">
          <cell r="A1357" t="str">
            <v>CMRUCT21107</v>
          </cell>
        </row>
        <row r="1358">
          <cell r="A1358" t="str">
            <v>CMRUCT21108</v>
          </cell>
        </row>
        <row r="1359">
          <cell r="A1359" t="str">
            <v>CMRUCT21109</v>
          </cell>
        </row>
        <row r="1360">
          <cell r="A1360" t="str">
            <v>CMRUCT21110</v>
          </cell>
        </row>
        <row r="1361">
          <cell r="A1361" t="str">
            <v>CMRUCT21111</v>
          </cell>
        </row>
        <row r="1362">
          <cell r="A1362" t="str">
            <v>CMRUCT21112</v>
          </cell>
        </row>
        <row r="1363">
          <cell r="A1363" t="str">
            <v>CMRUCT21113</v>
          </cell>
        </row>
        <row r="1364">
          <cell r="A1364" t="str">
            <v>CMRUCT21114</v>
          </cell>
        </row>
        <row r="1365">
          <cell r="A1365" t="str">
            <v>CMRUCT21115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CMRUCT21133</v>
          </cell>
        </row>
        <row r="1381">
          <cell r="A1381" t="str">
            <v>CMRUCT21135</v>
          </cell>
        </row>
        <row r="1382">
          <cell r="A1382" t="str">
            <v>CMRUCT22001</v>
          </cell>
        </row>
        <row r="1383">
          <cell r="A1383" t="str">
            <v>CMRUCT22002</v>
          </cell>
        </row>
        <row r="1384">
          <cell r="A1384" t="str">
            <v>CMRUCT22003</v>
          </cell>
        </row>
        <row r="1385">
          <cell r="A1385" t="str">
            <v>CMRUCT22004</v>
          </cell>
        </row>
        <row r="1386">
          <cell r="A1386" t="str">
            <v>CMRUCT22005</v>
          </cell>
        </row>
        <row r="1387">
          <cell r="A1387" t="str">
            <v>CMRUCT22006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CMRUCT22015</v>
          </cell>
        </row>
        <row r="1396">
          <cell r="A1396" t="str">
            <v>CMRUCT22016</v>
          </cell>
        </row>
        <row r="1397">
          <cell r="A1397" t="str">
            <v>CMRUCT22017</v>
          </cell>
        </row>
        <row r="1398">
          <cell r="A1398" t="str">
            <v>CMRUCT22018</v>
          </cell>
        </row>
        <row r="1399">
          <cell r="A1399" t="str">
            <v>CMRUCT22019</v>
          </cell>
        </row>
        <row r="1400">
          <cell r="A1400" t="str">
            <v>CMRUCT22020</v>
          </cell>
        </row>
        <row r="1401">
          <cell r="A1401" t="str">
            <v>CMRUCT22021</v>
          </cell>
        </row>
        <row r="1402">
          <cell r="A1402" t="str">
            <v>CMRUCT22022</v>
          </cell>
        </row>
        <row r="1403">
          <cell r="A1403" t="str">
            <v>CMRUCT22023</v>
          </cell>
        </row>
        <row r="1404">
          <cell r="A1404" t="str">
            <v>CMRUCT22023</v>
          </cell>
        </row>
        <row r="1405">
          <cell r="A1405" t="str">
            <v>CMRUCT22024</v>
          </cell>
        </row>
        <row r="1406">
          <cell r="A1406" t="str">
            <v>CMRUCT22025</v>
          </cell>
        </row>
        <row r="1407">
          <cell r="A1407" t="str">
            <v>CMRUCT22026</v>
          </cell>
        </row>
        <row r="1408">
          <cell r="A1408" t="str">
            <v>CMRUCT22027</v>
          </cell>
        </row>
        <row r="1409">
          <cell r="A1409" t="str">
            <v>CMRUCT22028</v>
          </cell>
        </row>
        <row r="1410">
          <cell r="A1410" t="str">
            <v>CMRUCT22029</v>
          </cell>
        </row>
        <row r="1411">
          <cell r="A1411" t="str">
            <v>CMRUCT22030</v>
          </cell>
        </row>
        <row r="1412">
          <cell r="A1412" t="str">
            <v>CMRUCT22031</v>
          </cell>
        </row>
        <row r="1413">
          <cell r="A1413" t="str">
            <v>CMRUCT22032</v>
          </cell>
        </row>
        <row r="1414">
          <cell r="A1414" t="str">
            <v>CMRUCT22033</v>
          </cell>
        </row>
        <row r="1415">
          <cell r="A1415" t="str">
            <v>CMRUCT22034</v>
          </cell>
        </row>
        <row r="1416">
          <cell r="A1416" t="str">
            <v>CMRUCT22035</v>
          </cell>
        </row>
        <row r="1417">
          <cell r="A1417" t="str">
            <v>CMRUCT22036</v>
          </cell>
        </row>
        <row r="1418">
          <cell r="A1418" t="str">
            <v>CMRUCT22038</v>
          </cell>
        </row>
        <row r="1419">
          <cell r="A1419" t="str">
            <v>CMRUCT22039</v>
          </cell>
        </row>
        <row r="1420">
          <cell r="A1420" t="str">
            <v>CMRUCT22040</v>
          </cell>
        </row>
        <row r="1421">
          <cell r="A1421" t="str">
            <v>CMRUCT22041</v>
          </cell>
        </row>
        <row r="1422">
          <cell r="A1422" t="str">
            <v>CMRUCT22042</v>
          </cell>
        </row>
        <row r="1423">
          <cell r="A1423" t="str">
            <v>CMRUCT22043</v>
          </cell>
        </row>
        <row r="1424">
          <cell r="A1424" t="str">
            <v>CMRUCT22044</v>
          </cell>
        </row>
        <row r="1425">
          <cell r="A1425" t="str">
            <v>CMRUCT22045</v>
          </cell>
        </row>
        <row r="1426">
          <cell r="A1426" t="str">
            <v>CMRUCT22046</v>
          </cell>
        </row>
        <row r="1427">
          <cell r="A1427" t="str">
            <v>CMRUCT22047</v>
          </cell>
        </row>
        <row r="1428">
          <cell r="A1428" t="str">
            <v>CMRUCT22048</v>
          </cell>
        </row>
        <row r="1429">
          <cell r="A1429" t="str">
            <v>CMRUCT22049</v>
          </cell>
        </row>
        <row r="1430">
          <cell r="A1430" t="str">
            <v>CMRUCT22050</v>
          </cell>
        </row>
        <row r="1431">
          <cell r="A1431" t="str">
            <v>CMRUCT22051</v>
          </cell>
        </row>
        <row r="1432">
          <cell r="A1432" t="str">
            <v>CMRUCT22053</v>
          </cell>
        </row>
        <row r="1433">
          <cell r="A1433" t="str">
            <v>CMRUCT22054</v>
          </cell>
        </row>
        <row r="1434">
          <cell r="A1434" t="str">
            <v>CMRUCT22055</v>
          </cell>
        </row>
        <row r="1435">
          <cell r="A1435" t="str">
            <v>CMRUCT22056</v>
          </cell>
        </row>
        <row r="1436">
          <cell r="A1436" t="str">
            <v>CMRUCT22057</v>
          </cell>
        </row>
        <row r="1437">
          <cell r="A1437" t="str">
            <v>CMRUCT22058</v>
          </cell>
        </row>
        <row r="1438">
          <cell r="A1438" t="str">
            <v>CMRUCT22059</v>
          </cell>
        </row>
        <row r="1439">
          <cell r="A1439" t="str">
            <v>CMRUCT22062</v>
          </cell>
        </row>
        <row r="1440">
          <cell r="A1440" t="str">
            <v>CMRUCT22063</v>
          </cell>
        </row>
        <row r="1441">
          <cell r="A1441" t="str">
            <v>CMRUCT22064</v>
          </cell>
        </row>
        <row r="1442">
          <cell r="A1442" t="str">
            <v>CMRUCT22065</v>
          </cell>
        </row>
        <row r="1443">
          <cell r="A1443" t="str">
            <v>CMRUCT22068</v>
          </cell>
        </row>
        <row r="1444">
          <cell r="A1444" t="str">
            <v>CMRUCT22069</v>
          </cell>
        </row>
        <row r="1445">
          <cell r="A1445" t="str">
            <v>CMRUCT22070</v>
          </cell>
        </row>
        <row r="1446">
          <cell r="A1446" t="str">
            <v>CMRUCT22071</v>
          </cell>
        </row>
        <row r="1447">
          <cell r="A1447" t="str">
            <v>CMRUCT22072</v>
          </cell>
        </row>
        <row r="1448">
          <cell r="A1448" t="str">
            <v>CMRUCT22073</v>
          </cell>
        </row>
        <row r="1449">
          <cell r="A1449" t="str">
            <v>CMRUCT22074</v>
          </cell>
        </row>
        <row r="1450">
          <cell r="A1450" t="str">
            <v>CMRUCT22075</v>
          </cell>
        </row>
        <row r="1451">
          <cell r="A1451" t="str">
            <v>CMRUCT22077</v>
          </cell>
        </row>
        <row r="1452">
          <cell r="A1452" t="str">
            <v>CMRUCT22078</v>
          </cell>
        </row>
        <row r="1453">
          <cell r="A1453" t="str">
            <v>CMRUCT22079</v>
          </cell>
        </row>
        <row r="1454">
          <cell r="A1454" t="str">
            <v>CMRUCT22080</v>
          </cell>
        </row>
        <row r="1455">
          <cell r="A1455" t="str">
            <v>CMRUCT22081</v>
          </cell>
        </row>
        <row r="1456">
          <cell r="A1456" t="str">
            <v>CMRUCT22082</v>
          </cell>
        </row>
        <row r="1457">
          <cell r="A1457" t="str">
            <v>CMRUCT22083</v>
          </cell>
        </row>
        <row r="1458">
          <cell r="A1458" t="str">
            <v>CMRUCT22084</v>
          </cell>
        </row>
        <row r="1459">
          <cell r="A1459" t="str">
            <v>CMRUCT22085</v>
          </cell>
        </row>
        <row r="1460">
          <cell r="A1460" t="str">
            <v>CMRUCT22086</v>
          </cell>
        </row>
        <row r="1461">
          <cell r="A1461" t="str">
            <v>CMRUCT22087</v>
          </cell>
        </row>
        <row r="1462">
          <cell r="A1462" t="str">
            <v>CMRUCT22088</v>
          </cell>
        </row>
        <row r="1463">
          <cell r="A1463" t="str">
            <v>CMRUCT22089</v>
          </cell>
        </row>
        <row r="1464">
          <cell r="A1464" t="str">
            <v>CMRUCT22090</v>
          </cell>
        </row>
        <row r="1465">
          <cell r="A1465" t="str">
            <v>CMRUCT22091</v>
          </cell>
        </row>
        <row r="1466">
          <cell r="A1466" t="str">
            <v>CMRUCT22092</v>
          </cell>
        </row>
        <row r="1467">
          <cell r="A1467" t="str">
            <v>CMRUCT22093</v>
          </cell>
        </row>
        <row r="1468">
          <cell r="A1468" t="str">
            <v>CMRUCT22094</v>
          </cell>
        </row>
        <row r="1469">
          <cell r="A1469" t="str">
            <v>CMRUCT22095</v>
          </cell>
        </row>
        <row r="1470">
          <cell r="A1470" t="str">
            <v>CMRUCT22096</v>
          </cell>
        </row>
        <row r="1471">
          <cell r="A1471" t="str">
            <v>CMRUCT22097</v>
          </cell>
        </row>
        <row r="1472">
          <cell r="A1472" t="str">
            <v>CMRUCT22098</v>
          </cell>
        </row>
        <row r="1473">
          <cell r="A1473" t="str">
            <v>CMRUCT22099</v>
          </cell>
        </row>
        <row r="1474">
          <cell r="A1474" t="str">
            <v>CMRUCT22100</v>
          </cell>
        </row>
        <row r="1475">
          <cell r="A1475" t="str">
            <v>CMRUCT22101</v>
          </cell>
        </row>
        <row r="1476">
          <cell r="A1476" t="str">
            <v>CMRUCT22102</v>
          </cell>
        </row>
        <row r="1477">
          <cell r="A1477" t="str">
            <v>CMRUCT22103</v>
          </cell>
        </row>
        <row r="1478">
          <cell r="A1478" t="str">
            <v>CMRUCT22105</v>
          </cell>
        </row>
        <row r="1479">
          <cell r="A1479" t="str">
            <v>CMRUCT22107</v>
          </cell>
        </row>
        <row r="1480">
          <cell r="A1480" t="str">
            <v>CMRUCT22108</v>
          </cell>
        </row>
        <row r="1481">
          <cell r="A1481" t="str">
            <v>CMRUCT22109</v>
          </cell>
        </row>
        <row r="1482">
          <cell r="A1482" t="str">
            <v>CMRUCT22110</v>
          </cell>
        </row>
        <row r="1483">
          <cell r="A1483" t="str">
            <v>CMRUCT22111</v>
          </cell>
        </row>
        <row r="1484">
          <cell r="A1484" t="str">
            <v>CMRUCT22112</v>
          </cell>
        </row>
        <row r="1485">
          <cell r="A1485" t="str">
            <v>CMRUCT22113</v>
          </cell>
        </row>
        <row r="1486">
          <cell r="A1486" t="str">
            <v>CMRUCT22114</v>
          </cell>
        </row>
        <row r="1487">
          <cell r="A1487" t="str">
            <v>CMRUCT22115</v>
          </cell>
        </row>
        <row r="1488">
          <cell r="A1488" t="str">
            <v>CMRUCT22116</v>
          </cell>
        </row>
        <row r="1489">
          <cell r="A1489" t="str">
            <v>CMRUCT22117</v>
          </cell>
        </row>
        <row r="1490">
          <cell r="A1490" t="str">
            <v>CMRUCT22118</v>
          </cell>
        </row>
        <row r="1491">
          <cell r="A1491" t="str">
            <v>CMRUCT22119</v>
          </cell>
        </row>
        <row r="1492">
          <cell r="A1492" t="str">
            <v>CMRUCT22120</v>
          </cell>
        </row>
        <row r="1493">
          <cell r="A1493" t="str">
            <v>CMRUCT22120</v>
          </cell>
        </row>
        <row r="1494">
          <cell r="A1494" t="str">
            <v>CMRUCT22121</v>
          </cell>
        </row>
        <row r="1495">
          <cell r="A1495" t="str">
            <v>CMRUCT22122</v>
          </cell>
        </row>
        <row r="1496">
          <cell r="A1496" t="str">
            <v>CMRUCT22123</v>
          </cell>
        </row>
        <row r="1497">
          <cell r="A1497" t="str">
            <v>CMRUCT22126</v>
          </cell>
        </row>
        <row r="1498">
          <cell r="A1498" t="str">
            <v>CMRUCT22127</v>
          </cell>
        </row>
        <row r="1499">
          <cell r="A1499" t="str">
            <v>CMRUCT22129</v>
          </cell>
        </row>
        <row r="1500">
          <cell r="A1500" t="str">
            <v>CMRUCT22130</v>
          </cell>
        </row>
        <row r="1501">
          <cell r="A1501" t="str">
            <v>CMRUCT22131</v>
          </cell>
        </row>
        <row r="1502">
          <cell r="A1502" t="str">
            <v>CMRUCT22133</v>
          </cell>
        </row>
        <row r="1503">
          <cell r="A1503" t="str">
            <v>CMRUCT22134</v>
          </cell>
        </row>
        <row r="1504">
          <cell r="A1504" t="str">
            <v>CMRUCT22137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CMRUCT22144</v>
          </cell>
        </row>
        <row r="1510">
          <cell r="A1510" t="str">
            <v>CMRUCT22144</v>
          </cell>
        </row>
        <row r="1511">
          <cell r="A1511" t="str">
            <v>CMRUCT22145</v>
          </cell>
        </row>
        <row r="1512">
          <cell r="A1512" t="str">
            <v>CMRUCT22146</v>
          </cell>
        </row>
        <row r="1513">
          <cell r="A1513" t="str">
            <v>CMRUCT22147</v>
          </cell>
        </row>
        <row r="1514">
          <cell r="A1514" t="str">
            <v>CMRUCT22149</v>
          </cell>
        </row>
        <row r="1515">
          <cell r="A1515" t="str">
            <v>CMRUCT22151</v>
          </cell>
        </row>
        <row r="1516">
          <cell r="A1516" t="str">
            <v>CMRUCT22152</v>
          </cell>
        </row>
        <row r="1517">
          <cell r="A1517" t="str">
            <v>CMRUCT22155</v>
          </cell>
        </row>
        <row r="1518">
          <cell r="A1518" t="str">
            <v>CMRUCT22155</v>
          </cell>
        </row>
        <row r="1519">
          <cell r="A1519" t="str">
            <v>CMRUCT22156</v>
          </cell>
        </row>
        <row r="1520">
          <cell r="A1520" t="str">
            <v>CMRUCT22157</v>
          </cell>
        </row>
        <row r="1521">
          <cell r="A1521" t="str">
            <v>CMRUCT22160</v>
          </cell>
        </row>
        <row r="1522">
          <cell r="A1522" t="str">
            <v>CMRUCT22161</v>
          </cell>
        </row>
        <row r="1523">
          <cell r="A1523" t="str">
            <v>CMRUCT22162</v>
          </cell>
        </row>
        <row r="1524">
          <cell r="A1524" t="str">
            <v>CMRUCT22163</v>
          </cell>
        </row>
        <row r="1525">
          <cell r="A1525" t="str">
            <v>CMRUCT22164</v>
          </cell>
        </row>
        <row r="1526">
          <cell r="A1526" t="str">
            <v>CMRUCT22166</v>
          </cell>
        </row>
        <row r="1527">
          <cell r="A1527" t="str">
            <v>CMRUCT22167</v>
          </cell>
        </row>
        <row r="1528">
          <cell r="A1528" t="str">
            <v>CMRUCT23001</v>
          </cell>
        </row>
        <row r="1529">
          <cell r="A1529" t="str">
            <v>CMRUCT23002</v>
          </cell>
        </row>
        <row r="1530">
          <cell r="A1530" t="str">
            <v>CMRUCT23003</v>
          </cell>
        </row>
        <row r="1531">
          <cell r="A1531" t="str">
            <v>CMRUCT23004</v>
          </cell>
        </row>
        <row r="1532">
          <cell r="A1532" t="str">
            <v>CMRUCT23005</v>
          </cell>
        </row>
        <row r="1533">
          <cell r="A1533" t="str">
            <v>CMRUCT23006</v>
          </cell>
        </row>
        <row r="1534">
          <cell r="A1534" t="str">
            <v>CMRUCT23007</v>
          </cell>
        </row>
        <row r="1535">
          <cell r="A1535" t="str">
            <v>CMRUCT23008</v>
          </cell>
        </row>
        <row r="1536">
          <cell r="A1536" t="str">
            <v>CMRUCT23009</v>
          </cell>
        </row>
        <row r="1537">
          <cell r="A1537" t="str">
            <v>CMRUCT23010</v>
          </cell>
        </row>
        <row r="1538">
          <cell r="A1538" t="str">
            <v>CMRUCT23011</v>
          </cell>
        </row>
        <row r="1539">
          <cell r="A1539" t="str">
            <v>CMRUCT23012</v>
          </cell>
        </row>
        <row r="1540">
          <cell r="A1540" t="str">
            <v>CMRUCT23013</v>
          </cell>
        </row>
        <row r="1541">
          <cell r="A1541" t="str">
            <v>CMRUCT23013</v>
          </cell>
        </row>
        <row r="1542">
          <cell r="A1542" t="str">
            <v>CMRUCT23014</v>
          </cell>
        </row>
        <row r="1543">
          <cell r="A1543" t="str">
            <v>CMRUCT23015</v>
          </cell>
        </row>
        <row r="1544">
          <cell r="A1544" t="str">
            <v>CMRUCT23016</v>
          </cell>
        </row>
        <row r="1545">
          <cell r="A1545" t="str">
            <v>CMRUCT23017</v>
          </cell>
        </row>
        <row r="1546">
          <cell r="A1546" t="str">
            <v>CMRUCT23018</v>
          </cell>
        </row>
        <row r="1547">
          <cell r="A1547" t="str">
            <v>CMRUCT23019</v>
          </cell>
        </row>
        <row r="1548">
          <cell r="A1548" t="str">
            <v>CMRUCT23020</v>
          </cell>
        </row>
        <row r="1549">
          <cell r="A1549" t="str">
            <v>CMRUCT23021</v>
          </cell>
        </row>
        <row r="1550">
          <cell r="A1550" t="str">
            <v>CMRUCT23022</v>
          </cell>
        </row>
        <row r="1551">
          <cell r="A1551" t="str">
            <v>CMRUCT23023</v>
          </cell>
        </row>
        <row r="1552">
          <cell r="A1552" t="str">
            <v>CMRUCT23024</v>
          </cell>
        </row>
        <row r="1553">
          <cell r="A1553" t="str">
            <v>CMRUCT23025</v>
          </cell>
        </row>
        <row r="1554">
          <cell r="A1554" t="str">
            <v>CMRUCT23026</v>
          </cell>
        </row>
        <row r="1555">
          <cell r="A1555" t="str">
            <v>CMRUCT23027</v>
          </cell>
        </row>
        <row r="1556">
          <cell r="A1556" t="str">
            <v>CMRUCT23028</v>
          </cell>
        </row>
        <row r="1557">
          <cell r="A1557" t="str">
            <v>CMRUCT23029</v>
          </cell>
        </row>
        <row r="1558">
          <cell r="A1558" t="str">
            <v>CMRUCT23031</v>
          </cell>
        </row>
        <row r="1559">
          <cell r="A1559" t="str">
            <v>CMRUCT23032</v>
          </cell>
        </row>
        <row r="1560">
          <cell r="A1560" t="str">
            <v>CMRUCT23033</v>
          </cell>
        </row>
        <row r="1561">
          <cell r="A1561" t="str">
            <v>CMRUCT23034</v>
          </cell>
        </row>
        <row r="1562">
          <cell r="A1562" t="str">
            <v>CMRUCT23036</v>
          </cell>
        </row>
        <row r="1563">
          <cell r="A1563" t="str">
            <v>CMRUCT23037</v>
          </cell>
        </row>
        <row r="1564">
          <cell r="A1564" t="str">
            <v>CMRUCT23038</v>
          </cell>
        </row>
        <row r="1565">
          <cell r="A1565" t="str">
            <v>CMRUCT23039</v>
          </cell>
        </row>
        <row r="1566">
          <cell r="A1566" t="str">
            <v>CMRUCT23040</v>
          </cell>
        </row>
        <row r="1567">
          <cell r="A1567" t="str">
            <v>CMRUCT23041</v>
          </cell>
        </row>
        <row r="1568">
          <cell r="A1568" t="str">
            <v>CMRUCT23042</v>
          </cell>
        </row>
        <row r="1569">
          <cell r="A1569" t="str">
            <v>CMRUCT23043</v>
          </cell>
        </row>
        <row r="1570">
          <cell r="A1570" t="str">
            <v>CMRUCT23044</v>
          </cell>
        </row>
        <row r="1571">
          <cell r="A1571" t="str">
            <v>CMRUCT23045</v>
          </cell>
        </row>
        <row r="1572">
          <cell r="A1572" t="str">
            <v>CMRUCT23046</v>
          </cell>
        </row>
        <row r="1573">
          <cell r="A1573" t="str">
            <v>CMRUCT23047</v>
          </cell>
        </row>
        <row r="1574">
          <cell r="A1574" t="str">
            <v>CMRUCT23048</v>
          </cell>
        </row>
        <row r="1575">
          <cell r="A1575" t="str">
            <v>CMRUCT23049</v>
          </cell>
        </row>
        <row r="1576">
          <cell r="A1576" t="str">
            <v>CMRUCT23050</v>
          </cell>
        </row>
        <row r="1577">
          <cell r="A1577" t="str">
            <v>CMRUCT23051</v>
          </cell>
        </row>
        <row r="1578">
          <cell r="A1578" t="str">
            <v>CMRUCT23052</v>
          </cell>
        </row>
        <row r="1579">
          <cell r="A1579" t="str">
            <v>CMRUCT23053</v>
          </cell>
        </row>
        <row r="1580">
          <cell r="A1580" t="str">
            <v>CMRUCT23054</v>
          </cell>
        </row>
        <row r="1581">
          <cell r="A1581" t="str">
            <v>CMRUCT23055</v>
          </cell>
        </row>
        <row r="1582">
          <cell r="A1582" t="str">
            <v>CMRUCT23056</v>
          </cell>
        </row>
        <row r="1583">
          <cell r="A1583" t="str">
            <v>CMRUCT23057</v>
          </cell>
        </row>
        <row r="1584">
          <cell r="A1584" t="str">
            <v>CMRUCT23058</v>
          </cell>
        </row>
        <row r="1585">
          <cell r="A1585" t="str">
            <v>CMRUCT23059</v>
          </cell>
        </row>
        <row r="1586">
          <cell r="A1586" t="str">
            <v>CMRUCT23060</v>
          </cell>
        </row>
        <row r="1587">
          <cell r="A1587" t="str">
            <v>CMRUCT23061</v>
          </cell>
        </row>
        <row r="1588">
          <cell r="A1588" t="str">
            <v>CMRUCT23062</v>
          </cell>
        </row>
        <row r="1589">
          <cell r="A1589" t="str">
            <v>CMRUCT23063</v>
          </cell>
        </row>
        <row r="1590">
          <cell r="A1590" t="str">
            <v>CMRUCT23064</v>
          </cell>
        </row>
        <row r="1591">
          <cell r="A1591" t="str">
            <v>CMRUCT23065</v>
          </cell>
        </row>
        <row r="1592">
          <cell r="A1592" t="str">
            <v>CMRUCT23066</v>
          </cell>
        </row>
        <row r="1593">
          <cell r="A1593" t="str">
            <v>CMRUCT23068</v>
          </cell>
        </row>
        <row r="1594">
          <cell r="A1594" t="str">
            <v>CMRUCT23069</v>
          </cell>
        </row>
        <row r="1595">
          <cell r="A1595" t="str">
            <v>CMRUCT23071</v>
          </cell>
        </row>
        <row r="1596">
          <cell r="A1596" t="str">
            <v>CMRUCT23072</v>
          </cell>
        </row>
        <row r="1597">
          <cell r="A1597" t="str">
            <v>CMRUCT23073</v>
          </cell>
        </row>
        <row r="1598">
          <cell r="A1598" t="str">
            <v>CMRUCT23074</v>
          </cell>
        </row>
        <row r="1599">
          <cell r="A1599" t="str">
            <v>CMRUCT23075</v>
          </cell>
        </row>
        <row r="1600">
          <cell r="A1600" t="str">
            <v>CMRUCT23076</v>
          </cell>
        </row>
        <row r="1601">
          <cell r="A1601" t="str">
            <v>CMRUCT23077</v>
          </cell>
        </row>
        <row r="1602">
          <cell r="A1602" t="str">
            <v>CMRUCT23078</v>
          </cell>
        </row>
        <row r="1603">
          <cell r="A1603" t="str">
            <v>CMRUCT23079</v>
          </cell>
        </row>
        <row r="1604">
          <cell r="A1604" t="str">
            <v>CMRUCT23080</v>
          </cell>
        </row>
        <row r="1605">
          <cell r="A1605" t="str">
            <v>CMRUCT23081</v>
          </cell>
        </row>
        <row r="1606">
          <cell r="A1606" t="str">
            <v>CMRUCT23082</v>
          </cell>
        </row>
        <row r="1607">
          <cell r="A1607" t="str">
            <v>CMRUCT23083</v>
          </cell>
        </row>
        <row r="1608">
          <cell r="A1608" t="str">
            <v>CMRUCT23084</v>
          </cell>
        </row>
        <row r="1609">
          <cell r="A1609" t="str">
            <v>CMRUCT23085</v>
          </cell>
        </row>
        <row r="1610">
          <cell r="A1610" t="str">
            <v>CMRUCT23086</v>
          </cell>
        </row>
        <row r="1611">
          <cell r="A1611" t="str">
            <v>CMRUCT23087</v>
          </cell>
        </row>
        <row r="1612">
          <cell r="A1612" t="str">
            <v>CMRUCT23088</v>
          </cell>
        </row>
        <row r="1613">
          <cell r="A1613" t="str">
            <v>CMRUCT23089</v>
          </cell>
        </row>
        <row r="1614">
          <cell r="A1614" t="str">
            <v>CMRUCT23090</v>
          </cell>
        </row>
        <row r="1615">
          <cell r="A1615" t="str">
            <v>CMRUCT23091</v>
          </cell>
        </row>
        <row r="1616">
          <cell r="A1616" t="str">
            <v>CMRUCT23092</v>
          </cell>
        </row>
        <row r="1617">
          <cell r="A1617" t="str">
            <v>CMRUCT23093</v>
          </cell>
        </row>
        <row r="1618">
          <cell r="A1618" t="str">
            <v>CMRUCT23094</v>
          </cell>
        </row>
        <row r="1619">
          <cell r="A1619" t="str">
            <v>CMRUCT23095</v>
          </cell>
        </row>
        <row r="1620">
          <cell r="A1620" t="str">
            <v>CMRUCT23096</v>
          </cell>
        </row>
        <row r="1621">
          <cell r="A1621" t="str">
            <v>CMRUCT23097</v>
          </cell>
        </row>
        <row r="1622">
          <cell r="A1622" t="str">
            <v>CMRUCT23098</v>
          </cell>
        </row>
        <row r="1623">
          <cell r="A1623" t="str">
            <v>CMRUCT23099</v>
          </cell>
        </row>
        <row r="1624">
          <cell r="A1624" t="str">
            <v>CMRUCT23100</v>
          </cell>
        </row>
        <row r="1625">
          <cell r="A1625" t="str">
            <v>CMRUCT23101</v>
          </cell>
        </row>
        <row r="1626">
          <cell r="A1626" t="str">
            <v>CMRUCT23102</v>
          </cell>
        </row>
        <row r="1627">
          <cell r="A1627" t="str">
            <v>CMRUCT23103</v>
          </cell>
        </row>
        <row r="1628">
          <cell r="A1628" t="str">
            <v>CMRUCT23106</v>
          </cell>
        </row>
        <row r="1629">
          <cell r="A1629" t="str">
            <v>CMRUCT23107</v>
          </cell>
        </row>
        <row r="1630">
          <cell r="A1630" t="str">
            <v>CMRUCT23108</v>
          </cell>
        </row>
        <row r="1631">
          <cell r="A1631" t="str">
            <v>CMRUCT23109</v>
          </cell>
        </row>
        <row r="1632">
          <cell r="A1632" t="str">
            <v>CMRUCT23110</v>
          </cell>
        </row>
        <row r="1633">
          <cell r="A1633" t="str">
            <v>CMRUCT23111</v>
          </cell>
        </row>
        <row r="1634">
          <cell r="A1634" t="str">
            <v>CMRUCT23112</v>
          </cell>
        </row>
        <row r="1635">
          <cell r="A1635" t="str">
            <v>CMRUCT23113</v>
          </cell>
        </row>
        <row r="1636">
          <cell r="A1636" t="str">
            <v>CMRUCT23115</v>
          </cell>
        </row>
        <row r="1637">
          <cell r="A1637" t="str">
            <v>CMRUCT23116</v>
          </cell>
        </row>
        <row r="1638">
          <cell r="A1638" t="str">
            <v>CMRUCT23117</v>
          </cell>
        </row>
        <row r="1639">
          <cell r="A1639" t="str">
            <v>CMRUCT23118</v>
          </cell>
        </row>
        <row r="1640">
          <cell r="A1640" t="str">
            <v>CMRUCT23119</v>
          </cell>
        </row>
        <row r="1641">
          <cell r="A1641" t="str">
            <v>CMRUCT23120</v>
          </cell>
        </row>
        <row r="1642">
          <cell r="A1642" t="str">
            <v>CMRUCT23122</v>
          </cell>
        </row>
        <row r="1643">
          <cell r="A1643" t="str">
            <v>CMRUCT23123</v>
          </cell>
        </row>
        <row r="1644">
          <cell r="A1644" t="str">
            <v>CMRUCT23124</v>
          </cell>
        </row>
        <row r="1645">
          <cell r="A1645" t="str">
            <v>CMRUCT23125</v>
          </cell>
        </row>
        <row r="1646">
          <cell r="A1646" t="str">
            <v>CMRUCT23126</v>
          </cell>
        </row>
        <row r="1647">
          <cell r="A1647" t="str">
            <v>CMRUCT23127</v>
          </cell>
        </row>
        <row r="1648">
          <cell r="A1648" t="str">
            <v>CMRUCT23128</v>
          </cell>
        </row>
        <row r="1649">
          <cell r="A1649" t="str">
            <v>CMRUCT23129</v>
          </cell>
        </row>
        <row r="1650">
          <cell r="A1650" t="str">
            <v>CMRUCT23129</v>
          </cell>
        </row>
        <row r="1651">
          <cell r="A1651" t="str">
            <v>CMRUCT23130</v>
          </cell>
        </row>
        <row r="1652">
          <cell r="A1652" t="str">
            <v>CMRUCT23131</v>
          </cell>
        </row>
        <row r="1653">
          <cell r="A1653" t="str">
            <v>CMRUCT23132</v>
          </cell>
        </row>
        <row r="1654">
          <cell r="A1654" t="str">
            <v>CMRUCT23133</v>
          </cell>
        </row>
        <row r="1655">
          <cell r="A1655" t="str">
            <v>CMRUCT23134</v>
          </cell>
        </row>
        <row r="1656">
          <cell r="A1656" t="str">
            <v>CMRUCT23135</v>
          </cell>
        </row>
        <row r="1657">
          <cell r="A1657" t="str">
            <v>CMRUCT23136</v>
          </cell>
        </row>
        <row r="1658">
          <cell r="A1658" t="str">
            <v>CMRUCT23137</v>
          </cell>
        </row>
        <row r="1659">
          <cell r="A1659" t="str">
            <v>CMRUCT23138</v>
          </cell>
        </row>
        <row r="1660">
          <cell r="A1660" t="str">
            <v>CMRUCT23140</v>
          </cell>
        </row>
        <row r="1661">
          <cell r="A1661" t="str">
            <v>CMRUCT23141</v>
          </cell>
        </row>
        <row r="1662">
          <cell r="A1662" t="str">
            <v>CMRUCT23142</v>
          </cell>
        </row>
        <row r="1663">
          <cell r="A1663" t="str">
            <v>CMRUCT23143</v>
          </cell>
        </row>
        <row r="1664">
          <cell r="A1664" t="str">
            <v>CMRUCT23144</v>
          </cell>
        </row>
        <row r="1665">
          <cell r="A1665" t="str">
            <v>CMRUCT23145</v>
          </cell>
        </row>
        <row r="1666">
          <cell r="A1666" t="str">
            <v>CMRUCT23146</v>
          </cell>
        </row>
        <row r="1667">
          <cell r="A1667" t="str">
            <v>CMRUCT23147</v>
          </cell>
        </row>
        <row r="1668">
          <cell r="A1668" t="str">
            <v>CMRUCT23148</v>
          </cell>
        </row>
        <row r="1669">
          <cell r="A1669" t="str">
            <v>CMRUCT23149</v>
          </cell>
        </row>
        <row r="1670">
          <cell r="A1670" t="str">
            <v>CMRUCT23150</v>
          </cell>
        </row>
        <row r="1671">
          <cell r="A1671" t="str">
            <v>CMRUCT23151</v>
          </cell>
        </row>
        <row r="1672">
          <cell r="A1672" t="str">
            <v>CMRUCT23152</v>
          </cell>
        </row>
        <row r="1673">
          <cell r="A1673" t="str">
            <v>CMRUCT23153</v>
          </cell>
        </row>
        <row r="1674">
          <cell r="A1674" t="str">
            <v>CMRUCT23154</v>
          </cell>
        </row>
        <row r="1675">
          <cell r="A1675" t="str">
            <v>CMRUCT23155</v>
          </cell>
        </row>
        <row r="1676">
          <cell r="A1676" t="str">
            <v>CMRUCT23156</v>
          </cell>
        </row>
        <row r="1677">
          <cell r="A1677" t="str">
            <v>CMRUCT23159</v>
          </cell>
        </row>
        <row r="1678">
          <cell r="A1678" t="str">
            <v>CMRUCT23160</v>
          </cell>
        </row>
        <row r="1679">
          <cell r="A1679" t="str">
            <v>CMRUCT23161</v>
          </cell>
        </row>
        <row r="1680">
          <cell r="A1680" t="str">
            <v>CMRUCT23162</v>
          </cell>
        </row>
        <row r="1681">
          <cell r="A1681" t="str">
            <v>CMRUCT23163</v>
          </cell>
        </row>
        <row r="1682">
          <cell r="A1682" t="str">
            <v>CMRUCT23164</v>
          </cell>
        </row>
        <row r="1683">
          <cell r="A1683" t="str">
            <v>CMRUCT23165</v>
          </cell>
        </row>
        <row r="1684">
          <cell r="A1684" t="str">
            <v>CMRUCT23166</v>
          </cell>
        </row>
        <row r="1685">
          <cell r="A1685" t="str">
            <v>CMRUCT23167</v>
          </cell>
        </row>
        <row r="1686">
          <cell r="A1686" t="str">
            <v>CMRUCT23168</v>
          </cell>
        </row>
        <row r="1687">
          <cell r="A1687" t="str">
            <v>CMRUCT23169</v>
          </cell>
        </row>
        <row r="1688">
          <cell r="A1688" t="str">
            <v>CMRUCT23170</v>
          </cell>
        </row>
        <row r="1689">
          <cell r="A1689" t="str">
            <v>CMRUCT23171</v>
          </cell>
        </row>
        <row r="1690">
          <cell r="A1690" t="str">
            <v>CMRUCT23172</v>
          </cell>
        </row>
        <row r="1691">
          <cell r="A1691" t="str">
            <v>CMRUCT23173</v>
          </cell>
        </row>
        <row r="1692">
          <cell r="A1692" t="str">
            <v>CMRUCT23174</v>
          </cell>
        </row>
        <row r="1693">
          <cell r="A1693" t="str">
            <v>CMRUCT23175</v>
          </cell>
        </row>
        <row r="1694">
          <cell r="A1694" t="str">
            <v>CMRUCT23176</v>
          </cell>
        </row>
        <row r="1695">
          <cell r="A1695" t="str">
            <v>CMRUCT23177</v>
          </cell>
        </row>
        <row r="1696">
          <cell r="A1696" t="str">
            <v>CMRUCT23178</v>
          </cell>
        </row>
        <row r="1697">
          <cell r="A1697" t="str">
            <v>CMRUCT23179</v>
          </cell>
        </row>
        <row r="1698">
          <cell r="A1698" t="str">
            <v>CMRUCT23180</v>
          </cell>
        </row>
        <row r="1699">
          <cell r="A1699" t="str">
            <v>CMRUCT23181</v>
          </cell>
        </row>
        <row r="1700">
          <cell r="A1700" t="str">
            <v>CMRUCT23182</v>
          </cell>
        </row>
        <row r="1701">
          <cell r="A1701" t="str">
            <v>CMRUCT23183</v>
          </cell>
        </row>
        <row r="1702">
          <cell r="A1702" t="str">
            <v>CMRUCT23184</v>
          </cell>
        </row>
        <row r="1703">
          <cell r="A1703" t="str">
            <v>CMRUCT23185</v>
          </cell>
        </row>
        <row r="1704">
          <cell r="A1704" t="str">
            <v>CMRUCT23186</v>
          </cell>
        </row>
        <row r="1705">
          <cell r="A1705" t="str">
            <v>CMRUCT23188</v>
          </cell>
        </row>
        <row r="1706">
          <cell r="A1706" t="str">
            <v>CMRUCT23190</v>
          </cell>
        </row>
        <row r="1707">
          <cell r="A1707" t="str">
            <v>CMRUCT23191</v>
          </cell>
        </row>
        <row r="1708">
          <cell r="A1708" t="str">
            <v>CMRUCT23192</v>
          </cell>
        </row>
        <row r="1709">
          <cell r="A1709" t="str">
            <v>CMRUCT23195</v>
          </cell>
        </row>
        <row r="1710">
          <cell r="A1710" t="str">
            <v>CMRUCT23196</v>
          </cell>
        </row>
        <row r="1711">
          <cell r="A1711" t="str">
            <v>CMRUCT23197</v>
          </cell>
        </row>
        <row r="1712">
          <cell r="A1712" t="str">
            <v>CMRUCT23199</v>
          </cell>
        </row>
        <row r="1713">
          <cell r="A1713" t="str">
            <v>CMRUCT23200</v>
          </cell>
        </row>
        <row r="1714">
          <cell r="A1714" t="str">
            <v>CMRUCT23201</v>
          </cell>
        </row>
        <row r="1715">
          <cell r="A1715" t="str">
            <v>CMRUCT23203</v>
          </cell>
        </row>
        <row r="1716">
          <cell r="A1716" t="str">
            <v>CMRUCT23204</v>
          </cell>
        </row>
        <row r="1717">
          <cell r="A1717" t="str">
            <v>CMRUCT23205</v>
          </cell>
        </row>
        <row r="1718">
          <cell r="A1718" t="str">
            <v>CMRUCT23206</v>
          </cell>
        </row>
        <row r="1719">
          <cell r="A1719" t="str">
            <v>CMRUCT23207</v>
          </cell>
        </row>
        <row r="1720">
          <cell r="A1720" t="str">
            <v>CMRUCT23208</v>
          </cell>
        </row>
        <row r="1721">
          <cell r="A1721" t="str">
            <v>CMRUCT23209</v>
          </cell>
        </row>
        <row r="1722">
          <cell r="A1722" t="str">
            <v>CMRUCT23210</v>
          </cell>
        </row>
        <row r="1723">
          <cell r="A1723" t="str">
            <v>CMRUCT23211</v>
          </cell>
        </row>
        <row r="1724">
          <cell r="A1724" t="str">
            <v>CMRUCT23212</v>
          </cell>
        </row>
        <row r="1725">
          <cell r="A1725" t="str">
            <v>CMRUCT23213</v>
          </cell>
        </row>
        <row r="1726">
          <cell r="A1726" t="str">
            <v>CMRUCT23214</v>
          </cell>
        </row>
        <row r="1727">
          <cell r="A1727" t="str">
            <v>CMRUCT23215</v>
          </cell>
        </row>
        <row r="1728">
          <cell r="A1728" t="str">
            <v>CMRUCT23216</v>
          </cell>
        </row>
        <row r="1729">
          <cell r="A1729" t="str">
            <v>CMRUCT23217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CMRUCT23245</v>
          </cell>
        </row>
        <row r="1755">
          <cell r="A1755" t="str">
            <v>CMRUCT23246</v>
          </cell>
        </row>
        <row r="1756">
          <cell r="A1756" t="str">
            <v>CMRUCT23247</v>
          </cell>
        </row>
        <row r="1757">
          <cell r="A1757" t="str">
            <v>CMRUCT23248</v>
          </cell>
        </row>
        <row r="1758">
          <cell r="A1758" t="str">
            <v>CMRUCT23249</v>
          </cell>
        </row>
        <row r="1759">
          <cell r="A1759" t="str">
            <v>CMRUCT23250</v>
          </cell>
        </row>
        <row r="1760">
          <cell r="A1760" t="str">
            <v>CMRUCT23251</v>
          </cell>
        </row>
        <row r="1761">
          <cell r="A1761" t="str">
            <v>CMRUCT23252</v>
          </cell>
        </row>
        <row r="1762">
          <cell r="A1762" t="str">
            <v>CMRUCT23253</v>
          </cell>
        </row>
        <row r="1763">
          <cell r="A1763" t="str">
            <v>CMRUCT23254</v>
          </cell>
        </row>
        <row r="1764">
          <cell r="A1764" t="str">
            <v>CMRUCT23256</v>
          </cell>
        </row>
        <row r="1765">
          <cell r="A1765" t="str">
            <v>CMRUCT23258</v>
          </cell>
        </row>
        <row r="1766">
          <cell r="A1766" t="str">
            <v>CMRUCT23259</v>
          </cell>
        </row>
        <row r="1767">
          <cell r="A1767" t="str">
            <v>CMRUCT23260</v>
          </cell>
        </row>
        <row r="1768">
          <cell r="A1768" t="str">
            <v>CMRUCT23269</v>
          </cell>
        </row>
        <row r="1769">
          <cell r="A1769" t="str">
            <v>CMRUCT23270</v>
          </cell>
        </row>
        <row r="1770">
          <cell r="A1770" t="str">
            <v>CMRUCT23271</v>
          </cell>
        </row>
        <row r="1771">
          <cell r="A1771" t="str">
            <v>CMRUCT23282</v>
          </cell>
        </row>
        <row r="1772">
          <cell r="A1772" t="str">
            <v>CMRUCT23284</v>
          </cell>
        </row>
        <row r="1773">
          <cell r="A1773" t="str">
            <v>CMRUCT23285</v>
          </cell>
        </row>
        <row r="1774">
          <cell r="A1774" t="str">
            <v>CMRUCT23286</v>
          </cell>
        </row>
        <row r="1775">
          <cell r="A1775" t="str">
            <v>CMRUCT23288</v>
          </cell>
        </row>
        <row r="1776">
          <cell r="A1776" t="str">
            <v>CMRUCT23289</v>
          </cell>
        </row>
        <row r="1777">
          <cell r="A1777" t="str">
            <v>CMRUCT23290</v>
          </cell>
        </row>
        <row r="1778">
          <cell r="A1778" t="str">
            <v>CMRUCT23292</v>
          </cell>
        </row>
        <row r="1779">
          <cell r="A1779" t="str">
            <v>CMRUCT23293</v>
          </cell>
        </row>
        <row r="1780">
          <cell r="A1780" t="str">
            <v>CMRUCT23294</v>
          </cell>
        </row>
        <row r="1781">
          <cell r="A1781" t="str">
            <v>CMRUCT23295</v>
          </cell>
        </row>
        <row r="1782">
          <cell r="A1782" t="str">
            <v>CMRUCT23296</v>
          </cell>
        </row>
        <row r="1783">
          <cell r="A1783" t="str">
            <v>CMRUCT23297</v>
          </cell>
        </row>
        <row r="1784">
          <cell r="A1784" t="str">
            <v>CMRUCT23298</v>
          </cell>
        </row>
        <row r="1785">
          <cell r="A1785" t="str">
            <v>CMRUCT23299</v>
          </cell>
        </row>
        <row r="1786">
          <cell r="A1786" t="str">
            <v>CMRUCT23300</v>
          </cell>
        </row>
        <row r="1787">
          <cell r="A1787" t="str">
            <v>CMRUCT23301</v>
          </cell>
        </row>
        <row r="1788">
          <cell r="A1788" t="str">
            <v>CMRUCT23302</v>
          </cell>
        </row>
        <row r="1789">
          <cell r="A1789" t="str">
            <v>CMRUCT23303</v>
          </cell>
        </row>
        <row r="1790">
          <cell r="A1790" t="str">
            <v>CMRUCT23305</v>
          </cell>
        </row>
        <row r="1791">
          <cell r="A1791" t="str">
            <v>CMRUCT23306</v>
          </cell>
        </row>
        <row r="1792">
          <cell r="A1792" t="str">
            <v>CMRUCT23307</v>
          </cell>
        </row>
        <row r="1793">
          <cell r="A1793" t="str">
            <v>CMRUCT23308</v>
          </cell>
        </row>
        <row r="1794">
          <cell r="A1794" t="str">
            <v>CMRUCT23309</v>
          </cell>
        </row>
        <row r="1795">
          <cell r="A1795" t="str">
            <v>CMRUCT23310</v>
          </cell>
        </row>
        <row r="1796">
          <cell r="A1796" t="str">
            <v>CMRUCT23311</v>
          </cell>
        </row>
        <row r="1797">
          <cell r="A1797" t="str">
            <v>CMRUCT23312</v>
          </cell>
        </row>
        <row r="1798">
          <cell r="A1798" t="str">
            <v>CMRUCT23313</v>
          </cell>
        </row>
        <row r="1799">
          <cell r="A1799" t="str">
            <v>CMRUCT23314</v>
          </cell>
        </row>
        <row r="1800">
          <cell r="A1800" t="str">
            <v>CMRUCT23315</v>
          </cell>
        </row>
        <row r="1801">
          <cell r="A1801" t="str">
            <v>CMRUCT23316</v>
          </cell>
        </row>
        <row r="1802">
          <cell r="A1802" t="str">
            <v>CMRUCT23317</v>
          </cell>
        </row>
        <row r="1803">
          <cell r="A1803" t="str">
            <v>CMRUCT23318</v>
          </cell>
        </row>
        <row r="1804">
          <cell r="A1804" t="str">
            <v>CMRUCT23319</v>
          </cell>
        </row>
        <row r="1805">
          <cell r="A1805" t="str">
            <v>CMRUCT23320</v>
          </cell>
        </row>
        <row r="1806">
          <cell r="A1806" t="str">
            <v>CMRUCT23321</v>
          </cell>
        </row>
        <row r="1807">
          <cell r="A1807" t="str">
            <v>CMRUCT23322</v>
          </cell>
        </row>
        <row r="1808">
          <cell r="A1808" t="str">
            <v>CMRUCT23324</v>
          </cell>
        </row>
        <row r="1809">
          <cell r="A1809" t="str">
            <v>CMRUCT23325</v>
          </cell>
        </row>
        <row r="1810">
          <cell r="A1810" t="str">
            <v>CMRUCT23326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CMRUCT24009</v>
          </cell>
        </row>
        <row r="1819">
          <cell r="A1819" t="str">
            <v>CMRUCT24010</v>
          </cell>
        </row>
        <row r="1820">
          <cell r="A1820" t="str">
            <v>CMRUCT24011</v>
          </cell>
        </row>
        <row r="1821">
          <cell r="A1821" t="str">
            <v>CMRUCT24012</v>
          </cell>
        </row>
        <row r="1822">
          <cell r="A1822" t="str">
            <v>CMRUCT24013</v>
          </cell>
        </row>
        <row r="1823">
          <cell r="A1823" t="str">
            <v>CMRUCT24014</v>
          </cell>
        </row>
        <row r="1824">
          <cell r="A1824" t="str">
            <v>CMRUCT24015</v>
          </cell>
        </row>
        <row r="1825">
          <cell r="A1825" t="str">
            <v>CMRUCT24016</v>
          </cell>
        </row>
        <row r="1826">
          <cell r="A1826" t="str">
            <v>CMRUCT24017</v>
          </cell>
        </row>
        <row r="1827">
          <cell r="A1827" t="str">
            <v>CMRUCT24018</v>
          </cell>
        </row>
        <row r="1828">
          <cell r="A1828" t="str">
            <v>CMRUCT24019</v>
          </cell>
        </row>
        <row r="1829">
          <cell r="A1829" t="str">
            <v>CMRUCT24021</v>
          </cell>
        </row>
        <row r="1830">
          <cell r="A1830" t="str">
            <v>CMRUCT24022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CMRUCT24074</v>
          </cell>
        </row>
        <row r="1877">
          <cell r="A1877" t="str">
            <v>CMRUCT24076</v>
          </cell>
        </row>
        <row r="1878">
          <cell r="A1878" t="str">
            <v>CMRUCT24077</v>
          </cell>
        </row>
        <row r="1879">
          <cell r="A1879" t="str">
            <v>CMRUCT24078</v>
          </cell>
        </row>
        <row r="1880">
          <cell r="A1880" t="str">
            <v>CMRUCT24079</v>
          </cell>
        </row>
        <row r="1881">
          <cell r="A1881" t="str">
            <v>CMRUCT24080</v>
          </cell>
        </row>
        <row r="1882">
          <cell r="A1882" t="str">
            <v>CMRUCT24081</v>
          </cell>
        </row>
        <row r="1883">
          <cell r="A1883" t="str">
            <v>CMRUCT24082</v>
          </cell>
        </row>
        <row r="1884">
          <cell r="A1884" t="str">
            <v>CMRUCT24083</v>
          </cell>
        </row>
        <row r="1885">
          <cell r="A1885" t="str">
            <v>CMRUCT24084</v>
          </cell>
        </row>
        <row r="1886">
          <cell r="A1886" t="str">
            <v>CMRUCT24085</v>
          </cell>
        </row>
        <row r="1887">
          <cell r="A1887" t="str">
            <v>CMRUCT24086</v>
          </cell>
        </row>
        <row r="1888">
          <cell r="A1888" t="str">
            <v>CMRUCT24087</v>
          </cell>
        </row>
        <row r="1889">
          <cell r="A1889" t="str">
            <v>CMRUCT24088</v>
          </cell>
        </row>
        <row r="1890">
          <cell r="A1890" t="str">
            <v>CMRUCT24089</v>
          </cell>
        </row>
        <row r="1891">
          <cell r="A1891" t="str">
            <v>CMRUCT24090</v>
          </cell>
        </row>
        <row r="1892">
          <cell r="A1892" t="str">
            <v>CMRUCT24091</v>
          </cell>
        </row>
        <row r="1893">
          <cell r="A1893" t="str">
            <v>CMRUCT24092</v>
          </cell>
        </row>
        <row r="1894">
          <cell r="A1894" t="str">
            <v>CMRUCT24093</v>
          </cell>
        </row>
        <row r="1895">
          <cell r="A1895" t="str">
            <v>CMRUCT24094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CMRUCT24102</v>
          </cell>
        </row>
        <row r="1900">
          <cell r="A1900" t="str">
            <v>CMRUCT24104</v>
          </cell>
        </row>
        <row r="1901">
          <cell r="A1901" t="str">
            <v>CMRUCT24105</v>
          </cell>
        </row>
        <row r="1902">
          <cell r="A1902" t="str">
            <v>CMRUCT24106</v>
          </cell>
        </row>
        <row r="1903">
          <cell r="A1903" t="str">
            <v>CMRUCT24107</v>
          </cell>
        </row>
        <row r="1904">
          <cell r="A1904" t="str">
            <v>CMRUCT24108</v>
          </cell>
        </row>
        <row r="1905">
          <cell r="A1905" t="str">
            <v>CMRUCT24109</v>
          </cell>
        </row>
        <row r="1906">
          <cell r="A1906" t="str">
            <v>CMRUCT24110</v>
          </cell>
        </row>
        <row r="1907">
          <cell r="A1907" t="str">
            <v>CMRUCT24111</v>
          </cell>
        </row>
        <row r="1908">
          <cell r="A1908" t="str">
            <v>CMRUCT24112</v>
          </cell>
        </row>
        <row r="1909">
          <cell r="A1909" t="str">
            <v>CMRUCT24113</v>
          </cell>
        </row>
        <row r="1910">
          <cell r="A1910" t="str">
            <v>CMRUCT24114</v>
          </cell>
        </row>
        <row r="1911">
          <cell r="A1911" t="str">
            <v>CMRUCT24115</v>
          </cell>
        </row>
        <row r="1912">
          <cell r="A1912" t="str">
            <v>CMRUCT24116</v>
          </cell>
        </row>
        <row r="1913">
          <cell r="A1913" t="str">
            <v>CMRUCT24117</v>
          </cell>
        </row>
        <row r="1914">
          <cell r="A1914" t="str">
            <v>CMRUCT24118</v>
          </cell>
        </row>
        <row r="1915">
          <cell r="A1915" t="str">
            <v>CMRUCT24119</v>
          </cell>
        </row>
        <row r="1916">
          <cell r="A1916" t="str">
            <v>CMRUCT24120</v>
          </cell>
        </row>
        <row r="1917">
          <cell r="A1917" t="str">
            <v>CMRUCT24121</v>
          </cell>
        </row>
        <row r="1918">
          <cell r="A1918" t="str">
            <v>CMRUCT24124</v>
          </cell>
        </row>
        <row r="1919">
          <cell r="A1919" t="str">
            <v>CMRUCT24125</v>
          </cell>
        </row>
        <row r="1920">
          <cell r="A1920" t="str">
            <v>CMRUCT24128</v>
          </cell>
        </row>
        <row r="1921">
          <cell r="A1921" t="str">
            <v>CMRUCT24129</v>
          </cell>
        </row>
        <row r="1922">
          <cell r="A1922" t="str">
            <v>CMRUCT24130</v>
          </cell>
        </row>
        <row r="1923">
          <cell r="A1923" t="str">
            <v>CMRUCT24131</v>
          </cell>
        </row>
        <row r="1924">
          <cell r="A1924" t="str">
            <v>CMRUCT24132</v>
          </cell>
        </row>
        <row r="1925">
          <cell r="A1925" t="str">
            <v>CMRUCT24134</v>
          </cell>
        </row>
        <row r="1926">
          <cell r="A1926" t="str">
            <v>CMRUCT24136</v>
          </cell>
        </row>
        <row r="1927">
          <cell r="A1927" t="str">
            <v>CMRUCT24137</v>
          </cell>
        </row>
        <row r="1928">
          <cell r="A1928" t="str">
            <v>CMRUCT24138</v>
          </cell>
        </row>
        <row r="1929">
          <cell r="A1929" t="str">
            <v>CMRUCT24140</v>
          </cell>
        </row>
        <row r="1930">
          <cell r="A1930" t="str">
            <v>CMRUCT24143</v>
          </cell>
        </row>
        <row r="1931">
          <cell r="A1931" t="str">
            <v>CMRUCT24144</v>
          </cell>
        </row>
        <row r="1932">
          <cell r="A1932" t="str">
            <v>CMRUCT24145</v>
          </cell>
        </row>
        <row r="1933">
          <cell r="A1933" t="str">
            <v>CMRUCT24146</v>
          </cell>
        </row>
        <row r="1934">
          <cell r="A1934" t="str">
            <v>CMRUCT24147</v>
          </cell>
        </row>
        <row r="1935">
          <cell r="A1935" t="str">
            <v>CMRUCT24148</v>
          </cell>
        </row>
        <row r="1936">
          <cell r="A1936" t="str">
            <v>CMRUCT24149</v>
          </cell>
        </row>
        <row r="1937">
          <cell r="A1937" t="str">
            <v>CMRUCT24153</v>
          </cell>
        </row>
        <row r="1938">
          <cell r="A1938" t="str">
            <v>CMRUCT24154</v>
          </cell>
        </row>
        <row r="1939">
          <cell r="A1939" t="str">
            <v>CMRUCT24155</v>
          </cell>
        </row>
        <row r="1940">
          <cell r="A1940" t="str">
            <v>CMRUCT24156</v>
          </cell>
        </row>
        <row r="1941">
          <cell r="A1941" t="str">
            <v>CMRUCT24157</v>
          </cell>
        </row>
        <row r="1942">
          <cell r="A1942" t="str">
            <v>CMRUCT24158</v>
          </cell>
        </row>
        <row r="1943">
          <cell r="A1943" t="str">
            <v>CMRUCT24159</v>
          </cell>
        </row>
        <row r="1944">
          <cell r="A1944" t="str">
            <v>CMRUCT24160</v>
          </cell>
        </row>
        <row r="1945">
          <cell r="A1945" t="str">
            <v>CMRUCT24161</v>
          </cell>
        </row>
        <row r="1946">
          <cell r="A1946" t="str">
            <v>CMRUCT24164</v>
          </cell>
        </row>
        <row r="1947">
          <cell r="A1947" t="str">
            <v>CMRUCT24165</v>
          </cell>
        </row>
        <row r="1948">
          <cell r="A1948" t="str">
            <v>CMRUCT24166</v>
          </cell>
        </row>
        <row r="1949">
          <cell r="A1949" t="str">
            <v>CMRUCT24168</v>
          </cell>
        </row>
        <row r="1950">
          <cell r="A1950" t="str">
            <v>CMRUCT24169</v>
          </cell>
        </row>
        <row r="1951">
          <cell r="A1951" t="str">
            <v>CMRUCT24170</v>
          </cell>
        </row>
        <row r="1952">
          <cell r="A1952" t="str">
            <v>CMRUCT24172</v>
          </cell>
        </row>
        <row r="1953">
          <cell r="A1953" t="str">
            <v>CMRUCT24173</v>
          </cell>
        </row>
        <row r="1954">
          <cell r="A1954" t="str">
            <v>CMRUCT24174</v>
          </cell>
        </row>
        <row r="1955">
          <cell r="A1955" t="str">
            <v>CMRUCT24178</v>
          </cell>
        </row>
        <row r="1956">
          <cell r="A1956" t="str">
            <v>CMRUCT24179</v>
          </cell>
        </row>
        <row r="1957">
          <cell r="A1957" t="str">
            <v>CMRUCT24180</v>
          </cell>
        </row>
        <row r="1958">
          <cell r="A1958" t="str">
            <v>CMRUCT24181</v>
          </cell>
        </row>
        <row r="1959">
          <cell r="A1959" t="str">
            <v>CMRUCT24182</v>
          </cell>
        </row>
        <row r="1960">
          <cell r="A1960" t="str">
            <v>CMRUCT24186</v>
          </cell>
        </row>
        <row r="1961">
          <cell r="A1961" t="str">
            <v>CMRUCT24187</v>
          </cell>
        </row>
        <row r="1962">
          <cell r="A1962" t="str">
            <v>CMRUCT24188</v>
          </cell>
        </row>
        <row r="1963">
          <cell r="A1963" t="str">
            <v>CMRUCT24190</v>
          </cell>
        </row>
        <row r="1964">
          <cell r="A1964" t="str">
            <v>CMRUCT24191</v>
          </cell>
        </row>
        <row r="1965">
          <cell r="A1965" t="str">
            <v>CMRUCT24192</v>
          </cell>
        </row>
        <row r="1966">
          <cell r="A1966" t="str">
            <v>CMRUCT24193</v>
          </cell>
        </row>
        <row r="1967">
          <cell r="A1967" t="str">
            <v>CMRUCT24195</v>
          </cell>
        </row>
        <row r="1968">
          <cell r="A1968" t="str">
            <v>CMRUCT24196</v>
          </cell>
        </row>
        <row r="1969">
          <cell r="A1969" t="str">
            <v>CMRUCT24197</v>
          </cell>
        </row>
        <row r="1970">
          <cell r="A1970" t="str">
            <v>CMRUCT24199</v>
          </cell>
        </row>
        <row r="1971">
          <cell r="A1971" t="str">
            <v>CMRUCT25001</v>
          </cell>
        </row>
        <row r="1972">
          <cell r="A1972" t="str">
            <v>CMRUCT25002</v>
          </cell>
        </row>
        <row r="1973">
          <cell r="A1973" t="str">
            <v>CMRUCT25003</v>
          </cell>
        </row>
        <row r="1974">
          <cell r="A1974" t="str">
            <v>CMRUCT25004</v>
          </cell>
        </row>
        <row r="1975">
          <cell r="A1975" t="str">
            <v>CMRUCT25005</v>
          </cell>
        </row>
        <row r="1976">
          <cell r="A1976" t="str">
            <v>CMRUCT25006</v>
          </cell>
        </row>
        <row r="1977">
          <cell r="A1977" t="str">
            <v>CMRUCT25008</v>
          </cell>
        </row>
        <row r="1978">
          <cell r="A1978" t="str">
            <v>CMRUCT25010</v>
          </cell>
        </row>
        <row r="1979">
          <cell r="A1979" t="str">
            <v>CMRUCT25011</v>
          </cell>
        </row>
        <row r="1980">
          <cell r="A1980" t="str">
            <v>CMRUCT25014</v>
          </cell>
        </row>
        <row r="1981">
          <cell r="A1981" t="str">
            <v>CMRUCT25015</v>
          </cell>
        </row>
        <row r="1982">
          <cell r="A1982" t="str">
            <v>CMRUCT25016</v>
          </cell>
        </row>
        <row r="1983">
          <cell r="A1983" t="str">
            <v>CMRUCT25017</v>
          </cell>
        </row>
        <row r="1984">
          <cell r="A1984" t="str">
            <v>CMRUCT25018</v>
          </cell>
        </row>
        <row r="1985">
          <cell r="A1985" t="str">
            <v>CMRUCT25020</v>
          </cell>
        </row>
        <row r="1986">
          <cell r="A1986" t="str">
            <v>CMRUCT25021</v>
          </cell>
        </row>
        <row r="1987">
          <cell r="A1987" t="str">
            <v>CMRUCT25022</v>
          </cell>
        </row>
        <row r="1988">
          <cell r="A1988" t="str">
            <v>CMRUCT25023</v>
          </cell>
        </row>
        <row r="1989">
          <cell r="A1989" t="str">
            <v>CMRUCT25024</v>
          </cell>
        </row>
        <row r="1990">
          <cell r="A1990" t="str">
            <v>CMRUCT25025</v>
          </cell>
        </row>
        <row r="1991">
          <cell r="A1991" t="str">
            <v>CMRUCT25026</v>
          </cell>
        </row>
        <row r="1992">
          <cell r="A1992" t="str">
            <v>CMRUCT25027</v>
          </cell>
        </row>
        <row r="1993">
          <cell r="A1993" t="str">
            <v>CMRUCT25028</v>
          </cell>
        </row>
        <row r="1994">
          <cell r="A1994" t="str">
            <v>CMRUCT25029</v>
          </cell>
        </row>
        <row r="1995">
          <cell r="A1995" t="str">
            <v>CMRUCT25030</v>
          </cell>
        </row>
        <row r="1996">
          <cell r="A1996" t="str">
            <v>CMRUCT25031</v>
          </cell>
        </row>
        <row r="1997">
          <cell r="A1997" t="str">
            <v>CMRUCT25032</v>
          </cell>
        </row>
        <row r="1998">
          <cell r="A1998" t="str">
            <v>CMRUCT25033</v>
          </cell>
        </row>
        <row r="1999">
          <cell r="A1999" t="str">
            <v>CMRUCT25034</v>
          </cell>
        </row>
        <row r="2000">
          <cell r="A2000" t="str">
            <v>CMRUCT25035</v>
          </cell>
        </row>
        <row r="2001">
          <cell r="A2001" t="str">
            <v>CMRUCT25036</v>
          </cell>
        </row>
        <row r="2002">
          <cell r="A2002" t="str">
            <v>CMRUCT25037</v>
          </cell>
        </row>
        <row r="2003">
          <cell r="A2003" t="str">
            <v>CMRUCT25038</v>
          </cell>
        </row>
        <row r="2004">
          <cell r="A2004" t="str">
            <v>CMRUCT25039</v>
          </cell>
        </row>
        <row r="2005">
          <cell r="A2005" t="str">
            <v>CMRUCT25040</v>
          </cell>
        </row>
        <row r="2006">
          <cell r="A2006" t="str">
            <v>CMRUCT25041</v>
          </cell>
        </row>
        <row r="2007">
          <cell r="A2007" t="str">
            <v>CMRUCT25042</v>
          </cell>
        </row>
        <row r="2008">
          <cell r="A2008" t="str">
            <v>CMRUCT25043</v>
          </cell>
        </row>
        <row r="2009">
          <cell r="A2009" t="str">
            <v>CMRUCT25044</v>
          </cell>
        </row>
        <row r="2010">
          <cell r="A2010" t="str">
            <v>CMRUCT25045</v>
          </cell>
        </row>
        <row r="2011">
          <cell r="A2011" t="str">
            <v>CMRUCT25049</v>
          </cell>
        </row>
        <row r="2012">
          <cell r="A2012" t="str">
            <v>CMRUCT25050</v>
          </cell>
        </row>
        <row r="2013">
          <cell r="A2013" t="str">
            <v>CMRUCT25051</v>
          </cell>
        </row>
        <row r="2014">
          <cell r="A2014" t="str">
            <v>CMRUCT25075</v>
          </cell>
        </row>
        <row r="2015">
          <cell r="A2015" t="str">
            <v>CMRUCT25076</v>
          </cell>
        </row>
        <row r="2016">
          <cell r="A2016" t="str">
            <v>CMRUCT25077</v>
          </cell>
        </row>
        <row r="2017">
          <cell r="A2017" t="str">
            <v>CMRUCT25078</v>
          </cell>
        </row>
        <row r="2018">
          <cell r="A2018" t="str">
            <v>CMRUCT25082</v>
          </cell>
        </row>
        <row r="2019">
          <cell r="A2019" t="str">
            <v>CMRUCT25084</v>
          </cell>
        </row>
        <row r="2020">
          <cell r="A2020" t="str">
            <v>CMRUCT25086</v>
          </cell>
        </row>
        <row r="2021">
          <cell r="A2021" t="str">
            <v>CMRUCT25087</v>
          </cell>
        </row>
        <row r="2022">
          <cell r="A2022" t="str">
            <v>CMRUCT25088</v>
          </cell>
        </row>
        <row r="2023">
          <cell r="A2023" t="str">
            <v>CMRUCT25091</v>
          </cell>
        </row>
        <row r="2024">
          <cell r="A2024" t="str">
            <v>CMRUCT25092</v>
          </cell>
        </row>
        <row r="2025">
          <cell r="A2025" t="str">
            <v>CMRUCT25094</v>
          </cell>
        </row>
        <row r="2026">
          <cell r="A2026" t="str">
            <v>CMRUCT25096</v>
          </cell>
        </row>
        <row r="2027">
          <cell r="A2027" t="str">
            <v>CMRUCT25097</v>
          </cell>
        </row>
        <row r="2028">
          <cell r="A2028" t="str">
            <v>CMRUCT25099</v>
          </cell>
        </row>
        <row r="2029">
          <cell r="A2029" t="str">
            <v>CMRUCT25099</v>
          </cell>
        </row>
        <row r="2030">
          <cell r="A2030" t="str">
            <v>CMRUCT25100</v>
          </cell>
        </row>
        <row r="2031">
          <cell r="A2031" t="str">
            <v>CMRUCT25101</v>
          </cell>
        </row>
        <row r="2032">
          <cell r="A2032" t="str">
            <v>CMRUCT25102</v>
          </cell>
        </row>
        <row r="2033">
          <cell r="A2033" t="str">
            <v>CMRUCT25102</v>
          </cell>
        </row>
        <row r="2034">
          <cell r="A2034" t="str">
            <v>CMRUCT25103</v>
          </cell>
        </row>
        <row r="2035">
          <cell r="A2035" t="str">
            <v>CMRUCT25104</v>
          </cell>
        </row>
        <row r="2036">
          <cell r="A2036" t="str">
            <v>CMRUCT25105</v>
          </cell>
        </row>
        <row r="2037">
          <cell r="A2037" t="str">
            <v>CMRUCT25106</v>
          </cell>
        </row>
        <row r="2038">
          <cell r="A2038" t="str">
            <v>CMRUCT25107</v>
          </cell>
        </row>
        <row r="2039">
          <cell r="A2039" t="str">
            <v>CMRUCT25108</v>
          </cell>
        </row>
        <row r="2040">
          <cell r="A2040" t="str">
            <v>CMRUCT25109</v>
          </cell>
        </row>
        <row r="2041">
          <cell r="A2041" t="str">
            <v>CMRUCT25110</v>
          </cell>
        </row>
        <row r="2042">
          <cell r="A2042" t="str">
            <v>CMRUCT25111</v>
          </cell>
        </row>
        <row r="2043">
          <cell r="A2043" t="str">
            <v>CMRUCT25112</v>
          </cell>
        </row>
        <row r="2044">
          <cell r="A2044" t="str">
            <v>CMRUCT25113</v>
          </cell>
        </row>
        <row r="2045">
          <cell r="A2045" t="str">
            <v>CMRUCT25114</v>
          </cell>
        </row>
        <row r="2046">
          <cell r="A2046" t="str">
            <v>CMRUCT25117</v>
          </cell>
        </row>
        <row r="2047">
          <cell r="A2047" t="str">
            <v>CMRUCT25178</v>
          </cell>
        </row>
        <row r="2048">
          <cell r="A2048" t="str">
            <v>CMRUCT25179</v>
          </cell>
        </row>
        <row r="2049">
          <cell r="A2049" t="str">
            <v>CMRUCT25181</v>
          </cell>
        </row>
        <row r="2050">
          <cell r="A2050" t="str">
            <v>CMRUCT25182</v>
          </cell>
        </row>
        <row r="2051">
          <cell r="A2051" t="str">
            <v>CMRUCT25183</v>
          </cell>
        </row>
        <row r="2052">
          <cell r="A2052" t="str">
            <v>CMRUCT25184</v>
          </cell>
        </row>
        <row r="2053">
          <cell r="A2053" t="str">
            <v>CMRUCT25185</v>
          </cell>
        </row>
        <row r="2054">
          <cell r="A2054" t="str">
            <v>CMTLPT19324</v>
          </cell>
        </row>
        <row r="2055">
          <cell r="A2055" t="str">
            <v>DESKTOP-2D9N46C</v>
          </cell>
        </row>
        <row r="2056">
          <cell r="A2056" t="str">
            <v>DESKTOP-S3R7NVG</v>
          </cell>
        </row>
        <row r="2057">
          <cell r="A2057" t="str">
            <v>DESKTOP-SUB756N</v>
          </cell>
        </row>
        <row r="2058">
          <cell r="A2058" t="str">
            <v>DTIPROJECT001</v>
          </cell>
        </row>
        <row r="2059">
          <cell r="A2059" t="str">
            <v>EFISERVEUR</v>
          </cell>
        </row>
        <row r="2060">
          <cell r="A2060" t="str">
            <v>GARODOMC002</v>
          </cell>
        </row>
        <row r="2061">
          <cell r="A2061" t="str">
            <v>GAROMOS101</v>
          </cell>
        </row>
        <row r="2062">
          <cell r="A2062" t="str">
            <v>GAROPCUT001</v>
          </cell>
        </row>
        <row r="2063">
          <cell r="A2063" t="str">
            <v>GAROPDDK101</v>
          </cell>
        </row>
        <row r="2064">
          <cell r="A2064" t="str">
            <v>GAROSHARG101</v>
          </cell>
        </row>
        <row r="2065">
          <cell r="A2065" t="str">
            <v>GAROUSINE001</v>
          </cell>
        </row>
        <row r="2066">
          <cell r="A2066" t="str">
            <v>GAROUSINE002</v>
          </cell>
        </row>
        <row r="2067">
          <cell r="A2067" t="str">
            <v>GUINMORP101</v>
          </cell>
        </row>
        <row r="2068">
          <cell r="A2068" t="str">
            <v>GUINUPCUT101</v>
          </cell>
        </row>
        <row r="2069">
          <cell r="A2069" t="str">
            <v>INDUSBI101</v>
          </cell>
        </row>
        <row r="2070">
          <cell r="A2070" t="str">
            <v>INFWINJMP01</v>
          </cell>
        </row>
        <row r="2071">
          <cell r="A2071" t="str">
            <v>KOUMTRACK001</v>
          </cell>
        </row>
        <row r="2072">
          <cell r="A2072" t="str">
            <v>KOUMUSIN001</v>
          </cell>
        </row>
        <row r="2073">
          <cell r="A2073" t="str">
            <v>LDSAPPLICATION</v>
          </cell>
        </row>
        <row r="2074">
          <cell r="A2074" t="str">
            <v>LDSDATABASE</v>
          </cell>
        </row>
        <row r="2075">
          <cell r="A2075" t="str">
            <v>MES</v>
          </cell>
        </row>
        <row r="2076">
          <cell r="A2076" t="str">
            <v>MESCAVESGAROU</v>
          </cell>
        </row>
        <row r="2077">
          <cell r="A2077" t="str">
            <v>MESCAVESKOUM</v>
          </cell>
        </row>
        <row r="2078">
          <cell r="A2078" t="str">
            <v>MESCAVESNDOK</v>
          </cell>
        </row>
        <row r="2079">
          <cell r="A2079" t="str">
            <v>MESCAVESYDE</v>
          </cell>
        </row>
        <row r="2080">
          <cell r="A2080" t="str">
            <v>MESCOND-TEST</v>
          </cell>
        </row>
        <row r="2081">
          <cell r="A2081" t="str">
            <v>MESCONDBAF</v>
          </cell>
        </row>
        <row r="2082">
          <cell r="A2082" t="str">
            <v>MESCONDGAROU</v>
          </cell>
        </row>
        <row r="2083">
          <cell r="A2083" t="str">
            <v>MESCONDKOUMA</v>
          </cell>
        </row>
        <row r="2084">
          <cell r="A2084" t="str">
            <v>MESCONDNDOKO</v>
          </cell>
        </row>
        <row r="2085">
          <cell r="A2085" t="str">
            <v>MESCONDSEMC</v>
          </cell>
        </row>
        <row r="2086">
          <cell r="A2086" t="str">
            <v>MESCONDTCYDE</v>
          </cell>
        </row>
        <row r="2087">
          <cell r="A2087" t="str">
            <v>MESCONDYDE</v>
          </cell>
        </row>
        <row r="2088">
          <cell r="A2088" t="str">
            <v>MESCONDYDEUBG</v>
          </cell>
        </row>
        <row r="2089">
          <cell r="A2089" t="str">
            <v>MESFILTBAF</v>
          </cell>
        </row>
        <row r="2090">
          <cell r="A2090" t="str">
            <v>MESFILTGAROU</v>
          </cell>
        </row>
        <row r="2091">
          <cell r="A2091" t="str">
            <v>MESFILTKOUM</v>
          </cell>
        </row>
        <row r="2092">
          <cell r="A2092" t="str">
            <v>MESSGXBAF</v>
          </cell>
        </row>
        <row r="2093">
          <cell r="A2093" t="str">
            <v>MESSGXGARO</v>
          </cell>
        </row>
        <row r="2094">
          <cell r="A2094" t="str">
            <v>MESSGXNDOK</v>
          </cell>
        </row>
        <row r="2095">
          <cell r="A2095" t="str">
            <v>MESSGXTC</v>
          </cell>
        </row>
        <row r="2096">
          <cell r="A2096" t="str">
            <v>MESSGXUBG</v>
          </cell>
        </row>
        <row r="2097">
          <cell r="A2097" t="str">
            <v>MESSGXYDECP</v>
          </cell>
        </row>
        <row r="2098">
          <cell r="A2098" t="str">
            <v>MESTTEBAF</v>
          </cell>
        </row>
        <row r="2099">
          <cell r="A2099" t="str">
            <v>NDOKDOMC003</v>
          </cell>
        </row>
        <row r="2100">
          <cell r="A2100" t="str">
            <v>NDOKMOS101</v>
          </cell>
        </row>
        <row r="2101">
          <cell r="A2101" t="str">
            <v>NDOKPDDK101</v>
          </cell>
        </row>
        <row r="2102">
          <cell r="A2102" t="str">
            <v>NDOKSHARG101</v>
          </cell>
        </row>
        <row r="2103">
          <cell r="A2103" t="str">
            <v>NDOKUPCUT101</v>
          </cell>
        </row>
        <row r="2104">
          <cell r="A2104" t="str">
            <v>NDOKUSIN002</v>
          </cell>
        </row>
        <row r="2105">
          <cell r="A2105" t="str">
            <v>NDOKUSIN003</v>
          </cell>
        </row>
        <row r="2106">
          <cell r="A2106" t="str">
            <v>OLEMDOMC001</v>
          </cell>
        </row>
        <row r="2107">
          <cell r="A2107" t="str">
            <v>OLEMMOS101</v>
          </cell>
        </row>
        <row r="2108">
          <cell r="A2108" t="str">
            <v>OLEMPDDK101</v>
          </cell>
        </row>
        <row r="2109">
          <cell r="A2109" t="str">
            <v>OLEMUPCUT101</v>
          </cell>
        </row>
        <row r="2110">
          <cell r="A2110" t="str">
            <v>PONTBBRASSBAF</v>
          </cell>
        </row>
        <row r="2111">
          <cell r="A2111" t="str">
            <v>PONTBBRASSGARO</v>
          </cell>
        </row>
        <row r="2112">
          <cell r="A2112" t="str">
            <v>PONTBBRASSKOUM</v>
          </cell>
        </row>
        <row r="2113">
          <cell r="A2113" t="str">
            <v>PONTBBRASSYDE</v>
          </cell>
        </row>
        <row r="2114">
          <cell r="A2114" t="str">
            <v>PONTBRASGUIN</v>
          </cell>
        </row>
        <row r="2115">
          <cell r="A2115" t="str">
            <v>SABCADMIN</v>
          </cell>
        </row>
        <row r="2116">
          <cell r="A2116" t="str">
            <v>SABCAMPLI101</v>
          </cell>
        </row>
        <row r="2117">
          <cell r="A2117" t="str">
            <v>SABCASCO101</v>
          </cell>
        </row>
        <row r="2118">
          <cell r="A2118" t="str">
            <v>SABCASSET601</v>
          </cell>
        </row>
        <row r="2119">
          <cell r="A2119" t="str">
            <v>SABCAZMIG101</v>
          </cell>
        </row>
        <row r="2120">
          <cell r="A2120" t="str">
            <v>SABCBI102</v>
          </cell>
        </row>
        <row r="2121">
          <cell r="A2121" t="str">
            <v>SABCBI201</v>
          </cell>
        </row>
        <row r="2122">
          <cell r="A2122" t="str">
            <v>SABCBI601</v>
          </cell>
        </row>
        <row r="2123">
          <cell r="A2123" t="str">
            <v>SABCBICRM101</v>
          </cell>
        </row>
        <row r="2124">
          <cell r="A2124" t="str">
            <v>SABCBIOM101</v>
          </cell>
        </row>
        <row r="2125">
          <cell r="A2125" t="str">
            <v>SABCBIOM102</v>
          </cell>
        </row>
        <row r="2126">
          <cell r="A2126" t="str">
            <v>SABCBIOM103</v>
          </cell>
        </row>
        <row r="2127">
          <cell r="A2127" t="str">
            <v>SABCBIOM104</v>
          </cell>
        </row>
        <row r="2128">
          <cell r="A2128" t="str">
            <v>SABCBO101</v>
          </cell>
        </row>
        <row r="2129">
          <cell r="A2129" t="str">
            <v>SABCBO102</v>
          </cell>
        </row>
        <row r="2130">
          <cell r="A2130" t="str">
            <v>SABCBO601</v>
          </cell>
        </row>
        <row r="2131">
          <cell r="A2131" t="str">
            <v>SABCBPC101</v>
          </cell>
        </row>
        <row r="2132">
          <cell r="A2132" t="str">
            <v>SABCBPC103</v>
          </cell>
        </row>
        <row r="2133">
          <cell r="A2133" t="str">
            <v>SABCBPC601</v>
          </cell>
        </row>
        <row r="2134">
          <cell r="A2134" t="str">
            <v>SABCBPC603</v>
          </cell>
        </row>
        <row r="2135">
          <cell r="A2135" t="str">
            <v>SABCBUG101</v>
          </cell>
        </row>
        <row r="2136">
          <cell r="A2136" t="str">
            <v>SABCCACC101</v>
          </cell>
        </row>
        <row r="2137">
          <cell r="A2137" t="str">
            <v>SABCCONSO101</v>
          </cell>
        </row>
        <row r="2138">
          <cell r="A2138" t="str">
            <v>SABCCRM101</v>
          </cell>
        </row>
        <row r="2139">
          <cell r="A2139" t="str">
            <v>SABCCRM601</v>
          </cell>
        </row>
        <row r="2140">
          <cell r="A2140" t="str">
            <v>SABCDARE101</v>
          </cell>
        </row>
        <row r="2141">
          <cell r="A2141" t="str">
            <v>SABCDEOP101</v>
          </cell>
        </row>
        <row r="2142">
          <cell r="A2142" t="str">
            <v>SABCDHCP101</v>
          </cell>
        </row>
        <row r="2143">
          <cell r="A2143" t="str">
            <v>SABCDHCP102</v>
          </cell>
        </row>
        <row r="2144">
          <cell r="A2144" t="str">
            <v>SABCDIMO100</v>
          </cell>
        </row>
        <row r="2145">
          <cell r="A2145" t="str">
            <v>SABCDIMO101</v>
          </cell>
        </row>
        <row r="2146">
          <cell r="A2146" t="str">
            <v>SABCDIMO102</v>
          </cell>
        </row>
        <row r="2147">
          <cell r="A2147" t="str">
            <v>SABCDIMO110</v>
          </cell>
        </row>
        <row r="2148">
          <cell r="A2148" t="str">
            <v>SABCDIMO201</v>
          </cell>
        </row>
        <row r="2149">
          <cell r="A2149" t="str">
            <v>SABCDIMO601</v>
          </cell>
        </row>
        <row r="2150">
          <cell r="A2150" t="str">
            <v>SABCDIMOB101</v>
          </cell>
        </row>
        <row r="2151">
          <cell r="A2151" t="str">
            <v>SABCDIMOBI101</v>
          </cell>
        </row>
        <row r="2152">
          <cell r="A2152" t="str">
            <v>SABCEBICS102</v>
          </cell>
        </row>
        <row r="2153">
          <cell r="A2153" t="str">
            <v>SABCELO101</v>
          </cell>
        </row>
        <row r="2154">
          <cell r="A2154" t="str">
            <v>SABCELO201</v>
          </cell>
        </row>
        <row r="2155">
          <cell r="A2155" t="str">
            <v>SABCENERG01</v>
          </cell>
        </row>
        <row r="2156">
          <cell r="A2156" t="str">
            <v>SABCERP101</v>
          </cell>
        </row>
        <row r="2157">
          <cell r="A2157" t="str">
            <v>SABCERP601</v>
          </cell>
        </row>
        <row r="2158">
          <cell r="A2158" t="str">
            <v>SABCFUTU101</v>
          </cell>
        </row>
        <row r="2159">
          <cell r="A2159" t="str">
            <v>SABCFUTU601</v>
          </cell>
        </row>
        <row r="2160">
          <cell r="A2160" t="str">
            <v>SABCGED101</v>
          </cell>
        </row>
        <row r="2161">
          <cell r="A2161" t="str">
            <v>SABCGED103</v>
          </cell>
        </row>
        <row r="2162">
          <cell r="A2162" t="str">
            <v>SABCGED104</v>
          </cell>
        </row>
        <row r="2163">
          <cell r="A2163" t="str">
            <v>SABCGED105</v>
          </cell>
        </row>
        <row r="2164">
          <cell r="A2164" t="str">
            <v>SABCGEDO101</v>
          </cell>
        </row>
        <row r="2165">
          <cell r="A2165" t="str">
            <v>SABCGEDO201</v>
          </cell>
        </row>
        <row r="2166">
          <cell r="A2166" t="str">
            <v>SABCGLPI101</v>
          </cell>
        </row>
        <row r="2167">
          <cell r="A2167" t="str">
            <v>SABCGLPI601</v>
          </cell>
        </row>
        <row r="2168">
          <cell r="A2168" t="str">
            <v>SABCIA101</v>
          </cell>
        </row>
        <row r="2169">
          <cell r="A2169" t="str">
            <v>SABCIA601</v>
          </cell>
        </row>
        <row r="2170">
          <cell r="A2170" t="str">
            <v>SABCISO101</v>
          </cell>
        </row>
        <row r="2171">
          <cell r="A2171" t="str">
            <v>SABCISO102</v>
          </cell>
        </row>
        <row r="2172">
          <cell r="A2172" t="str">
            <v>SABCISO103</v>
          </cell>
        </row>
        <row r="2173">
          <cell r="A2173" t="str">
            <v>SABCISO201</v>
          </cell>
        </row>
        <row r="2174">
          <cell r="A2174" t="str">
            <v>SABCISO601</v>
          </cell>
        </row>
        <row r="2175">
          <cell r="A2175" t="str">
            <v>SABCKCP102</v>
          </cell>
        </row>
        <row r="2176">
          <cell r="A2176" t="str">
            <v>SABCKPI101</v>
          </cell>
        </row>
        <row r="2177">
          <cell r="A2177" t="str">
            <v>SABCKPI103</v>
          </cell>
        </row>
        <row r="2178">
          <cell r="A2178" t="str">
            <v>SABCKPI1031</v>
          </cell>
        </row>
        <row r="2179">
          <cell r="A2179" t="str">
            <v>SABCKPI105</v>
          </cell>
        </row>
        <row r="2180">
          <cell r="A2180" t="str">
            <v>SABCKPI606</v>
          </cell>
        </row>
        <row r="2181">
          <cell r="A2181" t="str">
            <v>SABCLCM101</v>
          </cell>
        </row>
        <row r="2182">
          <cell r="A2182" t="str">
            <v>SABCLEARN101</v>
          </cell>
        </row>
        <row r="2183">
          <cell r="A2183" t="str">
            <v>SABCMASS101</v>
          </cell>
        </row>
        <row r="2184">
          <cell r="A2184" t="str">
            <v>SABCMASS601</v>
          </cell>
        </row>
        <row r="2185">
          <cell r="A2185" t="str">
            <v>SABCMDP101</v>
          </cell>
        </row>
        <row r="2186">
          <cell r="A2186" t="str">
            <v>SABCMEC101</v>
          </cell>
        </row>
        <row r="2187">
          <cell r="A2187" t="str">
            <v>SABCMEC102</v>
          </cell>
        </row>
        <row r="2188">
          <cell r="A2188" t="str">
            <v>SABCMEC201</v>
          </cell>
        </row>
        <row r="2189">
          <cell r="A2189" t="str">
            <v>SABCMEC202</v>
          </cell>
        </row>
        <row r="2190">
          <cell r="A2190" t="str">
            <v>SABCMMIX101</v>
          </cell>
        </row>
        <row r="2191">
          <cell r="A2191" t="str">
            <v>SABCMOS101</v>
          </cell>
        </row>
        <row r="2192">
          <cell r="A2192" t="str">
            <v>SABCMOS102</v>
          </cell>
        </row>
        <row r="2193">
          <cell r="A2193" t="str">
            <v>SABCMOS104</v>
          </cell>
        </row>
        <row r="2194">
          <cell r="A2194" t="str">
            <v>SABCMOS201</v>
          </cell>
        </row>
        <row r="2195">
          <cell r="A2195" t="str">
            <v>SABCMOS601</v>
          </cell>
        </row>
        <row r="2196">
          <cell r="A2196" t="str">
            <v>SABCMSQL101</v>
          </cell>
        </row>
        <row r="2197">
          <cell r="A2197" t="str">
            <v>SABCMSQL201</v>
          </cell>
        </row>
        <row r="2198">
          <cell r="A2198" t="str">
            <v>SABCMSQL601</v>
          </cell>
        </row>
        <row r="2199">
          <cell r="A2199" t="str">
            <v>SABCMYAP101</v>
          </cell>
        </row>
        <row r="2200">
          <cell r="A2200" t="str">
            <v>SABCOMNI101</v>
          </cell>
        </row>
        <row r="2201">
          <cell r="A2201" t="str">
            <v>SABCPASDO101</v>
          </cell>
        </row>
        <row r="2202">
          <cell r="A2202" t="str">
            <v>SABCPASDO102</v>
          </cell>
        </row>
        <row r="2203">
          <cell r="A2203" t="str">
            <v>SABCPDDK101</v>
          </cell>
        </row>
        <row r="2204">
          <cell r="A2204" t="str">
            <v>SABCPERM101</v>
          </cell>
        </row>
        <row r="2205">
          <cell r="A2205" t="str">
            <v>SABCPROJ102</v>
          </cell>
        </row>
        <row r="2206">
          <cell r="A2206" t="str">
            <v>SABCPROJ601</v>
          </cell>
        </row>
        <row r="2207">
          <cell r="A2207" t="str">
            <v>SABCRADI101</v>
          </cell>
        </row>
        <row r="2208">
          <cell r="A2208" t="str">
            <v>SABCRADI102</v>
          </cell>
        </row>
        <row r="2209">
          <cell r="A2209" t="str">
            <v>SABCSCCM101</v>
          </cell>
        </row>
        <row r="2210">
          <cell r="A2210" t="str">
            <v>SABCSHAR101</v>
          </cell>
        </row>
        <row r="2211">
          <cell r="A2211" t="str">
            <v>SABCSHAR102</v>
          </cell>
        </row>
        <row r="2212">
          <cell r="A2212" t="str">
            <v>SABCSHAR103</v>
          </cell>
        </row>
        <row r="2213">
          <cell r="A2213" t="str">
            <v>SABCSHARG101</v>
          </cell>
        </row>
        <row r="2214">
          <cell r="A2214" t="str">
            <v>SABCSOC101</v>
          </cell>
        </row>
        <row r="2215">
          <cell r="A2215" t="str">
            <v>SABCSQCAIS101</v>
          </cell>
        </row>
        <row r="2216">
          <cell r="A2216" t="str">
            <v>SABCSQCAIS601</v>
          </cell>
        </row>
        <row r="2217">
          <cell r="A2217" t="str">
            <v>SABCSQDIMO101</v>
          </cell>
        </row>
        <row r="2218">
          <cell r="A2218" t="str">
            <v>SABCSQDIMO201</v>
          </cell>
        </row>
        <row r="2219">
          <cell r="A2219" t="str">
            <v>SABCSQELO101</v>
          </cell>
        </row>
        <row r="2220">
          <cell r="A2220" t="str">
            <v>SABCSQELO201</v>
          </cell>
        </row>
        <row r="2221">
          <cell r="A2221" t="str">
            <v>SABCSQINT601</v>
          </cell>
        </row>
        <row r="2222">
          <cell r="A2222" t="str">
            <v>SABCSQRH101</v>
          </cell>
        </row>
        <row r="2223">
          <cell r="A2223" t="str">
            <v>SABCSQRH601</v>
          </cell>
        </row>
        <row r="2224">
          <cell r="A2224" t="str">
            <v>SABCSQSHAR101</v>
          </cell>
        </row>
        <row r="2225">
          <cell r="A2225" t="str">
            <v>SABCSSIS101</v>
          </cell>
        </row>
        <row r="2226">
          <cell r="A2226" t="str">
            <v>SABCSSIS601</v>
          </cell>
        </row>
        <row r="2227">
          <cell r="A2227" t="str">
            <v>SABCTSE101</v>
          </cell>
        </row>
        <row r="2228">
          <cell r="A2228" t="str">
            <v>SABCTSE102</v>
          </cell>
        </row>
        <row r="2229">
          <cell r="A2229" t="str">
            <v>SABCUPCUT101</v>
          </cell>
        </row>
        <row r="2230">
          <cell r="A2230" t="str">
            <v>SABCUPCUT102</v>
          </cell>
        </row>
        <row r="2231">
          <cell r="A2231" t="str">
            <v>SABCVPRX101</v>
          </cell>
        </row>
        <row r="2232">
          <cell r="A2232" t="str">
            <v>SABCVPRX102</v>
          </cell>
        </row>
        <row r="2233">
          <cell r="A2233" t="str">
            <v>SABCVPRX103</v>
          </cell>
        </row>
        <row r="2234">
          <cell r="A2234" t="str">
            <v>SABCVPRX104</v>
          </cell>
        </row>
        <row r="2235">
          <cell r="A2235" t="str">
            <v>SABCVPRX105</v>
          </cell>
        </row>
        <row r="2236">
          <cell r="A2236" t="str">
            <v>SABCWEB101</v>
          </cell>
        </row>
        <row r="2237">
          <cell r="A2237" t="str">
            <v>SABCWEB601</v>
          </cell>
        </row>
        <row r="2238">
          <cell r="A2238" t="str">
            <v>SABCWEF101</v>
          </cell>
        </row>
        <row r="2239">
          <cell r="A2239" t="str">
            <v>SABCWIFI101</v>
          </cell>
        </row>
        <row r="2240">
          <cell r="A2240" t="str">
            <v>SABCWIFI601</v>
          </cell>
        </row>
        <row r="2241">
          <cell r="A2241" t="str">
            <v>SEMCDOMC001</v>
          </cell>
        </row>
        <row r="2242">
          <cell r="A2242" t="str">
            <v>SEMCPDDK101</v>
          </cell>
        </row>
        <row r="2243">
          <cell r="A2243" t="str">
            <v>SEMCSHARG101</v>
          </cell>
        </row>
        <row r="2244">
          <cell r="A2244" t="str">
            <v>SEMCUPCUT101</v>
          </cell>
        </row>
        <row r="2245">
          <cell r="A2245" t="str">
            <v>SEMCUSIN001</v>
          </cell>
        </row>
        <row r="2246">
          <cell r="A2246" t="str">
            <v>SERVEURDI01</v>
          </cell>
        </row>
        <row r="2247">
          <cell r="A2247" t="str">
            <v>SIACDOMC002</v>
          </cell>
        </row>
        <row r="2248">
          <cell r="A2248" t="str">
            <v>SIACFICH001</v>
          </cell>
        </row>
        <row r="2249">
          <cell r="A2249" t="str">
            <v>SIACFICH002</v>
          </cell>
        </row>
        <row r="2250">
          <cell r="A2250" t="str">
            <v>SIACMOS101</v>
          </cell>
        </row>
        <row r="2251">
          <cell r="A2251" t="str">
            <v>SIACPDDK101</v>
          </cell>
        </row>
        <row r="2252">
          <cell r="A2252" t="str">
            <v>SIACSHARG101</v>
          </cell>
        </row>
        <row r="2253">
          <cell r="A2253" t="str">
            <v>SIACUPCUT101</v>
          </cell>
        </row>
        <row r="2254">
          <cell r="A2254" t="str">
            <v>SILOS</v>
          </cell>
        </row>
        <row r="2255">
          <cell r="A2255" t="str">
            <v>SOCABACK101</v>
          </cell>
        </row>
        <row r="2256">
          <cell r="A2256" t="str">
            <v>SOCADOMC002</v>
          </cell>
        </row>
        <row r="2257">
          <cell r="A2257" t="str">
            <v>SOCAECOSYS101</v>
          </cell>
        </row>
        <row r="2258">
          <cell r="A2258" t="str">
            <v>SOCAFICH101</v>
          </cell>
        </row>
        <row r="2259">
          <cell r="A2259" t="str">
            <v>SOCAHUSKY101</v>
          </cell>
        </row>
        <row r="2260">
          <cell r="A2260" t="str">
            <v>SOCAMOS101</v>
          </cell>
        </row>
        <row r="2261">
          <cell r="A2261" t="str">
            <v>SOCAMSQL101</v>
          </cell>
        </row>
        <row r="2262">
          <cell r="A2262" t="str">
            <v>SOCAPCUT001</v>
          </cell>
        </row>
        <row r="2263">
          <cell r="A2263" t="str">
            <v>SOCAPDDK101</v>
          </cell>
        </row>
        <row r="2264">
          <cell r="A2264" t="str">
            <v>SOCASHARG101</v>
          </cell>
        </row>
        <row r="2265">
          <cell r="A2265" t="str">
            <v>SOCASOFT101</v>
          </cell>
        </row>
        <row r="2266">
          <cell r="A2266" t="str">
            <v>SOUADOMC001</v>
          </cell>
        </row>
        <row r="2267">
          <cell r="A2267" t="str">
            <v>SOUAMOS101</v>
          </cell>
        </row>
        <row r="2268">
          <cell r="A2268" t="str">
            <v>SOUAPCUT001</v>
          </cell>
        </row>
        <row r="2269">
          <cell r="A2269" t="str">
            <v>SOUAPDDK101</v>
          </cell>
        </row>
        <row r="2270">
          <cell r="A2270" t="str">
            <v>VEEAMBACKUP</v>
          </cell>
        </row>
        <row r="2271">
          <cell r="A2271" t="str">
            <v>VEEAMSERVERBAFO</v>
          </cell>
        </row>
        <row r="2272">
          <cell r="A2272" t="str">
            <v>VEEAMSERVERGARO</v>
          </cell>
        </row>
        <row r="2273">
          <cell r="A2273" t="str">
            <v>VEEAMSERVERNDOK</v>
          </cell>
        </row>
        <row r="2274">
          <cell r="A2274" t="str">
            <v>VEEAMSERVERYAOU</v>
          </cell>
        </row>
        <row r="2275">
          <cell r="A2275" t="str">
            <v>VM-CMRSRV23001-</v>
          </cell>
        </row>
        <row r="2276">
          <cell r="A2276" t="str">
            <v>YAOUBACK101</v>
          </cell>
        </row>
        <row r="2277">
          <cell r="A2277" t="str">
            <v>YAOUBI101</v>
          </cell>
        </row>
        <row r="2278">
          <cell r="A2278" t="str">
            <v>YAOUDOMC002</v>
          </cell>
        </row>
        <row r="2279">
          <cell r="A2279" t="str">
            <v>YAOUMOS101</v>
          </cell>
        </row>
        <row r="2280">
          <cell r="A2280" t="str">
            <v>YAOUPCUT001</v>
          </cell>
        </row>
        <row r="2281">
          <cell r="A2281" t="str">
            <v>YAOUPDDK101</v>
          </cell>
        </row>
        <row r="2282">
          <cell r="A2282" t="str">
            <v>YAOUSHARG101</v>
          </cell>
        </row>
        <row r="2283">
          <cell r="A2283" t="str">
            <v>YAOUSIN001</v>
          </cell>
        </row>
        <row r="2284">
          <cell r="A2284" t="str">
            <v>YAOUSIN002</v>
          </cell>
        </row>
        <row r="2285">
          <cell r="A2285" t="str">
            <v>YAOUSIN003</v>
          </cell>
        </row>
        <row r="2286">
          <cell r="A2286" t="str">
            <v>YAOUSINE001</v>
          </cell>
        </row>
        <row r="2287">
          <cell r="A2287" t="str">
            <v>YAOUVPRX101</v>
          </cell>
        </row>
        <row r="2288">
          <cell r="A2288" t="str">
            <v>YAOUVPRX102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BALIDOMC007</v>
          </cell>
        </row>
        <row r="21">
          <cell r="A21" t="str">
            <v>BALIERP004</v>
          </cell>
        </row>
        <row r="22">
          <cell r="A22" t="str">
            <v>BALIFICH002</v>
          </cell>
        </row>
        <row r="23">
          <cell r="A23" t="str">
            <v>BALIFICH003</v>
          </cell>
        </row>
        <row r="24">
          <cell r="A24" t="str">
            <v>BALIGMAO001</v>
          </cell>
        </row>
        <row r="25">
          <cell r="A25" t="str">
            <v>BALILIMS001</v>
          </cell>
        </row>
        <row r="26">
          <cell r="A26" t="str">
            <v>BALILIMS002</v>
          </cell>
        </row>
        <row r="27">
          <cell r="A27" t="str">
            <v>BALILIMS003</v>
          </cell>
        </row>
        <row r="28">
          <cell r="A28" t="str">
            <v>BALILIMS201</v>
          </cell>
        </row>
        <row r="29">
          <cell r="A29" t="str">
            <v>BALILIMS202</v>
          </cell>
        </row>
        <row r="30">
          <cell r="A30" t="str">
            <v>BALILIMS401</v>
          </cell>
        </row>
        <row r="31">
          <cell r="A31" t="str">
            <v>BALILIMS601</v>
          </cell>
        </row>
        <row r="32">
          <cell r="A32" t="str">
            <v>BALIPCUT001</v>
          </cell>
        </row>
        <row r="33">
          <cell r="A33" t="str">
            <v>BALIPCUT002</v>
          </cell>
        </row>
        <row r="34">
          <cell r="A34" t="str">
            <v>BALISCDP001</v>
          </cell>
        </row>
        <row r="35">
          <cell r="A35" t="str">
            <v>BALISHAR003</v>
          </cell>
        </row>
        <row r="36">
          <cell r="A36" t="str">
            <v>BALITATT001</v>
          </cell>
        </row>
        <row r="37">
          <cell r="A37" t="str">
            <v>BONADOMC002</v>
          </cell>
        </row>
        <row r="38">
          <cell r="A38" t="str">
            <v>BONAMOS101</v>
          </cell>
        </row>
        <row r="39">
          <cell r="A39" t="str">
            <v>BONAPDDK101</v>
          </cell>
        </row>
        <row r="40">
          <cell r="A40" t="str">
            <v>BONAUPCUT101</v>
          </cell>
        </row>
        <row r="41">
          <cell r="A41" t="str">
            <v>CM01BI101</v>
          </cell>
        </row>
        <row r="42">
          <cell r="A42" t="str">
            <v>CMRLP19216</v>
          </cell>
        </row>
        <row r="43">
          <cell r="A43" t="str">
            <v>CMRLPT19001</v>
          </cell>
        </row>
        <row r="44">
          <cell r="A44" t="str">
            <v>CMRLPT19002</v>
          </cell>
        </row>
        <row r="45">
          <cell r="A45" t="str">
            <v>CMRLPT19004</v>
          </cell>
        </row>
        <row r="46">
          <cell r="A46" t="str">
            <v>CMRLPT19005</v>
          </cell>
        </row>
        <row r="47">
          <cell r="A47" t="str">
            <v>CMRLPT19006</v>
          </cell>
        </row>
        <row r="48">
          <cell r="A48" t="str">
            <v>CMRLPT19057</v>
          </cell>
        </row>
        <row r="49">
          <cell r="A49" t="str">
            <v>CMRLPT19088</v>
          </cell>
        </row>
        <row r="50">
          <cell r="A50" t="str">
            <v>CMRLPT19149</v>
          </cell>
        </row>
        <row r="51">
          <cell r="A51" t="str">
            <v>CMRLPT19153</v>
          </cell>
        </row>
        <row r="52">
          <cell r="A52" t="str">
            <v>CMRLPT19154</v>
          </cell>
        </row>
        <row r="53">
          <cell r="A53" t="str">
            <v>CMRLPT19155</v>
          </cell>
        </row>
        <row r="54">
          <cell r="A54" t="str">
            <v>CMRLPT19156</v>
          </cell>
        </row>
        <row r="55">
          <cell r="A55" t="str">
            <v>CMRLPT19157</v>
          </cell>
        </row>
        <row r="56">
          <cell r="A56" t="str">
            <v>CMRLPT19160</v>
          </cell>
        </row>
        <row r="57">
          <cell r="A57" t="str">
            <v>CMRLPT19161</v>
          </cell>
        </row>
        <row r="58">
          <cell r="A58" t="str">
            <v>CMRLPT19162</v>
          </cell>
        </row>
        <row r="59">
          <cell r="A59" t="str">
            <v>CMRLPT19163</v>
          </cell>
        </row>
        <row r="60">
          <cell r="A60" t="str">
            <v>CMRLPT19165</v>
          </cell>
        </row>
        <row r="61">
          <cell r="A61" t="str">
            <v>CMRLPT19166</v>
          </cell>
        </row>
        <row r="62">
          <cell r="A62" t="str">
            <v>CMRLPT19167</v>
          </cell>
        </row>
        <row r="63">
          <cell r="A63" t="str">
            <v>CMRLPT19168</v>
          </cell>
        </row>
        <row r="64">
          <cell r="A64" t="str">
            <v>CMRLPT19169</v>
          </cell>
        </row>
        <row r="65">
          <cell r="A65" t="str">
            <v>CMRLPT19170</v>
          </cell>
        </row>
        <row r="66">
          <cell r="A66" t="str">
            <v>CMRLPT19171</v>
          </cell>
        </row>
        <row r="67">
          <cell r="A67" t="str">
            <v>CMRLPT19173</v>
          </cell>
        </row>
        <row r="68">
          <cell r="A68" t="str">
            <v>CMRLPT19174</v>
          </cell>
        </row>
        <row r="69">
          <cell r="A69" t="str">
            <v>CMRLPT19175</v>
          </cell>
        </row>
        <row r="70">
          <cell r="A70" t="str">
            <v>CMRLPT19177</v>
          </cell>
        </row>
        <row r="71">
          <cell r="A71" t="str">
            <v>CMRLPT19179</v>
          </cell>
        </row>
        <row r="72">
          <cell r="A72" t="str">
            <v>CMRLPT19183</v>
          </cell>
        </row>
        <row r="73">
          <cell r="A73" t="str">
            <v>CMRLPT19186</v>
          </cell>
        </row>
        <row r="74">
          <cell r="A74" t="str">
            <v>CMRLPT19187</v>
          </cell>
        </row>
        <row r="75">
          <cell r="A75" t="str">
            <v>CMRLPT19188</v>
          </cell>
        </row>
        <row r="76">
          <cell r="A76" t="str">
            <v>CMRLPT19189</v>
          </cell>
        </row>
        <row r="77">
          <cell r="A77" t="str">
            <v>CMRLPT19190</v>
          </cell>
        </row>
        <row r="78">
          <cell r="A78" t="str">
            <v>CMRLPT19194</v>
          </cell>
        </row>
        <row r="79">
          <cell r="A79" t="str">
            <v>CMRLPT19198</v>
          </cell>
        </row>
        <row r="80">
          <cell r="A80" t="str">
            <v>CMRLPT19200</v>
          </cell>
        </row>
        <row r="81">
          <cell r="A81" t="str">
            <v>CMRLPT19203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CMRLPT19216</v>
          </cell>
        </row>
        <row r="87">
          <cell r="A87" t="str">
            <v>CMRLPT19219</v>
          </cell>
        </row>
        <row r="88">
          <cell r="A88" t="str">
            <v>CMRLPT19220</v>
          </cell>
        </row>
        <row r="89">
          <cell r="A89" t="str">
            <v>CMRLPT19227</v>
          </cell>
        </row>
        <row r="90">
          <cell r="A90" t="str">
            <v>CMRLPT19228</v>
          </cell>
        </row>
        <row r="91">
          <cell r="A91" t="str">
            <v>CMRLPT19229</v>
          </cell>
        </row>
        <row r="92">
          <cell r="A92" t="str">
            <v>CMRLPT19229</v>
          </cell>
        </row>
        <row r="93">
          <cell r="A93" t="str">
            <v>CMRLPT19230</v>
          </cell>
        </row>
        <row r="94">
          <cell r="A94" t="str">
            <v>CMRLPT19232</v>
          </cell>
        </row>
        <row r="95">
          <cell r="A95" t="str">
            <v>CMRLPT19236</v>
          </cell>
        </row>
        <row r="96">
          <cell r="A96" t="str">
            <v>CMRLPT19237</v>
          </cell>
        </row>
        <row r="97">
          <cell r="A97" t="str">
            <v>CMRLPT19238</v>
          </cell>
        </row>
        <row r="98">
          <cell r="A98" t="str">
            <v>CMRLPT19239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CMRLPT19248</v>
          </cell>
        </row>
        <row r="103">
          <cell r="A103" t="str">
            <v>CMRLPT19249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CMRLPT19287</v>
          </cell>
        </row>
        <row r="118">
          <cell r="A118" t="str">
            <v>CMRLPT19288</v>
          </cell>
        </row>
        <row r="119">
          <cell r="A119" t="str">
            <v>CMRLPT19290</v>
          </cell>
        </row>
        <row r="120">
          <cell r="A120" t="str">
            <v>CMRLPT19293</v>
          </cell>
        </row>
        <row r="121">
          <cell r="A121" t="str">
            <v>CMRLPT19296</v>
          </cell>
        </row>
        <row r="122">
          <cell r="A122" t="str">
            <v>CMRLPT19304</v>
          </cell>
        </row>
        <row r="123">
          <cell r="A123" t="str">
            <v>CMRLPT19316</v>
          </cell>
        </row>
        <row r="124">
          <cell r="A124" t="str">
            <v>CMRLPT19318</v>
          </cell>
        </row>
        <row r="125">
          <cell r="A125" t="str">
            <v>CMRLPT19320</v>
          </cell>
        </row>
        <row r="126">
          <cell r="A126" t="str">
            <v>CMRLPT19325</v>
          </cell>
        </row>
        <row r="127">
          <cell r="A127" t="str">
            <v>CMRLPT19330</v>
          </cell>
        </row>
        <row r="128">
          <cell r="A128" t="str">
            <v>CMRLPT19331</v>
          </cell>
        </row>
        <row r="129">
          <cell r="A129" t="str">
            <v>CMRLPT19336</v>
          </cell>
        </row>
        <row r="130">
          <cell r="A130" t="str">
            <v>CMRLPT19350</v>
          </cell>
        </row>
        <row r="131">
          <cell r="A131" t="str">
            <v>CMRLPT19352</v>
          </cell>
        </row>
        <row r="132">
          <cell r="A132" t="str">
            <v>CMRLPT19354</v>
          </cell>
        </row>
        <row r="133">
          <cell r="A133" t="str">
            <v>CMRLPT19356</v>
          </cell>
        </row>
        <row r="134">
          <cell r="A134" t="str">
            <v>CMRLPT19358</v>
          </cell>
        </row>
        <row r="135">
          <cell r="A135" t="str">
            <v>CMRLPT19359</v>
          </cell>
        </row>
        <row r="136">
          <cell r="A136" t="str">
            <v>CMRLPT19361</v>
          </cell>
        </row>
        <row r="137">
          <cell r="A137" t="str">
            <v>CMRLPT19363</v>
          </cell>
        </row>
        <row r="138">
          <cell r="A138" t="str">
            <v>CMRLPT19365</v>
          </cell>
        </row>
        <row r="139">
          <cell r="A139" t="str">
            <v>CMRLPT19366</v>
          </cell>
        </row>
        <row r="140">
          <cell r="A140" t="str">
            <v>CMRLPT19368</v>
          </cell>
        </row>
        <row r="141">
          <cell r="A141" t="str">
            <v>CMRLPT19369</v>
          </cell>
        </row>
        <row r="142">
          <cell r="A142" t="str">
            <v>CMRLPT19378</v>
          </cell>
        </row>
        <row r="143">
          <cell r="A143" t="str">
            <v>CMRLPT20001</v>
          </cell>
        </row>
        <row r="144">
          <cell r="A144" t="str">
            <v>CMRLPT20002</v>
          </cell>
        </row>
        <row r="145">
          <cell r="A145" t="str">
            <v>CMRLPT20003</v>
          </cell>
        </row>
        <row r="146">
          <cell r="A146" t="str">
            <v>CMRLPT20004</v>
          </cell>
        </row>
        <row r="147">
          <cell r="A147" t="str">
            <v>CMRLPT20005</v>
          </cell>
        </row>
        <row r="148">
          <cell r="A148" t="str">
            <v>CMRLPT20008</v>
          </cell>
        </row>
        <row r="149">
          <cell r="A149" t="str">
            <v>CMRLPT20009</v>
          </cell>
        </row>
        <row r="150">
          <cell r="A150" t="str">
            <v>CMRLPT20010</v>
          </cell>
        </row>
        <row r="151">
          <cell r="A151" t="str">
            <v>CMRLPT20011</v>
          </cell>
        </row>
        <row r="152">
          <cell r="A152" t="str">
            <v>CMRLPT20012</v>
          </cell>
        </row>
        <row r="153">
          <cell r="A153" t="str">
            <v>CMRLPT20014</v>
          </cell>
        </row>
        <row r="154">
          <cell r="A154" t="str">
            <v>CMRLPT20015</v>
          </cell>
        </row>
        <row r="155">
          <cell r="A155" t="str">
            <v>CMRLPT20016</v>
          </cell>
        </row>
        <row r="156">
          <cell r="A156" t="str">
            <v>CMRLPT20017</v>
          </cell>
        </row>
        <row r="157">
          <cell r="A157" t="str">
            <v>CMRLPT20019</v>
          </cell>
        </row>
        <row r="158">
          <cell r="A158" t="str">
            <v>CMRLPT20020</v>
          </cell>
        </row>
        <row r="159">
          <cell r="A159" t="str">
            <v>CMRLPT20021</v>
          </cell>
        </row>
        <row r="160">
          <cell r="A160" t="str">
            <v>CMRLPT20022</v>
          </cell>
        </row>
        <row r="161">
          <cell r="A161" t="str">
            <v>CMRLPT20023</v>
          </cell>
        </row>
        <row r="162">
          <cell r="A162" t="str">
            <v>CMRLPT20024</v>
          </cell>
        </row>
        <row r="163">
          <cell r="A163" t="str">
            <v>CMRLPT20025</v>
          </cell>
        </row>
        <row r="164">
          <cell r="A164" t="str">
            <v>CMRLPT20026</v>
          </cell>
        </row>
        <row r="165">
          <cell r="A165" t="str">
            <v>CMRLPT20027</v>
          </cell>
        </row>
        <row r="166">
          <cell r="A166" t="str">
            <v>CMRLPT20028</v>
          </cell>
        </row>
        <row r="167">
          <cell r="A167" t="str">
            <v>CMRLPT20029</v>
          </cell>
        </row>
        <row r="168">
          <cell r="A168" t="str">
            <v>CMRLPT20030</v>
          </cell>
        </row>
        <row r="169">
          <cell r="A169" t="str">
            <v>CMRLPT20032</v>
          </cell>
        </row>
        <row r="170">
          <cell r="A170" t="str">
            <v>CMRLPT20033</v>
          </cell>
        </row>
        <row r="171">
          <cell r="A171" t="str">
            <v>CMRLPT20034</v>
          </cell>
        </row>
        <row r="172">
          <cell r="A172" t="str">
            <v>CMRLPT20035</v>
          </cell>
        </row>
        <row r="173">
          <cell r="A173" t="str">
            <v>CMRLPT20036</v>
          </cell>
        </row>
        <row r="174">
          <cell r="A174" t="str">
            <v>CMRLPT20038</v>
          </cell>
        </row>
        <row r="175">
          <cell r="A175" t="str">
            <v>CMRLPT20040</v>
          </cell>
        </row>
        <row r="176">
          <cell r="A176" t="str">
            <v>CMRLPT20041</v>
          </cell>
        </row>
        <row r="177">
          <cell r="A177" t="str">
            <v>CMRLPT20042</v>
          </cell>
        </row>
        <row r="178">
          <cell r="A178" t="str">
            <v>CMRLPT20043</v>
          </cell>
        </row>
        <row r="179">
          <cell r="A179" t="str">
            <v>CMRLPT20045</v>
          </cell>
        </row>
        <row r="180">
          <cell r="A180" t="str">
            <v>CMRLPT20046</v>
          </cell>
        </row>
        <row r="181">
          <cell r="A181" t="str">
            <v>CMRLPT20047</v>
          </cell>
        </row>
        <row r="182">
          <cell r="A182" t="str">
            <v>CMRLPT20048</v>
          </cell>
        </row>
        <row r="183">
          <cell r="A183" t="str">
            <v>CMRLPT20049</v>
          </cell>
        </row>
        <row r="184">
          <cell r="A184" t="str">
            <v>CMRLPT20050</v>
          </cell>
        </row>
        <row r="185">
          <cell r="A185" t="str">
            <v>CMRLPT20050</v>
          </cell>
        </row>
        <row r="186">
          <cell r="A186" t="str">
            <v>CMRLPT20051</v>
          </cell>
        </row>
        <row r="187">
          <cell r="A187" t="str">
            <v>CMRLPT20052</v>
          </cell>
        </row>
        <row r="188">
          <cell r="A188" t="str">
            <v>CMRLPT20053</v>
          </cell>
        </row>
        <row r="189">
          <cell r="A189" t="str">
            <v>CMRLPT20057</v>
          </cell>
        </row>
        <row r="190">
          <cell r="A190" t="str">
            <v>CMRLPT20058</v>
          </cell>
        </row>
        <row r="191">
          <cell r="A191" t="str">
            <v>CMRLPT20060</v>
          </cell>
        </row>
        <row r="192">
          <cell r="A192" t="str">
            <v>CMRLPT20061</v>
          </cell>
        </row>
        <row r="193">
          <cell r="A193" t="str">
            <v>CMRLPT20062</v>
          </cell>
        </row>
        <row r="194">
          <cell r="A194" t="str">
            <v>CMRLPT20063</v>
          </cell>
        </row>
        <row r="195">
          <cell r="A195" t="str">
            <v>CMRLPT20064</v>
          </cell>
        </row>
        <row r="196">
          <cell r="A196" t="str">
            <v>CMRLPT20066</v>
          </cell>
        </row>
        <row r="197">
          <cell r="A197" t="str">
            <v>CMRLPT20067</v>
          </cell>
        </row>
        <row r="198">
          <cell r="A198" t="str">
            <v>CMRLPT20068</v>
          </cell>
        </row>
        <row r="199">
          <cell r="A199" t="str">
            <v>CMRLPT20069</v>
          </cell>
        </row>
        <row r="200">
          <cell r="A200" t="str">
            <v>CMRLPT20070</v>
          </cell>
        </row>
        <row r="201">
          <cell r="A201" t="str">
            <v>CMRLPT20071</v>
          </cell>
        </row>
        <row r="202">
          <cell r="A202" t="str">
            <v>CMRLPT20072</v>
          </cell>
        </row>
        <row r="203">
          <cell r="A203" t="str">
            <v>CMRLPT20074</v>
          </cell>
        </row>
        <row r="204">
          <cell r="A204" t="str">
            <v>CMRLPT20075</v>
          </cell>
        </row>
        <row r="205">
          <cell r="A205" t="str">
            <v>CMRLPT20076</v>
          </cell>
        </row>
        <row r="206">
          <cell r="A206" t="str">
            <v>CMRLPT20077</v>
          </cell>
        </row>
        <row r="207">
          <cell r="A207" t="str">
            <v>CMRLPT20078</v>
          </cell>
        </row>
        <row r="208">
          <cell r="A208" t="str">
            <v>CMRLPT20080</v>
          </cell>
        </row>
        <row r="209">
          <cell r="A209" t="str">
            <v>CMRLPT20084</v>
          </cell>
        </row>
        <row r="210">
          <cell r="A210" t="str">
            <v>CMRLPT20085</v>
          </cell>
        </row>
        <row r="211">
          <cell r="A211" t="str">
            <v>CMRLPT20086</v>
          </cell>
        </row>
        <row r="212">
          <cell r="A212" t="str">
            <v>CMRLPT20087</v>
          </cell>
        </row>
        <row r="213">
          <cell r="A213" t="str">
            <v>CMRLPT20093</v>
          </cell>
        </row>
        <row r="214">
          <cell r="A214" t="str">
            <v>CMRLPT20093</v>
          </cell>
        </row>
        <row r="215">
          <cell r="A215" t="str">
            <v>CMRLPT20094</v>
          </cell>
        </row>
        <row r="216">
          <cell r="A216" t="str">
            <v>CMRLPT20095</v>
          </cell>
        </row>
        <row r="217">
          <cell r="A217" t="str">
            <v>CMRLPT20096</v>
          </cell>
        </row>
        <row r="218">
          <cell r="A218" t="str">
            <v>CMRLPT20100</v>
          </cell>
        </row>
        <row r="219">
          <cell r="A219" t="str">
            <v>CMRLPT20101</v>
          </cell>
        </row>
        <row r="220">
          <cell r="A220" t="str">
            <v>CMRLPT20106</v>
          </cell>
        </row>
        <row r="221">
          <cell r="A221" t="str">
            <v>CMRLPT20108</v>
          </cell>
        </row>
        <row r="222">
          <cell r="A222" t="str">
            <v>CMRLPT20109</v>
          </cell>
        </row>
        <row r="223">
          <cell r="A223" t="str">
            <v>CMRLPT20111</v>
          </cell>
        </row>
        <row r="224">
          <cell r="A224" t="str">
            <v>CMRLPT20112</v>
          </cell>
        </row>
        <row r="225">
          <cell r="A225" t="str">
            <v>CMRLPT20115</v>
          </cell>
        </row>
        <row r="226">
          <cell r="A226" t="str">
            <v>CMRLPT20117</v>
          </cell>
        </row>
        <row r="227">
          <cell r="A227" t="str">
            <v>CMRLPT20118</v>
          </cell>
        </row>
        <row r="228">
          <cell r="A228" t="str">
            <v>CMRLPT20120</v>
          </cell>
        </row>
        <row r="229">
          <cell r="A229" t="str">
            <v>CMRLPT21004</v>
          </cell>
        </row>
        <row r="230">
          <cell r="A230" t="str">
            <v>CMRLPT21005</v>
          </cell>
        </row>
        <row r="231">
          <cell r="A231" t="str">
            <v>CMRLPT21006</v>
          </cell>
        </row>
        <row r="232">
          <cell r="A232" t="str">
            <v>CMRLPT21008</v>
          </cell>
        </row>
        <row r="233">
          <cell r="A233" t="str">
            <v>CMRLPT21009</v>
          </cell>
        </row>
        <row r="234">
          <cell r="A234" t="str">
            <v>CMRLPT21010</v>
          </cell>
        </row>
        <row r="235">
          <cell r="A235" t="str">
            <v>CMRLPT21011</v>
          </cell>
        </row>
        <row r="236">
          <cell r="A236" t="str">
            <v>CMRLPT21012</v>
          </cell>
        </row>
        <row r="237">
          <cell r="A237" t="str">
            <v>CMRLPT21013</v>
          </cell>
        </row>
        <row r="238">
          <cell r="A238" t="str">
            <v>CMRLPT21014</v>
          </cell>
        </row>
        <row r="239">
          <cell r="A239" t="str">
            <v>CMRLPT21015</v>
          </cell>
        </row>
        <row r="240">
          <cell r="A240" t="str">
            <v>CMRLPT21016</v>
          </cell>
        </row>
        <row r="241">
          <cell r="A241" t="str">
            <v>CMRLPT21018</v>
          </cell>
        </row>
        <row r="242">
          <cell r="A242" t="str">
            <v>CMRLPT21019</v>
          </cell>
        </row>
        <row r="243">
          <cell r="A243" t="str">
            <v>CMRLPT21020</v>
          </cell>
        </row>
        <row r="244">
          <cell r="A244" t="str">
            <v>CMRLPT21021</v>
          </cell>
        </row>
        <row r="245">
          <cell r="A245" t="str">
            <v>CMRLPT21022</v>
          </cell>
        </row>
        <row r="246">
          <cell r="A246" t="str">
            <v>CMRLPT21023</v>
          </cell>
        </row>
        <row r="247">
          <cell r="A247" t="str">
            <v>CMRLPT21024</v>
          </cell>
        </row>
        <row r="248">
          <cell r="A248" t="str">
            <v>CMRLPT21025</v>
          </cell>
        </row>
        <row r="249">
          <cell r="A249" t="str">
            <v>CMRLPT21026</v>
          </cell>
        </row>
        <row r="250">
          <cell r="A250" t="str">
            <v>CMRLPT21027</v>
          </cell>
        </row>
        <row r="251">
          <cell r="A251" t="str">
            <v>CMRLPT21028</v>
          </cell>
        </row>
        <row r="252">
          <cell r="A252" t="str">
            <v>CMRLPT21030</v>
          </cell>
        </row>
        <row r="253">
          <cell r="A253" t="str">
            <v>CMRLPT21031</v>
          </cell>
        </row>
        <row r="254">
          <cell r="A254" t="str">
            <v>CMRLPT21032</v>
          </cell>
        </row>
        <row r="255">
          <cell r="A255" t="str">
            <v>CMRLPT21033</v>
          </cell>
        </row>
        <row r="256">
          <cell r="A256" t="str">
            <v>CMRLPT21034</v>
          </cell>
        </row>
        <row r="257">
          <cell r="A257" t="str">
            <v>CMRLPT21035</v>
          </cell>
        </row>
        <row r="258">
          <cell r="A258" t="str">
            <v>CMRLPT21036</v>
          </cell>
        </row>
        <row r="259">
          <cell r="A259" t="str">
            <v>CMRLPT21037</v>
          </cell>
        </row>
        <row r="260">
          <cell r="A260" t="str">
            <v>CMRLPT21038</v>
          </cell>
        </row>
        <row r="261">
          <cell r="A261" t="str">
            <v>CMRLPT21039</v>
          </cell>
        </row>
        <row r="262">
          <cell r="A262" t="str">
            <v>CMRLPT21040</v>
          </cell>
        </row>
        <row r="263">
          <cell r="A263" t="str">
            <v>CMRLPT21041</v>
          </cell>
        </row>
        <row r="264">
          <cell r="A264" t="str">
            <v>CMRLPT21042</v>
          </cell>
        </row>
        <row r="265">
          <cell r="A265" t="str">
            <v>CMRLPT21043</v>
          </cell>
        </row>
        <row r="266">
          <cell r="A266" t="str">
            <v>CMRLPT21044</v>
          </cell>
        </row>
        <row r="267">
          <cell r="A267" t="str">
            <v>CMRLPT21045</v>
          </cell>
        </row>
        <row r="268">
          <cell r="A268" t="str">
            <v>CMRLPT21046</v>
          </cell>
        </row>
        <row r="269">
          <cell r="A269" t="str">
            <v>CMRLPT21047</v>
          </cell>
        </row>
        <row r="270">
          <cell r="A270" t="str">
            <v>CMRLPT21048</v>
          </cell>
        </row>
        <row r="271">
          <cell r="A271" t="str">
            <v>CMRLPT21049</v>
          </cell>
        </row>
        <row r="272">
          <cell r="A272" t="str">
            <v>CMRLPT21050</v>
          </cell>
        </row>
        <row r="273">
          <cell r="A273" t="str">
            <v>CMRLPT21051</v>
          </cell>
        </row>
        <row r="274">
          <cell r="A274" t="str">
            <v>CMRLPT21053</v>
          </cell>
        </row>
        <row r="275">
          <cell r="A275" t="str">
            <v>CMRLPT21056</v>
          </cell>
        </row>
        <row r="276">
          <cell r="A276" t="str">
            <v>CMRLPT21058</v>
          </cell>
        </row>
        <row r="277">
          <cell r="A277" t="str">
            <v>CMRLPT21059</v>
          </cell>
        </row>
        <row r="278">
          <cell r="A278" t="str">
            <v>CMRLPT21060</v>
          </cell>
        </row>
        <row r="279">
          <cell r="A279" t="str">
            <v>CMRLPT21061</v>
          </cell>
        </row>
        <row r="280">
          <cell r="A280" t="str">
            <v>CMRLPT21062</v>
          </cell>
        </row>
        <row r="281">
          <cell r="A281" t="str">
            <v>CMRLPT21064</v>
          </cell>
        </row>
        <row r="282">
          <cell r="A282" t="str">
            <v>CMRLPT21065</v>
          </cell>
        </row>
        <row r="283">
          <cell r="A283" t="str">
            <v>CMRLPT21066</v>
          </cell>
        </row>
        <row r="284">
          <cell r="A284" t="str">
            <v>CMRLPT21067</v>
          </cell>
        </row>
        <row r="285">
          <cell r="A285" t="str">
            <v>CMRLPT21068</v>
          </cell>
        </row>
        <row r="286">
          <cell r="A286" t="str">
            <v>CMRLPT21069</v>
          </cell>
        </row>
        <row r="287">
          <cell r="A287" t="str">
            <v>CMRLPT21070</v>
          </cell>
        </row>
        <row r="288">
          <cell r="A288" t="str">
            <v>CMRLPT21072</v>
          </cell>
        </row>
        <row r="289">
          <cell r="A289" t="str">
            <v>CMRLPT21073</v>
          </cell>
        </row>
        <row r="290">
          <cell r="A290" t="str">
            <v>CMRLPT21074</v>
          </cell>
        </row>
        <row r="291">
          <cell r="A291" t="str">
            <v>CMRLPT21075</v>
          </cell>
        </row>
        <row r="292">
          <cell r="A292" t="str">
            <v>CMRLPT21076</v>
          </cell>
        </row>
        <row r="293">
          <cell r="A293" t="str">
            <v>CMRLPT21078</v>
          </cell>
        </row>
        <row r="294">
          <cell r="A294" t="str">
            <v>CMRLPT21080</v>
          </cell>
        </row>
        <row r="295">
          <cell r="A295" t="str">
            <v>CMRLPT21081</v>
          </cell>
        </row>
        <row r="296">
          <cell r="A296" t="str">
            <v>CMRLPT21082</v>
          </cell>
        </row>
        <row r="297">
          <cell r="A297" t="str">
            <v>CMRLPT21083</v>
          </cell>
        </row>
        <row r="298">
          <cell r="A298" t="str">
            <v>CMRLPT21084</v>
          </cell>
        </row>
        <row r="299">
          <cell r="A299" t="str">
            <v>CMRLPT21086</v>
          </cell>
        </row>
        <row r="300">
          <cell r="A300" t="str">
            <v>CMRLPT21088</v>
          </cell>
        </row>
        <row r="301">
          <cell r="A301" t="str">
            <v>CMRLPT21089</v>
          </cell>
        </row>
        <row r="302">
          <cell r="A302" t="str">
            <v>CMRLPT21090</v>
          </cell>
        </row>
        <row r="303">
          <cell r="A303" t="str">
            <v>CMRLPT21091</v>
          </cell>
        </row>
        <row r="304">
          <cell r="A304" t="str">
            <v>CMRLPT21092</v>
          </cell>
        </row>
        <row r="305">
          <cell r="A305" t="str">
            <v>CMRLPT21093</v>
          </cell>
        </row>
        <row r="306">
          <cell r="A306" t="str">
            <v>CMRLPT21094</v>
          </cell>
        </row>
        <row r="307">
          <cell r="A307" t="str">
            <v>CMRLPT21095</v>
          </cell>
        </row>
        <row r="308">
          <cell r="A308" t="str">
            <v>CMRLPT21096</v>
          </cell>
        </row>
        <row r="309">
          <cell r="A309" t="str">
            <v>CMRLPT21097</v>
          </cell>
        </row>
        <row r="310">
          <cell r="A310" t="str">
            <v>CMRLPT21098</v>
          </cell>
        </row>
        <row r="311">
          <cell r="A311" t="str">
            <v>CMRLPT21099</v>
          </cell>
        </row>
        <row r="312">
          <cell r="A312" t="str">
            <v>CMRLPT21100</v>
          </cell>
        </row>
        <row r="313">
          <cell r="A313" t="str">
            <v>CMRLPT21101</v>
          </cell>
        </row>
        <row r="314">
          <cell r="A314" t="str">
            <v>CMRLPT21102</v>
          </cell>
        </row>
        <row r="315">
          <cell r="A315" t="str">
            <v>CMRLPT21103</v>
          </cell>
        </row>
        <row r="316">
          <cell r="A316" t="str">
            <v>CMRLPT21104</v>
          </cell>
        </row>
        <row r="317">
          <cell r="A317" t="str">
            <v>CMRLPT21105</v>
          </cell>
        </row>
        <row r="318">
          <cell r="A318" t="str">
            <v>CMRLPT21106</v>
          </cell>
        </row>
        <row r="319">
          <cell r="A319" t="str">
            <v>CMRLPT21107</v>
          </cell>
        </row>
        <row r="320">
          <cell r="A320" t="str">
            <v>CMRLPT21109</v>
          </cell>
        </row>
        <row r="321">
          <cell r="A321" t="str">
            <v>CMRLPT21110</v>
          </cell>
        </row>
        <row r="322">
          <cell r="A322" t="str">
            <v>CMRLPT21111</v>
          </cell>
        </row>
        <row r="323">
          <cell r="A323" t="str">
            <v>CMRLPT21112</v>
          </cell>
        </row>
        <row r="324">
          <cell r="A324" t="str">
            <v>CMRLPT21113</v>
          </cell>
        </row>
        <row r="325">
          <cell r="A325" t="str">
            <v>CMRLPT21114</v>
          </cell>
        </row>
        <row r="326">
          <cell r="A326" t="str">
            <v>CMRLPT21115</v>
          </cell>
        </row>
        <row r="327">
          <cell r="A327" t="str">
            <v>CMRLPT21116</v>
          </cell>
        </row>
        <row r="328">
          <cell r="A328" t="str">
            <v>CMRLPT21118</v>
          </cell>
        </row>
        <row r="329">
          <cell r="A329" t="str">
            <v>CMRLPT21119</v>
          </cell>
        </row>
        <row r="330">
          <cell r="A330" t="str">
            <v>CMRLPT21120</v>
          </cell>
        </row>
        <row r="331">
          <cell r="A331" t="str">
            <v>CMRLPT21121</v>
          </cell>
        </row>
        <row r="332">
          <cell r="A332" t="str">
            <v>CMRLPT21122</v>
          </cell>
        </row>
        <row r="333">
          <cell r="A333" t="str">
            <v>CMRLPT21123</v>
          </cell>
        </row>
        <row r="334">
          <cell r="A334" t="str">
            <v>CMRLPT21124</v>
          </cell>
        </row>
        <row r="335">
          <cell r="A335" t="str">
            <v>CMRLPT21125</v>
          </cell>
        </row>
        <row r="336">
          <cell r="A336" t="str">
            <v>CMRLPT21126</v>
          </cell>
        </row>
        <row r="337">
          <cell r="A337" t="str">
            <v>CMRLPT21127</v>
          </cell>
        </row>
        <row r="338">
          <cell r="A338" t="str">
            <v>CMRLPT21128</v>
          </cell>
        </row>
        <row r="339">
          <cell r="A339" t="str">
            <v>CMRLPT21129</v>
          </cell>
        </row>
        <row r="340">
          <cell r="A340" t="str">
            <v>CMRLPT21130</v>
          </cell>
        </row>
        <row r="341">
          <cell r="A341" t="str">
            <v>CMRLPT21132</v>
          </cell>
        </row>
        <row r="342">
          <cell r="A342" t="str">
            <v>CMRLPT21133</v>
          </cell>
        </row>
        <row r="343">
          <cell r="A343" t="str">
            <v>CMRLPT21134</v>
          </cell>
        </row>
        <row r="344">
          <cell r="A344" t="str">
            <v>CMRLPT21135</v>
          </cell>
        </row>
        <row r="345">
          <cell r="A345" t="str">
            <v>CMRLPT21136</v>
          </cell>
        </row>
        <row r="346">
          <cell r="A346" t="str">
            <v>CMRLPT21137</v>
          </cell>
        </row>
        <row r="347">
          <cell r="A347" t="str">
            <v>CMRLPT21138</v>
          </cell>
        </row>
        <row r="348">
          <cell r="A348" t="str">
            <v>CMRLPT21139</v>
          </cell>
        </row>
        <row r="349">
          <cell r="A349" t="str">
            <v>CMRLPT21140</v>
          </cell>
        </row>
        <row r="350">
          <cell r="A350" t="str">
            <v>CMRLPT21142</v>
          </cell>
        </row>
        <row r="351">
          <cell r="A351" t="str">
            <v>CMRLPT21143</v>
          </cell>
        </row>
        <row r="352">
          <cell r="A352" t="str">
            <v>CMRLPT21144</v>
          </cell>
        </row>
        <row r="353">
          <cell r="A353" t="str">
            <v>CMRLPT21145</v>
          </cell>
        </row>
        <row r="354">
          <cell r="A354" t="str">
            <v>CMRLPT21146</v>
          </cell>
        </row>
        <row r="355">
          <cell r="A355" t="str">
            <v>CMRLPT21147</v>
          </cell>
        </row>
        <row r="356">
          <cell r="A356" t="str">
            <v>CMRLPT21148</v>
          </cell>
        </row>
        <row r="357">
          <cell r="A357" t="str">
            <v>CMRLPT21149</v>
          </cell>
        </row>
        <row r="358">
          <cell r="A358" t="str">
            <v>CMRLPT21150</v>
          </cell>
        </row>
        <row r="359">
          <cell r="A359" t="str">
            <v>CMRLPT21151</v>
          </cell>
        </row>
        <row r="360">
          <cell r="A360" t="str">
            <v>CMRLPT21153</v>
          </cell>
        </row>
        <row r="361">
          <cell r="A361" t="str">
            <v>CMRLPT21154</v>
          </cell>
        </row>
        <row r="362">
          <cell r="A362" t="str">
            <v>CMRLPT21156</v>
          </cell>
        </row>
        <row r="363">
          <cell r="A363" t="str">
            <v>CMRLPT21157</v>
          </cell>
        </row>
        <row r="364">
          <cell r="A364" t="str">
            <v>CMRLPT21158</v>
          </cell>
        </row>
        <row r="365">
          <cell r="A365" t="str">
            <v>CMRLPT21159</v>
          </cell>
        </row>
        <row r="366">
          <cell r="A366" t="str">
            <v>CMRLPT21160</v>
          </cell>
        </row>
        <row r="367">
          <cell r="A367" t="str">
            <v>CMRLPT21161</v>
          </cell>
        </row>
        <row r="368">
          <cell r="A368" t="str">
            <v>CMRLPT21162</v>
          </cell>
        </row>
        <row r="369">
          <cell r="A369" t="str">
            <v>CMRLPT21163</v>
          </cell>
        </row>
        <row r="370">
          <cell r="A370" t="str">
            <v>CMRLPT21164</v>
          </cell>
        </row>
        <row r="371">
          <cell r="A371" t="str">
            <v>CMRLPT21165</v>
          </cell>
        </row>
        <row r="372">
          <cell r="A372" t="str">
            <v>CMRLPT21166</v>
          </cell>
        </row>
        <row r="373">
          <cell r="A373" t="str">
            <v>CMRLPT21167</v>
          </cell>
        </row>
        <row r="374">
          <cell r="A374" t="str">
            <v>CMRLPT21170</v>
          </cell>
        </row>
        <row r="375">
          <cell r="A375" t="str">
            <v>CMRLPT22001</v>
          </cell>
        </row>
        <row r="376">
          <cell r="A376" t="str">
            <v>CMRLPT22002</v>
          </cell>
        </row>
        <row r="377">
          <cell r="A377" t="str">
            <v>CMRLPT22003</v>
          </cell>
        </row>
        <row r="378">
          <cell r="A378" t="str">
            <v>CMRLPT22004</v>
          </cell>
        </row>
        <row r="379">
          <cell r="A379" t="str">
            <v>CMRLPT22006</v>
          </cell>
        </row>
        <row r="380">
          <cell r="A380" t="str">
            <v>CMRLPT22007</v>
          </cell>
        </row>
        <row r="381">
          <cell r="A381" t="str">
            <v>CMRLPT22009</v>
          </cell>
        </row>
        <row r="382">
          <cell r="A382" t="str">
            <v>CMRLPT22010</v>
          </cell>
        </row>
        <row r="383">
          <cell r="A383" t="str">
            <v>CMRLPT22011</v>
          </cell>
        </row>
        <row r="384">
          <cell r="A384" t="str">
            <v>CMRLPT22012</v>
          </cell>
        </row>
        <row r="385">
          <cell r="A385" t="str">
            <v>CMRLPT22014</v>
          </cell>
        </row>
        <row r="386">
          <cell r="A386" t="str">
            <v>CMRLPT22015</v>
          </cell>
        </row>
        <row r="387">
          <cell r="A387" t="str">
            <v>CMRLPT22016</v>
          </cell>
        </row>
        <row r="388">
          <cell r="A388" t="str">
            <v>CMRLPT22018</v>
          </cell>
        </row>
        <row r="389">
          <cell r="A389" t="str">
            <v>CMRLPT22019</v>
          </cell>
        </row>
        <row r="390">
          <cell r="A390" t="str">
            <v>CMRLPT22020</v>
          </cell>
        </row>
        <row r="391">
          <cell r="A391" t="str">
            <v>CMRLPT22021</v>
          </cell>
        </row>
        <row r="392">
          <cell r="A392" t="str">
            <v>CMRLPT22022</v>
          </cell>
        </row>
        <row r="393">
          <cell r="A393" t="str">
            <v>CMRLPT22023</v>
          </cell>
        </row>
        <row r="394">
          <cell r="A394" t="str">
            <v>CMRLPT22024</v>
          </cell>
        </row>
        <row r="395">
          <cell r="A395" t="str">
            <v>CMRLPT22025</v>
          </cell>
        </row>
        <row r="396">
          <cell r="A396" t="str">
            <v>CMRLPT22026</v>
          </cell>
        </row>
        <row r="397">
          <cell r="A397" t="str">
            <v>CMRLPT22027</v>
          </cell>
        </row>
        <row r="398">
          <cell r="A398" t="str">
            <v>CMRLPT22028</v>
          </cell>
        </row>
        <row r="399">
          <cell r="A399" t="str">
            <v>CMRLPT22029</v>
          </cell>
        </row>
        <row r="400">
          <cell r="A400" t="str">
            <v>CMRLPT22030</v>
          </cell>
        </row>
        <row r="401">
          <cell r="A401" t="str">
            <v>CMRLPT22031</v>
          </cell>
        </row>
        <row r="402">
          <cell r="A402" t="str">
            <v>CMRLPT22032</v>
          </cell>
        </row>
        <row r="403">
          <cell r="A403" t="str">
            <v>CMRLPT22034</v>
          </cell>
        </row>
        <row r="404">
          <cell r="A404" t="str">
            <v>CMRLPT22036</v>
          </cell>
        </row>
        <row r="405">
          <cell r="A405" t="str">
            <v>CMRLPT22037</v>
          </cell>
        </row>
        <row r="406">
          <cell r="A406" t="str">
            <v>CMRLPT22038</v>
          </cell>
        </row>
        <row r="407">
          <cell r="A407" t="str">
            <v>CMRLPT22039</v>
          </cell>
        </row>
        <row r="408">
          <cell r="A408" t="str">
            <v>CMRLPT22040</v>
          </cell>
        </row>
        <row r="409">
          <cell r="A409" t="str">
            <v>CMRLPT22041</v>
          </cell>
        </row>
        <row r="410">
          <cell r="A410" t="str">
            <v>CMRLPT22042</v>
          </cell>
        </row>
        <row r="411">
          <cell r="A411" t="str">
            <v>CMRLPT22043</v>
          </cell>
        </row>
        <row r="412">
          <cell r="A412" t="str">
            <v>CMRLPT22044</v>
          </cell>
        </row>
        <row r="413">
          <cell r="A413" t="str">
            <v>CMRLPT22045</v>
          </cell>
        </row>
        <row r="414">
          <cell r="A414" t="str">
            <v>CMRLPT22046</v>
          </cell>
        </row>
        <row r="415">
          <cell r="A415" t="str">
            <v>CMRLPT22047</v>
          </cell>
        </row>
        <row r="416">
          <cell r="A416" t="str">
            <v>CMRLPT22048</v>
          </cell>
        </row>
        <row r="417">
          <cell r="A417" t="str">
            <v>CMRLPT22049</v>
          </cell>
        </row>
        <row r="418">
          <cell r="A418" t="str">
            <v>CMRLPT22051</v>
          </cell>
        </row>
        <row r="419">
          <cell r="A419" t="str">
            <v>CMRLPT22052</v>
          </cell>
        </row>
        <row r="420">
          <cell r="A420" t="str">
            <v>CMRLPT22053</v>
          </cell>
        </row>
        <row r="421">
          <cell r="A421" t="str">
            <v>CMRLPT22054</v>
          </cell>
        </row>
        <row r="422">
          <cell r="A422" t="str">
            <v>CMRLPT22055</v>
          </cell>
        </row>
        <row r="423">
          <cell r="A423" t="str">
            <v>CMRLPT22056</v>
          </cell>
        </row>
        <row r="424">
          <cell r="A424" t="str">
            <v>CMRLPT22057</v>
          </cell>
        </row>
        <row r="425">
          <cell r="A425" t="str">
            <v>CMRLPT22058</v>
          </cell>
        </row>
        <row r="426">
          <cell r="A426" t="str">
            <v>CMRLPT22059</v>
          </cell>
        </row>
        <row r="427">
          <cell r="A427" t="str">
            <v>CMRLPT22060</v>
          </cell>
        </row>
        <row r="428">
          <cell r="A428" t="str">
            <v>CMRLPT22061</v>
          </cell>
        </row>
        <row r="429">
          <cell r="A429" t="str">
            <v>CMRLPT22062</v>
          </cell>
        </row>
        <row r="430">
          <cell r="A430" t="str">
            <v>CMRLPT22063</v>
          </cell>
        </row>
        <row r="431">
          <cell r="A431" t="str">
            <v>CMRLPT22064</v>
          </cell>
        </row>
        <row r="432">
          <cell r="A432" t="str">
            <v>CMRLPT22065</v>
          </cell>
        </row>
        <row r="433">
          <cell r="A433" t="str">
            <v>CMRLPT22066</v>
          </cell>
        </row>
        <row r="434">
          <cell r="A434" t="str">
            <v>CMRLPT22068</v>
          </cell>
        </row>
        <row r="435">
          <cell r="A435" t="str">
            <v>CMRLPT22069</v>
          </cell>
        </row>
        <row r="436">
          <cell r="A436" t="str">
            <v>CMRLPT22070</v>
          </cell>
        </row>
        <row r="437">
          <cell r="A437" t="str">
            <v>CMRLPT22071</v>
          </cell>
        </row>
        <row r="438">
          <cell r="A438" t="str">
            <v>CMRLPT22072</v>
          </cell>
        </row>
        <row r="439">
          <cell r="A439" t="str">
            <v>CMRLPT22074</v>
          </cell>
        </row>
        <row r="440">
          <cell r="A440" t="str">
            <v>CMRLPT22075</v>
          </cell>
        </row>
        <row r="441">
          <cell r="A441" t="str">
            <v>CMRLPT22077</v>
          </cell>
        </row>
        <row r="442">
          <cell r="A442" t="str">
            <v>CMRLPT22078</v>
          </cell>
        </row>
        <row r="443">
          <cell r="A443" t="str">
            <v>CMRLPT22079</v>
          </cell>
        </row>
        <row r="444">
          <cell r="A444" t="str">
            <v>CMRLPT22080</v>
          </cell>
        </row>
        <row r="445">
          <cell r="A445" t="str">
            <v>CMRLPT22081</v>
          </cell>
        </row>
        <row r="446">
          <cell r="A446" t="str">
            <v>CMRLPT22082</v>
          </cell>
        </row>
        <row r="447">
          <cell r="A447" t="str">
            <v>CMRLPT22083</v>
          </cell>
        </row>
        <row r="448">
          <cell r="A448" t="str">
            <v>CMRLPT22084</v>
          </cell>
        </row>
        <row r="449">
          <cell r="A449" t="str">
            <v>CMRLPT22085</v>
          </cell>
        </row>
        <row r="450">
          <cell r="A450" t="str">
            <v>CMRLPT22086</v>
          </cell>
        </row>
        <row r="451">
          <cell r="A451" t="str">
            <v>CMRLPT22087</v>
          </cell>
        </row>
        <row r="452">
          <cell r="A452" t="str">
            <v>CMRLPT22089</v>
          </cell>
        </row>
        <row r="453">
          <cell r="A453" t="str">
            <v>CMRLPT22090</v>
          </cell>
        </row>
        <row r="454">
          <cell r="A454" t="str">
            <v>CMRLPT22091</v>
          </cell>
        </row>
        <row r="455">
          <cell r="A455" t="str">
            <v>CMRLPT22093</v>
          </cell>
        </row>
        <row r="456">
          <cell r="A456" t="str">
            <v>CMRLPT22094</v>
          </cell>
        </row>
        <row r="457">
          <cell r="A457" t="str">
            <v>CMRLPT22095</v>
          </cell>
        </row>
        <row r="458">
          <cell r="A458" t="str">
            <v>CMRLPT22096</v>
          </cell>
        </row>
        <row r="459">
          <cell r="A459" t="str">
            <v>CMRLPT22097</v>
          </cell>
        </row>
        <row r="460">
          <cell r="A460" t="str">
            <v>CMRLPT22098</v>
          </cell>
        </row>
        <row r="461">
          <cell r="A461" t="str">
            <v>CMRLPT22099</v>
          </cell>
        </row>
        <row r="462">
          <cell r="A462" t="str">
            <v>CMRLPT22100</v>
          </cell>
        </row>
        <row r="463">
          <cell r="A463" t="str">
            <v>CMRLPT22101</v>
          </cell>
        </row>
        <row r="464">
          <cell r="A464" t="str">
            <v>CMRLPT22103</v>
          </cell>
        </row>
        <row r="465">
          <cell r="A465" t="str">
            <v>CMRLPT22104</v>
          </cell>
        </row>
        <row r="466">
          <cell r="A466" t="str">
            <v>CMRLPT22105</v>
          </cell>
        </row>
        <row r="467">
          <cell r="A467" t="str">
            <v>CMRLPT22107</v>
          </cell>
        </row>
        <row r="468">
          <cell r="A468" t="str">
            <v>CMRLPT22108</v>
          </cell>
        </row>
        <row r="469">
          <cell r="A469" t="str">
            <v>CMRLPT22109</v>
          </cell>
        </row>
        <row r="470">
          <cell r="A470" t="str">
            <v>CMRLPT22110</v>
          </cell>
        </row>
        <row r="471">
          <cell r="A471" t="str">
            <v>CMRLPT22111</v>
          </cell>
        </row>
        <row r="472">
          <cell r="A472" t="str">
            <v>CMRLPT22112</v>
          </cell>
        </row>
        <row r="473">
          <cell r="A473" t="str">
            <v>CMRLPT22113</v>
          </cell>
        </row>
        <row r="474">
          <cell r="A474" t="str">
            <v>CMRLPT22114</v>
          </cell>
        </row>
        <row r="475">
          <cell r="A475" t="str">
            <v>CMRLPT22115</v>
          </cell>
        </row>
        <row r="476">
          <cell r="A476" t="str">
            <v>CMRLPT22116</v>
          </cell>
        </row>
        <row r="477">
          <cell r="A477" t="str">
            <v>CMRLPT22117</v>
          </cell>
        </row>
        <row r="478">
          <cell r="A478" t="str">
            <v>CMRLPT22118</v>
          </cell>
        </row>
        <row r="479">
          <cell r="A479" t="str">
            <v>CMRLPT22119</v>
          </cell>
        </row>
        <row r="480">
          <cell r="A480" t="str">
            <v>CMRLPT22120</v>
          </cell>
        </row>
        <row r="481">
          <cell r="A481" t="str">
            <v>CMRLPT22121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CMRLPT22125</v>
          </cell>
        </row>
        <row r="485">
          <cell r="A485" t="str">
            <v>CMRLPT22126</v>
          </cell>
        </row>
        <row r="486">
          <cell r="A486" t="str">
            <v>CMRLPT22127</v>
          </cell>
        </row>
        <row r="487">
          <cell r="A487" t="str">
            <v>CMRLPT22128</v>
          </cell>
        </row>
        <row r="488">
          <cell r="A488" t="str">
            <v>CMRLPT22131</v>
          </cell>
        </row>
        <row r="489">
          <cell r="A489" t="str">
            <v>CMRLPT22132</v>
          </cell>
        </row>
        <row r="490">
          <cell r="A490" t="str">
            <v>CMRLPT22133</v>
          </cell>
        </row>
        <row r="491">
          <cell r="A491" t="str">
            <v>CMRLPT22134</v>
          </cell>
        </row>
        <row r="492">
          <cell r="A492" t="str">
            <v>CMRLPT22135</v>
          </cell>
        </row>
        <row r="493">
          <cell r="A493" t="str">
            <v>CMRLPT22136</v>
          </cell>
        </row>
        <row r="494">
          <cell r="A494" t="str">
            <v>CMRLPT22137</v>
          </cell>
        </row>
        <row r="495">
          <cell r="A495" t="str">
            <v>CMRLPT22138</v>
          </cell>
        </row>
        <row r="496">
          <cell r="A496" t="str">
            <v>CMRLPT22139</v>
          </cell>
        </row>
        <row r="497">
          <cell r="A497" t="str">
            <v>CMRLPT22140</v>
          </cell>
        </row>
        <row r="498">
          <cell r="A498" t="str">
            <v>CMRLPT22141</v>
          </cell>
        </row>
        <row r="499">
          <cell r="A499" t="str">
            <v>CMRLPT22143</v>
          </cell>
        </row>
        <row r="500">
          <cell r="A500" t="str">
            <v>CMRLPT22144</v>
          </cell>
        </row>
        <row r="501">
          <cell r="A501" t="str">
            <v>CMRLPT22145</v>
          </cell>
        </row>
        <row r="502">
          <cell r="A502" t="str">
            <v>CMRLPT22146</v>
          </cell>
        </row>
        <row r="503">
          <cell r="A503" t="str">
            <v>CMRLPT22147</v>
          </cell>
        </row>
        <row r="504">
          <cell r="A504" t="str">
            <v>CMRLPT22148</v>
          </cell>
        </row>
        <row r="505">
          <cell r="A505" t="str">
            <v>CMRLPT22149</v>
          </cell>
        </row>
        <row r="506">
          <cell r="A506" t="str">
            <v>CMRLPT22150</v>
          </cell>
        </row>
        <row r="507">
          <cell r="A507" t="str">
            <v>CMRLPT22151</v>
          </cell>
        </row>
        <row r="508">
          <cell r="A508" t="str">
            <v>CMRLPT22152</v>
          </cell>
        </row>
        <row r="509">
          <cell r="A509" t="str">
            <v>CMRLPT22153</v>
          </cell>
        </row>
        <row r="510">
          <cell r="A510" t="str">
            <v>CMRLPT22155</v>
          </cell>
        </row>
        <row r="511">
          <cell r="A511" t="str">
            <v>CMRLPT22157</v>
          </cell>
        </row>
        <row r="512">
          <cell r="A512" t="str">
            <v>CMRLPT22158</v>
          </cell>
        </row>
        <row r="513">
          <cell r="A513" t="str">
            <v>CMRLPT22159</v>
          </cell>
        </row>
        <row r="514">
          <cell r="A514" t="str">
            <v>CMRLPT22161</v>
          </cell>
        </row>
        <row r="515">
          <cell r="A515" t="str">
            <v>CMRLPT22162</v>
          </cell>
        </row>
        <row r="516">
          <cell r="A516" t="str">
            <v>CMRLPT22165</v>
          </cell>
        </row>
        <row r="517">
          <cell r="A517" t="str">
            <v>CMRLPT22166</v>
          </cell>
        </row>
        <row r="518">
          <cell r="A518" t="str">
            <v>CMRLPT22167</v>
          </cell>
        </row>
        <row r="519">
          <cell r="A519" t="str">
            <v>CMRLPT22168</v>
          </cell>
        </row>
        <row r="520">
          <cell r="A520" t="str">
            <v>CMRLPT22169</v>
          </cell>
        </row>
        <row r="521">
          <cell r="A521" t="str">
            <v>CMRLPT22170</v>
          </cell>
        </row>
        <row r="522">
          <cell r="A522" t="str">
            <v>CMRLPT22171</v>
          </cell>
        </row>
        <row r="523">
          <cell r="A523" t="str">
            <v>CMRLPT22172</v>
          </cell>
        </row>
        <row r="524">
          <cell r="A524" t="str">
            <v>CMRLPT22174</v>
          </cell>
        </row>
        <row r="525">
          <cell r="A525" t="str">
            <v>CMRLPT22176</v>
          </cell>
        </row>
        <row r="526">
          <cell r="A526" t="str">
            <v>CMRLPT22177</v>
          </cell>
        </row>
        <row r="527">
          <cell r="A527" t="str">
            <v>CMRLPT22178</v>
          </cell>
        </row>
        <row r="528">
          <cell r="A528" t="str">
            <v>CMRLPT22179</v>
          </cell>
        </row>
        <row r="529">
          <cell r="A529" t="str">
            <v>CMRLPT22181</v>
          </cell>
        </row>
        <row r="530">
          <cell r="A530" t="str">
            <v>CMRLPT22183</v>
          </cell>
        </row>
        <row r="531">
          <cell r="A531" t="str">
            <v>CMRLPT22184</v>
          </cell>
        </row>
        <row r="532">
          <cell r="A532" t="str">
            <v>CMRLPT22187</v>
          </cell>
        </row>
        <row r="533">
          <cell r="A533" t="str">
            <v>CMRLPT22196</v>
          </cell>
        </row>
        <row r="534">
          <cell r="A534" t="str">
            <v>CMRLPT22197</v>
          </cell>
        </row>
        <row r="535">
          <cell r="A535" t="str">
            <v>CMRLPT22198</v>
          </cell>
        </row>
        <row r="536">
          <cell r="A536" t="str">
            <v>CMRLPT22200</v>
          </cell>
        </row>
        <row r="537">
          <cell r="A537" t="str">
            <v>CMRLPT22204</v>
          </cell>
        </row>
        <row r="538">
          <cell r="A538" t="str">
            <v>CMRLPT22206</v>
          </cell>
        </row>
        <row r="539">
          <cell r="A539" t="str">
            <v>CMRLPT22207</v>
          </cell>
        </row>
        <row r="540">
          <cell r="A540" t="str">
            <v>CMRLPT22215</v>
          </cell>
        </row>
        <row r="541">
          <cell r="A541" t="str">
            <v>CMRLPT22218</v>
          </cell>
        </row>
        <row r="542">
          <cell r="A542" t="str">
            <v>CMRLPT23001</v>
          </cell>
        </row>
        <row r="543">
          <cell r="A543" t="str">
            <v>CMRLPT23002</v>
          </cell>
        </row>
        <row r="544">
          <cell r="A544" t="str">
            <v>CMRLPT23003</v>
          </cell>
        </row>
        <row r="545">
          <cell r="A545" t="str">
            <v>CMRLPT23004</v>
          </cell>
        </row>
        <row r="546">
          <cell r="A546" t="str">
            <v>CMRLPT23005</v>
          </cell>
        </row>
        <row r="547">
          <cell r="A547" t="str">
            <v>CMRLPT23006</v>
          </cell>
        </row>
        <row r="548">
          <cell r="A548" t="str">
            <v>CMRLPT23008</v>
          </cell>
        </row>
        <row r="549">
          <cell r="A549" t="str">
            <v>CMRLPT23009</v>
          </cell>
        </row>
        <row r="550">
          <cell r="A550" t="str">
            <v>CMRLPT23010</v>
          </cell>
        </row>
        <row r="551">
          <cell r="A551" t="str">
            <v>CMRLPT23011</v>
          </cell>
        </row>
        <row r="552">
          <cell r="A552" t="str">
            <v>CMRLPT23012</v>
          </cell>
        </row>
        <row r="553">
          <cell r="A553" t="str">
            <v>CMRLPT23013</v>
          </cell>
        </row>
        <row r="554">
          <cell r="A554" t="str">
            <v>CMRLPT23014</v>
          </cell>
        </row>
        <row r="555">
          <cell r="A555" t="str">
            <v>CMRLPT23016</v>
          </cell>
        </row>
        <row r="556">
          <cell r="A556" t="str">
            <v>CMRLPT23017</v>
          </cell>
        </row>
        <row r="557">
          <cell r="A557" t="str">
            <v>CMRLPT23018</v>
          </cell>
        </row>
        <row r="558">
          <cell r="A558" t="str">
            <v>CMRLPT23019</v>
          </cell>
        </row>
        <row r="559">
          <cell r="A559" t="str">
            <v>CMRLPT23020</v>
          </cell>
        </row>
        <row r="560">
          <cell r="A560" t="str">
            <v>CMRLPT23021</v>
          </cell>
        </row>
        <row r="561">
          <cell r="A561" t="str">
            <v>CMRLPT23022</v>
          </cell>
        </row>
        <row r="562">
          <cell r="A562" t="str">
            <v>CMRLPT23023</v>
          </cell>
        </row>
        <row r="563">
          <cell r="A563" t="str">
            <v>CMRLPT23024</v>
          </cell>
        </row>
        <row r="564">
          <cell r="A564" t="str">
            <v>CMRLPT23025</v>
          </cell>
        </row>
        <row r="565">
          <cell r="A565" t="str">
            <v>CMRLPT23026</v>
          </cell>
        </row>
        <row r="566">
          <cell r="A566" t="str">
            <v>CMRLPT23027</v>
          </cell>
        </row>
        <row r="567">
          <cell r="A567" t="str">
            <v>CMRLPT23028</v>
          </cell>
        </row>
        <row r="568">
          <cell r="A568" t="str">
            <v>CMRLPT23029</v>
          </cell>
        </row>
        <row r="569">
          <cell r="A569" t="str">
            <v>CMRLPT23030</v>
          </cell>
        </row>
        <row r="570">
          <cell r="A570" t="str">
            <v>CMRLPT23032</v>
          </cell>
        </row>
        <row r="571">
          <cell r="A571" t="str">
            <v>CMRLPT23033</v>
          </cell>
        </row>
        <row r="572">
          <cell r="A572" t="str">
            <v>CMRLPT23034</v>
          </cell>
        </row>
        <row r="573">
          <cell r="A573" t="str">
            <v>CMRLPT23035</v>
          </cell>
        </row>
        <row r="574">
          <cell r="A574" t="str">
            <v>CMRLPT23036</v>
          </cell>
        </row>
        <row r="575">
          <cell r="A575" t="str">
            <v>CMRLPT23037</v>
          </cell>
        </row>
        <row r="576">
          <cell r="A576" t="str">
            <v>CMRLPT23038</v>
          </cell>
        </row>
        <row r="577">
          <cell r="A577" t="str">
            <v>CMRLPT23039</v>
          </cell>
        </row>
        <row r="578">
          <cell r="A578" t="str">
            <v>CMRLPT23040</v>
          </cell>
        </row>
        <row r="579">
          <cell r="A579" t="str">
            <v>CMRLPT23041</v>
          </cell>
        </row>
        <row r="580">
          <cell r="A580" t="str">
            <v>CMRLPT23042</v>
          </cell>
        </row>
        <row r="581">
          <cell r="A581" t="str">
            <v>CMRLPT23043</v>
          </cell>
        </row>
        <row r="582">
          <cell r="A582" t="str">
            <v>CMRLPT23044</v>
          </cell>
        </row>
        <row r="583">
          <cell r="A583" t="str">
            <v>CMRLPT23045</v>
          </cell>
        </row>
        <row r="584">
          <cell r="A584" t="str">
            <v>CMRLPT23047</v>
          </cell>
        </row>
        <row r="585">
          <cell r="A585" t="str">
            <v>CMRLPT23049</v>
          </cell>
        </row>
        <row r="586">
          <cell r="A586" t="str">
            <v>CMRLPT23050</v>
          </cell>
        </row>
        <row r="587">
          <cell r="A587" t="str">
            <v>CMRLPT23051</v>
          </cell>
        </row>
        <row r="588">
          <cell r="A588" t="str">
            <v>CMRLPT23052</v>
          </cell>
        </row>
        <row r="589">
          <cell r="A589" t="str">
            <v>CMRLPT23053</v>
          </cell>
        </row>
        <row r="590">
          <cell r="A590" t="str">
            <v>CMRLPT23054</v>
          </cell>
        </row>
        <row r="591">
          <cell r="A591" t="str">
            <v>CMRLPT23056</v>
          </cell>
        </row>
        <row r="592">
          <cell r="A592" t="str">
            <v>CMRLPT23057</v>
          </cell>
        </row>
        <row r="593">
          <cell r="A593" t="str">
            <v>CMRLPT23058</v>
          </cell>
        </row>
        <row r="594">
          <cell r="A594" t="str">
            <v>CMRLPT23059</v>
          </cell>
        </row>
        <row r="595">
          <cell r="A595" t="str">
            <v>CMRLPT23060</v>
          </cell>
        </row>
        <row r="596">
          <cell r="A596" t="str">
            <v>CMRLPT23061</v>
          </cell>
        </row>
        <row r="597">
          <cell r="A597" t="str">
            <v>CMRLPT23062</v>
          </cell>
        </row>
        <row r="598">
          <cell r="A598" t="str">
            <v>CMRLPT23063</v>
          </cell>
        </row>
        <row r="599">
          <cell r="A599" t="str">
            <v>CMRLPT23064</v>
          </cell>
        </row>
        <row r="600">
          <cell r="A600" t="str">
            <v>CMRLPT23065</v>
          </cell>
        </row>
        <row r="601">
          <cell r="A601" t="str">
            <v>CMRLPT23065</v>
          </cell>
        </row>
        <row r="602">
          <cell r="A602" t="str">
            <v>CMRLPT23066</v>
          </cell>
        </row>
        <row r="603">
          <cell r="A603" t="str">
            <v>CMRLPT23067</v>
          </cell>
        </row>
        <row r="604">
          <cell r="A604" t="str">
            <v>CMRLPT23068</v>
          </cell>
        </row>
        <row r="605">
          <cell r="A605" t="str">
            <v>CMRLPT23070</v>
          </cell>
        </row>
        <row r="606">
          <cell r="A606" t="str">
            <v>CMRLPT23071</v>
          </cell>
        </row>
        <row r="607">
          <cell r="A607" t="str">
            <v>CMRLPT23072</v>
          </cell>
        </row>
        <row r="608">
          <cell r="A608" t="str">
            <v>CMRLPT23073</v>
          </cell>
        </row>
        <row r="609">
          <cell r="A609" t="str">
            <v>CMRLPT23074</v>
          </cell>
        </row>
        <row r="610">
          <cell r="A610" t="str">
            <v>CMRLPT23075</v>
          </cell>
        </row>
        <row r="611">
          <cell r="A611" t="str">
            <v>CMRLPT23076</v>
          </cell>
        </row>
        <row r="612">
          <cell r="A612" t="str">
            <v>CMRLPT23077</v>
          </cell>
        </row>
        <row r="613">
          <cell r="A613" t="str">
            <v>CMRLPT23078</v>
          </cell>
        </row>
        <row r="614">
          <cell r="A614" t="str">
            <v>CMRLPT23080</v>
          </cell>
        </row>
        <row r="615">
          <cell r="A615" t="str">
            <v>CMRLPT23081</v>
          </cell>
        </row>
        <row r="616">
          <cell r="A616" t="str">
            <v>CMRLPT23082</v>
          </cell>
        </row>
        <row r="617">
          <cell r="A617" t="str">
            <v>CMRLPT23083</v>
          </cell>
        </row>
        <row r="618">
          <cell r="A618" t="str">
            <v>CMRLPT23084</v>
          </cell>
        </row>
        <row r="619">
          <cell r="A619" t="str">
            <v>CMRLPT23085</v>
          </cell>
        </row>
        <row r="620">
          <cell r="A620" t="str">
            <v>CMRLPT23086</v>
          </cell>
        </row>
        <row r="621">
          <cell r="A621" t="str">
            <v>CMRLPT23087</v>
          </cell>
        </row>
        <row r="622">
          <cell r="A622" t="str">
            <v>CMRLPT23088</v>
          </cell>
        </row>
        <row r="623">
          <cell r="A623" t="str">
            <v>CMRLPT23089</v>
          </cell>
        </row>
        <row r="624">
          <cell r="A624" t="str">
            <v>CMRLPT23090</v>
          </cell>
        </row>
        <row r="625">
          <cell r="A625" t="str">
            <v>CMRLPT23091</v>
          </cell>
        </row>
        <row r="626">
          <cell r="A626" t="str">
            <v>CMRLPT23092</v>
          </cell>
        </row>
        <row r="627">
          <cell r="A627" t="str">
            <v>CMRLPT23093</v>
          </cell>
        </row>
        <row r="628">
          <cell r="A628" t="str">
            <v>CMRLPT23094</v>
          </cell>
        </row>
        <row r="629">
          <cell r="A629" t="str">
            <v>CMRLPT23095</v>
          </cell>
        </row>
        <row r="630">
          <cell r="A630" t="str">
            <v>CMRLPT23096</v>
          </cell>
        </row>
        <row r="631">
          <cell r="A631" t="str">
            <v>CMRLPT23097</v>
          </cell>
        </row>
        <row r="632">
          <cell r="A632" t="str">
            <v>CMRLPT23098</v>
          </cell>
        </row>
        <row r="633">
          <cell r="A633" t="str">
            <v>CMRLPT23099</v>
          </cell>
        </row>
        <row r="634">
          <cell r="A634" t="str">
            <v>CMRLPT23101</v>
          </cell>
        </row>
        <row r="635">
          <cell r="A635" t="str">
            <v>CMRLPT23102</v>
          </cell>
        </row>
        <row r="636">
          <cell r="A636" t="str">
            <v>CMRLPT23103</v>
          </cell>
        </row>
        <row r="637">
          <cell r="A637" t="str">
            <v>CMRLPT23104</v>
          </cell>
        </row>
        <row r="638">
          <cell r="A638" t="str">
            <v>CMRLPT23105</v>
          </cell>
        </row>
        <row r="639">
          <cell r="A639" t="str">
            <v>CMRLPT23106</v>
          </cell>
        </row>
        <row r="640">
          <cell r="A640" t="str">
            <v>CMRLPT23107</v>
          </cell>
        </row>
        <row r="641">
          <cell r="A641" t="str">
            <v>CMRLPT23108</v>
          </cell>
        </row>
        <row r="642">
          <cell r="A642" t="str">
            <v>CMRLPT23109</v>
          </cell>
        </row>
        <row r="643">
          <cell r="A643" t="str">
            <v>CMRLPT23110</v>
          </cell>
        </row>
        <row r="644">
          <cell r="A644" t="str">
            <v>CMRLPT23111</v>
          </cell>
        </row>
        <row r="645">
          <cell r="A645" t="str">
            <v>CMRLPT23112</v>
          </cell>
        </row>
        <row r="646">
          <cell r="A646" t="str">
            <v>CMRLPT23113</v>
          </cell>
        </row>
        <row r="647">
          <cell r="A647" t="str">
            <v>CMRLPT23114</v>
          </cell>
        </row>
        <row r="648">
          <cell r="A648" t="str">
            <v>CMRLPT23115</v>
          </cell>
        </row>
        <row r="649">
          <cell r="A649" t="str">
            <v>CMRLPT23117</v>
          </cell>
        </row>
        <row r="650">
          <cell r="A650" t="str">
            <v>CMRLPT23118</v>
          </cell>
        </row>
        <row r="651">
          <cell r="A651" t="str">
            <v>CMRLPT23119</v>
          </cell>
        </row>
        <row r="652">
          <cell r="A652" t="str">
            <v>CMRLPT23120</v>
          </cell>
        </row>
        <row r="653">
          <cell r="A653" t="str">
            <v>CMRLPT23121</v>
          </cell>
        </row>
        <row r="654">
          <cell r="A654" t="str">
            <v>CMRLPT23122</v>
          </cell>
        </row>
        <row r="655">
          <cell r="A655" t="str">
            <v>CMRLPT23123</v>
          </cell>
        </row>
        <row r="656">
          <cell r="A656" t="str">
            <v>CMRLPT23124</v>
          </cell>
        </row>
        <row r="657">
          <cell r="A657" t="str">
            <v>CMRLPT23125</v>
          </cell>
        </row>
        <row r="658">
          <cell r="A658" t="str">
            <v>CMRLPT23126</v>
          </cell>
        </row>
        <row r="659">
          <cell r="A659" t="str">
            <v>CMRLPT23128</v>
          </cell>
        </row>
        <row r="660">
          <cell r="A660" t="str">
            <v>CMRLPT23129</v>
          </cell>
        </row>
        <row r="661">
          <cell r="A661" t="str">
            <v>CMRLPT23130</v>
          </cell>
        </row>
        <row r="662">
          <cell r="A662" t="str">
            <v>CMRLPT23131</v>
          </cell>
        </row>
        <row r="663">
          <cell r="A663" t="str">
            <v>CMRLPT23132</v>
          </cell>
        </row>
        <row r="664">
          <cell r="A664" t="str">
            <v>CMRLPT23135</v>
          </cell>
        </row>
        <row r="665">
          <cell r="A665" t="str">
            <v>CMRLPT23136</v>
          </cell>
        </row>
        <row r="666">
          <cell r="A666" t="str">
            <v>CMRLPT23137</v>
          </cell>
        </row>
        <row r="667">
          <cell r="A667" t="str">
            <v>CMRLPT23138</v>
          </cell>
        </row>
        <row r="668">
          <cell r="A668" t="str">
            <v>CMRLPT23140</v>
          </cell>
        </row>
        <row r="669">
          <cell r="A669" t="str">
            <v>CMRLPT23141</v>
          </cell>
        </row>
        <row r="670">
          <cell r="A670" t="str">
            <v>CMRLPT23142</v>
          </cell>
        </row>
        <row r="671">
          <cell r="A671" t="str">
            <v>CMRLPT23143</v>
          </cell>
        </row>
        <row r="672">
          <cell r="A672" t="str">
            <v>CMRLPT23144</v>
          </cell>
        </row>
        <row r="673">
          <cell r="A673" t="str">
            <v>CMRLPT23144</v>
          </cell>
        </row>
        <row r="674">
          <cell r="A674" t="str">
            <v>CMRLPT23145</v>
          </cell>
        </row>
        <row r="675">
          <cell r="A675" t="str">
            <v>CMRLPT23146</v>
          </cell>
        </row>
        <row r="676">
          <cell r="A676" t="str">
            <v>CMRLPT23147</v>
          </cell>
        </row>
        <row r="677">
          <cell r="A677" t="str">
            <v>CMRLPT23148</v>
          </cell>
        </row>
        <row r="678">
          <cell r="A678" t="str">
            <v>CMRLPT23149</v>
          </cell>
        </row>
        <row r="679">
          <cell r="A679" t="str">
            <v>CMRLPT23150</v>
          </cell>
        </row>
        <row r="680">
          <cell r="A680" t="str">
            <v>CMRLPT23151</v>
          </cell>
        </row>
        <row r="681">
          <cell r="A681" t="str">
            <v>CMRLPT23152</v>
          </cell>
        </row>
        <row r="682">
          <cell r="A682" t="str">
            <v>CMRLPT23153</v>
          </cell>
        </row>
        <row r="683">
          <cell r="A683" t="str">
            <v>CMRLPT23154</v>
          </cell>
        </row>
        <row r="684">
          <cell r="A684" t="str">
            <v>CMRLPT23155</v>
          </cell>
        </row>
        <row r="685">
          <cell r="A685" t="str">
            <v>CMRLPT23156</v>
          </cell>
        </row>
        <row r="686">
          <cell r="A686" t="str">
            <v>CMRLPT23158</v>
          </cell>
        </row>
        <row r="687">
          <cell r="A687" t="str">
            <v>CMRLPT23159</v>
          </cell>
        </row>
        <row r="688">
          <cell r="A688" t="str">
            <v>CMRLPT23160</v>
          </cell>
        </row>
        <row r="689">
          <cell r="A689" t="str">
            <v>CMRLPT23161</v>
          </cell>
        </row>
        <row r="690">
          <cell r="A690" t="str">
            <v>CMRLPT23162</v>
          </cell>
        </row>
        <row r="691">
          <cell r="A691" t="str">
            <v>CMRLPT23163</v>
          </cell>
        </row>
        <row r="692">
          <cell r="A692" t="str">
            <v>CMRLPT23164</v>
          </cell>
        </row>
        <row r="693">
          <cell r="A693" t="str">
            <v>CMRLPT23165</v>
          </cell>
        </row>
        <row r="694">
          <cell r="A694" t="str">
            <v>CMRLPT23166</v>
          </cell>
        </row>
        <row r="695">
          <cell r="A695" t="str">
            <v>CMRLPT23167</v>
          </cell>
        </row>
        <row r="696">
          <cell r="A696" t="str">
            <v>CMRLPT23170</v>
          </cell>
        </row>
        <row r="697">
          <cell r="A697" t="str">
            <v>CMRLPT23174</v>
          </cell>
        </row>
        <row r="698">
          <cell r="A698" t="str">
            <v>CMRLPT23175</v>
          </cell>
        </row>
        <row r="699">
          <cell r="A699" t="str">
            <v>CMRLPT23176</v>
          </cell>
        </row>
        <row r="700">
          <cell r="A700" t="str">
            <v>CMRLPT23177</v>
          </cell>
        </row>
        <row r="701">
          <cell r="A701" t="str">
            <v>CMRLPT23178</v>
          </cell>
        </row>
        <row r="702">
          <cell r="A702" t="str">
            <v>CMRLPT23179</v>
          </cell>
        </row>
        <row r="703">
          <cell r="A703" t="str">
            <v>CMRLPT23180</v>
          </cell>
        </row>
        <row r="704">
          <cell r="A704" t="str">
            <v>CMRLPT23181</v>
          </cell>
        </row>
        <row r="705">
          <cell r="A705" t="str">
            <v>CMRLPT23182</v>
          </cell>
        </row>
        <row r="706">
          <cell r="A706" t="str">
            <v>CMRLPT23183</v>
          </cell>
        </row>
        <row r="707">
          <cell r="A707" t="str">
            <v>CMRLPT23185</v>
          </cell>
        </row>
        <row r="708">
          <cell r="A708" t="str">
            <v>CMRLPT23186</v>
          </cell>
        </row>
        <row r="709">
          <cell r="A709" t="str">
            <v>CMRLPT23187</v>
          </cell>
        </row>
        <row r="710">
          <cell r="A710" t="str">
            <v>CMRLPT23188</v>
          </cell>
        </row>
        <row r="711">
          <cell r="A711" t="str">
            <v>CMRLPT23189</v>
          </cell>
        </row>
        <row r="712">
          <cell r="A712" t="str">
            <v>CMRLPT23190</v>
          </cell>
        </row>
        <row r="713">
          <cell r="A713" t="str">
            <v>CMRLPT23191</v>
          </cell>
        </row>
        <row r="714">
          <cell r="A714" t="str">
            <v>CMRLPT23192</v>
          </cell>
        </row>
        <row r="715">
          <cell r="A715" t="str">
            <v>CMRLPT23193</v>
          </cell>
        </row>
        <row r="716">
          <cell r="A716" t="str">
            <v>CMRLPT23194</v>
          </cell>
        </row>
        <row r="717">
          <cell r="A717" t="str">
            <v>CMRLPT23195</v>
          </cell>
        </row>
        <row r="718">
          <cell r="A718" t="str">
            <v>CMRLPT23196</v>
          </cell>
        </row>
        <row r="719">
          <cell r="A719" t="str">
            <v>CMRLPT23197</v>
          </cell>
        </row>
        <row r="720">
          <cell r="A720" t="str">
            <v>CMRLPT23198</v>
          </cell>
        </row>
        <row r="721">
          <cell r="A721" t="str">
            <v>CMRLPT23199</v>
          </cell>
        </row>
        <row r="722">
          <cell r="A722" t="str">
            <v>CMRLPT23200</v>
          </cell>
        </row>
        <row r="723">
          <cell r="A723" t="str">
            <v>CMRLPT23201</v>
          </cell>
        </row>
        <row r="724">
          <cell r="A724" t="str">
            <v>CMRLPT23202</v>
          </cell>
        </row>
        <row r="725">
          <cell r="A725" t="str">
            <v>CMRLPT23203</v>
          </cell>
        </row>
        <row r="726">
          <cell r="A726" t="str">
            <v>CMRLPT23204</v>
          </cell>
        </row>
        <row r="727">
          <cell r="A727" t="str">
            <v>CMRLPT23205</v>
          </cell>
        </row>
        <row r="728">
          <cell r="A728" t="str">
            <v>CMRLPT23206</v>
          </cell>
        </row>
        <row r="729">
          <cell r="A729" t="str">
            <v>CMRLPT23207</v>
          </cell>
        </row>
        <row r="730">
          <cell r="A730" t="str">
            <v>CMRLPT23208</v>
          </cell>
        </row>
        <row r="731">
          <cell r="A731" t="str">
            <v>CMRLPT23209</v>
          </cell>
        </row>
        <row r="732">
          <cell r="A732" t="str">
            <v>CMRLPT23210</v>
          </cell>
        </row>
        <row r="733">
          <cell r="A733" t="str">
            <v>CMRLPT23211</v>
          </cell>
        </row>
        <row r="734">
          <cell r="A734" t="str">
            <v>CMRLPT23212</v>
          </cell>
        </row>
        <row r="735">
          <cell r="A735" t="str">
            <v>CMRLPT23213</v>
          </cell>
        </row>
        <row r="736">
          <cell r="A736" t="str">
            <v>CMRLPT23214</v>
          </cell>
        </row>
        <row r="737">
          <cell r="A737" t="str">
            <v>CMRLPT23215</v>
          </cell>
        </row>
        <row r="738">
          <cell r="A738" t="str">
            <v>CMRLPT23216</v>
          </cell>
        </row>
        <row r="739">
          <cell r="A739" t="str">
            <v>CMRLPT23217</v>
          </cell>
        </row>
        <row r="740">
          <cell r="A740" t="str">
            <v>CMRLPT23218</v>
          </cell>
        </row>
        <row r="741">
          <cell r="A741" t="str">
            <v>CMRLPT23219</v>
          </cell>
        </row>
        <row r="742">
          <cell r="A742" t="str">
            <v>CMRLPT23222</v>
          </cell>
        </row>
        <row r="743">
          <cell r="A743" t="str">
            <v>CMRLPT23223</v>
          </cell>
        </row>
        <row r="744">
          <cell r="A744" t="str">
            <v>CMRLPT23224</v>
          </cell>
        </row>
        <row r="745">
          <cell r="A745" t="str">
            <v>CMRLPT23225</v>
          </cell>
        </row>
        <row r="746">
          <cell r="A746" t="str">
            <v>CMRLPT23226</v>
          </cell>
        </row>
        <row r="747">
          <cell r="A747" t="str">
            <v>CMRLPT23227</v>
          </cell>
        </row>
        <row r="748">
          <cell r="A748" t="str">
            <v>CMRLPT23228</v>
          </cell>
        </row>
        <row r="749">
          <cell r="A749" t="str">
            <v>CMRLPT23229</v>
          </cell>
        </row>
        <row r="750">
          <cell r="A750" t="str">
            <v>CMRLPT23230</v>
          </cell>
        </row>
        <row r="751">
          <cell r="A751" t="str">
            <v>CMRLPT23231</v>
          </cell>
        </row>
        <row r="752">
          <cell r="A752" t="str">
            <v>CMRLPT23232</v>
          </cell>
        </row>
        <row r="753">
          <cell r="A753" t="str">
            <v>CMRLPT23233</v>
          </cell>
        </row>
        <row r="754">
          <cell r="A754" t="str">
            <v>CMRLPT23235</v>
          </cell>
        </row>
        <row r="755">
          <cell r="A755" t="str">
            <v>CMRLPT23237</v>
          </cell>
        </row>
        <row r="756">
          <cell r="A756" t="str">
            <v>CMRLPT23238</v>
          </cell>
        </row>
        <row r="757">
          <cell r="A757" t="str">
            <v>CMRLPT23239</v>
          </cell>
        </row>
        <row r="758">
          <cell r="A758" t="str">
            <v>CMRLPT23240</v>
          </cell>
        </row>
        <row r="759">
          <cell r="A759" t="str">
            <v>CMRLPT23241</v>
          </cell>
        </row>
        <row r="760">
          <cell r="A760" t="str">
            <v>CMRLPT23242</v>
          </cell>
        </row>
        <row r="761">
          <cell r="A761" t="str">
            <v>CMRLPT23243</v>
          </cell>
        </row>
        <row r="762">
          <cell r="A762" t="str">
            <v>CMRLPT23244</v>
          </cell>
        </row>
        <row r="763">
          <cell r="A763" t="str">
            <v>CMRLPT23245</v>
          </cell>
        </row>
        <row r="764">
          <cell r="A764" t="str">
            <v>CMRLPT23246</v>
          </cell>
        </row>
        <row r="765">
          <cell r="A765" t="str">
            <v>CMRLPT23247</v>
          </cell>
        </row>
        <row r="766">
          <cell r="A766" t="str">
            <v>CMRLPT23248</v>
          </cell>
        </row>
        <row r="767">
          <cell r="A767" t="str">
            <v>CMRLPT23249</v>
          </cell>
        </row>
        <row r="768">
          <cell r="A768" t="str">
            <v>CMRLPT23250</v>
          </cell>
        </row>
        <row r="769">
          <cell r="A769" t="str">
            <v>CMRLPT23251</v>
          </cell>
        </row>
        <row r="770">
          <cell r="A770" t="str">
            <v>CMRLPT23252</v>
          </cell>
        </row>
        <row r="771">
          <cell r="A771" t="str">
            <v>CMRLPT23253</v>
          </cell>
        </row>
        <row r="772">
          <cell r="A772" t="str">
            <v>CMRLPT23254</v>
          </cell>
        </row>
        <row r="773">
          <cell r="A773" t="str">
            <v>CMRLPT23255</v>
          </cell>
        </row>
        <row r="774">
          <cell r="A774" t="str">
            <v>CMRLPT23256</v>
          </cell>
        </row>
        <row r="775">
          <cell r="A775" t="str">
            <v>CMRLPT23257</v>
          </cell>
        </row>
        <row r="776">
          <cell r="A776" t="str">
            <v>CMRLPT23258</v>
          </cell>
        </row>
        <row r="777">
          <cell r="A777" t="str">
            <v>CMRLPT23259</v>
          </cell>
        </row>
        <row r="778">
          <cell r="A778" t="str">
            <v>CMRLPT23260</v>
          </cell>
        </row>
        <row r="779">
          <cell r="A779" t="str">
            <v>CMRLPT23261</v>
          </cell>
        </row>
        <row r="780">
          <cell r="A780" t="str">
            <v>CMRLPT23262</v>
          </cell>
        </row>
        <row r="781">
          <cell r="A781" t="str">
            <v>CMRLPT23263</v>
          </cell>
        </row>
        <row r="782">
          <cell r="A782" t="str">
            <v>CMRLPT23264</v>
          </cell>
        </row>
        <row r="783">
          <cell r="A783" t="str">
            <v>CMRLPT23266</v>
          </cell>
        </row>
        <row r="784">
          <cell r="A784" t="str">
            <v>CMRLPT23267</v>
          </cell>
        </row>
        <row r="785">
          <cell r="A785" t="str">
            <v>CMRLPT23268</v>
          </cell>
        </row>
        <row r="786">
          <cell r="A786" t="str">
            <v>CMRLPT23269</v>
          </cell>
        </row>
        <row r="787">
          <cell r="A787" t="str">
            <v>CMRLPT23270</v>
          </cell>
        </row>
        <row r="788">
          <cell r="A788" t="str">
            <v>CMRLPT23271</v>
          </cell>
        </row>
        <row r="789">
          <cell r="A789" t="str">
            <v>CMRLPT23272</v>
          </cell>
        </row>
        <row r="790">
          <cell r="A790" t="str">
            <v>CMRLPT23273</v>
          </cell>
        </row>
        <row r="791">
          <cell r="A791" t="str">
            <v>CMRLPT23274</v>
          </cell>
        </row>
        <row r="792">
          <cell r="A792" t="str">
            <v>CMRLPT23275</v>
          </cell>
        </row>
        <row r="793">
          <cell r="A793" t="str">
            <v>CMRLPT23277</v>
          </cell>
        </row>
        <row r="794">
          <cell r="A794" t="str">
            <v>CMRLPT23278</v>
          </cell>
        </row>
        <row r="795">
          <cell r="A795" t="str">
            <v>CMRLPT23279</v>
          </cell>
        </row>
        <row r="796">
          <cell r="A796" t="str">
            <v>CMRLPT23280</v>
          </cell>
        </row>
        <row r="797">
          <cell r="A797" t="str">
            <v>CMRLPT23281</v>
          </cell>
        </row>
        <row r="798">
          <cell r="A798" t="str">
            <v>CMRLPT23282</v>
          </cell>
        </row>
        <row r="799">
          <cell r="A799" t="str">
            <v>CMRLPT23283</v>
          </cell>
        </row>
        <row r="800">
          <cell r="A800" t="str">
            <v>CMRLPT23284</v>
          </cell>
        </row>
        <row r="801">
          <cell r="A801" t="str">
            <v>CMRLPT23285</v>
          </cell>
        </row>
        <row r="802">
          <cell r="A802" t="str">
            <v>CMRLPT23286</v>
          </cell>
        </row>
        <row r="803">
          <cell r="A803" t="str">
            <v>CMRLPT23287</v>
          </cell>
        </row>
        <row r="804">
          <cell r="A804" t="str">
            <v>CMRLPT23288</v>
          </cell>
        </row>
        <row r="805">
          <cell r="A805" t="str">
            <v>CMRLPT23289</v>
          </cell>
        </row>
        <row r="806">
          <cell r="A806" t="str">
            <v>CMRLPT23290</v>
          </cell>
        </row>
        <row r="807">
          <cell r="A807" t="str">
            <v>CMRLPT23291</v>
          </cell>
        </row>
        <row r="808">
          <cell r="A808" t="str">
            <v>CMRLPT23292</v>
          </cell>
        </row>
        <row r="809">
          <cell r="A809" t="str">
            <v>CMRLPT23293</v>
          </cell>
        </row>
        <row r="810">
          <cell r="A810" t="str">
            <v>CMRLPT23294</v>
          </cell>
        </row>
        <row r="811">
          <cell r="A811" t="str">
            <v>CMRLPT23295</v>
          </cell>
        </row>
        <row r="812">
          <cell r="A812" t="str">
            <v>CMRLPT23296</v>
          </cell>
        </row>
        <row r="813">
          <cell r="A813" t="str">
            <v>CMRLPT23297</v>
          </cell>
        </row>
        <row r="814">
          <cell r="A814" t="str">
            <v>CMRLPT23298</v>
          </cell>
        </row>
        <row r="815">
          <cell r="A815" t="str">
            <v>CMRLPT23299</v>
          </cell>
        </row>
        <row r="816">
          <cell r="A816" t="str">
            <v>CMRLPT23300</v>
          </cell>
        </row>
        <row r="817">
          <cell r="A817" t="str">
            <v>CMRLPT23301</v>
          </cell>
        </row>
        <row r="818">
          <cell r="A818" t="str">
            <v>CMRLPT23302</v>
          </cell>
        </row>
        <row r="819">
          <cell r="A819" t="str">
            <v>CMRLPT23303</v>
          </cell>
        </row>
        <row r="820">
          <cell r="A820" t="str">
            <v>CMRLPT23304</v>
          </cell>
        </row>
        <row r="821">
          <cell r="A821" t="str">
            <v>CMRLPT23305</v>
          </cell>
        </row>
        <row r="822">
          <cell r="A822" t="str">
            <v>CMRLPT23306</v>
          </cell>
        </row>
        <row r="823">
          <cell r="A823" t="str">
            <v>CMRLPT23309</v>
          </cell>
        </row>
        <row r="824">
          <cell r="A824" t="str">
            <v>CMRLPT23310</v>
          </cell>
        </row>
        <row r="825">
          <cell r="A825" t="str">
            <v>CMRLPT23311</v>
          </cell>
        </row>
        <row r="826">
          <cell r="A826" t="str">
            <v>CMRLPT23312</v>
          </cell>
        </row>
        <row r="827">
          <cell r="A827" t="str">
            <v>CMRLPT23313</v>
          </cell>
        </row>
        <row r="828">
          <cell r="A828" t="str">
            <v>CMRLPT23314</v>
          </cell>
        </row>
        <row r="829">
          <cell r="A829" t="str">
            <v>CMRLPT23315</v>
          </cell>
        </row>
        <row r="830">
          <cell r="A830" t="str">
            <v>CMRLPT23316</v>
          </cell>
        </row>
        <row r="831">
          <cell r="A831" t="str">
            <v>CMRLPT23317</v>
          </cell>
        </row>
        <row r="832">
          <cell r="A832" t="str">
            <v>CMRLPT23318</v>
          </cell>
        </row>
        <row r="833">
          <cell r="A833" t="str">
            <v>CMRLPT23319</v>
          </cell>
        </row>
        <row r="834">
          <cell r="A834" t="str">
            <v>CMRLPT23320</v>
          </cell>
        </row>
        <row r="835">
          <cell r="A835" t="str">
            <v>CMRLPT24001</v>
          </cell>
        </row>
        <row r="836">
          <cell r="A836" t="str">
            <v>CMRLPT24002</v>
          </cell>
        </row>
        <row r="837">
          <cell r="A837" t="str">
            <v>CMRLPT24003</v>
          </cell>
        </row>
        <row r="838">
          <cell r="A838" t="str">
            <v>CMRLPT24004</v>
          </cell>
        </row>
        <row r="839">
          <cell r="A839" t="str">
            <v>CMRLPT24005</v>
          </cell>
        </row>
        <row r="840">
          <cell r="A840" t="str">
            <v>CMRLPT24006</v>
          </cell>
        </row>
        <row r="841">
          <cell r="A841" t="str">
            <v>CMRLPT24007</v>
          </cell>
        </row>
        <row r="842">
          <cell r="A842" t="str">
            <v>CMRLPT24008</v>
          </cell>
        </row>
        <row r="843">
          <cell r="A843" t="str">
            <v>CMRLPT24009</v>
          </cell>
        </row>
        <row r="844">
          <cell r="A844" t="str">
            <v>CMRLPT24010</v>
          </cell>
        </row>
        <row r="845">
          <cell r="A845" t="str">
            <v>CMRLPT24011</v>
          </cell>
        </row>
        <row r="846">
          <cell r="A846" t="str">
            <v>CMRLPT24012</v>
          </cell>
        </row>
        <row r="847">
          <cell r="A847" t="str">
            <v>CMRLPT24013</v>
          </cell>
        </row>
        <row r="848">
          <cell r="A848" t="str">
            <v>CMRLPT24014</v>
          </cell>
        </row>
        <row r="849">
          <cell r="A849" t="str">
            <v>CMRLPT24015</v>
          </cell>
        </row>
        <row r="850">
          <cell r="A850" t="str">
            <v>CMRLPT24016</v>
          </cell>
        </row>
        <row r="851">
          <cell r="A851" t="str">
            <v>CMRLPT24017</v>
          </cell>
        </row>
        <row r="852">
          <cell r="A852" t="str">
            <v>CMRLPT24019</v>
          </cell>
        </row>
        <row r="853">
          <cell r="A853" t="str">
            <v>CMRLPT24020</v>
          </cell>
        </row>
        <row r="854">
          <cell r="A854" t="str">
            <v>CMRLPT24021</v>
          </cell>
        </row>
        <row r="855">
          <cell r="A855" t="str">
            <v>CMRLPT24022</v>
          </cell>
        </row>
        <row r="856">
          <cell r="A856" t="str">
            <v>CMRLPT24023</v>
          </cell>
        </row>
        <row r="857">
          <cell r="A857" t="str">
            <v>CMRLPT24024</v>
          </cell>
        </row>
        <row r="858">
          <cell r="A858" t="str">
            <v>CMRLPT24025</v>
          </cell>
        </row>
        <row r="859">
          <cell r="A859" t="str">
            <v>CMRLPT24026</v>
          </cell>
        </row>
        <row r="860">
          <cell r="A860" t="str">
            <v>CMRLPT24027</v>
          </cell>
        </row>
        <row r="861">
          <cell r="A861" t="str">
            <v>CMRLPT24028</v>
          </cell>
        </row>
        <row r="862">
          <cell r="A862" t="str">
            <v>CMRLPT24029</v>
          </cell>
        </row>
        <row r="863">
          <cell r="A863" t="str">
            <v>CMRLPT24030</v>
          </cell>
        </row>
        <row r="864">
          <cell r="A864" t="str">
            <v>CMRLPT24031</v>
          </cell>
        </row>
        <row r="865">
          <cell r="A865" t="str">
            <v>CMRLPT24033</v>
          </cell>
        </row>
        <row r="866">
          <cell r="A866" t="str">
            <v>CMRLPT24034</v>
          </cell>
        </row>
        <row r="867">
          <cell r="A867" t="str">
            <v>CMRLPT24035</v>
          </cell>
        </row>
        <row r="868">
          <cell r="A868" t="str">
            <v>CMRLPT24036</v>
          </cell>
        </row>
        <row r="869">
          <cell r="A869" t="str">
            <v>CMRLPT24038</v>
          </cell>
        </row>
        <row r="870">
          <cell r="A870" t="str">
            <v>CMRLPT24039</v>
          </cell>
        </row>
        <row r="871">
          <cell r="A871" t="str">
            <v>CMRLPT24040</v>
          </cell>
        </row>
        <row r="872">
          <cell r="A872" t="str">
            <v>CMRLPT24041</v>
          </cell>
        </row>
        <row r="873">
          <cell r="A873" t="str">
            <v>CMRLPT24042</v>
          </cell>
        </row>
        <row r="874">
          <cell r="A874" t="str">
            <v>CMRLPT24043</v>
          </cell>
        </row>
        <row r="875">
          <cell r="A875" t="str">
            <v>CMRLPT24045</v>
          </cell>
        </row>
        <row r="876">
          <cell r="A876" t="str">
            <v>CMRLPT24047</v>
          </cell>
        </row>
        <row r="877">
          <cell r="A877" t="str">
            <v>CMRLPT24048</v>
          </cell>
        </row>
        <row r="878">
          <cell r="A878" t="str">
            <v>CMRLPT24049</v>
          </cell>
        </row>
        <row r="879">
          <cell r="A879" t="str">
            <v>CMRLPT24050</v>
          </cell>
        </row>
        <row r="880">
          <cell r="A880" t="str">
            <v>CMRLPT24051</v>
          </cell>
        </row>
        <row r="881">
          <cell r="A881" t="str">
            <v>CMRLPT24052</v>
          </cell>
        </row>
        <row r="882">
          <cell r="A882" t="str">
            <v>CMRLPT24053</v>
          </cell>
        </row>
        <row r="883">
          <cell r="A883" t="str">
            <v>CMRLPT24054</v>
          </cell>
        </row>
        <row r="884">
          <cell r="A884" t="str">
            <v>CMRLPT24055</v>
          </cell>
        </row>
        <row r="885">
          <cell r="A885" t="str">
            <v>CMRLPT24056</v>
          </cell>
        </row>
        <row r="886">
          <cell r="A886" t="str">
            <v>CMRLPT24057</v>
          </cell>
        </row>
        <row r="887">
          <cell r="A887" t="str">
            <v>CMRLPT24059</v>
          </cell>
        </row>
        <row r="888">
          <cell r="A888" t="str">
            <v>CMRLPT24060</v>
          </cell>
        </row>
        <row r="889">
          <cell r="A889" t="str">
            <v>CMRLPT24061</v>
          </cell>
        </row>
        <row r="890">
          <cell r="A890" t="str">
            <v>CMRLPT24062</v>
          </cell>
        </row>
        <row r="891">
          <cell r="A891" t="str">
            <v>CMRLPT24063</v>
          </cell>
        </row>
        <row r="892">
          <cell r="A892" t="str">
            <v>CMRLPT24064</v>
          </cell>
        </row>
        <row r="893">
          <cell r="A893" t="str">
            <v>CMRLPT24065</v>
          </cell>
        </row>
        <row r="894">
          <cell r="A894" t="str">
            <v>CMRLPT24066</v>
          </cell>
        </row>
        <row r="895">
          <cell r="A895" t="str">
            <v>CMRLPT24067</v>
          </cell>
        </row>
        <row r="896">
          <cell r="A896" t="str">
            <v>CMRLPT24068</v>
          </cell>
        </row>
        <row r="897">
          <cell r="A897" t="str">
            <v>CMRLPT24069</v>
          </cell>
        </row>
        <row r="898">
          <cell r="A898" t="str">
            <v>CMRLPT24070</v>
          </cell>
        </row>
        <row r="899">
          <cell r="A899" t="str">
            <v>CMRLPT24071</v>
          </cell>
        </row>
        <row r="900">
          <cell r="A900" t="str">
            <v>CMRLPT24072</v>
          </cell>
        </row>
        <row r="901">
          <cell r="A901" t="str">
            <v>CMRLPT24073</v>
          </cell>
        </row>
        <row r="902">
          <cell r="A902" t="str">
            <v>CMRLPT24074</v>
          </cell>
        </row>
        <row r="903">
          <cell r="A903" t="str">
            <v>CMRLPT24075</v>
          </cell>
        </row>
        <row r="904">
          <cell r="A904" t="str">
            <v>CMRLPT24076</v>
          </cell>
        </row>
        <row r="905">
          <cell r="A905" t="str">
            <v>CMRLPT24077</v>
          </cell>
        </row>
        <row r="906">
          <cell r="A906" t="str">
            <v>CMRLPT24078</v>
          </cell>
        </row>
        <row r="907">
          <cell r="A907" t="str">
            <v>CMRLPT24079</v>
          </cell>
        </row>
        <row r="908">
          <cell r="A908" t="str">
            <v>CMRLPT24080</v>
          </cell>
        </row>
        <row r="909">
          <cell r="A909" t="str">
            <v>CMRLPT24081</v>
          </cell>
        </row>
        <row r="910">
          <cell r="A910" t="str">
            <v>CMRLPT24082</v>
          </cell>
        </row>
        <row r="911">
          <cell r="A911" t="str">
            <v>CMRLPT24083</v>
          </cell>
        </row>
        <row r="912">
          <cell r="A912" t="str">
            <v>CMRLPT24084</v>
          </cell>
        </row>
        <row r="913">
          <cell r="A913" t="str">
            <v>CMRLPT24085</v>
          </cell>
        </row>
        <row r="914">
          <cell r="A914" t="str">
            <v>CMRLPT24087</v>
          </cell>
        </row>
        <row r="915">
          <cell r="A915" t="str">
            <v>CMRLPT24088</v>
          </cell>
        </row>
        <row r="916">
          <cell r="A916" t="str">
            <v>CMRLPT24089</v>
          </cell>
        </row>
        <row r="917">
          <cell r="A917" t="str">
            <v>CMRLPT24090</v>
          </cell>
        </row>
        <row r="918">
          <cell r="A918" t="str">
            <v>CMRLPT24091</v>
          </cell>
        </row>
        <row r="919">
          <cell r="A919" t="str">
            <v>CMRLPT24092</v>
          </cell>
        </row>
        <row r="920">
          <cell r="A920" t="str">
            <v>CMRLPT24093</v>
          </cell>
        </row>
        <row r="921">
          <cell r="A921" t="str">
            <v>CMRLPT24094</v>
          </cell>
        </row>
        <row r="922">
          <cell r="A922" t="str">
            <v>CMRLPT24095</v>
          </cell>
        </row>
        <row r="923">
          <cell r="A923" t="str">
            <v>CMRLPT24096</v>
          </cell>
        </row>
        <row r="924">
          <cell r="A924" t="str">
            <v>CMRLPT24097</v>
          </cell>
        </row>
        <row r="925">
          <cell r="A925" t="str">
            <v>CMRLPT24098</v>
          </cell>
        </row>
        <row r="926">
          <cell r="A926" t="str">
            <v>CMRLPT24099</v>
          </cell>
        </row>
        <row r="927">
          <cell r="A927" t="str">
            <v>CMRLPT24100</v>
          </cell>
        </row>
        <row r="928">
          <cell r="A928" t="str">
            <v>CMRLPT24101</v>
          </cell>
        </row>
        <row r="929">
          <cell r="A929" t="str">
            <v>CMRLPT24102</v>
          </cell>
        </row>
        <row r="930">
          <cell r="A930" t="str">
            <v>CMRLPT24103</v>
          </cell>
        </row>
        <row r="931">
          <cell r="A931" t="str">
            <v>CMRLPT24104</v>
          </cell>
        </row>
        <row r="932">
          <cell r="A932" t="str">
            <v>CMRLPT24105</v>
          </cell>
        </row>
        <row r="933">
          <cell r="A933" t="str">
            <v>CMRLPT24106</v>
          </cell>
        </row>
        <row r="934">
          <cell r="A934" t="str">
            <v>CMRLPT24107</v>
          </cell>
        </row>
        <row r="935">
          <cell r="A935" t="str">
            <v>CMRLPT24108</v>
          </cell>
        </row>
        <row r="936">
          <cell r="A936" t="str">
            <v>CMRLPT24109</v>
          </cell>
        </row>
        <row r="937">
          <cell r="A937" t="str">
            <v>CMRLPT24110</v>
          </cell>
        </row>
        <row r="938">
          <cell r="A938" t="str">
            <v>CMRLPT24111</v>
          </cell>
        </row>
        <row r="939">
          <cell r="A939" t="str">
            <v>CMRLPT24112</v>
          </cell>
        </row>
        <row r="940">
          <cell r="A940" t="str">
            <v>CMRLPT24113</v>
          </cell>
        </row>
        <row r="941">
          <cell r="A941" t="str">
            <v>CMRLPT24115</v>
          </cell>
        </row>
        <row r="942">
          <cell r="A942" t="str">
            <v>CMRLPT24116</v>
          </cell>
        </row>
        <row r="943">
          <cell r="A943" t="str">
            <v>CMRLPT24117</v>
          </cell>
        </row>
        <row r="944">
          <cell r="A944" t="str">
            <v>CMRLPT24118</v>
          </cell>
        </row>
        <row r="945">
          <cell r="A945" t="str">
            <v>CMRLPT24119</v>
          </cell>
        </row>
        <row r="946">
          <cell r="A946" t="str">
            <v>CMRLPT24120</v>
          </cell>
        </row>
        <row r="947">
          <cell r="A947" t="str">
            <v>CMRLPT24121</v>
          </cell>
        </row>
        <row r="948">
          <cell r="A948" t="str">
            <v>CMRLPT24122</v>
          </cell>
        </row>
        <row r="949">
          <cell r="A949" t="str">
            <v>CMRLPT24123</v>
          </cell>
        </row>
        <row r="950">
          <cell r="A950" t="str">
            <v>CMRLPT24125</v>
          </cell>
        </row>
        <row r="951">
          <cell r="A951" t="str">
            <v>CMRLPT24126</v>
          </cell>
        </row>
        <row r="952">
          <cell r="A952" t="str">
            <v>CMRLPT24127</v>
          </cell>
        </row>
        <row r="953">
          <cell r="A953" t="str">
            <v>CMRLPT24128</v>
          </cell>
        </row>
        <row r="954">
          <cell r="A954" t="str">
            <v>CMRLPT24129</v>
          </cell>
        </row>
        <row r="955">
          <cell r="A955" t="str">
            <v>CMRLPT24130</v>
          </cell>
        </row>
        <row r="956">
          <cell r="A956" t="str">
            <v>CMRLPT24131</v>
          </cell>
        </row>
        <row r="957">
          <cell r="A957" t="str">
            <v>CMRLPT24132</v>
          </cell>
        </row>
        <row r="958">
          <cell r="A958" t="str">
            <v>CMRLPT24133</v>
          </cell>
        </row>
        <row r="959">
          <cell r="A959" t="str">
            <v>CMRLPT24134</v>
          </cell>
        </row>
        <row r="960">
          <cell r="A960" t="str">
            <v>CMRLPT24135</v>
          </cell>
        </row>
        <row r="961">
          <cell r="A961" t="str">
            <v>CMRLPT24136</v>
          </cell>
        </row>
        <row r="962">
          <cell r="A962" t="str">
            <v>CMRLPT24137</v>
          </cell>
        </row>
        <row r="963">
          <cell r="A963" t="str">
            <v>CMRLPT24138</v>
          </cell>
        </row>
        <row r="964">
          <cell r="A964" t="str">
            <v>CMRLPT24139</v>
          </cell>
        </row>
        <row r="965">
          <cell r="A965" t="str">
            <v>CMRLPT24140</v>
          </cell>
        </row>
        <row r="966">
          <cell r="A966" t="str">
            <v>CMRLPT24141</v>
          </cell>
        </row>
        <row r="967">
          <cell r="A967" t="str">
            <v>CMRLPT24142</v>
          </cell>
        </row>
        <row r="968">
          <cell r="A968" t="str">
            <v>CMRLPT24143</v>
          </cell>
        </row>
        <row r="969">
          <cell r="A969" t="str">
            <v>CMRLPT24144</v>
          </cell>
        </row>
        <row r="970">
          <cell r="A970" t="str">
            <v>CMRLPT24145</v>
          </cell>
        </row>
        <row r="971">
          <cell r="A971" t="str">
            <v>CMRLPT24146</v>
          </cell>
        </row>
        <row r="972">
          <cell r="A972" t="str">
            <v>CMRLPT24147</v>
          </cell>
        </row>
        <row r="973">
          <cell r="A973" t="str">
            <v>CMRLPT24148</v>
          </cell>
        </row>
        <row r="974">
          <cell r="A974" t="str">
            <v>CMRLPT24149</v>
          </cell>
        </row>
        <row r="975">
          <cell r="A975" t="str">
            <v>CMRLPT24150</v>
          </cell>
        </row>
        <row r="976">
          <cell r="A976" t="str">
            <v>CMRLPT24151</v>
          </cell>
        </row>
        <row r="977">
          <cell r="A977" t="str">
            <v>CMRLPT24152</v>
          </cell>
        </row>
        <row r="978">
          <cell r="A978" t="str">
            <v>CMRLPT24153</v>
          </cell>
        </row>
        <row r="979">
          <cell r="A979" t="str">
            <v>CMRLPT24154</v>
          </cell>
        </row>
        <row r="980">
          <cell r="A980" t="str">
            <v>CMRLPT24158</v>
          </cell>
        </row>
        <row r="981">
          <cell r="A981" t="str">
            <v>CMRLPT24159</v>
          </cell>
        </row>
        <row r="982">
          <cell r="A982" t="str">
            <v>CMRLPT24160</v>
          </cell>
        </row>
        <row r="983">
          <cell r="A983" t="str">
            <v>CMRLPT24161</v>
          </cell>
        </row>
        <row r="984">
          <cell r="A984" t="str">
            <v>CMRLPT24163</v>
          </cell>
        </row>
        <row r="985">
          <cell r="A985" t="str">
            <v>CMRLPT24164</v>
          </cell>
        </row>
        <row r="986">
          <cell r="A986" t="str">
            <v>CMRLPT24166</v>
          </cell>
        </row>
        <row r="987">
          <cell r="A987" t="str">
            <v>CMRLPT24167</v>
          </cell>
        </row>
        <row r="988">
          <cell r="A988" t="str">
            <v>CMRLPT24168</v>
          </cell>
        </row>
        <row r="989">
          <cell r="A989" t="str">
            <v>CMRLPT24169</v>
          </cell>
        </row>
        <row r="990">
          <cell r="A990" t="str">
            <v>CMRLPT24170</v>
          </cell>
        </row>
        <row r="991">
          <cell r="A991" t="str">
            <v>CMRLPT24171</v>
          </cell>
        </row>
        <row r="992">
          <cell r="A992" t="str">
            <v>CMRLPT24172</v>
          </cell>
        </row>
        <row r="993">
          <cell r="A993" t="str">
            <v>CMRLPT24173</v>
          </cell>
        </row>
        <row r="994">
          <cell r="A994" t="str">
            <v>CMRLPT24174</v>
          </cell>
        </row>
        <row r="995">
          <cell r="A995" t="str">
            <v>CMRLPT24175</v>
          </cell>
        </row>
        <row r="996">
          <cell r="A996" t="str">
            <v>CMRLPT24176</v>
          </cell>
        </row>
        <row r="997">
          <cell r="A997" t="str">
            <v>CMRLPT24177</v>
          </cell>
        </row>
        <row r="998">
          <cell r="A998" t="str">
            <v>CMRLPT24178</v>
          </cell>
        </row>
        <row r="999">
          <cell r="A999" t="str">
            <v>CMRLPT24179</v>
          </cell>
        </row>
        <row r="1000">
          <cell r="A1000" t="str">
            <v>CMRLPT24180</v>
          </cell>
        </row>
        <row r="1001">
          <cell r="A1001" t="str">
            <v>CMRLPT24181</v>
          </cell>
        </row>
        <row r="1002">
          <cell r="A1002" t="str">
            <v>CMRLPT24182</v>
          </cell>
        </row>
        <row r="1003">
          <cell r="A1003" t="str">
            <v>CMRLPT24183</v>
          </cell>
        </row>
        <row r="1004">
          <cell r="A1004" t="str">
            <v>CMRLPT24184</v>
          </cell>
        </row>
        <row r="1005">
          <cell r="A1005" t="str">
            <v>CMRLPT24185</v>
          </cell>
        </row>
        <row r="1006">
          <cell r="A1006" t="str">
            <v>CMRLPT24186</v>
          </cell>
        </row>
        <row r="1007">
          <cell r="A1007" t="str">
            <v>CMRLPT24187</v>
          </cell>
        </row>
        <row r="1008">
          <cell r="A1008" t="str">
            <v>CMRLPT24188</v>
          </cell>
        </row>
        <row r="1009">
          <cell r="A1009" t="str">
            <v>CMRLPT24189</v>
          </cell>
        </row>
        <row r="1010">
          <cell r="A1010" t="str">
            <v>CMRLPT24190</v>
          </cell>
        </row>
        <row r="1011">
          <cell r="A1011" t="str">
            <v>CMRLPT24191</v>
          </cell>
        </row>
        <row r="1012">
          <cell r="A1012" t="str">
            <v>CMRLPT24192</v>
          </cell>
        </row>
        <row r="1013">
          <cell r="A1013" t="str">
            <v>CMRLPT24193</v>
          </cell>
        </row>
        <row r="1014">
          <cell r="A1014" t="str">
            <v>CMRLPT24194</v>
          </cell>
        </row>
        <row r="1015">
          <cell r="A1015" t="str">
            <v>CMRLPT24195</v>
          </cell>
        </row>
        <row r="1016">
          <cell r="A1016" t="str">
            <v>CMRLPT24196</v>
          </cell>
        </row>
        <row r="1017">
          <cell r="A1017" t="str">
            <v>CMRLPT24197</v>
          </cell>
        </row>
        <row r="1018">
          <cell r="A1018" t="str">
            <v>CMRLPT24198</v>
          </cell>
        </row>
        <row r="1019">
          <cell r="A1019" t="str">
            <v>CMRLPT24199</v>
          </cell>
        </row>
        <row r="1020">
          <cell r="A1020" t="str">
            <v>CMRLPT24202</v>
          </cell>
        </row>
        <row r="1021">
          <cell r="A1021" t="str">
            <v>CMRLPT24203</v>
          </cell>
        </row>
        <row r="1022">
          <cell r="A1022" t="str">
            <v>CMRLPT24204</v>
          </cell>
        </row>
        <row r="1023">
          <cell r="A1023" t="str">
            <v>CMRLPT24205</v>
          </cell>
        </row>
        <row r="1024">
          <cell r="A1024" t="str">
            <v>CMRLPT24206</v>
          </cell>
        </row>
        <row r="1025">
          <cell r="A1025" t="str">
            <v>CMRLPT25005</v>
          </cell>
        </row>
        <row r="1026">
          <cell r="A1026" t="str">
            <v>CMRLPT25006</v>
          </cell>
        </row>
        <row r="1027">
          <cell r="A1027" t="str">
            <v>CMRLPT25007</v>
          </cell>
        </row>
        <row r="1028">
          <cell r="A1028" t="str">
            <v>CMRLPT25008</v>
          </cell>
        </row>
        <row r="1029">
          <cell r="A1029" t="str">
            <v>CMRLPT25009</v>
          </cell>
        </row>
        <row r="1030">
          <cell r="A1030" t="str">
            <v>CMRLPT25010</v>
          </cell>
        </row>
        <row r="1031">
          <cell r="A1031" t="str">
            <v>CMRLPT25011</v>
          </cell>
        </row>
        <row r="1032">
          <cell r="A1032" t="str">
            <v>CMRLPT25012</v>
          </cell>
        </row>
        <row r="1033">
          <cell r="A1033" t="str">
            <v>CMRLPT25013</v>
          </cell>
        </row>
        <row r="1034">
          <cell r="A1034" t="str">
            <v>CMRLPT25014</v>
          </cell>
        </row>
        <row r="1035">
          <cell r="A1035" t="str">
            <v>CMRLPT25015</v>
          </cell>
        </row>
        <row r="1036">
          <cell r="A1036" t="str">
            <v>CMRLPT25016</v>
          </cell>
        </row>
        <row r="1037">
          <cell r="A1037" t="str">
            <v>CMRLPT25017</v>
          </cell>
        </row>
        <row r="1038">
          <cell r="A1038" t="str">
            <v>CMRLPT25018</v>
          </cell>
        </row>
        <row r="1039">
          <cell r="A1039" t="str">
            <v>CMRLPT25020</v>
          </cell>
        </row>
        <row r="1040">
          <cell r="A1040" t="str">
            <v>CMRLPT25021</v>
          </cell>
        </row>
        <row r="1041">
          <cell r="A1041" t="str">
            <v>CMRLPT25022</v>
          </cell>
        </row>
        <row r="1042">
          <cell r="A1042" t="str">
            <v>CMRLPT25023</v>
          </cell>
        </row>
        <row r="1043">
          <cell r="A1043" t="str">
            <v>CMRLPT25024</v>
          </cell>
        </row>
        <row r="1044">
          <cell r="A1044" t="str">
            <v>CMRLPT25026</v>
          </cell>
        </row>
        <row r="1045">
          <cell r="A1045" t="str">
            <v>CMRLPT25027</v>
          </cell>
        </row>
        <row r="1046">
          <cell r="A1046" t="str">
            <v>CMRLPT25028</v>
          </cell>
        </row>
        <row r="1047">
          <cell r="A1047" t="str">
            <v>CMRLPT25029</v>
          </cell>
        </row>
        <row r="1048">
          <cell r="A1048" t="str">
            <v>CMRLPT25030</v>
          </cell>
        </row>
        <row r="1049">
          <cell r="A1049" t="str">
            <v>CMRLPT25031</v>
          </cell>
        </row>
        <row r="1050">
          <cell r="A1050" t="str">
            <v>CMRLPT25032</v>
          </cell>
        </row>
        <row r="1051">
          <cell r="A1051" t="str">
            <v>CMRLPT25033</v>
          </cell>
        </row>
        <row r="1052">
          <cell r="A1052" t="str">
            <v>CMRLPT25034</v>
          </cell>
        </row>
        <row r="1053">
          <cell r="A1053" t="str">
            <v>CMRLPT25035</v>
          </cell>
        </row>
        <row r="1054">
          <cell r="A1054" t="str">
            <v>CMRLPT25036</v>
          </cell>
        </row>
        <row r="1055">
          <cell r="A1055" t="str">
            <v>CMRLPT25036</v>
          </cell>
        </row>
        <row r="1056">
          <cell r="A1056" t="str">
            <v>CMRLPT25037</v>
          </cell>
        </row>
        <row r="1057">
          <cell r="A1057" t="str">
            <v>CMRLPT25038</v>
          </cell>
        </row>
        <row r="1058">
          <cell r="A1058" t="str">
            <v>CMRLPT25039</v>
          </cell>
        </row>
        <row r="1059">
          <cell r="A1059" t="str">
            <v>CMRLPT25040</v>
          </cell>
        </row>
        <row r="1060">
          <cell r="A1060" t="str">
            <v>CMRLPT25041</v>
          </cell>
        </row>
        <row r="1061">
          <cell r="A1061" t="str">
            <v>CMRLPT25045</v>
          </cell>
        </row>
        <row r="1062">
          <cell r="A1062" t="str">
            <v>CMRLPT25046</v>
          </cell>
        </row>
        <row r="1063">
          <cell r="A1063" t="str">
            <v>CMRLPT25047</v>
          </cell>
        </row>
        <row r="1064">
          <cell r="A1064" t="str">
            <v>CMRLPT25048</v>
          </cell>
        </row>
        <row r="1065">
          <cell r="A1065" t="str">
            <v>CMRLPT25051</v>
          </cell>
        </row>
        <row r="1066">
          <cell r="A1066" t="str">
            <v>CMRLPT25053</v>
          </cell>
        </row>
        <row r="1067">
          <cell r="A1067" t="str">
            <v>CMRLPT25054</v>
          </cell>
        </row>
        <row r="1068">
          <cell r="A1068" t="str">
            <v>CMRLTP19172</v>
          </cell>
        </row>
        <row r="1069">
          <cell r="A1069" t="str">
            <v>CMRLTP20065</v>
          </cell>
        </row>
        <row r="1070">
          <cell r="A1070" t="str">
            <v>CMRTAB20258</v>
          </cell>
        </row>
        <row r="1071">
          <cell r="A1071" t="str">
            <v>CMRTAB20269</v>
          </cell>
        </row>
        <row r="1072">
          <cell r="A1072" t="str">
            <v>CMRTAB20283</v>
          </cell>
        </row>
        <row r="1073">
          <cell r="A1073" t="str">
            <v>CMRTAB20293</v>
          </cell>
        </row>
        <row r="1074">
          <cell r="A1074" t="str">
            <v>CMRTAB20295</v>
          </cell>
        </row>
        <row r="1075">
          <cell r="A1075" t="str">
            <v>CMRTAB20300</v>
          </cell>
        </row>
        <row r="1076">
          <cell r="A1076" t="str">
            <v>CMRTAB20301</v>
          </cell>
        </row>
        <row r="1077">
          <cell r="A1077" t="str">
            <v>CMRTAB20317</v>
          </cell>
        </row>
        <row r="1078">
          <cell r="A1078" t="str">
            <v>CMRTAB20320</v>
          </cell>
        </row>
        <row r="1079">
          <cell r="A1079" t="str">
            <v>CMRTAB20333</v>
          </cell>
        </row>
        <row r="1080">
          <cell r="A1080" t="str">
            <v>CMRTAB20336</v>
          </cell>
        </row>
        <row r="1081">
          <cell r="A1081" t="str">
            <v>CMRTAB20337</v>
          </cell>
        </row>
        <row r="1082">
          <cell r="A1082" t="str">
            <v>CMRTAB20338</v>
          </cell>
        </row>
        <row r="1083">
          <cell r="A1083" t="str">
            <v>CMRTAB20339</v>
          </cell>
        </row>
        <row r="1084">
          <cell r="A1084" t="str">
            <v>CMRTAB20341</v>
          </cell>
        </row>
        <row r="1085">
          <cell r="A1085" t="str">
            <v>CMRTAB20346</v>
          </cell>
        </row>
        <row r="1086">
          <cell r="A1086" t="str">
            <v>CMRTAB20347</v>
          </cell>
        </row>
        <row r="1087">
          <cell r="A1087" t="str">
            <v>CMRTLV21003</v>
          </cell>
        </row>
        <row r="1088">
          <cell r="A1088" t="str">
            <v>CMRTLV22007</v>
          </cell>
        </row>
        <row r="1089">
          <cell r="A1089" t="str">
            <v>CMRUCT15071</v>
          </cell>
        </row>
        <row r="1090">
          <cell r="A1090" t="str">
            <v>CMRUCT19002</v>
          </cell>
        </row>
        <row r="1091">
          <cell r="A1091" t="str">
            <v>CMRUCT19005</v>
          </cell>
        </row>
        <row r="1092">
          <cell r="A1092" t="str">
            <v>CMRUCT19006</v>
          </cell>
        </row>
        <row r="1093">
          <cell r="A1093" t="str">
            <v>CMRUCT19009</v>
          </cell>
        </row>
        <row r="1094">
          <cell r="A1094" t="str">
            <v>CMRUCT19013</v>
          </cell>
        </row>
        <row r="1095">
          <cell r="A1095" t="str">
            <v>CMRUCT19019</v>
          </cell>
        </row>
        <row r="1096">
          <cell r="A1096" t="str">
            <v>CMRUCT19022</v>
          </cell>
        </row>
        <row r="1097">
          <cell r="A1097" t="str">
            <v>CMRUCT19025</v>
          </cell>
        </row>
        <row r="1098">
          <cell r="A1098" t="str">
            <v>CMRUCT19068</v>
          </cell>
        </row>
        <row r="1099">
          <cell r="A1099" t="str">
            <v>CMRUCT19072</v>
          </cell>
        </row>
        <row r="1100">
          <cell r="A1100" t="str">
            <v>CMRUCT19073</v>
          </cell>
        </row>
        <row r="1101">
          <cell r="A1101" t="str">
            <v>CMRUCT19076</v>
          </cell>
        </row>
        <row r="1102">
          <cell r="A1102" t="str">
            <v>CMRUCT19080</v>
          </cell>
        </row>
        <row r="1103">
          <cell r="A1103" t="str">
            <v>CMRUCT19086</v>
          </cell>
        </row>
        <row r="1104">
          <cell r="A1104" t="str">
            <v>CMRUCT19087</v>
          </cell>
        </row>
        <row r="1105">
          <cell r="A1105" t="str">
            <v>CMRUCT19090</v>
          </cell>
        </row>
        <row r="1106">
          <cell r="A1106" t="str">
            <v>CMRUCT19091</v>
          </cell>
        </row>
        <row r="1107">
          <cell r="A1107" t="str">
            <v>CMRUCT19093</v>
          </cell>
        </row>
        <row r="1108">
          <cell r="A1108" t="str">
            <v>CMRUCT19101</v>
          </cell>
        </row>
        <row r="1109">
          <cell r="A1109" t="str">
            <v>CMRUCT19102</v>
          </cell>
        </row>
        <row r="1110">
          <cell r="A1110" t="str">
            <v>CMRUCT19104</v>
          </cell>
        </row>
        <row r="1111">
          <cell r="A1111" t="str">
            <v>CMRUCT19110</v>
          </cell>
        </row>
        <row r="1112">
          <cell r="A1112" t="str">
            <v>CMRUCT19111</v>
          </cell>
        </row>
        <row r="1113">
          <cell r="A1113" t="str">
            <v>CMRUCT19113</v>
          </cell>
        </row>
        <row r="1114">
          <cell r="A1114" t="str">
            <v>CMRUCT19119</v>
          </cell>
        </row>
        <row r="1115">
          <cell r="A1115" t="str">
            <v>CMRUCT19121</v>
          </cell>
        </row>
        <row r="1116">
          <cell r="A1116" t="str">
            <v>CMRUCT19122</v>
          </cell>
        </row>
        <row r="1117">
          <cell r="A1117" t="str">
            <v>CMRUCT19126</v>
          </cell>
        </row>
        <row r="1118">
          <cell r="A1118" t="str">
            <v>CMRUCT19128</v>
          </cell>
        </row>
        <row r="1119">
          <cell r="A1119" t="str">
            <v>CMRUCT19130</v>
          </cell>
        </row>
        <row r="1120">
          <cell r="A1120" t="str">
            <v>CMRUCT19134</v>
          </cell>
        </row>
        <row r="1121">
          <cell r="A1121" t="str">
            <v>CMRUCT19135</v>
          </cell>
        </row>
        <row r="1122">
          <cell r="A1122" t="str">
            <v>CMRUCT19136</v>
          </cell>
        </row>
        <row r="1123">
          <cell r="A1123" t="str">
            <v>CMRUCT19137</v>
          </cell>
        </row>
        <row r="1124">
          <cell r="A1124" t="str">
            <v>CMRUCT19138</v>
          </cell>
        </row>
        <row r="1125">
          <cell r="A1125" t="str">
            <v>CMRUCT19139</v>
          </cell>
        </row>
        <row r="1126">
          <cell r="A1126" t="str">
            <v>CMRUCT19140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CMRUCT19157</v>
          </cell>
        </row>
        <row r="1133">
          <cell r="A1133" t="str">
            <v>CMRUCT19160</v>
          </cell>
        </row>
        <row r="1134">
          <cell r="A1134" t="str">
            <v>CMRUCT19163</v>
          </cell>
        </row>
        <row r="1135">
          <cell r="A1135" t="str">
            <v>CMRUCT19166</v>
          </cell>
        </row>
        <row r="1136">
          <cell r="A1136" t="str">
            <v>CMRUCT19169</v>
          </cell>
        </row>
        <row r="1137">
          <cell r="A1137" t="str">
            <v>CMRUCT19179</v>
          </cell>
        </row>
        <row r="1138">
          <cell r="A1138" t="str">
            <v>CMRUCT19194</v>
          </cell>
        </row>
        <row r="1139">
          <cell r="A1139" t="str">
            <v>CMRUCT19202</v>
          </cell>
        </row>
        <row r="1140">
          <cell r="A1140" t="str">
            <v>CMRUCT19204</v>
          </cell>
        </row>
        <row r="1141">
          <cell r="A1141" t="str">
            <v>CMRUCT19207</v>
          </cell>
        </row>
        <row r="1142">
          <cell r="A1142" t="str">
            <v>CMRUCT19220</v>
          </cell>
        </row>
        <row r="1143">
          <cell r="A1143" t="str">
            <v>CMRUCT19224</v>
          </cell>
        </row>
        <row r="1144">
          <cell r="A1144" t="str">
            <v>CMRUCT19227</v>
          </cell>
        </row>
        <row r="1145">
          <cell r="A1145" t="str">
            <v>CMRUCT19234</v>
          </cell>
        </row>
        <row r="1146">
          <cell r="A1146" t="str">
            <v>CMRUCT19235</v>
          </cell>
        </row>
        <row r="1147">
          <cell r="A1147" t="str">
            <v>CMRUCT19237</v>
          </cell>
        </row>
        <row r="1148">
          <cell r="A1148" t="str">
            <v>CMRUCT19246</v>
          </cell>
        </row>
        <row r="1149">
          <cell r="A1149" t="str">
            <v>CMRUCT19247</v>
          </cell>
        </row>
        <row r="1150">
          <cell r="A1150" t="str">
            <v>CMRUCT19253</v>
          </cell>
        </row>
        <row r="1151">
          <cell r="A1151" t="str">
            <v>CMRUCT19256</v>
          </cell>
        </row>
        <row r="1152">
          <cell r="A1152" t="str">
            <v>CMRUCT19261</v>
          </cell>
        </row>
        <row r="1153">
          <cell r="A1153" t="str">
            <v>CMRUCT19263</v>
          </cell>
        </row>
        <row r="1154">
          <cell r="A1154" t="str">
            <v>CMRUCT20001</v>
          </cell>
        </row>
        <row r="1155">
          <cell r="A1155" t="str">
            <v>CMRUCT20002</v>
          </cell>
        </row>
        <row r="1156">
          <cell r="A1156" t="str">
            <v>CMRUCT20004</v>
          </cell>
        </row>
        <row r="1157">
          <cell r="A1157" t="str">
            <v>CMRUCT20005</v>
          </cell>
        </row>
        <row r="1158">
          <cell r="A1158" t="str">
            <v>CMRUCT20006</v>
          </cell>
        </row>
        <row r="1159">
          <cell r="A1159" t="str">
            <v>CMRUCT20007</v>
          </cell>
        </row>
        <row r="1160">
          <cell r="A1160" t="str">
            <v>CMRUCT20008</v>
          </cell>
        </row>
        <row r="1161">
          <cell r="A1161" t="str">
            <v>CMRUCT20009</v>
          </cell>
        </row>
        <row r="1162">
          <cell r="A1162" t="str">
            <v>CMRUCT20010</v>
          </cell>
        </row>
        <row r="1163">
          <cell r="A1163" t="str">
            <v>CMRUCT20011</v>
          </cell>
        </row>
        <row r="1164">
          <cell r="A1164" t="str">
            <v>CMRUCT20012</v>
          </cell>
        </row>
        <row r="1165">
          <cell r="A1165" t="str">
            <v>CMRUCT20013</v>
          </cell>
        </row>
        <row r="1166">
          <cell r="A1166" t="str">
            <v>CMRUCT20014</v>
          </cell>
        </row>
        <row r="1167">
          <cell r="A1167" t="str">
            <v>CMRUCT20015</v>
          </cell>
        </row>
        <row r="1168">
          <cell r="A1168" t="str">
            <v>CMRUCT20016</v>
          </cell>
        </row>
        <row r="1169">
          <cell r="A1169" t="str">
            <v>CMRUCT20017</v>
          </cell>
        </row>
        <row r="1170">
          <cell r="A1170" t="str">
            <v>CMRUCT20018</v>
          </cell>
        </row>
        <row r="1171">
          <cell r="A1171" t="str">
            <v>CMRUCT20019</v>
          </cell>
        </row>
        <row r="1172">
          <cell r="A1172" t="str">
            <v>CMRUCT20020</v>
          </cell>
        </row>
        <row r="1173">
          <cell r="A1173" t="str">
            <v>CMRUCT20021</v>
          </cell>
        </row>
        <row r="1174">
          <cell r="A1174" t="str">
            <v>CMRUCT20022</v>
          </cell>
        </row>
        <row r="1175">
          <cell r="A1175" t="str">
            <v>CMRUCT20023</v>
          </cell>
        </row>
        <row r="1176">
          <cell r="A1176" t="str">
            <v>CMRUCT20024</v>
          </cell>
        </row>
        <row r="1177">
          <cell r="A1177" t="str">
            <v>CMRUCT20025</v>
          </cell>
        </row>
        <row r="1178">
          <cell r="A1178" t="str">
            <v>CMRUCT20026</v>
          </cell>
        </row>
        <row r="1179">
          <cell r="A1179" t="str">
            <v>CMRUCT20027</v>
          </cell>
        </row>
        <row r="1180">
          <cell r="A1180" t="str">
            <v>CMRUCT20028</v>
          </cell>
        </row>
        <row r="1181">
          <cell r="A1181" t="str">
            <v>CMRUCT20029</v>
          </cell>
        </row>
        <row r="1182">
          <cell r="A1182" t="str">
            <v>CMRUCT20030</v>
          </cell>
        </row>
        <row r="1183">
          <cell r="A1183" t="str">
            <v>CMRUCT20031</v>
          </cell>
        </row>
        <row r="1184">
          <cell r="A1184" t="str">
            <v>CMRUCT20032</v>
          </cell>
        </row>
        <row r="1185">
          <cell r="A1185" t="str">
            <v>CMRUCT20033</v>
          </cell>
        </row>
        <row r="1186">
          <cell r="A1186" t="str">
            <v>CMRUCT20034</v>
          </cell>
        </row>
        <row r="1187">
          <cell r="A1187" t="str">
            <v>CMRUCT20035</v>
          </cell>
        </row>
        <row r="1188">
          <cell r="A1188" t="str">
            <v>CMRUCT20036</v>
          </cell>
        </row>
        <row r="1189">
          <cell r="A1189" t="str">
            <v>CMRUCT20037</v>
          </cell>
        </row>
        <row r="1190">
          <cell r="A1190" t="str">
            <v>CMRUCT20039</v>
          </cell>
        </row>
        <row r="1191">
          <cell r="A1191" t="str">
            <v>CMRUCT20042</v>
          </cell>
        </row>
        <row r="1192">
          <cell r="A1192" t="str">
            <v>CMRUCT20043</v>
          </cell>
        </row>
        <row r="1193">
          <cell r="A1193" t="str">
            <v>CMRUCT20044</v>
          </cell>
        </row>
        <row r="1194">
          <cell r="A1194" t="str">
            <v>CMRUCT20046</v>
          </cell>
        </row>
        <row r="1195">
          <cell r="A1195" t="str">
            <v>CMRUCT20047</v>
          </cell>
        </row>
        <row r="1196">
          <cell r="A1196" t="str">
            <v>CMRUCT20048</v>
          </cell>
        </row>
        <row r="1197">
          <cell r="A1197" t="str">
            <v>CMRUCT20049</v>
          </cell>
        </row>
        <row r="1198">
          <cell r="A1198" t="str">
            <v>CMRUCT20050</v>
          </cell>
        </row>
        <row r="1199">
          <cell r="A1199" t="str">
            <v>CMRUCT20051</v>
          </cell>
        </row>
        <row r="1200">
          <cell r="A1200" t="str">
            <v>CMRUCT20052</v>
          </cell>
        </row>
        <row r="1201">
          <cell r="A1201" t="str">
            <v>CMRUCT20053</v>
          </cell>
        </row>
        <row r="1202">
          <cell r="A1202" t="str">
            <v>CMRUCT20054</v>
          </cell>
        </row>
        <row r="1203">
          <cell r="A1203" t="str">
            <v>CMRUCT20055</v>
          </cell>
        </row>
        <row r="1204">
          <cell r="A1204" t="str">
            <v>CMRUCT20056</v>
          </cell>
        </row>
        <row r="1205">
          <cell r="A1205" t="str">
            <v>CMRUCT20057</v>
          </cell>
        </row>
        <row r="1206">
          <cell r="A1206" t="str">
            <v>CMRUCT20058</v>
          </cell>
        </row>
        <row r="1207">
          <cell r="A1207" t="str">
            <v>CMRUCT20060</v>
          </cell>
        </row>
        <row r="1208">
          <cell r="A1208" t="str">
            <v>CMRUCT20061</v>
          </cell>
        </row>
        <row r="1209">
          <cell r="A1209" t="str">
            <v>CMRUCT20062</v>
          </cell>
        </row>
        <row r="1210">
          <cell r="A1210" t="str">
            <v>CMRUCT20063</v>
          </cell>
        </row>
        <row r="1211">
          <cell r="A1211" t="str">
            <v>CMRUCT20064</v>
          </cell>
        </row>
        <row r="1212">
          <cell r="A1212" t="str">
            <v>CMRUCT20065</v>
          </cell>
        </row>
        <row r="1213">
          <cell r="A1213" t="str">
            <v>CMRUCT20066</v>
          </cell>
        </row>
        <row r="1214">
          <cell r="A1214" t="str">
            <v>CMRUCT20067</v>
          </cell>
        </row>
        <row r="1215">
          <cell r="A1215" t="str">
            <v>CMRUCT20068</v>
          </cell>
        </row>
        <row r="1216">
          <cell r="A1216" t="str">
            <v>CMRUCT20069</v>
          </cell>
        </row>
        <row r="1217">
          <cell r="A1217" t="str">
            <v>CMRUCT20070</v>
          </cell>
        </row>
        <row r="1218">
          <cell r="A1218" t="str">
            <v>CMRUCT20071</v>
          </cell>
        </row>
        <row r="1219">
          <cell r="A1219" t="str">
            <v>CMRUCT20072</v>
          </cell>
        </row>
        <row r="1220">
          <cell r="A1220" t="str">
            <v>CMRUCT20073</v>
          </cell>
        </row>
        <row r="1221">
          <cell r="A1221" t="str">
            <v>CMRUCT20074</v>
          </cell>
        </row>
        <row r="1222">
          <cell r="A1222" t="str">
            <v>CMRUCT20076</v>
          </cell>
        </row>
        <row r="1223">
          <cell r="A1223" t="str">
            <v>CMRUCT20077</v>
          </cell>
        </row>
        <row r="1224">
          <cell r="A1224" t="str">
            <v>CMRUCT20078</v>
          </cell>
        </row>
        <row r="1225">
          <cell r="A1225" t="str">
            <v>CMRUCT20079</v>
          </cell>
        </row>
        <row r="1226">
          <cell r="A1226" t="str">
            <v>CMRUCT20080</v>
          </cell>
        </row>
        <row r="1227">
          <cell r="A1227" t="str">
            <v>CMRUCT20081</v>
          </cell>
        </row>
        <row r="1228">
          <cell r="A1228" t="str">
            <v>CMRUCT20082</v>
          </cell>
        </row>
        <row r="1229">
          <cell r="A1229" t="str">
            <v>CMRUCT20083</v>
          </cell>
        </row>
        <row r="1230">
          <cell r="A1230" t="str">
            <v>CMRUCT20084</v>
          </cell>
        </row>
        <row r="1231">
          <cell r="A1231" t="str">
            <v>CMRUCT20085</v>
          </cell>
        </row>
        <row r="1232">
          <cell r="A1232" t="str">
            <v>CMRUCT20087</v>
          </cell>
        </row>
        <row r="1233">
          <cell r="A1233" t="str">
            <v>CMRUCT20088</v>
          </cell>
        </row>
        <row r="1234">
          <cell r="A1234" t="str">
            <v>CMRUCT20089</v>
          </cell>
        </row>
        <row r="1235">
          <cell r="A1235" t="str">
            <v>CMRUCT20090</v>
          </cell>
        </row>
        <row r="1236">
          <cell r="A1236" t="str">
            <v>CMRUCT20091</v>
          </cell>
        </row>
        <row r="1237">
          <cell r="A1237" t="str">
            <v>CMRUCT20092</v>
          </cell>
        </row>
        <row r="1238">
          <cell r="A1238" t="str">
            <v>CMRUCT20093</v>
          </cell>
        </row>
        <row r="1239">
          <cell r="A1239" t="str">
            <v>CMRUCT20094</v>
          </cell>
        </row>
        <row r="1240">
          <cell r="A1240" t="str">
            <v>CMRUCT20095</v>
          </cell>
        </row>
        <row r="1241">
          <cell r="A1241" t="str">
            <v>CMRUCT20096</v>
          </cell>
        </row>
        <row r="1242">
          <cell r="A1242" t="str">
            <v>CMRUCT20097</v>
          </cell>
        </row>
        <row r="1243">
          <cell r="A1243" t="str">
            <v>CMRUCT20098</v>
          </cell>
        </row>
        <row r="1244">
          <cell r="A1244" t="str">
            <v>CMRUCT20099</v>
          </cell>
        </row>
        <row r="1245">
          <cell r="A1245" t="str">
            <v>CMRUCT20100</v>
          </cell>
        </row>
        <row r="1246">
          <cell r="A1246" t="str">
            <v>CMRUCT20102</v>
          </cell>
        </row>
        <row r="1247">
          <cell r="A1247" t="str">
            <v>CMRUCT20103</v>
          </cell>
        </row>
        <row r="1248">
          <cell r="A1248" t="str">
            <v>CMRUCT20105</v>
          </cell>
        </row>
        <row r="1249">
          <cell r="A1249" t="str">
            <v>CMRUCT20107</v>
          </cell>
        </row>
        <row r="1250">
          <cell r="A1250" t="str">
            <v>CMRUCT20108</v>
          </cell>
        </row>
        <row r="1251">
          <cell r="A1251" t="str">
            <v>CMRUCT20109</v>
          </cell>
        </row>
        <row r="1252">
          <cell r="A1252" t="str">
            <v>CMRUCT20114</v>
          </cell>
        </row>
        <row r="1253">
          <cell r="A1253" t="str">
            <v>CMRUCT20115</v>
          </cell>
        </row>
        <row r="1254">
          <cell r="A1254" t="str">
            <v>CMRUCT20118</v>
          </cell>
        </row>
        <row r="1255">
          <cell r="A1255" t="str">
            <v>CMRUCT20119</v>
          </cell>
        </row>
        <row r="1256">
          <cell r="A1256" t="str">
            <v>CMRUCT20120</v>
          </cell>
        </row>
        <row r="1257">
          <cell r="A1257" t="str">
            <v>CMRUCT20121</v>
          </cell>
        </row>
        <row r="1258">
          <cell r="A1258" t="str">
            <v>CMRUCT20123</v>
          </cell>
        </row>
        <row r="1259">
          <cell r="A1259" t="str">
            <v>CMRUCT20124</v>
          </cell>
        </row>
        <row r="1260">
          <cell r="A1260" t="str">
            <v>CMRUCT20125</v>
          </cell>
        </row>
        <row r="1261">
          <cell r="A1261" t="str">
            <v>CMRUCT20126</v>
          </cell>
        </row>
        <row r="1262">
          <cell r="A1262" t="str">
            <v>CMRUCT20130</v>
          </cell>
        </row>
        <row r="1263">
          <cell r="A1263" t="str">
            <v>CMRUCT20133</v>
          </cell>
        </row>
        <row r="1264">
          <cell r="A1264" t="str">
            <v>CMRUCT20134</v>
          </cell>
        </row>
        <row r="1265">
          <cell r="A1265" t="str">
            <v>CMRUCT20135</v>
          </cell>
        </row>
        <row r="1266">
          <cell r="A1266" t="str">
            <v>CMRUCT20138</v>
          </cell>
        </row>
        <row r="1267">
          <cell r="A1267" t="str">
            <v>CMRUCT20140</v>
          </cell>
        </row>
        <row r="1268">
          <cell r="A1268" t="str">
            <v>CMRUCT20144</v>
          </cell>
        </row>
        <row r="1269">
          <cell r="A1269" t="str">
            <v>CMRUCT20145</v>
          </cell>
        </row>
        <row r="1270">
          <cell r="A1270" t="str">
            <v>CMRUCT20146</v>
          </cell>
        </row>
        <row r="1271">
          <cell r="A1271" t="str">
            <v>CMRUCT20148</v>
          </cell>
        </row>
        <row r="1272">
          <cell r="A1272" t="str">
            <v>CMRUCT20149</v>
          </cell>
        </row>
        <row r="1273">
          <cell r="A1273" t="str">
            <v>CMRUCT20151</v>
          </cell>
        </row>
        <row r="1274">
          <cell r="A1274" t="str">
            <v>CMRUCT20152</v>
          </cell>
        </row>
        <row r="1275">
          <cell r="A1275" t="str">
            <v>CMRUCT20154</v>
          </cell>
        </row>
        <row r="1276">
          <cell r="A1276" t="str">
            <v>CMRUCT20155</v>
          </cell>
        </row>
        <row r="1277">
          <cell r="A1277" t="str">
            <v>CMRUCT20157</v>
          </cell>
        </row>
        <row r="1278">
          <cell r="A1278" t="str">
            <v>CMRUCT20163</v>
          </cell>
        </row>
        <row r="1279">
          <cell r="A1279" t="str">
            <v>CMRUCT20164</v>
          </cell>
        </row>
        <row r="1280">
          <cell r="A1280" t="str">
            <v>CMRUCT20165</v>
          </cell>
        </row>
        <row r="1281">
          <cell r="A1281" t="str">
            <v>CMRUCT20166</v>
          </cell>
        </row>
        <row r="1282">
          <cell r="A1282" t="str">
            <v>CMRUCT20166</v>
          </cell>
        </row>
        <row r="1283">
          <cell r="A1283" t="str">
            <v>CMRUCT20170</v>
          </cell>
        </row>
        <row r="1284">
          <cell r="A1284" t="str">
            <v>CMRUCT20173</v>
          </cell>
        </row>
        <row r="1285">
          <cell r="A1285" t="str">
            <v>CMRUCT20174</v>
          </cell>
        </row>
        <row r="1286">
          <cell r="A1286" t="str">
            <v>CMRUCT20176</v>
          </cell>
        </row>
        <row r="1287">
          <cell r="A1287" t="str">
            <v>CMRUCT21002</v>
          </cell>
        </row>
        <row r="1288">
          <cell r="A1288" t="str">
            <v>CMRUCT21004</v>
          </cell>
        </row>
        <row r="1289">
          <cell r="A1289" t="str">
            <v>CMRUCT21005</v>
          </cell>
        </row>
        <row r="1290">
          <cell r="A1290" t="str">
            <v>CMRUCT21006</v>
          </cell>
        </row>
        <row r="1291">
          <cell r="A1291" t="str">
            <v>CMRUCT21007</v>
          </cell>
        </row>
        <row r="1292">
          <cell r="A1292" t="str">
            <v>CMRUCT21008</v>
          </cell>
        </row>
        <row r="1293">
          <cell r="A1293" t="str">
            <v>CMRUCT21011</v>
          </cell>
        </row>
        <row r="1294">
          <cell r="A1294" t="str">
            <v>CMRUCT21012</v>
          </cell>
        </row>
        <row r="1295">
          <cell r="A1295" t="str">
            <v>CMRUCT21013</v>
          </cell>
        </row>
        <row r="1296">
          <cell r="A1296" t="str">
            <v>CMRUCT21014</v>
          </cell>
        </row>
        <row r="1297">
          <cell r="A1297" t="str">
            <v>CMRUCT21015</v>
          </cell>
        </row>
        <row r="1298">
          <cell r="A1298" t="str">
            <v>CMRUCT21016</v>
          </cell>
        </row>
        <row r="1299">
          <cell r="A1299" t="str">
            <v>CMRUCT21017</v>
          </cell>
        </row>
        <row r="1300">
          <cell r="A1300" t="str">
            <v>CMRUCT21018</v>
          </cell>
        </row>
        <row r="1301">
          <cell r="A1301" t="str">
            <v>CMRUCT21020</v>
          </cell>
        </row>
        <row r="1302">
          <cell r="A1302" t="str">
            <v>CMRUCT21023</v>
          </cell>
        </row>
        <row r="1303">
          <cell r="A1303" t="str">
            <v>CMRUCT21026</v>
          </cell>
        </row>
        <row r="1304">
          <cell r="A1304" t="str">
            <v>CMRUCT21027</v>
          </cell>
        </row>
        <row r="1305">
          <cell r="A1305" t="str">
            <v>CMRUCT21028</v>
          </cell>
        </row>
        <row r="1306">
          <cell r="A1306" t="str">
            <v>CMRUCT21029</v>
          </cell>
        </row>
        <row r="1307">
          <cell r="A1307" t="str">
            <v>CMRUCT21030</v>
          </cell>
        </row>
        <row r="1308">
          <cell r="A1308" t="str">
            <v>CMRUCT21031</v>
          </cell>
        </row>
        <row r="1309">
          <cell r="A1309" t="str">
            <v>CMRUCT21032</v>
          </cell>
        </row>
        <row r="1310">
          <cell r="A1310" t="str">
            <v>CMRUCT21033</v>
          </cell>
        </row>
        <row r="1311">
          <cell r="A1311" t="str">
            <v>CMRUCT21034</v>
          </cell>
        </row>
        <row r="1312">
          <cell r="A1312" t="str">
            <v>CMRUCT21035</v>
          </cell>
        </row>
        <row r="1313">
          <cell r="A1313" t="str">
            <v>CMRUCT21036</v>
          </cell>
        </row>
        <row r="1314">
          <cell r="A1314" t="str">
            <v>CMRUCT21037</v>
          </cell>
        </row>
        <row r="1315">
          <cell r="A1315" t="str">
            <v>CMRUCT21039</v>
          </cell>
        </row>
        <row r="1316">
          <cell r="A1316" t="str">
            <v>CMRUCT21040</v>
          </cell>
        </row>
        <row r="1317">
          <cell r="A1317" t="str">
            <v>CMRUCT21041</v>
          </cell>
        </row>
        <row r="1318">
          <cell r="A1318" t="str">
            <v>CMRUCT21042</v>
          </cell>
        </row>
        <row r="1319">
          <cell r="A1319" t="str">
            <v>CMRUCT21043</v>
          </cell>
        </row>
        <row r="1320">
          <cell r="A1320" t="str">
            <v>CMRUCT21044</v>
          </cell>
        </row>
        <row r="1321">
          <cell r="A1321" t="str">
            <v>CMRUCT21045</v>
          </cell>
        </row>
        <row r="1322">
          <cell r="A1322" t="str">
            <v>CMRUCT21046</v>
          </cell>
        </row>
        <row r="1323">
          <cell r="A1323" t="str">
            <v>CMRUCT21047</v>
          </cell>
        </row>
        <row r="1324">
          <cell r="A1324" t="str">
            <v>CMRUCT21048</v>
          </cell>
        </row>
        <row r="1325">
          <cell r="A1325" t="str">
            <v>CMRUCT21049</v>
          </cell>
        </row>
        <row r="1326">
          <cell r="A1326" t="str">
            <v>CMRUCT21050</v>
          </cell>
        </row>
        <row r="1327">
          <cell r="A1327" t="str">
            <v>CMRUCT21051</v>
          </cell>
        </row>
        <row r="1328">
          <cell r="A1328" t="str">
            <v>CMRUCT21052</v>
          </cell>
        </row>
        <row r="1329">
          <cell r="A1329" t="str">
            <v>CMRUCT21053</v>
          </cell>
        </row>
        <row r="1330">
          <cell r="A1330" t="str">
            <v>CMRUCT21054</v>
          </cell>
        </row>
        <row r="1331">
          <cell r="A1331" t="str">
            <v>CMRUCT21055</v>
          </cell>
        </row>
        <row r="1332">
          <cell r="A1332" t="str">
            <v>CMRUCT21057</v>
          </cell>
        </row>
        <row r="1333">
          <cell r="A1333" t="str">
            <v>CMRUCT21058</v>
          </cell>
        </row>
        <row r="1334">
          <cell r="A1334" t="str">
            <v>CMRUCT21059</v>
          </cell>
        </row>
        <row r="1335">
          <cell r="A1335" t="str">
            <v>CMRUCT21060</v>
          </cell>
        </row>
        <row r="1336">
          <cell r="A1336" t="str">
            <v>CMRUCT21061</v>
          </cell>
        </row>
        <row r="1337">
          <cell r="A1337" t="str">
            <v>CMRUCT21062</v>
          </cell>
        </row>
        <row r="1338">
          <cell r="A1338" t="str">
            <v>CMRUCT21064</v>
          </cell>
        </row>
        <row r="1339">
          <cell r="A1339" t="str">
            <v>CMRUCT21065</v>
          </cell>
        </row>
        <row r="1340">
          <cell r="A1340" t="str">
            <v>CMRUCT21066</v>
          </cell>
        </row>
        <row r="1341">
          <cell r="A1341" t="str">
            <v>CMRUCT21067</v>
          </cell>
        </row>
        <row r="1342">
          <cell r="A1342" t="str">
            <v>CMRUCT21069</v>
          </cell>
        </row>
        <row r="1343">
          <cell r="A1343" t="str">
            <v>CMRUCT21070</v>
          </cell>
        </row>
        <row r="1344">
          <cell r="A1344" t="str">
            <v>CMRUCT21071</v>
          </cell>
        </row>
        <row r="1345">
          <cell r="A1345" t="str">
            <v>CMRUCT21072</v>
          </cell>
        </row>
        <row r="1346">
          <cell r="A1346" t="str">
            <v>CMRUCT21075</v>
          </cell>
        </row>
        <row r="1347">
          <cell r="A1347" t="str">
            <v>CMRUCT21076</v>
          </cell>
        </row>
        <row r="1348">
          <cell r="A1348" t="str">
            <v>CMRUCT21077</v>
          </cell>
        </row>
        <row r="1349">
          <cell r="A1349" t="str">
            <v>CMRUCT21078</v>
          </cell>
        </row>
        <row r="1350">
          <cell r="A1350" t="str">
            <v>CMRUCT21079</v>
          </cell>
        </row>
        <row r="1351">
          <cell r="A1351" t="str">
            <v>CMRUCT21080</v>
          </cell>
        </row>
        <row r="1352">
          <cell r="A1352" t="str">
            <v>CMRUCT21081</v>
          </cell>
        </row>
        <row r="1353">
          <cell r="A1353" t="str">
            <v>CMRUCT21083</v>
          </cell>
        </row>
        <row r="1354">
          <cell r="A1354" t="str">
            <v>CMRUCT21084</v>
          </cell>
        </row>
        <row r="1355">
          <cell r="A1355" t="str">
            <v>CMRUCT21085</v>
          </cell>
        </row>
        <row r="1356">
          <cell r="A1356" t="str">
            <v>CMRUCT21086</v>
          </cell>
        </row>
        <row r="1357">
          <cell r="A1357" t="str">
            <v>CMRUCT21087</v>
          </cell>
        </row>
        <row r="1358">
          <cell r="A1358" t="str">
            <v>CMRUCT21089</v>
          </cell>
        </row>
        <row r="1359">
          <cell r="A1359" t="str">
            <v>CMRUCT21090</v>
          </cell>
        </row>
        <row r="1360">
          <cell r="A1360" t="str">
            <v>CMRUCT21091</v>
          </cell>
        </row>
        <row r="1361">
          <cell r="A1361" t="str">
            <v>CMRUCT21092</v>
          </cell>
        </row>
        <row r="1362">
          <cell r="A1362" t="str">
            <v>CMRUCT21093</v>
          </cell>
        </row>
        <row r="1363">
          <cell r="A1363" t="str">
            <v>CMRUCT21094</v>
          </cell>
        </row>
        <row r="1364">
          <cell r="A1364" t="str">
            <v>CMRUCT21095</v>
          </cell>
        </row>
        <row r="1365">
          <cell r="A1365" t="str">
            <v>CMRUCT21096</v>
          </cell>
        </row>
        <row r="1366">
          <cell r="A1366" t="str">
            <v>CMRUCT21097</v>
          </cell>
        </row>
        <row r="1367">
          <cell r="A1367" t="str">
            <v>CMRUCT21098</v>
          </cell>
        </row>
        <row r="1368">
          <cell r="A1368" t="str">
            <v>CMRUCT21099</v>
          </cell>
        </row>
        <row r="1369">
          <cell r="A1369" t="str">
            <v>CMRUCT21100</v>
          </cell>
        </row>
        <row r="1370">
          <cell r="A1370" t="str">
            <v>CMRUCT21102</v>
          </cell>
        </row>
        <row r="1371">
          <cell r="A1371" t="str">
            <v>CMRUCT21103</v>
          </cell>
        </row>
        <row r="1372">
          <cell r="A1372" t="str">
            <v>CMRUCT21104</v>
          </cell>
        </row>
        <row r="1373">
          <cell r="A1373" t="str">
            <v>CMRUCT21105</v>
          </cell>
        </row>
        <row r="1374">
          <cell r="A1374" t="str">
            <v>CMRUCT21106</v>
          </cell>
        </row>
        <row r="1375">
          <cell r="A1375" t="str">
            <v>CMRUCT21107</v>
          </cell>
        </row>
        <row r="1376">
          <cell r="A1376" t="str">
            <v>CMRUCT21108</v>
          </cell>
        </row>
        <row r="1377">
          <cell r="A1377" t="str">
            <v>CMRUCT21109</v>
          </cell>
        </row>
        <row r="1378">
          <cell r="A1378" t="str">
            <v>CMRUCT21110</v>
          </cell>
        </row>
        <row r="1379">
          <cell r="A1379" t="str">
            <v>CMRUCT21111</v>
          </cell>
        </row>
        <row r="1380">
          <cell r="A1380" t="str">
            <v>CMRUCT21112</v>
          </cell>
        </row>
        <row r="1381">
          <cell r="A1381" t="str">
            <v>CMRUCT21113</v>
          </cell>
        </row>
        <row r="1382">
          <cell r="A1382" t="str">
            <v>CMRUCT21114</v>
          </cell>
        </row>
        <row r="1383">
          <cell r="A1383" t="str">
            <v>CMRUCT21115</v>
          </cell>
        </row>
        <row r="1384">
          <cell r="A1384" t="str">
            <v>CMRUCT21116</v>
          </cell>
        </row>
        <row r="1385">
          <cell r="A1385" t="str">
            <v>CMRUCT21117</v>
          </cell>
        </row>
        <row r="1386">
          <cell r="A1386" t="str">
            <v>CMRUCT21118</v>
          </cell>
        </row>
        <row r="1387">
          <cell r="A1387" t="str">
            <v>CMRUCT21119</v>
          </cell>
        </row>
        <row r="1388">
          <cell r="A1388" t="str">
            <v>CMRUCT21120</v>
          </cell>
        </row>
        <row r="1389">
          <cell r="A1389" t="str">
            <v>CMRUCT21122</v>
          </cell>
        </row>
        <row r="1390">
          <cell r="A1390" t="str">
            <v>CMRUCT21123</v>
          </cell>
        </row>
        <row r="1391">
          <cell r="A1391" t="str">
            <v>CMRUCT21124</v>
          </cell>
        </row>
        <row r="1392">
          <cell r="A1392" t="str">
            <v>CMRUCT21125</v>
          </cell>
        </row>
        <row r="1393">
          <cell r="A1393" t="str">
            <v>CMRUCT21126</v>
          </cell>
        </row>
        <row r="1394">
          <cell r="A1394" t="str">
            <v>CMRUCT21127</v>
          </cell>
        </row>
        <row r="1395">
          <cell r="A1395" t="str">
            <v>CMRUCT21128</v>
          </cell>
        </row>
        <row r="1396">
          <cell r="A1396" t="str">
            <v>CMRUCT21130</v>
          </cell>
        </row>
        <row r="1397">
          <cell r="A1397" t="str">
            <v>CMRUCT21131</v>
          </cell>
        </row>
        <row r="1398">
          <cell r="A1398" t="str">
            <v>CMRUCT21133</v>
          </cell>
        </row>
        <row r="1399">
          <cell r="A1399" t="str">
            <v>CMRUCT21135</v>
          </cell>
        </row>
        <row r="1400">
          <cell r="A1400" t="str">
            <v>CMRUCT22001</v>
          </cell>
        </row>
        <row r="1401">
          <cell r="A1401" t="str">
            <v>CMRUCT22002</v>
          </cell>
        </row>
        <row r="1402">
          <cell r="A1402" t="str">
            <v>CMRUCT22003</v>
          </cell>
        </row>
        <row r="1403">
          <cell r="A1403" t="str">
            <v>CMRUCT22004</v>
          </cell>
        </row>
        <row r="1404">
          <cell r="A1404" t="str">
            <v>CMRUCT22005</v>
          </cell>
        </row>
        <row r="1405">
          <cell r="A1405" t="str">
            <v>CMRUCT22006</v>
          </cell>
        </row>
        <row r="1406">
          <cell r="A1406" t="str">
            <v>CMRUCT22008</v>
          </cell>
        </row>
        <row r="1407">
          <cell r="A1407" t="str">
            <v>CMRUCT22009</v>
          </cell>
        </row>
        <row r="1408">
          <cell r="A1408" t="str">
            <v>CMRUCT22010</v>
          </cell>
        </row>
        <row r="1409">
          <cell r="A1409" t="str">
            <v>CMRUCT22011</v>
          </cell>
        </row>
        <row r="1410">
          <cell r="A1410" t="str">
            <v>CMRUCT22012</v>
          </cell>
        </row>
        <row r="1411">
          <cell r="A1411" t="str">
            <v>CMRUCT22013</v>
          </cell>
        </row>
        <row r="1412">
          <cell r="A1412" t="str">
            <v>CMRUCT22014</v>
          </cell>
        </row>
        <row r="1413">
          <cell r="A1413" t="str">
            <v>CMRUCT22015</v>
          </cell>
        </row>
        <row r="1414">
          <cell r="A1414" t="str">
            <v>CMRUCT22016</v>
          </cell>
        </row>
        <row r="1415">
          <cell r="A1415" t="str">
            <v>CMRUCT22017</v>
          </cell>
        </row>
        <row r="1416">
          <cell r="A1416" t="str">
            <v>CMRUCT22017</v>
          </cell>
        </row>
        <row r="1417">
          <cell r="A1417" t="str">
            <v>CMRUCT22018</v>
          </cell>
        </row>
        <row r="1418">
          <cell r="A1418" t="str">
            <v>CMRUCT22019</v>
          </cell>
        </row>
        <row r="1419">
          <cell r="A1419" t="str">
            <v>CMRUCT22020</v>
          </cell>
        </row>
        <row r="1420">
          <cell r="A1420" t="str">
            <v>CMRUCT22021</v>
          </cell>
        </row>
        <row r="1421">
          <cell r="A1421" t="str">
            <v>CMRUCT22022</v>
          </cell>
        </row>
        <row r="1422">
          <cell r="A1422" t="str">
            <v>CMRUCT22023</v>
          </cell>
        </row>
        <row r="1423">
          <cell r="A1423" t="str">
            <v>CMRUCT22023</v>
          </cell>
        </row>
        <row r="1424">
          <cell r="A1424" t="str">
            <v>CMRUCT22024</v>
          </cell>
        </row>
        <row r="1425">
          <cell r="A1425" t="str">
            <v>CMRUCT22025</v>
          </cell>
        </row>
        <row r="1426">
          <cell r="A1426" t="str">
            <v>CMRUCT22026</v>
          </cell>
        </row>
        <row r="1427">
          <cell r="A1427" t="str">
            <v>CMRUCT22027</v>
          </cell>
        </row>
        <row r="1428">
          <cell r="A1428" t="str">
            <v>CMRUCT22028</v>
          </cell>
        </row>
        <row r="1429">
          <cell r="A1429" t="str">
            <v>CMRUCT22029</v>
          </cell>
        </row>
        <row r="1430">
          <cell r="A1430" t="str">
            <v>CMRUCT22030</v>
          </cell>
        </row>
        <row r="1431">
          <cell r="A1431" t="str">
            <v>CMRUCT22031</v>
          </cell>
        </row>
        <row r="1432">
          <cell r="A1432" t="str">
            <v>CMRUCT22032</v>
          </cell>
        </row>
        <row r="1433">
          <cell r="A1433" t="str">
            <v>CMRUCT22033</v>
          </cell>
        </row>
        <row r="1434">
          <cell r="A1434" t="str">
            <v>CMRUCT22034</v>
          </cell>
        </row>
        <row r="1435">
          <cell r="A1435" t="str">
            <v>CMRUCT22035</v>
          </cell>
        </row>
        <row r="1436">
          <cell r="A1436" t="str">
            <v>CMRUCT22036</v>
          </cell>
        </row>
        <row r="1437">
          <cell r="A1437" t="str">
            <v>CMRUCT22038</v>
          </cell>
        </row>
        <row r="1438">
          <cell r="A1438" t="str">
            <v>CMRUCT22039</v>
          </cell>
        </row>
        <row r="1439">
          <cell r="A1439" t="str">
            <v>CMRUCT22040</v>
          </cell>
        </row>
        <row r="1440">
          <cell r="A1440" t="str">
            <v>CMRUCT22041</v>
          </cell>
        </row>
        <row r="1441">
          <cell r="A1441" t="str">
            <v>CMRUCT22042</v>
          </cell>
        </row>
        <row r="1442">
          <cell r="A1442" t="str">
            <v>CMRUCT22043</v>
          </cell>
        </row>
        <row r="1443">
          <cell r="A1443" t="str">
            <v>CMRUCT22044</v>
          </cell>
        </row>
        <row r="1444">
          <cell r="A1444" t="str">
            <v>CMRUCT22045</v>
          </cell>
        </row>
        <row r="1445">
          <cell r="A1445" t="str">
            <v>CMRUCT22046</v>
          </cell>
        </row>
        <row r="1446">
          <cell r="A1446" t="str">
            <v>CMRUCT22047</v>
          </cell>
        </row>
        <row r="1447">
          <cell r="A1447" t="str">
            <v>CMRUCT22048</v>
          </cell>
        </row>
        <row r="1448">
          <cell r="A1448" t="str">
            <v>CMRUCT22049</v>
          </cell>
        </row>
        <row r="1449">
          <cell r="A1449" t="str">
            <v>CMRUCT22050</v>
          </cell>
        </row>
        <row r="1450">
          <cell r="A1450" t="str">
            <v>CMRUCT22051</v>
          </cell>
        </row>
        <row r="1451">
          <cell r="A1451" t="str">
            <v>CMRUCT22053</v>
          </cell>
        </row>
        <row r="1452">
          <cell r="A1452" t="str">
            <v>CMRUCT22054</v>
          </cell>
        </row>
        <row r="1453">
          <cell r="A1453" t="str">
            <v>CMRUCT22055</v>
          </cell>
        </row>
        <row r="1454">
          <cell r="A1454" t="str">
            <v>CMRUCT22056</v>
          </cell>
        </row>
        <row r="1455">
          <cell r="A1455" t="str">
            <v>CMRUCT22057</v>
          </cell>
        </row>
        <row r="1456">
          <cell r="A1456" t="str">
            <v>CMRUCT22058</v>
          </cell>
        </row>
        <row r="1457">
          <cell r="A1457" t="str">
            <v>CMRUCT22059</v>
          </cell>
        </row>
        <row r="1458">
          <cell r="A1458" t="str">
            <v>CMRUCT22062</v>
          </cell>
        </row>
        <row r="1459">
          <cell r="A1459" t="str">
            <v>CMRUCT22063</v>
          </cell>
        </row>
        <row r="1460">
          <cell r="A1460" t="str">
            <v>CMRUCT22064</v>
          </cell>
        </row>
        <row r="1461">
          <cell r="A1461" t="str">
            <v>CMRUCT22065</v>
          </cell>
        </row>
        <row r="1462">
          <cell r="A1462" t="str">
            <v>CMRUCT22068</v>
          </cell>
        </row>
        <row r="1463">
          <cell r="A1463" t="str">
            <v>CMRUCT22069</v>
          </cell>
        </row>
        <row r="1464">
          <cell r="A1464" t="str">
            <v>CMRUCT22070</v>
          </cell>
        </row>
        <row r="1465">
          <cell r="A1465" t="str">
            <v>CMRUCT22071</v>
          </cell>
        </row>
        <row r="1466">
          <cell r="A1466" t="str">
            <v>CMRUCT22072</v>
          </cell>
        </row>
        <row r="1467">
          <cell r="A1467" t="str">
            <v>CMRUCT22073</v>
          </cell>
        </row>
        <row r="1468">
          <cell r="A1468" t="str">
            <v>CMRUCT22074</v>
          </cell>
        </row>
        <row r="1469">
          <cell r="A1469" t="str">
            <v>CMRUCT22075</v>
          </cell>
        </row>
        <row r="1470">
          <cell r="A1470" t="str">
            <v>CMRUCT22077</v>
          </cell>
        </row>
        <row r="1471">
          <cell r="A1471" t="str">
            <v>CMRUCT22078</v>
          </cell>
        </row>
        <row r="1472">
          <cell r="A1472" t="str">
            <v>CMRUCT22079</v>
          </cell>
        </row>
        <row r="1473">
          <cell r="A1473" t="str">
            <v>CMRUCT22080</v>
          </cell>
        </row>
        <row r="1474">
          <cell r="A1474" t="str">
            <v>CMRUCT22081</v>
          </cell>
        </row>
        <row r="1475">
          <cell r="A1475" t="str">
            <v>CMRUCT22082</v>
          </cell>
        </row>
        <row r="1476">
          <cell r="A1476" t="str">
            <v>CMRUCT22083</v>
          </cell>
        </row>
        <row r="1477">
          <cell r="A1477" t="str">
            <v>CMRUCT22084</v>
          </cell>
        </row>
        <row r="1478">
          <cell r="A1478" t="str">
            <v>CMRUCT22085</v>
          </cell>
        </row>
        <row r="1479">
          <cell r="A1479" t="str">
            <v>CMRUCT22086</v>
          </cell>
        </row>
        <row r="1480">
          <cell r="A1480" t="str">
            <v>CMRUCT22087</v>
          </cell>
        </row>
        <row r="1481">
          <cell r="A1481" t="str">
            <v>CMRUCT22088</v>
          </cell>
        </row>
        <row r="1482">
          <cell r="A1482" t="str">
            <v>CMRUCT22089</v>
          </cell>
        </row>
        <row r="1483">
          <cell r="A1483" t="str">
            <v>CMRUCT22090</v>
          </cell>
        </row>
        <row r="1484">
          <cell r="A1484" t="str">
            <v>CMRUCT22091</v>
          </cell>
        </row>
        <row r="1485">
          <cell r="A1485" t="str">
            <v>CMRUCT22092</v>
          </cell>
        </row>
        <row r="1486">
          <cell r="A1486" t="str">
            <v>CMRUCT22093</v>
          </cell>
        </row>
        <row r="1487">
          <cell r="A1487" t="str">
            <v>CMRUCT22094</v>
          </cell>
        </row>
        <row r="1488">
          <cell r="A1488" t="str">
            <v>CMRUCT22095</v>
          </cell>
        </row>
        <row r="1489">
          <cell r="A1489" t="str">
            <v>CMRUCT22096</v>
          </cell>
        </row>
        <row r="1490">
          <cell r="A1490" t="str">
            <v>CMRUCT22097</v>
          </cell>
        </row>
        <row r="1491">
          <cell r="A1491" t="str">
            <v>CMRUCT22098</v>
          </cell>
        </row>
        <row r="1492">
          <cell r="A1492" t="str">
            <v>CMRUCT22099</v>
          </cell>
        </row>
        <row r="1493">
          <cell r="A1493" t="str">
            <v>CMRUCT22100</v>
          </cell>
        </row>
        <row r="1494">
          <cell r="A1494" t="str">
            <v>CMRUCT22101</v>
          </cell>
        </row>
        <row r="1495">
          <cell r="A1495" t="str">
            <v>CMRUCT22102</v>
          </cell>
        </row>
        <row r="1496">
          <cell r="A1496" t="str">
            <v>CMRUCT22103</v>
          </cell>
        </row>
        <row r="1497">
          <cell r="A1497" t="str">
            <v>CMRUCT22105</v>
          </cell>
        </row>
        <row r="1498">
          <cell r="A1498" t="str">
            <v>CMRUCT22107</v>
          </cell>
        </row>
        <row r="1499">
          <cell r="A1499" t="str">
            <v>CMRUCT22108</v>
          </cell>
        </row>
        <row r="1500">
          <cell r="A1500" t="str">
            <v>CMRUCT22109</v>
          </cell>
        </row>
        <row r="1501">
          <cell r="A1501" t="str">
            <v>CMRUCT22110</v>
          </cell>
        </row>
        <row r="1502">
          <cell r="A1502" t="str">
            <v>CMRUCT22111</v>
          </cell>
        </row>
        <row r="1503">
          <cell r="A1503" t="str">
            <v>CMRUCT22112</v>
          </cell>
        </row>
        <row r="1504">
          <cell r="A1504" t="str">
            <v>CMRUCT22113</v>
          </cell>
        </row>
        <row r="1505">
          <cell r="A1505" t="str">
            <v>CMRUCT22114</v>
          </cell>
        </row>
        <row r="1506">
          <cell r="A1506" t="str">
            <v>CMRUCT22115</v>
          </cell>
        </row>
        <row r="1507">
          <cell r="A1507" t="str">
            <v>CMRUCT22116</v>
          </cell>
        </row>
        <row r="1508">
          <cell r="A1508" t="str">
            <v>CMRUCT22117</v>
          </cell>
        </row>
        <row r="1509">
          <cell r="A1509" t="str">
            <v>CMRUCT22118</v>
          </cell>
        </row>
        <row r="1510">
          <cell r="A1510" t="str">
            <v>CMRUCT22119</v>
          </cell>
        </row>
        <row r="1511">
          <cell r="A1511" t="str">
            <v>CMRUCT22120</v>
          </cell>
        </row>
        <row r="1512">
          <cell r="A1512" t="str">
            <v>CMRUCT22120</v>
          </cell>
        </row>
        <row r="1513">
          <cell r="A1513" t="str">
            <v>CMRUCT22121</v>
          </cell>
        </row>
        <row r="1514">
          <cell r="A1514" t="str">
            <v>CMRUCT22122</v>
          </cell>
        </row>
        <row r="1515">
          <cell r="A1515" t="str">
            <v>CMRUCT22123</v>
          </cell>
        </row>
        <row r="1516">
          <cell r="A1516" t="str">
            <v>CMRUCT22126</v>
          </cell>
        </row>
        <row r="1517">
          <cell r="A1517" t="str">
            <v>CMRUCT22127</v>
          </cell>
        </row>
        <row r="1518">
          <cell r="A1518" t="str">
            <v>CMRUCT22129</v>
          </cell>
        </row>
        <row r="1519">
          <cell r="A1519" t="str">
            <v>CMRUCT22130</v>
          </cell>
        </row>
        <row r="1520">
          <cell r="A1520" t="str">
            <v>CMRUCT22130</v>
          </cell>
        </row>
        <row r="1521">
          <cell r="A1521" t="str">
            <v>CMRUCT22131</v>
          </cell>
        </row>
        <row r="1522">
          <cell r="A1522" t="str">
            <v>CMRUCT22133</v>
          </cell>
        </row>
        <row r="1523">
          <cell r="A1523" t="str">
            <v>CMRUCT22134</v>
          </cell>
        </row>
        <row r="1524">
          <cell r="A1524" t="str">
            <v>CMRUCT22137</v>
          </cell>
        </row>
        <row r="1525">
          <cell r="A1525" t="str">
            <v>CMRUCT22139</v>
          </cell>
        </row>
        <row r="1526">
          <cell r="A1526" t="str">
            <v>CMRUCT22140</v>
          </cell>
        </row>
        <row r="1527">
          <cell r="A1527" t="str">
            <v>CMRUCT22142</v>
          </cell>
        </row>
        <row r="1528">
          <cell r="A1528" t="str">
            <v>CMRUCT22143</v>
          </cell>
        </row>
        <row r="1529">
          <cell r="A1529" t="str">
            <v>CMRUCT22144</v>
          </cell>
        </row>
        <row r="1530">
          <cell r="A1530" t="str">
            <v>CMRUCT22144</v>
          </cell>
        </row>
        <row r="1531">
          <cell r="A1531" t="str">
            <v>CMRUCT22145</v>
          </cell>
        </row>
        <row r="1532">
          <cell r="A1532" t="str">
            <v>CMRUCT22146</v>
          </cell>
        </row>
        <row r="1533">
          <cell r="A1533" t="str">
            <v>CMRUCT22147</v>
          </cell>
        </row>
        <row r="1534">
          <cell r="A1534" t="str">
            <v>CMRUCT22149</v>
          </cell>
        </row>
        <row r="1535">
          <cell r="A1535" t="str">
            <v>CMRUCT22151</v>
          </cell>
        </row>
        <row r="1536">
          <cell r="A1536" t="str">
            <v>CMRUCT22152</v>
          </cell>
        </row>
        <row r="1537">
          <cell r="A1537" t="str">
            <v>CMRUCT22155</v>
          </cell>
        </row>
        <row r="1538">
          <cell r="A1538" t="str">
            <v>CMRUCT22155</v>
          </cell>
        </row>
        <row r="1539">
          <cell r="A1539" t="str">
            <v>CMRUCT22156</v>
          </cell>
        </row>
        <row r="1540">
          <cell r="A1540" t="str">
            <v>CMRUCT22157</v>
          </cell>
        </row>
        <row r="1541">
          <cell r="A1541" t="str">
            <v>CMRUCT22160</v>
          </cell>
        </row>
        <row r="1542">
          <cell r="A1542" t="str">
            <v>CMRUCT22161</v>
          </cell>
        </row>
        <row r="1543">
          <cell r="A1543" t="str">
            <v>CMRUCT22162</v>
          </cell>
        </row>
        <row r="1544">
          <cell r="A1544" t="str">
            <v>CMRUCT22162</v>
          </cell>
        </row>
        <row r="1545">
          <cell r="A1545" t="str">
            <v>CMRUCT22163</v>
          </cell>
        </row>
        <row r="1546">
          <cell r="A1546" t="str">
            <v>CMRUCT22164</v>
          </cell>
        </row>
        <row r="1547">
          <cell r="A1547" t="str">
            <v>CMRUCT22166</v>
          </cell>
        </row>
        <row r="1548">
          <cell r="A1548" t="str">
            <v>CMRUCT22167</v>
          </cell>
        </row>
        <row r="1549">
          <cell r="A1549" t="str">
            <v>CMRUCT23001</v>
          </cell>
        </row>
        <row r="1550">
          <cell r="A1550" t="str">
            <v>CMRUCT23002</v>
          </cell>
        </row>
        <row r="1551">
          <cell r="A1551" t="str">
            <v>CMRUCT23003</v>
          </cell>
        </row>
        <row r="1552">
          <cell r="A1552" t="str">
            <v>CMRUCT23004</v>
          </cell>
        </row>
        <row r="1553">
          <cell r="A1553" t="str">
            <v>CMRUCT23005</v>
          </cell>
        </row>
        <row r="1554">
          <cell r="A1554" t="str">
            <v>CMRUCT23006</v>
          </cell>
        </row>
        <row r="1555">
          <cell r="A1555" t="str">
            <v>CMRUCT23007</v>
          </cell>
        </row>
        <row r="1556">
          <cell r="A1556" t="str">
            <v>CMRUCT23008</v>
          </cell>
        </row>
        <row r="1557">
          <cell r="A1557" t="str">
            <v>CMRUCT23009</v>
          </cell>
        </row>
        <row r="1558">
          <cell r="A1558" t="str">
            <v>CMRUCT23010</v>
          </cell>
        </row>
        <row r="1559">
          <cell r="A1559" t="str">
            <v>CMRUCT23011</v>
          </cell>
        </row>
        <row r="1560">
          <cell r="A1560" t="str">
            <v>CMRUCT23012</v>
          </cell>
        </row>
        <row r="1561">
          <cell r="A1561" t="str">
            <v>CMRUCT23013</v>
          </cell>
        </row>
        <row r="1562">
          <cell r="A1562" t="str">
            <v>CMRUCT23013</v>
          </cell>
        </row>
        <row r="1563">
          <cell r="A1563" t="str">
            <v>CMRUCT23014</v>
          </cell>
        </row>
        <row r="1564">
          <cell r="A1564" t="str">
            <v>CMRUCT23015</v>
          </cell>
        </row>
        <row r="1565">
          <cell r="A1565" t="str">
            <v>CMRUCT23016</v>
          </cell>
        </row>
        <row r="1566">
          <cell r="A1566" t="str">
            <v>CMRUCT23017</v>
          </cell>
        </row>
        <row r="1567">
          <cell r="A1567" t="str">
            <v>CMRUCT23018</v>
          </cell>
        </row>
        <row r="1568">
          <cell r="A1568" t="str">
            <v>CMRUCT23019</v>
          </cell>
        </row>
        <row r="1569">
          <cell r="A1569" t="str">
            <v>CMRUCT23020</v>
          </cell>
        </row>
        <row r="1570">
          <cell r="A1570" t="str">
            <v>CMRUCT23021</v>
          </cell>
        </row>
        <row r="1571">
          <cell r="A1571" t="str">
            <v>CMRUCT23022</v>
          </cell>
        </row>
        <row r="1572">
          <cell r="A1572" t="str">
            <v>CMRUCT23023</v>
          </cell>
        </row>
        <row r="1573">
          <cell r="A1573" t="str">
            <v>CMRUCT23024</v>
          </cell>
        </row>
        <row r="1574">
          <cell r="A1574" t="str">
            <v>CMRUCT23025</v>
          </cell>
        </row>
        <row r="1575">
          <cell r="A1575" t="str">
            <v>CMRUCT23026</v>
          </cell>
        </row>
        <row r="1576">
          <cell r="A1576" t="str">
            <v>CMRUCT23027</v>
          </cell>
        </row>
        <row r="1577">
          <cell r="A1577" t="str">
            <v>CMRUCT23028</v>
          </cell>
        </row>
        <row r="1578">
          <cell r="A1578" t="str">
            <v>CMRUCT23029</v>
          </cell>
        </row>
        <row r="1579">
          <cell r="A1579" t="str">
            <v>CMRUCT23031</v>
          </cell>
        </row>
        <row r="1580">
          <cell r="A1580" t="str">
            <v>CMRUCT23032</v>
          </cell>
        </row>
        <row r="1581">
          <cell r="A1581" t="str">
            <v>CMRUCT23033</v>
          </cell>
        </row>
        <row r="1582">
          <cell r="A1582" t="str">
            <v>CMRUCT23034</v>
          </cell>
        </row>
        <row r="1583">
          <cell r="A1583" t="str">
            <v>CMRUCT23036</v>
          </cell>
        </row>
        <row r="1584">
          <cell r="A1584" t="str">
            <v>CMRUCT23037</v>
          </cell>
        </row>
        <row r="1585">
          <cell r="A1585" t="str">
            <v>CMRUCT23038</v>
          </cell>
        </row>
        <row r="1586">
          <cell r="A1586" t="str">
            <v>CMRUCT23039</v>
          </cell>
        </row>
        <row r="1587">
          <cell r="A1587" t="str">
            <v>CMRUCT23040</v>
          </cell>
        </row>
        <row r="1588">
          <cell r="A1588" t="str">
            <v>CMRUCT23041</v>
          </cell>
        </row>
        <row r="1589">
          <cell r="A1589" t="str">
            <v>CMRUCT23042</v>
          </cell>
        </row>
        <row r="1590">
          <cell r="A1590" t="str">
            <v>CMRUCT23043</v>
          </cell>
        </row>
        <row r="1591">
          <cell r="A1591" t="str">
            <v>CMRUCT23044</v>
          </cell>
        </row>
        <row r="1592">
          <cell r="A1592" t="str">
            <v>CMRUCT23045</v>
          </cell>
        </row>
        <row r="1593">
          <cell r="A1593" t="str">
            <v>CMRUCT23046</v>
          </cell>
        </row>
        <row r="1594">
          <cell r="A1594" t="str">
            <v>CMRUCT23047</v>
          </cell>
        </row>
        <row r="1595">
          <cell r="A1595" t="str">
            <v>CMRUCT23048</v>
          </cell>
        </row>
        <row r="1596">
          <cell r="A1596" t="str">
            <v>CMRUCT23049</v>
          </cell>
        </row>
        <row r="1597">
          <cell r="A1597" t="str">
            <v>CMRUCT23050</v>
          </cell>
        </row>
        <row r="1598">
          <cell r="A1598" t="str">
            <v>CMRUCT23051</v>
          </cell>
        </row>
        <row r="1599">
          <cell r="A1599" t="str">
            <v>CMRUCT23052</v>
          </cell>
        </row>
        <row r="1600">
          <cell r="A1600" t="str">
            <v>CMRUCT23053</v>
          </cell>
        </row>
        <row r="1601">
          <cell r="A1601" t="str">
            <v>CMRUCT23054</v>
          </cell>
        </row>
        <row r="1602">
          <cell r="A1602" t="str">
            <v>CMRUCT23055</v>
          </cell>
        </row>
        <row r="1603">
          <cell r="A1603" t="str">
            <v>CMRUCT23056</v>
          </cell>
        </row>
        <row r="1604">
          <cell r="A1604" t="str">
            <v>CMRUCT23057</v>
          </cell>
        </row>
        <row r="1605">
          <cell r="A1605" t="str">
            <v>CMRUCT23058</v>
          </cell>
        </row>
        <row r="1606">
          <cell r="A1606" t="str">
            <v>CMRUCT23059</v>
          </cell>
        </row>
        <row r="1607">
          <cell r="A1607" t="str">
            <v>CMRUCT23060</v>
          </cell>
        </row>
        <row r="1608">
          <cell r="A1608" t="str">
            <v>CMRUCT23061</v>
          </cell>
        </row>
        <row r="1609">
          <cell r="A1609" t="str">
            <v>CMRUCT23062</v>
          </cell>
        </row>
        <row r="1610">
          <cell r="A1610" t="str">
            <v>CMRUCT23063</v>
          </cell>
        </row>
        <row r="1611">
          <cell r="A1611" t="str">
            <v>CMRUCT23064</v>
          </cell>
        </row>
        <row r="1612">
          <cell r="A1612" t="str">
            <v>CMRUCT23065</v>
          </cell>
        </row>
        <row r="1613">
          <cell r="A1613" t="str">
            <v>CMRUCT23066</v>
          </cell>
        </row>
        <row r="1614">
          <cell r="A1614" t="str">
            <v>CMRUCT23069</v>
          </cell>
        </row>
        <row r="1615">
          <cell r="A1615" t="str">
            <v>CMRUCT23071</v>
          </cell>
        </row>
        <row r="1616">
          <cell r="A1616" t="str">
            <v>CMRUCT23072</v>
          </cell>
        </row>
        <row r="1617">
          <cell r="A1617" t="str">
            <v>CMRUCT23073</v>
          </cell>
        </row>
        <row r="1618">
          <cell r="A1618" t="str">
            <v>CMRUCT23074</v>
          </cell>
        </row>
        <row r="1619">
          <cell r="A1619" t="str">
            <v>CMRUCT23075</v>
          </cell>
        </row>
        <row r="1620">
          <cell r="A1620" t="str">
            <v>CMRUCT23076</v>
          </cell>
        </row>
        <row r="1621">
          <cell r="A1621" t="str">
            <v>CMRUCT23077</v>
          </cell>
        </row>
        <row r="1622">
          <cell r="A1622" t="str">
            <v>CMRUCT23078</v>
          </cell>
        </row>
        <row r="1623">
          <cell r="A1623" t="str">
            <v>CMRUCT23079</v>
          </cell>
        </row>
        <row r="1624">
          <cell r="A1624" t="str">
            <v>CMRUCT23080</v>
          </cell>
        </row>
        <row r="1625">
          <cell r="A1625" t="str">
            <v>CMRUCT23081</v>
          </cell>
        </row>
        <row r="1626">
          <cell r="A1626" t="str">
            <v>CMRUCT23082</v>
          </cell>
        </row>
        <row r="1627">
          <cell r="A1627" t="str">
            <v>CMRUCT23083</v>
          </cell>
        </row>
        <row r="1628">
          <cell r="A1628" t="str">
            <v>CMRUCT23084</v>
          </cell>
        </row>
        <row r="1629">
          <cell r="A1629" t="str">
            <v>CMRUCT23085</v>
          </cell>
        </row>
        <row r="1630">
          <cell r="A1630" t="str">
            <v>CMRUCT23086</v>
          </cell>
        </row>
        <row r="1631">
          <cell r="A1631" t="str">
            <v>CMRUCT23087</v>
          </cell>
        </row>
        <row r="1632">
          <cell r="A1632" t="str">
            <v>CMRUCT23088</v>
          </cell>
        </row>
        <row r="1633">
          <cell r="A1633" t="str">
            <v>CMRUCT23089</v>
          </cell>
        </row>
        <row r="1634">
          <cell r="A1634" t="str">
            <v>CMRUCT23090</v>
          </cell>
        </row>
        <row r="1635">
          <cell r="A1635" t="str">
            <v>CMRUCT23091</v>
          </cell>
        </row>
        <row r="1636">
          <cell r="A1636" t="str">
            <v>CMRUCT23092</v>
          </cell>
        </row>
        <row r="1637">
          <cell r="A1637" t="str">
            <v>CMRUCT23093</v>
          </cell>
        </row>
        <row r="1638">
          <cell r="A1638" t="str">
            <v>CMRUCT23094</v>
          </cell>
        </row>
        <row r="1639">
          <cell r="A1639" t="str">
            <v>CMRUCT23095</v>
          </cell>
        </row>
        <row r="1640">
          <cell r="A1640" t="str">
            <v>CMRUCT23096</v>
          </cell>
        </row>
        <row r="1641">
          <cell r="A1641" t="str">
            <v>CMRUCT23097</v>
          </cell>
        </row>
        <row r="1642">
          <cell r="A1642" t="str">
            <v>CMRUCT23098</v>
          </cell>
        </row>
        <row r="1643">
          <cell r="A1643" t="str">
            <v>CMRUCT23099</v>
          </cell>
        </row>
        <row r="1644">
          <cell r="A1644" t="str">
            <v>CMRUCT23100</v>
          </cell>
        </row>
        <row r="1645">
          <cell r="A1645" t="str">
            <v>CMRUCT23101</v>
          </cell>
        </row>
        <row r="1646">
          <cell r="A1646" t="str">
            <v>CMRUCT23102</v>
          </cell>
        </row>
        <row r="1647">
          <cell r="A1647" t="str">
            <v>CMRUCT23103</v>
          </cell>
        </row>
        <row r="1648">
          <cell r="A1648" t="str">
            <v>CMRUCT23104</v>
          </cell>
        </row>
        <row r="1649">
          <cell r="A1649" t="str">
            <v>CMRUCT23106</v>
          </cell>
        </row>
        <row r="1650">
          <cell r="A1650" t="str">
            <v>CMRUCT23107</v>
          </cell>
        </row>
        <row r="1651">
          <cell r="A1651" t="str">
            <v>CMRUCT23108</v>
          </cell>
        </row>
        <row r="1652">
          <cell r="A1652" t="str">
            <v>CMRUCT23109</v>
          </cell>
        </row>
        <row r="1653">
          <cell r="A1653" t="str">
            <v>CMRUCT23110</v>
          </cell>
        </row>
        <row r="1654">
          <cell r="A1654" t="str">
            <v>CMRUCT23111</v>
          </cell>
        </row>
        <row r="1655">
          <cell r="A1655" t="str">
            <v>CMRUCT23112</v>
          </cell>
        </row>
        <row r="1656">
          <cell r="A1656" t="str">
            <v>CMRUCT23113</v>
          </cell>
        </row>
        <row r="1657">
          <cell r="A1657" t="str">
            <v>CMRUCT23115</v>
          </cell>
        </row>
        <row r="1658">
          <cell r="A1658" t="str">
            <v>CMRUCT23116</v>
          </cell>
        </row>
        <row r="1659">
          <cell r="A1659" t="str">
            <v>CMRUCT23117</v>
          </cell>
        </row>
        <row r="1660">
          <cell r="A1660" t="str">
            <v>CMRUCT23119</v>
          </cell>
        </row>
        <row r="1661">
          <cell r="A1661" t="str">
            <v>CMRUCT23120</v>
          </cell>
        </row>
        <row r="1662">
          <cell r="A1662" t="str">
            <v>CMRUCT23122</v>
          </cell>
        </row>
        <row r="1663">
          <cell r="A1663" t="str">
            <v>CMRUCT23123</v>
          </cell>
        </row>
        <row r="1664">
          <cell r="A1664" t="str">
            <v>CMRUCT23124</v>
          </cell>
        </row>
        <row r="1665">
          <cell r="A1665" t="str">
            <v>CMRUCT23125</v>
          </cell>
        </row>
        <row r="1666">
          <cell r="A1666" t="str">
            <v>CMRUCT23126</v>
          </cell>
        </row>
        <row r="1667">
          <cell r="A1667" t="str">
            <v>CMRUCT23127</v>
          </cell>
        </row>
        <row r="1668">
          <cell r="A1668" t="str">
            <v>CMRUCT23128</v>
          </cell>
        </row>
        <row r="1669">
          <cell r="A1669" t="str">
            <v>CMRUCT23129</v>
          </cell>
        </row>
        <row r="1670">
          <cell r="A1670" t="str">
            <v>CMRUCT23130</v>
          </cell>
        </row>
        <row r="1671">
          <cell r="A1671" t="str">
            <v>CMRUCT23131</v>
          </cell>
        </row>
        <row r="1672">
          <cell r="A1672" t="str">
            <v>CMRUCT23132</v>
          </cell>
        </row>
        <row r="1673">
          <cell r="A1673" t="str">
            <v>CMRUCT23133</v>
          </cell>
        </row>
        <row r="1674">
          <cell r="A1674" t="str">
            <v>CMRUCT23134</v>
          </cell>
        </row>
        <row r="1675">
          <cell r="A1675" t="str">
            <v>CMRUCT23135</v>
          </cell>
        </row>
        <row r="1676">
          <cell r="A1676" t="str">
            <v>CMRUCT23136</v>
          </cell>
        </row>
        <row r="1677">
          <cell r="A1677" t="str">
            <v>CMRUCT23137</v>
          </cell>
        </row>
        <row r="1678">
          <cell r="A1678" t="str">
            <v>CMRUCT23138</v>
          </cell>
        </row>
        <row r="1679">
          <cell r="A1679" t="str">
            <v>CMRUCT23140</v>
          </cell>
        </row>
        <row r="1680">
          <cell r="A1680" t="str">
            <v>CMRUCT23141</v>
          </cell>
        </row>
        <row r="1681">
          <cell r="A1681" t="str">
            <v>CMRUCT23142</v>
          </cell>
        </row>
        <row r="1682">
          <cell r="A1682" t="str">
            <v>CMRUCT23143</v>
          </cell>
        </row>
        <row r="1683">
          <cell r="A1683" t="str">
            <v>CMRUCT23144</v>
          </cell>
        </row>
        <row r="1684">
          <cell r="A1684" t="str">
            <v>CMRUCT23145</v>
          </cell>
        </row>
        <row r="1685">
          <cell r="A1685" t="str">
            <v>CMRUCT23146</v>
          </cell>
        </row>
        <row r="1686">
          <cell r="A1686" t="str">
            <v>CMRUCT23147</v>
          </cell>
        </row>
        <row r="1687">
          <cell r="A1687" t="str">
            <v>CMRUCT23148</v>
          </cell>
        </row>
        <row r="1688">
          <cell r="A1688" t="str">
            <v>CMRUCT23149</v>
          </cell>
        </row>
        <row r="1689">
          <cell r="A1689" t="str">
            <v>CMRUCT23150</v>
          </cell>
        </row>
        <row r="1690">
          <cell r="A1690" t="str">
            <v>CMRUCT23151</v>
          </cell>
        </row>
        <row r="1691">
          <cell r="A1691" t="str">
            <v>CMRUCT23152</v>
          </cell>
        </row>
        <row r="1692">
          <cell r="A1692" t="str">
            <v>CMRUCT23153</v>
          </cell>
        </row>
        <row r="1693">
          <cell r="A1693" t="str">
            <v>CMRUCT23154</v>
          </cell>
        </row>
        <row r="1694">
          <cell r="A1694" t="str">
            <v>CMRUCT23155</v>
          </cell>
        </row>
        <row r="1695">
          <cell r="A1695" t="str">
            <v>CMRUCT23156</v>
          </cell>
        </row>
        <row r="1696">
          <cell r="A1696" t="str">
            <v>CMRUCT23159</v>
          </cell>
        </row>
        <row r="1697">
          <cell r="A1697" t="str">
            <v>CMRUCT23160</v>
          </cell>
        </row>
        <row r="1698">
          <cell r="A1698" t="str">
            <v>CMRUCT23161</v>
          </cell>
        </row>
        <row r="1699">
          <cell r="A1699" t="str">
            <v>CMRUCT23162</v>
          </cell>
        </row>
        <row r="1700">
          <cell r="A1700" t="str">
            <v>CMRUCT23163</v>
          </cell>
        </row>
        <row r="1701">
          <cell r="A1701" t="str">
            <v>CMRUCT23164</v>
          </cell>
        </row>
        <row r="1702">
          <cell r="A1702" t="str">
            <v>CMRUCT23165</v>
          </cell>
        </row>
        <row r="1703">
          <cell r="A1703" t="str">
            <v>CMRUCT23166</v>
          </cell>
        </row>
        <row r="1704">
          <cell r="A1704" t="str">
            <v>CMRUCT23167</v>
          </cell>
        </row>
        <row r="1705">
          <cell r="A1705" t="str">
            <v>CMRUCT23168</v>
          </cell>
        </row>
        <row r="1706">
          <cell r="A1706" t="str">
            <v>CMRUCT23169</v>
          </cell>
        </row>
        <row r="1707">
          <cell r="A1707" t="str">
            <v>CMRUCT23170</v>
          </cell>
        </row>
        <row r="1708">
          <cell r="A1708" t="str">
            <v>CMRUCT23171</v>
          </cell>
        </row>
        <row r="1709">
          <cell r="A1709" t="str">
            <v>CMRUCT23172</v>
          </cell>
        </row>
        <row r="1710">
          <cell r="A1710" t="str">
            <v>CMRUCT23173</v>
          </cell>
        </row>
        <row r="1711">
          <cell r="A1711" t="str">
            <v>CMRUCT23174</v>
          </cell>
        </row>
        <row r="1712">
          <cell r="A1712" t="str">
            <v>CMRUCT23175</v>
          </cell>
        </row>
        <row r="1713">
          <cell r="A1713" t="str">
            <v>CMRUCT23176</v>
          </cell>
        </row>
        <row r="1714">
          <cell r="A1714" t="str">
            <v>CMRUCT23177</v>
          </cell>
        </row>
        <row r="1715">
          <cell r="A1715" t="str">
            <v>CMRUCT23178</v>
          </cell>
        </row>
        <row r="1716">
          <cell r="A1716" t="str">
            <v>CMRUCT23179</v>
          </cell>
        </row>
        <row r="1717">
          <cell r="A1717" t="str">
            <v>CMRUCT23180</v>
          </cell>
        </row>
        <row r="1718">
          <cell r="A1718" t="str">
            <v>CMRUCT23181</v>
          </cell>
        </row>
        <row r="1719">
          <cell r="A1719" t="str">
            <v>CMRUCT23182</v>
          </cell>
        </row>
        <row r="1720">
          <cell r="A1720" t="str">
            <v>CMRUCT23183</v>
          </cell>
        </row>
        <row r="1721">
          <cell r="A1721" t="str">
            <v>CMRUCT23184</v>
          </cell>
        </row>
        <row r="1722">
          <cell r="A1722" t="str">
            <v>CMRUCT23185</v>
          </cell>
        </row>
        <row r="1723">
          <cell r="A1723" t="str">
            <v>CMRUCT23186</v>
          </cell>
        </row>
        <row r="1724">
          <cell r="A1724" t="str">
            <v>CMRUCT23188</v>
          </cell>
        </row>
        <row r="1725">
          <cell r="A1725" t="str">
            <v>CMRUCT23190</v>
          </cell>
        </row>
        <row r="1726">
          <cell r="A1726" t="str">
            <v>CMRUCT23191</v>
          </cell>
        </row>
        <row r="1727">
          <cell r="A1727" t="str">
            <v>CMRUCT23192</v>
          </cell>
        </row>
        <row r="1728">
          <cell r="A1728" t="str">
            <v>CMRUCT23195</v>
          </cell>
        </row>
        <row r="1729">
          <cell r="A1729" t="str">
            <v>CMRUCT23196</v>
          </cell>
        </row>
        <row r="1730">
          <cell r="A1730" t="str">
            <v>CMRUCT23197</v>
          </cell>
        </row>
        <row r="1731">
          <cell r="A1731" t="str">
            <v>CMRUCT23198</v>
          </cell>
        </row>
        <row r="1732">
          <cell r="A1732" t="str">
            <v>CMRUCT23199</v>
          </cell>
        </row>
        <row r="1733">
          <cell r="A1733" t="str">
            <v>CMRUCT23200</v>
          </cell>
        </row>
        <row r="1734">
          <cell r="A1734" t="str">
            <v>CMRUCT23201</v>
          </cell>
        </row>
        <row r="1735">
          <cell r="A1735" t="str">
            <v>CMRUCT23203</v>
          </cell>
        </row>
        <row r="1736">
          <cell r="A1736" t="str">
            <v>CMRUCT23204</v>
          </cell>
        </row>
        <row r="1737">
          <cell r="A1737" t="str">
            <v>CMRUCT23205</v>
          </cell>
        </row>
        <row r="1738">
          <cell r="A1738" t="str">
            <v>CMRUCT23206</v>
          </cell>
        </row>
        <row r="1739">
          <cell r="A1739" t="str">
            <v>CMRUCT23207</v>
          </cell>
        </row>
        <row r="1740">
          <cell r="A1740" t="str">
            <v>CMRUCT23208</v>
          </cell>
        </row>
        <row r="1741">
          <cell r="A1741" t="str">
            <v>CMRUCT23209</v>
          </cell>
        </row>
        <row r="1742">
          <cell r="A1742" t="str">
            <v>CMRUCT23210</v>
          </cell>
        </row>
        <row r="1743">
          <cell r="A1743" t="str">
            <v>CMRUCT23211</v>
          </cell>
        </row>
        <row r="1744">
          <cell r="A1744" t="str">
            <v>CMRUCT23212</v>
          </cell>
        </row>
        <row r="1745">
          <cell r="A1745" t="str">
            <v>CMRUCT23213</v>
          </cell>
        </row>
        <row r="1746">
          <cell r="A1746" t="str">
            <v>CMRUCT23214</v>
          </cell>
        </row>
        <row r="1747">
          <cell r="A1747" t="str">
            <v>CMRUCT23215</v>
          </cell>
        </row>
        <row r="1748">
          <cell r="A1748" t="str">
            <v>CMRUCT23216</v>
          </cell>
        </row>
        <row r="1749">
          <cell r="A1749" t="str">
            <v>CMRUCT23217</v>
          </cell>
        </row>
        <row r="1750">
          <cell r="A1750" t="str">
            <v>CMRUCT23218</v>
          </cell>
        </row>
        <row r="1751">
          <cell r="A1751" t="str">
            <v>CMRUCT23219</v>
          </cell>
        </row>
        <row r="1752">
          <cell r="A1752" t="str">
            <v>CMRUCT23220</v>
          </cell>
        </row>
        <row r="1753">
          <cell r="A1753" t="str">
            <v>CMRUCT23221</v>
          </cell>
        </row>
        <row r="1754">
          <cell r="A1754" t="str">
            <v>CMRUCT23222</v>
          </cell>
        </row>
        <row r="1755">
          <cell r="A1755" t="str">
            <v>CMRUCT23223</v>
          </cell>
        </row>
        <row r="1756">
          <cell r="A1756" t="str">
            <v>CMRUCT23224</v>
          </cell>
        </row>
        <row r="1757">
          <cell r="A1757" t="str">
            <v>CMRUCT23225</v>
          </cell>
        </row>
        <row r="1758">
          <cell r="A1758" t="str">
            <v>CMRUCT23226</v>
          </cell>
        </row>
        <row r="1759">
          <cell r="A1759" t="str">
            <v>CMRUCT23227</v>
          </cell>
        </row>
        <row r="1760">
          <cell r="A1760" t="str">
            <v>CMRUCT23228</v>
          </cell>
        </row>
        <row r="1761">
          <cell r="A1761" t="str">
            <v>CMRUCT23229</v>
          </cell>
        </row>
        <row r="1762">
          <cell r="A1762" t="str">
            <v>CMRUCT23230</v>
          </cell>
        </row>
        <row r="1763">
          <cell r="A1763" t="str">
            <v>CMRUCT23231</v>
          </cell>
        </row>
        <row r="1764">
          <cell r="A1764" t="str">
            <v>CMRUCT23232</v>
          </cell>
        </row>
        <row r="1765">
          <cell r="A1765" t="str">
            <v>CMRUCT23233</v>
          </cell>
        </row>
        <row r="1766">
          <cell r="A1766" t="str">
            <v>CMRUCT23234</v>
          </cell>
        </row>
        <row r="1767">
          <cell r="A1767" t="str">
            <v>CMRUCT23236</v>
          </cell>
        </row>
        <row r="1768">
          <cell r="A1768" t="str">
            <v>CMRUCT23237</v>
          </cell>
        </row>
        <row r="1769">
          <cell r="A1769" t="str">
            <v>CMRUCT23238</v>
          </cell>
        </row>
        <row r="1770">
          <cell r="A1770" t="str">
            <v>CMRUCT23239</v>
          </cell>
        </row>
        <row r="1771">
          <cell r="A1771" t="str">
            <v>CMRUCT23240</v>
          </cell>
        </row>
        <row r="1772">
          <cell r="A1772" t="str">
            <v>CMRUCT23241</v>
          </cell>
        </row>
        <row r="1773">
          <cell r="A1773" t="str">
            <v>CMRUCT23242</v>
          </cell>
        </row>
        <row r="1774">
          <cell r="A1774" t="str">
            <v>CMRUCT23243</v>
          </cell>
        </row>
        <row r="1775">
          <cell r="A1775" t="str">
            <v>CMRUCT23244</v>
          </cell>
        </row>
        <row r="1776">
          <cell r="A1776" t="str">
            <v>CMRUCT23245</v>
          </cell>
        </row>
        <row r="1777">
          <cell r="A1777" t="str">
            <v>CMRUCT23246</v>
          </cell>
        </row>
        <row r="1778">
          <cell r="A1778" t="str">
            <v>CMRUCT23247</v>
          </cell>
        </row>
        <row r="1779">
          <cell r="A1779" t="str">
            <v>CMRUCT23248</v>
          </cell>
        </row>
        <row r="1780">
          <cell r="A1780" t="str">
            <v>CMRUCT23249</v>
          </cell>
        </row>
        <row r="1781">
          <cell r="A1781" t="str">
            <v>CMRUCT23250</v>
          </cell>
        </row>
        <row r="1782">
          <cell r="A1782" t="str">
            <v>CMRUCT23251</v>
          </cell>
        </row>
        <row r="1783">
          <cell r="A1783" t="str">
            <v>CMRUCT23252</v>
          </cell>
        </row>
        <row r="1784">
          <cell r="A1784" t="str">
            <v>CMRUCT23253</v>
          </cell>
        </row>
        <row r="1785">
          <cell r="A1785" t="str">
            <v>CMRUCT23254</v>
          </cell>
        </row>
        <row r="1786">
          <cell r="A1786" t="str">
            <v>CMRUCT23256</v>
          </cell>
        </row>
        <row r="1787">
          <cell r="A1787" t="str">
            <v>CMRUCT23257</v>
          </cell>
        </row>
        <row r="1788">
          <cell r="A1788" t="str">
            <v>CMRUCT23258</v>
          </cell>
        </row>
        <row r="1789">
          <cell r="A1789" t="str">
            <v>CMRUCT23259</v>
          </cell>
        </row>
        <row r="1790">
          <cell r="A1790" t="str">
            <v>CMRUCT23260</v>
          </cell>
        </row>
        <row r="1791">
          <cell r="A1791" t="str">
            <v>CMRUCT23267</v>
          </cell>
        </row>
        <row r="1792">
          <cell r="A1792" t="str">
            <v>CMRUCT23268</v>
          </cell>
        </row>
        <row r="1793">
          <cell r="A1793" t="str">
            <v>CMRUCT23269</v>
          </cell>
        </row>
        <row r="1794">
          <cell r="A1794" t="str">
            <v>CMRUCT23270</v>
          </cell>
        </row>
        <row r="1795">
          <cell r="A1795" t="str">
            <v>CMRUCT23271</v>
          </cell>
        </row>
        <row r="1796">
          <cell r="A1796" t="str">
            <v>CMRUCT23282</v>
          </cell>
        </row>
        <row r="1797">
          <cell r="A1797" t="str">
            <v>CMRUCT23284</v>
          </cell>
        </row>
        <row r="1798">
          <cell r="A1798" t="str">
            <v>CMRUCT23285</v>
          </cell>
        </row>
        <row r="1799">
          <cell r="A1799" t="str">
            <v>CMRUCT23286</v>
          </cell>
        </row>
        <row r="1800">
          <cell r="A1800" t="str">
            <v>CMRUCT23287</v>
          </cell>
        </row>
        <row r="1801">
          <cell r="A1801" t="str">
            <v>CMRUCT23288</v>
          </cell>
        </row>
        <row r="1802">
          <cell r="A1802" t="str">
            <v>CMRUCT23289</v>
          </cell>
        </row>
        <row r="1803">
          <cell r="A1803" t="str">
            <v>CMRUCT23290</v>
          </cell>
        </row>
        <row r="1804">
          <cell r="A1804" t="str">
            <v>CMRUCT23291</v>
          </cell>
        </row>
        <row r="1805">
          <cell r="A1805" t="str">
            <v>CMRUCT23292</v>
          </cell>
        </row>
        <row r="1806">
          <cell r="A1806" t="str">
            <v>CMRUCT23293</v>
          </cell>
        </row>
        <row r="1807">
          <cell r="A1807" t="str">
            <v>CMRUCT23294</v>
          </cell>
        </row>
        <row r="1808">
          <cell r="A1808" t="str">
            <v>CMRUCT23295</v>
          </cell>
        </row>
        <row r="1809">
          <cell r="A1809" t="str">
            <v>CMRUCT23296</v>
          </cell>
        </row>
        <row r="1810">
          <cell r="A1810" t="str">
            <v>CMRUCT23297</v>
          </cell>
        </row>
        <row r="1811">
          <cell r="A1811" t="str">
            <v>CMRUCT23298</v>
          </cell>
        </row>
        <row r="1812">
          <cell r="A1812" t="str">
            <v>CMRUCT23299</v>
          </cell>
        </row>
        <row r="1813">
          <cell r="A1813" t="str">
            <v>CMRUCT23300</v>
          </cell>
        </row>
        <row r="1814">
          <cell r="A1814" t="str">
            <v>CMRUCT23301</v>
          </cell>
        </row>
        <row r="1815">
          <cell r="A1815" t="str">
            <v>CMRUCT23302</v>
          </cell>
        </row>
        <row r="1816">
          <cell r="A1816" t="str">
            <v>CMRUCT23303</v>
          </cell>
        </row>
        <row r="1817">
          <cell r="A1817" t="str">
            <v>CMRUCT23304</v>
          </cell>
        </row>
        <row r="1818">
          <cell r="A1818" t="str">
            <v>CMRUCT23305</v>
          </cell>
        </row>
        <row r="1819">
          <cell r="A1819" t="str">
            <v>CMRUCT23306</v>
          </cell>
        </row>
        <row r="1820">
          <cell r="A1820" t="str">
            <v>CMRUCT23307</v>
          </cell>
        </row>
        <row r="1821">
          <cell r="A1821" t="str">
            <v>CMRUCT23308</v>
          </cell>
        </row>
        <row r="1822">
          <cell r="A1822" t="str">
            <v>CMRUCT23309</v>
          </cell>
        </row>
        <row r="1823">
          <cell r="A1823" t="str">
            <v>CMRUCT23310</v>
          </cell>
        </row>
        <row r="1824">
          <cell r="A1824" t="str">
            <v>CMRUCT23311</v>
          </cell>
        </row>
        <row r="1825">
          <cell r="A1825" t="str">
            <v>CMRUCT23312</v>
          </cell>
        </row>
        <row r="1826">
          <cell r="A1826" t="str">
            <v>CMRUCT23313</v>
          </cell>
        </row>
        <row r="1827">
          <cell r="A1827" t="str">
            <v>CMRUCT23314</v>
          </cell>
        </row>
        <row r="1828">
          <cell r="A1828" t="str">
            <v>CMRUCT23315</v>
          </cell>
        </row>
        <row r="1829">
          <cell r="A1829" t="str">
            <v>CMRUCT23316</v>
          </cell>
        </row>
        <row r="1830">
          <cell r="A1830" t="str">
            <v>CMRUCT23317</v>
          </cell>
        </row>
        <row r="1831">
          <cell r="A1831" t="str">
            <v>CMRUCT23318</v>
          </cell>
        </row>
        <row r="1832">
          <cell r="A1832" t="str">
            <v>CMRUCT23319</v>
          </cell>
        </row>
        <row r="1833">
          <cell r="A1833" t="str">
            <v>CMRUCT23320</v>
          </cell>
        </row>
        <row r="1834">
          <cell r="A1834" t="str">
            <v>CMRUCT23321</v>
          </cell>
        </row>
        <row r="1835">
          <cell r="A1835" t="str">
            <v>CMRUCT23322</v>
          </cell>
        </row>
        <row r="1836">
          <cell r="A1836" t="str">
            <v>CMRUCT23324</v>
          </cell>
        </row>
        <row r="1837">
          <cell r="A1837" t="str">
            <v>CMRUCT23325</v>
          </cell>
        </row>
        <row r="1838">
          <cell r="A1838" t="str">
            <v>CMRUCT23326</v>
          </cell>
        </row>
        <row r="1839">
          <cell r="A1839" t="str">
            <v>CMRUCT23327</v>
          </cell>
        </row>
        <row r="1840">
          <cell r="A1840" t="str">
            <v>CMRUCT23328</v>
          </cell>
        </row>
        <row r="1841">
          <cell r="A1841" t="str">
            <v>CMRUCT23329</v>
          </cell>
        </row>
        <row r="1842">
          <cell r="A1842" t="str">
            <v>CMRUCT23330</v>
          </cell>
        </row>
        <row r="1843">
          <cell r="A1843" t="str">
            <v>CMRUCT23331</v>
          </cell>
        </row>
        <row r="1844">
          <cell r="A1844" t="str">
            <v>CMRUCT23332</v>
          </cell>
        </row>
        <row r="1845">
          <cell r="A1845" t="str">
            <v>CMRUCT23333</v>
          </cell>
        </row>
        <row r="1846">
          <cell r="A1846" t="str">
            <v>CMRUCT24001</v>
          </cell>
        </row>
        <row r="1847">
          <cell r="A1847" t="str">
            <v>CMRUCT24002</v>
          </cell>
        </row>
        <row r="1848">
          <cell r="A1848" t="str">
            <v>CMRUCT24003</v>
          </cell>
        </row>
        <row r="1849">
          <cell r="A1849" t="str">
            <v>CMRUCT24004</v>
          </cell>
        </row>
        <row r="1850">
          <cell r="A1850" t="str">
            <v>CMRUCT24006</v>
          </cell>
        </row>
        <row r="1851">
          <cell r="A1851" t="str">
            <v>CMRUCT24009</v>
          </cell>
        </row>
        <row r="1852">
          <cell r="A1852" t="str">
            <v>CMRUCT24010</v>
          </cell>
        </row>
        <row r="1853">
          <cell r="A1853" t="str">
            <v>CMRUCT24011</v>
          </cell>
        </row>
        <row r="1854">
          <cell r="A1854" t="str">
            <v>CMRUCT24012</v>
          </cell>
        </row>
        <row r="1855">
          <cell r="A1855" t="str">
            <v>CMRUCT24013</v>
          </cell>
        </row>
        <row r="1856">
          <cell r="A1856" t="str">
            <v>CMRUCT24014</v>
          </cell>
        </row>
        <row r="1857">
          <cell r="A1857" t="str">
            <v>CMRUCT24015</v>
          </cell>
        </row>
        <row r="1858">
          <cell r="A1858" t="str">
            <v>CMRUCT24016</v>
          </cell>
        </row>
        <row r="1859">
          <cell r="A1859" t="str">
            <v>CMRUCT24017</v>
          </cell>
        </row>
        <row r="1860">
          <cell r="A1860" t="str">
            <v>CMRUCT24018</v>
          </cell>
        </row>
        <row r="1861">
          <cell r="A1861" t="str">
            <v>CMRUCT24019</v>
          </cell>
        </row>
        <row r="1862">
          <cell r="A1862" t="str">
            <v>CMRUCT24021</v>
          </cell>
        </row>
        <row r="1863">
          <cell r="A1863" t="str">
            <v>CMRUCT24023</v>
          </cell>
        </row>
        <row r="1864">
          <cell r="A1864" t="str">
            <v>CMRUCT24025</v>
          </cell>
        </row>
        <row r="1865">
          <cell r="A1865" t="str">
            <v>CMRUCT24026</v>
          </cell>
        </row>
        <row r="1866">
          <cell r="A1866" t="str">
            <v>CMRUCT24027</v>
          </cell>
        </row>
        <row r="1867">
          <cell r="A1867" t="str">
            <v>CMRUCT24028</v>
          </cell>
        </row>
        <row r="1868">
          <cell r="A1868" t="str">
            <v>CMRUCT24030</v>
          </cell>
        </row>
        <row r="1869">
          <cell r="A1869" t="str">
            <v>CMRUCT24031</v>
          </cell>
        </row>
        <row r="1870">
          <cell r="A1870" t="str">
            <v>CMRUCT24032</v>
          </cell>
        </row>
        <row r="1871">
          <cell r="A1871" t="str">
            <v>CMRUCT24034</v>
          </cell>
        </row>
        <row r="1872">
          <cell r="A1872" t="str">
            <v>CMRUCT24035</v>
          </cell>
        </row>
        <row r="1873">
          <cell r="A1873" t="str">
            <v>CMRUCT24036</v>
          </cell>
        </row>
        <row r="1874">
          <cell r="A1874" t="str">
            <v>CMRUCT24038</v>
          </cell>
        </row>
        <row r="1875">
          <cell r="A1875" t="str">
            <v>CMRUCT24039</v>
          </cell>
        </row>
        <row r="1876">
          <cell r="A1876" t="str">
            <v>CMRUCT24040</v>
          </cell>
        </row>
        <row r="1877">
          <cell r="A1877" t="str">
            <v>CMRUCT24041</v>
          </cell>
        </row>
        <row r="1878">
          <cell r="A1878" t="str">
            <v>CMRUCT24042</v>
          </cell>
        </row>
        <row r="1879">
          <cell r="A1879" t="str">
            <v>CMRUCT24043</v>
          </cell>
        </row>
        <row r="1880">
          <cell r="A1880" t="str">
            <v>CMRUCT24044</v>
          </cell>
        </row>
        <row r="1881">
          <cell r="A1881" t="str">
            <v>CMRUCT24045</v>
          </cell>
        </row>
        <row r="1882">
          <cell r="A1882" t="str">
            <v>CMRUCT24046</v>
          </cell>
        </row>
        <row r="1883">
          <cell r="A1883" t="str">
            <v>CMRUCT24047</v>
          </cell>
        </row>
        <row r="1884">
          <cell r="A1884" t="str">
            <v>CMRUCT24048</v>
          </cell>
        </row>
        <row r="1885">
          <cell r="A1885" t="str">
            <v>CMRUCT24049</v>
          </cell>
        </row>
        <row r="1886">
          <cell r="A1886" t="str">
            <v>CMRUCT24050</v>
          </cell>
        </row>
        <row r="1887">
          <cell r="A1887" t="str">
            <v>CMRUCT24051</v>
          </cell>
        </row>
        <row r="1888">
          <cell r="A1888" t="str">
            <v>CMRUCT24052</v>
          </cell>
        </row>
        <row r="1889">
          <cell r="A1889" t="str">
            <v>CMRUCT24053</v>
          </cell>
        </row>
        <row r="1890">
          <cell r="A1890" t="str">
            <v>CMRUCT24054</v>
          </cell>
        </row>
        <row r="1891">
          <cell r="A1891" t="str">
            <v>CMRUCT24055</v>
          </cell>
        </row>
        <row r="1892">
          <cell r="A1892" t="str">
            <v>CMRUCT24056</v>
          </cell>
        </row>
        <row r="1893">
          <cell r="A1893" t="str">
            <v>CMRUCT24057</v>
          </cell>
        </row>
        <row r="1894">
          <cell r="A1894" t="str">
            <v>CMRUCT24059</v>
          </cell>
        </row>
        <row r="1895">
          <cell r="A1895" t="str">
            <v>CMRUCT24060</v>
          </cell>
        </row>
        <row r="1896">
          <cell r="A1896" t="str">
            <v>CMRUCT24061</v>
          </cell>
        </row>
        <row r="1897">
          <cell r="A1897" t="str">
            <v>CMRUCT24062</v>
          </cell>
        </row>
        <row r="1898">
          <cell r="A1898" t="str">
            <v>CMRUCT24063</v>
          </cell>
        </row>
        <row r="1899">
          <cell r="A1899" t="str">
            <v>CMRUCT24064</v>
          </cell>
        </row>
        <row r="1900">
          <cell r="A1900" t="str">
            <v>CMRUCT24065</v>
          </cell>
        </row>
        <row r="1901">
          <cell r="A1901" t="str">
            <v>CMRUCT24066</v>
          </cell>
        </row>
        <row r="1902">
          <cell r="A1902" t="str">
            <v>CMRUCT24067</v>
          </cell>
        </row>
        <row r="1903">
          <cell r="A1903" t="str">
            <v>CMRUCT24069</v>
          </cell>
        </row>
        <row r="1904">
          <cell r="A1904" t="str">
            <v>CMRUCT24070</v>
          </cell>
        </row>
        <row r="1905">
          <cell r="A1905" t="str">
            <v>CMRUCT24071</v>
          </cell>
        </row>
        <row r="1906">
          <cell r="A1906" t="str">
            <v>CMRUCT24072</v>
          </cell>
        </row>
        <row r="1907">
          <cell r="A1907" t="str">
            <v>CMRUCT24073</v>
          </cell>
        </row>
        <row r="1908">
          <cell r="A1908" t="str">
            <v>CMRUCT24074</v>
          </cell>
        </row>
        <row r="1909">
          <cell r="A1909" t="str">
            <v>CMRUCT24076</v>
          </cell>
        </row>
        <row r="1910">
          <cell r="A1910" t="str">
            <v>CMRUCT24077</v>
          </cell>
        </row>
        <row r="1911">
          <cell r="A1911" t="str">
            <v>CMRUCT24078</v>
          </cell>
        </row>
        <row r="1912">
          <cell r="A1912" t="str">
            <v>CMRUCT24079</v>
          </cell>
        </row>
        <row r="1913">
          <cell r="A1913" t="str">
            <v>CMRUCT24080</v>
          </cell>
        </row>
        <row r="1914">
          <cell r="A1914" t="str">
            <v>CMRUCT24081</v>
          </cell>
        </row>
        <row r="1915">
          <cell r="A1915" t="str">
            <v>CMRUCT24082</v>
          </cell>
        </row>
        <row r="1916">
          <cell r="A1916" t="str">
            <v>CMRUCT24083</v>
          </cell>
        </row>
        <row r="1917">
          <cell r="A1917" t="str">
            <v>CMRUCT24084</v>
          </cell>
        </row>
        <row r="1918">
          <cell r="A1918" t="str">
            <v>CMRUCT24085</v>
          </cell>
        </row>
        <row r="1919">
          <cell r="A1919" t="str">
            <v>CMRUCT24086</v>
          </cell>
        </row>
        <row r="1920">
          <cell r="A1920" t="str">
            <v>CMRUCT24087</v>
          </cell>
        </row>
        <row r="1921">
          <cell r="A1921" t="str">
            <v>CMRUCT24088</v>
          </cell>
        </row>
        <row r="1922">
          <cell r="A1922" t="str">
            <v>CMRUCT24089</v>
          </cell>
        </row>
        <row r="1923">
          <cell r="A1923" t="str">
            <v>CMRUCT24090</v>
          </cell>
        </row>
        <row r="1924">
          <cell r="A1924" t="str">
            <v>CMRUCT24091</v>
          </cell>
        </row>
        <row r="1925">
          <cell r="A1925" t="str">
            <v>CMRUCT24092</v>
          </cell>
        </row>
        <row r="1926">
          <cell r="A1926" t="str">
            <v>CMRUCT24093</v>
          </cell>
        </row>
        <row r="1927">
          <cell r="A1927" t="str">
            <v>CMRUCT24094</v>
          </cell>
        </row>
        <row r="1928">
          <cell r="A1928" t="str">
            <v>CMRUCT24095</v>
          </cell>
        </row>
        <row r="1929">
          <cell r="A1929" t="str">
            <v>CMRUCT24097</v>
          </cell>
        </row>
        <row r="1930">
          <cell r="A1930" t="str">
            <v>CMRUCT24098</v>
          </cell>
        </row>
        <row r="1931">
          <cell r="A1931" t="str">
            <v>CMRUCT24099</v>
          </cell>
        </row>
        <row r="1932">
          <cell r="A1932" t="str">
            <v>CMRUCT24102</v>
          </cell>
        </row>
        <row r="1933">
          <cell r="A1933" t="str">
            <v>CMRUCT24104</v>
          </cell>
        </row>
        <row r="1934">
          <cell r="A1934" t="str">
            <v>CMRUCT24105</v>
          </cell>
        </row>
        <row r="1935">
          <cell r="A1935" t="str">
            <v>CMRUCT24106</v>
          </cell>
        </row>
        <row r="1936">
          <cell r="A1936" t="str">
            <v>CMRUCT24107</v>
          </cell>
        </row>
        <row r="1937">
          <cell r="A1937" t="str">
            <v>CMRUCT24108</v>
          </cell>
        </row>
        <row r="1938">
          <cell r="A1938" t="str">
            <v>CMRUCT24109</v>
          </cell>
        </row>
        <row r="1939">
          <cell r="A1939" t="str">
            <v>CMRUCT24110</v>
          </cell>
        </row>
        <row r="1940">
          <cell r="A1940" t="str">
            <v>CMRUCT24111</v>
          </cell>
        </row>
        <row r="1941">
          <cell r="A1941" t="str">
            <v>CMRUCT24112</v>
          </cell>
        </row>
        <row r="1942">
          <cell r="A1942" t="str">
            <v>CMRUCT24113</v>
          </cell>
        </row>
        <row r="1943">
          <cell r="A1943" t="str">
            <v>CMRUCT24114</v>
          </cell>
        </row>
        <row r="1944">
          <cell r="A1944" t="str">
            <v>CMRUCT24115</v>
          </cell>
        </row>
        <row r="1945">
          <cell r="A1945" t="str">
            <v>CMRUCT24116</v>
          </cell>
        </row>
        <row r="1946">
          <cell r="A1946" t="str">
            <v>CMRUCT24117</v>
          </cell>
        </row>
        <row r="1947">
          <cell r="A1947" t="str">
            <v>CMRUCT24118</v>
          </cell>
        </row>
        <row r="1948">
          <cell r="A1948" t="str">
            <v>CMRUCT24119</v>
          </cell>
        </row>
        <row r="1949">
          <cell r="A1949" t="str">
            <v>CMRUCT24120</v>
          </cell>
        </row>
        <row r="1950">
          <cell r="A1950" t="str">
            <v>CMRUCT24121</v>
          </cell>
        </row>
        <row r="1951">
          <cell r="A1951" t="str">
            <v>CMRUCT24124</v>
          </cell>
        </row>
        <row r="1952">
          <cell r="A1952" t="str">
            <v>CMRUCT24125</v>
          </cell>
        </row>
        <row r="1953">
          <cell r="A1953" t="str">
            <v>CMRUCT24128</v>
          </cell>
        </row>
        <row r="1954">
          <cell r="A1954" t="str">
            <v>CMRUCT24129</v>
          </cell>
        </row>
        <row r="1955">
          <cell r="A1955" t="str">
            <v>CMRUCT24130</v>
          </cell>
        </row>
        <row r="1956">
          <cell r="A1956" t="str">
            <v>CMRUCT24131</v>
          </cell>
        </row>
        <row r="1957">
          <cell r="A1957" t="str">
            <v>CMRUCT24132</v>
          </cell>
        </row>
        <row r="1958">
          <cell r="A1958" t="str">
            <v>CMRUCT24133</v>
          </cell>
        </row>
        <row r="1959">
          <cell r="A1959" t="str">
            <v>CMRUCT24134</v>
          </cell>
        </row>
        <row r="1960">
          <cell r="A1960" t="str">
            <v>CMRUCT24135</v>
          </cell>
        </row>
        <row r="1961">
          <cell r="A1961" t="str">
            <v>CMRUCT24136</v>
          </cell>
        </row>
        <row r="1962">
          <cell r="A1962" t="str">
            <v>CMRUCT24137</v>
          </cell>
        </row>
        <row r="1963">
          <cell r="A1963" t="str">
            <v>CMRUCT24138</v>
          </cell>
        </row>
        <row r="1964">
          <cell r="A1964" t="str">
            <v>CMRUCT24139</v>
          </cell>
        </row>
        <row r="1965">
          <cell r="A1965" t="str">
            <v>CMRUCT24140</v>
          </cell>
        </row>
        <row r="1966">
          <cell r="A1966" t="str">
            <v>CMRUCT24141</v>
          </cell>
        </row>
        <row r="1967">
          <cell r="A1967" t="str">
            <v>CMRUCT24142</v>
          </cell>
        </row>
        <row r="1968">
          <cell r="A1968" t="str">
            <v>CMRUCT24143</v>
          </cell>
        </row>
        <row r="1969">
          <cell r="A1969" t="str">
            <v>CMRUCT24144</v>
          </cell>
        </row>
        <row r="1970">
          <cell r="A1970" t="str">
            <v>CMRUCT24145</v>
          </cell>
        </row>
        <row r="1971">
          <cell r="A1971" t="str">
            <v>CMRUCT24146</v>
          </cell>
        </row>
        <row r="1972">
          <cell r="A1972" t="str">
            <v>CMRUCT24147</v>
          </cell>
        </row>
        <row r="1973">
          <cell r="A1973" t="str">
            <v>CMRUCT24148</v>
          </cell>
        </row>
        <row r="1974">
          <cell r="A1974" t="str">
            <v>CMRUCT24149</v>
          </cell>
        </row>
        <row r="1975">
          <cell r="A1975" t="str">
            <v>CMRUCT24153</v>
          </cell>
        </row>
        <row r="1976">
          <cell r="A1976" t="str">
            <v>CMRUCT24154</v>
          </cell>
        </row>
        <row r="1977">
          <cell r="A1977" t="str">
            <v>CMRUCT24155</v>
          </cell>
        </row>
        <row r="1978">
          <cell r="A1978" t="str">
            <v>CMRUCT24156</v>
          </cell>
        </row>
        <row r="1979">
          <cell r="A1979" t="str">
            <v>CMRUCT24157</v>
          </cell>
        </row>
        <row r="1980">
          <cell r="A1980" t="str">
            <v>CMRUCT24158</v>
          </cell>
        </row>
        <row r="1981">
          <cell r="A1981" t="str">
            <v>CMRUCT24159</v>
          </cell>
        </row>
        <row r="1982">
          <cell r="A1982" t="str">
            <v>CMRUCT24160</v>
          </cell>
        </row>
        <row r="1983">
          <cell r="A1983" t="str">
            <v>CMRUCT24161</v>
          </cell>
        </row>
        <row r="1984">
          <cell r="A1984" t="str">
            <v>CMRUCT24164</v>
          </cell>
        </row>
        <row r="1985">
          <cell r="A1985" t="str">
            <v>CMRUCT24165</v>
          </cell>
        </row>
        <row r="1986">
          <cell r="A1986" t="str">
            <v>CMRUCT24166</v>
          </cell>
        </row>
        <row r="1987">
          <cell r="A1987" t="str">
            <v>CMRUCT24168</v>
          </cell>
        </row>
        <row r="1988">
          <cell r="A1988" t="str">
            <v>CMRUCT24169</v>
          </cell>
        </row>
        <row r="1989">
          <cell r="A1989" t="str">
            <v>CMRUCT24170</v>
          </cell>
        </row>
        <row r="1990">
          <cell r="A1990" t="str">
            <v>CMRUCT24172</v>
          </cell>
        </row>
        <row r="1991">
          <cell r="A1991" t="str">
            <v>CMRUCT24173</v>
          </cell>
        </row>
        <row r="1992">
          <cell r="A1992" t="str">
            <v>CMRUCT24174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CMRUCT25006</v>
          </cell>
        </row>
        <row r="2016">
          <cell r="A2016" t="str">
            <v>CMRUCT25008</v>
          </cell>
        </row>
        <row r="2017">
          <cell r="A2017" t="str">
            <v>CMRUCT25010</v>
          </cell>
        </row>
        <row r="2018">
          <cell r="A2018" t="str">
            <v>CMRUCT25011</v>
          </cell>
        </row>
        <row r="2019">
          <cell r="A2019" t="str">
            <v>CMRUCT25014</v>
          </cell>
        </row>
        <row r="2020">
          <cell r="A2020" t="str">
            <v>CMRUCT25015</v>
          </cell>
        </row>
        <row r="2021">
          <cell r="A2021" t="str">
            <v>CMRUCT25016</v>
          </cell>
        </row>
        <row r="2022">
          <cell r="A2022" t="str">
            <v>CMRUCT25017</v>
          </cell>
        </row>
        <row r="2023">
          <cell r="A2023" t="str">
            <v>CMRUCT25018</v>
          </cell>
        </row>
        <row r="2024">
          <cell r="A2024" t="str">
            <v>CMRUCT25020</v>
          </cell>
        </row>
        <row r="2025">
          <cell r="A2025" t="str">
            <v>CMRUCT25021</v>
          </cell>
        </row>
        <row r="2026">
          <cell r="A2026" t="str">
            <v>CMRUCT25022</v>
          </cell>
        </row>
        <row r="2027">
          <cell r="A2027" t="str">
            <v>CMRUCT25023</v>
          </cell>
        </row>
        <row r="2028">
          <cell r="A2028" t="str">
            <v>CMRUCT25024</v>
          </cell>
        </row>
        <row r="2029">
          <cell r="A2029" t="str">
            <v>CMRUCT25025</v>
          </cell>
        </row>
        <row r="2030">
          <cell r="A2030" t="str">
            <v>CMRUCT25026</v>
          </cell>
        </row>
        <row r="2031">
          <cell r="A2031" t="str">
            <v>CMRUCT25028</v>
          </cell>
        </row>
        <row r="2032">
          <cell r="A2032" t="str">
            <v>CMRUCT25029</v>
          </cell>
        </row>
        <row r="2033">
          <cell r="A2033" t="str">
            <v>CMRUCT25030</v>
          </cell>
        </row>
        <row r="2034">
          <cell r="A2034" t="str">
            <v>CMRUCT25032</v>
          </cell>
        </row>
        <row r="2035">
          <cell r="A2035" t="str">
            <v>CMRUCT25033</v>
          </cell>
        </row>
        <row r="2036">
          <cell r="A2036" t="str">
            <v>CMRUCT25034</v>
          </cell>
        </row>
        <row r="2037">
          <cell r="A2037" t="str">
            <v>CMRUCT25035</v>
          </cell>
        </row>
        <row r="2038">
          <cell r="A2038" t="str">
            <v>CMRUCT25036</v>
          </cell>
        </row>
        <row r="2039">
          <cell r="A2039" t="str">
            <v>CMRUCT25037</v>
          </cell>
        </row>
        <row r="2040">
          <cell r="A2040" t="str">
            <v>CMRUCT25038</v>
          </cell>
        </row>
        <row r="2041">
          <cell r="A2041" t="str">
            <v>CMRUCT25039</v>
          </cell>
        </row>
        <row r="2042">
          <cell r="A2042" t="str">
            <v>CMRUCT25040</v>
          </cell>
        </row>
        <row r="2043">
          <cell r="A2043" t="str">
            <v>CMRUCT25041</v>
          </cell>
        </row>
        <row r="2044">
          <cell r="A2044" t="str">
            <v>CMRUCT25042</v>
          </cell>
        </row>
        <row r="2045">
          <cell r="A2045" t="str">
            <v>CMRUCT25043</v>
          </cell>
        </row>
        <row r="2046">
          <cell r="A2046" t="str">
            <v>CMRUCT25044</v>
          </cell>
        </row>
        <row r="2047">
          <cell r="A2047" t="str">
            <v>CMRUCT25049</v>
          </cell>
        </row>
        <row r="2048">
          <cell r="A2048" t="str">
            <v>CMRUCT25050</v>
          </cell>
        </row>
        <row r="2049">
          <cell r="A2049" t="str">
            <v>CMRUCT25051</v>
          </cell>
        </row>
        <row r="2050">
          <cell r="A2050" t="str">
            <v>CMTLPT19324</v>
          </cell>
        </row>
        <row r="2051">
          <cell r="A2051" t="str">
            <v>DESKTOP-2D9N46C</v>
          </cell>
        </row>
        <row r="2052">
          <cell r="A2052" t="str">
            <v>DESKTOP-S3R7NVG</v>
          </cell>
        </row>
        <row r="2053">
          <cell r="A2053" t="str">
            <v>DESKTOP-SUB756N</v>
          </cell>
        </row>
        <row r="2054">
          <cell r="A2054" t="str">
            <v>DTIPROJECT001</v>
          </cell>
        </row>
        <row r="2055">
          <cell r="A2055" t="str">
            <v>EFISERVEUR</v>
          </cell>
        </row>
        <row r="2056">
          <cell r="A2056" t="str">
            <v>GARODOMC002</v>
          </cell>
        </row>
        <row r="2057">
          <cell r="A2057" t="str">
            <v>GAROMOS101</v>
          </cell>
        </row>
        <row r="2058">
          <cell r="A2058" t="str">
            <v>GAROPCUT001</v>
          </cell>
        </row>
        <row r="2059">
          <cell r="A2059" t="str">
            <v>GAROPDDK101</v>
          </cell>
        </row>
        <row r="2060">
          <cell r="A2060" t="str">
            <v>GAROSHARG101</v>
          </cell>
        </row>
        <row r="2061">
          <cell r="A2061" t="str">
            <v>GAROUSINE001</v>
          </cell>
        </row>
        <row r="2062">
          <cell r="A2062" t="str">
            <v>GAROUSINE002</v>
          </cell>
        </row>
        <row r="2063">
          <cell r="A2063" t="str">
            <v>GUINMORP101</v>
          </cell>
        </row>
        <row r="2064">
          <cell r="A2064" t="str">
            <v>GUINUPCUT101</v>
          </cell>
        </row>
        <row r="2065">
          <cell r="A2065" t="str">
            <v>INDUSBI101</v>
          </cell>
        </row>
        <row r="2066">
          <cell r="A2066" t="str">
            <v>INFWINJMP01</v>
          </cell>
        </row>
        <row r="2067">
          <cell r="A2067" t="str">
            <v>KOUMTRACK001</v>
          </cell>
        </row>
        <row r="2068">
          <cell r="A2068" t="str">
            <v>KOUMUSIN001</v>
          </cell>
        </row>
        <row r="2069">
          <cell r="A2069" t="str">
            <v>LDSAPPLICATION</v>
          </cell>
        </row>
        <row r="2070">
          <cell r="A2070" t="str">
            <v>LDSDATABASE</v>
          </cell>
        </row>
        <row r="2071">
          <cell r="A2071" t="str">
            <v>MES</v>
          </cell>
        </row>
        <row r="2072">
          <cell r="A2072" t="str">
            <v>MESCAVESGAROU</v>
          </cell>
        </row>
        <row r="2073">
          <cell r="A2073" t="str">
            <v>MESCAVESKOUM</v>
          </cell>
        </row>
        <row r="2074">
          <cell r="A2074" t="str">
            <v>MESCAVESNDOK</v>
          </cell>
        </row>
        <row r="2075">
          <cell r="A2075" t="str">
            <v>MESCAVESYDE</v>
          </cell>
        </row>
        <row r="2076">
          <cell r="A2076" t="str">
            <v>MESCOND-TEST</v>
          </cell>
        </row>
        <row r="2077">
          <cell r="A2077" t="str">
            <v>MESCONDBAF</v>
          </cell>
        </row>
        <row r="2078">
          <cell r="A2078" t="str">
            <v>MESCONDGAROU</v>
          </cell>
        </row>
        <row r="2079">
          <cell r="A2079" t="str">
            <v>MESCONDKOUMA</v>
          </cell>
        </row>
        <row r="2080">
          <cell r="A2080" t="str">
            <v>MESCONDNDOKO</v>
          </cell>
        </row>
        <row r="2081">
          <cell r="A2081" t="str">
            <v>MESCONDSEMC</v>
          </cell>
        </row>
        <row r="2082">
          <cell r="A2082" t="str">
            <v>MESCONDTCYDE</v>
          </cell>
        </row>
        <row r="2083">
          <cell r="A2083" t="str">
            <v>MESCONDYDE</v>
          </cell>
        </row>
        <row r="2084">
          <cell r="A2084" t="str">
            <v>MESCONDYDEUBG</v>
          </cell>
        </row>
        <row r="2085">
          <cell r="A2085" t="str">
            <v>MESFILTBAF</v>
          </cell>
        </row>
        <row r="2086">
          <cell r="A2086" t="str">
            <v>MESFILTGAROU</v>
          </cell>
        </row>
        <row r="2087">
          <cell r="A2087" t="str">
            <v>MESFILTKOUM</v>
          </cell>
        </row>
        <row r="2088">
          <cell r="A2088" t="str">
            <v>MESSGXBAF</v>
          </cell>
        </row>
        <row r="2089">
          <cell r="A2089" t="str">
            <v>MESSGXGARO</v>
          </cell>
        </row>
        <row r="2090">
          <cell r="A2090" t="str">
            <v>MESSGXNDOK</v>
          </cell>
        </row>
        <row r="2091">
          <cell r="A2091" t="str">
            <v>MESSGXTC</v>
          </cell>
        </row>
        <row r="2092">
          <cell r="A2092" t="str">
            <v>MESSGXUBG</v>
          </cell>
        </row>
        <row r="2093">
          <cell r="A2093" t="str">
            <v>MESSGXYDECP</v>
          </cell>
        </row>
        <row r="2094">
          <cell r="A2094" t="str">
            <v>MESTTEBAF</v>
          </cell>
        </row>
        <row r="2095">
          <cell r="A2095" t="str">
            <v>NDOKDOMC003</v>
          </cell>
        </row>
        <row r="2096">
          <cell r="A2096" t="str">
            <v>NDOKMOS101</v>
          </cell>
        </row>
        <row r="2097">
          <cell r="A2097" t="str">
            <v>NDOKPDDK101</v>
          </cell>
        </row>
        <row r="2098">
          <cell r="A2098" t="str">
            <v>NDOKSHARG101</v>
          </cell>
        </row>
        <row r="2099">
          <cell r="A2099" t="str">
            <v>NDOKUPCUT101</v>
          </cell>
        </row>
        <row r="2100">
          <cell r="A2100" t="str">
            <v>NDOKUSIN002</v>
          </cell>
        </row>
        <row r="2101">
          <cell r="A2101" t="str">
            <v>NDOKUSIN003</v>
          </cell>
        </row>
        <row r="2102">
          <cell r="A2102" t="str">
            <v>OLEMDOMC001</v>
          </cell>
        </row>
        <row r="2103">
          <cell r="A2103" t="str">
            <v>OLEMMOS101</v>
          </cell>
        </row>
        <row r="2104">
          <cell r="A2104" t="str">
            <v>OLEMPDDK101</v>
          </cell>
        </row>
        <row r="2105">
          <cell r="A2105" t="str">
            <v>OLEMUPCUT101</v>
          </cell>
        </row>
        <row r="2106">
          <cell r="A2106" t="str">
            <v>PONTBBRASSBAF</v>
          </cell>
        </row>
        <row r="2107">
          <cell r="A2107" t="str">
            <v>PONTBBRASSGARO</v>
          </cell>
        </row>
        <row r="2108">
          <cell r="A2108" t="str">
            <v>PONTBBRASSKOUM</v>
          </cell>
        </row>
        <row r="2109">
          <cell r="A2109" t="str">
            <v>PONTBBRASSYDE</v>
          </cell>
        </row>
        <row r="2110">
          <cell r="A2110" t="str">
            <v>PONTBRASGUIN</v>
          </cell>
        </row>
        <row r="2111">
          <cell r="A2111" t="str">
            <v>SABCADMIN</v>
          </cell>
        </row>
        <row r="2112">
          <cell r="A2112" t="str">
            <v>SABCAMPLI101</v>
          </cell>
        </row>
        <row r="2113">
          <cell r="A2113" t="str">
            <v>SABCASCO101</v>
          </cell>
        </row>
        <row r="2114">
          <cell r="A2114" t="str">
            <v>SABCASSET601</v>
          </cell>
        </row>
        <row r="2115">
          <cell r="A2115" t="str">
            <v>SABCBI102</v>
          </cell>
        </row>
        <row r="2116">
          <cell r="A2116" t="str">
            <v>SABCBI201</v>
          </cell>
        </row>
        <row r="2117">
          <cell r="A2117" t="str">
            <v>SABCBICRM101</v>
          </cell>
        </row>
        <row r="2118">
          <cell r="A2118" t="str">
            <v>SABCBIOM101</v>
          </cell>
        </row>
        <row r="2119">
          <cell r="A2119" t="str">
            <v>SABCBIOM102</v>
          </cell>
        </row>
        <row r="2120">
          <cell r="A2120" t="str">
            <v>SABCBIOM103</v>
          </cell>
        </row>
        <row r="2121">
          <cell r="A2121" t="str">
            <v>SABCBIOM104</v>
          </cell>
        </row>
        <row r="2122">
          <cell r="A2122" t="str">
            <v>SABCBO101</v>
          </cell>
        </row>
        <row r="2123">
          <cell r="A2123" t="str">
            <v>SABCBO102</v>
          </cell>
        </row>
        <row r="2124">
          <cell r="A2124" t="str">
            <v>SABCBO601</v>
          </cell>
        </row>
        <row r="2125">
          <cell r="A2125" t="str">
            <v>SABCBPC101</v>
          </cell>
        </row>
        <row r="2126">
          <cell r="A2126" t="str">
            <v>SABCBPC103</v>
          </cell>
        </row>
        <row r="2127">
          <cell r="A2127" t="str">
            <v>SABCBPC601</v>
          </cell>
        </row>
        <row r="2128">
          <cell r="A2128" t="str">
            <v>SABCBPC603</v>
          </cell>
        </row>
        <row r="2129">
          <cell r="A2129" t="str">
            <v>SABCBUG101</v>
          </cell>
        </row>
        <row r="2130">
          <cell r="A2130" t="str">
            <v>SABCCACC101</v>
          </cell>
        </row>
        <row r="2131">
          <cell r="A2131" t="str">
            <v>SABCCONSO101</v>
          </cell>
        </row>
        <row r="2132">
          <cell r="A2132" t="str">
            <v>SABCCRM101</v>
          </cell>
        </row>
        <row r="2133">
          <cell r="A2133" t="str">
            <v>SABCCRM601</v>
          </cell>
        </row>
        <row r="2134">
          <cell r="A2134" t="str">
            <v>SABCDARE101</v>
          </cell>
        </row>
        <row r="2135">
          <cell r="A2135" t="str">
            <v>SABCDEOP101</v>
          </cell>
        </row>
        <row r="2136">
          <cell r="A2136" t="str">
            <v>SABCDHCP101</v>
          </cell>
        </row>
        <row r="2137">
          <cell r="A2137" t="str">
            <v>SABCDHCP102</v>
          </cell>
        </row>
        <row r="2138">
          <cell r="A2138" t="str">
            <v>SABCDIMO100</v>
          </cell>
        </row>
        <row r="2139">
          <cell r="A2139" t="str">
            <v>SABCDIMO101</v>
          </cell>
        </row>
        <row r="2140">
          <cell r="A2140" t="str">
            <v>SABCDIMO102</v>
          </cell>
        </row>
        <row r="2141">
          <cell r="A2141" t="str">
            <v>SABCDIMO110</v>
          </cell>
        </row>
        <row r="2142">
          <cell r="A2142" t="str">
            <v>SABCDIMO201</v>
          </cell>
        </row>
        <row r="2143">
          <cell r="A2143" t="str">
            <v>SABCDIMO601</v>
          </cell>
        </row>
        <row r="2144">
          <cell r="A2144" t="str">
            <v>SABCDIMOB101</v>
          </cell>
        </row>
        <row r="2145">
          <cell r="A2145" t="str">
            <v>SABCDIMOBI101</v>
          </cell>
        </row>
        <row r="2146">
          <cell r="A2146" t="str">
            <v>SABCEBICS102</v>
          </cell>
        </row>
        <row r="2147">
          <cell r="A2147" t="str">
            <v>SABCELO101</v>
          </cell>
        </row>
        <row r="2148">
          <cell r="A2148" t="str">
            <v>SABCELO201</v>
          </cell>
        </row>
        <row r="2149">
          <cell r="A2149" t="str">
            <v>SABCENERG01</v>
          </cell>
        </row>
        <row r="2150">
          <cell r="A2150" t="str">
            <v>SABCERP101</v>
          </cell>
        </row>
        <row r="2151">
          <cell r="A2151" t="str">
            <v>SABCERP601</v>
          </cell>
        </row>
        <row r="2152">
          <cell r="A2152" t="str">
            <v>SABCFUTU101</v>
          </cell>
        </row>
        <row r="2153">
          <cell r="A2153" t="str">
            <v>SABCFUTU601</v>
          </cell>
        </row>
        <row r="2154">
          <cell r="A2154" t="str">
            <v>SABCGED101</v>
          </cell>
        </row>
        <row r="2155">
          <cell r="A2155" t="str">
            <v>SABCGED103</v>
          </cell>
        </row>
        <row r="2156">
          <cell r="A2156" t="str">
            <v>SABCGED104</v>
          </cell>
        </row>
        <row r="2157">
          <cell r="A2157" t="str">
            <v>SABCGED105</v>
          </cell>
        </row>
        <row r="2158">
          <cell r="A2158" t="str">
            <v>SABCGEDO101</v>
          </cell>
        </row>
        <row r="2159">
          <cell r="A2159" t="str">
            <v>SABCGEDO201</v>
          </cell>
        </row>
        <row r="2160">
          <cell r="A2160" t="str">
            <v>SABCGLPI101</v>
          </cell>
        </row>
        <row r="2161">
          <cell r="A2161" t="str">
            <v>SABCGLPI601</v>
          </cell>
        </row>
        <row r="2162">
          <cell r="A2162" t="str">
            <v>SABCIA101</v>
          </cell>
        </row>
        <row r="2163">
          <cell r="A2163" t="str">
            <v>SABCIA601</v>
          </cell>
        </row>
        <row r="2164">
          <cell r="A2164" t="str">
            <v>SABCISO101</v>
          </cell>
        </row>
        <row r="2165">
          <cell r="A2165" t="str">
            <v>SABCISO102</v>
          </cell>
        </row>
        <row r="2166">
          <cell r="A2166" t="str">
            <v>SABCISO103</v>
          </cell>
        </row>
        <row r="2167">
          <cell r="A2167" t="str">
            <v>SABCISO201</v>
          </cell>
        </row>
        <row r="2168">
          <cell r="A2168" t="str">
            <v>SABCISO601</v>
          </cell>
        </row>
        <row r="2169">
          <cell r="A2169" t="str">
            <v>SABCKCP102</v>
          </cell>
        </row>
        <row r="2170">
          <cell r="A2170" t="str">
            <v>SABCKPI101</v>
          </cell>
        </row>
        <row r="2171">
          <cell r="A2171" t="str">
            <v>SABCKPI103</v>
          </cell>
        </row>
        <row r="2172">
          <cell r="A2172" t="str">
            <v>SABCKPI1031</v>
          </cell>
        </row>
        <row r="2173">
          <cell r="A2173" t="str">
            <v>SABCKPI105</v>
          </cell>
        </row>
        <row r="2174">
          <cell r="A2174" t="str">
            <v>SABCKPI606</v>
          </cell>
        </row>
        <row r="2175">
          <cell r="A2175" t="str">
            <v>SABCLCM101</v>
          </cell>
        </row>
        <row r="2176">
          <cell r="A2176" t="str">
            <v>SABCLEARN101</v>
          </cell>
        </row>
        <row r="2177">
          <cell r="A2177" t="str">
            <v>SABCMASS101</v>
          </cell>
        </row>
        <row r="2178">
          <cell r="A2178" t="str">
            <v>SABCMASS601</v>
          </cell>
        </row>
        <row r="2179">
          <cell r="A2179" t="str">
            <v>SABCMDP101</v>
          </cell>
        </row>
        <row r="2180">
          <cell r="A2180" t="str">
            <v>SABCMEC101</v>
          </cell>
        </row>
        <row r="2181">
          <cell r="A2181" t="str">
            <v>SABCMEC102</v>
          </cell>
        </row>
        <row r="2182">
          <cell r="A2182" t="str">
            <v>SABCMEC201</v>
          </cell>
        </row>
        <row r="2183">
          <cell r="A2183" t="str">
            <v>SABCMEC202</v>
          </cell>
        </row>
        <row r="2184">
          <cell r="A2184" t="str">
            <v>SABCMMIX101</v>
          </cell>
        </row>
        <row r="2185">
          <cell r="A2185" t="str">
            <v>SABCMOS101</v>
          </cell>
        </row>
        <row r="2186">
          <cell r="A2186" t="str">
            <v>SABCMOS102</v>
          </cell>
        </row>
        <row r="2187">
          <cell r="A2187" t="str">
            <v>SABCMOS104</v>
          </cell>
        </row>
        <row r="2188">
          <cell r="A2188" t="str">
            <v>SABCMOS201</v>
          </cell>
        </row>
        <row r="2189">
          <cell r="A2189" t="str">
            <v>SABCMOS601</v>
          </cell>
        </row>
        <row r="2190">
          <cell r="A2190" t="str">
            <v>SABCMSQL101</v>
          </cell>
        </row>
        <row r="2191">
          <cell r="A2191" t="str">
            <v>SABCMSQL201</v>
          </cell>
        </row>
        <row r="2192">
          <cell r="A2192" t="str">
            <v>SABCMSQL601</v>
          </cell>
        </row>
        <row r="2193">
          <cell r="A2193" t="str">
            <v>SABCMYAP101</v>
          </cell>
        </row>
        <row r="2194">
          <cell r="A2194" t="str">
            <v>SABCOMNI101</v>
          </cell>
        </row>
        <row r="2195">
          <cell r="A2195" t="str">
            <v>SABCPASDO101</v>
          </cell>
        </row>
        <row r="2196">
          <cell r="A2196" t="str">
            <v>SABCPASDO102</v>
          </cell>
        </row>
        <row r="2197">
          <cell r="A2197" t="str">
            <v>SABCPDDK101</v>
          </cell>
        </row>
        <row r="2198">
          <cell r="A2198" t="str">
            <v>SABCPERM101</v>
          </cell>
        </row>
        <row r="2199">
          <cell r="A2199" t="str">
            <v>SABCPROJ102</v>
          </cell>
        </row>
        <row r="2200">
          <cell r="A2200" t="str">
            <v>SABCPROJ601</v>
          </cell>
        </row>
        <row r="2201">
          <cell r="A2201" t="str">
            <v>SABCRADI101</v>
          </cell>
        </row>
        <row r="2202">
          <cell r="A2202" t="str">
            <v>SABCRADI102</v>
          </cell>
        </row>
        <row r="2203">
          <cell r="A2203" t="str">
            <v>SABCSCCM101</v>
          </cell>
        </row>
        <row r="2204">
          <cell r="A2204" t="str">
            <v>SABCSHAR101</v>
          </cell>
        </row>
        <row r="2205">
          <cell r="A2205" t="str">
            <v>SABCSHAR102</v>
          </cell>
        </row>
        <row r="2206">
          <cell r="A2206" t="str">
            <v>SABCSHAR103</v>
          </cell>
        </row>
        <row r="2207">
          <cell r="A2207" t="str">
            <v>SABCSHARG101</v>
          </cell>
        </row>
        <row r="2208">
          <cell r="A2208" t="str">
            <v>SABCSOC101</v>
          </cell>
        </row>
        <row r="2209">
          <cell r="A2209" t="str">
            <v>SABCSQCAIS101</v>
          </cell>
        </row>
        <row r="2210">
          <cell r="A2210" t="str">
            <v>SABCSQCAIS601</v>
          </cell>
        </row>
        <row r="2211">
          <cell r="A2211" t="str">
            <v>SABCSQDIMO101</v>
          </cell>
        </row>
        <row r="2212">
          <cell r="A2212" t="str">
            <v>SABCSQDIMO201</v>
          </cell>
        </row>
        <row r="2213">
          <cell r="A2213" t="str">
            <v>SABCSQELO101</v>
          </cell>
        </row>
        <row r="2214">
          <cell r="A2214" t="str">
            <v>SABCSQELO201</v>
          </cell>
        </row>
        <row r="2215">
          <cell r="A2215" t="str">
            <v>SABCSQINT601</v>
          </cell>
        </row>
        <row r="2216">
          <cell r="A2216" t="str">
            <v>SABCSQRH101</v>
          </cell>
        </row>
        <row r="2217">
          <cell r="A2217" t="str">
            <v>SABCSQRH601</v>
          </cell>
        </row>
        <row r="2218">
          <cell r="A2218" t="str">
            <v>SABCSQSHAR101</v>
          </cell>
        </row>
        <row r="2219">
          <cell r="A2219" t="str">
            <v>SABCSSIS101</v>
          </cell>
        </row>
        <row r="2220">
          <cell r="A2220" t="str">
            <v>SABCSSIS601</v>
          </cell>
        </row>
        <row r="2221">
          <cell r="A2221" t="str">
            <v>SABCTSE101</v>
          </cell>
        </row>
        <row r="2222">
          <cell r="A2222" t="str">
            <v>SABCTSE102</v>
          </cell>
        </row>
        <row r="2223">
          <cell r="A2223" t="str">
            <v>SABCUPCUT101</v>
          </cell>
        </row>
        <row r="2224">
          <cell r="A2224" t="str">
            <v>SABCUPCUT102</v>
          </cell>
        </row>
        <row r="2225">
          <cell r="A2225" t="str">
            <v>SABCVPRX101</v>
          </cell>
        </row>
        <row r="2226">
          <cell r="A2226" t="str">
            <v>SABCVPRX102</v>
          </cell>
        </row>
        <row r="2227">
          <cell r="A2227" t="str">
            <v>SABCVPRX103</v>
          </cell>
        </row>
        <row r="2228">
          <cell r="A2228" t="str">
            <v>SABCVPRX104</v>
          </cell>
        </row>
        <row r="2229">
          <cell r="A2229" t="str">
            <v>SABCVPRX105</v>
          </cell>
        </row>
        <row r="2230">
          <cell r="A2230" t="str">
            <v>SABCWEB101</v>
          </cell>
        </row>
        <row r="2231">
          <cell r="A2231" t="str">
            <v>SABCWEB601</v>
          </cell>
        </row>
        <row r="2232">
          <cell r="A2232" t="str">
            <v>SABCWEF101</v>
          </cell>
        </row>
        <row r="2233">
          <cell r="A2233" t="str">
            <v>SABCWIFI101</v>
          </cell>
        </row>
        <row r="2234">
          <cell r="A2234" t="str">
            <v>SABCWIFI601</v>
          </cell>
        </row>
        <row r="2235">
          <cell r="A2235" t="str">
            <v>SEMCDOMC001</v>
          </cell>
        </row>
        <row r="2236">
          <cell r="A2236" t="str">
            <v>SEMCPDDK101</v>
          </cell>
        </row>
        <row r="2237">
          <cell r="A2237" t="str">
            <v>SEMCSHARG101</v>
          </cell>
        </row>
        <row r="2238">
          <cell r="A2238" t="str">
            <v>SEMCUPCUT101</v>
          </cell>
        </row>
        <row r="2239">
          <cell r="A2239" t="str">
            <v>SEMCUSIN001</v>
          </cell>
        </row>
        <row r="2240">
          <cell r="A2240" t="str">
            <v>SERVEURDI01</v>
          </cell>
        </row>
        <row r="2241">
          <cell r="A2241" t="str">
            <v>SIACDOMC002</v>
          </cell>
        </row>
        <row r="2242">
          <cell r="A2242" t="str">
            <v>SIACFICH001</v>
          </cell>
        </row>
        <row r="2243">
          <cell r="A2243" t="str">
            <v>SIACFICH002</v>
          </cell>
        </row>
        <row r="2244">
          <cell r="A2244" t="str">
            <v>SIACMOS101</v>
          </cell>
        </row>
        <row r="2245">
          <cell r="A2245" t="str">
            <v>SIACPDDK101</v>
          </cell>
        </row>
        <row r="2246">
          <cell r="A2246" t="str">
            <v>SIACSHARG101</v>
          </cell>
        </row>
        <row r="2247">
          <cell r="A2247" t="str">
            <v>SIACUPCUT101</v>
          </cell>
        </row>
        <row r="2248">
          <cell r="A2248" t="str">
            <v>SILOS</v>
          </cell>
        </row>
        <row r="2249">
          <cell r="A2249" t="str">
            <v>SOCABACK101</v>
          </cell>
        </row>
        <row r="2250">
          <cell r="A2250" t="str">
            <v>SOCADOMC002</v>
          </cell>
        </row>
        <row r="2251">
          <cell r="A2251" t="str">
            <v>SOCAECOSYS101</v>
          </cell>
        </row>
        <row r="2252">
          <cell r="A2252" t="str">
            <v>SOCAFICH101</v>
          </cell>
        </row>
        <row r="2253">
          <cell r="A2253" t="str">
            <v>SOCAHUSKY101</v>
          </cell>
        </row>
        <row r="2254">
          <cell r="A2254" t="str">
            <v>SOCAMOS101</v>
          </cell>
        </row>
        <row r="2255">
          <cell r="A2255" t="str">
            <v>SOCAMSQL101</v>
          </cell>
        </row>
        <row r="2256">
          <cell r="A2256" t="str">
            <v>SOCAPCUT001</v>
          </cell>
        </row>
        <row r="2257">
          <cell r="A2257" t="str">
            <v>SOCAPDDK101</v>
          </cell>
        </row>
        <row r="2258">
          <cell r="A2258" t="str">
            <v>SOCASHARG101</v>
          </cell>
        </row>
        <row r="2259">
          <cell r="A2259" t="str">
            <v>SOCASOFT101</v>
          </cell>
        </row>
        <row r="2260">
          <cell r="A2260" t="str">
            <v>SOUADOMC001</v>
          </cell>
        </row>
        <row r="2261">
          <cell r="A2261" t="str">
            <v>SOUAMOS101</v>
          </cell>
        </row>
        <row r="2262">
          <cell r="A2262" t="str">
            <v>SOUAPCUT001</v>
          </cell>
        </row>
        <row r="2263">
          <cell r="A2263" t="str">
            <v>SOUAPDDK101</v>
          </cell>
        </row>
        <row r="2264">
          <cell r="A2264" t="str">
            <v>VEEAMBACKUP</v>
          </cell>
        </row>
        <row r="2265">
          <cell r="A2265" t="str">
            <v>VEEAMSERVERBAFO</v>
          </cell>
        </row>
        <row r="2266">
          <cell r="A2266" t="str">
            <v>VEEAMSERVERGARO</v>
          </cell>
        </row>
        <row r="2267">
          <cell r="A2267" t="str">
            <v>VEEAMSERVERNDOK</v>
          </cell>
        </row>
        <row r="2268">
          <cell r="A2268" t="str">
            <v>VEEAMSERVERYAOU</v>
          </cell>
        </row>
        <row r="2269">
          <cell r="A2269" t="str">
            <v>VM-CMRSRV23001-</v>
          </cell>
        </row>
        <row r="2270">
          <cell r="A2270" t="str">
            <v>YAOUBACK101</v>
          </cell>
        </row>
        <row r="2271">
          <cell r="A2271" t="str">
            <v>YAOUBI101</v>
          </cell>
        </row>
        <row r="2272">
          <cell r="A2272" t="str">
            <v>YAOUDOMC002</v>
          </cell>
        </row>
        <row r="2273">
          <cell r="A2273" t="str">
            <v>YAOUMOS101</v>
          </cell>
        </row>
        <row r="2274">
          <cell r="A2274" t="str">
            <v>YAOUPCUT001</v>
          </cell>
        </row>
        <row r="2275">
          <cell r="A2275" t="str">
            <v>YAOUPDDK101</v>
          </cell>
        </row>
        <row r="2276">
          <cell r="A2276" t="str">
            <v>YAOUSHARG101</v>
          </cell>
        </row>
        <row r="2277">
          <cell r="A2277" t="str">
            <v>YAOUSIN001</v>
          </cell>
        </row>
        <row r="2278">
          <cell r="A2278" t="str">
            <v>YAOUSIN002</v>
          </cell>
        </row>
        <row r="2279">
          <cell r="A2279" t="str">
            <v>YAOUSIN003</v>
          </cell>
        </row>
        <row r="2280">
          <cell r="A2280" t="str">
            <v>YAOUSINE001</v>
          </cell>
        </row>
        <row r="2281">
          <cell r="A2281" t="str">
            <v>YAOUVPRX101</v>
          </cell>
        </row>
        <row r="2282">
          <cell r="A2282" t="str">
            <v>YAOUVPRX102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>
        <row r="1">
          <cell r="A1" t="str">
            <v>Name</v>
          </cell>
        </row>
      </sheetData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BAFOMOS101</v>
          </cell>
        </row>
        <row r="4">
          <cell r="A4" t="str">
            <v>BAFOPCUT001</v>
          </cell>
        </row>
        <row r="5">
          <cell r="A5" t="str">
            <v>BAFOPDDK101</v>
          </cell>
        </row>
        <row r="6">
          <cell r="A6" t="str">
            <v>BAFOSHARG101</v>
          </cell>
        </row>
        <row r="7">
          <cell r="A7" t="str">
            <v>BAFOUSIN001</v>
          </cell>
        </row>
        <row r="8">
          <cell r="A8" t="str">
            <v>BAFOUSIN002</v>
          </cell>
        </row>
        <row r="9">
          <cell r="A9" t="str">
            <v>BAFOUSIN003</v>
          </cell>
        </row>
        <row r="10">
          <cell r="A10" t="str">
            <v>BALIAMPLI601</v>
          </cell>
        </row>
        <row r="11">
          <cell r="A11" t="str">
            <v>BALIBI101</v>
          </cell>
        </row>
        <row r="12">
          <cell r="A12" t="str">
            <v>BALIDOMC001</v>
          </cell>
        </row>
        <row r="13">
          <cell r="A13" t="str">
            <v>BALIDOMC002</v>
          </cell>
        </row>
        <row r="14">
          <cell r="A14" t="str">
            <v>BALIDOMC004</v>
          </cell>
        </row>
        <row r="15">
          <cell r="A15" t="str">
            <v>BALIDOMC005</v>
          </cell>
        </row>
        <row r="16">
          <cell r="A16" t="str">
            <v>BALIDOMC006</v>
          </cell>
        </row>
        <row r="17">
          <cell r="A17" t="str">
            <v>BALIDOMC007</v>
          </cell>
        </row>
        <row r="18">
          <cell r="A18" t="str">
            <v>BALIERP004</v>
          </cell>
        </row>
        <row r="19">
          <cell r="A19" t="str">
            <v>BALIFICH003</v>
          </cell>
        </row>
        <row r="20">
          <cell r="A20" t="str">
            <v>BALIGMAO001</v>
          </cell>
        </row>
        <row r="21">
          <cell r="A21" t="str">
            <v>BALILIMS001</v>
          </cell>
        </row>
        <row r="22">
          <cell r="A22" t="str">
            <v>BALILIMS002</v>
          </cell>
        </row>
        <row r="23">
          <cell r="A23" t="str">
            <v>BALILIMS003</v>
          </cell>
        </row>
        <row r="24">
          <cell r="A24" t="str">
            <v>BALILIMS201</v>
          </cell>
        </row>
        <row r="25">
          <cell r="A25" t="str">
            <v>BALILIMS202</v>
          </cell>
        </row>
        <row r="26">
          <cell r="A26" t="str">
            <v>BALILIMS401</v>
          </cell>
        </row>
        <row r="27">
          <cell r="A27" t="str">
            <v>BALILIMS601</v>
          </cell>
        </row>
        <row r="28">
          <cell r="A28" t="str">
            <v>BALIPCUT001</v>
          </cell>
        </row>
        <row r="29">
          <cell r="A29" t="str">
            <v>BALIPCUT002</v>
          </cell>
        </row>
        <row r="30">
          <cell r="A30" t="str">
            <v>BALISCDP001</v>
          </cell>
        </row>
        <row r="31">
          <cell r="A31" t="str">
            <v>BALISHAR003</v>
          </cell>
        </row>
        <row r="32">
          <cell r="A32" t="str">
            <v>BALITATT001</v>
          </cell>
        </row>
        <row r="33">
          <cell r="A33" t="str">
            <v>BONADOMC002</v>
          </cell>
        </row>
        <row r="34">
          <cell r="A34" t="str">
            <v>BONAMOS101</v>
          </cell>
        </row>
        <row r="35">
          <cell r="A35" t="str">
            <v>BONAPDDK101</v>
          </cell>
        </row>
        <row r="36">
          <cell r="A36" t="str">
            <v>BONAUPCUT101</v>
          </cell>
        </row>
        <row r="37">
          <cell r="A37" t="str">
            <v>CM01BI101</v>
          </cell>
        </row>
        <row r="38">
          <cell r="A38" t="str">
            <v>CM01EDGE102</v>
          </cell>
        </row>
        <row r="39">
          <cell r="A39" t="str">
            <v>CMRLP19216</v>
          </cell>
        </row>
        <row r="40">
          <cell r="A40" t="str">
            <v>CMRLPT19001</v>
          </cell>
        </row>
        <row r="41">
          <cell r="A41" t="str">
            <v>CMRLPT19002</v>
          </cell>
        </row>
        <row r="42">
          <cell r="A42" t="str">
            <v>CMRLPT19004</v>
          </cell>
        </row>
        <row r="43">
          <cell r="A43" t="str">
            <v>CMRLPT19005</v>
          </cell>
        </row>
        <row r="44">
          <cell r="A44" t="str">
            <v>CMRLPT19006</v>
          </cell>
        </row>
        <row r="45">
          <cell r="A45" t="str">
            <v>CMRLPT19057</v>
          </cell>
        </row>
        <row r="46">
          <cell r="A46" t="str">
            <v>CMRLPT19073</v>
          </cell>
        </row>
        <row r="47">
          <cell r="A47" t="str">
            <v>CMRLPT19102</v>
          </cell>
        </row>
        <row r="48">
          <cell r="A48" t="str">
            <v>CMRLPT19149</v>
          </cell>
        </row>
        <row r="49">
          <cell r="A49" t="str">
            <v>CMRLPT19153</v>
          </cell>
        </row>
        <row r="50">
          <cell r="A50" t="str">
            <v>CMRLPT19154</v>
          </cell>
        </row>
        <row r="51">
          <cell r="A51" t="str">
            <v>CMRLPT19155</v>
          </cell>
        </row>
        <row r="52">
          <cell r="A52" t="str">
            <v>CMRLPT19156</v>
          </cell>
        </row>
        <row r="53">
          <cell r="A53" t="str">
            <v>CMRLPT19157</v>
          </cell>
        </row>
        <row r="54">
          <cell r="A54" t="str">
            <v>CMRLPT19160</v>
          </cell>
        </row>
        <row r="55">
          <cell r="A55" t="str">
            <v>CMRLPT19161</v>
          </cell>
        </row>
        <row r="56">
          <cell r="A56" t="str">
            <v>CMRLPT19162</v>
          </cell>
        </row>
        <row r="57">
          <cell r="A57" t="str">
            <v>CMRLPT19163</v>
          </cell>
        </row>
        <row r="58">
          <cell r="A58" t="str">
            <v>CMRLPT19164</v>
          </cell>
        </row>
        <row r="59">
          <cell r="A59" t="str">
            <v>CMRLPT19165</v>
          </cell>
        </row>
        <row r="60">
          <cell r="A60" t="str">
            <v>CMRLPT19166</v>
          </cell>
        </row>
        <row r="61">
          <cell r="A61" t="str">
            <v>CMRLPT19167</v>
          </cell>
        </row>
        <row r="62">
          <cell r="A62" t="str">
            <v>CMRLPT19168</v>
          </cell>
        </row>
        <row r="63">
          <cell r="A63" t="str">
            <v>CMRLPT19169</v>
          </cell>
        </row>
        <row r="64">
          <cell r="A64" t="str">
            <v>CMRLPT19170</v>
          </cell>
        </row>
        <row r="65">
          <cell r="A65" t="str">
            <v>CMRLPT19171</v>
          </cell>
        </row>
        <row r="66">
          <cell r="A66" t="str">
            <v>CMRLPT19173</v>
          </cell>
        </row>
        <row r="67">
          <cell r="A67" t="str">
            <v>CMRLPT19174</v>
          </cell>
        </row>
        <row r="68">
          <cell r="A68" t="str">
            <v>CMRLPT19175</v>
          </cell>
        </row>
        <row r="69">
          <cell r="A69" t="str">
            <v>CMRLPT19177</v>
          </cell>
        </row>
        <row r="70">
          <cell r="A70" t="str">
            <v>CMRLPT19179</v>
          </cell>
        </row>
        <row r="71">
          <cell r="A71" t="str">
            <v>CMRLPT19183</v>
          </cell>
        </row>
        <row r="72">
          <cell r="A72" t="str">
            <v>CMRLPT19186</v>
          </cell>
        </row>
        <row r="73">
          <cell r="A73" t="str">
            <v>CMRLPT19187</v>
          </cell>
        </row>
        <row r="74">
          <cell r="A74" t="str">
            <v>CMRLPT19189</v>
          </cell>
        </row>
        <row r="75">
          <cell r="A75" t="str">
            <v>CMRLPT19190</v>
          </cell>
        </row>
        <row r="76">
          <cell r="A76" t="str">
            <v>CMRLPT19194</v>
          </cell>
        </row>
        <row r="77">
          <cell r="A77" t="str">
            <v>CMRLPT19198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CMRLPT19205</v>
          </cell>
        </row>
        <row r="81">
          <cell r="A81" t="str">
            <v>CMRLPT19211</v>
          </cell>
        </row>
        <row r="82">
          <cell r="A82" t="str">
            <v>CMRLPT19212</v>
          </cell>
        </row>
        <row r="83">
          <cell r="A83" t="str">
            <v>CMRLPT19215</v>
          </cell>
        </row>
        <row r="84">
          <cell r="A84" t="str">
            <v>CMRLPT19216</v>
          </cell>
        </row>
        <row r="85">
          <cell r="A85" t="str">
            <v>CMRLPT19219</v>
          </cell>
        </row>
        <row r="86">
          <cell r="A86" t="str">
            <v>CMRLPT19220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CMRLPT19235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CMRLPT19242</v>
          </cell>
        </row>
        <row r="98">
          <cell r="A98" t="str">
            <v>CMRLPT19244</v>
          </cell>
        </row>
        <row r="99">
          <cell r="A99" t="str">
            <v>CMRLPT19245</v>
          </cell>
        </row>
        <row r="100">
          <cell r="A100" t="str">
            <v>CMRLPT19248</v>
          </cell>
        </row>
        <row r="101">
          <cell r="A101" t="str">
            <v>CMRLPT19249</v>
          </cell>
        </row>
        <row r="102">
          <cell r="A102" t="str">
            <v>CMRLPT19249</v>
          </cell>
        </row>
        <row r="103">
          <cell r="A103" t="str">
            <v>CMRLPT19250</v>
          </cell>
        </row>
        <row r="104">
          <cell r="A104" t="str">
            <v>CMRLPT19252</v>
          </cell>
        </row>
        <row r="105">
          <cell r="A105" t="str">
            <v>CMRLPT19252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CMRLPT19264</v>
          </cell>
        </row>
        <row r="110">
          <cell r="A110" t="str">
            <v>CMRLPT19265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CMRLPT19282</v>
          </cell>
        </row>
        <row r="117">
          <cell r="A117" t="str">
            <v>CMRLPT19288</v>
          </cell>
        </row>
        <row r="118">
          <cell r="A118" t="str">
            <v>CMRLPT19290</v>
          </cell>
        </row>
        <row r="119">
          <cell r="A119" t="str">
            <v>CMRLPT19293</v>
          </cell>
        </row>
        <row r="120">
          <cell r="A120" t="str">
            <v>CMRLPT19296</v>
          </cell>
        </row>
        <row r="121">
          <cell r="A121" t="str">
            <v>CMRLPT19304</v>
          </cell>
        </row>
        <row r="122">
          <cell r="A122" t="str">
            <v>CMRLPT19316</v>
          </cell>
        </row>
        <row r="123">
          <cell r="A123" t="str">
            <v>CMRLPT19318</v>
          </cell>
        </row>
        <row r="124">
          <cell r="A124" t="str">
            <v>CMRLPT19320</v>
          </cell>
        </row>
        <row r="125">
          <cell r="A125" t="str">
            <v>CMRLPT19325</v>
          </cell>
        </row>
        <row r="126">
          <cell r="A126" t="str">
            <v>CMRLPT19330</v>
          </cell>
        </row>
        <row r="127">
          <cell r="A127" t="str">
            <v>CMRLPT19331</v>
          </cell>
        </row>
        <row r="128">
          <cell r="A128" t="str">
            <v>CMRLPT19336</v>
          </cell>
        </row>
        <row r="129">
          <cell r="A129" t="str">
            <v>CMRLPT19350</v>
          </cell>
        </row>
        <row r="130">
          <cell r="A130" t="str">
            <v>CMRLPT19352</v>
          </cell>
        </row>
        <row r="131">
          <cell r="A131" t="str">
            <v>CMRLPT19354</v>
          </cell>
        </row>
        <row r="132">
          <cell r="A132" t="str">
            <v>CMRLPT19356</v>
          </cell>
        </row>
        <row r="133">
          <cell r="A133" t="str">
            <v>CMRLPT19358</v>
          </cell>
        </row>
        <row r="134">
          <cell r="A134" t="str">
            <v>CMRLPT19359</v>
          </cell>
        </row>
        <row r="135">
          <cell r="A135" t="str">
            <v>CMRLPT19361</v>
          </cell>
        </row>
        <row r="136">
          <cell r="A136" t="str">
            <v>CMRLPT19363</v>
          </cell>
        </row>
        <row r="137">
          <cell r="A137" t="str">
            <v>CMRLPT19365</v>
          </cell>
        </row>
        <row r="138">
          <cell r="A138" t="str">
            <v>CMRLPT19366</v>
          </cell>
        </row>
        <row r="139">
          <cell r="A139" t="str">
            <v>CMRLPT19368</v>
          </cell>
        </row>
        <row r="140">
          <cell r="A140" t="str">
            <v>CMRLPT19369</v>
          </cell>
        </row>
        <row r="141">
          <cell r="A141" t="str">
            <v>CMRLPT19378</v>
          </cell>
        </row>
        <row r="142">
          <cell r="A142" t="str">
            <v>CMRLPT20001</v>
          </cell>
        </row>
        <row r="143">
          <cell r="A143" t="str">
            <v>CMRLPT20002</v>
          </cell>
        </row>
        <row r="144">
          <cell r="A144" t="str">
            <v>CMRLPT20003</v>
          </cell>
        </row>
        <row r="145">
          <cell r="A145" t="str">
            <v>CMRLPT20004</v>
          </cell>
        </row>
        <row r="146">
          <cell r="A146" t="str">
            <v>CMRLPT20008</v>
          </cell>
        </row>
        <row r="147">
          <cell r="A147" t="str">
            <v>CMRLPT20009</v>
          </cell>
        </row>
        <row r="148">
          <cell r="A148" t="str">
            <v>CMRLPT20010</v>
          </cell>
        </row>
        <row r="149">
          <cell r="A149" t="str">
            <v>CMRLPT20012</v>
          </cell>
        </row>
        <row r="150">
          <cell r="A150" t="str">
            <v>CMRLPT20014</v>
          </cell>
        </row>
        <row r="151">
          <cell r="A151" t="str">
            <v>CMRLPT20015</v>
          </cell>
        </row>
        <row r="152">
          <cell r="A152" t="str">
            <v>CMRLPT20016</v>
          </cell>
        </row>
        <row r="153">
          <cell r="A153" t="str">
            <v>CMRLPT20017</v>
          </cell>
        </row>
        <row r="154">
          <cell r="A154" t="str">
            <v>CMRLPT20019</v>
          </cell>
        </row>
        <row r="155">
          <cell r="A155" t="str">
            <v>CMRLPT20020</v>
          </cell>
        </row>
        <row r="156">
          <cell r="A156" t="str">
            <v>CMRLPT20021</v>
          </cell>
        </row>
        <row r="157">
          <cell r="A157" t="str">
            <v>CMRLPT20022</v>
          </cell>
        </row>
        <row r="158">
          <cell r="A158" t="str">
            <v>CMRLPT20023</v>
          </cell>
        </row>
        <row r="159">
          <cell r="A159" t="str">
            <v>CMRLPT20024</v>
          </cell>
        </row>
        <row r="160">
          <cell r="A160" t="str">
            <v>CMRLPT20025</v>
          </cell>
        </row>
        <row r="161">
          <cell r="A161" t="str">
            <v>CMRLPT20026</v>
          </cell>
        </row>
        <row r="162">
          <cell r="A162" t="str">
            <v>CMRLPT20027</v>
          </cell>
        </row>
        <row r="163">
          <cell r="A163" t="str">
            <v>CMRLPT20028</v>
          </cell>
        </row>
        <row r="164">
          <cell r="A164" t="str">
            <v>CMRLPT20029</v>
          </cell>
        </row>
        <row r="165">
          <cell r="A165" t="str">
            <v>CMRLPT20030</v>
          </cell>
        </row>
        <row r="166">
          <cell r="A166" t="str">
            <v>CMRLPT20032</v>
          </cell>
        </row>
        <row r="167">
          <cell r="A167" t="str">
            <v>CMRLPT20033</v>
          </cell>
        </row>
        <row r="168">
          <cell r="A168" t="str">
            <v>CMRLPT20034</v>
          </cell>
        </row>
        <row r="169">
          <cell r="A169" t="str">
            <v>CMRLPT20035</v>
          </cell>
        </row>
        <row r="170">
          <cell r="A170" t="str">
            <v>CMRLPT20036</v>
          </cell>
        </row>
        <row r="171">
          <cell r="A171" t="str">
            <v>CMRLPT20038</v>
          </cell>
        </row>
        <row r="172">
          <cell r="A172" t="str">
            <v>CMRLPT20040</v>
          </cell>
        </row>
        <row r="173">
          <cell r="A173" t="str">
            <v>CMRLPT20041</v>
          </cell>
        </row>
        <row r="174">
          <cell r="A174" t="str">
            <v>CMRLPT20042</v>
          </cell>
        </row>
        <row r="175">
          <cell r="A175" t="str">
            <v>CMRLPT20043</v>
          </cell>
        </row>
        <row r="176">
          <cell r="A176" t="str">
            <v>CMRLPT20045</v>
          </cell>
        </row>
        <row r="177">
          <cell r="A177" t="str">
            <v>CMRLPT20046</v>
          </cell>
        </row>
        <row r="178">
          <cell r="A178" t="str">
            <v>CMRLPT20047</v>
          </cell>
        </row>
        <row r="179">
          <cell r="A179" t="str">
            <v>CMRLPT20048</v>
          </cell>
        </row>
        <row r="180">
          <cell r="A180" t="str">
            <v>CMRLPT20049</v>
          </cell>
        </row>
        <row r="181">
          <cell r="A181" t="str">
            <v>CMRLPT20050</v>
          </cell>
        </row>
        <row r="182">
          <cell r="A182" t="str">
            <v>CMRLPT20050</v>
          </cell>
        </row>
        <row r="183">
          <cell r="A183" t="str">
            <v>CMRLPT20051</v>
          </cell>
        </row>
        <row r="184">
          <cell r="A184" t="str">
            <v>CMRLPT20052</v>
          </cell>
        </row>
        <row r="185">
          <cell r="A185" t="str">
            <v>CMRLPT20053</v>
          </cell>
        </row>
        <row r="186">
          <cell r="A186" t="str">
            <v>CMRLPT20057</v>
          </cell>
        </row>
        <row r="187">
          <cell r="A187" t="str">
            <v>CMRLPT20060</v>
          </cell>
        </row>
        <row r="188">
          <cell r="A188" t="str">
            <v>CMRLPT20061</v>
          </cell>
        </row>
        <row r="189">
          <cell r="A189" t="str">
            <v>CMRLPT20062</v>
          </cell>
        </row>
        <row r="190">
          <cell r="A190" t="str">
            <v>CMRLPT20063</v>
          </cell>
        </row>
        <row r="191">
          <cell r="A191" t="str">
            <v>CMRLPT20064</v>
          </cell>
        </row>
        <row r="192">
          <cell r="A192" t="str">
            <v>CMRLPT20066</v>
          </cell>
        </row>
        <row r="193">
          <cell r="A193" t="str">
            <v>CMRLPT20067</v>
          </cell>
        </row>
        <row r="194">
          <cell r="A194" t="str">
            <v>CMRLPT20068</v>
          </cell>
        </row>
        <row r="195">
          <cell r="A195" t="str">
            <v>CMRLPT20069</v>
          </cell>
        </row>
        <row r="196">
          <cell r="A196" t="str">
            <v>CMRLPT20070</v>
          </cell>
        </row>
        <row r="197">
          <cell r="A197" t="str">
            <v>CMRLPT20071</v>
          </cell>
        </row>
        <row r="198">
          <cell r="A198" t="str">
            <v>CMRLPT20072</v>
          </cell>
        </row>
        <row r="199">
          <cell r="A199" t="str">
            <v>CMRLPT20074</v>
          </cell>
        </row>
        <row r="200">
          <cell r="A200" t="str">
            <v>CMRLPT20076</v>
          </cell>
        </row>
        <row r="201">
          <cell r="A201" t="str">
            <v>CMRLPT20077</v>
          </cell>
        </row>
        <row r="202">
          <cell r="A202" t="str">
            <v>CMRLPT20078</v>
          </cell>
        </row>
        <row r="203">
          <cell r="A203" t="str">
            <v>CMRLPT20080</v>
          </cell>
        </row>
        <row r="204">
          <cell r="A204" t="str">
            <v>CMRLPT20084</v>
          </cell>
        </row>
        <row r="205">
          <cell r="A205" t="str">
            <v>CMRLPT20085</v>
          </cell>
        </row>
        <row r="206">
          <cell r="A206" t="str">
            <v>CMRLPT20086</v>
          </cell>
        </row>
        <row r="207">
          <cell r="A207" t="str">
            <v>CMRLPT20093</v>
          </cell>
        </row>
        <row r="208">
          <cell r="A208" t="str">
            <v>CMRLPT20093</v>
          </cell>
        </row>
        <row r="209">
          <cell r="A209" t="str">
            <v>CMRLPT20094</v>
          </cell>
        </row>
        <row r="210">
          <cell r="A210" t="str">
            <v>CMRLPT20095</v>
          </cell>
        </row>
        <row r="211">
          <cell r="A211" t="str">
            <v>CMRLPT20096</v>
          </cell>
        </row>
        <row r="212">
          <cell r="A212" t="str">
            <v>CMRLPT20100</v>
          </cell>
        </row>
        <row r="213">
          <cell r="A213" t="str">
            <v>CMRLPT20101</v>
          </cell>
        </row>
        <row r="214">
          <cell r="A214" t="str">
            <v>CMRLPT20106</v>
          </cell>
        </row>
        <row r="215">
          <cell r="A215" t="str">
            <v>CMRLPT20108</v>
          </cell>
        </row>
        <row r="216">
          <cell r="A216" t="str">
            <v>CMRLPT20109</v>
          </cell>
        </row>
        <row r="217">
          <cell r="A217" t="str">
            <v>CMRLPT20111</v>
          </cell>
        </row>
        <row r="218">
          <cell r="A218" t="str">
            <v>CMRLPT20115</v>
          </cell>
        </row>
        <row r="219">
          <cell r="A219" t="str">
            <v>CMRLPT20117</v>
          </cell>
        </row>
        <row r="220">
          <cell r="A220" t="str">
            <v>CMRLPT20118</v>
          </cell>
        </row>
        <row r="221">
          <cell r="A221" t="str">
            <v>CMRLPT20120</v>
          </cell>
        </row>
        <row r="222">
          <cell r="A222" t="str">
            <v>CMRLPT20121</v>
          </cell>
        </row>
        <row r="223">
          <cell r="A223" t="str">
            <v>CMRLPT21004</v>
          </cell>
        </row>
        <row r="224">
          <cell r="A224" t="str">
            <v>CMRLPT21005</v>
          </cell>
        </row>
        <row r="225">
          <cell r="A225" t="str">
            <v>CMRLPT21006</v>
          </cell>
        </row>
        <row r="226">
          <cell r="A226" t="str">
            <v>CMRLPT21008</v>
          </cell>
        </row>
        <row r="227">
          <cell r="A227" t="str">
            <v>CMRLPT21009</v>
          </cell>
        </row>
        <row r="228">
          <cell r="A228" t="str">
            <v>CMRLPT21010</v>
          </cell>
        </row>
        <row r="229">
          <cell r="A229" t="str">
            <v>CMRLPT21011</v>
          </cell>
        </row>
        <row r="230">
          <cell r="A230" t="str">
            <v>CMRLPT21012</v>
          </cell>
        </row>
        <row r="231">
          <cell r="A231" t="str">
            <v>CMRLPT21013</v>
          </cell>
        </row>
        <row r="232">
          <cell r="A232" t="str">
            <v>CMRLPT21014</v>
          </cell>
        </row>
        <row r="233">
          <cell r="A233" t="str">
            <v>CMRLPT21015</v>
          </cell>
        </row>
        <row r="234">
          <cell r="A234" t="str">
            <v>CMRLPT21016</v>
          </cell>
        </row>
        <row r="235">
          <cell r="A235" t="str">
            <v>CMRLPT21018</v>
          </cell>
        </row>
        <row r="236">
          <cell r="A236" t="str">
            <v>CMRLPT21019</v>
          </cell>
        </row>
        <row r="237">
          <cell r="A237" t="str">
            <v>CMRLPT21020</v>
          </cell>
        </row>
        <row r="238">
          <cell r="A238" t="str">
            <v>CMRLPT21021</v>
          </cell>
        </row>
        <row r="239">
          <cell r="A239" t="str">
            <v>CMRLPT21022</v>
          </cell>
        </row>
        <row r="240">
          <cell r="A240" t="str">
            <v>CMRLPT21023</v>
          </cell>
        </row>
        <row r="241">
          <cell r="A241" t="str">
            <v>CMRLPT21024</v>
          </cell>
        </row>
        <row r="242">
          <cell r="A242" t="str">
            <v>CMRLPT21025</v>
          </cell>
        </row>
        <row r="243">
          <cell r="A243" t="str">
            <v>CMRLPT21026</v>
          </cell>
        </row>
        <row r="244">
          <cell r="A244" t="str">
            <v>CMRLPT21027</v>
          </cell>
        </row>
        <row r="245">
          <cell r="A245" t="str">
            <v>CMRLPT21028</v>
          </cell>
        </row>
        <row r="246">
          <cell r="A246" t="str">
            <v>CMRLPT21030</v>
          </cell>
        </row>
        <row r="247">
          <cell r="A247" t="str">
            <v>CMRLPT21031</v>
          </cell>
        </row>
        <row r="248">
          <cell r="A248" t="str">
            <v>CMRLPT21032</v>
          </cell>
        </row>
        <row r="249">
          <cell r="A249" t="str">
            <v>CMRLPT21033</v>
          </cell>
        </row>
        <row r="250">
          <cell r="A250" t="str">
            <v>CMRLPT21034</v>
          </cell>
        </row>
        <row r="251">
          <cell r="A251" t="str">
            <v>CMRLPT21035</v>
          </cell>
        </row>
        <row r="252">
          <cell r="A252" t="str">
            <v>CMRLPT21036</v>
          </cell>
        </row>
        <row r="253">
          <cell r="A253" t="str">
            <v>CMRLPT21037</v>
          </cell>
        </row>
        <row r="254">
          <cell r="A254" t="str">
            <v>CMRLPT21038</v>
          </cell>
        </row>
        <row r="255">
          <cell r="A255" t="str">
            <v>CMRLPT21039</v>
          </cell>
        </row>
        <row r="256">
          <cell r="A256" t="str">
            <v>CMRLPT21040</v>
          </cell>
        </row>
        <row r="257">
          <cell r="A257" t="str">
            <v>CMRLPT21041</v>
          </cell>
        </row>
        <row r="258">
          <cell r="A258" t="str">
            <v>CMRLPT21042</v>
          </cell>
        </row>
        <row r="259">
          <cell r="A259" t="str">
            <v>CMRLPT21043</v>
          </cell>
        </row>
        <row r="260">
          <cell r="A260" t="str">
            <v>CMRLPT21044</v>
          </cell>
        </row>
        <row r="261">
          <cell r="A261" t="str">
            <v>CMRLPT21045</v>
          </cell>
        </row>
        <row r="262">
          <cell r="A262" t="str">
            <v>CMRLPT21046</v>
          </cell>
        </row>
        <row r="263">
          <cell r="A263" t="str">
            <v>CMRLPT21047</v>
          </cell>
        </row>
        <row r="264">
          <cell r="A264" t="str">
            <v>CMRLPT21048</v>
          </cell>
        </row>
        <row r="265">
          <cell r="A265" t="str">
            <v>CMRLPT21049</v>
          </cell>
        </row>
        <row r="266">
          <cell r="A266" t="str">
            <v>CMRLPT21050</v>
          </cell>
        </row>
        <row r="267">
          <cell r="A267" t="str">
            <v>CMRLPT21051</v>
          </cell>
        </row>
        <row r="268">
          <cell r="A268" t="str">
            <v>CMRLPT21053</v>
          </cell>
        </row>
        <row r="269">
          <cell r="A269" t="str">
            <v>CMRLPT21056</v>
          </cell>
        </row>
        <row r="270">
          <cell r="A270" t="str">
            <v>CMRLPT21058</v>
          </cell>
        </row>
        <row r="271">
          <cell r="A271" t="str">
            <v>CMRLPT21059</v>
          </cell>
        </row>
        <row r="272">
          <cell r="A272" t="str">
            <v>CMRLPT21060</v>
          </cell>
        </row>
        <row r="273">
          <cell r="A273" t="str">
            <v>CMRLPT21061</v>
          </cell>
        </row>
        <row r="274">
          <cell r="A274" t="str">
            <v>CMRLPT21062</v>
          </cell>
        </row>
        <row r="275">
          <cell r="A275" t="str">
            <v>CMRLPT21064</v>
          </cell>
        </row>
        <row r="276">
          <cell r="A276" t="str">
            <v>CMRLPT21065</v>
          </cell>
        </row>
        <row r="277">
          <cell r="A277" t="str">
            <v>CMRLPT21066</v>
          </cell>
        </row>
        <row r="278">
          <cell r="A278" t="str">
            <v>CMRLPT21067</v>
          </cell>
        </row>
        <row r="279">
          <cell r="A279" t="str">
            <v>CMRLPT21068</v>
          </cell>
        </row>
        <row r="280">
          <cell r="A280" t="str">
            <v>CMRLPT21069</v>
          </cell>
        </row>
        <row r="281">
          <cell r="A281" t="str">
            <v>CMRLPT21070</v>
          </cell>
        </row>
        <row r="282">
          <cell r="A282" t="str">
            <v>CMRLPT21072</v>
          </cell>
        </row>
        <row r="283">
          <cell r="A283" t="str">
            <v>CMRLPT21073</v>
          </cell>
        </row>
        <row r="284">
          <cell r="A284" t="str">
            <v>CMRLPT21074</v>
          </cell>
        </row>
        <row r="285">
          <cell r="A285" t="str">
            <v>CMRLPT21075</v>
          </cell>
        </row>
        <row r="286">
          <cell r="A286" t="str">
            <v>CMRLPT21076</v>
          </cell>
        </row>
        <row r="287">
          <cell r="A287" t="str">
            <v>CMRLPT21078</v>
          </cell>
        </row>
        <row r="288">
          <cell r="A288" t="str">
            <v>CMRLPT21080</v>
          </cell>
        </row>
        <row r="289">
          <cell r="A289" t="str">
            <v>CMRLPT21082</v>
          </cell>
        </row>
        <row r="290">
          <cell r="A290" t="str">
            <v>CMRLPT21083</v>
          </cell>
        </row>
        <row r="291">
          <cell r="A291" t="str">
            <v>CMRLPT21084</v>
          </cell>
        </row>
        <row r="292">
          <cell r="A292" t="str">
            <v>CMRLPT21086</v>
          </cell>
        </row>
        <row r="293">
          <cell r="A293" t="str">
            <v>CMRLPT21088</v>
          </cell>
        </row>
        <row r="294">
          <cell r="A294" t="str">
            <v>CMRLPT21089</v>
          </cell>
        </row>
        <row r="295">
          <cell r="A295" t="str">
            <v>CMRLPT21090</v>
          </cell>
        </row>
        <row r="296">
          <cell r="A296" t="str">
            <v>CMRLPT21091</v>
          </cell>
        </row>
        <row r="297">
          <cell r="A297" t="str">
            <v>CMRLPT21092</v>
          </cell>
        </row>
        <row r="298">
          <cell r="A298" t="str">
            <v>CMRLPT21093</v>
          </cell>
        </row>
        <row r="299">
          <cell r="A299" t="str">
            <v>CMRLPT21094</v>
          </cell>
        </row>
        <row r="300">
          <cell r="A300" t="str">
            <v>CMRLPT21095</v>
          </cell>
        </row>
        <row r="301">
          <cell r="A301" t="str">
            <v>CMRLPT21096</v>
          </cell>
        </row>
        <row r="302">
          <cell r="A302" t="str">
            <v>CMRLPT21097</v>
          </cell>
        </row>
        <row r="303">
          <cell r="A303" t="str">
            <v>CMRLPT21098</v>
          </cell>
        </row>
        <row r="304">
          <cell r="A304" t="str">
            <v>CMRLPT21099</v>
          </cell>
        </row>
        <row r="305">
          <cell r="A305" t="str">
            <v>CMRLPT21100</v>
          </cell>
        </row>
        <row r="306">
          <cell r="A306" t="str">
            <v>CMRLPT21101</v>
          </cell>
        </row>
        <row r="307">
          <cell r="A307" t="str">
            <v>CMRLPT21102</v>
          </cell>
        </row>
        <row r="308">
          <cell r="A308" t="str">
            <v>CMRLPT21103</v>
          </cell>
        </row>
        <row r="309">
          <cell r="A309" t="str">
            <v>CMRLPT21104</v>
          </cell>
        </row>
        <row r="310">
          <cell r="A310" t="str">
            <v>CMRLPT21105</v>
          </cell>
        </row>
        <row r="311">
          <cell r="A311" t="str">
            <v>CMRLPT21107</v>
          </cell>
        </row>
        <row r="312">
          <cell r="A312" t="str">
            <v>CMRLPT21110</v>
          </cell>
        </row>
        <row r="313">
          <cell r="A313" t="str">
            <v>CMRLPT21111</v>
          </cell>
        </row>
        <row r="314">
          <cell r="A314" t="str">
            <v>CMRLPT21112</v>
          </cell>
        </row>
        <row r="315">
          <cell r="A315" t="str">
            <v>CMRLPT21113</v>
          </cell>
        </row>
        <row r="316">
          <cell r="A316" t="str">
            <v>CMRLPT21114</v>
          </cell>
        </row>
        <row r="317">
          <cell r="A317" t="str">
            <v>CMRLPT21115</v>
          </cell>
        </row>
        <row r="318">
          <cell r="A318" t="str">
            <v>CMRLPT21116</v>
          </cell>
        </row>
        <row r="319">
          <cell r="A319" t="str">
            <v>CMRLPT21118</v>
          </cell>
        </row>
        <row r="320">
          <cell r="A320" t="str">
            <v>CMRLPT21119</v>
          </cell>
        </row>
        <row r="321">
          <cell r="A321" t="str">
            <v>CMRLPT21120</v>
          </cell>
        </row>
        <row r="322">
          <cell r="A322" t="str">
            <v>CMRLPT21121</v>
          </cell>
        </row>
        <row r="323">
          <cell r="A323" t="str">
            <v>CMRLPT21122</v>
          </cell>
        </row>
        <row r="324">
          <cell r="A324" t="str">
            <v>CMRLPT21123</v>
          </cell>
        </row>
        <row r="325">
          <cell r="A325" t="str">
            <v>CMRLPT21124</v>
          </cell>
        </row>
        <row r="326">
          <cell r="A326" t="str">
            <v>CMRLPT21125</v>
          </cell>
        </row>
        <row r="327">
          <cell r="A327" t="str">
            <v>CMRLPT21126</v>
          </cell>
        </row>
        <row r="328">
          <cell r="A328" t="str">
            <v>CMRLPT21127</v>
          </cell>
        </row>
        <row r="329">
          <cell r="A329" t="str">
            <v>CMRLPT21128</v>
          </cell>
        </row>
        <row r="330">
          <cell r="A330" t="str">
            <v>CMRLPT21129</v>
          </cell>
        </row>
        <row r="331">
          <cell r="A331" t="str">
            <v>CMRLPT21130</v>
          </cell>
        </row>
        <row r="332">
          <cell r="A332" t="str">
            <v>CMRLPT21132</v>
          </cell>
        </row>
        <row r="333">
          <cell r="A333" t="str">
            <v>CMRLPT21133</v>
          </cell>
        </row>
        <row r="334">
          <cell r="A334" t="str">
            <v>CMRLPT21134</v>
          </cell>
        </row>
        <row r="335">
          <cell r="A335" t="str">
            <v>CMRLPT21135</v>
          </cell>
        </row>
        <row r="336">
          <cell r="A336" t="str">
            <v>CMRLPT21136</v>
          </cell>
        </row>
        <row r="337">
          <cell r="A337" t="str">
            <v>CMRLPT21137</v>
          </cell>
        </row>
        <row r="338">
          <cell r="A338" t="str">
            <v>CMRLPT21138</v>
          </cell>
        </row>
        <row r="339">
          <cell r="A339" t="str">
            <v>CMRLPT21139</v>
          </cell>
        </row>
        <row r="340">
          <cell r="A340" t="str">
            <v>CMRLPT21140</v>
          </cell>
        </row>
        <row r="341">
          <cell r="A341" t="str">
            <v>CMRLPT21142</v>
          </cell>
        </row>
        <row r="342">
          <cell r="A342" t="str">
            <v>CMRLPT21143</v>
          </cell>
        </row>
        <row r="343">
          <cell r="A343" t="str">
            <v>CMRLPT21144</v>
          </cell>
        </row>
        <row r="344">
          <cell r="A344" t="str">
            <v>CMRLPT21145</v>
          </cell>
        </row>
        <row r="345">
          <cell r="A345" t="str">
            <v>CMRLPT21146</v>
          </cell>
        </row>
        <row r="346">
          <cell r="A346" t="str">
            <v>CMRLPT21147</v>
          </cell>
        </row>
        <row r="347">
          <cell r="A347" t="str">
            <v>CMRLPT21148</v>
          </cell>
        </row>
        <row r="348">
          <cell r="A348" t="str">
            <v>CMRLPT21149</v>
          </cell>
        </row>
        <row r="349">
          <cell r="A349" t="str">
            <v>CMRLPT21150</v>
          </cell>
        </row>
        <row r="350">
          <cell r="A350" t="str">
            <v>CMRLPT21151</v>
          </cell>
        </row>
        <row r="351">
          <cell r="A351" t="str">
            <v>CMRLPT21153</v>
          </cell>
        </row>
        <row r="352">
          <cell r="A352" t="str">
            <v>CMRLPT21156</v>
          </cell>
        </row>
        <row r="353">
          <cell r="A353" t="str">
            <v>CMRLPT21157</v>
          </cell>
        </row>
        <row r="354">
          <cell r="A354" t="str">
            <v>CMRLPT21158</v>
          </cell>
        </row>
        <row r="355">
          <cell r="A355" t="str">
            <v>CMRLPT21159</v>
          </cell>
        </row>
        <row r="356">
          <cell r="A356" t="str">
            <v>CMRLPT21160</v>
          </cell>
        </row>
        <row r="357">
          <cell r="A357" t="str">
            <v>CMRLPT21161</v>
          </cell>
        </row>
        <row r="358">
          <cell r="A358" t="str">
            <v>CMRLPT21162</v>
          </cell>
        </row>
        <row r="359">
          <cell r="A359" t="str">
            <v>CMRLPT21164</v>
          </cell>
        </row>
        <row r="360">
          <cell r="A360" t="str">
            <v>CMRLPT21165</v>
          </cell>
        </row>
        <row r="361">
          <cell r="A361" t="str">
            <v>CMRLPT21166</v>
          </cell>
        </row>
        <row r="362">
          <cell r="A362" t="str">
            <v>CMRLPT21167</v>
          </cell>
        </row>
        <row r="363">
          <cell r="A363" t="str">
            <v>CMRLPT21170</v>
          </cell>
        </row>
        <row r="364">
          <cell r="A364" t="str">
            <v>CMRLPT22001</v>
          </cell>
        </row>
        <row r="365">
          <cell r="A365" t="str">
            <v>CMRLPT22002</v>
          </cell>
        </row>
        <row r="366">
          <cell r="A366" t="str">
            <v>CMRLPT22003</v>
          </cell>
        </row>
        <row r="367">
          <cell r="A367" t="str">
            <v>CMRLPT22006</v>
          </cell>
        </row>
        <row r="368">
          <cell r="A368" t="str">
            <v>CMRLPT22007</v>
          </cell>
        </row>
        <row r="369">
          <cell r="A369" t="str">
            <v>CMRLPT22010</v>
          </cell>
        </row>
        <row r="370">
          <cell r="A370" t="str">
            <v>CMRLPT22011</v>
          </cell>
        </row>
        <row r="371">
          <cell r="A371" t="str">
            <v>CMRLPT22012</v>
          </cell>
        </row>
        <row r="372">
          <cell r="A372" t="str">
            <v>CMRLPT22014</v>
          </cell>
        </row>
        <row r="373">
          <cell r="A373" t="str">
            <v>CMRLPT22015</v>
          </cell>
        </row>
        <row r="374">
          <cell r="A374" t="str">
            <v>CMRLPT22016</v>
          </cell>
        </row>
        <row r="375">
          <cell r="A375" t="str">
            <v>CMRLPT22018</v>
          </cell>
        </row>
        <row r="376">
          <cell r="A376" t="str">
            <v>CMRLPT22019</v>
          </cell>
        </row>
        <row r="377">
          <cell r="A377" t="str">
            <v>CMRLPT22020</v>
          </cell>
        </row>
        <row r="378">
          <cell r="A378" t="str">
            <v>CMRLPT22022</v>
          </cell>
        </row>
        <row r="379">
          <cell r="A379" t="str">
            <v>CMRLPT22023</v>
          </cell>
        </row>
        <row r="380">
          <cell r="A380" t="str">
            <v>CMRLPT22025</v>
          </cell>
        </row>
        <row r="381">
          <cell r="A381" t="str">
            <v>CMRLPT22026</v>
          </cell>
        </row>
        <row r="382">
          <cell r="A382" t="str">
            <v>CMRLPT22027</v>
          </cell>
        </row>
        <row r="383">
          <cell r="A383" t="str">
            <v>CMRLPT22029</v>
          </cell>
        </row>
        <row r="384">
          <cell r="A384" t="str">
            <v>CMRLPT22031</v>
          </cell>
        </row>
        <row r="385">
          <cell r="A385" t="str">
            <v>CMRLPT22032</v>
          </cell>
        </row>
        <row r="386">
          <cell r="A386" t="str">
            <v>CMRLPT22034</v>
          </cell>
        </row>
        <row r="387">
          <cell r="A387" t="str">
            <v>CMRLPT22036</v>
          </cell>
        </row>
        <row r="388">
          <cell r="A388" t="str">
            <v>CMRLPT22037</v>
          </cell>
        </row>
        <row r="389">
          <cell r="A389" t="str">
            <v>CMRLPT22038</v>
          </cell>
        </row>
        <row r="390">
          <cell r="A390" t="str">
            <v>CMRLPT22039</v>
          </cell>
        </row>
        <row r="391">
          <cell r="A391" t="str">
            <v>CMRLPT22040</v>
          </cell>
        </row>
        <row r="392">
          <cell r="A392" t="str">
            <v>CMRLPT22041</v>
          </cell>
        </row>
        <row r="393">
          <cell r="A393" t="str">
            <v>CMRLPT22042</v>
          </cell>
        </row>
        <row r="394">
          <cell r="A394" t="str">
            <v>CMRLPT22043</v>
          </cell>
        </row>
        <row r="395">
          <cell r="A395" t="str">
            <v>CMRLPT22044</v>
          </cell>
        </row>
        <row r="396">
          <cell r="A396" t="str">
            <v>CMRLPT22045</v>
          </cell>
        </row>
        <row r="397">
          <cell r="A397" t="str">
            <v>CMRLPT22046</v>
          </cell>
        </row>
        <row r="398">
          <cell r="A398" t="str">
            <v>CMRLPT22047</v>
          </cell>
        </row>
        <row r="399">
          <cell r="A399" t="str">
            <v>CMRLPT22049</v>
          </cell>
        </row>
        <row r="400">
          <cell r="A400" t="str">
            <v>CMRLPT22051</v>
          </cell>
        </row>
        <row r="401">
          <cell r="A401" t="str">
            <v>CMRLPT22052</v>
          </cell>
        </row>
        <row r="402">
          <cell r="A402" t="str">
            <v>CMRLPT22053</v>
          </cell>
        </row>
        <row r="403">
          <cell r="A403" t="str">
            <v>CMRLPT22054</v>
          </cell>
        </row>
        <row r="404">
          <cell r="A404" t="str">
            <v>CMRLPT22055</v>
          </cell>
        </row>
        <row r="405">
          <cell r="A405" t="str">
            <v>CMRLPT22057</v>
          </cell>
        </row>
        <row r="406">
          <cell r="A406" t="str">
            <v>CMRLPT22058</v>
          </cell>
        </row>
        <row r="407">
          <cell r="A407" t="str">
            <v>CMRLPT22059</v>
          </cell>
        </row>
        <row r="408">
          <cell r="A408" t="str">
            <v>CMRLPT22060</v>
          </cell>
        </row>
        <row r="409">
          <cell r="A409" t="str">
            <v>CMRLPT22061</v>
          </cell>
        </row>
        <row r="410">
          <cell r="A410" t="str">
            <v>CMRLPT22062</v>
          </cell>
        </row>
        <row r="411">
          <cell r="A411" t="str">
            <v>CMRLPT22065</v>
          </cell>
        </row>
        <row r="412">
          <cell r="A412" t="str">
            <v>CMRLPT22066</v>
          </cell>
        </row>
        <row r="413">
          <cell r="A413" t="str">
            <v>CMRLPT22068</v>
          </cell>
        </row>
        <row r="414">
          <cell r="A414" t="str">
            <v>CMRLPT22069</v>
          </cell>
        </row>
        <row r="415">
          <cell r="A415" t="str">
            <v>CMRLPT22070</v>
          </cell>
        </row>
        <row r="416">
          <cell r="A416" t="str">
            <v>CMRLPT22071</v>
          </cell>
        </row>
        <row r="417">
          <cell r="A417" t="str">
            <v>CMRLPT22071</v>
          </cell>
        </row>
        <row r="418">
          <cell r="A418" t="str">
            <v>CMRLPT22072</v>
          </cell>
        </row>
        <row r="419">
          <cell r="A419" t="str">
            <v>CMRLPT22074</v>
          </cell>
        </row>
        <row r="420">
          <cell r="A420" t="str">
            <v>CMRLPT22075</v>
          </cell>
        </row>
        <row r="421">
          <cell r="A421" t="str">
            <v>CMRLPT22077</v>
          </cell>
        </row>
        <row r="422">
          <cell r="A422" t="str">
            <v>CMRLPT22078</v>
          </cell>
        </row>
        <row r="423">
          <cell r="A423" t="str">
            <v>CMRLPT22079</v>
          </cell>
        </row>
        <row r="424">
          <cell r="A424" t="str">
            <v>CMRLPT22080</v>
          </cell>
        </row>
        <row r="425">
          <cell r="A425" t="str">
            <v>CMRLPT22081</v>
          </cell>
        </row>
        <row r="426">
          <cell r="A426" t="str">
            <v>CMRLPT22082</v>
          </cell>
        </row>
        <row r="427">
          <cell r="A427" t="str">
            <v>CMRLPT22083</v>
          </cell>
        </row>
        <row r="428">
          <cell r="A428" t="str">
            <v>CMRLPT22084</v>
          </cell>
        </row>
        <row r="429">
          <cell r="A429" t="str">
            <v>CMRLPT22085</v>
          </cell>
        </row>
        <row r="430">
          <cell r="A430" t="str">
            <v>CMRLPT22086</v>
          </cell>
        </row>
        <row r="431">
          <cell r="A431" t="str">
            <v>CMRLPT22087</v>
          </cell>
        </row>
        <row r="432">
          <cell r="A432" t="str">
            <v>CMRLPT22089</v>
          </cell>
        </row>
        <row r="433">
          <cell r="A433" t="str">
            <v>CMRLPT22091</v>
          </cell>
        </row>
        <row r="434">
          <cell r="A434" t="str">
            <v>CMRLPT22093</v>
          </cell>
        </row>
        <row r="435">
          <cell r="A435" t="str">
            <v>CMRLPT22094</v>
          </cell>
        </row>
        <row r="436">
          <cell r="A436" t="str">
            <v>CMRLPT22095</v>
          </cell>
        </row>
        <row r="437">
          <cell r="A437" t="str">
            <v>CMRLPT22096</v>
          </cell>
        </row>
        <row r="438">
          <cell r="A438" t="str">
            <v>CMRLPT22097</v>
          </cell>
        </row>
        <row r="439">
          <cell r="A439" t="str">
            <v>CMRLPT22098</v>
          </cell>
        </row>
        <row r="440">
          <cell r="A440" t="str">
            <v>CMRLPT22099</v>
          </cell>
        </row>
        <row r="441">
          <cell r="A441" t="str">
            <v>CMRLPT22100</v>
          </cell>
        </row>
        <row r="442">
          <cell r="A442" t="str">
            <v>CMRLPT22101</v>
          </cell>
        </row>
        <row r="443">
          <cell r="A443" t="str">
            <v>CMRLPT22103</v>
          </cell>
        </row>
        <row r="444">
          <cell r="A444" t="str">
            <v>CMRLPT22104</v>
          </cell>
        </row>
        <row r="445">
          <cell r="A445" t="str">
            <v>CMRLPT22105</v>
          </cell>
        </row>
        <row r="446">
          <cell r="A446" t="str">
            <v>CMRLPT22107</v>
          </cell>
        </row>
        <row r="447">
          <cell r="A447" t="str">
            <v>CMRLPT22108</v>
          </cell>
        </row>
        <row r="448">
          <cell r="A448" t="str">
            <v>CMRLPT22109</v>
          </cell>
        </row>
        <row r="449">
          <cell r="A449" t="str">
            <v>CMRLPT22110</v>
          </cell>
        </row>
        <row r="450">
          <cell r="A450" t="str">
            <v>CMRLPT22111</v>
          </cell>
        </row>
        <row r="451">
          <cell r="A451" t="str">
            <v>CMRLPT22112</v>
          </cell>
        </row>
        <row r="452">
          <cell r="A452" t="str">
            <v>CMRLPT22113</v>
          </cell>
        </row>
        <row r="453">
          <cell r="A453" t="str">
            <v>CMRLPT22114</v>
          </cell>
        </row>
        <row r="454">
          <cell r="A454" t="str">
            <v>CMRLPT22115</v>
          </cell>
        </row>
        <row r="455">
          <cell r="A455" t="str">
            <v>CMRLPT22116</v>
          </cell>
        </row>
        <row r="456">
          <cell r="A456" t="str">
            <v>CMRLPT22117</v>
          </cell>
        </row>
        <row r="457">
          <cell r="A457" t="str">
            <v>CMRLPT22119</v>
          </cell>
        </row>
        <row r="458">
          <cell r="A458" t="str">
            <v>CMRLPT22121</v>
          </cell>
        </row>
        <row r="459">
          <cell r="A459" t="str">
            <v>CMRLPT22123</v>
          </cell>
        </row>
        <row r="460">
          <cell r="A460" t="str">
            <v>CMRLPT22124</v>
          </cell>
        </row>
        <row r="461">
          <cell r="A461" t="str">
            <v>CMRLPT22125</v>
          </cell>
        </row>
        <row r="462">
          <cell r="A462" t="str">
            <v>CMRLPT22126</v>
          </cell>
        </row>
        <row r="463">
          <cell r="A463" t="str">
            <v>CMRLPT22127</v>
          </cell>
        </row>
        <row r="464">
          <cell r="A464" t="str">
            <v>CMRLPT22128</v>
          </cell>
        </row>
        <row r="465">
          <cell r="A465" t="str">
            <v>CMRLPT22131</v>
          </cell>
        </row>
        <row r="466">
          <cell r="A466" t="str">
            <v>CMRLPT22132</v>
          </cell>
        </row>
        <row r="467">
          <cell r="A467" t="str">
            <v>CMRLPT22133</v>
          </cell>
        </row>
        <row r="468">
          <cell r="A468" t="str">
            <v>CMRLPT22134</v>
          </cell>
        </row>
        <row r="469">
          <cell r="A469" t="str">
            <v>CMRLPT22135</v>
          </cell>
        </row>
        <row r="470">
          <cell r="A470" t="str">
            <v>CMRLPT22136</v>
          </cell>
        </row>
        <row r="471">
          <cell r="A471" t="str">
            <v>CMRLPT22137</v>
          </cell>
        </row>
        <row r="472">
          <cell r="A472" t="str">
            <v>CMRLPT22138</v>
          </cell>
        </row>
        <row r="473">
          <cell r="A473" t="str">
            <v>CMRLPT22139</v>
          </cell>
        </row>
        <row r="474">
          <cell r="A474" t="str">
            <v>CMRLPT22140</v>
          </cell>
        </row>
        <row r="475">
          <cell r="A475" t="str">
            <v>CMRLPT22141</v>
          </cell>
        </row>
        <row r="476">
          <cell r="A476" t="str">
            <v>CMRLPT22143</v>
          </cell>
        </row>
        <row r="477">
          <cell r="A477" t="str">
            <v>CMRLPT22144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CMRLPT22147</v>
          </cell>
        </row>
        <row r="481">
          <cell r="A481" t="str">
            <v>CMRLPT22148</v>
          </cell>
        </row>
        <row r="482">
          <cell r="A482" t="str">
            <v>CMRLPT22149</v>
          </cell>
        </row>
        <row r="483">
          <cell r="A483" t="str">
            <v>CMRLPT22150</v>
          </cell>
        </row>
        <row r="484">
          <cell r="A484" t="str">
            <v>CMRLPT22151</v>
          </cell>
        </row>
        <row r="485">
          <cell r="A485" t="str">
            <v>CMRLPT22152</v>
          </cell>
        </row>
        <row r="486">
          <cell r="A486" t="str">
            <v>CMRLPT22153</v>
          </cell>
        </row>
        <row r="487">
          <cell r="A487" t="str">
            <v>CMRLPT22155</v>
          </cell>
        </row>
        <row r="488">
          <cell r="A488" t="str">
            <v>CMRLPT22157</v>
          </cell>
        </row>
        <row r="489">
          <cell r="A489" t="str">
            <v>CMRLPT22158</v>
          </cell>
        </row>
        <row r="490">
          <cell r="A490" t="str">
            <v>CMRLPT22159</v>
          </cell>
        </row>
        <row r="491">
          <cell r="A491" t="str">
            <v>CMRLPT22161</v>
          </cell>
        </row>
        <row r="492">
          <cell r="A492" t="str">
            <v>CMRLPT22162</v>
          </cell>
        </row>
        <row r="493">
          <cell r="A493" t="str">
            <v>CMRLPT22162</v>
          </cell>
        </row>
        <row r="494">
          <cell r="A494" t="str">
            <v>CMRLPT22165</v>
          </cell>
        </row>
        <row r="495">
          <cell r="A495" t="str">
            <v>CMRLPT22166</v>
          </cell>
        </row>
        <row r="496">
          <cell r="A496" t="str">
            <v>CMRLPT22167</v>
          </cell>
        </row>
        <row r="497">
          <cell r="A497" t="str">
            <v>CMRLPT22168</v>
          </cell>
        </row>
        <row r="498">
          <cell r="A498" t="str">
            <v>CMRLPT22169</v>
          </cell>
        </row>
        <row r="499">
          <cell r="A499" t="str">
            <v>CMRLPT22170</v>
          </cell>
        </row>
        <row r="500">
          <cell r="A500" t="str">
            <v>CMRLPT22171</v>
          </cell>
        </row>
        <row r="501">
          <cell r="A501" t="str">
            <v>CMRLPT22174</v>
          </cell>
        </row>
        <row r="502">
          <cell r="A502" t="str">
            <v>CMRLPT22177</v>
          </cell>
        </row>
        <row r="503">
          <cell r="A503" t="str">
            <v>CMRLPT22178</v>
          </cell>
        </row>
        <row r="504">
          <cell r="A504" t="str">
            <v>CMRLPT22179</v>
          </cell>
        </row>
        <row r="505">
          <cell r="A505" t="str">
            <v>CMRLPT22181</v>
          </cell>
        </row>
        <row r="506">
          <cell r="A506" t="str">
            <v>CMRLPT22183</v>
          </cell>
        </row>
        <row r="507">
          <cell r="A507" t="str">
            <v>CMRLPT22184</v>
          </cell>
        </row>
        <row r="508">
          <cell r="A508" t="str">
            <v>CMRLPT22187</v>
          </cell>
        </row>
        <row r="509">
          <cell r="A509" t="str">
            <v>CMRLPT22196</v>
          </cell>
        </row>
        <row r="510">
          <cell r="A510" t="str">
            <v>CMRLPT22197</v>
          </cell>
        </row>
        <row r="511">
          <cell r="A511" t="str">
            <v>CMRLPT22198</v>
          </cell>
        </row>
        <row r="512">
          <cell r="A512" t="str">
            <v>CMRLPT22200</v>
          </cell>
        </row>
        <row r="513">
          <cell r="A513" t="str">
            <v>CMRLPT22204</v>
          </cell>
        </row>
        <row r="514">
          <cell r="A514" t="str">
            <v>CMRLPT22206</v>
          </cell>
        </row>
        <row r="515">
          <cell r="A515" t="str">
            <v>CMRLPT22207</v>
          </cell>
        </row>
        <row r="516">
          <cell r="A516" t="str">
            <v>CMRLPT22215</v>
          </cell>
        </row>
        <row r="517">
          <cell r="A517" t="str">
            <v>CMRLPT23001</v>
          </cell>
        </row>
        <row r="518">
          <cell r="A518" t="str">
            <v>CMRLPT23002</v>
          </cell>
        </row>
        <row r="519">
          <cell r="A519" t="str">
            <v>CMRLPT23004</v>
          </cell>
        </row>
        <row r="520">
          <cell r="A520" t="str">
            <v>CMRLPT23005</v>
          </cell>
        </row>
        <row r="521">
          <cell r="A521" t="str">
            <v>CMRLPT23006</v>
          </cell>
        </row>
        <row r="522">
          <cell r="A522" t="str">
            <v>CMRLPT23008</v>
          </cell>
        </row>
        <row r="523">
          <cell r="A523" t="str">
            <v>CMRLPT23010</v>
          </cell>
        </row>
        <row r="524">
          <cell r="A524" t="str">
            <v>CMRLPT23011</v>
          </cell>
        </row>
        <row r="525">
          <cell r="A525" t="str">
            <v>CMRLPT23012</v>
          </cell>
        </row>
        <row r="526">
          <cell r="A526" t="str">
            <v>CMRLPT23013</v>
          </cell>
        </row>
        <row r="527">
          <cell r="A527" t="str">
            <v>CMRLPT23016</v>
          </cell>
        </row>
        <row r="528">
          <cell r="A528" t="str">
            <v>CMRLPT23017</v>
          </cell>
        </row>
        <row r="529">
          <cell r="A529" t="str">
            <v>CMRLPT23018</v>
          </cell>
        </row>
        <row r="530">
          <cell r="A530" t="str">
            <v>CMRLPT23019</v>
          </cell>
        </row>
        <row r="531">
          <cell r="A531" t="str">
            <v>CMRLPT23020</v>
          </cell>
        </row>
        <row r="532">
          <cell r="A532" t="str">
            <v>CMRLPT23021</v>
          </cell>
        </row>
        <row r="533">
          <cell r="A533" t="str">
            <v>CMRLPT23022</v>
          </cell>
        </row>
        <row r="534">
          <cell r="A534" t="str">
            <v>CMRLPT23023</v>
          </cell>
        </row>
        <row r="535">
          <cell r="A535" t="str">
            <v>CMRLPT23024</v>
          </cell>
        </row>
        <row r="536">
          <cell r="A536" t="str">
            <v>CMRLPT23025</v>
          </cell>
        </row>
        <row r="537">
          <cell r="A537" t="str">
            <v>CMRLPT23026</v>
          </cell>
        </row>
        <row r="538">
          <cell r="A538" t="str">
            <v>CMRLPT23027</v>
          </cell>
        </row>
        <row r="539">
          <cell r="A539" t="str">
            <v>CMRLPT23028</v>
          </cell>
        </row>
        <row r="540">
          <cell r="A540" t="str">
            <v>CMRLPT23029</v>
          </cell>
        </row>
        <row r="541">
          <cell r="A541" t="str">
            <v>CMRLPT23030</v>
          </cell>
        </row>
        <row r="542">
          <cell r="A542" t="str">
            <v>CMRLPT23032</v>
          </cell>
        </row>
        <row r="543">
          <cell r="A543" t="str">
            <v>CMRLPT23033</v>
          </cell>
        </row>
        <row r="544">
          <cell r="A544" t="str">
            <v>CMRLPT23034</v>
          </cell>
        </row>
        <row r="545">
          <cell r="A545" t="str">
            <v>CMRLPT23035</v>
          </cell>
        </row>
        <row r="546">
          <cell r="A546" t="str">
            <v>CMRLPT23036</v>
          </cell>
        </row>
        <row r="547">
          <cell r="A547" t="str">
            <v>CMRLPT23037</v>
          </cell>
        </row>
        <row r="548">
          <cell r="A548" t="str">
            <v>CMRLPT23038</v>
          </cell>
        </row>
        <row r="549">
          <cell r="A549" t="str">
            <v>CMRLPT23039</v>
          </cell>
        </row>
        <row r="550">
          <cell r="A550" t="str">
            <v>CMRLPT23040</v>
          </cell>
        </row>
        <row r="551">
          <cell r="A551" t="str">
            <v>CMRLPT23041</v>
          </cell>
        </row>
        <row r="552">
          <cell r="A552" t="str">
            <v>CMRLPT23042</v>
          </cell>
        </row>
        <row r="553">
          <cell r="A553" t="str">
            <v>CMRLPT23043</v>
          </cell>
        </row>
        <row r="554">
          <cell r="A554" t="str">
            <v>CMRLPT23044</v>
          </cell>
        </row>
        <row r="555">
          <cell r="A555" t="str">
            <v>CMRLPT23045</v>
          </cell>
        </row>
        <row r="556">
          <cell r="A556" t="str">
            <v>CMRLPT23047</v>
          </cell>
        </row>
        <row r="557">
          <cell r="A557" t="str">
            <v>CMRLPT23050</v>
          </cell>
        </row>
        <row r="558">
          <cell r="A558" t="str">
            <v>CMRLPT23051</v>
          </cell>
        </row>
        <row r="559">
          <cell r="A559" t="str">
            <v>CMRLPT23052</v>
          </cell>
        </row>
        <row r="560">
          <cell r="A560" t="str">
            <v>CMRLPT23053</v>
          </cell>
        </row>
        <row r="561">
          <cell r="A561" t="str">
            <v>CMRLPT23054</v>
          </cell>
        </row>
        <row r="562">
          <cell r="A562" t="str">
            <v>CMRLPT23056</v>
          </cell>
        </row>
        <row r="563">
          <cell r="A563" t="str">
            <v>CMRLPT23057</v>
          </cell>
        </row>
        <row r="564">
          <cell r="A564" t="str">
            <v>CMRLPT23058</v>
          </cell>
        </row>
        <row r="565">
          <cell r="A565" t="str">
            <v>CMRLPT23059</v>
          </cell>
        </row>
        <row r="566">
          <cell r="A566" t="str">
            <v>CMRLPT23060</v>
          </cell>
        </row>
        <row r="567">
          <cell r="A567" t="str">
            <v>CMRLPT23061</v>
          </cell>
        </row>
        <row r="568">
          <cell r="A568" t="str">
            <v>CMRLPT23062</v>
          </cell>
        </row>
        <row r="569">
          <cell r="A569" t="str">
            <v>CMRLPT23063</v>
          </cell>
        </row>
        <row r="570">
          <cell r="A570" t="str">
            <v>CMRLPT23064</v>
          </cell>
        </row>
        <row r="571">
          <cell r="A571" t="str">
            <v>CMRLPT23065</v>
          </cell>
        </row>
        <row r="572">
          <cell r="A572" t="str">
            <v>CMRLPT23066</v>
          </cell>
        </row>
        <row r="573">
          <cell r="A573" t="str">
            <v>CMRLPT23067</v>
          </cell>
        </row>
        <row r="574">
          <cell r="A574" t="str">
            <v>CMRLPT23068</v>
          </cell>
        </row>
        <row r="575">
          <cell r="A575" t="str">
            <v>CMRLPT23070</v>
          </cell>
        </row>
        <row r="576">
          <cell r="A576" t="str">
            <v>CMRLPT23071</v>
          </cell>
        </row>
        <row r="577">
          <cell r="A577" t="str">
            <v>CMRLPT23072</v>
          </cell>
        </row>
        <row r="578">
          <cell r="A578" t="str">
            <v>CMRLPT23073</v>
          </cell>
        </row>
        <row r="579">
          <cell r="A579" t="str">
            <v>CMRLPT23074</v>
          </cell>
        </row>
        <row r="580">
          <cell r="A580" t="str">
            <v>CMRLPT23075</v>
          </cell>
        </row>
        <row r="581">
          <cell r="A581" t="str">
            <v>CMRLPT23076</v>
          </cell>
        </row>
        <row r="582">
          <cell r="A582" t="str">
            <v>CMRLPT23077</v>
          </cell>
        </row>
        <row r="583">
          <cell r="A583" t="str">
            <v>CMRLPT23078</v>
          </cell>
        </row>
        <row r="584">
          <cell r="A584" t="str">
            <v>CMRLPT23080</v>
          </cell>
        </row>
        <row r="585">
          <cell r="A585" t="str">
            <v>CMRLPT23081</v>
          </cell>
        </row>
        <row r="586">
          <cell r="A586" t="str">
            <v>CMRLPT23083</v>
          </cell>
        </row>
        <row r="587">
          <cell r="A587" t="str">
            <v>CMRLPT23084</v>
          </cell>
        </row>
        <row r="588">
          <cell r="A588" t="str">
            <v>CMRLPT23086</v>
          </cell>
        </row>
        <row r="589">
          <cell r="A589" t="str">
            <v>CMRLPT23087</v>
          </cell>
        </row>
        <row r="590">
          <cell r="A590" t="str">
            <v>CMRLPT23089</v>
          </cell>
        </row>
        <row r="591">
          <cell r="A591" t="str">
            <v>CMRLPT23090</v>
          </cell>
        </row>
        <row r="592">
          <cell r="A592" t="str">
            <v>CMRLPT23091</v>
          </cell>
        </row>
        <row r="593">
          <cell r="A593" t="str">
            <v>CMRLPT23093</v>
          </cell>
        </row>
        <row r="594">
          <cell r="A594" t="str">
            <v>CMRLPT23094</v>
          </cell>
        </row>
        <row r="595">
          <cell r="A595" t="str">
            <v>CMRLPT23095</v>
          </cell>
        </row>
        <row r="596">
          <cell r="A596" t="str">
            <v>CMRLPT23096</v>
          </cell>
        </row>
        <row r="597">
          <cell r="A597" t="str">
            <v>CMRLPT23097</v>
          </cell>
        </row>
        <row r="598">
          <cell r="A598" t="str">
            <v>CMRLPT23098</v>
          </cell>
        </row>
        <row r="599">
          <cell r="A599" t="str">
            <v>CMRLPT23099</v>
          </cell>
        </row>
        <row r="600">
          <cell r="A600" t="str">
            <v>CMRLPT23101</v>
          </cell>
        </row>
        <row r="601">
          <cell r="A601" t="str">
            <v>CMRLPT23102</v>
          </cell>
        </row>
        <row r="602">
          <cell r="A602" t="str">
            <v>CMRLPT23103</v>
          </cell>
        </row>
        <row r="603">
          <cell r="A603" t="str">
            <v>CMRLPT23104</v>
          </cell>
        </row>
        <row r="604">
          <cell r="A604" t="str">
            <v>CMRLPT23105</v>
          </cell>
        </row>
        <row r="605">
          <cell r="A605" t="str">
            <v>CMRLPT23107</v>
          </cell>
        </row>
        <row r="606">
          <cell r="A606" t="str">
            <v>CMRLPT23108</v>
          </cell>
        </row>
        <row r="607">
          <cell r="A607" t="str">
            <v>CMRLPT23109</v>
          </cell>
        </row>
        <row r="608">
          <cell r="A608" t="str">
            <v>CMRLPT23111</v>
          </cell>
        </row>
        <row r="609">
          <cell r="A609" t="str">
            <v>CMRLPT23112</v>
          </cell>
        </row>
        <row r="610">
          <cell r="A610" t="str">
            <v>CMRLPT23113</v>
          </cell>
        </row>
        <row r="611">
          <cell r="A611" t="str">
            <v>CMRLPT23114</v>
          </cell>
        </row>
        <row r="612">
          <cell r="A612" t="str">
            <v>CMRLPT23115</v>
          </cell>
        </row>
        <row r="613">
          <cell r="A613" t="str">
            <v>CMRLPT23117</v>
          </cell>
        </row>
        <row r="614">
          <cell r="A614" t="str">
            <v>CMRLPT23118</v>
          </cell>
        </row>
        <row r="615">
          <cell r="A615" t="str">
            <v>CMRLPT23119</v>
          </cell>
        </row>
        <row r="616">
          <cell r="A616" t="str">
            <v>CMRLPT23121</v>
          </cell>
        </row>
        <row r="617">
          <cell r="A617" t="str">
            <v>CMRLPT23122</v>
          </cell>
        </row>
        <row r="618">
          <cell r="A618" t="str">
            <v>CMRLPT23123</v>
          </cell>
        </row>
        <row r="619">
          <cell r="A619" t="str">
            <v>CMRLPT23124</v>
          </cell>
        </row>
        <row r="620">
          <cell r="A620" t="str">
            <v>CMRLPT23125</v>
          </cell>
        </row>
        <row r="621">
          <cell r="A621" t="str">
            <v>CMRLPT23126</v>
          </cell>
        </row>
        <row r="622">
          <cell r="A622" t="str">
            <v>CMRLPT23129</v>
          </cell>
        </row>
        <row r="623">
          <cell r="A623" t="str">
            <v>CMRLPT23130</v>
          </cell>
        </row>
        <row r="624">
          <cell r="A624" t="str">
            <v>CMRLPT23131</v>
          </cell>
        </row>
        <row r="625">
          <cell r="A625" t="str">
            <v>CMRLPT23132</v>
          </cell>
        </row>
        <row r="626">
          <cell r="A626" t="str">
            <v>CMRLPT23135</v>
          </cell>
        </row>
        <row r="627">
          <cell r="A627" t="str">
            <v>CMRLPT23136</v>
          </cell>
        </row>
        <row r="628">
          <cell r="A628" t="str">
            <v>CMRLPT23137</v>
          </cell>
        </row>
        <row r="629">
          <cell r="A629" t="str">
            <v>CMRLPT23138</v>
          </cell>
        </row>
        <row r="630">
          <cell r="A630" t="str">
            <v>CMRLPT23139</v>
          </cell>
        </row>
        <row r="631">
          <cell r="A631" t="str">
            <v>CMRLPT23140</v>
          </cell>
        </row>
        <row r="632">
          <cell r="A632" t="str">
            <v>CMRLPT23141</v>
          </cell>
        </row>
        <row r="633">
          <cell r="A633" t="str">
            <v>CMRLPT23142</v>
          </cell>
        </row>
        <row r="634">
          <cell r="A634" t="str">
            <v>CMRLPT23143</v>
          </cell>
        </row>
        <row r="635">
          <cell r="A635" t="str">
            <v>CMRLPT23144</v>
          </cell>
        </row>
        <row r="636">
          <cell r="A636" t="str">
            <v>CMRLPT23144</v>
          </cell>
        </row>
        <row r="637">
          <cell r="A637" t="str">
            <v>CMRLPT23145</v>
          </cell>
        </row>
        <row r="638">
          <cell r="A638" t="str">
            <v>CMRLPT23146</v>
          </cell>
        </row>
        <row r="639">
          <cell r="A639" t="str">
            <v>CMRLPT23147</v>
          </cell>
        </row>
        <row r="640">
          <cell r="A640" t="str">
            <v>CMRLPT23148</v>
          </cell>
        </row>
        <row r="641">
          <cell r="A641" t="str">
            <v>CMRLPT23150</v>
          </cell>
        </row>
        <row r="642">
          <cell r="A642" t="str">
            <v>CMRLPT23151</v>
          </cell>
        </row>
        <row r="643">
          <cell r="A643" t="str">
            <v>CMRLPT23152</v>
          </cell>
        </row>
        <row r="644">
          <cell r="A644" t="str">
            <v>CMRLPT23153</v>
          </cell>
        </row>
        <row r="645">
          <cell r="A645" t="str">
            <v>CMRLPT23154</v>
          </cell>
        </row>
        <row r="646">
          <cell r="A646" t="str">
            <v>CMRLPT23155</v>
          </cell>
        </row>
        <row r="647">
          <cell r="A647" t="str">
            <v>CMRLPT23156</v>
          </cell>
        </row>
        <row r="648">
          <cell r="A648" t="str">
            <v>CMRLPT23158</v>
          </cell>
        </row>
        <row r="649">
          <cell r="A649" t="str">
            <v>CMRLPT23159</v>
          </cell>
        </row>
        <row r="650">
          <cell r="A650" t="str">
            <v>CMRLPT23160</v>
          </cell>
        </row>
        <row r="651">
          <cell r="A651" t="str">
            <v>CMRLPT23161</v>
          </cell>
        </row>
        <row r="652">
          <cell r="A652" t="str">
            <v>CMRLPT23162</v>
          </cell>
        </row>
        <row r="653">
          <cell r="A653" t="str">
            <v>CMRLPT23164</v>
          </cell>
        </row>
        <row r="654">
          <cell r="A654" t="str">
            <v>CMRLPT23165</v>
          </cell>
        </row>
        <row r="655">
          <cell r="A655" t="str">
            <v>CMRLPT23166</v>
          </cell>
        </row>
        <row r="656">
          <cell r="A656" t="str">
            <v>CMRLPT23170</v>
          </cell>
        </row>
        <row r="657">
          <cell r="A657" t="str">
            <v>CMRLPT23174</v>
          </cell>
        </row>
        <row r="658">
          <cell r="A658" t="str">
            <v>CMRLPT23175</v>
          </cell>
        </row>
        <row r="659">
          <cell r="A659" t="str">
            <v>CMRLPT23176</v>
          </cell>
        </row>
        <row r="660">
          <cell r="A660" t="str">
            <v>CMRLPT23177</v>
          </cell>
        </row>
        <row r="661">
          <cell r="A661" t="str">
            <v>CMRLPT23178</v>
          </cell>
        </row>
        <row r="662">
          <cell r="A662" t="str">
            <v>CMRLPT23179</v>
          </cell>
        </row>
        <row r="663">
          <cell r="A663" t="str">
            <v>CMRLPT23180</v>
          </cell>
        </row>
        <row r="664">
          <cell r="A664" t="str">
            <v>CMRLPT23181</v>
          </cell>
        </row>
        <row r="665">
          <cell r="A665" t="str">
            <v>CMRLPT23182</v>
          </cell>
        </row>
        <row r="666">
          <cell r="A666" t="str">
            <v>CMRLPT23183</v>
          </cell>
        </row>
        <row r="667">
          <cell r="A667" t="str">
            <v>CMRLPT23186</v>
          </cell>
        </row>
        <row r="668">
          <cell r="A668" t="str">
            <v>CMRLPT23187</v>
          </cell>
        </row>
        <row r="669">
          <cell r="A669" t="str">
            <v>CMRLPT23188</v>
          </cell>
        </row>
        <row r="670">
          <cell r="A670" t="str">
            <v>CMRLPT23189</v>
          </cell>
        </row>
        <row r="671">
          <cell r="A671" t="str">
            <v>CMRLPT23191</v>
          </cell>
        </row>
        <row r="672">
          <cell r="A672" t="str">
            <v>CMRLPT23192</v>
          </cell>
        </row>
        <row r="673">
          <cell r="A673" t="str">
            <v>CMRLPT23193</v>
          </cell>
        </row>
        <row r="674">
          <cell r="A674" t="str">
            <v>CMRLPT23194</v>
          </cell>
        </row>
        <row r="675">
          <cell r="A675" t="str">
            <v>CMRLPT23195</v>
          </cell>
        </row>
        <row r="676">
          <cell r="A676" t="str">
            <v>CMRLPT23196</v>
          </cell>
        </row>
        <row r="677">
          <cell r="A677" t="str">
            <v>CMRLPT23197</v>
          </cell>
        </row>
        <row r="678">
          <cell r="A678" t="str">
            <v>CMRLPT23198</v>
          </cell>
        </row>
        <row r="679">
          <cell r="A679" t="str">
            <v>CMRLPT23199</v>
          </cell>
        </row>
        <row r="680">
          <cell r="A680" t="str">
            <v>CMRLPT23200</v>
          </cell>
        </row>
        <row r="681">
          <cell r="A681" t="str">
            <v>CMRLPT23201</v>
          </cell>
        </row>
        <row r="682">
          <cell r="A682" t="str">
            <v>CMRLPT23202</v>
          </cell>
        </row>
        <row r="683">
          <cell r="A683" t="str">
            <v>CMRLPT23203</v>
          </cell>
        </row>
        <row r="684">
          <cell r="A684" t="str">
            <v>CMRLPT23204</v>
          </cell>
        </row>
        <row r="685">
          <cell r="A685" t="str">
            <v>CMRLPT23205</v>
          </cell>
        </row>
        <row r="686">
          <cell r="A686" t="str">
            <v>CMRLPT23206</v>
          </cell>
        </row>
        <row r="687">
          <cell r="A687" t="str">
            <v>CMRLPT23207</v>
          </cell>
        </row>
        <row r="688">
          <cell r="A688" t="str">
            <v>CMRLPT23208</v>
          </cell>
        </row>
        <row r="689">
          <cell r="A689" t="str">
            <v>CMRLPT23209</v>
          </cell>
        </row>
        <row r="690">
          <cell r="A690" t="str">
            <v>CMRLPT23210</v>
          </cell>
        </row>
        <row r="691">
          <cell r="A691" t="str">
            <v>CMRLPT23211</v>
          </cell>
        </row>
        <row r="692">
          <cell r="A692" t="str">
            <v>CMRLPT23213</v>
          </cell>
        </row>
        <row r="693">
          <cell r="A693" t="str">
            <v>CMRLPT23214</v>
          </cell>
        </row>
        <row r="694">
          <cell r="A694" t="str">
            <v>CMRLPT23215</v>
          </cell>
        </row>
        <row r="695">
          <cell r="A695" t="str">
            <v>CMRLPT23216</v>
          </cell>
        </row>
        <row r="696">
          <cell r="A696" t="str">
            <v>CMRLPT23217</v>
          </cell>
        </row>
        <row r="697">
          <cell r="A697" t="str">
            <v>CMRLPT23218</v>
          </cell>
        </row>
        <row r="698">
          <cell r="A698" t="str">
            <v>CMRLPT23219</v>
          </cell>
        </row>
        <row r="699">
          <cell r="A699" t="str">
            <v>CMRLPT23222</v>
          </cell>
        </row>
        <row r="700">
          <cell r="A700" t="str">
            <v>CMRLPT23223</v>
          </cell>
        </row>
        <row r="701">
          <cell r="A701" t="str">
            <v>CMRLPT23224</v>
          </cell>
        </row>
        <row r="702">
          <cell r="A702" t="str">
            <v>CMRLPT23225</v>
          </cell>
        </row>
        <row r="703">
          <cell r="A703" t="str">
            <v>CMRLPT23226</v>
          </cell>
        </row>
        <row r="704">
          <cell r="A704" t="str">
            <v>CMRLPT23227</v>
          </cell>
        </row>
        <row r="705">
          <cell r="A705" t="str">
            <v>CMRLPT23228</v>
          </cell>
        </row>
        <row r="706">
          <cell r="A706" t="str">
            <v>CMRLPT23229</v>
          </cell>
        </row>
        <row r="707">
          <cell r="A707" t="str">
            <v>CMRLPT23230</v>
          </cell>
        </row>
        <row r="708">
          <cell r="A708" t="str">
            <v>CMRLPT23231</v>
          </cell>
        </row>
        <row r="709">
          <cell r="A709" t="str">
            <v>CMRLPT23232</v>
          </cell>
        </row>
        <row r="710">
          <cell r="A710" t="str">
            <v>CMRLPT23233</v>
          </cell>
        </row>
        <row r="711">
          <cell r="A711" t="str">
            <v>CMRLPT23237</v>
          </cell>
        </row>
        <row r="712">
          <cell r="A712" t="str">
            <v>CMRLPT23238</v>
          </cell>
        </row>
        <row r="713">
          <cell r="A713" t="str">
            <v>CMRLPT23239</v>
          </cell>
        </row>
        <row r="714">
          <cell r="A714" t="str">
            <v>CMRLPT23240</v>
          </cell>
        </row>
        <row r="715">
          <cell r="A715" t="str">
            <v>CMRLPT23241</v>
          </cell>
        </row>
        <row r="716">
          <cell r="A716" t="str">
            <v>CMRLPT23242</v>
          </cell>
        </row>
        <row r="717">
          <cell r="A717" t="str">
            <v>CMRLPT23243</v>
          </cell>
        </row>
        <row r="718">
          <cell r="A718" t="str">
            <v>CMRLPT23244</v>
          </cell>
        </row>
        <row r="719">
          <cell r="A719" t="str">
            <v>CMRLPT23245</v>
          </cell>
        </row>
        <row r="720">
          <cell r="A720" t="str">
            <v>CMRLPT23246</v>
          </cell>
        </row>
        <row r="721">
          <cell r="A721" t="str">
            <v>CMRLPT23247</v>
          </cell>
        </row>
        <row r="722">
          <cell r="A722" t="str">
            <v>CMRLPT23248</v>
          </cell>
        </row>
        <row r="723">
          <cell r="A723" t="str">
            <v>CMRLPT23249</v>
          </cell>
        </row>
        <row r="724">
          <cell r="A724" t="str">
            <v>CMRLPT23250</v>
          </cell>
        </row>
        <row r="725">
          <cell r="A725" t="str">
            <v>CMRLPT23251</v>
          </cell>
        </row>
        <row r="726">
          <cell r="A726" t="str">
            <v>CMRLPT23252</v>
          </cell>
        </row>
        <row r="727">
          <cell r="A727" t="str">
            <v>CMRLPT23253</v>
          </cell>
        </row>
        <row r="728">
          <cell r="A728" t="str">
            <v>CMRLPT23254</v>
          </cell>
        </row>
        <row r="729">
          <cell r="A729" t="str">
            <v>CMRLPT23255</v>
          </cell>
        </row>
        <row r="730">
          <cell r="A730" t="str">
            <v>CMRLPT23256</v>
          </cell>
        </row>
        <row r="731">
          <cell r="A731" t="str">
            <v>CMRLPT23257</v>
          </cell>
        </row>
        <row r="732">
          <cell r="A732" t="str">
            <v>CMRLPT23258</v>
          </cell>
        </row>
        <row r="733">
          <cell r="A733" t="str">
            <v>CMRLPT23259</v>
          </cell>
        </row>
        <row r="734">
          <cell r="A734" t="str">
            <v>CMRLPT23260</v>
          </cell>
        </row>
        <row r="735">
          <cell r="A735" t="str">
            <v>CMRLPT23261</v>
          </cell>
        </row>
        <row r="736">
          <cell r="A736" t="str">
            <v>CMRLPT23262</v>
          </cell>
        </row>
        <row r="737">
          <cell r="A737" t="str">
            <v>CMRLPT23263</v>
          </cell>
        </row>
        <row r="738">
          <cell r="A738" t="str">
            <v>CMRLPT23264</v>
          </cell>
        </row>
        <row r="739">
          <cell r="A739" t="str">
            <v>CMRLPT23266</v>
          </cell>
        </row>
        <row r="740">
          <cell r="A740" t="str">
            <v>CMRLPT23267</v>
          </cell>
        </row>
        <row r="741">
          <cell r="A741" t="str">
            <v>CMRLPT23268</v>
          </cell>
        </row>
        <row r="742">
          <cell r="A742" t="str">
            <v>CMRLPT23269</v>
          </cell>
        </row>
        <row r="743">
          <cell r="A743" t="str">
            <v>CMRLPT23270</v>
          </cell>
        </row>
        <row r="744">
          <cell r="A744" t="str">
            <v>CMRLPT23271</v>
          </cell>
        </row>
        <row r="745">
          <cell r="A745" t="str">
            <v>CMRLPT23273</v>
          </cell>
        </row>
        <row r="746">
          <cell r="A746" t="str">
            <v>CMRLPT23274</v>
          </cell>
        </row>
        <row r="747">
          <cell r="A747" t="str">
            <v>CMRLPT23279</v>
          </cell>
        </row>
        <row r="748">
          <cell r="A748" t="str">
            <v>CMRLPT23280</v>
          </cell>
        </row>
        <row r="749">
          <cell r="A749" t="str">
            <v>CMRLPT23281</v>
          </cell>
        </row>
        <row r="750">
          <cell r="A750" t="str">
            <v>CMRLPT23282</v>
          </cell>
        </row>
        <row r="751">
          <cell r="A751" t="str">
            <v>CMRLPT23283</v>
          </cell>
        </row>
        <row r="752">
          <cell r="A752" t="str">
            <v>CMRLPT23284</v>
          </cell>
        </row>
        <row r="753">
          <cell r="A753" t="str">
            <v>CMRLPT23285</v>
          </cell>
        </row>
        <row r="754">
          <cell r="A754" t="str">
            <v>CMRLPT23286</v>
          </cell>
        </row>
        <row r="755">
          <cell r="A755" t="str">
            <v>CMRLPT23287</v>
          </cell>
        </row>
        <row r="756">
          <cell r="A756" t="str">
            <v>CMRLPT23288</v>
          </cell>
        </row>
        <row r="757">
          <cell r="A757" t="str">
            <v>CMRLPT23289</v>
          </cell>
        </row>
        <row r="758">
          <cell r="A758" t="str">
            <v>CMRLPT23290</v>
          </cell>
        </row>
        <row r="759">
          <cell r="A759" t="str">
            <v>CMRLPT23291</v>
          </cell>
        </row>
        <row r="760">
          <cell r="A760" t="str">
            <v>CMRLPT23292</v>
          </cell>
        </row>
        <row r="761">
          <cell r="A761" t="str">
            <v>CMRLPT23293</v>
          </cell>
        </row>
        <row r="762">
          <cell r="A762" t="str">
            <v>CMRLPT23294</v>
          </cell>
        </row>
        <row r="763">
          <cell r="A763" t="str">
            <v>CMRLPT23295</v>
          </cell>
        </row>
        <row r="764">
          <cell r="A764" t="str">
            <v>CMRLPT23296</v>
          </cell>
        </row>
        <row r="765">
          <cell r="A765" t="str">
            <v>CMRLPT23297</v>
          </cell>
        </row>
        <row r="766">
          <cell r="A766" t="str">
            <v>CMRLPT23298</v>
          </cell>
        </row>
        <row r="767">
          <cell r="A767" t="str">
            <v>CMRLPT23299</v>
          </cell>
        </row>
        <row r="768">
          <cell r="A768" t="str">
            <v>CMRLPT23300</v>
          </cell>
        </row>
        <row r="769">
          <cell r="A769" t="str">
            <v>CMRLPT23301</v>
          </cell>
        </row>
        <row r="770">
          <cell r="A770" t="str">
            <v>CMRLPT23302</v>
          </cell>
        </row>
        <row r="771">
          <cell r="A771" t="str">
            <v>CMRLPT23303</v>
          </cell>
        </row>
        <row r="772">
          <cell r="A772" t="str">
            <v>CMRLPT23304</v>
          </cell>
        </row>
        <row r="773">
          <cell r="A773" t="str">
            <v>CMRLPT23305</v>
          </cell>
        </row>
        <row r="774">
          <cell r="A774" t="str">
            <v>CMRLPT23309</v>
          </cell>
        </row>
        <row r="775">
          <cell r="A775" t="str">
            <v>CMRLPT23310</v>
          </cell>
        </row>
        <row r="776">
          <cell r="A776" t="str">
            <v>CMRLPT23311</v>
          </cell>
        </row>
        <row r="777">
          <cell r="A777" t="str">
            <v>CMRLPT23312</v>
          </cell>
        </row>
        <row r="778">
          <cell r="A778" t="str">
            <v>CMRLPT23313</v>
          </cell>
        </row>
        <row r="779">
          <cell r="A779" t="str">
            <v>CMRLPT23314</v>
          </cell>
        </row>
        <row r="780">
          <cell r="A780" t="str">
            <v>CMRLPT23315</v>
          </cell>
        </row>
        <row r="781">
          <cell r="A781" t="str">
            <v>CMRLPT23316</v>
          </cell>
        </row>
        <row r="782">
          <cell r="A782" t="str">
            <v>CMRLPT23317</v>
          </cell>
        </row>
        <row r="783">
          <cell r="A783" t="str">
            <v>CMRLPT23318</v>
          </cell>
        </row>
        <row r="784">
          <cell r="A784" t="str">
            <v>CMRLPT23319</v>
          </cell>
        </row>
        <row r="785">
          <cell r="A785" t="str">
            <v>CMRLPT23320</v>
          </cell>
        </row>
        <row r="786">
          <cell r="A786" t="str">
            <v>CMRLPT24002</v>
          </cell>
        </row>
        <row r="787">
          <cell r="A787" t="str">
            <v>CMRLPT24003</v>
          </cell>
        </row>
        <row r="788">
          <cell r="A788" t="str">
            <v>CMRLPT24004</v>
          </cell>
        </row>
        <row r="789">
          <cell r="A789" t="str">
            <v>CMRLPT24005</v>
          </cell>
        </row>
        <row r="790">
          <cell r="A790" t="str">
            <v>CMRLPT24006</v>
          </cell>
        </row>
        <row r="791">
          <cell r="A791" t="str">
            <v>CMRLPT24007</v>
          </cell>
        </row>
        <row r="792">
          <cell r="A792" t="str">
            <v>CMRLPT24009</v>
          </cell>
        </row>
        <row r="793">
          <cell r="A793" t="str">
            <v>CMRLPT24010</v>
          </cell>
        </row>
        <row r="794">
          <cell r="A794" t="str">
            <v>CMRLPT24011</v>
          </cell>
        </row>
        <row r="795">
          <cell r="A795" t="str">
            <v>CMRLPT24012</v>
          </cell>
        </row>
        <row r="796">
          <cell r="A796" t="str">
            <v>CMRLPT24013</v>
          </cell>
        </row>
        <row r="797">
          <cell r="A797" t="str">
            <v>CMRLPT24014</v>
          </cell>
        </row>
        <row r="798">
          <cell r="A798" t="str">
            <v>CMRLPT24015</v>
          </cell>
        </row>
        <row r="799">
          <cell r="A799" t="str">
            <v>CMRLPT24017</v>
          </cell>
        </row>
        <row r="800">
          <cell r="A800" t="str">
            <v>CMRLPT24019</v>
          </cell>
        </row>
        <row r="801">
          <cell r="A801" t="str">
            <v>CMRLPT24020</v>
          </cell>
        </row>
        <row r="802">
          <cell r="A802" t="str">
            <v>CMRLPT24021</v>
          </cell>
        </row>
        <row r="803">
          <cell r="A803" t="str">
            <v>CMRLPT24022</v>
          </cell>
        </row>
        <row r="804">
          <cell r="A804" t="str">
            <v>CMRLPT24023</v>
          </cell>
        </row>
        <row r="805">
          <cell r="A805" t="str">
            <v>CMRLPT24024</v>
          </cell>
        </row>
        <row r="806">
          <cell r="A806" t="str">
            <v>CMRLPT24025</v>
          </cell>
        </row>
        <row r="807">
          <cell r="A807" t="str">
            <v>CMRLPT24026</v>
          </cell>
        </row>
        <row r="808">
          <cell r="A808" t="str">
            <v>CMRLPT24027</v>
          </cell>
        </row>
        <row r="809">
          <cell r="A809" t="str">
            <v>CMRLPT24028</v>
          </cell>
        </row>
        <row r="810">
          <cell r="A810" t="str">
            <v>CMRLPT24029</v>
          </cell>
        </row>
        <row r="811">
          <cell r="A811" t="str">
            <v>CMRLPT24030</v>
          </cell>
        </row>
        <row r="812">
          <cell r="A812" t="str">
            <v>CMRLPT24031</v>
          </cell>
        </row>
        <row r="813">
          <cell r="A813" t="str">
            <v>CMRLPT24033</v>
          </cell>
        </row>
        <row r="814">
          <cell r="A814" t="str">
            <v>CMRLPT24034</v>
          </cell>
        </row>
        <row r="815">
          <cell r="A815" t="str">
            <v>CMRLPT24035</v>
          </cell>
        </row>
        <row r="816">
          <cell r="A816" t="str">
            <v>CMRLPT24036</v>
          </cell>
        </row>
        <row r="817">
          <cell r="A817" t="str">
            <v>CMRLPT24038</v>
          </cell>
        </row>
        <row r="818">
          <cell r="A818" t="str">
            <v>CMRLPT24039</v>
          </cell>
        </row>
        <row r="819">
          <cell r="A819" t="str">
            <v>CMRLPT24041</v>
          </cell>
        </row>
        <row r="820">
          <cell r="A820" t="str">
            <v>CMRLPT24042</v>
          </cell>
        </row>
        <row r="821">
          <cell r="A821" t="str">
            <v>CMRLPT24043</v>
          </cell>
        </row>
        <row r="822">
          <cell r="A822" t="str">
            <v>CMRLPT24045</v>
          </cell>
        </row>
        <row r="823">
          <cell r="A823" t="str">
            <v>CMRLPT24047</v>
          </cell>
        </row>
        <row r="824">
          <cell r="A824" t="str">
            <v>CMRLPT24048</v>
          </cell>
        </row>
        <row r="825">
          <cell r="A825" t="str">
            <v>CMRLPT24049</v>
          </cell>
        </row>
        <row r="826">
          <cell r="A826" t="str">
            <v>CMRLPT24050</v>
          </cell>
        </row>
        <row r="827">
          <cell r="A827" t="str">
            <v>CMRLPT24051</v>
          </cell>
        </row>
        <row r="828">
          <cell r="A828" t="str">
            <v>CMRLPT24052</v>
          </cell>
        </row>
        <row r="829">
          <cell r="A829" t="str">
            <v>CMRLPT24053</v>
          </cell>
        </row>
        <row r="830">
          <cell r="A830" t="str">
            <v>CMRLPT24054</v>
          </cell>
        </row>
        <row r="831">
          <cell r="A831" t="str">
            <v>CMRLPT24055</v>
          </cell>
        </row>
        <row r="832">
          <cell r="A832" t="str">
            <v>CMRLPT24056</v>
          </cell>
        </row>
        <row r="833">
          <cell r="A833" t="str">
            <v>CMRLPT24057</v>
          </cell>
        </row>
        <row r="834">
          <cell r="A834" t="str">
            <v>CMRLPT24059</v>
          </cell>
        </row>
        <row r="835">
          <cell r="A835" t="str">
            <v>CMRLPT24060</v>
          </cell>
        </row>
        <row r="836">
          <cell r="A836" t="str">
            <v>CMRLPT24061</v>
          </cell>
        </row>
        <row r="837">
          <cell r="A837" t="str">
            <v>CMRLPT24062</v>
          </cell>
        </row>
        <row r="838">
          <cell r="A838" t="str">
            <v>CMRLPT24063</v>
          </cell>
        </row>
        <row r="839">
          <cell r="A839" t="str">
            <v>CMRLPT24064</v>
          </cell>
        </row>
        <row r="840">
          <cell r="A840" t="str">
            <v>CMRLPT24065</v>
          </cell>
        </row>
        <row r="841">
          <cell r="A841" t="str">
            <v>CMRLPT24066</v>
          </cell>
        </row>
        <row r="842">
          <cell r="A842" t="str">
            <v>CMRLPT24067</v>
          </cell>
        </row>
        <row r="843">
          <cell r="A843" t="str">
            <v>CMRLPT24068</v>
          </cell>
        </row>
        <row r="844">
          <cell r="A844" t="str">
            <v>CMRLPT24069</v>
          </cell>
        </row>
        <row r="845">
          <cell r="A845" t="str">
            <v>CMRLPT24070</v>
          </cell>
        </row>
        <row r="846">
          <cell r="A846" t="str">
            <v>CMRLPT24071</v>
          </cell>
        </row>
        <row r="847">
          <cell r="A847" t="str">
            <v>CMRLPT24072</v>
          </cell>
        </row>
        <row r="848">
          <cell r="A848" t="str">
            <v>CMRLPT24073</v>
          </cell>
        </row>
        <row r="849">
          <cell r="A849" t="str">
            <v>CMRLPT24074</v>
          </cell>
        </row>
        <row r="850">
          <cell r="A850" t="str">
            <v>CMRLPT24075</v>
          </cell>
        </row>
        <row r="851">
          <cell r="A851" t="str">
            <v>CMRLPT24076</v>
          </cell>
        </row>
        <row r="852">
          <cell r="A852" t="str">
            <v>CMRLPT24077</v>
          </cell>
        </row>
        <row r="853">
          <cell r="A853" t="str">
            <v>CMRLPT24078</v>
          </cell>
        </row>
        <row r="854">
          <cell r="A854" t="str">
            <v>CMRLPT24079</v>
          </cell>
        </row>
        <row r="855">
          <cell r="A855" t="str">
            <v>CMRLPT24081</v>
          </cell>
        </row>
        <row r="856">
          <cell r="A856" t="str">
            <v>CMRLPT24082</v>
          </cell>
        </row>
        <row r="857">
          <cell r="A857" t="str">
            <v>CMRLPT24084</v>
          </cell>
        </row>
        <row r="858">
          <cell r="A858" t="str">
            <v>CMRLPT24085</v>
          </cell>
        </row>
        <row r="859">
          <cell r="A859" t="str">
            <v>CMRLPT24087</v>
          </cell>
        </row>
        <row r="860">
          <cell r="A860" t="str">
            <v>CMRLPT24088</v>
          </cell>
        </row>
        <row r="861">
          <cell r="A861" t="str">
            <v>CMRLPT24089</v>
          </cell>
        </row>
        <row r="862">
          <cell r="A862" t="str">
            <v>CMRLPT24090</v>
          </cell>
        </row>
        <row r="863">
          <cell r="A863" t="str">
            <v>CMRLPT24091</v>
          </cell>
        </row>
        <row r="864">
          <cell r="A864" t="str">
            <v>CMRLPT24092</v>
          </cell>
        </row>
        <row r="865">
          <cell r="A865" t="str">
            <v>CMRLPT24093</v>
          </cell>
        </row>
        <row r="866">
          <cell r="A866" t="str">
            <v>CMRLPT24094</v>
          </cell>
        </row>
        <row r="867">
          <cell r="A867" t="str">
            <v>CMRLPT24095</v>
          </cell>
        </row>
        <row r="868">
          <cell r="A868" t="str">
            <v>CMRLPT24096</v>
          </cell>
        </row>
        <row r="869">
          <cell r="A869" t="str">
            <v>CMRLPT24097</v>
          </cell>
        </row>
        <row r="870">
          <cell r="A870" t="str">
            <v>CMRLPT24098</v>
          </cell>
        </row>
        <row r="871">
          <cell r="A871" t="str">
            <v>CMRLPT24099</v>
          </cell>
        </row>
        <row r="872">
          <cell r="A872" t="str">
            <v>CMRLPT24100</v>
          </cell>
        </row>
        <row r="873">
          <cell r="A873" t="str">
            <v>CMRLPT24101</v>
          </cell>
        </row>
        <row r="874">
          <cell r="A874" t="str">
            <v>CMRLPT24102</v>
          </cell>
        </row>
        <row r="875">
          <cell r="A875" t="str">
            <v>CMRLPT24103</v>
          </cell>
        </row>
        <row r="876">
          <cell r="A876" t="str">
            <v>CMRLPT24104</v>
          </cell>
        </row>
        <row r="877">
          <cell r="A877" t="str">
            <v>CMRLPT24105</v>
          </cell>
        </row>
        <row r="878">
          <cell r="A878" t="str">
            <v>CMRLPT24106</v>
          </cell>
        </row>
        <row r="879">
          <cell r="A879" t="str">
            <v>CMRLPT24107</v>
          </cell>
        </row>
        <row r="880">
          <cell r="A880" t="str">
            <v>CMRLPT24108</v>
          </cell>
        </row>
        <row r="881">
          <cell r="A881" t="str">
            <v>CMRLPT24109</v>
          </cell>
        </row>
        <row r="882">
          <cell r="A882" t="str">
            <v>CMRLPT24110</v>
          </cell>
        </row>
        <row r="883">
          <cell r="A883" t="str">
            <v>CMRLPT24111</v>
          </cell>
        </row>
        <row r="884">
          <cell r="A884" t="str">
            <v>CMRLPT24112</v>
          </cell>
        </row>
        <row r="885">
          <cell r="A885" t="str">
            <v>CMRLPT24113</v>
          </cell>
        </row>
        <row r="886">
          <cell r="A886" t="str">
            <v>CMRLPT24115</v>
          </cell>
        </row>
        <row r="887">
          <cell r="A887" t="str">
            <v>CMRLPT24116</v>
          </cell>
        </row>
        <row r="888">
          <cell r="A888" t="str">
            <v>CMRLPT24117</v>
          </cell>
        </row>
        <row r="889">
          <cell r="A889" t="str">
            <v>CMRLPT24118</v>
          </cell>
        </row>
        <row r="890">
          <cell r="A890" t="str">
            <v>CMRLPT24119</v>
          </cell>
        </row>
        <row r="891">
          <cell r="A891" t="str">
            <v>CMRLPT24120</v>
          </cell>
        </row>
        <row r="892">
          <cell r="A892" t="str">
            <v>CMRLPT24121</v>
          </cell>
        </row>
        <row r="893">
          <cell r="A893" t="str">
            <v>CMRLPT24122</v>
          </cell>
        </row>
        <row r="894">
          <cell r="A894" t="str">
            <v>CMRLPT24123</v>
          </cell>
        </row>
        <row r="895">
          <cell r="A895" t="str">
            <v>CMRLPT24125</v>
          </cell>
        </row>
        <row r="896">
          <cell r="A896" t="str">
            <v>CMRLPT24126</v>
          </cell>
        </row>
        <row r="897">
          <cell r="A897" t="str">
            <v>CMRLPT24127</v>
          </cell>
        </row>
        <row r="898">
          <cell r="A898" t="str">
            <v>CMRLPT24128</v>
          </cell>
        </row>
        <row r="899">
          <cell r="A899" t="str">
            <v>CMRLPT24129</v>
          </cell>
        </row>
        <row r="900">
          <cell r="A900" t="str">
            <v>CMRLPT24130</v>
          </cell>
        </row>
        <row r="901">
          <cell r="A901" t="str">
            <v>CMRLPT24131</v>
          </cell>
        </row>
        <row r="902">
          <cell r="A902" t="str">
            <v>CMRLPT24132</v>
          </cell>
        </row>
        <row r="903">
          <cell r="A903" t="str">
            <v>CMRLPT24133</v>
          </cell>
        </row>
        <row r="904">
          <cell r="A904" t="str">
            <v>CMRLPT24134</v>
          </cell>
        </row>
        <row r="905">
          <cell r="A905" t="str">
            <v>CMRLPT24135</v>
          </cell>
        </row>
        <row r="906">
          <cell r="A906" t="str">
            <v>CMRLPT24136</v>
          </cell>
        </row>
        <row r="907">
          <cell r="A907" t="str">
            <v>CMRLPT24137</v>
          </cell>
        </row>
        <row r="908">
          <cell r="A908" t="str">
            <v>CMRLPT24138</v>
          </cell>
        </row>
        <row r="909">
          <cell r="A909" t="str">
            <v>CMRLPT24139</v>
          </cell>
        </row>
        <row r="910">
          <cell r="A910" t="str">
            <v>CMRLPT24140</v>
          </cell>
        </row>
        <row r="911">
          <cell r="A911" t="str">
            <v>CMRLPT24142</v>
          </cell>
        </row>
        <row r="912">
          <cell r="A912" t="str">
            <v>CMRLPT24143</v>
          </cell>
        </row>
        <row r="913">
          <cell r="A913" t="str">
            <v>CMRLPT24144</v>
          </cell>
        </row>
        <row r="914">
          <cell r="A914" t="str">
            <v>CMRLPT24145</v>
          </cell>
        </row>
        <row r="915">
          <cell r="A915" t="str">
            <v>CMRLPT24147</v>
          </cell>
        </row>
        <row r="916">
          <cell r="A916" t="str">
            <v>CMRLPT24148</v>
          </cell>
        </row>
        <row r="917">
          <cell r="A917" t="str">
            <v>CMRLPT24149</v>
          </cell>
        </row>
        <row r="918">
          <cell r="A918" t="str">
            <v>CMRLPT24150</v>
          </cell>
        </row>
        <row r="919">
          <cell r="A919" t="str">
            <v>CMRLPT24151</v>
          </cell>
        </row>
        <row r="920">
          <cell r="A920" t="str">
            <v>CMRLPT24152</v>
          </cell>
        </row>
        <row r="921">
          <cell r="A921" t="str">
            <v>CMRLPT24153</v>
          </cell>
        </row>
        <row r="922">
          <cell r="A922" t="str">
            <v>CMRLPT24154</v>
          </cell>
        </row>
        <row r="923">
          <cell r="A923" t="str">
            <v>CMRLPT24158</v>
          </cell>
        </row>
        <row r="924">
          <cell r="A924" t="str">
            <v>CMRLPT24159</v>
          </cell>
        </row>
        <row r="925">
          <cell r="A925" t="str">
            <v>CMRLPT24163</v>
          </cell>
        </row>
        <row r="926">
          <cell r="A926" t="str">
            <v>CMRLPT24164</v>
          </cell>
        </row>
        <row r="927">
          <cell r="A927" t="str">
            <v>CMRLPT24166</v>
          </cell>
        </row>
        <row r="928">
          <cell r="A928" t="str">
            <v>CMRLPT24167</v>
          </cell>
        </row>
        <row r="929">
          <cell r="A929" t="str">
            <v>CMRLPT24168</v>
          </cell>
        </row>
        <row r="930">
          <cell r="A930" t="str">
            <v>CMRLPT24169</v>
          </cell>
        </row>
        <row r="931">
          <cell r="A931" t="str">
            <v>CMRLPT24171</v>
          </cell>
        </row>
        <row r="932">
          <cell r="A932" t="str">
            <v>CMRLPT24172</v>
          </cell>
        </row>
        <row r="933">
          <cell r="A933" t="str">
            <v>CMRLPT24173</v>
          </cell>
        </row>
        <row r="934">
          <cell r="A934" t="str">
            <v>CMRLPT24174</v>
          </cell>
        </row>
        <row r="935">
          <cell r="A935" t="str">
            <v>CMRLPT24175</v>
          </cell>
        </row>
        <row r="936">
          <cell r="A936" t="str">
            <v>CMRLPT24176</v>
          </cell>
        </row>
        <row r="937">
          <cell r="A937" t="str">
            <v>CMRLPT24177</v>
          </cell>
        </row>
        <row r="938">
          <cell r="A938" t="str">
            <v>CMRLPT24178</v>
          </cell>
        </row>
        <row r="939">
          <cell r="A939" t="str">
            <v>CMRLPT24179</v>
          </cell>
        </row>
        <row r="940">
          <cell r="A940" t="str">
            <v>CMRLPT24180</v>
          </cell>
        </row>
        <row r="941">
          <cell r="A941" t="str">
            <v>CMRLPT24181</v>
          </cell>
        </row>
        <row r="942">
          <cell r="A942" t="str">
            <v>CMRLPT24182</v>
          </cell>
        </row>
        <row r="943">
          <cell r="A943" t="str">
            <v>CMRLPT24183</v>
          </cell>
        </row>
        <row r="944">
          <cell r="A944" t="str">
            <v>CMRLPT24184</v>
          </cell>
        </row>
        <row r="945">
          <cell r="A945" t="str">
            <v>CMRLPT24185</v>
          </cell>
        </row>
        <row r="946">
          <cell r="A946" t="str">
            <v>CMRLPT24186</v>
          </cell>
        </row>
        <row r="947">
          <cell r="A947" t="str">
            <v>CMRLPT24187</v>
          </cell>
        </row>
        <row r="948">
          <cell r="A948" t="str">
            <v>CMRLPT24188</v>
          </cell>
        </row>
        <row r="949">
          <cell r="A949" t="str">
            <v>CMRLPT24189</v>
          </cell>
        </row>
        <row r="950">
          <cell r="A950" t="str">
            <v>CMRLPT24190</v>
          </cell>
        </row>
        <row r="951">
          <cell r="A951" t="str">
            <v>CMRLPT24192</v>
          </cell>
        </row>
        <row r="952">
          <cell r="A952" t="str">
            <v>CMRLPT24194</v>
          </cell>
        </row>
        <row r="953">
          <cell r="A953" t="str">
            <v>CMRLPT24197</v>
          </cell>
        </row>
        <row r="954">
          <cell r="A954" t="str">
            <v>CMRLPT24199</v>
          </cell>
        </row>
        <row r="955">
          <cell r="A955" t="str">
            <v>CMRLPT24202</v>
          </cell>
        </row>
        <row r="956">
          <cell r="A956" t="str">
            <v>CMRLPT24203</v>
          </cell>
        </row>
        <row r="957">
          <cell r="A957" t="str">
            <v>CMRLPT24204</v>
          </cell>
        </row>
        <row r="958">
          <cell r="A958" t="str">
            <v>CMRLPT24205</v>
          </cell>
        </row>
        <row r="959">
          <cell r="A959" t="str">
            <v>CMRLPT25005</v>
          </cell>
        </row>
        <row r="960">
          <cell r="A960" t="str">
            <v>CMRLPT25007</v>
          </cell>
        </row>
        <row r="961">
          <cell r="A961" t="str">
            <v>CMRLPT25009</v>
          </cell>
        </row>
        <row r="962">
          <cell r="A962" t="str">
            <v>CMRLPT25010</v>
          </cell>
        </row>
        <row r="963">
          <cell r="A963" t="str">
            <v>CMRLPT25011</v>
          </cell>
        </row>
        <row r="964">
          <cell r="A964" t="str">
            <v>CMRLPT25013</v>
          </cell>
        </row>
        <row r="965">
          <cell r="A965" t="str">
            <v>CMRLPT25014</v>
          </cell>
        </row>
        <row r="966">
          <cell r="A966" t="str">
            <v>CMRLPT25016</v>
          </cell>
        </row>
        <row r="967">
          <cell r="A967" t="str">
            <v>CMRLPT25017</v>
          </cell>
        </row>
        <row r="968">
          <cell r="A968" t="str">
            <v>CMRLPT25018</v>
          </cell>
        </row>
        <row r="969">
          <cell r="A969" t="str">
            <v>CMRLPT25020</v>
          </cell>
        </row>
        <row r="970">
          <cell r="A970" t="str">
            <v>CMRLPT25021</v>
          </cell>
        </row>
        <row r="971">
          <cell r="A971" t="str">
            <v>CMRLPT25022</v>
          </cell>
        </row>
        <row r="972">
          <cell r="A972" t="str">
            <v>CMRLPT25023</v>
          </cell>
        </row>
        <row r="973">
          <cell r="A973" t="str">
            <v>CMRLPT25024</v>
          </cell>
        </row>
        <row r="974">
          <cell r="A974" t="str">
            <v>CMRLPT25026</v>
          </cell>
        </row>
        <row r="975">
          <cell r="A975" t="str">
            <v>CMRLPT25027</v>
          </cell>
        </row>
        <row r="976">
          <cell r="A976" t="str">
            <v>CMRLPT25028</v>
          </cell>
        </row>
        <row r="977">
          <cell r="A977" t="str">
            <v>CMRLPT25029</v>
          </cell>
        </row>
        <row r="978">
          <cell r="A978" t="str">
            <v>CMRLPT25030</v>
          </cell>
        </row>
        <row r="979">
          <cell r="A979" t="str">
            <v>CMRLPT25031</v>
          </cell>
        </row>
        <row r="980">
          <cell r="A980" t="str">
            <v>CMRLPT25033</v>
          </cell>
        </row>
        <row r="981">
          <cell r="A981" t="str">
            <v>CMRLPT25034</v>
          </cell>
        </row>
        <row r="982">
          <cell r="A982" t="str">
            <v>CMRLPT25035</v>
          </cell>
        </row>
        <row r="983">
          <cell r="A983" t="str">
            <v>CMRLPT25036</v>
          </cell>
        </row>
        <row r="984">
          <cell r="A984" t="str">
            <v>CMRLPT25036</v>
          </cell>
        </row>
        <row r="985">
          <cell r="A985" t="str">
            <v>CMRLPT25037</v>
          </cell>
        </row>
        <row r="986">
          <cell r="A986" t="str">
            <v>CMRLPT25038</v>
          </cell>
        </row>
        <row r="987">
          <cell r="A987" t="str">
            <v>CMRLPT25039</v>
          </cell>
        </row>
        <row r="988">
          <cell r="A988" t="str">
            <v>CMRLPT25040</v>
          </cell>
        </row>
        <row r="989">
          <cell r="A989" t="str">
            <v>CMRLPT25041</v>
          </cell>
        </row>
        <row r="990">
          <cell r="A990" t="str">
            <v>CMRLPT25046</v>
          </cell>
        </row>
        <row r="991">
          <cell r="A991" t="str">
            <v>CMRLPT25047</v>
          </cell>
        </row>
        <row r="992">
          <cell r="A992" t="str">
            <v>CMRLPT25048</v>
          </cell>
        </row>
        <row r="993">
          <cell r="A993" t="str">
            <v>CMRLPT25051</v>
          </cell>
        </row>
        <row r="994">
          <cell r="A994" t="str">
            <v>CMRLTP19172</v>
          </cell>
        </row>
        <row r="995">
          <cell r="A995" t="str">
            <v>CMRLTP20065</v>
          </cell>
        </row>
        <row r="996">
          <cell r="A996" t="str">
            <v>CMRTAB20258</v>
          </cell>
        </row>
        <row r="997">
          <cell r="A997" t="str">
            <v>CMRTAB20269</v>
          </cell>
        </row>
        <row r="998">
          <cell r="A998" t="str">
            <v>CMRTAB20283</v>
          </cell>
        </row>
        <row r="999">
          <cell r="A999" t="str">
            <v>CMRTAB20293</v>
          </cell>
        </row>
        <row r="1000">
          <cell r="A1000" t="str">
            <v>CMRTAB20295</v>
          </cell>
        </row>
        <row r="1001">
          <cell r="A1001" t="str">
            <v>CMRTAB20300</v>
          </cell>
        </row>
        <row r="1002">
          <cell r="A1002" t="str">
            <v>CMRTAB20301</v>
          </cell>
        </row>
        <row r="1003">
          <cell r="A1003" t="str">
            <v>CMRTAB20320</v>
          </cell>
        </row>
        <row r="1004">
          <cell r="A1004" t="str">
            <v>CMRTAB20333</v>
          </cell>
        </row>
        <row r="1005">
          <cell r="A1005" t="str">
            <v>CMRTAB20336</v>
          </cell>
        </row>
        <row r="1006">
          <cell r="A1006" t="str">
            <v>CMRTAB20337</v>
          </cell>
        </row>
        <row r="1007">
          <cell r="A1007" t="str">
            <v>CMRTAB20338</v>
          </cell>
        </row>
        <row r="1008">
          <cell r="A1008" t="str">
            <v>CMRTAB20339</v>
          </cell>
        </row>
        <row r="1009">
          <cell r="A1009" t="str">
            <v>CMRTAB20341</v>
          </cell>
        </row>
        <row r="1010">
          <cell r="A1010" t="str">
            <v>CMRTAB20346</v>
          </cell>
        </row>
        <row r="1011">
          <cell r="A1011" t="str">
            <v>CMRTAB20347</v>
          </cell>
        </row>
        <row r="1012">
          <cell r="A1012" t="str">
            <v>CMRTLV21003</v>
          </cell>
        </row>
        <row r="1013">
          <cell r="A1013" t="str">
            <v>CMRTLV22007</v>
          </cell>
        </row>
        <row r="1014">
          <cell r="A1014" t="str">
            <v>CMRUCT15071</v>
          </cell>
        </row>
        <row r="1015">
          <cell r="A1015" t="str">
            <v>CMRUCT17169</v>
          </cell>
        </row>
        <row r="1016">
          <cell r="A1016" t="str">
            <v>CMRUCT19002</v>
          </cell>
        </row>
        <row r="1017">
          <cell r="A1017" t="str">
            <v>CMRUCT19005</v>
          </cell>
        </row>
        <row r="1018">
          <cell r="A1018" t="str">
            <v>CMRUCT19006</v>
          </cell>
        </row>
        <row r="1019">
          <cell r="A1019" t="str">
            <v>CMRUCT19009</v>
          </cell>
        </row>
        <row r="1020">
          <cell r="A1020" t="str">
            <v>CMRUCT19013</v>
          </cell>
        </row>
        <row r="1021">
          <cell r="A1021" t="str">
            <v>CMRUCT19019</v>
          </cell>
        </row>
        <row r="1022">
          <cell r="A1022" t="str">
            <v>CMRUCT19025</v>
          </cell>
        </row>
        <row r="1023">
          <cell r="A1023" t="str">
            <v>CMRUCT19068</v>
          </cell>
        </row>
        <row r="1024">
          <cell r="A1024" t="str">
            <v>CMRUCT19072</v>
          </cell>
        </row>
        <row r="1025">
          <cell r="A1025" t="str">
            <v>CMRUCT19073</v>
          </cell>
        </row>
        <row r="1026">
          <cell r="A1026" t="str">
            <v>CMRUCT19076</v>
          </cell>
        </row>
        <row r="1027">
          <cell r="A1027" t="str">
            <v>CMRUCT19080</v>
          </cell>
        </row>
        <row r="1028">
          <cell r="A1028" t="str">
            <v>CMRUCT19083</v>
          </cell>
        </row>
        <row r="1029">
          <cell r="A1029" t="str">
            <v>CMRUCT19084</v>
          </cell>
        </row>
        <row r="1030">
          <cell r="A1030" t="str">
            <v>CMRUCT19084</v>
          </cell>
        </row>
        <row r="1031">
          <cell r="A1031" t="str">
            <v>CMRUCT19086</v>
          </cell>
        </row>
        <row r="1032">
          <cell r="A1032" t="str">
            <v>CMRUCT19087</v>
          </cell>
        </row>
        <row r="1033">
          <cell r="A1033" t="str">
            <v>CMRUCT19090</v>
          </cell>
        </row>
        <row r="1034">
          <cell r="A1034" t="str">
            <v>CMRUCT19091</v>
          </cell>
        </row>
        <row r="1035">
          <cell r="A1035" t="str">
            <v>CMRUCT19093</v>
          </cell>
        </row>
        <row r="1036">
          <cell r="A1036" t="str">
            <v>CMRUCT19101</v>
          </cell>
        </row>
        <row r="1037">
          <cell r="A1037" t="str">
            <v>CMRUCT19102</v>
          </cell>
        </row>
        <row r="1038">
          <cell r="A1038" t="str">
            <v>CMRUCT19104</v>
          </cell>
        </row>
        <row r="1039">
          <cell r="A1039" t="str">
            <v>CMRUCT19110</v>
          </cell>
        </row>
        <row r="1040">
          <cell r="A1040" t="str">
            <v>CMRUCT19111</v>
          </cell>
        </row>
        <row r="1041">
          <cell r="A1041" t="str">
            <v>CMRUCT19113</v>
          </cell>
        </row>
        <row r="1042">
          <cell r="A1042" t="str">
            <v>CMRUCT19119</v>
          </cell>
        </row>
        <row r="1043">
          <cell r="A1043" t="str">
            <v>CMRUCT19121</v>
          </cell>
        </row>
        <row r="1044">
          <cell r="A1044" t="str">
            <v>CMRUCT19122</v>
          </cell>
        </row>
        <row r="1045">
          <cell r="A1045" t="str">
            <v>CMRUCT19126</v>
          </cell>
        </row>
        <row r="1046">
          <cell r="A1046" t="str">
            <v>CMRUCT19128</v>
          </cell>
        </row>
        <row r="1047">
          <cell r="A1047" t="str">
            <v>CMRUCT19130</v>
          </cell>
        </row>
        <row r="1048">
          <cell r="A1048" t="str">
            <v>CMRUCT19134</v>
          </cell>
        </row>
        <row r="1049">
          <cell r="A1049" t="str">
            <v>CMRUCT19135</v>
          </cell>
        </row>
        <row r="1050">
          <cell r="A1050" t="str">
            <v>CMRUCT19136</v>
          </cell>
        </row>
        <row r="1051">
          <cell r="A1051" t="str">
            <v>CMRUCT19137</v>
          </cell>
        </row>
        <row r="1052">
          <cell r="A1052" t="str">
            <v>CMRUCT19138</v>
          </cell>
        </row>
        <row r="1053">
          <cell r="A1053" t="str">
            <v>CMRUCT19139</v>
          </cell>
        </row>
        <row r="1054">
          <cell r="A1054" t="str">
            <v>CMRUCT19141</v>
          </cell>
        </row>
        <row r="1055">
          <cell r="A1055" t="str">
            <v>CMRUCT19142</v>
          </cell>
        </row>
        <row r="1056">
          <cell r="A1056" t="str">
            <v>CMRUCT19144</v>
          </cell>
        </row>
        <row r="1057">
          <cell r="A1057" t="str">
            <v>CMRUCT19147</v>
          </cell>
        </row>
        <row r="1058">
          <cell r="A1058" t="str">
            <v>CMRUCT19149</v>
          </cell>
        </row>
        <row r="1059">
          <cell r="A1059" t="str">
            <v>CMRUCT19151</v>
          </cell>
        </row>
        <row r="1060">
          <cell r="A1060" t="str">
            <v>CMRUCT19157</v>
          </cell>
        </row>
        <row r="1061">
          <cell r="A1061" t="str">
            <v>CMRUCT19163</v>
          </cell>
        </row>
        <row r="1062">
          <cell r="A1062" t="str">
            <v>CMRUCT19166</v>
          </cell>
        </row>
        <row r="1063">
          <cell r="A1063" t="str">
            <v>CMRUCT19169</v>
          </cell>
        </row>
        <row r="1064">
          <cell r="A1064" t="str">
            <v>CMRUCT19179</v>
          </cell>
        </row>
        <row r="1065">
          <cell r="A1065" t="str">
            <v>CMRUCT19194</v>
          </cell>
        </row>
        <row r="1066">
          <cell r="A1066" t="str">
            <v>CMRUCT19202</v>
          </cell>
        </row>
        <row r="1067">
          <cell r="A1067" t="str">
            <v>CMRUCT19204</v>
          </cell>
        </row>
        <row r="1068">
          <cell r="A1068" t="str">
            <v>CMRUCT19207</v>
          </cell>
        </row>
        <row r="1069">
          <cell r="A1069" t="str">
            <v>CMRUCT19220</v>
          </cell>
        </row>
        <row r="1070">
          <cell r="A1070" t="str">
            <v>CMRUCT19224</v>
          </cell>
        </row>
        <row r="1071">
          <cell r="A1071" t="str">
            <v>CMRUCT19227</v>
          </cell>
        </row>
        <row r="1072">
          <cell r="A1072" t="str">
            <v>CMRUCT19234</v>
          </cell>
        </row>
        <row r="1073">
          <cell r="A1073" t="str">
            <v>CMRUCT19235</v>
          </cell>
        </row>
        <row r="1074">
          <cell r="A1074" t="str">
            <v>CMRUCT19237</v>
          </cell>
        </row>
        <row r="1075">
          <cell r="A1075" t="str">
            <v>CMRUCT19246</v>
          </cell>
        </row>
        <row r="1076">
          <cell r="A1076" t="str">
            <v>CMRUCT19261</v>
          </cell>
        </row>
        <row r="1077">
          <cell r="A1077" t="str">
            <v>CMRUCT20002</v>
          </cell>
        </row>
        <row r="1078">
          <cell r="A1078" t="str">
            <v>CMRUCT20004</v>
          </cell>
        </row>
        <row r="1079">
          <cell r="A1079" t="str">
            <v>CMRUCT20005</v>
          </cell>
        </row>
        <row r="1080">
          <cell r="A1080" t="str">
            <v>CMRUCT20006</v>
          </cell>
        </row>
        <row r="1081">
          <cell r="A1081" t="str">
            <v>CMRUCT20007</v>
          </cell>
        </row>
        <row r="1082">
          <cell r="A1082" t="str">
            <v>CMRUCT20008</v>
          </cell>
        </row>
        <row r="1083">
          <cell r="A1083" t="str">
            <v>CMRUCT20009</v>
          </cell>
        </row>
        <row r="1084">
          <cell r="A1084" t="str">
            <v>CMRUCT20010</v>
          </cell>
        </row>
        <row r="1085">
          <cell r="A1085" t="str">
            <v>CMRUCT20011</v>
          </cell>
        </row>
        <row r="1086">
          <cell r="A1086" t="str">
            <v>CMRUCT20012</v>
          </cell>
        </row>
        <row r="1087">
          <cell r="A1087" t="str">
            <v>CMRUCT20013</v>
          </cell>
        </row>
        <row r="1088">
          <cell r="A1088" t="str">
            <v>CMRUCT20014</v>
          </cell>
        </row>
        <row r="1089">
          <cell r="A1089" t="str">
            <v>CMRUCT20015</v>
          </cell>
        </row>
        <row r="1090">
          <cell r="A1090" t="str">
            <v>CMRUCT20016</v>
          </cell>
        </row>
        <row r="1091">
          <cell r="A1091" t="str">
            <v>CMRUCT20017</v>
          </cell>
        </row>
        <row r="1092">
          <cell r="A1092" t="str">
            <v>CMRUCT20019</v>
          </cell>
        </row>
        <row r="1093">
          <cell r="A1093" t="str">
            <v>CMRUCT20021</v>
          </cell>
        </row>
        <row r="1094">
          <cell r="A1094" t="str">
            <v>CMRUCT20022</v>
          </cell>
        </row>
        <row r="1095">
          <cell r="A1095" t="str">
            <v>CMRUCT20023</v>
          </cell>
        </row>
        <row r="1096">
          <cell r="A1096" t="str">
            <v>CMRUCT20024</v>
          </cell>
        </row>
        <row r="1097">
          <cell r="A1097" t="str">
            <v>CMRUCT20025</v>
          </cell>
        </row>
        <row r="1098">
          <cell r="A1098" t="str">
            <v>CMRUCT20026</v>
          </cell>
        </row>
        <row r="1099">
          <cell r="A1099" t="str">
            <v>CMRUCT20027</v>
          </cell>
        </row>
        <row r="1100">
          <cell r="A1100" t="str">
            <v>CMRUCT20028</v>
          </cell>
        </row>
        <row r="1101">
          <cell r="A1101" t="str">
            <v>CMRUCT20029</v>
          </cell>
        </row>
        <row r="1102">
          <cell r="A1102" t="str">
            <v>CMRUCT20030</v>
          </cell>
        </row>
        <row r="1103">
          <cell r="A1103" t="str">
            <v>CMRUCT20031</v>
          </cell>
        </row>
        <row r="1104">
          <cell r="A1104" t="str">
            <v>CMRUCT20032</v>
          </cell>
        </row>
        <row r="1105">
          <cell r="A1105" t="str">
            <v>CMRUCT20033</v>
          </cell>
        </row>
        <row r="1106">
          <cell r="A1106" t="str">
            <v>CMRUCT20034</v>
          </cell>
        </row>
        <row r="1107">
          <cell r="A1107" t="str">
            <v>CMRUCT20035</v>
          </cell>
        </row>
        <row r="1108">
          <cell r="A1108" t="str">
            <v>CMRUCT20036</v>
          </cell>
        </row>
        <row r="1109">
          <cell r="A1109" t="str">
            <v>CMRUCT20037</v>
          </cell>
        </row>
        <row r="1110">
          <cell r="A1110" t="str">
            <v>CMRUCT20039</v>
          </cell>
        </row>
        <row r="1111">
          <cell r="A1111" t="str">
            <v>CMRUCT20042</v>
          </cell>
        </row>
        <row r="1112">
          <cell r="A1112" t="str">
            <v>CMRUCT20044</v>
          </cell>
        </row>
        <row r="1113">
          <cell r="A1113" t="str">
            <v>CMRUCT20046</v>
          </cell>
        </row>
        <row r="1114">
          <cell r="A1114" t="str">
            <v>CMRUCT20047</v>
          </cell>
        </row>
        <row r="1115">
          <cell r="A1115" t="str">
            <v>CMRUCT20049</v>
          </cell>
        </row>
        <row r="1116">
          <cell r="A1116" t="str">
            <v>CMRUCT20050</v>
          </cell>
        </row>
        <row r="1117">
          <cell r="A1117" t="str">
            <v>CMRUCT20051</v>
          </cell>
        </row>
        <row r="1118">
          <cell r="A1118" t="str">
            <v>CMRUCT20052</v>
          </cell>
        </row>
        <row r="1119">
          <cell r="A1119" t="str">
            <v>CMRUCT20053</v>
          </cell>
        </row>
        <row r="1120">
          <cell r="A1120" t="str">
            <v>CMRUCT20054</v>
          </cell>
        </row>
        <row r="1121">
          <cell r="A1121" t="str">
            <v>CMRUCT20055</v>
          </cell>
        </row>
        <row r="1122">
          <cell r="A1122" t="str">
            <v>CMRUCT20056</v>
          </cell>
        </row>
        <row r="1123">
          <cell r="A1123" t="str">
            <v>CMRUCT20057</v>
          </cell>
        </row>
        <row r="1124">
          <cell r="A1124" t="str">
            <v>CMRUCT20058</v>
          </cell>
        </row>
        <row r="1125">
          <cell r="A1125" t="str">
            <v>CMRUCT20060</v>
          </cell>
        </row>
        <row r="1126">
          <cell r="A1126" t="str">
            <v>CMRUCT20061</v>
          </cell>
        </row>
        <row r="1127">
          <cell r="A1127" t="str">
            <v>CMRUCT20062</v>
          </cell>
        </row>
        <row r="1128">
          <cell r="A1128" t="str">
            <v>CMRUCT20063</v>
          </cell>
        </row>
        <row r="1129">
          <cell r="A1129" t="str">
            <v>CMRUCT20064</v>
          </cell>
        </row>
        <row r="1130">
          <cell r="A1130" t="str">
            <v>CMRUCT20065</v>
          </cell>
        </row>
        <row r="1131">
          <cell r="A1131" t="str">
            <v>CMRUCT20066</v>
          </cell>
        </row>
        <row r="1132">
          <cell r="A1132" t="str">
            <v>CMRUCT20067</v>
          </cell>
        </row>
        <row r="1133">
          <cell r="A1133" t="str">
            <v>CMRUCT20069</v>
          </cell>
        </row>
        <row r="1134">
          <cell r="A1134" t="str">
            <v>CMRUCT20070</v>
          </cell>
        </row>
        <row r="1135">
          <cell r="A1135" t="str">
            <v>CMRUCT20071</v>
          </cell>
        </row>
        <row r="1136">
          <cell r="A1136" t="str">
            <v>CMRUCT20072</v>
          </cell>
        </row>
        <row r="1137">
          <cell r="A1137" t="str">
            <v>CMRUCT20074</v>
          </cell>
        </row>
        <row r="1138">
          <cell r="A1138" t="str">
            <v>CMRUCT20076</v>
          </cell>
        </row>
        <row r="1139">
          <cell r="A1139" t="str">
            <v>CMRUCT20077</v>
          </cell>
        </row>
        <row r="1140">
          <cell r="A1140" t="str">
            <v>CMRUCT20079</v>
          </cell>
        </row>
        <row r="1141">
          <cell r="A1141" t="str">
            <v>CMRUCT20080</v>
          </cell>
        </row>
        <row r="1142">
          <cell r="A1142" t="str">
            <v>CMRUCT20081</v>
          </cell>
        </row>
        <row r="1143">
          <cell r="A1143" t="str">
            <v>CMRUCT20082</v>
          </cell>
        </row>
        <row r="1144">
          <cell r="A1144" t="str">
            <v>CMRUCT20083</v>
          </cell>
        </row>
        <row r="1145">
          <cell r="A1145" t="str">
            <v>CMRUCT20084</v>
          </cell>
        </row>
        <row r="1146">
          <cell r="A1146" t="str">
            <v>CMRUCT20085</v>
          </cell>
        </row>
        <row r="1147">
          <cell r="A1147" t="str">
            <v>CMRUCT20087</v>
          </cell>
        </row>
        <row r="1148">
          <cell r="A1148" t="str">
            <v>CMRUCT20088</v>
          </cell>
        </row>
        <row r="1149">
          <cell r="A1149" t="str">
            <v>CMRUCT20089</v>
          </cell>
        </row>
        <row r="1150">
          <cell r="A1150" t="str">
            <v>CMRUCT20090</v>
          </cell>
        </row>
        <row r="1151">
          <cell r="A1151" t="str">
            <v>CMRUCT20092</v>
          </cell>
        </row>
        <row r="1152">
          <cell r="A1152" t="str">
            <v>CMRUCT20093</v>
          </cell>
        </row>
        <row r="1153">
          <cell r="A1153" t="str">
            <v>CMRUCT20094</v>
          </cell>
        </row>
        <row r="1154">
          <cell r="A1154" t="str">
            <v>CMRUCT20095</v>
          </cell>
        </row>
        <row r="1155">
          <cell r="A1155" t="str">
            <v>CMRUCT20096</v>
          </cell>
        </row>
        <row r="1156">
          <cell r="A1156" t="str">
            <v>CMRUCT20097</v>
          </cell>
        </row>
        <row r="1157">
          <cell r="A1157" t="str">
            <v>CMRUCT20098</v>
          </cell>
        </row>
        <row r="1158">
          <cell r="A1158" t="str">
            <v>CMRUCT20099</v>
          </cell>
        </row>
        <row r="1159">
          <cell r="A1159" t="str">
            <v>CMRUCT20100</v>
          </cell>
        </row>
        <row r="1160">
          <cell r="A1160" t="str">
            <v>CMRUCT20102</v>
          </cell>
        </row>
        <row r="1161">
          <cell r="A1161" t="str">
            <v>CMRUCT20103</v>
          </cell>
        </row>
        <row r="1162">
          <cell r="A1162" t="str">
            <v>CMRUCT20108</v>
          </cell>
        </row>
        <row r="1163">
          <cell r="A1163" t="str">
            <v>CMRUCT20109</v>
          </cell>
        </row>
        <row r="1164">
          <cell r="A1164" t="str">
            <v>CMRUCT20114</v>
          </cell>
        </row>
        <row r="1165">
          <cell r="A1165" t="str">
            <v>CMRUCT20115</v>
          </cell>
        </row>
        <row r="1166">
          <cell r="A1166" t="str">
            <v>CMRUCT20118</v>
          </cell>
        </row>
        <row r="1167">
          <cell r="A1167" t="str">
            <v>CMRUCT20119</v>
          </cell>
        </row>
        <row r="1168">
          <cell r="A1168" t="str">
            <v>CMRUCT20120</v>
          </cell>
        </row>
        <row r="1169">
          <cell r="A1169" t="str">
            <v>CMRUCT20121</v>
          </cell>
        </row>
        <row r="1170">
          <cell r="A1170" t="str">
            <v>CMRUCT20123</v>
          </cell>
        </row>
        <row r="1171">
          <cell r="A1171" t="str">
            <v>CMRUCT20124</v>
          </cell>
        </row>
        <row r="1172">
          <cell r="A1172" t="str">
            <v>CMRUCT20125</v>
          </cell>
        </row>
        <row r="1173">
          <cell r="A1173" t="str">
            <v>CMRUCT20126</v>
          </cell>
        </row>
        <row r="1174">
          <cell r="A1174" t="str">
            <v>CMRUCT20130</v>
          </cell>
        </row>
        <row r="1175">
          <cell r="A1175" t="str">
            <v>CMRUCT20133</v>
          </cell>
        </row>
        <row r="1176">
          <cell r="A1176" t="str">
            <v>CMRUCT20134</v>
          </cell>
        </row>
        <row r="1177">
          <cell r="A1177" t="str">
            <v>CMRUCT20135</v>
          </cell>
        </row>
        <row r="1178">
          <cell r="A1178" t="str">
            <v>CMRUCT20138</v>
          </cell>
        </row>
        <row r="1179">
          <cell r="A1179" t="str">
            <v>CMRUCT20140</v>
          </cell>
        </row>
        <row r="1180">
          <cell r="A1180" t="str">
            <v>CMRUCT20144</v>
          </cell>
        </row>
        <row r="1181">
          <cell r="A1181" t="str">
            <v>CMRUCT20145</v>
          </cell>
        </row>
        <row r="1182">
          <cell r="A1182" t="str">
            <v>CMRUCT20146</v>
          </cell>
        </row>
        <row r="1183">
          <cell r="A1183" t="str">
            <v>CMRUCT20148</v>
          </cell>
        </row>
        <row r="1184">
          <cell r="A1184" t="str">
            <v>CMRUCT20149</v>
          </cell>
        </row>
        <row r="1185">
          <cell r="A1185" t="str">
            <v>CMRUCT20151</v>
          </cell>
        </row>
        <row r="1186">
          <cell r="A1186" t="str">
            <v>CMRUCT20152</v>
          </cell>
        </row>
        <row r="1187">
          <cell r="A1187" t="str">
            <v>CMRUCT20154</v>
          </cell>
        </row>
        <row r="1188">
          <cell r="A1188" t="str">
            <v>CMRUCT20155</v>
          </cell>
        </row>
        <row r="1189">
          <cell r="A1189" t="str">
            <v>CMRUCT20157</v>
          </cell>
        </row>
        <row r="1190">
          <cell r="A1190" t="str">
            <v>CMRUCT20163</v>
          </cell>
        </row>
        <row r="1191">
          <cell r="A1191" t="str">
            <v>CMRUCT20164</v>
          </cell>
        </row>
        <row r="1192">
          <cell r="A1192" t="str">
            <v>CMRUCT20165</v>
          </cell>
        </row>
        <row r="1193">
          <cell r="A1193" t="str">
            <v>CMRUCT20166</v>
          </cell>
        </row>
        <row r="1194">
          <cell r="A1194" t="str">
            <v>CMRUCT20170</v>
          </cell>
        </row>
        <row r="1195">
          <cell r="A1195" t="str">
            <v>CMRUCT20173</v>
          </cell>
        </row>
        <row r="1196">
          <cell r="A1196" t="str">
            <v>CMRUCT20174</v>
          </cell>
        </row>
        <row r="1197">
          <cell r="A1197" t="str">
            <v>CMRUCT20176</v>
          </cell>
        </row>
        <row r="1198">
          <cell r="A1198" t="str">
            <v>CMRUCT21002</v>
          </cell>
        </row>
        <row r="1199">
          <cell r="A1199" t="str">
            <v>CMRUCT21004</v>
          </cell>
        </row>
        <row r="1200">
          <cell r="A1200" t="str">
            <v>CMRUCT21005</v>
          </cell>
        </row>
        <row r="1201">
          <cell r="A1201" t="str">
            <v>CMRUCT21006</v>
          </cell>
        </row>
        <row r="1202">
          <cell r="A1202" t="str">
            <v>CMRUCT21007</v>
          </cell>
        </row>
        <row r="1203">
          <cell r="A1203" t="str">
            <v>CMRUCT21008</v>
          </cell>
        </row>
        <row r="1204">
          <cell r="A1204" t="str">
            <v>CMRUCT21011</v>
          </cell>
        </row>
        <row r="1205">
          <cell r="A1205" t="str">
            <v>CMRUCT21012</v>
          </cell>
        </row>
        <row r="1206">
          <cell r="A1206" t="str">
            <v>CMRUCT21013</v>
          </cell>
        </row>
        <row r="1207">
          <cell r="A1207" t="str">
            <v>CMRUCT21014</v>
          </cell>
        </row>
        <row r="1208">
          <cell r="A1208" t="str">
            <v>CMRUCT21015</v>
          </cell>
        </row>
        <row r="1209">
          <cell r="A1209" t="str">
            <v>CMRUCT21016</v>
          </cell>
        </row>
        <row r="1210">
          <cell r="A1210" t="str">
            <v>CMRUCT21017</v>
          </cell>
        </row>
        <row r="1211">
          <cell r="A1211" t="str">
            <v>CMRUCT21018</v>
          </cell>
        </row>
        <row r="1212">
          <cell r="A1212" t="str">
            <v>CMRUCT21020</v>
          </cell>
        </row>
        <row r="1213">
          <cell r="A1213" t="str">
            <v>CMRUCT21023</v>
          </cell>
        </row>
        <row r="1214">
          <cell r="A1214" t="str">
            <v>CMRUCT21026</v>
          </cell>
        </row>
        <row r="1215">
          <cell r="A1215" t="str">
            <v>CMRUCT21027</v>
          </cell>
        </row>
        <row r="1216">
          <cell r="A1216" t="str">
            <v>CMRUCT21028</v>
          </cell>
        </row>
        <row r="1217">
          <cell r="A1217" t="str">
            <v>CMRUCT21029</v>
          </cell>
        </row>
        <row r="1218">
          <cell r="A1218" t="str">
            <v>CMRUCT21030</v>
          </cell>
        </row>
        <row r="1219">
          <cell r="A1219" t="str">
            <v>CMRUCT21031</v>
          </cell>
        </row>
        <row r="1220">
          <cell r="A1220" t="str">
            <v>CMRUCT21032</v>
          </cell>
        </row>
        <row r="1221">
          <cell r="A1221" t="str">
            <v>CMRUCT21033</v>
          </cell>
        </row>
        <row r="1222">
          <cell r="A1222" t="str">
            <v>CMRUCT21034</v>
          </cell>
        </row>
        <row r="1223">
          <cell r="A1223" t="str">
            <v>CMRUCT21036</v>
          </cell>
        </row>
        <row r="1224">
          <cell r="A1224" t="str">
            <v>CMRUCT21037</v>
          </cell>
        </row>
        <row r="1225">
          <cell r="A1225" t="str">
            <v>CMRUCT21039</v>
          </cell>
        </row>
        <row r="1226">
          <cell r="A1226" t="str">
            <v>CMRUCT21040</v>
          </cell>
        </row>
        <row r="1227">
          <cell r="A1227" t="str">
            <v>CMRUCT21041</v>
          </cell>
        </row>
        <row r="1228">
          <cell r="A1228" t="str">
            <v>CMRUCT21042</v>
          </cell>
        </row>
        <row r="1229">
          <cell r="A1229" t="str">
            <v>CMRUCT21043</v>
          </cell>
        </row>
        <row r="1230">
          <cell r="A1230" t="str">
            <v>CMRUCT21044</v>
          </cell>
        </row>
        <row r="1231">
          <cell r="A1231" t="str">
            <v>CMRUCT21045</v>
          </cell>
        </row>
        <row r="1232">
          <cell r="A1232" t="str">
            <v>CMRUCT21046</v>
          </cell>
        </row>
        <row r="1233">
          <cell r="A1233" t="str">
            <v>CMRUCT21047</v>
          </cell>
        </row>
        <row r="1234">
          <cell r="A1234" t="str">
            <v>CMRUCT21048</v>
          </cell>
        </row>
        <row r="1235">
          <cell r="A1235" t="str">
            <v>CMRUCT21049</v>
          </cell>
        </row>
        <row r="1236">
          <cell r="A1236" t="str">
            <v>CMRUCT21050</v>
          </cell>
        </row>
        <row r="1237">
          <cell r="A1237" t="str">
            <v>CMRUCT21051</v>
          </cell>
        </row>
        <row r="1238">
          <cell r="A1238" t="str">
            <v>CMRUCT21052</v>
          </cell>
        </row>
        <row r="1239">
          <cell r="A1239" t="str">
            <v>CMRUCT21053</v>
          </cell>
        </row>
        <row r="1240">
          <cell r="A1240" t="str">
            <v>CMRUCT21054</v>
          </cell>
        </row>
        <row r="1241">
          <cell r="A1241" t="str">
            <v>CMRUCT21055</v>
          </cell>
        </row>
        <row r="1242">
          <cell r="A1242" t="str">
            <v>CMRUCT21057</v>
          </cell>
        </row>
        <row r="1243">
          <cell r="A1243" t="str">
            <v>CMRUCT21058</v>
          </cell>
        </row>
        <row r="1244">
          <cell r="A1244" t="str">
            <v>CMRUCT21059</v>
          </cell>
        </row>
        <row r="1245">
          <cell r="A1245" t="str">
            <v>CMRUCT21060</v>
          </cell>
        </row>
        <row r="1246">
          <cell r="A1246" t="str">
            <v>CMRUCT21061</v>
          </cell>
        </row>
        <row r="1247">
          <cell r="A1247" t="str">
            <v>CMRUCT21062</v>
          </cell>
        </row>
        <row r="1248">
          <cell r="A1248" t="str">
            <v>CMRUCT21064</v>
          </cell>
        </row>
        <row r="1249">
          <cell r="A1249" t="str">
            <v>CMRUCT21065</v>
          </cell>
        </row>
        <row r="1250">
          <cell r="A1250" t="str">
            <v>CMRUCT21066</v>
          </cell>
        </row>
        <row r="1251">
          <cell r="A1251" t="str">
            <v>CMRUCT21067</v>
          </cell>
        </row>
        <row r="1252">
          <cell r="A1252" t="str">
            <v>CMRUCT21069</v>
          </cell>
        </row>
        <row r="1253">
          <cell r="A1253" t="str">
            <v>CMRUCT21070</v>
          </cell>
        </row>
        <row r="1254">
          <cell r="A1254" t="str">
            <v>CMRUCT21071</v>
          </cell>
        </row>
        <row r="1255">
          <cell r="A1255" t="str">
            <v>CMRUCT21072</v>
          </cell>
        </row>
        <row r="1256">
          <cell r="A1256" t="str">
            <v>CMRUCT21077</v>
          </cell>
        </row>
        <row r="1257">
          <cell r="A1257" t="str">
            <v>CMRUCT21078</v>
          </cell>
        </row>
        <row r="1258">
          <cell r="A1258" t="str">
            <v>CMRUCT21079</v>
          </cell>
        </row>
        <row r="1259">
          <cell r="A1259" t="str">
            <v>CMRUCT21080</v>
          </cell>
        </row>
        <row r="1260">
          <cell r="A1260" t="str">
            <v>CMRUCT21081</v>
          </cell>
        </row>
        <row r="1261">
          <cell r="A1261" t="str">
            <v>CMRUCT21083</v>
          </cell>
        </row>
        <row r="1262">
          <cell r="A1262" t="str">
            <v>CMRUCT21084</v>
          </cell>
        </row>
        <row r="1263">
          <cell r="A1263" t="str">
            <v>CMRUCT21085</v>
          </cell>
        </row>
        <row r="1264">
          <cell r="A1264" t="str">
            <v>CMRUCT21086</v>
          </cell>
        </row>
        <row r="1265">
          <cell r="A1265" t="str">
            <v>CMRUCT21087</v>
          </cell>
        </row>
        <row r="1266">
          <cell r="A1266" t="str">
            <v>CMRUCT21089</v>
          </cell>
        </row>
        <row r="1267">
          <cell r="A1267" t="str">
            <v>CMRUCT21090</v>
          </cell>
        </row>
        <row r="1268">
          <cell r="A1268" t="str">
            <v>CMRUCT21091</v>
          </cell>
        </row>
        <row r="1269">
          <cell r="A1269" t="str">
            <v>CMRUCT21092</v>
          </cell>
        </row>
        <row r="1270">
          <cell r="A1270" t="str">
            <v>CMRUCT21093</v>
          </cell>
        </row>
        <row r="1271">
          <cell r="A1271" t="str">
            <v>CMRUCT21094</v>
          </cell>
        </row>
        <row r="1272">
          <cell r="A1272" t="str">
            <v>CMRUCT21095</v>
          </cell>
        </row>
        <row r="1273">
          <cell r="A1273" t="str">
            <v>CMRUCT21096</v>
          </cell>
        </row>
        <row r="1274">
          <cell r="A1274" t="str">
            <v>CMRUCT21097</v>
          </cell>
        </row>
        <row r="1275">
          <cell r="A1275" t="str">
            <v>CMRUCT21098</v>
          </cell>
        </row>
        <row r="1276">
          <cell r="A1276" t="str">
            <v>CMRUCT21099</v>
          </cell>
        </row>
        <row r="1277">
          <cell r="A1277" t="str">
            <v>CMRUCT21100</v>
          </cell>
        </row>
        <row r="1278">
          <cell r="A1278" t="str">
            <v>CMRUCT21102</v>
          </cell>
        </row>
        <row r="1279">
          <cell r="A1279" t="str">
            <v>CMRUCT21103</v>
          </cell>
        </row>
        <row r="1280">
          <cell r="A1280" t="str">
            <v>CMRUCT21104</v>
          </cell>
        </row>
        <row r="1281">
          <cell r="A1281" t="str">
            <v>CMRUCT21105</v>
          </cell>
        </row>
        <row r="1282">
          <cell r="A1282" t="str">
            <v>CMRUCT21106</v>
          </cell>
        </row>
        <row r="1283">
          <cell r="A1283" t="str">
            <v>CMRUCT21107</v>
          </cell>
        </row>
        <row r="1284">
          <cell r="A1284" t="str">
            <v>CMRUCT21108</v>
          </cell>
        </row>
        <row r="1285">
          <cell r="A1285" t="str">
            <v>CMRUCT21109</v>
          </cell>
        </row>
        <row r="1286">
          <cell r="A1286" t="str">
            <v>CMRUCT21110</v>
          </cell>
        </row>
        <row r="1287">
          <cell r="A1287" t="str">
            <v>CMRUCT21111</v>
          </cell>
        </row>
        <row r="1288">
          <cell r="A1288" t="str">
            <v>CMRUCT21112</v>
          </cell>
        </row>
        <row r="1289">
          <cell r="A1289" t="str">
            <v>CMRUCT21113</v>
          </cell>
        </row>
        <row r="1290">
          <cell r="A1290" t="str">
            <v>CMRUCT21114</v>
          </cell>
        </row>
        <row r="1291">
          <cell r="A1291" t="str">
            <v>CMRUCT21115</v>
          </cell>
        </row>
        <row r="1292">
          <cell r="A1292" t="str">
            <v>CMRUCT21116</v>
          </cell>
        </row>
        <row r="1293">
          <cell r="A1293" t="str">
            <v>CMRUCT21117</v>
          </cell>
        </row>
        <row r="1294">
          <cell r="A1294" t="str">
            <v>CMRUCT21118</v>
          </cell>
        </row>
        <row r="1295">
          <cell r="A1295" t="str">
            <v>CMRUCT21119</v>
          </cell>
        </row>
        <row r="1296">
          <cell r="A1296" t="str">
            <v>CMRUCT21120</v>
          </cell>
        </row>
        <row r="1297">
          <cell r="A1297" t="str">
            <v>CMRUCT21122</v>
          </cell>
        </row>
        <row r="1298">
          <cell r="A1298" t="str">
            <v>CMRUCT21123</v>
          </cell>
        </row>
        <row r="1299">
          <cell r="A1299" t="str">
            <v>CMRUCT21124</v>
          </cell>
        </row>
        <row r="1300">
          <cell r="A1300" t="str">
            <v>CMRUCT21125</v>
          </cell>
        </row>
        <row r="1301">
          <cell r="A1301" t="str">
            <v>CMRUCT21126</v>
          </cell>
        </row>
        <row r="1302">
          <cell r="A1302" t="str">
            <v>CMRUCT21128</v>
          </cell>
        </row>
        <row r="1303">
          <cell r="A1303" t="str">
            <v>CMRUCT21130</v>
          </cell>
        </row>
        <row r="1304">
          <cell r="A1304" t="str">
            <v>CMRUCT21131</v>
          </cell>
        </row>
        <row r="1305">
          <cell r="A1305" t="str">
            <v>CMRUCT22001</v>
          </cell>
        </row>
        <row r="1306">
          <cell r="A1306" t="str">
            <v>CMRUCT22002</v>
          </cell>
        </row>
        <row r="1307">
          <cell r="A1307" t="str">
            <v>CMRUCT22003</v>
          </cell>
        </row>
        <row r="1308">
          <cell r="A1308" t="str">
            <v>CMRUCT22004</v>
          </cell>
        </row>
        <row r="1309">
          <cell r="A1309" t="str">
            <v>CMRUCT22005</v>
          </cell>
        </row>
        <row r="1310">
          <cell r="A1310" t="str">
            <v>CMRUCT22006</v>
          </cell>
        </row>
        <row r="1311">
          <cell r="A1311" t="str">
            <v>CMRUCT22008</v>
          </cell>
        </row>
        <row r="1312">
          <cell r="A1312" t="str">
            <v>CMRUCT22009</v>
          </cell>
        </row>
        <row r="1313">
          <cell r="A1313" t="str">
            <v>CMRUCT22010</v>
          </cell>
        </row>
        <row r="1314">
          <cell r="A1314" t="str">
            <v>CMRUCT22011</v>
          </cell>
        </row>
        <row r="1315">
          <cell r="A1315" t="str">
            <v>CMRUCT22012</v>
          </cell>
        </row>
        <row r="1316">
          <cell r="A1316" t="str">
            <v>CMRUCT22013</v>
          </cell>
        </row>
        <row r="1317">
          <cell r="A1317" t="str">
            <v>CMRUCT22014</v>
          </cell>
        </row>
        <row r="1318">
          <cell r="A1318" t="str">
            <v>CMRUCT22015</v>
          </cell>
        </row>
        <row r="1319">
          <cell r="A1319" t="str">
            <v>CMRUCT22016</v>
          </cell>
        </row>
        <row r="1320">
          <cell r="A1320" t="str">
            <v>CMRUCT22017</v>
          </cell>
        </row>
        <row r="1321">
          <cell r="A1321" t="str">
            <v>CMRUCT22017</v>
          </cell>
        </row>
        <row r="1322">
          <cell r="A1322" t="str">
            <v>CMRUCT22018</v>
          </cell>
        </row>
        <row r="1323">
          <cell r="A1323" t="str">
            <v>CMRUCT22019</v>
          </cell>
        </row>
        <row r="1324">
          <cell r="A1324" t="str">
            <v>CMRUCT22020</v>
          </cell>
        </row>
        <row r="1325">
          <cell r="A1325" t="str">
            <v>CMRUCT22021</v>
          </cell>
        </row>
        <row r="1326">
          <cell r="A1326" t="str">
            <v>CMRUCT22022</v>
          </cell>
        </row>
        <row r="1327">
          <cell r="A1327" t="str">
            <v>CMRUCT22023</v>
          </cell>
        </row>
        <row r="1328">
          <cell r="A1328" t="str">
            <v>CMRUCT22023</v>
          </cell>
        </row>
        <row r="1329">
          <cell r="A1329" t="str">
            <v>CMRUCT22024</v>
          </cell>
        </row>
        <row r="1330">
          <cell r="A1330" t="str">
            <v>CMRUCT22026</v>
          </cell>
        </row>
        <row r="1331">
          <cell r="A1331" t="str">
            <v>CMRUCT22027</v>
          </cell>
        </row>
        <row r="1332">
          <cell r="A1332" t="str">
            <v>CMRUCT22028</v>
          </cell>
        </row>
        <row r="1333">
          <cell r="A1333" t="str">
            <v>CMRUCT22029</v>
          </cell>
        </row>
        <row r="1334">
          <cell r="A1334" t="str">
            <v>CMRUCT22030</v>
          </cell>
        </row>
        <row r="1335">
          <cell r="A1335" t="str">
            <v>CMRUCT22031</v>
          </cell>
        </row>
        <row r="1336">
          <cell r="A1336" t="str">
            <v>CMRUCT22032</v>
          </cell>
        </row>
        <row r="1337">
          <cell r="A1337" t="str">
            <v>CMRUCT22033</v>
          </cell>
        </row>
        <row r="1338">
          <cell r="A1338" t="str">
            <v>CMRUCT22034</v>
          </cell>
        </row>
        <row r="1339">
          <cell r="A1339" t="str">
            <v>CMRUCT22035</v>
          </cell>
        </row>
        <row r="1340">
          <cell r="A1340" t="str">
            <v>CMRUCT22036</v>
          </cell>
        </row>
        <row r="1341">
          <cell r="A1341" t="str">
            <v>CMRUCT22038</v>
          </cell>
        </row>
        <row r="1342">
          <cell r="A1342" t="str">
            <v>CMRUCT22039</v>
          </cell>
        </row>
        <row r="1343">
          <cell r="A1343" t="str">
            <v>CMRUCT22040</v>
          </cell>
        </row>
        <row r="1344">
          <cell r="A1344" t="str">
            <v>CMRUCT22041</v>
          </cell>
        </row>
        <row r="1345">
          <cell r="A1345" t="str">
            <v>CMRUCT22042</v>
          </cell>
        </row>
        <row r="1346">
          <cell r="A1346" t="str">
            <v>CMRUCT22043</v>
          </cell>
        </row>
        <row r="1347">
          <cell r="A1347" t="str">
            <v>CMRUCT22044</v>
          </cell>
        </row>
        <row r="1348">
          <cell r="A1348" t="str">
            <v>CMRUCT22045</v>
          </cell>
        </row>
        <row r="1349">
          <cell r="A1349" t="str">
            <v>CMRUCT22046</v>
          </cell>
        </row>
        <row r="1350">
          <cell r="A1350" t="str">
            <v>CMRUCT22047</v>
          </cell>
        </row>
        <row r="1351">
          <cell r="A1351" t="str">
            <v>CMRUCT22048</v>
          </cell>
        </row>
        <row r="1352">
          <cell r="A1352" t="str">
            <v>CMRUCT22049</v>
          </cell>
        </row>
        <row r="1353">
          <cell r="A1353" t="str">
            <v>CMRUCT22050</v>
          </cell>
        </row>
        <row r="1354">
          <cell r="A1354" t="str">
            <v>CMRUCT22051</v>
          </cell>
        </row>
        <row r="1355">
          <cell r="A1355" t="str">
            <v>CMRUCT22053</v>
          </cell>
        </row>
        <row r="1356">
          <cell r="A1356" t="str">
            <v>CMRUCT22054</v>
          </cell>
        </row>
        <row r="1357">
          <cell r="A1357" t="str">
            <v>CMRUCT22055</v>
          </cell>
        </row>
        <row r="1358">
          <cell r="A1358" t="str">
            <v>CMRUCT22056</v>
          </cell>
        </row>
        <row r="1359">
          <cell r="A1359" t="str">
            <v>CMRUCT22058</v>
          </cell>
        </row>
        <row r="1360">
          <cell r="A1360" t="str">
            <v>CMRUCT22059</v>
          </cell>
        </row>
        <row r="1361">
          <cell r="A1361" t="str">
            <v>CMRUCT22062</v>
          </cell>
        </row>
        <row r="1362">
          <cell r="A1362" t="str">
            <v>CMRUCT22063</v>
          </cell>
        </row>
        <row r="1363">
          <cell r="A1363" t="str">
            <v>CMRUCT22064</v>
          </cell>
        </row>
        <row r="1364">
          <cell r="A1364" t="str">
            <v>CMRUCT22065</v>
          </cell>
        </row>
        <row r="1365">
          <cell r="A1365" t="str">
            <v>CMRUCT22068</v>
          </cell>
        </row>
        <row r="1366">
          <cell r="A1366" t="str">
            <v>CMRUCT22069</v>
          </cell>
        </row>
        <row r="1367">
          <cell r="A1367" t="str">
            <v>CMRUCT22070</v>
          </cell>
        </row>
        <row r="1368">
          <cell r="A1368" t="str">
            <v>CMRUCT22071</v>
          </cell>
        </row>
        <row r="1369">
          <cell r="A1369" t="str">
            <v>CMRUCT22072</v>
          </cell>
        </row>
        <row r="1370">
          <cell r="A1370" t="str">
            <v>CMRUCT22073</v>
          </cell>
        </row>
        <row r="1371">
          <cell r="A1371" t="str">
            <v>CMRUCT22074</v>
          </cell>
        </row>
        <row r="1372">
          <cell r="A1372" t="str">
            <v>CMRUCT22077</v>
          </cell>
        </row>
        <row r="1373">
          <cell r="A1373" t="str">
            <v>CMRUCT22079</v>
          </cell>
        </row>
        <row r="1374">
          <cell r="A1374" t="str">
            <v>CMRUCT22080</v>
          </cell>
        </row>
        <row r="1375">
          <cell r="A1375" t="str">
            <v>CMRUCT22081</v>
          </cell>
        </row>
        <row r="1376">
          <cell r="A1376" t="str">
            <v>CMRUCT22082</v>
          </cell>
        </row>
        <row r="1377">
          <cell r="A1377" t="str">
            <v>CMRUCT22083</v>
          </cell>
        </row>
        <row r="1378">
          <cell r="A1378" t="str">
            <v>CMRUCT22084</v>
          </cell>
        </row>
        <row r="1379">
          <cell r="A1379" t="str">
            <v>CMRUCT22085</v>
          </cell>
        </row>
        <row r="1380">
          <cell r="A1380" t="str">
            <v>CMRUCT22087</v>
          </cell>
        </row>
        <row r="1381">
          <cell r="A1381" t="str">
            <v>CMRUCT22088</v>
          </cell>
        </row>
        <row r="1382">
          <cell r="A1382" t="str">
            <v>CMRUCT22089</v>
          </cell>
        </row>
        <row r="1383">
          <cell r="A1383" t="str">
            <v>CMRUCT22090</v>
          </cell>
        </row>
        <row r="1384">
          <cell r="A1384" t="str">
            <v>CMRUCT22091</v>
          </cell>
        </row>
        <row r="1385">
          <cell r="A1385" t="str">
            <v>CMRUCT22092</v>
          </cell>
        </row>
        <row r="1386">
          <cell r="A1386" t="str">
            <v>CMRUCT22093</v>
          </cell>
        </row>
        <row r="1387">
          <cell r="A1387" t="str">
            <v>CMRUCT22094</v>
          </cell>
        </row>
        <row r="1388">
          <cell r="A1388" t="str">
            <v>CMRUCT22095</v>
          </cell>
        </row>
        <row r="1389">
          <cell r="A1389" t="str">
            <v>CMRUCT22096</v>
          </cell>
        </row>
        <row r="1390">
          <cell r="A1390" t="str">
            <v>CMRUCT22098</v>
          </cell>
        </row>
        <row r="1391">
          <cell r="A1391" t="str">
            <v>CMRUCT22099</v>
          </cell>
        </row>
        <row r="1392">
          <cell r="A1392" t="str">
            <v>CMRUCT22101</v>
          </cell>
        </row>
        <row r="1393">
          <cell r="A1393" t="str">
            <v>CMRUCT22102</v>
          </cell>
        </row>
        <row r="1394">
          <cell r="A1394" t="str">
            <v>CMRUCT22103</v>
          </cell>
        </row>
        <row r="1395">
          <cell r="A1395" t="str">
            <v>CMRUCT22107</v>
          </cell>
        </row>
        <row r="1396">
          <cell r="A1396" t="str">
            <v>CMRUCT22108</v>
          </cell>
        </row>
        <row r="1397">
          <cell r="A1397" t="str">
            <v>CMRUCT22109</v>
          </cell>
        </row>
        <row r="1398">
          <cell r="A1398" t="str">
            <v>CMRUCT22110</v>
          </cell>
        </row>
        <row r="1399">
          <cell r="A1399" t="str">
            <v>CMRUCT22111</v>
          </cell>
        </row>
        <row r="1400">
          <cell r="A1400" t="str">
            <v>CMRUCT22112</v>
          </cell>
        </row>
        <row r="1401">
          <cell r="A1401" t="str">
            <v>CMRUCT22113</v>
          </cell>
        </row>
        <row r="1402">
          <cell r="A1402" t="str">
            <v>CMRUCT22114</v>
          </cell>
        </row>
        <row r="1403">
          <cell r="A1403" t="str">
            <v>CMRUCT22115</v>
          </cell>
        </row>
        <row r="1404">
          <cell r="A1404" t="str">
            <v>CMRUCT22116</v>
          </cell>
        </row>
        <row r="1405">
          <cell r="A1405" t="str">
            <v>CMRUCT22117</v>
          </cell>
        </row>
        <row r="1406">
          <cell r="A1406" t="str">
            <v>CMRUCT22118</v>
          </cell>
        </row>
        <row r="1407">
          <cell r="A1407" t="str">
            <v>CMRUCT22119</v>
          </cell>
        </row>
        <row r="1408">
          <cell r="A1408" t="str">
            <v>CMRUCT22120</v>
          </cell>
        </row>
        <row r="1409">
          <cell r="A1409" t="str">
            <v>CMRUCT22120</v>
          </cell>
        </row>
        <row r="1410">
          <cell r="A1410" t="str">
            <v>CMRUCT22121</v>
          </cell>
        </row>
        <row r="1411">
          <cell r="A1411" t="str">
            <v>CMRUCT22122</v>
          </cell>
        </row>
        <row r="1412">
          <cell r="A1412" t="str">
            <v>CMRUCT22126</v>
          </cell>
        </row>
        <row r="1413">
          <cell r="A1413" t="str">
            <v>CMRUCT22127</v>
          </cell>
        </row>
        <row r="1414">
          <cell r="A1414" t="str">
            <v>CMRUCT22129</v>
          </cell>
        </row>
        <row r="1415">
          <cell r="A1415" t="str">
            <v>CMRUCT22130</v>
          </cell>
        </row>
        <row r="1416">
          <cell r="A1416" t="str">
            <v>CMRUCT22130</v>
          </cell>
        </row>
        <row r="1417">
          <cell r="A1417" t="str">
            <v>CMRUCT22131</v>
          </cell>
        </row>
        <row r="1418">
          <cell r="A1418" t="str">
            <v>CMRUCT22133</v>
          </cell>
        </row>
        <row r="1419">
          <cell r="A1419" t="str">
            <v>CMRUCT22134</v>
          </cell>
        </row>
        <row r="1420">
          <cell r="A1420" t="str">
            <v>CMRUCT22137</v>
          </cell>
        </row>
        <row r="1421">
          <cell r="A1421" t="str">
            <v>CMRUCT22138</v>
          </cell>
        </row>
        <row r="1422">
          <cell r="A1422" t="str">
            <v>CMRUCT22139</v>
          </cell>
        </row>
        <row r="1423">
          <cell r="A1423" t="str">
            <v>CMRUCT22140</v>
          </cell>
        </row>
        <row r="1424">
          <cell r="A1424" t="str">
            <v>CMRUCT22142</v>
          </cell>
        </row>
        <row r="1425">
          <cell r="A1425" t="str">
            <v>CMRUCT22143</v>
          </cell>
        </row>
        <row r="1426">
          <cell r="A1426" t="str">
            <v>CMRUCT22144</v>
          </cell>
        </row>
        <row r="1427">
          <cell r="A1427" t="str">
            <v>CMRUCT22145</v>
          </cell>
        </row>
        <row r="1428">
          <cell r="A1428" t="str">
            <v>CMRUCT22146</v>
          </cell>
        </row>
        <row r="1429">
          <cell r="A1429" t="str">
            <v>CMRUCT22147</v>
          </cell>
        </row>
        <row r="1430">
          <cell r="A1430" t="str">
            <v>CMRUCT22151</v>
          </cell>
        </row>
        <row r="1431">
          <cell r="A1431" t="str">
            <v>CMRUCT22152</v>
          </cell>
        </row>
        <row r="1432">
          <cell r="A1432" t="str">
            <v>CMRUCT22155</v>
          </cell>
        </row>
        <row r="1433">
          <cell r="A1433" t="str">
            <v>CMRUCT22155</v>
          </cell>
        </row>
        <row r="1434">
          <cell r="A1434" t="str">
            <v>CMRUCT22156</v>
          </cell>
        </row>
        <row r="1435">
          <cell r="A1435" t="str">
            <v>CMRUCT22157</v>
          </cell>
        </row>
        <row r="1436">
          <cell r="A1436" t="str">
            <v>CMRUCT22160</v>
          </cell>
        </row>
        <row r="1437">
          <cell r="A1437" t="str">
            <v>CMRUCT22161</v>
          </cell>
        </row>
        <row r="1438">
          <cell r="A1438" t="str">
            <v>CMRUCT22162</v>
          </cell>
        </row>
        <row r="1439">
          <cell r="A1439" t="str">
            <v>CMRUCT22162</v>
          </cell>
        </row>
        <row r="1440">
          <cell r="A1440" t="str">
            <v>CMRUCT22163</v>
          </cell>
        </row>
        <row r="1441">
          <cell r="A1441" t="str">
            <v>CMRUCT22163</v>
          </cell>
        </row>
        <row r="1442">
          <cell r="A1442" t="str">
            <v>CMRUCT22164</v>
          </cell>
        </row>
        <row r="1443">
          <cell r="A1443" t="str">
            <v>CMRUCT22166</v>
          </cell>
        </row>
        <row r="1444">
          <cell r="A1444" t="str">
            <v>CMRUCT22167</v>
          </cell>
        </row>
        <row r="1445">
          <cell r="A1445" t="str">
            <v>CMRUCT23001</v>
          </cell>
        </row>
        <row r="1446">
          <cell r="A1446" t="str">
            <v>CMRUCT23002</v>
          </cell>
        </row>
        <row r="1447">
          <cell r="A1447" t="str">
            <v>CMRUCT23003</v>
          </cell>
        </row>
        <row r="1448">
          <cell r="A1448" t="str">
            <v>CMRUCT23004</v>
          </cell>
        </row>
        <row r="1449">
          <cell r="A1449" t="str">
            <v>CMRUCT23005</v>
          </cell>
        </row>
        <row r="1450">
          <cell r="A1450" t="str">
            <v>CMRUCT23007</v>
          </cell>
        </row>
        <row r="1451">
          <cell r="A1451" t="str">
            <v>CMRUCT23008</v>
          </cell>
        </row>
        <row r="1452">
          <cell r="A1452" t="str">
            <v>CMRUCT23009</v>
          </cell>
        </row>
        <row r="1453">
          <cell r="A1453" t="str">
            <v>CMRUCT23010</v>
          </cell>
        </row>
        <row r="1454">
          <cell r="A1454" t="str">
            <v>CMRUCT23011</v>
          </cell>
        </row>
        <row r="1455">
          <cell r="A1455" t="str">
            <v>CMRUCT23012</v>
          </cell>
        </row>
        <row r="1456">
          <cell r="A1456" t="str">
            <v>CMRUCT23013</v>
          </cell>
        </row>
        <row r="1457">
          <cell r="A1457" t="str">
            <v>CMRUCT23014</v>
          </cell>
        </row>
        <row r="1458">
          <cell r="A1458" t="str">
            <v>CMRUCT23015</v>
          </cell>
        </row>
        <row r="1459">
          <cell r="A1459" t="str">
            <v>CMRUCT23016</v>
          </cell>
        </row>
        <row r="1460">
          <cell r="A1460" t="str">
            <v>CMRUCT23017</v>
          </cell>
        </row>
        <row r="1461">
          <cell r="A1461" t="str">
            <v>CMRUCT23019</v>
          </cell>
        </row>
        <row r="1462">
          <cell r="A1462" t="str">
            <v>CMRUCT23020</v>
          </cell>
        </row>
        <row r="1463">
          <cell r="A1463" t="str">
            <v>CMRUCT23021</v>
          </cell>
        </row>
        <row r="1464">
          <cell r="A1464" t="str">
            <v>CMRUCT23022</v>
          </cell>
        </row>
        <row r="1465">
          <cell r="A1465" t="str">
            <v>CMRUCT23023</v>
          </cell>
        </row>
        <row r="1466">
          <cell r="A1466" t="str">
            <v>CMRUCT23024</v>
          </cell>
        </row>
        <row r="1467">
          <cell r="A1467" t="str">
            <v>CMRUCT23025</v>
          </cell>
        </row>
        <row r="1468">
          <cell r="A1468" t="str">
            <v>CMRUCT23026</v>
          </cell>
        </row>
        <row r="1469">
          <cell r="A1469" t="str">
            <v>CMRUCT23027</v>
          </cell>
        </row>
        <row r="1470">
          <cell r="A1470" t="str">
            <v>CMRUCT23028</v>
          </cell>
        </row>
        <row r="1471">
          <cell r="A1471" t="str">
            <v>CMRUCT23029</v>
          </cell>
        </row>
        <row r="1472">
          <cell r="A1472" t="str">
            <v>CMRUCT23031</v>
          </cell>
        </row>
        <row r="1473">
          <cell r="A1473" t="str">
            <v>CMRUCT23033</v>
          </cell>
        </row>
        <row r="1474">
          <cell r="A1474" t="str">
            <v>CMRUCT23034</v>
          </cell>
        </row>
        <row r="1475">
          <cell r="A1475" t="str">
            <v>CMRUCT23036</v>
          </cell>
        </row>
        <row r="1476">
          <cell r="A1476" t="str">
            <v>CMRUCT23037</v>
          </cell>
        </row>
        <row r="1477">
          <cell r="A1477" t="str">
            <v>CMRUCT23038</v>
          </cell>
        </row>
        <row r="1478">
          <cell r="A1478" t="str">
            <v>CMRUCT23039</v>
          </cell>
        </row>
        <row r="1479">
          <cell r="A1479" t="str">
            <v>CMRUCT23040</v>
          </cell>
        </row>
        <row r="1480">
          <cell r="A1480" t="str">
            <v>CMRUCT23041</v>
          </cell>
        </row>
        <row r="1481">
          <cell r="A1481" t="str">
            <v>CMRUCT23042</v>
          </cell>
        </row>
        <row r="1482">
          <cell r="A1482" t="str">
            <v>CMRUCT23043</v>
          </cell>
        </row>
        <row r="1483">
          <cell r="A1483" t="str">
            <v>CMRUCT23044</v>
          </cell>
        </row>
        <row r="1484">
          <cell r="A1484" t="str">
            <v>CMRUCT23045</v>
          </cell>
        </row>
        <row r="1485">
          <cell r="A1485" t="str">
            <v>CMRUCT23047</v>
          </cell>
        </row>
        <row r="1486">
          <cell r="A1486" t="str">
            <v>CMRUCT23048</v>
          </cell>
        </row>
        <row r="1487">
          <cell r="A1487" t="str">
            <v>CMRUCT23049</v>
          </cell>
        </row>
        <row r="1488">
          <cell r="A1488" t="str">
            <v>CMRUCT23050</v>
          </cell>
        </row>
        <row r="1489">
          <cell r="A1489" t="str">
            <v>CMRUCT23051</v>
          </cell>
        </row>
        <row r="1490">
          <cell r="A1490" t="str">
            <v>CMRUCT23052</v>
          </cell>
        </row>
        <row r="1491">
          <cell r="A1491" t="str">
            <v>CMRUCT23053</v>
          </cell>
        </row>
        <row r="1492">
          <cell r="A1492" t="str">
            <v>CMRUCT23054</v>
          </cell>
        </row>
        <row r="1493">
          <cell r="A1493" t="str">
            <v>CMRUCT23055</v>
          </cell>
        </row>
        <row r="1494">
          <cell r="A1494" t="str">
            <v>CMRUCT23056</v>
          </cell>
        </row>
        <row r="1495">
          <cell r="A1495" t="str">
            <v>CMRUCT23057</v>
          </cell>
        </row>
        <row r="1496">
          <cell r="A1496" t="str">
            <v>CMRUCT23058</v>
          </cell>
        </row>
        <row r="1497">
          <cell r="A1497" t="str">
            <v>CMRUCT23060</v>
          </cell>
        </row>
        <row r="1498">
          <cell r="A1498" t="str">
            <v>CMRUCT23061</v>
          </cell>
        </row>
        <row r="1499">
          <cell r="A1499" t="str">
            <v>CMRUCT23062</v>
          </cell>
        </row>
        <row r="1500">
          <cell r="A1500" t="str">
            <v>CMRUCT23063</v>
          </cell>
        </row>
        <row r="1501">
          <cell r="A1501" t="str">
            <v>CMRUCT23064</v>
          </cell>
        </row>
        <row r="1502">
          <cell r="A1502" t="str">
            <v>CMRUCT23065</v>
          </cell>
        </row>
        <row r="1503">
          <cell r="A1503" t="str">
            <v>CMRUCT23069</v>
          </cell>
        </row>
        <row r="1504">
          <cell r="A1504" t="str">
            <v>CMRUCT23071</v>
          </cell>
        </row>
        <row r="1505">
          <cell r="A1505" t="str">
            <v>CMRUCT23072</v>
          </cell>
        </row>
        <row r="1506">
          <cell r="A1506" t="str">
            <v>CMRUCT23073</v>
          </cell>
        </row>
        <row r="1507">
          <cell r="A1507" t="str">
            <v>CMRUCT23074</v>
          </cell>
        </row>
        <row r="1508">
          <cell r="A1508" t="str">
            <v>CMRUCT23075</v>
          </cell>
        </row>
        <row r="1509">
          <cell r="A1509" t="str">
            <v>CMRUCT23076</v>
          </cell>
        </row>
        <row r="1510">
          <cell r="A1510" t="str">
            <v>CMRUCT23077</v>
          </cell>
        </row>
        <row r="1511">
          <cell r="A1511" t="str">
            <v>CMRUCT23079</v>
          </cell>
        </row>
        <row r="1512">
          <cell r="A1512" t="str">
            <v>CMRUCT23080</v>
          </cell>
        </row>
        <row r="1513">
          <cell r="A1513" t="str">
            <v>CMRUCT23081</v>
          </cell>
        </row>
        <row r="1514">
          <cell r="A1514" t="str">
            <v>CMRUCT23082</v>
          </cell>
        </row>
        <row r="1515">
          <cell r="A1515" t="str">
            <v>CMRUCT23083</v>
          </cell>
        </row>
        <row r="1516">
          <cell r="A1516" t="str">
            <v>CMRUCT23084</v>
          </cell>
        </row>
        <row r="1517">
          <cell r="A1517" t="str">
            <v>CMRUCT23085</v>
          </cell>
        </row>
        <row r="1518">
          <cell r="A1518" t="str">
            <v>CMRUCT23086</v>
          </cell>
        </row>
        <row r="1519">
          <cell r="A1519" t="str">
            <v>CMRUCT23088</v>
          </cell>
        </row>
        <row r="1520">
          <cell r="A1520" t="str">
            <v>CMRUCT23089</v>
          </cell>
        </row>
        <row r="1521">
          <cell r="A1521" t="str">
            <v>CMRUCT23090</v>
          </cell>
        </row>
        <row r="1522">
          <cell r="A1522" t="str">
            <v>CMRUCT23091</v>
          </cell>
        </row>
        <row r="1523">
          <cell r="A1523" t="str">
            <v>CMRUCT23093</v>
          </cell>
        </row>
        <row r="1524">
          <cell r="A1524" t="str">
            <v>CMRUCT23094</v>
          </cell>
        </row>
        <row r="1525">
          <cell r="A1525" t="str">
            <v>CMRUCT23095</v>
          </cell>
        </row>
        <row r="1526">
          <cell r="A1526" t="str">
            <v>CMRUCT23096</v>
          </cell>
        </row>
        <row r="1527">
          <cell r="A1527" t="str">
            <v>CMRUCT23097</v>
          </cell>
        </row>
        <row r="1528">
          <cell r="A1528" t="str">
            <v>CMRUCT23098</v>
          </cell>
        </row>
        <row r="1529">
          <cell r="A1529" t="str">
            <v>CMRUCT23099</v>
          </cell>
        </row>
        <row r="1530">
          <cell r="A1530" t="str">
            <v>CMRUCT23100</v>
          </cell>
        </row>
        <row r="1531">
          <cell r="A1531" t="str">
            <v>CMRUCT23101</v>
          </cell>
        </row>
        <row r="1532">
          <cell r="A1532" t="str">
            <v>CMRUCT23102</v>
          </cell>
        </row>
        <row r="1533">
          <cell r="A1533" t="str">
            <v>CMRUCT23103</v>
          </cell>
        </row>
        <row r="1534">
          <cell r="A1534" t="str">
            <v>CMRUCT23104</v>
          </cell>
        </row>
        <row r="1535">
          <cell r="A1535" t="str">
            <v>CMRUCT23106</v>
          </cell>
        </row>
        <row r="1536">
          <cell r="A1536" t="str">
            <v>CMRUCT23107</v>
          </cell>
        </row>
        <row r="1537">
          <cell r="A1537" t="str">
            <v>CMRUCT23108</v>
          </cell>
        </row>
        <row r="1538">
          <cell r="A1538" t="str">
            <v>CMRUCT23109</v>
          </cell>
        </row>
        <row r="1539">
          <cell r="A1539" t="str">
            <v>CMRUCT23110</v>
          </cell>
        </row>
        <row r="1540">
          <cell r="A1540" t="str">
            <v>CMRUCT23111</v>
          </cell>
        </row>
        <row r="1541">
          <cell r="A1541" t="str">
            <v>CMRUCT23112</v>
          </cell>
        </row>
        <row r="1542">
          <cell r="A1542" t="str">
            <v>CMRUCT23113</v>
          </cell>
        </row>
        <row r="1543">
          <cell r="A1543" t="str">
            <v>CMRUCT23115</v>
          </cell>
        </row>
        <row r="1544">
          <cell r="A1544" t="str">
            <v>CMRUCT23116</v>
          </cell>
        </row>
        <row r="1545">
          <cell r="A1545" t="str">
            <v>CMRUCT23117</v>
          </cell>
        </row>
        <row r="1546">
          <cell r="A1546" t="str">
            <v>CMRUCT23119</v>
          </cell>
        </row>
        <row r="1547">
          <cell r="A1547" t="str">
            <v>CMRUCT23120</v>
          </cell>
        </row>
        <row r="1548">
          <cell r="A1548" t="str">
            <v>CMRUCT23122</v>
          </cell>
        </row>
        <row r="1549">
          <cell r="A1549" t="str">
            <v>CMRUCT23123</v>
          </cell>
        </row>
        <row r="1550">
          <cell r="A1550" t="str">
            <v>CMRUCT23124</v>
          </cell>
        </row>
        <row r="1551">
          <cell r="A1551" t="str">
            <v>CMRUCT23125</v>
          </cell>
        </row>
        <row r="1552">
          <cell r="A1552" t="str">
            <v>CMRUCT23126</v>
          </cell>
        </row>
        <row r="1553">
          <cell r="A1553" t="str">
            <v>CMRUCT23127</v>
          </cell>
        </row>
        <row r="1554">
          <cell r="A1554" t="str">
            <v>CMRUCT23128</v>
          </cell>
        </row>
        <row r="1555">
          <cell r="A1555" t="str">
            <v>CMRUCT23129</v>
          </cell>
        </row>
        <row r="1556">
          <cell r="A1556" t="str">
            <v>CMRUCT23130</v>
          </cell>
        </row>
        <row r="1557">
          <cell r="A1557" t="str">
            <v>CMRUCT23131</v>
          </cell>
        </row>
        <row r="1558">
          <cell r="A1558" t="str">
            <v>CMRUCT23132</v>
          </cell>
        </row>
        <row r="1559">
          <cell r="A1559" t="str">
            <v>CMRUCT23133</v>
          </cell>
        </row>
        <row r="1560">
          <cell r="A1560" t="str">
            <v>CMRUCT23134</v>
          </cell>
        </row>
        <row r="1561">
          <cell r="A1561" t="str">
            <v>CMRUCT23135</v>
          </cell>
        </row>
        <row r="1562">
          <cell r="A1562" t="str">
            <v>CMRUCT23136</v>
          </cell>
        </row>
        <row r="1563">
          <cell r="A1563" t="str">
            <v>CMRUCT23137</v>
          </cell>
        </row>
        <row r="1564">
          <cell r="A1564" t="str">
            <v>CMRUCT23138</v>
          </cell>
        </row>
        <row r="1565">
          <cell r="A1565" t="str">
            <v>CMRUCT23140</v>
          </cell>
        </row>
        <row r="1566">
          <cell r="A1566" t="str">
            <v>CMRUCT23142</v>
          </cell>
        </row>
        <row r="1567">
          <cell r="A1567" t="str">
            <v>CMRUCT23143</v>
          </cell>
        </row>
        <row r="1568">
          <cell r="A1568" t="str">
            <v>CMRUCT23144</v>
          </cell>
        </row>
        <row r="1569">
          <cell r="A1569" t="str">
            <v>CMRUCT23145</v>
          </cell>
        </row>
        <row r="1570">
          <cell r="A1570" t="str">
            <v>CMRUCT23146</v>
          </cell>
        </row>
        <row r="1571">
          <cell r="A1571" t="str">
            <v>CMRUCT23147</v>
          </cell>
        </row>
        <row r="1572">
          <cell r="A1572" t="str">
            <v>CMRUCT23148</v>
          </cell>
        </row>
        <row r="1573">
          <cell r="A1573" t="str">
            <v>CMRUCT23149</v>
          </cell>
        </row>
        <row r="1574">
          <cell r="A1574" t="str">
            <v>CMRUCT23150</v>
          </cell>
        </row>
        <row r="1575">
          <cell r="A1575" t="str">
            <v>CMRUCT23151</v>
          </cell>
        </row>
        <row r="1576">
          <cell r="A1576" t="str">
            <v>CMRUCT23152</v>
          </cell>
        </row>
        <row r="1577">
          <cell r="A1577" t="str">
            <v>CMRUCT23153</v>
          </cell>
        </row>
        <row r="1578">
          <cell r="A1578" t="str">
            <v>CMRUCT23154</v>
          </cell>
        </row>
        <row r="1579">
          <cell r="A1579" t="str">
            <v>CMRUCT23155</v>
          </cell>
        </row>
        <row r="1580">
          <cell r="A1580" t="str">
            <v>CMRUCT23156</v>
          </cell>
        </row>
        <row r="1581">
          <cell r="A1581" t="str">
            <v>CMRUCT23158</v>
          </cell>
        </row>
        <row r="1582">
          <cell r="A1582" t="str">
            <v>CMRUCT23159</v>
          </cell>
        </row>
        <row r="1583">
          <cell r="A1583" t="str">
            <v>CMRUCT23160</v>
          </cell>
        </row>
        <row r="1584">
          <cell r="A1584" t="str">
            <v>CMRUCT23161</v>
          </cell>
        </row>
        <row r="1585">
          <cell r="A1585" t="str">
            <v>CMRUCT23162</v>
          </cell>
        </row>
        <row r="1586">
          <cell r="A1586" t="str">
            <v>CMRUCT23163</v>
          </cell>
        </row>
        <row r="1587">
          <cell r="A1587" t="str">
            <v>CMRUCT23165</v>
          </cell>
        </row>
        <row r="1588">
          <cell r="A1588" t="str">
            <v>CMRUCT23166</v>
          </cell>
        </row>
        <row r="1589">
          <cell r="A1589" t="str">
            <v>CMRUCT23167</v>
          </cell>
        </row>
        <row r="1590">
          <cell r="A1590" t="str">
            <v>CMRUCT23168</v>
          </cell>
        </row>
        <row r="1591">
          <cell r="A1591" t="str">
            <v>CMRUCT23169</v>
          </cell>
        </row>
        <row r="1592">
          <cell r="A1592" t="str">
            <v>CMRUCT23170</v>
          </cell>
        </row>
        <row r="1593">
          <cell r="A1593" t="str">
            <v>CMRUCT23171</v>
          </cell>
        </row>
        <row r="1594">
          <cell r="A1594" t="str">
            <v>CMRUCT23172</v>
          </cell>
        </row>
        <row r="1595">
          <cell r="A1595" t="str">
            <v>CMRUCT23173</v>
          </cell>
        </row>
        <row r="1596">
          <cell r="A1596" t="str">
            <v>CMRUCT23174</v>
          </cell>
        </row>
        <row r="1597">
          <cell r="A1597" t="str">
            <v>CMRUCT23175</v>
          </cell>
        </row>
        <row r="1598">
          <cell r="A1598" t="str">
            <v>CMRUCT23176</v>
          </cell>
        </row>
        <row r="1599">
          <cell r="A1599" t="str">
            <v>CMRUCT23177</v>
          </cell>
        </row>
        <row r="1600">
          <cell r="A1600" t="str">
            <v>CMRUCT23178</v>
          </cell>
        </row>
        <row r="1601">
          <cell r="A1601" t="str">
            <v>CMRUCT23179</v>
          </cell>
        </row>
        <row r="1602">
          <cell r="A1602" t="str">
            <v>CMRUCT23180</v>
          </cell>
        </row>
        <row r="1603">
          <cell r="A1603" t="str">
            <v>CMRUCT23181</v>
          </cell>
        </row>
        <row r="1604">
          <cell r="A1604" t="str">
            <v>CMRUCT23182</v>
          </cell>
        </row>
        <row r="1605">
          <cell r="A1605" t="str">
            <v>CMRUCT23183</v>
          </cell>
        </row>
        <row r="1606">
          <cell r="A1606" t="str">
            <v>CMRUCT23184</v>
          </cell>
        </row>
        <row r="1607">
          <cell r="A1607" t="str">
            <v>CMRUCT23185</v>
          </cell>
        </row>
        <row r="1608">
          <cell r="A1608" t="str">
            <v>CMRUCT23186</v>
          </cell>
        </row>
        <row r="1609">
          <cell r="A1609" t="str">
            <v>CMRUCT23188</v>
          </cell>
        </row>
        <row r="1610">
          <cell r="A1610" t="str">
            <v>CMRUCT23190</v>
          </cell>
        </row>
        <row r="1611">
          <cell r="A1611" t="str">
            <v>CMRUCT23191</v>
          </cell>
        </row>
        <row r="1612">
          <cell r="A1612" t="str">
            <v>CMRUCT23192</v>
          </cell>
        </row>
        <row r="1613">
          <cell r="A1613" t="str">
            <v>CMRUCT23195</v>
          </cell>
        </row>
        <row r="1614">
          <cell r="A1614" t="str">
            <v>CMRUCT23196</v>
          </cell>
        </row>
        <row r="1615">
          <cell r="A1615" t="str">
            <v>CMRUCT23197</v>
          </cell>
        </row>
        <row r="1616">
          <cell r="A1616" t="str">
            <v>CMRUCT23198</v>
          </cell>
        </row>
        <row r="1617">
          <cell r="A1617" t="str">
            <v>CMRUCT23199</v>
          </cell>
        </row>
        <row r="1618">
          <cell r="A1618" t="str">
            <v>CMRUCT23200</v>
          </cell>
        </row>
        <row r="1619">
          <cell r="A1619" t="str">
            <v>CMRUCT23201</v>
          </cell>
        </row>
        <row r="1620">
          <cell r="A1620" t="str">
            <v>CMRUCT23203</v>
          </cell>
        </row>
        <row r="1621">
          <cell r="A1621" t="str">
            <v>CMRUCT23204</v>
          </cell>
        </row>
        <row r="1622">
          <cell r="A1622" t="str">
            <v>CMRUCT23205</v>
          </cell>
        </row>
        <row r="1623">
          <cell r="A1623" t="str">
            <v>CMRUCT23206</v>
          </cell>
        </row>
        <row r="1624">
          <cell r="A1624" t="str">
            <v>CMRUCT23207</v>
          </cell>
        </row>
        <row r="1625">
          <cell r="A1625" t="str">
            <v>CMRUCT23208</v>
          </cell>
        </row>
        <row r="1626">
          <cell r="A1626" t="str">
            <v>CMRUCT23209</v>
          </cell>
        </row>
        <row r="1627">
          <cell r="A1627" t="str">
            <v>CMRUCT23210</v>
          </cell>
        </row>
        <row r="1628">
          <cell r="A1628" t="str">
            <v>CMRUCT23211</v>
          </cell>
        </row>
        <row r="1629">
          <cell r="A1629" t="str">
            <v>CMRUCT23212</v>
          </cell>
        </row>
        <row r="1630">
          <cell r="A1630" t="str">
            <v>CMRUCT23213</v>
          </cell>
        </row>
        <row r="1631">
          <cell r="A1631" t="str">
            <v>CMRUCT23214</v>
          </cell>
        </row>
        <row r="1632">
          <cell r="A1632" t="str">
            <v>CMRUCT23215</v>
          </cell>
        </row>
        <row r="1633">
          <cell r="A1633" t="str">
            <v>CMRUCT23216</v>
          </cell>
        </row>
        <row r="1634">
          <cell r="A1634" t="str">
            <v>CMRUCT23217</v>
          </cell>
        </row>
        <row r="1635">
          <cell r="A1635" t="str">
            <v>CMRUCT23218</v>
          </cell>
        </row>
        <row r="1636">
          <cell r="A1636" t="str">
            <v>CMRUCT23219</v>
          </cell>
        </row>
        <row r="1637">
          <cell r="A1637" t="str">
            <v>CMRUCT23220</v>
          </cell>
        </row>
        <row r="1638">
          <cell r="A1638" t="str">
            <v>CMRUCT23221</v>
          </cell>
        </row>
        <row r="1639">
          <cell r="A1639" t="str">
            <v>CMRUCT23222</v>
          </cell>
        </row>
        <row r="1640">
          <cell r="A1640" t="str">
            <v>CMRUCT23223</v>
          </cell>
        </row>
        <row r="1641">
          <cell r="A1641" t="str">
            <v>CMRUCT23224</v>
          </cell>
        </row>
        <row r="1642">
          <cell r="A1642" t="str">
            <v>CMRUCT23225</v>
          </cell>
        </row>
        <row r="1643">
          <cell r="A1643" t="str">
            <v>CMRUCT23226</v>
          </cell>
        </row>
        <row r="1644">
          <cell r="A1644" t="str">
            <v>CMRUCT23227</v>
          </cell>
        </row>
        <row r="1645">
          <cell r="A1645" t="str">
            <v>CMRUCT23228</v>
          </cell>
        </row>
        <row r="1646">
          <cell r="A1646" t="str">
            <v>CMRUCT23229</v>
          </cell>
        </row>
        <row r="1647">
          <cell r="A1647" t="str">
            <v>CMRUCT23230</v>
          </cell>
        </row>
        <row r="1648">
          <cell r="A1648" t="str">
            <v>CMRUCT23231</v>
          </cell>
        </row>
        <row r="1649">
          <cell r="A1649" t="str">
            <v>CMRUCT23232</v>
          </cell>
        </row>
        <row r="1650">
          <cell r="A1650" t="str">
            <v>CMRUCT23233</v>
          </cell>
        </row>
        <row r="1651">
          <cell r="A1651" t="str">
            <v>CMRUCT23234</v>
          </cell>
        </row>
        <row r="1652">
          <cell r="A1652" t="str">
            <v>CMRUCT23236</v>
          </cell>
        </row>
        <row r="1653">
          <cell r="A1653" t="str">
            <v>CMRUCT23237</v>
          </cell>
        </row>
        <row r="1654">
          <cell r="A1654" t="str">
            <v>CMRUCT23239</v>
          </cell>
        </row>
        <row r="1655">
          <cell r="A1655" t="str">
            <v>CMRUCT23240</v>
          </cell>
        </row>
        <row r="1656">
          <cell r="A1656" t="str">
            <v>CMRUCT23241</v>
          </cell>
        </row>
        <row r="1657">
          <cell r="A1657" t="str">
            <v>CMRUCT23242</v>
          </cell>
        </row>
        <row r="1658">
          <cell r="A1658" t="str">
            <v>CMRUCT23243</v>
          </cell>
        </row>
        <row r="1659">
          <cell r="A1659" t="str">
            <v>CMRUCT23244</v>
          </cell>
        </row>
        <row r="1660">
          <cell r="A1660" t="str">
            <v>CMRUCT23245</v>
          </cell>
        </row>
        <row r="1661">
          <cell r="A1661" t="str">
            <v>CMRUCT23246</v>
          </cell>
        </row>
        <row r="1662">
          <cell r="A1662" t="str">
            <v>CMRUCT23247</v>
          </cell>
        </row>
        <row r="1663">
          <cell r="A1663" t="str">
            <v>CMRUCT23248</v>
          </cell>
        </row>
        <row r="1664">
          <cell r="A1664" t="str">
            <v>CMRUCT23249</v>
          </cell>
        </row>
        <row r="1665">
          <cell r="A1665" t="str">
            <v>CMRUCT23250</v>
          </cell>
        </row>
        <row r="1666">
          <cell r="A1666" t="str">
            <v>CMRUCT23251</v>
          </cell>
        </row>
        <row r="1667">
          <cell r="A1667" t="str">
            <v>CMRUCT23252</v>
          </cell>
        </row>
        <row r="1668">
          <cell r="A1668" t="str">
            <v>CMRUCT23253</v>
          </cell>
        </row>
        <row r="1669">
          <cell r="A1669" t="str">
            <v>CMRUCT23256</v>
          </cell>
        </row>
        <row r="1670">
          <cell r="A1670" t="str">
            <v>CMRUCT23257</v>
          </cell>
        </row>
        <row r="1671">
          <cell r="A1671" t="str">
            <v>CMRUCT23259</v>
          </cell>
        </row>
        <row r="1672">
          <cell r="A1672" t="str">
            <v>CMRUCT23260</v>
          </cell>
        </row>
        <row r="1673">
          <cell r="A1673" t="str">
            <v>CMRUCT23267</v>
          </cell>
        </row>
        <row r="1674">
          <cell r="A1674" t="str">
            <v>CMRUCT23268</v>
          </cell>
        </row>
        <row r="1675">
          <cell r="A1675" t="str">
            <v>CMRUCT23270</v>
          </cell>
        </row>
        <row r="1676">
          <cell r="A1676" t="str">
            <v>CMRUCT23282</v>
          </cell>
        </row>
        <row r="1677">
          <cell r="A1677" t="str">
            <v>CMRUCT23284</v>
          </cell>
        </row>
        <row r="1678">
          <cell r="A1678" t="str">
            <v>CMRUCT23285</v>
          </cell>
        </row>
        <row r="1679">
          <cell r="A1679" t="str">
            <v>CMRUCT23286</v>
          </cell>
        </row>
        <row r="1680">
          <cell r="A1680" t="str">
            <v>CMRUCT23288</v>
          </cell>
        </row>
        <row r="1681">
          <cell r="A1681" t="str">
            <v>CMRUCT23289</v>
          </cell>
        </row>
        <row r="1682">
          <cell r="A1682" t="str">
            <v>CMRUCT23290</v>
          </cell>
        </row>
        <row r="1683">
          <cell r="A1683" t="str">
            <v>CMRUCT23291</v>
          </cell>
        </row>
        <row r="1684">
          <cell r="A1684" t="str">
            <v>CMRUCT23292</v>
          </cell>
        </row>
        <row r="1685">
          <cell r="A1685" t="str">
            <v>CMRUCT23293</v>
          </cell>
        </row>
        <row r="1686">
          <cell r="A1686" t="str">
            <v>CMRUCT23294</v>
          </cell>
        </row>
        <row r="1687">
          <cell r="A1687" t="str">
            <v>CMRUCT23295</v>
          </cell>
        </row>
        <row r="1688">
          <cell r="A1688" t="str">
            <v>CMRUCT23296</v>
          </cell>
        </row>
        <row r="1689">
          <cell r="A1689" t="str">
            <v>CMRUCT23297</v>
          </cell>
        </row>
        <row r="1690">
          <cell r="A1690" t="str">
            <v>CMRUCT23298</v>
          </cell>
        </row>
        <row r="1691">
          <cell r="A1691" t="str">
            <v>CMRUCT23299</v>
          </cell>
        </row>
        <row r="1692">
          <cell r="A1692" t="str">
            <v>CMRUCT23300</v>
          </cell>
        </row>
        <row r="1693">
          <cell r="A1693" t="str">
            <v>CMRUCT23301</v>
          </cell>
        </row>
        <row r="1694">
          <cell r="A1694" t="str">
            <v>CMRUCT23302</v>
          </cell>
        </row>
        <row r="1695">
          <cell r="A1695" t="str">
            <v>CMRUCT23303</v>
          </cell>
        </row>
        <row r="1696">
          <cell r="A1696" t="str">
            <v>CMRUCT23304</v>
          </cell>
        </row>
        <row r="1697">
          <cell r="A1697" t="str">
            <v>CMRUCT23305</v>
          </cell>
        </row>
        <row r="1698">
          <cell r="A1698" t="str">
            <v>CMRUCT23306</v>
          </cell>
        </row>
        <row r="1699">
          <cell r="A1699" t="str">
            <v>CMRUCT23307</v>
          </cell>
        </row>
        <row r="1700">
          <cell r="A1700" t="str">
            <v>CMRUCT23308</v>
          </cell>
        </row>
        <row r="1701">
          <cell r="A1701" t="str">
            <v>CMRUCT23309</v>
          </cell>
        </row>
        <row r="1702">
          <cell r="A1702" t="str">
            <v>CMRUCT23310</v>
          </cell>
        </row>
        <row r="1703">
          <cell r="A1703" t="str">
            <v>CMRUCT23311</v>
          </cell>
        </row>
        <row r="1704">
          <cell r="A1704" t="str">
            <v>CMRUCT23312</v>
          </cell>
        </row>
        <row r="1705">
          <cell r="A1705" t="str">
            <v>CMRUCT23313</v>
          </cell>
        </row>
        <row r="1706">
          <cell r="A1706" t="str">
            <v>CMRUCT23314</v>
          </cell>
        </row>
        <row r="1707">
          <cell r="A1707" t="str">
            <v>CMRUCT23315</v>
          </cell>
        </row>
        <row r="1708">
          <cell r="A1708" t="str">
            <v>CMRUCT23316</v>
          </cell>
        </row>
        <row r="1709">
          <cell r="A1709" t="str">
            <v>CMRUCT23317</v>
          </cell>
        </row>
        <row r="1710">
          <cell r="A1710" t="str">
            <v>CMRUCT23318</v>
          </cell>
        </row>
        <row r="1711">
          <cell r="A1711" t="str">
            <v>CMRUCT23319</v>
          </cell>
        </row>
        <row r="1712">
          <cell r="A1712" t="str">
            <v>CMRUCT23320</v>
          </cell>
        </row>
        <row r="1713">
          <cell r="A1713" t="str">
            <v>CMRUCT23321</v>
          </cell>
        </row>
        <row r="1714">
          <cell r="A1714" t="str">
            <v>CMRUCT23322</v>
          </cell>
        </row>
        <row r="1715">
          <cell r="A1715" t="str">
            <v>CMRUCT23324</v>
          </cell>
        </row>
        <row r="1716">
          <cell r="A1716" t="str">
            <v>CMRUCT23325</v>
          </cell>
        </row>
        <row r="1717">
          <cell r="A1717" t="str">
            <v>CMRUCT23326</v>
          </cell>
        </row>
        <row r="1718">
          <cell r="A1718" t="str">
            <v>CMRUCT23327</v>
          </cell>
        </row>
        <row r="1719">
          <cell r="A1719" t="str">
            <v>CMRUCT23328</v>
          </cell>
        </row>
        <row r="1720">
          <cell r="A1720" t="str">
            <v>CMRUCT23329</v>
          </cell>
        </row>
        <row r="1721">
          <cell r="A1721" t="str">
            <v>CMRUCT23330</v>
          </cell>
        </row>
        <row r="1722">
          <cell r="A1722" t="str">
            <v>CMRUCT23331</v>
          </cell>
        </row>
        <row r="1723">
          <cell r="A1723" t="str">
            <v>CMRUCT23332</v>
          </cell>
        </row>
        <row r="1724">
          <cell r="A1724" t="str">
            <v>CMRUCT23333</v>
          </cell>
        </row>
        <row r="1725">
          <cell r="A1725" t="str">
            <v>CMRUCT24002</v>
          </cell>
        </row>
        <row r="1726">
          <cell r="A1726" t="str">
            <v>CMRUCT24003</v>
          </cell>
        </row>
        <row r="1727">
          <cell r="A1727" t="str">
            <v>CMRUCT24004</v>
          </cell>
        </row>
        <row r="1728">
          <cell r="A1728" t="str">
            <v>CMRUCT24006</v>
          </cell>
        </row>
        <row r="1729">
          <cell r="A1729" t="str">
            <v>CMRUCT24009</v>
          </cell>
        </row>
        <row r="1730">
          <cell r="A1730" t="str">
            <v>CMRUCT24010</v>
          </cell>
        </row>
        <row r="1731">
          <cell r="A1731" t="str">
            <v>CMRUCT24011</v>
          </cell>
        </row>
        <row r="1732">
          <cell r="A1732" t="str">
            <v>CMRUCT24012</v>
          </cell>
        </row>
        <row r="1733">
          <cell r="A1733" t="str">
            <v>CMRUCT24013</v>
          </cell>
        </row>
        <row r="1734">
          <cell r="A1734" t="str">
            <v>CMRUCT24014</v>
          </cell>
        </row>
        <row r="1735">
          <cell r="A1735" t="str">
            <v>CMRUCT24016</v>
          </cell>
        </row>
        <row r="1736">
          <cell r="A1736" t="str">
            <v>CMRUCT24017</v>
          </cell>
        </row>
        <row r="1737">
          <cell r="A1737" t="str">
            <v>CMRUCT24018</v>
          </cell>
        </row>
        <row r="1738">
          <cell r="A1738" t="str">
            <v>CMRUCT24019</v>
          </cell>
        </row>
        <row r="1739">
          <cell r="A1739" t="str">
            <v>CMRUCT24021</v>
          </cell>
        </row>
        <row r="1740">
          <cell r="A1740" t="str">
            <v>CMRUCT24023</v>
          </cell>
        </row>
        <row r="1741">
          <cell r="A1741" t="str">
            <v>CMRUCT24025</v>
          </cell>
        </row>
        <row r="1742">
          <cell r="A1742" t="str">
            <v>CMRUCT24026</v>
          </cell>
        </row>
        <row r="1743">
          <cell r="A1743" t="str">
            <v>CMRUCT24027</v>
          </cell>
        </row>
        <row r="1744">
          <cell r="A1744" t="str">
            <v>CMRUCT24028</v>
          </cell>
        </row>
        <row r="1745">
          <cell r="A1745" t="str">
            <v>CMRUCT24030</v>
          </cell>
        </row>
        <row r="1746">
          <cell r="A1746" t="str">
            <v>CMRUCT24032</v>
          </cell>
        </row>
        <row r="1747">
          <cell r="A1747" t="str">
            <v>CMRUCT24034</v>
          </cell>
        </row>
        <row r="1748">
          <cell r="A1748" t="str">
            <v>CMRUCT24035</v>
          </cell>
        </row>
        <row r="1749">
          <cell r="A1749" t="str">
            <v>CMRUCT24038</v>
          </cell>
        </row>
        <row r="1750">
          <cell r="A1750" t="str">
            <v>CMRUCT24039</v>
          </cell>
        </row>
        <row r="1751">
          <cell r="A1751" t="str">
            <v>CMRUCT24040</v>
          </cell>
        </row>
        <row r="1752">
          <cell r="A1752" t="str">
            <v>CMRUCT24041</v>
          </cell>
        </row>
        <row r="1753">
          <cell r="A1753" t="str">
            <v>CMRUCT24042</v>
          </cell>
        </row>
        <row r="1754">
          <cell r="A1754" t="str">
            <v>CMRUCT24043</v>
          </cell>
        </row>
        <row r="1755">
          <cell r="A1755" t="str">
            <v>CMRUCT24044</v>
          </cell>
        </row>
        <row r="1756">
          <cell r="A1756" t="str">
            <v>CMRUCT24045</v>
          </cell>
        </row>
        <row r="1757">
          <cell r="A1757" t="str">
            <v>CMRUCT24046</v>
          </cell>
        </row>
        <row r="1758">
          <cell r="A1758" t="str">
            <v>CMRUCT24047</v>
          </cell>
        </row>
        <row r="1759">
          <cell r="A1759" t="str">
            <v>CMRUCT24049</v>
          </cell>
        </row>
        <row r="1760">
          <cell r="A1760" t="str">
            <v>CMRUCT24050</v>
          </cell>
        </row>
        <row r="1761">
          <cell r="A1761" t="str">
            <v>CMRUCT24051</v>
          </cell>
        </row>
        <row r="1762">
          <cell r="A1762" t="str">
            <v>CMRUCT24052</v>
          </cell>
        </row>
        <row r="1763">
          <cell r="A1763" t="str">
            <v>CMRUCT24053</v>
          </cell>
        </row>
        <row r="1764">
          <cell r="A1764" t="str">
            <v>CMRUCT24054</v>
          </cell>
        </row>
        <row r="1765">
          <cell r="A1765" t="str">
            <v>CMRUCT24055</v>
          </cell>
        </row>
        <row r="1766">
          <cell r="A1766" t="str">
            <v>CMRUCT24056</v>
          </cell>
        </row>
        <row r="1767">
          <cell r="A1767" t="str">
            <v>CMRUCT24057</v>
          </cell>
        </row>
        <row r="1768">
          <cell r="A1768" t="str">
            <v>CMRUCT24059</v>
          </cell>
        </row>
        <row r="1769">
          <cell r="A1769" t="str">
            <v>CMRUCT24060</v>
          </cell>
        </row>
        <row r="1770">
          <cell r="A1770" t="str">
            <v>CMRUCT24061</v>
          </cell>
        </row>
        <row r="1771">
          <cell r="A1771" t="str">
            <v>CMRUCT24062</v>
          </cell>
        </row>
        <row r="1772">
          <cell r="A1772" t="str">
            <v>CMRUCT24063</v>
          </cell>
        </row>
        <row r="1773">
          <cell r="A1773" t="str">
            <v>CMRUCT24064</v>
          </cell>
        </row>
        <row r="1774">
          <cell r="A1774" t="str">
            <v>CMRUCT24065</v>
          </cell>
        </row>
        <row r="1775">
          <cell r="A1775" t="str">
            <v>CMRUCT24066</v>
          </cell>
        </row>
        <row r="1776">
          <cell r="A1776" t="str">
            <v>CMRUCT24067</v>
          </cell>
        </row>
        <row r="1777">
          <cell r="A1777" t="str">
            <v>CMRUCT24069</v>
          </cell>
        </row>
        <row r="1778">
          <cell r="A1778" t="str">
            <v>CMRUCT24070</v>
          </cell>
        </row>
        <row r="1779">
          <cell r="A1779" t="str">
            <v>CMRUCT24071</v>
          </cell>
        </row>
        <row r="1780">
          <cell r="A1780" t="str">
            <v>CMRUCT24072</v>
          </cell>
        </row>
        <row r="1781">
          <cell r="A1781" t="str">
            <v>CMRUCT24073</v>
          </cell>
        </row>
        <row r="1782">
          <cell r="A1782" t="str">
            <v>CMRUCT24076</v>
          </cell>
        </row>
        <row r="1783">
          <cell r="A1783" t="str">
            <v>CMRUCT24077</v>
          </cell>
        </row>
        <row r="1784">
          <cell r="A1784" t="str">
            <v>CMRUCT24078</v>
          </cell>
        </row>
        <row r="1785">
          <cell r="A1785" t="str">
            <v>CMRUCT24079</v>
          </cell>
        </row>
        <row r="1786">
          <cell r="A1786" t="str">
            <v>CMRUCT24080</v>
          </cell>
        </row>
        <row r="1787">
          <cell r="A1787" t="str">
            <v>CMRUCT24081</v>
          </cell>
        </row>
        <row r="1788">
          <cell r="A1788" t="str">
            <v>CMRUCT24082</v>
          </cell>
        </row>
        <row r="1789">
          <cell r="A1789" t="str">
            <v>CMRUCT24083</v>
          </cell>
        </row>
        <row r="1790">
          <cell r="A1790" t="str">
            <v>CMRUCT24085</v>
          </cell>
        </row>
        <row r="1791">
          <cell r="A1791" t="str">
            <v>CMRUCT24086</v>
          </cell>
        </row>
        <row r="1792">
          <cell r="A1792" t="str">
            <v>CMRUCT24087</v>
          </cell>
        </row>
        <row r="1793">
          <cell r="A1793" t="str">
            <v>CMRUCT24088</v>
          </cell>
        </row>
        <row r="1794">
          <cell r="A1794" t="str">
            <v>CMRUCT24089</v>
          </cell>
        </row>
        <row r="1795">
          <cell r="A1795" t="str">
            <v>CMRUCT24090</v>
          </cell>
        </row>
        <row r="1796">
          <cell r="A1796" t="str">
            <v>CMRUCT24091</v>
          </cell>
        </row>
        <row r="1797">
          <cell r="A1797" t="str">
            <v>CMRUCT24092</v>
          </cell>
        </row>
        <row r="1798">
          <cell r="A1798" t="str">
            <v>CMRUCT24093</v>
          </cell>
        </row>
        <row r="1799">
          <cell r="A1799" t="str">
            <v>CMRUCT24094</v>
          </cell>
        </row>
        <row r="1800">
          <cell r="A1800" t="str">
            <v>CMRUCT24095</v>
          </cell>
        </row>
        <row r="1801">
          <cell r="A1801" t="str">
            <v>CMRUCT24097</v>
          </cell>
        </row>
        <row r="1802">
          <cell r="A1802" t="str">
            <v>CMRUCT24099</v>
          </cell>
        </row>
        <row r="1803">
          <cell r="A1803" t="str">
            <v>CMRUCT24101</v>
          </cell>
        </row>
        <row r="1804">
          <cell r="A1804" t="str">
            <v>CMRUCT24101</v>
          </cell>
        </row>
        <row r="1805">
          <cell r="A1805" t="str">
            <v>CMRUCT24102</v>
          </cell>
        </row>
        <row r="1806">
          <cell r="A1806" t="str">
            <v>CMRUCT24105</v>
          </cell>
        </row>
        <row r="1807">
          <cell r="A1807" t="str">
            <v>CMRUCT24106</v>
          </cell>
        </row>
        <row r="1808">
          <cell r="A1808" t="str">
            <v>CMRUCT24107</v>
          </cell>
        </row>
        <row r="1809">
          <cell r="A1809" t="str">
            <v>CMRUCT24108</v>
          </cell>
        </row>
        <row r="1810">
          <cell r="A1810" t="str">
            <v>CMRUCT24109</v>
          </cell>
        </row>
        <row r="1811">
          <cell r="A1811" t="str">
            <v>CMRUCT24110</v>
          </cell>
        </row>
        <row r="1812">
          <cell r="A1812" t="str">
            <v>CMRUCT24111</v>
          </cell>
        </row>
        <row r="1813">
          <cell r="A1813" t="str">
            <v>CMRUCT24112</v>
          </cell>
        </row>
        <row r="1814">
          <cell r="A1814" t="str">
            <v>CMRUCT24113</v>
          </cell>
        </row>
        <row r="1815">
          <cell r="A1815" t="str">
            <v>CMRUCT24114</v>
          </cell>
        </row>
        <row r="1816">
          <cell r="A1816" t="str">
            <v>CMRUCT24115</v>
          </cell>
        </row>
        <row r="1817">
          <cell r="A1817" t="str">
            <v>CMRUCT24116</v>
          </cell>
        </row>
        <row r="1818">
          <cell r="A1818" t="str">
            <v>CMRUCT24117</v>
          </cell>
        </row>
        <row r="1819">
          <cell r="A1819" t="str">
            <v>CMRUCT24118</v>
          </cell>
        </row>
        <row r="1820">
          <cell r="A1820" t="str">
            <v>CMRUCT24119</v>
          </cell>
        </row>
        <row r="1821">
          <cell r="A1821" t="str">
            <v>CMRUCT24120</v>
          </cell>
        </row>
        <row r="1822">
          <cell r="A1822" t="str">
            <v>CMRUCT24121</v>
          </cell>
        </row>
        <row r="1823">
          <cell r="A1823" t="str">
            <v>CMRUCT24122</v>
          </cell>
        </row>
        <row r="1824">
          <cell r="A1824" t="str">
            <v>CMRUCT24124</v>
          </cell>
        </row>
        <row r="1825">
          <cell r="A1825" t="str">
            <v>CMRUCT24125</v>
          </cell>
        </row>
        <row r="1826">
          <cell r="A1826" t="str">
            <v>CMRUCT24129</v>
          </cell>
        </row>
        <row r="1827">
          <cell r="A1827" t="str">
            <v>CMRUCT24130</v>
          </cell>
        </row>
        <row r="1828">
          <cell r="A1828" t="str">
            <v>CMRUCT24131</v>
          </cell>
        </row>
        <row r="1829">
          <cell r="A1829" t="str">
            <v>CMRUCT24132</v>
          </cell>
        </row>
        <row r="1830">
          <cell r="A1830" t="str">
            <v>CMRUCT24133</v>
          </cell>
        </row>
        <row r="1831">
          <cell r="A1831" t="str">
            <v>CMRUCT24134</v>
          </cell>
        </row>
        <row r="1832">
          <cell r="A1832" t="str">
            <v>CMRUCT24135</v>
          </cell>
        </row>
        <row r="1833">
          <cell r="A1833" t="str">
            <v>CMRUCT24136</v>
          </cell>
        </row>
        <row r="1834">
          <cell r="A1834" t="str">
            <v>CMRUCT24137</v>
          </cell>
        </row>
        <row r="1835">
          <cell r="A1835" t="str">
            <v>CMRUCT24138</v>
          </cell>
        </row>
        <row r="1836">
          <cell r="A1836" t="str">
            <v>CMRUCT24139</v>
          </cell>
        </row>
        <row r="1837">
          <cell r="A1837" t="str">
            <v>CMRUCT24140</v>
          </cell>
        </row>
        <row r="1838">
          <cell r="A1838" t="str">
            <v>CMRUCT24141</v>
          </cell>
        </row>
        <row r="1839">
          <cell r="A1839" t="str">
            <v>CMRUCT24142</v>
          </cell>
        </row>
        <row r="1840">
          <cell r="A1840" t="str">
            <v>CMRUCT24143</v>
          </cell>
        </row>
        <row r="1841">
          <cell r="A1841" t="str">
            <v>CMRUCT24144</v>
          </cell>
        </row>
        <row r="1842">
          <cell r="A1842" t="str">
            <v>CMRUCT24145</v>
          </cell>
        </row>
        <row r="1843">
          <cell r="A1843" t="str">
            <v>CMRUCT24146</v>
          </cell>
        </row>
        <row r="1844">
          <cell r="A1844" t="str">
            <v>CMRUCT24147</v>
          </cell>
        </row>
        <row r="1845">
          <cell r="A1845" t="str">
            <v>CMRUCT24148</v>
          </cell>
        </row>
        <row r="1846">
          <cell r="A1846" t="str">
            <v>CMRUCT24149</v>
          </cell>
        </row>
        <row r="1847">
          <cell r="A1847" t="str">
            <v>CMRUCT24153</v>
          </cell>
        </row>
        <row r="1848">
          <cell r="A1848" t="str">
            <v>CMRUCT24154</v>
          </cell>
        </row>
        <row r="1849">
          <cell r="A1849" t="str">
            <v>CMRUCT24155</v>
          </cell>
        </row>
        <row r="1850">
          <cell r="A1850" t="str">
            <v>CMRUCT24156</v>
          </cell>
        </row>
        <row r="1851">
          <cell r="A1851" t="str">
            <v>CMRUCT24157</v>
          </cell>
        </row>
        <row r="1852">
          <cell r="A1852" t="str">
            <v>CMRUCT24158</v>
          </cell>
        </row>
        <row r="1853">
          <cell r="A1853" t="str">
            <v>CMRUCT24159</v>
          </cell>
        </row>
        <row r="1854">
          <cell r="A1854" t="str">
            <v>CMRUCT24160</v>
          </cell>
        </row>
        <row r="1855">
          <cell r="A1855" t="str">
            <v>CMRUCT24161</v>
          </cell>
        </row>
        <row r="1856">
          <cell r="A1856" t="str">
            <v>CMRUCT24164</v>
          </cell>
        </row>
        <row r="1857">
          <cell r="A1857" t="str">
            <v>CMRUCT24165</v>
          </cell>
        </row>
        <row r="1858">
          <cell r="A1858" t="str">
            <v>CMRUCT24166</v>
          </cell>
        </row>
        <row r="1859">
          <cell r="A1859" t="str">
            <v>CMRUCT24168</v>
          </cell>
        </row>
        <row r="1860">
          <cell r="A1860" t="str">
            <v>CMRUCT24169</v>
          </cell>
        </row>
        <row r="1861">
          <cell r="A1861" t="str">
            <v>CMRUCT24170</v>
          </cell>
        </row>
        <row r="1862">
          <cell r="A1862" t="str">
            <v>CMRUCT24172</v>
          </cell>
        </row>
        <row r="1863">
          <cell r="A1863" t="str">
            <v>CMRUCT24173</v>
          </cell>
        </row>
        <row r="1864">
          <cell r="A1864" t="str">
            <v>CMRUCT24174</v>
          </cell>
        </row>
        <row r="1865">
          <cell r="A1865" t="str">
            <v>CMRUCT24177</v>
          </cell>
        </row>
        <row r="1866">
          <cell r="A1866" t="str">
            <v>CMRUCT24178</v>
          </cell>
        </row>
        <row r="1867">
          <cell r="A1867" t="str">
            <v>CMRUCT24179</v>
          </cell>
        </row>
        <row r="1868">
          <cell r="A1868" t="str">
            <v>CMRUCT24180</v>
          </cell>
        </row>
        <row r="1869">
          <cell r="A1869" t="str">
            <v>CMRUCT24181</v>
          </cell>
        </row>
        <row r="1870">
          <cell r="A1870" t="str">
            <v>CMRUCT24182</v>
          </cell>
        </row>
        <row r="1871">
          <cell r="A1871" t="str">
            <v>CMRUCT24186</v>
          </cell>
        </row>
        <row r="1872">
          <cell r="A1872" t="str">
            <v>CMRUCT24187</v>
          </cell>
        </row>
        <row r="1873">
          <cell r="A1873" t="str">
            <v>CMRUCT24188</v>
          </cell>
        </row>
        <row r="1874">
          <cell r="A1874" t="str">
            <v>CMRUCT24190</v>
          </cell>
        </row>
        <row r="1875">
          <cell r="A1875" t="str">
            <v>CMRUCT24191</v>
          </cell>
        </row>
        <row r="1876">
          <cell r="A1876" t="str">
            <v>CMRUCT24192</v>
          </cell>
        </row>
        <row r="1877">
          <cell r="A1877" t="str">
            <v>CMRUCT24193</v>
          </cell>
        </row>
        <row r="1878">
          <cell r="A1878" t="str">
            <v>CMRUCT24194</v>
          </cell>
        </row>
        <row r="1879">
          <cell r="A1879" t="str">
            <v>CMRUCT24195</v>
          </cell>
        </row>
        <row r="1880">
          <cell r="A1880" t="str">
            <v>CMRUCT24196</v>
          </cell>
        </row>
        <row r="1881">
          <cell r="A1881" t="str">
            <v>CMRUCT24197</v>
          </cell>
        </row>
        <row r="1882">
          <cell r="A1882" t="str">
            <v>CMRUCT24199</v>
          </cell>
        </row>
        <row r="1883">
          <cell r="A1883" t="str">
            <v>CMRUCT25001</v>
          </cell>
        </row>
        <row r="1884">
          <cell r="A1884" t="str">
            <v>CMRUCT25002</v>
          </cell>
        </row>
        <row r="1885">
          <cell r="A1885" t="str">
            <v>CMRUCT25003</v>
          </cell>
        </row>
        <row r="1886">
          <cell r="A1886" t="str">
            <v>CMRUCT25004</v>
          </cell>
        </row>
        <row r="1887">
          <cell r="A1887" t="str">
            <v>CMRUCT25005</v>
          </cell>
        </row>
        <row r="1888">
          <cell r="A1888" t="str">
            <v>CMRUCT25006</v>
          </cell>
        </row>
        <row r="1889">
          <cell r="A1889" t="str">
            <v>CMRUCT25008</v>
          </cell>
        </row>
        <row r="1890">
          <cell r="A1890" t="str">
            <v>CMRUCT25010</v>
          </cell>
        </row>
        <row r="1891">
          <cell r="A1891" t="str">
            <v>CMRUCT25011</v>
          </cell>
        </row>
        <row r="1892">
          <cell r="A1892" t="str">
            <v>CMRUCT25014</v>
          </cell>
        </row>
        <row r="1893">
          <cell r="A1893" t="str">
            <v>CMRUCT25015</v>
          </cell>
        </row>
        <row r="1894">
          <cell r="A1894" t="str">
            <v>CMRUCT25016</v>
          </cell>
        </row>
        <row r="1895">
          <cell r="A1895" t="str">
            <v>CMRUCT25017</v>
          </cell>
        </row>
        <row r="1896">
          <cell r="A1896" t="str">
            <v>CMRUCT25018</v>
          </cell>
        </row>
        <row r="1897">
          <cell r="A1897" t="str">
            <v>CMRUCT25020</v>
          </cell>
        </row>
        <row r="1898">
          <cell r="A1898" t="str">
            <v>CMRUCT25021</v>
          </cell>
        </row>
        <row r="1899">
          <cell r="A1899" t="str">
            <v>CMRUCT25023</v>
          </cell>
        </row>
        <row r="1900">
          <cell r="A1900" t="str">
            <v>CMRUCT25028</v>
          </cell>
        </row>
        <row r="1901">
          <cell r="A1901" t="str">
            <v>CMRUCT25029</v>
          </cell>
        </row>
        <row r="1902">
          <cell r="A1902" t="str">
            <v>CMTLPT19324</v>
          </cell>
        </row>
        <row r="1903">
          <cell r="A1903" t="str">
            <v>DESKTOP-2D9N46C</v>
          </cell>
        </row>
        <row r="1904">
          <cell r="A1904" t="str">
            <v>DESKTOP-S3R7NVG</v>
          </cell>
        </row>
        <row r="1905">
          <cell r="A1905" t="str">
            <v>DESKTOP-SUB756N</v>
          </cell>
        </row>
        <row r="1906">
          <cell r="A1906" t="str">
            <v>DTIPROJECT001</v>
          </cell>
        </row>
        <row r="1907">
          <cell r="A1907" t="str">
            <v>EFISERVEUR</v>
          </cell>
        </row>
        <row r="1908">
          <cell r="A1908" t="str">
            <v>GARODOMC002</v>
          </cell>
        </row>
        <row r="1909">
          <cell r="A1909" t="str">
            <v>GAROMOS101</v>
          </cell>
        </row>
        <row r="1910">
          <cell r="A1910" t="str">
            <v>GAROPCUT001</v>
          </cell>
        </row>
        <row r="1911">
          <cell r="A1911" t="str">
            <v>GAROPDDK101</v>
          </cell>
        </row>
        <row r="1912">
          <cell r="A1912" t="str">
            <v>GAROSHARG101</v>
          </cell>
        </row>
        <row r="1913">
          <cell r="A1913" t="str">
            <v>GAROUSINE001</v>
          </cell>
        </row>
        <row r="1914">
          <cell r="A1914" t="str">
            <v>GAROUSINE002</v>
          </cell>
        </row>
        <row r="1915">
          <cell r="A1915" t="str">
            <v>GUINMORP101</v>
          </cell>
        </row>
        <row r="1916">
          <cell r="A1916" t="str">
            <v>INDUSBI101</v>
          </cell>
        </row>
        <row r="1917">
          <cell r="A1917" t="str">
            <v>INFWINJMP01</v>
          </cell>
        </row>
        <row r="1918">
          <cell r="A1918" t="str">
            <v>KOUMTRACK001</v>
          </cell>
        </row>
        <row r="1919">
          <cell r="A1919" t="str">
            <v>KOUMUSIN001</v>
          </cell>
        </row>
        <row r="1920">
          <cell r="A1920" t="str">
            <v>LDSAPPLICATION</v>
          </cell>
        </row>
        <row r="1921">
          <cell r="A1921" t="str">
            <v>LDSDATABASE</v>
          </cell>
        </row>
        <row r="1922">
          <cell r="A1922" t="str">
            <v>MES</v>
          </cell>
        </row>
        <row r="1923">
          <cell r="A1923" t="str">
            <v>MESCAVESGAROU</v>
          </cell>
        </row>
        <row r="1924">
          <cell r="A1924" t="str">
            <v>MESCAVESKOUM</v>
          </cell>
        </row>
        <row r="1925">
          <cell r="A1925" t="str">
            <v>MESCAVESNDOK</v>
          </cell>
        </row>
        <row r="1926">
          <cell r="A1926" t="str">
            <v>MESCAVESYDE</v>
          </cell>
        </row>
        <row r="1927">
          <cell r="A1927" t="str">
            <v>MESCOND-TEST</v>
          </cell>
        </row>
        <row r="1928">
          <cell r="A1928" t="str">
            <v>MESCONDBAF</v>
          </cell>
        </row>
        <row r="1929">
          <cell r="A1929" t="str">
            <v>MESCONDGAROU</v>
          </cell>
        </row>
        <row r="1930">
          <cell r="A1930" t="str">
            <v>MESCONDKOUMA</v>
          </cell>
        </row>
        <row r="1931">
          <cell r="A1931" t="str">
            <v>MESCONDNDOKO</v>
          </cell>
        </row>
        <row r="1932">
          <cell r="A1932" t="str">
            <v>MESCONDSEMC</v>
          </cell>
        </row>
        <row r="1933">
          <cell r="A1933" t="str">
            <v>MESCONDTCYDE</v>
          </cell>
        </row>
        <row r="1934">
          <cell r="A1934" t="str">
            <v>MESCONDYDE</v>
          </cell>
        </row>
        <row r="1935">
          <cell r="A1935" t="str">
            <v>MESCONDYDEUBG</v>
          </cell>
        </row>
        <row r="1936">
          <cell r="A1936" t="str">
            <v>MESFILTBAF</v>
          </cell>
        </row>
        <row r="1937">
          <cell r="A1937" t="str">
            <v>MESFILTGAROU</v>
          </cell>
        </row>
        <row r="1938">
          <cell r="A1938" t="str">
            <v>MESFILTKOUM</v>
          </cell>
        </row>
        <row r="1939">
          <cell r="A1939" t="str">
            <v>MESSGXBAF</v>
          </cell>
        </row>
        <row r="1940">
          <cell r="A1940" t="str">
            <v>MESSGXFRE</v>
          </cell>
        </row>
        <row r="1941">
          <cell r="A1941" t="str">
            <v>MESSGXGARO</v>
          </cell>
        </row>
        <row r="1942">
          <cell r="A1942" t="str">
            <v>MESSGXNDOK</v>
          </cell>
        </row>
        <row r="1943">
          <cell r="A1943" t="str">
            <v>MESSGXTC</v>
          </cell>
        </row>
        <row r="1944">
          <cell r="A1944" t="str">
            <v>MESSGXUBG</v>
          </cell>
        </row>
        <row r="1945">
          <cell r="A1945" t="str">
            <v>MESSGXYDECP</v>
          </cell>
        </row>
        <row r="1946">
          <cell r="A1946" t="str">
            <v>MESSGXYDEUBG</v>
          </cell>
        </row>
        <row r="1947">
          <cell r="A1947" t="str">
            <v>MESTTE</v>
          </cell>
        </row>
        <row r="1948">
          <cell r="A1948" t="str">
            <v>MESTTEBAF</v>
          </cell>
        </row>
        <row r="1949">
          <cell r="A1949" t="str">
            <v>NDOKDOMC003</v>
          </cell>
        </row>
        <row r="1950">
          <cell r="A1950" t="str">
            <v>NDOKMOS101</v>
          </cell>
        </row>
        <row r="1951">
          <cell r="A1951" t="str">
            <v>NDOKPDDK101</v>
          </cell>
        </row>
        <row r="1952">
          <cell r="A1952" t="str">
            <v>NDOKSHARG101</v>
          </cell>
        </row>
        <row r="1953">
          <cell r="A1953" t="str">
            <v>NDOKUPCUT101</v>
          </cell>
        </row>
        <row r="1954">
          <cell r="A1954" t="str">
            <v>NDOKUSIN002</v>
          </cell>
        </row>
        <row r="1955">
          <cell r="A1955" t="str">
            <v>NDOKUSIN003</v>
          </cell>
        </row>
        <row r="1956">
          <cell r="A1956" t="str">
            <v>OLEMDOMC001</v>
          </cell>
        </row>
        <row r="1957">
          <cell r="A1957" t="str">
            <v>OLEMMOS101</v>
          </cell>
        </row>
        <row r="1958">
          <cell r="A1958" t="str">
            <v>OLEMPDDK101</v>
          </cell>
        </row>
        <row r="1959">
          <cell r="A1959" t="str">
            <v>OLEMUPCUT101</v>
          </cell>
        </row>
        <row r="1960">
          <cell r="A1960" t="str">
            <v>PONTBBRASSBAF</v>
          </cell>
        </row>
        <row r="1961">
          <cell r="A1961" t="str">
            <v>PONTBBRASSGARO</v>
          </cell>
        </row>
        <row r="1962">
          <cell r="A1962" t="str">
            <v>PONTBBRASSKOUM</v>
          </cell>
        </row>
        <row r="1963">
          <cell r="A1963" t="str">
            <v>PONTBBRASSYDE</v>
          </cell>
        </row>
        <row r="1964">
          <cell r="A1964" t="str">
            <v>PONTBRASGUIN</v>
          </cell>
        </row>
        <row r="1965">
          <cell r="A1965" t="str">
            <v>SABCADMIN</v>
          </cell>
        </row>
        <row r="1966">
          <cell r="A1966" t="str">
            <v>SABCAMPLI101</v>
          </cell>
        </row>
        <row r="1967">
          <cell r="A1967" t="str">
            <v>SABCASCO101</v>
          </cell>
        </row>
        <row r="1968">
          <cell r="A1968" t="str">
            <v>SABCASSET601</v>
          </cell>
        </row>
        <row r="1969">
          <cell r="A1969" t="str">
            <v>SABCBI102</v>
          </cell>
        </row>
        <row r="1970">
          <cell r="A1970" t="str">
            <v>SABCBI201</v>
          </cell>
        </row>
        <row r="1971">
          <cell r="A1971" t="str">
            <v>SABCBICRM101</v>
          </cell>
        </row>
        <row r="1972">
          <cell r="A1972" t="str">
            <v>SABCBIOM101</v>
          </cell>
        </row>
        <row r="1973">
          <cell r="A1973" t="str">
            <v>SABCBIOM102</v>
          </cell>
        </row>
        <row r="1974">
          <cell r="A1974" t="str">
            <v>SABCBIOM103</v>
          </cell>
        </row>
        <row r="1975">
          <cell r="A1975" t="str">
            <v>SABCBIOM104</v>
          </cell>
        </row>
        <row r="1976">
          <cell r="A1976" t="str">
            <v>SABCBO102</v>
          </cell>
        </row>
        <row r="1977">
          <cell r="A1977" t="str">
            <v>SABCBO601</v>
          </cell>
        </row>
        <row r="1978">
          <cell r="A1978" t="str">
            <v>SABCBPC101</v>
          </cell>
        </row>
        <row r="1979">
          <cell r="A1979" t="str">
            <v>SABCBPC103</v>
          </cell>
        </row>
        <row r="1980">
          <cell r="A1980" t="str">
            <v>SABCBPC601</v>
          </cell>
        </row>
        <row r="1981">
          <cell r="A1981" t="str">
            <v>SABCBUG101</v>
          </cell>
        </row>
        <row r="1982">
          <cell r="A1982" t="str">
            <v>SABCCACC101</v>
          </cell>
        </row>
        <row r="1983">
          <cell r="A1983" t="str">
            <v>SABCCONSO101</v>
          </cell>
        </row>
        <row r="1984">
          <cell r="A1984" t="str">
            <v>SABCCRM101</v>
          </cell>
        </row>
        <row r="1985">
          <cell r="A1985" t="str">
            <v>SABCCRM601</v>
          </cell>
        </row>
        <row r="1986">
          <cell r="A1986" t="str">
            <v>SABCDARE101</v>
          </cell>
        </row>
        <row r="1987">
          <cell r="A1987" t="str">
            <v>SABCDEOP101</v>
          </cell>
        </row>
        <row r="1988">
          <cell r="A1988" t="str">
            <v>SABCDHCP101</v>
          </cell>
        </row>
        <row r="1989">
          <cell r="A1989" t="str">
            <v>SABCDHCP102</v>
          </cell>
        </row>
        <row r="1990">
          <cell r="A1990" t="str">
            <v>SABCDIMO100</v>
          </cell>
        </row>
        <row r="1991">
          <cell r="A1991" t="str">
            <v>SABCDIMO101</v>
          </cell>
        </row>
        <row r="1992">
          <cell r="A1992" t="str">
            <v>SABCDIMO102</v>
          </cell>
        </row>
        <row r="1993">
          <cell r="A1993" t="str">
            <v>SABCDIMO110</v>
          </cell>
        </row>
        <row r="1994">
          <cell r="A1994" t="str">
            <v>SABCDIMO201</v>
          </cell>
        </row>
        <row r="1995">
          <cell r="A1995" t="str">
            <v>SABCDIMO601</v>
          </cell>
        </row>
        <row r="1996">
          <cell r="A1996" t="str">
            <v>SABCDIMOB101</v>
          </cell>
        </row>
        <row r="1997">
          <cell r="A1997" t="str">
            <v>SABCDIMOBI101</v>
          </cell>
        </row>
        <row r="1998">
          <cell r="A1998" t="str">
            <v>SABCEBICS102</v>
          </cell>
        </row>
        <row r="1999">
          <cell r="A1999" t="str">
            <v>SABCELO101</v>
          </cell>
        </row>
        <row r="2000">
          <cell r="A2000" t="str">
            <v>SABCELO201</v>
          </cell>
        </row>
        <row r="2001">
          <cell r="A2001" t="str">
            <v>SABCENERG01</v>
          </cell>
        </row>
        <row r="2002">
          <cell r="A2002" t="str">
            <v>SABCERP101</v>
          </cell>
        </row>
        <row r="2003">
          <cell r="A2003" t="str">
            <v>SABCERP601</v>
          </cell>
        </row>
        <row r="2004">
          <cell r="A2004" t="str">
            <v>SABCFUTU101</v>
          </cell>
        </row>
        <row r="2005">
          <cell r="A2005" t="str">
            <v>SABCFUTU601</v>
          </cell>
        </row>
        <row r="2006">
          <cell r="A2006" t="str">
            <v>SABCGED101</v>
          </cell>
        </row>
        <row r="2007">
          <cell r="A2007" t="str">
            <v>SABCGED103</v>
          </cell>
        </row>
        <row r="2008">
          <cell r="A2008" t="str">
            <v>SABCGED105</v>
          </cell>
        </row>
        <row r="2009">
          <cell r="A2009" t="str">
            <v>SABCGEDO101</v>
          </cell>
        </row>
        <row r="2010">
          <cell r="A2010" t="str">
            <v>SABCGEDO201</v>
          </cell>
        </row>
        <row r="2011">
          <cell r="A2011" t="str">
            <v>SABCGLPI101</v>
          </cell>
        </row>
        <row r="2012">
          <cell r="A2012" t="str">
            <v>SABCGLPI601</v>
          </cell>
        </row>
        <row r="2013">
          <cell r="A2013" t="str">
            <v>SABCIA601</v>
          </cell>
        </row>
        <row r="2014">
          <cell r="A2014" t="str">
            <v>SABCISO101</v>
          </cell>
        </row>
        <row r="2015">
          <cell r="A2015" t="str">
            <v>SABCISO102</v>
          </cell>
        </row>
        <row r="2016">
          <cell r="A2016" t="str">
            <v>SABCISO103</v>
          </cell>
        </row>
        <row r="2017">
          <cell r="A2017" t="str">
            <v>SABCISO201</v>
          </cell>
        </row>
        <row r="2018">
          <cell r="A2018" t="str">
            <v>SABCKCP102</v>
          </cell>
        </row>
        <row r="2019">
          <cell r="A2019" t="str">
            <v>SABCKPI101</v>
          </cell>
        </row>
        <row r="2020">
          <cell r="A2020" t="str">
            <v>SABCKPI103</v>
          </cell>
        </row>
        <row r="2021">
          <cell r="A2021" t="str">
            <v>SABCKPI1031</v>
          </cell>
        </row>
        <row r="2022">
          <cell r="A2022" t="str">
            <v>SABCKPI105</v>
          </cell>
        </row>
        <row r="2023">
          <cell r="A2023" t="str">
            <v>SABCKPI606</v>
          </cell>
        </row>
        <row r="2024">
          <cell r="A2024" t="str">
            <v>SABCLCM101</v>
          </cell>
        </row>
        <row r="2025">
          <cell r="A2025" t="str">
            <v>SABCLEARN101</v>
          </cell>
        </row>
        <row r="2026">
          <cell r="A2026" t="str">
            <v>SABCMASS101</v>
          </cell>
        </row>
        <row r="2027">
          <cell r="A2027" t="str">
            <v>SABCMDP101</v>
          </cell>
        </row>
        <row r="2028">
          <cell r="A2028" t="str">
            <v>SABCMEC101</v>
          </cell>
        </row>
        <row r="2029">
          <cell r="A2029" t="str">
            <v>SABCMEC102</v>
          </cell>
        </row>
        <row r="2030">
          <cell r="A2030" t="str">
            <v>SABCMEC201</v>
          </cell>
        </row>
        <row r="2031">
          <cell r="A2031" t="str">
            <v>SABCMEC202</v>
          </cell>
        </row>
        <row r="2032">
          <cell r="A2032" t="str">
            <v>SABCMMIX101</v>
          </cell>
        </row>
        <row r="2033">
          <cell r="A2033" t="str">
            <v>SABCMOS101</v>
          </cell>
        </row>
        <row r="2034">
          <cell r="A2034" t="str">
            <v>SABCMOS102</v>
          </cell>
        </row>
        <row r="2035">
          <cell r="A2035" t="str">
            <v>SABCMOS104</v>
          </cell>
        </row>
        <row r="2036">
          <cell r="A2036" t="str">
            <v>SABCMOS201</v>
          </cell>
        </row>
        <row r="2037">
          <cell r="A2037" t="str">
            <v>SABCMSQL101</v>
          </cell>
        </row>
        <row r="2038">
          <cell r="A2038" t="str">
            <v>SABCMSQL201</v>
          </cell>
        </row>
        <row r="2039">
          <cell r="A2039" t="str">
            <v>SABCMSQL601</v>
          </cell>
        </row>
        <row r="2040">
          <cell r="A2040" t="str">
            <v>SABCMYAP101</v>
          </cell>
        </row>
        <row r="2041">
          <cell r="A2041" t="str">
            <v>SABCOMNI101</v>
          </cell>
        </row>
        <row r="2042">
          <cell r="A2042" t="str">
            <v>SABCPASDO101</v>
          </cell>
        </row>
        <row r="2043">
          <cell r="A2043" t="str">
            <v>SABCPASDO102</v>
          </cell>
        </row>
        <row r="2044">
          <cell r="A2044" t="str">
            <v>SABCPDDK101</v>
          </cell>
        </row>
        <row r="2045">
          <cell r="A2045" t="str">
            <v>SABCPERM101</v>
          </cell>
        </row>
        <row r="2046">
          <cell r="A2046" t="str">
            <v>SABCPROJ102</v>
          </cell>
        </row>
        <row r="2047">
          <cell r="A2047" t="str">
            <v>SABCPROJ601</v>
          </cell>
        </row>
        <row r="2048">
          <cell r="A2048" t="str">
            <v>SABCRADI101</v>
          </cell>
        </row>
        <row r="2049">
          <cell r="A2049" t="str">
            <v>SABCRADI102</v>
          </cell>
        </row>
        <row r="2050">
          <cell r="A2050" t="str">
            <v>SABCSCCM101</v>
          </cell>
        </row>
        <row r="2051">
          <cell r="A2051" t="str">
            <v>SABCSCCM101</v>
          </cell>
        </row>
        <row r="2052">
          <cell r="A2052" t="str">
            <v>SABCSHAR101</v>
          </cell>
        </row>
        <row r="2053">
          <cell r="A2053" t="str">
            <v>SABCSHAR102</v>
          </cell>
        </row>
        <row r="2054">
          <cell r="A2054" t="str">
            <v>SABCSHAR103</v>
          </cell>
        </row>
        <row r="2055">
          <cell r="A2055" t="str">
            <v>SABCSHARG101</v>
          </cell>
        </row>
        <row r="2056">
          <cell r="A2056" t="str">
            <v>SABCSOC101</v>
          </cell>
        </row>
        <row r="2057">
          <cell r="A2057" t="str">
            <v>SABCSQCAIS101</v>
          </cell>
        </row>
        <row r="2058">
          <cell r="A2058" t="str">
            <v>SABCSQCAIS601</v>
          </cell>
        </row>
        <row r="2059">
          <cell r="A2059" t="str">
            <v>SABCSQDIMO101</v>
          </cell>
        </row>
        <row r="2060">
          <cell r="A2060" t="str">
            <v>SABCSQDIMO201</v>
          </cell>
        </row>
        <row r="2061">
          <cell r="A2061" t="str">
            <v>SABCSQELO101</v>
          </cell>
        </row>
        <row r="2062">
          <cell r="A2062" t="str">
            <v>SABCSQELO201</v>
          </cell>
        </row>
        <row r="2063">
          <cell r="A2063" t="str">
            <v>SABCSQINT601</v>
          </cell>
        </row>
        <row r="2064">
          <cell r="A2064" t="str">
            <v>SABCSQRH101</v>
          </cell>
        </row>
        <row r="2065">
          <cell r="A2065" t="str">
            <v>SABCSQRH601</v>
          </cell>
        </row>
        <row r="2066">
          <cell r="A2066" t="str">
            <v>SABCSQSHAR101</v>
          </cell>
        </row>
        <row r="2067">
          <cell r="A2067" t="str">
            <v>SABCSSIS101</v>
          </cell>
        </row>
        <row r="2068">
          <cell r="A2068" t="str">
            <v>SABCSSIS601</v>
          </cell>
        </row>
        <row r="2069">
          <cell r="A2069" t="str">
            <v>SABCTSE101</v>
          </cell>
        </row>
        <row r="2070">
          <cell r="A2070" t="str">
            <v>SABCTSE102</v>
          </cell>
        </row>
        <row r="2071">
          <cell r="A2071" t="str">
            <v>SABCTSEL102</v>
          </cell>
        </row>
        <row r="2072">
          <cell r="A2072" t="str">
            <v>SABCUPCUT101</v>
          </cell>
        </row>
        <row r="2073">
          <cell r="A2073" t="str">
            <v>SABCUPCUT102</v>
          </cell>
        </row>
        <row r="2074">
          <cell r="A2074" t="str">
            <v>SABCVPRX101</v>
          </cell>
        </row>
        <row r="2075">
          <cell r="A2075" t="str">
            <v>SABCVPRX102</v>
          </cell>
        </row>
        <row r="2076">
          <cell r="A2076" t="str">
            <v>SABCVPRX103</v>
          </cell>
        </row>
        <row r="2077">
          <cell r="A2077" t="str">
            <v>SABCVPRX104</v>
          </cell>
        </row>
        <row r="2078">
          <cell r="A2078" t="str">
            <v>SABCVPRX105</v>
          </cell>
        </row>
        <row r="2079">
          <cell r="A2079" t="str">
            <v>SABCWEB101</v>
          </cell>
        </row>
        <row r="2080">
          <cell r="A2080" t="str">
            <v>SABCWEB601</v>
          </cell>
        </row>
        <row r="2081">
          <cell r="A2081" t="str">
            <v>SABCWEF101</v>
          </cell>
        </row>
        <row r="2082">
          <cell r="A2082" t="str">
            <v>SABCWIFI101</v>
          </cell>
        </row>
        <row r="2083">
          <cell r="A2083" t="str">
            <v>SABCWIFI601</v>
          </cell>
        </row>
        <row r="2084">
          <cell r="A2084" t="str">
            <v>SEMCDOMC001</v>
          </cell>
        </row>
        <row r="2085">
          <cell r="A2085" t="str">
            <v>SEMCPDDK101</v>
          </cell>
        </row>
        <row r="2086">
          <cell r="A2086" t="str">
            <v>SEMCSHARG101</v>
          </cell>
        </row>
        <row r="2087">
          <cell r="A2087" t="str">
            <v>SEMCUPCUT101</v>
          </cell>
        </row>
        <row r="2088">
          <cell r="A2088" t="str">
            <v>SEMCUSIN001</v>
          </cell>
        </row>
        <row r="2089">
          <cell r="A2089" t="str">
            <v>SERVEURDI01</v>
          </cell>
        </row>
        <row r="2090">
          <cell r="A2090" t="str">
            <v>SIACDOMC002</v>
          </cell>
        </row>
        <row r="2091">
          <cell r="A2091" t="str">
            <v>SIACFICH001</v>
          </cell>
        </row>
        <row r="2092">
          <cell r="A2092" t="str">
            <v>SIACFICH002</v>
          </cell>
        </row>
        <row r="2093">
          <cell r="A2093" t="str">
            <v>SIACMOS101</v>
          </cell>
        </row>
        <row r="2094">
          <cell r="A2094" t="str">
            <v>SIACPDDK101</v>
          </cell>
        </row>
        <row r="2095">
          <cell r="A2095" t="str">
            <v>SIACSHARG101</v>
          </cell>
        </row>
        <row r="2096">
          <cell r="A2096" t="str">
            <v>SIACUPCUT101</v>
          </cell>
        </row>
        <row r="2097">
          <cell r="A2097" t="str">
            <v>SILOS</v>
          </cell>
        </row>
        <row r="2098">
          <cell r="A2098" t="str">
            <v>SOCABACK101</v>
          </cell>
        </row>
        <row r="2099">
          <cell r="A2099" t="str">
            <v>SOCADOMC002</v>
          </cell>
        </row>
        <row r="2100">
          <cell r="A2100" t="str">
            <v>SOCAECOSYS101</v>
          </cell>
        </row>
        <row r="2101">
          <cell r="A2101" t="str">
            <v>SOCAFICH101</v>
          </cell>
        </row>
        <row r="2102">
          <cell r="A2102" t="str">
            <v>SOCAHUSKY101</v>
          </cell>
        </row>
        <row r="2103">
          <cell r="A2103" t="str">
            <v>SOCAMOS101</v>
          </cell>
        </row>
        <row r="2104">
          <cell r="A2104" t="str">
            <v>SOCAMSQL101</v>
          </cell>
        </row>
        <row r="2105">
          <cell r="A2105" t="str">
            <v>SOCAPCUT001</v>
          </cell>
        </row>
        <row r="2106">
          <cell r="A2106" t="str">
            <v>SOCAPDDK101</v>
          </cell>
        </row>
        <row r="2107">
          <cell r="A2107" t="str">
            <v>SOCASHARG101</v>
          </cell>
        </row>
        <row r="2108">
          <cell r="A2108" t="str">
            <v>SOCASOFT101</v>
          </cell>
        </row>
        <row r="2109">
          <cell r="A2109" t="str">
            <v>SOUADOMC001</v>
          </cell>
        </row>
        <row r="2110">
          <cell r="A2110" t="str">
            <v>SOUAMOS101</v>
          </cell>
        </row>
        <row r="2111">
          <cell r="A2111" t="str">
            <v>SOUAPCUT001</v>
          </cell>
        </row>
        <row r="2112">
          <cell r="A2112" t="str">
            <v>SOUAPDDK101</v>
          </cell>
        </row>
        <row r="2113">
          <cell r="A2113" t="str">
            <v>VEEAMBACKUP</v>
          </cell>
        </row>
        <row r="2114">
          <cell r="A2114" t="str">
            <v>VEEAMSERVERBAFO</v>
          </cell>
        </row>
        <row r="2115">
          <cell r="A2115" t="str">
            <v>VEEAMSERVERGARO</v>
          </cell>
        </row>
        <row r="2116">
          <cell r="A2116" t="str">
            <v>VEEAMSERVERNDOK</v>
          </cell>
        </row>
        <row r="2117">
          <cell r="A2117" t="str">
            <v>VEEAMSERVERYAOU</v>
          </cell>
        </row>
        <row r="2118">
          <cell r="A2118" t="str">
            <v>VM-CMRSRV23001-</v>
          </cell>
        </row>
        <row r="2119">
          <cell r="A2119" t="str">
            <v>YAOUBACK101</v>
          </cell>
        </row>
        <row r="2120">
          <cell r="A2120" t="str">
            <v>YAOUBI101</v>
          </cell>
        </row>
        <row r="2121">
          <cell r="A2121" t="str">
            <v>YAOUDOMC002</v>
          </cell>
        </row>
        <row r="2122">
          <cell r="A2122" t="str">
            <v>YAOUMOS101</v>
          </cell>
        </row>
        <row r="2123">
          <cell r="A2123" t="str">
            <v>YAOUPCUT001</v>
          </cell>
        </row>
        <row r="2124">
          <cell r="A2124" t="str">
            <v>YAOUPDDK101</v>
          </cell>
        </row>
        <row r="2125">
          <cell r="A2125" t="str">
            <v>YAOUSHARG101</v>
          </cell>
        </row>
        <row r="2126">
          <cell r="A2126" t="str">
            <v>YAOUSIN001</v>
          </cell>
        </row>
        <row r="2127">
          <cell r="A2127" t="str">
            <v>YAOUSIN002</v>
          </cell>
        </row>
        <row r="2128">
          <cell r="A2128" t="str">
            <v>YAOUSIN003</v>
          </cell>
        </row>
        <row r="2129">
          <cell r="A2129" t="str">
            <v>YAOUSINE001</v>
          </cell>
        </row>
        <row r="2130">
          <cell r="A2130" t="str">
            <v>YAOUVPRX101</v>
          </cell>
        </row>
        <row r="2131">
          <cell r="A2131" t="str">
            <v>YAOUVPRX102</v>
          </cell>
        </row>
      </sheetData>
      <sheetData sheetId="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8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BALITATT001</v>
          </cell>
        </row>
        <row r="40">
          <cell r="A40" t="str">
            <v>BONADOMC002</v>
          </cell>
        </row>
        <row r="41">
          <cell r="A41" t="str">
            <v>BONAMOS101</v>
          </cell>
        </row>
        <row r="42">
          <cell r="A42" t="str">
            <v>BONAPDDK101</v>
          </cell>
        </row>
        <row r="43">
          <cell r="A43" t="str">
            <v>BONAUPCUT101</v>
          </cell>
        </row>
        <row r="44">
          <cell r="A44" t="str">
            <v>CM00EDGE101</v>
          </cell>
        </row>
        <row r="45">
          <cell r="A45" t="str">
            <v>CM01BI101</v>
          </cell>
        </row>
        <row r="46">
          <cell r="A46" t="str">
            <v>CM01EDGE102</v>
          </cell>
        </row>
        <row r="47">
          <cell r="A47" t="str">
            <v>CMRLP19216</v>
          </cell>
        </row>
        <row r="48">
          <cell r="A48" t="str">
            <v>CMRLPT19001</v>
          </cell>
        </row>
        <row r="49">
          <cell r="A49" t="str">
            <v>CMRLPT19002</v>
          </cell>
        </row>
        <row r="50">
          <cell r="A50" t="str">
            <v>CMRLPT19004</v>
          </cell>
        </row>
        <row r="51">
          <cell r="A51" t="str">
            <v>CMRLPT19005</v>
          </cell>
        </row>
        <row r="52">
          <cell r="A52" t="str">
            <v>CMRLPT19006</v>
          </cell>
        </row>
        <row r="53">
          <cell r="A53" t="str">
            <v>CMRLPT19057</v>
          </cell>
        </row>
        <row r="54">
          <cell r="A54" t="str">
            <v>CMRLPT19069</v>
          </cell>
        </row>
        <row r="55">
          <cell r="A55" t="str">
            <v>CMRLPT19073</v>
          </cell>
        </row>
        <row r="56">
          <cell r="A56" t="str">
            <v>CMRLPT19088</v>
          </cell>
        </row>
        <row r="57">
          <cell r="A57" t="str">
            <v>CMRLPT19102</v>
          </cell>
        </row>
        <row r="58">
          <cell r="A58" t="str">
            <v>CMRLPT19149</v>
          </cell>
        </row>
        <row r="59">
          <cell r="A59" t="str">
            <v>CMRLPT19153</v>
          </cell>
        </row>
        <row r="60">
          <cell r="A60" t="str">
            <v>CMRLPT19154</v>
          </cell>
        </row>
        <row r="61">
          <cell r="A61" t="str">
            <v>CMRLPT19155</v>
          </cell>
        </row>
        <row r="62">
          <cell r="A62" t="str">
            <v>CMRLPT19156</v>
          </cell>
        </row>
        <row r="63">
          <cell r="A63" t="str">
            <v>CMRLPT19157</v>
          </cell>
        </row>
        <row r="64">
          <cell r="A64" t="str">
            <v>CMRLPT19160</v>
          </cell>
        </row>
        <row r="65">
          <cell r="A65" t="str">
            <v>CMRLPT19161</v>
          </cell>
        </row>
        <row r="66">
          <cell r="A66" t="str">
            <v>CMRLPT19162</v>
          </cell>
        </row>
        <row r="67">
          <cell r="A67" t="str">
            <v>CMRLPT19163</v>
          </cell>
        </row>
        <row r="68">
          <cell r="A68" t="str">
            <v>CMRLPT19164</v>
          </cell>
        </row>
        <row r="69">
          <cell r="A69" t="str">
            <v>CMRLPT19165</v>
          </cell>
        </row>
        <row r="70">
          <cell r="A70" t="str">
            <v>CMRLPT19166</v>
          </cell>
        </row>
        <row r="71">
          <cell r="A71" t="str">
            <v>CMRLPT19167</v>
          </cell>
        </row>
        <row r="72">
          <cell r="A72" t="str">
            <v>CMRLPT19168</v>
          </cell>
        </row>
        <row r="73">
          <cell r="A73" t="str">
            <v>CMRLPT19169</v>
          </cell>
        </row>
        <row r="74">
          <cell r="A74" t="str">
            <v>CMRLPT19170</v>
          </cell>
        </row>
        <row r="75">
          <cell r="A75" t="str">
            <v>CMRLPT19171</v>
          </cell>
        </row>
        <row r="76">
          <cell r="A76" t="str">
            <v>CMRLPT19173</v>
          </cell>
        </row>
        <row r="77">
          <cell r="A77" t="str">
            <v>CMRLPT19174</v>
          </cell>
        </row>
        <row r="78">
          <cell r="A78" t="str">
            <v>CMRLPT19175</v>
          </cell>
        </row>
        <row r="79">
          <cell r="A79" t="str">
            <v>CMRLPT19177</v>
          </cell>
        </row>
        <row r="80">
          <cell r="A80" t="str">
            <v>CMRLPT19179</v>
          </cell>
        </row>
        <row r="81">
          <cell r="A81" t="str">
            <v>CMRLPT19183</v>
          </cell>
        </row>
        <row r="82">
          <cell r="A82" t="str">
            <v>CMRLPT19186</v>
          </cell>
        </row>
        <row r="83">
          <cell r="A83" t="str">
            <v>CMRLPT19187</v>
          </cell>
        </row>
        <row r="84">
          <cell r="A84" t="str">
            <v>CMRLPT19188</v>
          </cell>
        </row>
        <row r="85">
          <cell r="A85" t="str">
            <v>CMRLPT19189</v>
          </cell>
        </row>
        <row r="86">
          <cell r="A86" t="str">
            <v>CMRLPT19190</v>
          </cell>
        </row>
        <row r="87">
          <cell r="A87" t="str">
            <v>CMRLPT19194</v>
          </cell>
        </row>
        <row r="88">
          <cell r="A88" t="str">
            <v>CMRLPT19198</v>
          </cell>
        </row>
        <row r="89">
          <cell r="A89" t="str">
            <v>CMRLPT19200</v>
          </cell>
        </row>
        <row r="90">
          <cell r="A90" t="str">
            <v>CMRLPT19203</v>
          </cell>
        </row>
        <row r="91">
          <cell r="A91" t="str">
            <v>CMRLPT19205</v>
          </cell>
        </row>
        <row r="92">
          <cell r="A92" t="str">
            <v>CMRLPT19211</v>
          </cell>
        </row>
        <row r="93">
          <cell r="A93" t="str">
            <v>CMRLPT19212</v>
          </cell>
        </row>
        <row r="94">
          <cell r="A94" t="str">
            <v>CMRLPT19215</v>
          </cell>
        </row>
        <row r="95">
          <cell r="A95" t="str">
            <v>CMRLPT19216</v>
          </cell>
        </row>
        <row r="96">
          <cell r="A96" t="str">
            <v>CMRLPT19219</v>
          </cell>
        </row>
        <row r="97">
          <cell r="A97" t="str">
            <v>CMRLPT19220</v>
          </cell>
        </row>
        <row r="98">
          <cell r="A98" t="str">
            <v>CMRLPT19227</v>
          </cell>
        </row>
        <row r="99">
          <cell r="A99" t="str">
            <v>CMRLPT19228</v>
          </cell>
        </row>
        <row r="100">
          <cell r="A100" t="str">
            <v>CMRLPT19229</v>
          </cell>
        </row>
        <row r="101">
          <cell r="A101" t="str">
            <v>CMRLPT19230</v>
          </cell>
        </row>
        <row r="102">
          <cell r="A102" t="str">
            <v>CMRLPT19232</v>
          </cell>
        </row>
        <row r="103">
          <cell r="A103" t="str">
            <v>CMRLPT19235</v>
          </cell>
        </row>
        <row r="104">
          <cell r="A104" t="str">
            <v>CMRLPT19236</v>
          </cell>
        </row>
        <row r="105">
          <cell r="A105" t="str">
            <v>CMRLPT19237</v>
          </cell>
        </row>
        <row r="106">
          <cell r="A106" t="str">
            <v>CMRLPT19238</v>
          </cell>
        </row>
        <row r="107">
          <cell r="A107" t="str">
            <v>CMRLPT19239</v>
          </cell>
        </row>
        <row r="108">
          <cell r="A108" t="str">
            <v>CMRLPT19242</v>
          </cell>
        </row>
        <row r="109">
          <cell r="A109" t="str">
            <v>CMRLPT19243</v>
          </cell>
        </row>
        <row r="110">
          <cell r="A110" t="str">
            <v>CMRLPT19244</v>
          </cell>
        </row>
        <row r="111">
          <cell r="A111" t="str">
            <v>CMRLPT19245</v>
          </cell>
        </row>
        <row r="112">
          <cell r="A112" t="str">
            <v>CMRLPT19248</v>
          </cell>
        </row>
        <row r="113">
          <cell r="A113" t="str">
            <v>CMRLPT19249</v>
          </cell>
        </row>
        <row r="114">
          <cell r="A114" t="str">
            <v>CMRLPT19249</v>
          </cell>
        </row>
        <row r="115">
          <cell r="A115" t="str">
            <v>CMRLPT19250</v>
          </cell>
        </row>
        <row r="116">
          <cell r="A116" t="str">
            <v>CMRLPT19252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CMRLPT19265</v>
          </cell>
        </row>
        <row r="123">
          <cell r="A123" t="str">
            <v>CMRLPT19269</v>
          </cell>
        </row>
        <row r="124">
          <cell r="A124" t="str">
            <v>CMRLPT19271</v>
          </cell>
        </row>
        <row r="125">
          <cell r="A125" t="str">
            <v>CMRLPT19273</v>
          </cell>
        </row>
        <row r="126">
          <cell r="A126" t="str">
            <v>CMRLPT19279</v>
          </cell>
        </row>
        <row r="127">
          <cell r="A127" t="str">
            <v>CMRLPT19282</v>
          </cell>
        </row>
        <row r="128">
          <cell r="A128" t="str">
            <v>CMRLPT19287</v>
          </cell>
        </row>
        <row r="129">
          <cell r="A129" t="str">
            <v>CMRLPT19288</v>
          </cell>
        </row>
        <row r="130">
          <cell r="A130" t="str">
            <v>CMRLPT19290</v>
          </cell>
        </row>
        <row r="131">
          <cell r="A131" t="str">
            <v>CMRLPT19293</v>
          </cell>
        </row>
        <row r="132">
          <cell r="A132" t="str">
            <v>CMRLPT19296</v>
          </cell>
        </row>
        <row r="133">
          <cell r="A133" t="str">
            <v>CMRLPT19304</v>
          </cell>
        </row>
        <row r="134">
          <cell r="A134" t="str">
            <v>CMRLPT19316</v>
          </cell>
        </row>
        <row r="135">
          <cell r="A135" t="str">
            <v>CMRLPT19318</v>
          </cell>
        </row>
        <row r="136">
          <cell r="A136" t="str">
            <v>CMRLPT19320</v>
          </cell>
        </row>
        <row r="137">
          <cell r="A137" t="str">
            <v>CMRLPT19325</v>
          </cell>
        </row>
        <row r="138">
          <cell r="A138" t="str">
            <v>CMRLPT19330</v>
          </cell>
        </row>
        <row r="139">
          <cell r="A139" t="str">
            <v>CMRLPT19331</v>
          </cell>
        </row>
        <row r="140">
          <cell r="A140" t="str">
            <v>CMRLPT19336</v>
          </cell>
        </row>
        <row r="141">
          <cell r="A141" t="str">
            <v>CMRLPT19350</v>
          </cell>
        </row>
        <row r="142">
          <cell r="A142" t="str">
            <v>CMRLPT19352</v>
          </cell>
        </row>
        <row r="143">
          <cell r="A143" t="str">
            <v>CMRLPT19354</v>
          </cell>
        </row>
        <row r="144">
          <cell r="A144" t="str">
            <v>CMRLPT19356</v>
          </cell>
        </row>
        <row r="145">
          <cell r="A145" t="str">
            <v>CMRLPT19358</v>
          </cell>
        </row>
        <row r="146">
          <cell r="A146" t="str">
            <v>CMRLPT19359</v>
          </cell>
        </row>
        <row r="147">
          <cell r="A147" t="str">
            <v>CMRLPT19361</v>
          </cell>
        </row>
        <row r="148">
          <cell r="A148" t="str">
            <v>CMRLPT19363</v>
          </cell>
        </row>
        <row r="149">
          <cell r="A149" t="str">
            <v>CMRLPT19365</v>
          </cell>
        </row>
        <row r="150">
          <cell r="A150" t="str">
            <v>CMRLPT19366</v>
          </cell>
        </row>
        <row r="151">
          <cell r="A151" t="str">
            <v>CMRLPT19368</v>
          </cell>
        </row>
        <row r="152">
          <cell r="A152" t="str">
            <v>CMRLPT19369</v>
          </cell>
        </row>
        <row r="153">
          <cell r="A153" t="str">
            <v>CMRLPT19378</v>
          </cell>
        </row>
        <row r="154">
          <cell r="A154" t="str">
            <v>CMRLPT20001</v>
          </cell>
        </row>
        <row r="155">
          <cell r="A155" t="str">
            <v>CMRLPT20002</v>
          </cell>
        </row>
        <row r="156">
          <cell r="A156" t="str">
            <v>CMRLPT20003</v>
          </cell>
        </row>
        <row r="157">
          <cell r="A157" t="str">
            <v>CMRLPT20004</v>
          </cell>
        </row>
        <row r="158">
          <cell r="A158" t="str">
            <v>CMRLPT20005</v>
          </cell>
        </row>
        <row r="159">
          <cell r="A159" t="str">
            <v>CMRLPT20008</v>
          </cell>
        </row>
        <row r="160">
          <cell r="A160" t="str">
            <v>CMRLPT20009</v>
          </cell>
        </row>
        <row r="161">
          <cell r="A161" t="str">
            <v>CMRLPT20010</v>
          </cell>
        </row>
        <row r="162">
          <cell r="A162" t="str">
            <v>CMRLPT20011</v>
          </cell>
        </row>
        <row r="163">
          <cell r="A163" t="str">
            <v>CMRLPT20012</v>
          </cell>
        </row>
        <row r="164">
          <cell r="A164" t="str">
            <v>CMRLPT20014</v>
          </cell>
        </row>
        <row r="165">
          <cell r="A165" t="str">
            <v>CMRLPT20015</v>
          </cell>
        </row>
        <row r="166">
          <cell r="A166" t="str">
            <v>CMRLPT20016</v>
          </cell>
        </row>
        <row r="167">
          <cell r="A167" t="str">
            <v>CMRLPT20017</v>
          </cell>
        </row>
        <row r="168">
          <cell r="A168" t="str">
            <v>CMRLPT20019</v>
          </cell>
        </row>
        <row r="169">
          <cell r="A169" t="str">
            <v>CMRLPT20020</v>
          </cell>
        </row>
        <row r="170">
          <cell r="A170" t="str">
            <v>CMRLPT20021</v>
          </cell>
        </row>
        <row r="171">
          <cell r="A171" t="str">
            <v>CMRLPT20022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CMRLPT20032</v>
          </cell>
        </row>
        <row r="181">
          <cell r="A181" t="str">
            <v>CMRLPT20033</v>
          </cell>
        </row>
        <row r="182">
          <cell r="A182" t="str">
            <v>CMRLPT20034</v>
          </cell>
        </row>
        <row r="183">
          <cell r="A183" t="str">
            <v>CMRLPT20035</v>
          </cell>
        </row>
        <row r="184">
          <cell r="A184" t="str">
            <v>CMRLPT20036</v>
          </cell>
        </row>
        <row r="185">
          <cell r="A185" t="str">
            <v>CMRLPT20038</v>
          </cell>
        </row>
        <row r="186">
          <cell r="A186" t="str">
            <v>CMRLPT20040</v>
          </cell>
        </row>
        <row r="187">
          <cell r="A187" t="str">
            <v>CMRLPT20041</v>
          </cell>
        </row>
        <row r="188">
          <cell r="A188" t="str">
            <v>CMRLPT20042</v>
          </cell>
        </row>
        <row r="189">
          <cell r="A189" t="str">
            <v>CMRLPT20043</v>
          </cell>
        </row>
        <row r="190">
          <cell r="A190" t="str">
            <v>CMRLPT20045</v>
          </cell>
        </row>
        <row r="191">
          <cell r="A191" t="str">
            <v>CMRLPT20046</v>
          </cell>
        </row>
        <row r="192">
          <cell r="A192" t="str">
            <v>CMRLPT20047</v>
          </cell>
        </row>
        <row r="193">
          <cell r="A193" t="str">
            <v>CMRLPT20048</v>
          </cell>
        </row>
        <row r="194">
          <cell r="A194" t="str">
            <v>CMRLPT20049</v>
          </cell>
        </row>
        <row r="195">
          <cell r="A195" t="str">
            <v>CMRLPT20050</v>
          </cell>
        </row>
        <row r="196">
          <cell r="A196" t="str">
            <v>CMRLPT20051</v>
          </cell>
        </row>
        <row r="197">
          <cell r="A197" t="str">
            <v>CMRLPT20052</v>
          </cell>
        </row>
        <row r="198">
          <cell r="A198" t="str">
            <v>CMRLPT20053</v>
          </cell>
        </row>
        <row r="199">
          <cell r="A199" t="str">
            <v>CMRLPT20054</v>
          </cell>
        </row>
        <row r="200">
          <cell r="A200" t="str">
            <v>CMRLPT20057</v>
          </cell>
        </row>
        <row r="201">
          <cell r="A201" t="str">
            <v>CMRLPT20058</v>
          </cell>
        </row>
        <row r="202">
          <cell r="A202" t="str">
            <v>CMRLPT20060</v>
          </cell>
        </row>
        <row r="203">
          <cell r="A203" t="str">
            <v>CMRLPT20061</v>
          </cell>
        </row>
        <row r="204">
          <cell r="A204" t="str">
            <v>CMRLPT20062</v>
          </cell>
        </row>
        <row r="205">
          <cell r="A205" t="str">
            <v>CMRLPT20063</v>
          </cell>
        </row>
        <row r="206">
          <cell r="A206" t="str">
            <v>CMRLPT20064</v>
          </cell>
        </row>
        <row r="207">
          <cell r="A207" t="str">
            <v>CMRLPT20066</v>
          </cell>
        </row>
        <row r="208">
          <cell r="A208" t="str">
            <v>CMRLPT20067</v>
          </cell>
        </row>
        <row r="209">
          <cell r="A209" t="str">
            <v>CMRLPT20068</v>
          </cell>
        </row>
        <row r="210">
          <cell r="A210" t="str">
            <v>CMRLPT20069</v>
          </cell>
        </row>
        <row r="211">
          <cell r="A211" t="str">
            <v>CMRLPT20070</v>
          </cell>
        </row>
        <row r="212">
          <cell r="A212" t="str">
            <v>CMRLPT20071</v>
          </cell>
        </row>
        <row r="213">
          <cell r="A213" t="str">
            <v>CMRLPT20072</v>
          </cell>
        </row>
        <row r="214">
          <cell r="A214" t="str">
            <v>CMRLPT20074</v>
          </cell>
        </row>
        <row r="215">
          <cell r="A215" t="str">
            <v>CMRLPT20075</v>
          </cell>
        </row>
        <row r="216">
          <cell r="A216" t="str">
            <v>CMRLPT20076</v>
          </cell>
        </row>
        <row r="217">
          <cell r="A217" t="str">
            <v>CMRLPT20077</v>
          </cell>
        </row>
        <row r="218">
          <cell r="A218" t="str">
            <v>CMRLPT20078</v>
          </cell>
        </row>
        <row r="219">
          <cell r="A219" t="str">
            <v>CMRLPT20080</v>
          </cell>
        </row>
        <row r="220">
          <cell r="A220" t="str">
            <v>CMRLPT20084</v>
          </cell>
        </row>
        <row r="221">
          <cell r="A221" t="str">
            <v>CMRLPT20085</v>
          </cell>
        </row>
        <row r="222">
          <cell r="A222" t="str">
            <v>CMRLPT20086</v>
          </cell>
        </row>
        <row r="223">
          <cell r="A223" t="str">
            <v>CMRLPT20087</v>
          </cell>
        </row>
        <row r="224">
          <cell r="A224" t="str">
            <v>CMRLPT20093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CMRLPT21086</v>
          </cell>
        </row>
        <row r="312">
          <cell r="A312" t="str">
            <v>CMRLPT21088</v>
          </cell>
        </row>
        <row r="313">
          <cell r="A313" t="str">
            <v>CMRLPT21089</v>
          </cell>
        </row>
        <row r="314">
          <cell r="A314" t="str">
            <v>CMRLPT21090</v>
          </cell>
        </row>
        <row r="315">
          <cell r="A315" t="str">
            <v>CMRLPT21091</v>
          </cell>
        </row>
        <row r="316">
          <cell r="A316" t="str">
            <v>CMRLPT21092</v>
          </cell>
        </row>
        <row r="317">
          <cell r="A317" t="str">
            <v>CMRLPT21093</v>
          </cell>
        </row>
        <row r="318">
          <cell r="A318" t="str">
            <v>CMRLPT21094</v>
          </cell>
        </row>
        <row r="319">
          <cell r="A319" t="str">
            <v>CMRLPT21095</v>
          </cell>
        </row>
        <row r="320">
          <cell r="A320" t="str">
            <v>CMRLPT21096</v>
          </cell>
        </row>
        <row r="321">
          <cell r="A321" t="str">
            <v>CMRLPT21097</v>
          </cell>
        </row>
        <row r="322">
          <cell r="A322" t="str">
            <v>CMRLPT21098</v>
          </cell>
        </row>
        <row r="323">
          <cell r="A323" t="str">
            <v>CMRLPT21099</v>
          </cell>
        </row>
        <row r="324">
          <cell r="A324" t="str">
            <v>CMRLPT21100</v>
          </cell>
        </row>
        <row r="325">
          <cell r="A325" t="str">
            <v>CMRLPT21101</v>
          </cell>
        </row>
        <row r="326">
          <cell r="A326" t="str">
            <v>CMRLPT21102</v>
          </cell>
        </row>
        <row r="327">
          <cell r="A327" t="str">
            <v>CMRLPT21103</v>
          </cell>
        </row>
        <row r="328">
          <cell r="A328" t="str">
            <v>CMRLPT21104</v>
          </cell>
        </row>
        <row r="329">
          <cell r="A329" t="str">
            <v>CMRLPT21105</v>
          </cell>
        </row>
        <row r="330">
          <cell r="A330" t="str">
            <v>CMRLPT21106</v>
          </cell>
        </row>
        <row r="331">
          <cell r="A331" t="str">
            <v>CMRLPT21107</v>
          </cell>
        </row>
        <row r="332">
          <cell r="A332" t="str">
            <v>CMRLPT21109</v>
          </cell>
        </row>
        <row r="333">
          <cell r="A333" t="str">
            <v>CMRLPT21110</v>
          </cell>
        </row>
        <row r="334">
          <cell r="A334" t="str">
            <v>CMRLPT21111</v>
          </cell>
        </row>
        <row r="335">
          <cell r="A335" t="str">
            <v>CMRLPT21112</v>
          </cell>
        </row>
        <row r="336">
          <cell r="A336" t="str">
            <v>CMRLPT21113</v>
          </cell>
        </row>
        <row r="337">
          <cell r="A337" t="str">
            <v>CMRLPT21114</v>
          </cell>
        </row>
        <row r="338">
          <cell r="A338" t="str">
            <v>CMRLPT21115</v>
          </cell>
        </row>
        <row r="339">
          <cell r="A339" t="str">
            <v>CMRLPT21116</v>
          </cell>
        </row>
        <row r="340">
          <cell r="A340" t="str">
            <v>CMRLPT21118</v>
          </cell>
        </row>
        <row r="341">
          <cell r="A341" t="str">
            <v>CMRLPT21119</v>
          </cell>
        </row>
        <row r="342">
          <cell r="A342" t="str">
            <v>CMRLPT21120</v>
          </cell>
        </row>
        <row r="343">
          <cell r="A343" t="str">
            <v>CMRLPT21121</v>
          </cell>
        </row>
        <row r="344">
          <cell r="A344" t="str">
            <v>CMRLPT21122</v>
          </cell>
        </row>
        <row r="345">
          <cell r="A345" t="str">
            <v>CMRLPT21123</v>
          </cell>
        </row>
        <row r="346">
          <cell r="A346" t="str">
            <v>CMRLPT21124</v>
          </cell>
        </row>
        <row r="347">
          <cell r="A347" t="str">
            <v>CMRLPT21125</v>
          </cell>
        </row>
        <row r="348">
          <cell r="A348" t="str">
            <v>CMRLPT21126</v>
          </cell>
        </row>
        <row r="349">
          <cell r="A349" t="str">
            <v>CMRLPT21127</v>
          </cell>
        </row>
        <row r="350">
          <cell r="A350" t="str">
            <v>CMRLPT21128</v>
          </cell>
        </row>
        <row r="351">
          <cell r="A351" t="str">
            <v>CMRLPT21129</v>
          </cell>
        </row>
        <row r="352">
          <cell r="A352" t="str">
            <v>CMRLPT21130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CMRLPT22131</v>
          </cell>
        </row>
        <row r="504">
          <cell r="A504" t="str">
            <v>CMRLPT22132</v>
          </cell>
        </row>
        <row r="505">
          <cell r="A505" t="str">
            <v>CMRLPT22133</v>
          </cell>
        </row>
        <row r="506">
          <cell r="A506" t="str">
            <v>CMRLPT22134</v>
          </cell>
        </row>
        <row r="507">
          <cell r="A507" t="str">
            <v>CMRLPT22135</v>
          </cell>
        </row>
        <row r="508">
          <cell r="A508" t="str">
            <v>CMRLPT22136</v>
          </cell>
        </row>
        <row r="509">
          <cell r="A509" t="str">
            <v>CMRLPT22137</v>
          </cell>
        </row>
        <row r="510">
          <cell r="A510" t="str">
            <v>CMRLPT22138</v>
          </cell>
        </row>
        <row r="511">
          <cell r="A511" t="str">
            <v>CMRLPT22139</v>
          </cell>
        </row>
        <row r="512">
          <cell r="A512" t="str">
            <v>CMRLPT22140</v>
          </cell>
        </row>
        <row r="513">
          <cell r="A513" t="str">
            <v>CMRLPT22141</v>
          </cell>
        </row>
        <row r="514">
          <cell r="A514" t="str">
            <v>CMRLPT22143</v>
          </cell>
        </row>
        <row r="515">
          <cell r="A515" t="str">
            <v>CMRLPT22144</v>
          </cell>
        </row>
        <row r="516">
          <cell r="A516" t="str">
            <v>CMRLPT22145</v>
          </cell>
        </row>
        <row r="517">
          <cell r="A517" t="str">
            <v>CMRLPT22146</v>
          </cell>
        </row>
        <row r="518">
          <cell r="A518" t="str">
            <v>CMRLPT22147</v>
          </cell>
        </row>
        <row r="519">
          <cell r="A519" t="str">
            <v>CMRLPT22148</v>
          </cell>
        </row>
        <row r="520">
          <cell r="A520" t="str">
            <v>CMRLPT22149</v>
          </cell>
        </row>
        <row r="521">
          <cell r="A521" t="str">
            <v>CMRLPT22150</v>
          </cell>
        </row>
        <row r="522">
          <cell r="A522" t="str">
            <v>CMRLPT22151</v>
          </cell>
        </row>
        <row r="523">
          <cell r="A523" t="str">
            <v>CMRLPT22152</v>
          </cell>
        </row>
        <row r="524">
          <cell r="A524" t="str">
            <v>CMRLPT22153</v>
          </cell>
        </row>
        <row r="525">
          <cell r="A525" t="str">
            <v>CMRLPT22155</v>
          </cell>
        </row>
        <row r="526">
          <cell r="A526" t="str">
            <v>CMRLPT22157</v>
          </cell>
        </row>
        <row r="527">
          <cell r="A527" t="str">
            <v>CMRLPT22158</v>
          </cell>
        </row>
        <row r="528">
          <cell r="A528" t="str">
            <v>CMRLPT22159</v>
          </cell>
        </row>
        <row r="529">
          <cell r="A529" t="str">
            <v>CMRLPT22161</v>
          </cell>
        </row>
        <row r="530">
          <cell r="A530" t="str">
            <v>CMRLPT22162</v>
          </cell>
        </row>
        <row r="531">
          <cell r="A531" t="str">
            <v>CMRLPT22162</v>
          </cell>
        </row>
        <row r="532">
          <cell r="A532" t="str">
            <v>CMRLPT22165</v>
          </cell>
        </row>
        <row r="533">
          <cell r="A533" t="str">
            <v>CMRLPT22166</v>
          </cell>
        </row>
        <row r="534">
          <cell r="A534" t="str">
            <v>CMRLPT22167</v>
          </cell>
        </row>
        <row r="535">
          <cell r="A535" t="str">
            <v>CMRLPT22168</v>
          </cell>
        </row>
        <row r="536">
          <cell r="A536" t="str">
            <v>CMRLPT22169</v>
          </cell>
        </row>
        <row r="537">
          <cell r="A537" t="str">
            <v>CMRLPT22170</v>
          </cell>
        </row>
        <row r="538">
          <cell r="A538" t="str">
            <v>CMRLPT22171</v>
          </cell>
        </row>
        <row r="539">
          <cell r="A539" t="str">
            <v>CMRLPT22172</v>
          </cell>
        </row>
        <row r="540">
          <cell r="A540" t="str">
            <v>CMRLPT22174</v>
          </cell>
        </row>
        <row r="541">
          <cell r="A541" t="str">
            <v>CMRLPT22176</v>
          </cell>
        </row>
        <row r="542">
          <cell r="A542" t="str">
            <v>CMRLPT22177</v>
          </cell>
        </row>
        <row r="543">
          <cell r="A543" t="str">
            <v>CMRLPT22178</v>
          </cell>
        </row>
        <row r="544">
          <cell r="A544" t="str">
            <v>CMRLPT22179</v>
          </cell>
        </row>
        <row r="545">
          <cell r="A545" t="str">
            <v>CMRLPT22181</v>
          </cell>
        </row>
        <row r="546">
          <cell r="A546" t="str">
            <v>CMRLPT22183</v>
          </cell>
        </row>
        <row r="547">
          <cell r="A547" t="str">
            <v>CMRLPT22184</v>
          </cell>
        </row>
        <row r="548">
          <cell r="A548" t="str">
            <v>CMRLPT22187</v>
          </cell>
        </row>
        <row r="549">
          <cell r="A549" t="str">
            <v>CMRLPT22196</v>
          </cell>
        </row>
        <row r="550">
          <cell r="A550" t="str">
            <v>CMRLPT22197</v>
          </cell>
        </row>
        <row r="551">
          <cell r="A551" t="str">
            <v>CMRLPT22198</v>
          </cell>
        </row>
        <row r="552">
          <cell r="A552" t="str">
            <v>CMRLPT22200</v>
          </cell>
        </row>
        <row r="553">
          <cell r="A553" t="str">
            <v>CMRLPT22204</v>
          </cell>
        </row>
        <row r="554">
          <cell r="A554" t="str">
            <v>CMRLPT22206</v>
          </cell>
        </row>
        <row r="555">
          <cell r="A555" t="str">
            <v>CMRLPT22207</v>
          </cell>
        </row>
        <row r="556">
          <cell r="A556" t="str">
            <v>CMRLPT22215</v>
          </cell>
        </row>
        <row r="557">
          <cell r="A557" t="str">
            <v>CMRLPT23001</v>
          </cell>
        </row>
        <row r="558">
          <cell r="A558" t="str">
            <v>CMRLPT23002</v>
          </cell>
        </row>
        <row r="559">
          <cell r="A559" t="str">
            <v>CMRLPT23003</v>
          </cell>
        </row>
        <row r="560">
          <cell r="A560" t="str">
            <v>CMRLPT23004</v>
          </cell>
        </row>
        <row r="561">
          <cell r="A561" t="str">
            <v>CMRLPT23005</v>
          </cell>
        </row>
        <row r="562">
          <cell r="A562" t="str">
            <v>CMRLPT23006</v>
          </cell>
        </row>
        <row r="563">
          <cell r="A563" t="str">
            <v>CMRLPT23008</v>
          </cell>
        </row>
        <row r="564">
          <cell r="A564" t="str">
            <v>CMRLPT23009</v>
          </cell>
        </row>
        <row r="565">
          <cell r="A565" t="str">
            <v>CMRLPT23010</v>
          </cell>
        </row>
        <row r="566">
          <cell r="A566" t="str">
            <v>CMRLPT23011</v>
          </cell>
        </row>
        <row r="567">
          <cell r="A567" t="str">
            <v>CMRLPT23012</v>
          </cell>
        </row>
        <row r="568">
          <cell r="A568" t="str">
            <v>CMRLPT23013</v>
          </cell>
        </row>
        <row r="569">
          <cell r="A569" t="str">
            <v>CMRLPT23014</v>
          </cell>
        </row>
        <row r="570">
          <cell r="A570" t="str">
            <v>CMRLPT23016</v>
          </cell>
        </row>
        <row r="571">
          <cell r="A571" t="str">
            <v>CMRLPT23017</v>
          </cell>
        </row>
        <row r="572">
          <cell r="A572" t="str">
            <v>CMRLPT23018</v>
          </cell>
        </row>
        <row r="573">
          <cell r="A573" t="str">
            <v>CMRLPT23019</v>
          </cell>
        </row>
        <row r="574">
          <cell r="A574" t="str">
            <v>CMRLPT23020</v>
          </cell>
        </row>
        <row r="575">
          <cell r="A575" t="str">
            <v>CMRLPT23021</v>
          </cell>
        </row>
        <row r="576">
          <cell r="A576" t="str">
            <v>CMRLPT23022</v>
          </cell>
        </row>
        <row r="577">
          <cell r="A577" t="str">
            <v>CMRLPT23023</v>
          </cell>
        </row>
        <row r="578">
          <cell r="A578" t="str">
            <v>CMRLPT23024</v>
          </cell>
        </row>
        <row r="579">
          <cell r="A579" t="str">
            <v>CMRLPT23025</v>
          </cell>
        </row>
        <row r="580">
          <cell r="A580" t="str">
            <v>CMRLPT23026</v>
          </cell>
        </row>
        <row r="581">
          <cell r="A581" t="str">
            <v>CMRLPT23027</v>
          </cell>
        </row>
        <row r="582">
          <cell r="A582" t="str">
            <v>CMRLPT23028</v>
          </cell>
        </row>
        <row r="583">
          <cell r="A583" t="str">
            <v>CMRLPT23029</v>
          </cell>
        </row>
        <row r="584">
          <cell r="A584" t="str">
            <v>CMRLPT23030</v>
          </cell>
        </row>
        <row r="585">
          <cell r="A585" t="str">
            <v>CMRLPT23032</v>
          </cell>
        </row>
        <row r="586">
          <cell r="A586" t="str">
            <v>CMRLPT23033</v>
          </cell>
        </row>
        <row r="587">
          <cell r="A587" t="str">
            <v>CMRLPT23034</v>
          </cell>
        </row>
        <row r="588">
          <cell r="A588" t="str">
            <v>CMRLPT23035</v>
          </cell>
        </row>
        <row r="589">
          <cell r="A589" t="str">
            <v>CMRLPT23036</v>
          </cell>
        </row>
        <row r="590">
          <cell r="A590" t="str">
            <v>CMRLPT23037</v>
          </cell>
        </row>
        <row r="591">
          <cell r="A591" t="str">
            <v>CMRLPT23038</v>
          </cell>
        </row>
        <row r="592">
          <cell r="A592" t="str">
            <v>CMRLPT23039</v>
          </cell>
        </row>
        <row r="593">
          <cell r="A593" t="str">
            <v>CMRLPT23040</v>
          </cell>
        </row>
        <row r="594">
          <cell r="A594" t="str">
            <v>CMRLPT23041</v>
          </cell>
        </row>
        <row r="595">
          <cell r="A595" t="str">
            <v>CMRLPT23042</v>
          </cell>
        </row>
        <row r="596">
          <cell r="A596" t="str">
            <v>CMRLPT23043</v>
          </cell>
        </row>
        <row r="597">
          <cell r="A597" t="str">
            <v>CMRLPT23044</v>
          </cell>
        </row>
        <row r="598">
          <cell r="A598" t="str">
            <v>CMRLPT23045</v>
          </cell>
        </row>
        <row r="599">
          <cell r="A599" t="str">
            <v>CMRLPT23047</v>
          </cell>
        </row>
        <row r="600">
          <cell r="A600" t="str">
            <v>CMRLPT23049</v>
          </cell>
        </row>
        <row r="601">
          <cell r="A601" t="str">
            <v>CMRLPT23050</v>
          </cell>
        </row>
        <row r="602">
          <cell r="A602" t="str">
            <v>CMRLPT23051</v>
          </cell>
        </row>
        <row r="603">
          <cell r="A603" t="str">
            <v>CMRLPT23052</v>
          </cell>
        </row>
        <row r="604">
          <cell r="A604" t="str">
            <v>CMRLPT23053</v>
          </cell>
        </row>
        <row r="605">
          <cell r="A605" t="str">
            <v>CMRLPT23054</v>
          </cell>
        </row>
        <row r="606">
          <cell r="A606" t="str">
            <v>CMRLPT23056</v>
          </cell>
        </row>
        <row r="607">
          <cell r="A607" t="str">
            <v>CMRLPT23057</v>
          </cell>
        </row>
        <row r="608">
          <cell r="A608" t="str">
            <v>CMRLPT23058</v>
          </cell>
        </row>
        <row r="609">
          <cell r="A609" t="str">
            <v>CMRLPT23059</v>
          </cell>
        </row>
        <row r="610">
          <cell r="A610" t="str">
            <v>CMRLPT23061</v>
          </cell>
        </row>
        <row r="611">
          <cell r="A611" t="str">
            <v>CMRLPT23062</v>
          </cell>
        </row>
        <row r="612">
          <cell r="A612" t="str">
            <v>CMRLPT23063</v>
          </cell>
        </row>
        <row r="613">
          <cell r="A613" t="str">
            <v>CMRLPT23064</v>
          </cell>
        </row>
        <row r="614">
          <cell r="A614" t="str">
            <v>CMRLPT23065</v>
          </cell>
        </row>
        <row r="615">
          <cell r="A615" t="str">
            <v>CMRLPT23066</v>
          </cell>
        </row>
        <row r="616">
          <cell r="A616" t="str">
            <v>CMRLPT23067</v>
          </cell>
        </row>
        <row r="617">
          <cell r="A617" t="str">
            <v>CMRLPT23068</v>
          </cell>
        </row>
        <row r="618">
          <cell r="A618" t="str">
            <v>CMRLPT23070</v>
          </cell>
        </row>
        <row r="619">
          <cell r="A619" t="str">
            <v>CMRLPT23071</v>
          </cell>
        </row>
        <row r="620">
          <cell r="A620" t="str">
            <v>CMRLPT23072</v>
          </cell>
        </row>
        <row r="621">
          <cell r="A621" t="str">
            <v>CMRLPT23073</v>
          </cell>
        </row>
        <row r="622">
          <cell r="A622" t="str">
            <v>CMRLPT23074</v>
          </cell>
        </row>
        <row r="623">
          <cell r="A623" t="str">
            <v>CMRLPT23075</v>
          </cell>
        </row>
        <row r="624">
          <cell r="A624" t="str">
            <v>CMRLPT23076</v>
          </cell>
        </row>
        <row r="625">
          <cell r="A625" t="str">
            <v>CMRLPT23077</v>
          </cell>
        </row>
        <row r="626">
          <cell r="A626" t="str">
            <v>CMRLPT23078</v>
          </cell>
        </row>
        <row r="627">
          <cell r="A627" t="str">
            <v>CMRLPT23079</v>
          </cell>
        </row>
        <row r="628">
          <cell r="A628" t="str">
            <v>CMRLPT23080</v>
          </cell>
        </row>
        <row r="629">
          <cell r="A629" t="str">
            <v>CMRLPT23081</v>
          </cell>
        </row>
        <row r="630">
          <cell r="A630" t="str">
            <v>CMRLPT23082</v>
          </cell>
        </row>
        <row r="631">
          <cell r="A631" t="str">
            <v>CMRLPT23083</v>
          </cell>
        </row>
        <row r="632">
          <cell r="A632" t="str">
            <v>CMRLPT23084</v>
          </cell>
        </row>
        <row r="633">
          <cell r="A633" t="str">
            <v>CMRLPT23085</v>
          </cell>
        </row>
        <row r="634">
          <cell r="A634" t="str">
            <v>CMRLPT23086</v>
          </cell>
        </row>
        <row r="635">
          <cell r="A635" t="str">
            <v>CMRLPT23087</v>
          </cell>
        </row>
        <row r="636">
          <cell r="A636" t="str">
            <v>CMRLPT23088</v>
          </cell>
        </row>
        <row r="637">
          <cell r="A637" t="str">
            <v>CMRLPT23089</v>
          </cell>
        </row>
        <row r="638">
          <cell r="A638" t="str">
            <v>CMRLPT23090</v>
          </cell>
        </row>
        <row r="639">
          <cell r="A639" t="str">
            <v>CMRLPT23091</v>
          </cell>
        </row>
        <row r="640">
          <cell r="A640" t="str">
            <v>CMRLPT23092</v>
          </cell>
        </row>
        <row r="641">
          <cell r="A641" t="str">
            <v>CMRLPT23093</v>
          </cell>
        </row>
        <row r="642">
          <cell r="A642" t="str">
            <v>CMRLPT23094</v>
          </cell>
        </row>
        <row r="643">
          <cell r="A643" t="str">
            <v>CMRLPT23095</v>
          </cell>
        </row>
        <row r="644">
          <cell r="A644" t="str">
            <v>CMRLPT23096</v>
          </cell>
        </row>
        <row r="645">
          <cell r="A645" t="str">
            <v>CMRLPT23097</v>
          </cell>
        </row>
        <row r="646">
          <cell r="A646" t="str">
            <v>CMRLPT23098</v>
          </cell>
        </row>
        <row r="647">
          <cell r="A647" t="str">
            <v>CMRLPT23099</v>
          </cell>
        </row>
        <row r="648">
          <cell r="A648" t="str">
            <v>CMRLPT23101</v>
          </cell>
        </row>
        <row r="649">
          <cell r="A649" t="str">
            <v>CMRLPT23102</v>
          </cell>
        </row>
        <row r="650">
          <cell r="A650" t="str">
            <v>CMRLPT23103</v>
          </cell>
        </row>
        <row r="651">
          <cell r="A651" t="str">
            <v>CMRLPT23104</v>
          </cell>
        </row>
        <row r="652">
          <cell r="A652" t="str">
            <v>CMRLPT23105</v>
          </cell>
        </row>
        <row r="653">
          <cell r="A653" t="str">
            <v>CMRLPT23106</v>
          </cell>
        </row>
        <row r="654">
          <cell r="A654" t="str">
            <v>CMRLPT23107</v>
          </cell>
        </row>
        <row r="655">
          <cell r="A655" t="str">
            <v>CMRLPT23108</v>
          </cell>
        </row>
        <row r="656">
          <cell r="A656" t="str">
            <v>CMRLPT23109</v>
          </cell>
        </row>
        <row r="657">
          <cell r="A657" t="str">
            <v>CMRLPT23110</v>
          </cell>
        </row>
        <row r="658">
          <cell r="A658" t="str">
            <v>CMRLPT23111</v>
          </cell>
        </row>
        <row r="659">
          <cell r="A659" t="str">
            <v>CMRLPT23112</v>
          </cell>
        </row>
        <row r="660">
          <cell r="A660" t="str">
            <v>CMRLPT23113</v>
          </cell>
        </row>
        <row r="661">
          <cell r="A661" t="str">
            <v>CMRLPT23114</v>
          </cell>
        </row>
        <row r="662">
          <cell r="A662" t="str">
            <v>CMRLPT23115</v>
          </cell>
        </row>
        <row r="663">
          <cell r="A663" t="str">
            <v>CMRLPT23117</v>
          </cell>
        </row>
        <row r="664">
          <cell r="A664" t="str">
            <v>CMRLPT23118</v>
          </cell>
        </row>
        <row r="665">
          <cell r="A665" t="str">
            <v>CMRLPT23119</v>
          </cell>
        </row>
        <row r="666">
          <cell r="A666" t="str">
            <v>CMRLPT23120</v>
          </cell>
        </row>
        <row r="667">
          <cell r="A667" t="str">
            <v>CMRLPT23121</v>
          </cell>
        </row>
        <row r="668">
          <cell r="A668" t="str">
            <v>CMRLPT23122</v>
          </cell>
        </row>
        <row r="669">
          <cell r="A669" t="str">
            <v>CMRLPT23123</v>
          </cell>
        </row>
        <row r="670">
          <cell r="A670" t="str">
            <v>CMRLPT23124</v>
          </cell>
        </row>
        <row r="671">
          <cell r="A671" t="str">
            <v>CMRLPT23125</v>
          </cell>
        </row>
        <row r="672">
          <cell r="A672" t="str">
            <v>CMRLPT23126</v>
          </cell>
        </row>
        <row r="673">
          <cell r="A673" t="str">
            <v>CMRLPT23128</v>
          </cell>
        </row>
        <row r="674">
          <cell r="A674" t="str">
            <v>CMRLPT23129</v>
          </cell>
        </row>
        <row r="675">
          <cell r="A675" t="str">
            <v>CMRLPT23130</v>
          </cell>
        </row>
        <row r="676">
          <cell r="A676" t="str">
            <v>CMRLPT23131</v>
          </cell>
        </row>
        <row r="677">
          <cell r="A677" t="str">
            <v>CMRLPT23132</v>
          </cell>
        </row>
        <row r="678">
          <cell r="A678" t="str">
            <v>CMRLPT23135</v>
          </cell>
        </row>
        <row r="679">
          <cell r="A679" t="str">
            <v>CMRLPT23136</v>
          </cell>
        </row>
        <row r="680">
          <cell r="A680" t="str">
            <v>CMRLPT23137</v>
          </cell>
        </row>
        <row r="681">
          <cell r="A681" t="str">
            <v>CMRLPT23138</v>
          </cell>
        </row>
        <row r="682">
          <cell r="A682" t="str">
            <v>CMRLPT23139</v>
          </cell>
        </row>
        <row r="683">
          <cell r="A683" t="str">
            <v>CMRLPT23140</v>
          </cell>
        </row>
        <row r="684">
          <cell r="A684" t="str">
            <v>CMRLPT23141</v>
          </cell>
        </row>
        <row r="685">
          <cell r="A685" t="str">
            <v>CMRLPT23142</v>
          </cell>
        </row>
        <row r="686">
          <cell r="A686" t="str">
            <v>CMRLPT23143</v>
          </cell>
        </row>
        <row r="687">
          <cell r="A687" t="str">
            <v>CMRLPT23144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CMRLPT23262</v>
          </cell>
        </row>
        <row r="794">
          <cell r="A794" t="str">
            <v>CMRLPT23263</v>
          </cell>
        </row>
        <row r="795">
          <cell r="A795" t="str">
            <v>CMRLPT23264</v>
          </cell>
        </row>
        <row r="796">
          <cell r="A796" t="str">
            <v>CMRLPT23266</v>
          </cell>
        </row>
        <row r="797">
          <cell r="A797" t="str">
            <v>CMRLPT23267</v>
          </cell>
        </row>
        <row r="798">
          <cell r="A798" t="str">
            <v>CMRLPT23268</v>
          </cell>
        </row>
        <row r="799">
          <cell r="A799" t="str">
            <v>CMRLPT23269</v>
          </cell>
        </row>
        <row r="800">
          <cell r="A800" t="str">
            <v>CMRLPT23270</v>
          </cell>
        </row>
        <row r="801">
          <cell r="A801" t="str">
            <v>CMRLPT23271</v>
          </cell>
        </row>
        <row r="802">
          <cell r="A802" t="str">
            <v>CMRLPT23272</v>
          </cell>
        </row>
        <row r="803">
          <cell r="A803" t="str">
            <v>CMRLPT23273</v>
          </cell>
        </row>
        <row r="804">
          <cell r="A804" t="str">
            <v>CMRLPT23274</v>
          </cell>
        </row>
        <row r="805">
          <cell r="A805" t="str">
            <v>CMRLPT23275</v>
          </cell>
        </row>
        <row r="806">
          <cell r="A806" t="str">
            <v>CMRLPT23277</v>
          </cell>
        </row>
        <row r="807">
          <cell r="A807" t="str">
            <v>CMRLPT23278</v>
          </cell>
        </row>
        <row r="808">
          <cell r="A808" t="str">
            <v>CMRLPT23279</v>
          </cell>
        </row>
        <row r="809">
          <cell r="A809" t="str">
            <v>CMRLPT23280</v>
          </cell>
        </row>
        <row r="810">
          <cell r="A810" t="str">
            <v>CMRLPT23281</v>
          </cell>
        </row>
        <row r="811">
          <cell r="A811" t="str">
            <v>CMRLPT23282</v>
          </cell>
        </row>
        <row r="812">
          <cell r="A812" t="str">
            <v>CMRLPT23283</v>
          </cell>
        </row>
        <row r="813">
          <cell r="A813" t="str">
            <v>CMRLPT23284</v>
          </cell>
        </row>
        <row r="814">
          <cell r="A814" t="str">
            <v>CMRLPT23285</v>
          </cell>
        </row>
        <row r="815">
          <cell r="A815" t="str">
            <v>CMRLPT23286</v>
          </cell>
        </row>
        <row r="816">
          <cell r="A816" t="str">
            <v>CMRLPT23287</v>
          </cell>
        </row>
        <row r="817">
          <cell r="A817" t="str">
            <v>CMRLPT23288</v>
          </cell>
        </row>
        <row r="818">
          <cell r="A818" t="str">
            <v>CMRLPT23289</v>
          </cell>
        </row>
        <row r="819">
          <cell r="A819" t="str">
            <v>CMRLPT23290</v>
          </cell>
        </row>
        <row r="820">
          <cell r="A820" t="str">
            <v>CMRLPT23291</v>
          </cell>
        </row>
        <row r="821">
          <cell r="A821" t="str">
            <v>CMRLPT23292</v>
          </cell>
        </row>
        <row r="822">
          <cell r="A822" t="str">
            <v>CMRLPT23293</v>
          </cell>
        </row>
        <row r="823">
          <cell r="A823" t="str">
            <v>CMRLPT23294</v>
          </cell>
        </row>
        <row r="824">
          <cell r="A824" t="str">
            <v>CMRLPT23295</v>
          </cell>
        </row>
        <row r="825">
          <cell r="A825" t="str">
            <v>CMRLPT23296</v>
          </cell>
        </row>
        <row r="826">
          <cell r="A826" t="str">
            <v>CMRLPT23297</v>
          </cell>
        </row>
        <row r="827">
          <cell r="A827" t="str">
            <v>CMRLPT23298</v>
          </cell>
        </row>
        <row r="828">
          <cell r="A828" t="str">
            <v>CMRLPT23299</v>
          </cell>
        </row>
        <row r="829">
          <cell r="A829" t="str">
            <v>CMRLPT23300</v>
          </cell>
        </row>
        <row r="830">
          <cell r="A830" t="str">
            <v>CMRLPT23301</v>
          </cell>
        </row>
        <row r="831">
          <cell r="A831" t="str">
            <v>CMRLPT23302</v>
          </cell>
        </row>
        <row r="832">
          <cell r="A832" t="str">
            <v>CMRLPT23303</v>
          </cell>
        </row>
        <row r="833">
          <cell r="A833" t="str">
            <v>CMRLPT23304</v>
          </cell>
        </row>
        <row r="834">
          <cell r="A834" t="str">
            <v>CMRLPT23305</v>
          </cell>
        </row>
        <row r="835">
          <cell r="A835" t="str">
            <v>CMRLPT23306</v>
          </cell>
        </row>
        <row r="836">
          <cell r="A836" t="str">
            <v>CMRLPT23309</v>
          </cell>
        </row>
        <row r="837">
          <cell r="A837" t="str">
            <v>CMRLPT23310</v>
          </cell>
        </row>
        <row r="838">
          <cell r="A838" t="str">
            <v>CMRLPT23311</v>
          </cell>
        </row>
        <row r="839">
          <cell r="A839" t="str">
            <v>CMRLPT23312</v>
          </cell>
        </row>
        <row r="840">
          <cell r="A840" t="str">
            <v>CMRLPT23313</v>
          </cell>
        </row>
        <row r="841">
          <cell r="A841" t="str">
            <v>CMRLPT23314</v>
          </cell>
        </row>
        <row r="842">
          <cell r="A842" t="str">
            <v>CMRLPT23315</v>
          </cell>
        </row>
        <row r="843">
          <cell r="A843" t="str">
            <v>CMRLPT23316</v>
          </cell>
        </row>
        <row r="844">
          <cell r="A844" t="str">
            <v>CMRLPT23317</v>
          </cell>
        </row>
        <row r="845">
          <cell r="A845" t="str">
            <v>CMRLPT23318</v>
          </cell>
        </row>
        <row r="846">
          <cell r="A846" t="str">
            <v>CMRLPT23319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CMRLPT25017</v>
          </cell>
        </row>
        <row r="1044">
          <cell r="A1044" t="str">
            <v>CMRLPT25020</v>
          </cell>
        </row>
        <row r="1045">
          <cell r="A1045" t="str">
            <v>CMRLPT25021</v>
          </cell>
        </row>
        <row r="1046">
          <cell r="A1046" t="str">
            <v>CMRLPT25023</v>
          </cell>
        </row>
        <row r="1047">
          <cell r="A1047" t="str">
            <v>CMRLPT25026</v>
          </cell>
        </row>
        <row r="1048">
          <cell r="A1048" t="str">
            <v>CMRLPT25027</v>
          </cell>
        </row>
        <row r="1049">
          <cell r="A1049" t="str">
            <v>CMRLPT25028</v>
          </cell>
        </row>
        <row r="1050">
          <cell r="A1050" t="str">
            <v>CMRLPT25029</v>
          </cell>
        </row>
        <row r="1051">
          <cell r="A1051" t="str">
            <v>CMRLPT25030</v>
          </cell>
        </row>
        <row r="1052">
          <cell r="A1052" t="str">
            <v>CMRLPT25031</v>
          </cell>
        </row>
        <row r="1053">
          <cell r="A1053" t="str">
            <v>CMRLPT25032</v>
          </cell>
        </row>
        <row r="1054">
          <cell r="A1054" t="str">
            <v>CMRLPT25033</v>
          </cell>
        </row>
        <row r="1055">
          <cell r="A1055" t="str">
            <v>CMRLPT25034</v>
          </cell>
        </row>
        <row r="1056">
          <cell r="A1056" t="str">
            <v>CMRLPT25036</v>
          </cell>
        </row>
        <row r="1057">
          <cell r="A1057" t="str">
            <v>CMRLPT25037</v>
          </cell>
        </row>
        <row r="1058">
          <cell r="A1058" t="str">
            <v>CMRLPT25038</v>
          </cell>
        </row>
        <row r="1059">
          <cell r="A1059" t="str">
            <v>CMRLPT25039</v>
          </cell>
        </row>
        <row r="1060">
          <cell r="A1060" t="str">
            <v>CMRLPT25040</v>
          </cell>
        </row>
        <row r="1061">
          <cell r="A1061" t="str">
            <v>CMRLTP19172</v>
          </cell>
        </row>
        <row r="1062">
          <cell r="A1062" t="str">
            <v>CMRLTP20065</v>
          </cell>
        </row>
        <row r="1063">
          <cell r="A1063" t="str">
            <v>CMRTAB20258</v>
          </cell>
        </row>
        <row r="1064">
          <cell r="A1064" t="str">
            <v>CMRTAB20269</v>
          </cell>
        </row>
        <row r="1065">
          <cell r="A1065" t="str">
            <v>CMRTAB20283</v>
          </cell>
        </row>
        <row r="1066">
          <cell r="A1066" t="str">
            <v>CMRTAB20293</v>
          </cell>
        </row>
        <row r="1067">
          <cell r="A1067" t="str">
            <v>CMRTAB20295</v>
          </cell>
        </row>
        <row r="1068">
          <cell r="A1068" t="str">
            <v>CMRTAB20300</v>
          </cell>
        </row>
        <row r="1069">
          <cell r="A1069" t="str">
            <v>CMRTAB20301</v>
          </cell>
        </row>
        <row r="1070">
          <cell r="A1070" t="str">
            <v>CMRTAB20317</v>
          </cell>
        </row>
        <row r="1071">
          <cell r="A1071" t="str">
            <v>CMRTAB20320</v>
          </cell>
        </row>
        <row r="1072">
          <cell r="A1072" t="str">
            <v>CMRTAB20333</v>
          </cell>
        </row>
        <row r="1073">
          <cell r="A1073" t="str">
            <v>CMRTAB20336</v>
          </cell>
        </row>
        <row r="1074">
          <cell r="A1074" t="str">
            <v>CMRTAB20337</v>
          </cell>
        </row>
        <row r="1075">
          <cell r="A1075" t="str">
            <v>CMRTAB20338</v>
          </cell>
        </row>
        <row r="1076">
          <cell r="A1076" t="str">
            <v>CMRTAB20339</v>
          </cell>
        </row>
        <row r="1077">
          <cell r="A1077" t="str">
            <v>CMRTAB20341</v>
          </cell>
        </row>
        <row r="1078">
          <cell r="A1078" t="str">
            <v>CMRTAB20346</v>
          </cell>
        </row>
        <row r="1079">
          <cell r="A1079" t="str">
            <v>CMRTAB20347</v>
          </cell>
        </row>
        <row r="1080">
          <cell r="A1080" t="str">
            <v>CMRTLV21003</v>
          </cell>
        </row>
        <row r="1081">
          <cell r="A1081" t="str">
            <v>CMRTLV22007</v>
          </cell>
        </row>
        <row r="1082">
          <cell r="A1082" t="str">
            <v>CMRUCT15071</v>
          </cell>
        </row>
        <row r="1083">
          <cell r="A1083" t="str">
            <v>CMRUCT17169</v>
          </cell>
        </row>
        <row r="1084">
          <cell r="A1084" t="str">
            <v>CMRUCT19002</v>
          </cell>
        </row>
        <row r="1085">
          <cell r="A1085" t="str">
            <v>CMRUCT19005</v>
          </cell>
        </row>
        <row r="1086">
          <cell r="A1086" t="str">
            <v>CMRUCT19006</v>
          </cell>
        </row>
        <row r="1087">
          <cell r="A1087" t="str">
            <v>CMRUCT19009</v>
          </cell>
        </row>
        <row r="1088">
          <cell r="A1088" t="str">
            <v>CMRUCT19013</v>
          </cell>
        </row>
        <row r="1089">
          <cell r="A1089" t="str">
            <v>CMRUCT19019</v>
          </cell>
        </row>
        <row r="1090">
          <cell r="A1090" t="str">
            <v>CMRUCT19022</v>
          </cell>
        </row>
        <row r="1091">
          <cell r="A1091" t="str">
            <v>CMRUCT19025</v>
          </cell>
        </row>
        <row r="1092">
          <cell r="A1092" t="str">
            <v>CMRUCT19068</v>
          </cell>
        </row>
        <row r="1093">
          <cell r="A1093" t="str">
            <v>CMRUCT19072</v>
          </cell>
        </row>
        <row r="1094">
          <cell r="A1094" t="str">
            <v>CMRUCT19073</v>
          </cell>
        </row>
        <row r="1095">
          <cell r="A1095" t="str">
            <v>CMRUCT19076</v>
          </cell>
        </row>
        <row r="1096">
          <cell r="A1096" t="str">
            <v>CMRUCT19080</v>
          </cell>
        </row>
        <row r="1097">
          <cell r="A1097" t="str">
            <v>CMRUCT19083</v>
          </cell>
        </row>
        <row r="1098">
          <cell r="A1098" t="str">
            <v>CMRUCT19084</v>
          </cell>
        </row>
        <row r="1099">
          <cell r="A1099" t="str">
            <v>CMRUCT19084</v>
          </cell>
        </row>
        <row r="1100">
          <cell r="A1100" t="str">
            <v>CMRUCT19086</v>
          </cell>
        </row>
        <row r="1101">
          <cell r="A1101" t="str">
            <v>CMRUCT19087</v>
          </cell>
        </row>
        <row r="1102">
          <cell r="A1102" t="str">
            <v>CMRUCT19090</v>
          </cell>
        </row>
        <row r="1103">
          <cell r="A1103" t="str">
            <v>CMRUCT19091</v>
          </cell>
        </row>
        <row r="1104">
          <cell r="A1104" t="str">
            <v>CMRUCT19093</v>
          </cell>
        </row>
        <row r="1105">
          <cell r="A1105" t="str">
            <v>CMRUCT19101</v>
          </cell>
        </row>
        <row r="1106">
          <cell r="A1106" t="str">
            <v>CMRUCT19102</v>
          </cell>
        </row>
        <row r="1107">
          <cell r="A1107" t="str">
            <v>CMRUCT19104</v>
          </cell>
        </row>
        <row r="1108">
          <cell r="A1108" t="str">
            <v>CMRUCT19107</v>
          </cell>
        </row>
        <row r="1109">
          <cell r="A1109" t="str">
            <v>CMRUCT19110</v>
          </cell>
        </row>
        <row r="1110">
          <cell r="A1110" t="str">
            <v>CMRUCT19111</v>
          </cell>
        </row>
        <row r="1111">
          <cell r="A1111" t="str">
            <v>CMRUCT19113</v>
          </cell>
        </row>
        <row r="1112">
          <cell r="A1112" t="str">
            <v>CMRUCT19119</v>
          </cell>
        </row>
        <row r="1113">
          <cell r="A1113" t="str">
            <v>CMRUCT19121</v>
          </cell>
        </row>
        <row r="1114">
          <cell r="A1114" t="str">
            <v>CMRUCT19122</v>
          </cell>
        </row>
        <row r="1115">
          <cell r="A1115" t="str">
            <v>CMRUCT19126</v>
          </cell>
        </row>
        <row r="1116">
          <cell r="A1116" t="str">
            <v>CMRUCT19128</v>
          </cell>
        </row>
        <row r="1117">
          <cell r="A1117" t="str">
            <v>CMRUCT19128</v>
          </cell>
        </row>
        <row r="1118">
          <cell r="A1118" t="str">
            <v>CMRUCT19130</v>
          </cell>
        </row>
        <row r="1119">
          <cell r="A1119" t="str">
            <v>CMRUCT19134</v>
          </cell>
        </row>
        <row r="1120">
          <cell r="A1120" t="str">
            <v>CMRUCT19135</v>
          </cell>
        </row>
        <row r="1121">
          <cell r="A1121" t="str">
            <v>CMRUCT19136</v>
          </cell>
        </row>
        <row r="1122">
          <cell r="A1122" t="str">
            <v>CMRUCT19137</v>
          </cell>
        </row>
        <row r="1123">
          <cell r="A1123" t="str">
            <v>CMRUCT19138</v>
          </cell>
        </row>
        <row r="1124">
          <cell r="A1124" t="str">
            <v>CMRUCT19139</v>
          </cell>
        </row>
        <row r="1125">
          <cell r="A1125" t="str">
            <v>CMRUCT19140</v>
          </cell>
        </row>
        <row r="1126">
          <cell r="A1126" t="str">
            <v>CMRUCT19141</v>
          </cell>
        </row>
        <row r="1127">
          <cell r="A1127" t="str">
            <v>CMRUCT19142</v>
          </cell>
        </row>
        <row r="1128">
          <cell r="A1128" t="str">
            <v>CMRUCT19144</v>
          </cell>
        </row>
        <row r="1129">
          <cell r="A1129" t="str">
            <v>CMRUCT19147</v>
          </cell>
        </row>
        <row r="1130">
          <cell r="A1130" t="str">
            <v>CMRUCT19149</v>
          </cell>
        </row>
        <row r="1131">
          <cell r="A1131" t="str">
            <v>CMRUCT19151</v>
          </cell>
        </row>
        <row r="1132">
          <cell r="A1132" t="str">
            <v>CMRUCT19163</v>
          </cell>
        </row>
        <row r="1133">
          <cell r="A1133" t="str">
            <v>CMRUCT19166</v>
          </cell>
        </row>
        <row r="1134">
          <cell r="A1134" t="str">
            <v>CMRUCT19169</v>
          </cell>
        </row>
        <row r="1135">
          <cell r="A1135" t="str">
            <v>CMRUCT19179</v>
          </cell>
        </row>
        <row r="1136">
          <cell r="A1136" t="str">
            <v>CMRUCT19194</v>
          </cell>
        </row>
        <row r="1137">
          <cell r="A1137" t="str">
            <v>CMRUCT19202</v>
          </cell>
        </row>
        <row r="1138">
          <cell r="A1138" t="str">
            <v>CMRUCT19204</v>
          </cell>
        </row>
        <row r="1139">
          <cell r="A1139" t="str">
            <v>CMRUCT19207</v>
          </cell>
        </row>
        <row r="1140">
          <cell r="A1140" t="str">
            <v>CMRUCT19220</v>
          </cell>
        </row>
        <row r="1141">
          <cell r="A1141" t="str">
            <v>CMRUCT19224</v>
          </cell>
        </row>
        <row r="1142">
          <cell r="A1142" t="str">
            <v>CMRUCT19227</v>
          </cell>
        </row>
        <row r="1143">
          <cell r="A1143" t="str">
            <v>CMRUCT19234</v>
          </cell>
        </row>
        <row r="1144">
          <cell r="A1144" t="str">
            <v>CMRUCT19237</v>
          </cell>
        </row>
        <row r="1145">
          <cell r="A1145" t="str">
            <v>CMRUCT19246</v>
          </cell>
        </row>
        <row r="1146">
          <cell r="A1146" t="str">
            <v>CMRUCT19247</v>
          </cell>
        </row>
        <row r="1147">
          <cell r="A1147" t="str">
            <v>CMRUCT19253</v>
          </cell>
        </row>
        <row r="1148">
          <cell r="A1148" t="str">
            <v>CMRUCT19256</v>
          </cell>
        </row>
        <row r="1149">
          <cell r="A1149" t="str">
            <v>CMRUCT19261</v>
          </cell>
        </row>
        <row r="1150">
          <cell r="A1150" t="str">
            <v>CMRUCT19263</v>
          </cell>
        </row>
        <row r="1151">
          <cell r="A1151" t="str">
            <v>CMRUCT20001</v>
          </cell>
        </row>
        <row r="1152">
          <cell r="A1152" t="str">
            <v>CMRUCT20002</v>
          </cell>
        </row>
        <row r="1153">
          <cell r="A1153" t="str">
            <v>CMRUCT20004</v>
          </cell>
        </row>
        <row r="1154">
          <cell r="A1154" t="str">
            <v>CMRUCT20005</v>
          </cell>
        </row>
        <row r="1155">
          <cell r="A1155" t="str">
            <v>CMRUCT20006</v>
          </cell>
        </row>
        <row r="1156">
          <cell r="A1156" t="str">
            <v>CMRUCT20007</v>
          </cell>
        </row>
        <row r="1157">
          <cell r="A1157" t="str">
            <v>CMRUCT20008</v>
          </cell>
        </row>
        <row r="1158">
          <cell r="A1158" t="str">
            <v>CMRUCT20009</v>
          </cell>
        </row>
        <row r="1159">
          <cell r="A1159" t="str">
            <v>CMRUCT20010</v>
          </cell>
        </row>
        <row r="1160">
          <cell r="A1160" t="str">
            <v>CMRUCT20011</v>
          </cell>
        </row>
        <row r="1161">
          <cell r="A1161" t="str">
            <v>CMRUCT20012</v>
          </cell>
        </row>
        <row r="1162">
          <cell r="A1162" t="str">
            <v>CMRUCT20013</v>
          </cell>
        </row>
        <row r="1163">
          <cell r="A1163" t="str">
            <v>CMRUCT20014</v>
          </cell>
        </row>
        <row r="1164">
          <cell r="A1164" t="str">
            <v>CMRUCT20015</v>
          </cell>
        </row>
        <row r="1165">
          <cell r="A1165" t="str">
            <v>CMRUCT20016</v>
          </cell>
        </row>
        <row r="1166">
          <cell r="A1166" t="str">
            <v>CMRUCT20017</v>
          </cell>
        </row>
        <row r="1167">
          <cell r="A1167" t="str">
            <v>CMRUCT20018</v>
          </cell>
        </row>
        <row r="1168">
          <cell r="A1168" t="str">
            <v>CMRUCT20019</v>
          </cell>
        </row>
        <row r="1169">
          <cell r="A1169" t="str">
            <v>CMRUCT20020</v>
          </cell>
        </row>
        <row r="1170">
          <cell r="A1170" t="str">
            <v>CMRUCT20021</v>
          </cell>
        </row>
        <row r="1171">
          <cell r="A1171" t="str">
            <v>CMRUCT20022</v>
          </cell>
        </row>
        <row r="1172">
          <cell r="A1172" t="str">
            <v>CMRUCT20023</v>
          </cell>
        </row>
        <row r="1173">
          <cell r="A1173" t="str">
            <v>CMRUCT20024</v>
          </cell>
        </row>
        <row r="1174">
          <cell r="A1174" t="str">
            <v>CMRUCT20025</v>
          </cell>
        </row>
        <row r="1175">
          <cell r="A1175" t="str">
            <v>CMRUCT20026</v>
          </cell>
        </row>
        <row r="1176">
          <cell r="A1176" t="str">
            <v>CMRUCT20027</v>
          </cell>
        </row>
        <row r="1177">
          <cell r="A1177" t="str">
            <v>CMRUCT20028</v>
          </cell>
        </row>
        <row r="1178">
          <cell r="A1178" t="str">
            <v>CMRUCT20029</v>
          </cell>
        </row>
        <row r="1179">
          <cell r="A1179" t="str">
            <v>CMRUCT20030</v>
          </cell>
        </row>
        <row r="1180">
          <cell r="A1180" t="str">
            <v>CMRUCT20031</v>
          </cell>
        </row>
        <row r="1181">
          <cell r="A1181" t="str">
            <v>CMRUCT20032</v>
          </cell>
        </row>
        <row r="1182">
          <cell r="A1182" t="str">
            <v>CMRUCT20033</v>
          </cell>
        </row>
        <row r="1183">
          <cell r="A1183" t="str">
            <v>CMRUCT20034</v>
          </cell>
        </row>
        <row r="1184">
          <cell r="A1184" t="str">
            <v>CMRUCT20035</v>
          </cell>
        </row>
        <row r="1185">
          <cell r="A1185" t="str">
            <v>CMRUCT20036</v>
          </cell>
        </row>
        <row r="1186">
          <cell r="A1186" t="str">
            <v>CMRUCT20037</v>
          </cell>
        </row>
        <row r="1187">
          <cell r="A1187" t="str">
            <v>CMRUCT20039</v>
          </cell>
        </row>
        <row r="1188">
          <cell r="A1188" t="str">
            <v>CMRUCT20042</v>
          </cell>
        </row>
        <row r="1189">
          <cell r="A1189" t="str">
            <v>CMRUCT20043</v>
          </cell>
        </row>
        <row r="1190">
          <cell r="A1190" t="str">
            <v>CMRUCT20044</v>
          </cell>
        </row>
        <row r="1191">
          <cell r="A1191" t="str">
            <v>CMRUCT20046</v>
          </cell>
        </row>
        <row r="1192">
          <cell r="A1192" t="str">
            <v>CMRUCT20047</v>
          </cell>
        </row>
        <row r="1193">
          <cell r="A1193" t="str">
            <v>CMRUCT20048</v>
          </cell>
        </row>
        <row r="1194">
          <cell r="A1194" t="str">
            <v>CMRUCT20049</v>
          </cell>
        </row>
        <row r="1195">
          <cell r="A1195" t="str">
            <v>CMRUCT20050</v>
          </cell>
        </row>
        <row r="1196">
          <cell r="A1196" t="str">
            <v>CMRUCT20051</v>
          </cell>
        </row>
        <row r="1197">
          <cell r="A1197" t="str">
            <v>CMRUCT20052</v>
          </cell>
        </row>
        <row r="1198">
          <cell r="A1198" t="str">
            <v>CMRUCT20053</v>
          </cell>
        </row>
        <row r="1199">
          <cell r="A1199" t="str">
            <v>CMRUCT20054</v>
          </cell>
        </row>
        <row r="1200">
          <cell r="A1200" t="str">
            <v>CMRUCT20055</v>
          </cell>
        </row>
        <row r="1201">
          <cell r="A1201" t="str">
            <v>CMRUCT20056</v>
          </cell>
        </row>
        <row r="1202">
          <cell r="A1202" t="str">
            <v>CMRUCT20057</v>
          </cell>
        </row>
        <row r="1203">
          <cell r="A1203" t="str">
            <v>CMRUCT20058</v>
          </cell>
        </row>
        <row r="1204">
          <cell r="A1204" t="str">
            <v>CMRUCT20060</v>
          </cell>
        </row>
        <row r="1205">
          <cell r="A1205" t="str">
            <v>CMRUCT20061</v>
          </cell>
        </row>
        <row r="1206">
          <cell r="A1206" t="str">
            <v>CMRUCT20062</v>
          </cell>
        </row>
        <row r="1207">
          <cell r="A1207" t="str">
            <v>CMRUCT20063</v>
          </cell>
        </row>
        <row r="1208">
          <cell r="A1208" t="str">
            <v>CMRUCT20064</v>
          </cell>
        </row>
        <row r="1209">
          <cell r="A1209" t="str">
            <v>CMRUCT20065</v>
          </cell>
        </row>
        <row r="1210">
          <cell r="A1210" t="str">
            <v>CMRUCT20066</v>
          </cell>
        </row>
        <row r="1211">
          <cell r="A1211" t="str">
            <v>CMRUCT20067</v>
          </cell>
        </row>
        <row r="1212">
          <cell r="A1212" t="str">
            <v>CMRUCT20068</v>
          </cell>
        </row>
        <row r="1213">
          <cell r="A1213" t="str">
            <v>CMRUCT20069</v>
          </cell>
        </row>
        <row r="1214">
          <cell r="A1214" t="str">
            <v>CMRUCT20070</v>
          </cell>
        </row>
        <row r="1215">
          <cell r="A1215" t="str">
            <v>CMRUCT20071</v>
          </cell>
        </row>
        <row r="1216">
          <cell r="A1216" t="str">
            <v>CMRUCT20072</v>
          </cell>
        </row>
        <row r="1217">
          <cell r="A1217" t="str">
            <v>CMRUCT20073</v>
          </cell>
        </row>
        <row r="1218">
          <cell r="A1218" t="str">
            <v>CMRUCT20074</v>
          </cell>
        </row>
        <row r="1219">
          <cell r="A1219" t="str">
            <v>CMRUCT20076</v>
          </cell>
        </row>
        <row r="1220">
          <cell r="A1220" t="str">
            <v>CMRUCT20077</v>
          </cell>
        </row>
        <row r="1221">
          <cell r="A1221" t="str">
            <v>CMRUCT20078</v>
          </cell>
        </row>
        <row r="1222">
          <cell r="A1222" t="str">
            <v>CMRUCT20079</v>
          </cell>
        </row>
        <row r="1223">
          <cell r="A1223" t="str">
            <v>CMRUCT20080</v>
          </cell>
        </row>
        <row r="1224">
          <cell r="A1224" t="str">
            <v>CMRUCT20081</v>
          </cell>
        </row>
        <row r="1225">
          <cell r="A1225" t="str">
            <v>CMRUCT20082</v>
          </cell>
        </row>
        <row r="1226">
          <cell r="A1226" t="str">
            <v>CMRUCT20083</v>
          </cell>
        </row>
        <row r="1227">
          <cell r="A1227" t="str">
            <v>CMRUCT20084</v>
          </cell>
        </row>
        <row r="1228">
          <cell r="A1228" t="str">
            <v>CMRUCT20085</v>
          </cell>
        </row>
        <row r="1229">
          <cell r="A1229" t="str">
            <v>CMRUCT20087</v>
          </cell>
        </row>
        <row r="1230">
          <cell r="A1230" t="str">
            <v>CMRUCT20088</v>
          </cell>
        </row>
        <row r="1231">
          <cell r="A1231" t="str">
            <v>CMRUCT20089</v>
          </cell>
        </row>
        <row r="1232">
          <cell r="A1232" t="str">
            <v>CMRUCT20090</v>
          </cell>
        </row>
        <row r="1233">
          <cell r="A1233" t="str">
            <v>CMRUCT20091</v>
          </cell>
        </row>
        <row r="1234">
          <cell r="A1234" t="str">
            <v>CMRUCT20092</v>
          </cell>
        </row>
        <row r="1235">
          <cell r="A1235" t="str">
            <v>CMRUCT20093</v>
          </cell>
        </row>
        <row r="1236">
          <cell r="A1236" t="str">
            <v>CMRUCT20094</v>
          </cell>
        </row>
        <row r="1237">
          <cell r="A1237" t="str">
            <v>CMRUCT20095</v>
          </cell>
        </row>
        <row r="1238">
          <cell r="A1238" t="str">
            <v>CMRUCT20096</v>
          </cell>
        </row>
        <row r="1239">
          <cell r="A1239" t="str">
            <v>CMRUCT20097</v>
          </cell>
        </row>
        <row r="1240">
          <cell r="A1240" t="str">
            <v>CMRUCT20098</v>
          </cell>
        </row>
        <row r="1241">
          <cell r="A1241" t="str">
            <v>CMRUCT20099</v>
          </cell>
        </row>
        <row r="1242">
          <cell r="A1242" t="str">
            <v>CMRUCT20100</v>
          </cell>
        </row>
        <row r="1243">
          <cell r="A1243" t="str">
            <v>CMRUCT20102</v>
          </cell>
        </row>
        <row r="1244">
          <cell r="A1244" t="str">
            <v>CMRUCT20103</v>
          </cell>
        </row>
        <row r="1245">
          <cell r="A1245" t="str">
            <v>CMRUCT20105</v>
          </cell>
        </row>
        <row r="1246">
          <cell r="A1246" t="str">
            <v>CMRUCT20107</v>
          </cell>
        </row>
        <row r="1247">
          <cell r="A1247" t="str">
            <v>CMRUCT20108</v>
          </cell>
        </row>
        <row r="1248">
          <cell r="A1248" t="str">
            <v>CMRUCT20109</v>
          </cell>
        </row>
        <row r="1249">
          <cell r="A1249" t="str">
            <v>CMRUCT20114</v>
          </cell>
        </row>
        <row r="1250">
          <cell r="A1250" t="str">
            <v>CMRUCT20115</v>
          </cell>
        </row>
        <row r="1251">
          <cell r="A1251" t="str">
            <v>CMRUCT20118</v>
          </cell>
        </row>
        <row r="1252">
          <cell r="A1252" t="str">
            <v>CMRUCT20119</v>
          </cell>
        </row>
        <row r="1253">
          <cell r="A1253" t="str">
            <v>CMRUCT20120</v>
          </cell>
        </row>
        <row r="1254">
          <cell r="A1254" t="str">
            <v>CMRUCT20121</v>
          </cell>
        </row>
        <row r="1255">
          <cell r="A1255" t="str">
            <v>CMRUCT20123</v>
          </cell>
        </row>
        <row r="1256">
          <cell r="A1256" t="str">
            <v>CMRUCT20124</v>
          </cell>
        </row>
        <row r="1257">
          <cell r="A1257" t="str">
            <v>CMRUCT20125</v>
          </cell>
        </row>
        <row r="1258">
          <cell r="A1258" t="str">
            <v>CMRUCT20126</v>
          </cell>
        </row>
        <row r="1259">
          <cell r="A1259" t="str">
            <v>CMRUCT20130</v>
          </cell>
        </row>
        <row r="1260">
          <cell r="A1260" t="str">
            <v>CMRUCT20133</v>
          </cell>
        </row>
        <row r="1261">
          <cell r="A1261" t="str">
            <v>CMRUCT20134</v>
          </cell>
        </row>
        <row r="1262">
          <cell r="A1262" t="str">
            <v>CMRUCT20135</v>
          </cell>
        </row>
        <row r="1263">
          <cell r="A1263" t="str">
            <v>CMRUCT20138</v>
          </cell>
        </row>
        <row r="1264">
          <cell r="A1264" t="str">
            <v>CMRUCT20140</v>
          </cell>
        </row>
        <row r="1265">
          <cell r="A1265" t="str">
            <v>CMRUCT20144</v>
          </cell>
        </row>
        <row r="1266">
          <cell r="A1266" t="str">
            <v>CMRUCT20145</v>
          </cell>
        </row>
        <row r="1267">
          <cell r="A1267" t="str">
            <v>CMRUCT20146</v>
          </cell>
        </row>
        <row r="1268">
          <cell r="A1268" t="str">
            <v>CMRUCT20148</v>
          </cell>
        </row>
        <row r="1269">
          <cell r="A1269" t="str">
            <v>CMRUCT20149</v>
          </cell>
        </row>
        <row r="1270">
          <cell r="A1270" t="str">
            <v>CMRUCT20151</v>
          </cell>
        </row>
        <row r="1271">
          <cell r="A1271" t="str">
            <v>CMRUCT20152</v>
          </cell>
        </row>
        <row r="1272">
          <cell r="A1272" t="str">
            <v>CMRUCT20154</v>
          </cell>
        </row>
        <row r="1273">
          <cell r="A1273" t="str">
            <v>CMRUCT20155</v>
          </cell>
        </row>
        <row r="1274">
          <cell r="A1274" t="str">
            <v>CMRUCT20157</v>
          </cell>
        </row>
        <row r="1275">
          <cell r="A1275" t="str">
            <v>CMRUCT20163</v>
          </cell>
        </row>
        <row r="1276">
          <cell r="A1276" t="str">
            <v>CMRUCT20164</v>
          </cell>
        </row>
        <row r="1277">
          <cell r="A1277" t="str">
            <v>CMRUCT20165</v>
          </cell>
        </row>
        <row r="1278">
          <cell r="A1278" t="str">
            <v>CMRUCT20166</v>
          </cell>
        </row>
        <row r="1279">
          <cell r="A1279" t="str">
            <v>CMRUCT20170</v>
          </cell>
        </row>
        <row r="1280">
          <cell r="A1280" t="str">
            <v>CMRUCT20173</v>
          </cell>
        </row>
        <row r="1281">
          <cell r="A1281" t="str">
            <v>CMRUCT20174</v>
          </cell>
        </row>
        <row r="1282">
          <cell r="A1282" t="str">
            <v>CMRUCT20176</v>
          </cell>
        </row>
        <row r="1283">
          <cell r="A1283" t="str">
            <v>CMRUCT21002</v>
          </cell>
        </row>
        <row r="1284">
          <cell r="A1284" t="str">
            <v>CMRUCT21006</v>
          </cell>
        </row>
        <row r="1285">
          <cell r="A1285" t="str">
            <v>CMRUCT21007</v>
          </cell>
        </row>
        <row r="1286">
          <cell r="A1286" t="str">
            <v>CMRUCT21008</v>
          </cell>
        </row>
        <row r="1287">
          <cell r="A1287" t="str">
            <v>CMRUCT21010</v>
          </cell>
        </row>
        <row r="1288">
          <cell r="A1288" t="str">
            <v>CMRUCT21011</v>
          </cell>
        </row>
        <row r="1289">
          <cell r="A1289" t="str">
            <v>CMRUCT21012</v>
          </cell>
        </row>
        <row r="1290">
          <cell r="A1290" t="str">
            <v>CMRUCT21013</v>
          </cell>
        </row>
        <row r="1291">
          <cell r="A1291" t="str">
            <v>CMRUCT21014</v>
          </cell>
        </row>
        <row r="1292">
          <cell r="A1292" t="str">
            <v>CMRUCT21015</v>
          </cell>
        </row>
        <row r="1293">
          <cell r="A1293" t="str">
            <v>CMRUCT21016</v>
          </cell>
        </row>
        <row r="1294">
          <cell r="A1294" t="str">
            <v>CMRUCT21017</v>
          </cell>
        </row>
        <row r="1295">
          <cell r="A1295" t="str">
            <v>CMRUCT21018</v>
          </cell>
        </row>
        <row r="1296">
          <cell r="A1296" t="str">
            <v>CMRUCT21020</v>
          </cell>
        </row>
        <row r="1297">
          <cell r="A1297" t="str">
            <v>CMRUCT21022</v>
          </cell>
        </row>
        <row r="1298">
          <cell r="A1298" t="str">
            <v>CMRUCT21023</v>
          </cell>
        </row>
        <row r="1299">
          <cell r="A1299" t="str">
            <v>CMRUCT21026</v>
          </cell>
        </row>
        <row r="1300">
          <cell r="A1300" t="str">
            <v>CMRUCT21027</v>
          </cell>
        </row>
        <row r="1301">
          <cell r="A1301" t="str">
            <v>CMRUCT21028</v>
          </cell>
        </row>
        <row r="1302">
          <cell r="A1302" t="str">
            <v>CMRUCT21029</v>
          </cell>
        </row>
        <row r="1303">
          <cell r="A1303" t="str">
            <v>CMRUCT21030</v>
          </cell>
        </row>
        <row r="1304">
          <cell r="A1304" t="str">
            <v>CMRUCT21031</v>
          </cell>
        </row>
        <row r="1305">
          <cell r="A1305" t="str">
            <v>CMRUCT21032</v>
          </cell>
        </row>
        <row r="1306">
          <cell r="A1306" t="str">
            <v>CMRUCT21033</v>
          </cell>
        </row>
        <row r="1307">
          <cell r="A1307" t="str">
            <v>CMRUCT21034</v>
          </cell>
        </row>
        <row r="1308">
          <cell r="A1308" t="str">
            <v>CMRUCT21035</v>
          </cell>
        </row>
        <row r="1309">
          <cell r="A1309" t="str">
            <v>CMRUCT21036</v>
          </cell>
        </row>
        <row r="1310">
          <cell r="A1310" t="str">
            <v>CMRUCT21037</v>
          </cell>
        </row>
        <row r="1311">
          <cell r="A1311" t="str">
            <v>CMRUCT21039</v>
          </cell>
        </row>
        <row r="1312">
          <cell r="A1312" t="str">
            <v>CMRUCT21040</v>
          </cell>
        </row>
        <row r="1313">
          <cell r="A1313" t="str">
            <v>CMRUCT21041</v>
          </cell>
        </row>
        <row r="1314">
          <cell r="A1314" t="str">
            <v>CMRUCT21042</v>
          </cell>
        </row>
        <row r="1315">
          <cell r="A1315" t="str">
            <v>CMRUCT21043</v>
          </cell>
        </row>
        <row r="1316">
          <cell r="A1316" t="str">
            <v>CMRUCT21044</v>
          </cell>
        </row>
        <row r="1317">
          <cell r="A1317" t="str">
            <v>CMRUCT21045</v>
          </cell>
        </row>
        <row r="1318">
          <cell r="A1318" t="str">
            <v>CMRUCT21046</v>
          </cell>
        </row>
        <row r="1319">
          <cell r="A1319" t="str">
            <v>CMRUCT21047</v>
          </cell>
        </row>
        <row r="1320">
          <cell r="A1320" t="str">
            <v>CMRUCT21048</v>
          </cell>
        </row>
        <row r="1321">
          <cell r="A1321" t="str">
            <v>CMRUCT21049</v>
          </cell>
        </row>
        <row r="1322">
          <cell r="A1322" t="str">
            <v>CMRUCT21050</v>
          </cell>
        </row>
        <row r="1323">
          <cell r="A1323" t="str">
            <v>CMRUCT21051</v>
          </cell>
        </row>
        <row r="1324">
          <cell r="A1324" t="str">
            <v>CMRUCT21052</v>
          </cell>
        </row>
        <row r="1325">
          <cell r="A1325" t="str">
            <v>CMRUCT21053</v>
          </cell>
        </row>
        <row r="1326">
          <cell r="A1326" t="str">
            <v>CMRUCT21054</v>
          </cell>
        </row>
        <row r="1327">
          <cell r="A1327" t="str">
            <v>CMRUCT21055</v>
          </cell>
        </row>
        <row r="1328">
          <cell r="A1328" t="str">
            <v>CMRUCT21057</v>
          </cell>
        </row>
        <row r="1329">
          <cell r="A1329" t="str">
            <v>CMRUCT21058</v>
          </cell>
        </row>
        <row r="1330">
          <cell r="A1330" t="str">
            <v>CMRUCT21059</v>
          </cell>
        </row>
        <row r="1331">
          <cell r="A1331" t="str">
            <v>CMRUCT21060</v>
          </cell>
        </row>
        <row r="1332">
          <cell r="A1332" t="str">
            <v>CMRUCT21061</v>
          </cell>
        </row>
        <row r="1333">
          <cell r="A1333" t="str">
            <v>CMRUCT21062</v>
          </cell>
        </row>
        <row r="1334">
          <cell r="A1334" t="str">
            <v>CMRUCT21064</v>
          </cell>
        </row>
        <row r="1335">
          <cell r="A1335" t="str">
            <v>CMRUCT21065</v>
          </cell>
        </row>
        <row r="1336">
          <cell r="A1336" t="str">
            <v>CMRUCT21066</v>
          </cell>
        </row>
        <row r="1337">
          <cell r="A1337" t="str">
            <v>CMRUCT21067</v>
          </cell>
        </row>
        <row r="1338">
          <cell r="A1338" t="str">
            <v>CMRUCT21069</v>
          </cell>
        </row>
        <row r="1339">
          <cell r="A1339" t="str">
            <v>CMRUCT21070</v>
          </cell>
        </row>
        <row r="1340">
          <cell r="A1340" t="str">
            <v>CMRUCT21071</v>
          </cell>
        </row>
        <row r="1341">
          <cell r="A1341" t="str">
            <v>CMRUCT21072</v>
          </cell>
        </row>
        <row r="1342">
          <cell r="A1342" t="str">
            <v>CMRUCT21075</v>
          </cell>
        </row>
        <row r="1343">
          <cell r="A1343" t="str">
            <v>CMRUCT21076</v>
          </cell>
        </row>
        <row r="1344">
          <cell r="A1344" t="str">
            <v>CMRUCT21077</v>
          </cell>
        </row>
        <row r="1345">
          <cell r="A1345" t="str">
            <v>CMRUCT21078</v>
          </cell>
        </row>
        <row r="1346">
          <cell r="A1346" t="str">
            <v>CMRUCT21079</v>
          </cell>
        </row>
        <row r="1347">
          <cell r="A1347" t="str">
            <v>CMRUCT21080</v>
          </cell>
        </row>
        <row r="1348">
          <cell r="A1348" t="str">
            <v>CMRUCT21081</v>
          </cell>
        </row>
        <row r="1349">
          <cell r="A1349" t="str">
            <v>CMRUCT21083</v>
          </cell>
        </row>
        <row r="1350">
          <cell r="A1350" t="str">
            <v>CMRUCT21084</v>
          </cell>
        </row>
        <row r="1351">
          <cell r="A1351" t="str">
            <v>CMRUCT21085</v>
          </cell>
        </row>
        <row r="1352">
          <cell r="A1352" t="str">
            <v>CMRUCT21086</v>
          </cell>
        </row>
        <row r="1353">
          <cell r="A1353" t="str">
            <v>CMRUCT21087</v>
          </cell>
        </row>
        <row r="1354">
          <cell r="A1354" t="str">
            <v>CMRUCT21089</v>
          </cell>
        </row>
        <row r="1355">
          <cell r="A1355" t="str">
            <v>CMRUCT21090</v>
          </cell>
        </row>
        <row r="1356">
          <cell r="A1356" t="str">
            <v>CMRUCT21091</v>
          </cell>
        </row>
        <row r="1357">
          <cell r="A1357" t="str">
            <v>CMRUCT21092</v>
          </cell>
        </row>
        <row r="1358">
          <cell r="A1358" t="str">
            <v>CMRUCT21093</v>
          </cell>
        </row>
        <row r="1359">
          <cell r="A1359" t="str">
            <v>CMRUCT21094</v>
          </cell>
        </row>
        <row r="1360">
          <cell r="A1360" t="str">
            <v>CMRUCT21095</v>
          </cell>
        </row>
        <row r="1361">
          <cell r="A1361" t="str">
            <v>CMRUCT21096</v>
          </cell>
        </row>
        <row r="1362">
          <cell r="A1362" t="str">
            <v>CMRUCT21097</v>
          </cell>
        </row>
        <row r="1363">
          <cell r="A1363" t="str">
            <v>CMRUCT21098</v>
          </cell>
        </row>
        <row r="1364">
          <cell r="A1364" t="str">
            <v>CMRUCT21099</v>
          </cell>
        </row>
        <row r="1365">
          <cell r="A1365" t="str">
            <v>CMRUCT21100</v>
          </cell>
        </row>
        <row r="1366">
          <cell r="A1366" t="str">
            <v>CMRUCT21102</v>
          </cell>
        </row>
        <row r="1367">
          <cell r="A1367" t="str">
            <v>CMRUCT21103</v>
          </cell>
        </row>
        <row r="1368">
          <cell r="A1368" t="str">
            <v>CMRUCT21104</v>
          </cell>
        </row>
        <row r="1369">
          <cell r="A1369" t="str">
            <v>CMRUCT21105</v>
          </cell>
        </row>
        <row r="1370">
          <cell r="A1370" t="str">
            <v>CMRUCT21106</v>
          </cell>
        </row>
        <row r="1371">
          <cell r="A1371" t="str">
            <v>CMRUCT21107</v>
          </cell>
        </row>
        <row r="1372">
          <cell r="A1372" t="str">
            <v>CMRUCT21108</v>
          </cell>
        </row>
        <row r="1373">
          <cell r="A1373" t="str">
            <v>CMRUCT21109</v>
          </cell>
        </row>
        <row r="1374">
          <cell r="A1374" t="str">
            <v>CMRUCT21110</v>
          </cell>
        </row>
        <row r="1375">
          <cell r="A1375" t="str">
            <v>CMRUCT21111</v>
          </cell>
        </row>
        <row r="1376">
          <cell r="A1376" t="str">
            <v>CMRUCT21112</v>
          </cell>
        </row>
        <row r="1377">
          <cell r="A1377" t="str">
            <v>CMRUCT21113</v>
          </cell>
        </row>
        <row r="1378">
          <cell r="A1378" t="str">
            <v>CMRUCT21114</v>
          </cell>
        </row>
        <row r="1379">
          <cell r="A1379" t="str">
            <v>CMRUCT21115</v>
          </cell>
        </row>
        <row r="1380">
          <cell r="A1380" t="str">
            <v>CMRUCT21116</v>
          </cell>
        </row>
        <row r="1381">
          <cell r="A1381" t="str">
            <v>CMRUCT21117</v>
          </cell>
        </row>
        <row r="1382">
          <cell r="A1382" t="str">
            <v>CMRUCT21118</v>
          </cell>
        </row>
        <row r="1383">
          <cell r="A1383" t="str">
            <v>CMRUCT21119</v>
          </cell>
        </row>
        <row r="1384">
          <cell r="A1384" t="str">
            <v>CMRUCT21120</v>
          </cell>
        </row>
        <row r="1385">
          <cell r="A1385" t="str">
            <v>CMRUCT21122</v>
          </cell>
        </row>
        <row r="1386">
          <cell r="A1386" t="str">
            <v>CMRUCT21123</v>
          </cell>
        </row>
        <row r="1387">
          <cell r="A1387" t="str">
            <v>CMRUCT21124</v>
          </cell>
        </row>
        <row r="1388">
          <cell r="A1388" t="str">
            <v>CMRUCT21125</v>
          </cell>
        </row>
        <row r="1389">
          <cell r="A1389" t="str">
            <v>CMRUCT21126</v>
          </cell>
        </row>
        <row r="1390">
          <cell r="A1390" t="str">
            <v>CMRUCT21127</v>
          </cell>
        </row>
        <row r="1391">
          <cell r="A1391" t="str">
            <v>CMRUCT21128</v>
          </cell>
        </row>
        <row r="1392">
          <cell r="A1392" t="str">
            <v>CMRUCT21130</v>
          </cell>
        </row>
        <row r="1393">
          <cell r="A1393" t="str">
            <v>CMRUCT21131</v>
          </cell>
        </row>
        <row r="1394">
          <cell r="A1394" t="str">
            <v>CMRUCT21135</v>
          </cell>
        </row>
        <row r="1395">
          <cell r="A1395" t="str">
            <v>CMRUCT22001</v>
          </cell>
        </row>
        <row r="1396">
          <cell r="A1396" t="str">
            <v>CMRUCT22002</v>
          </cell>
        </row>
        <row r="1397">
          <cell r="A1397" t="str">
            <v>CMRUCT22003</v>
          </cell>
        </row>
        <row r="1398">
          <cell r="A1398" t="str">
            <v>CMRUCT22004</v>
          </cell>
        </row>
        <row r="1399">
          <cell r="A1399" t="str">
            <v>CMRUCT22005</v>
          </cell>
        </row>
        <row r="1400">
          <cell r="A1400" t="str">
            <v>CMRUCT22006</v>
          </cell>
        </row>
        <row r="1401">
          <cell r="A1401" t="str">
            <v>CMRUCT22008</v>
          </cell>
        </row>
        <row r="1402">
          <cell r="A1402" t="str">
            <v>CMRUCT22009</v>
          </cell>
        </row>
        <row r="1403">
          <cell r="A1403" t="str">
            <v>CMRUCT22010</v>
          </cell>
        </row>
        <row r="1404">
          <cell r="A1404" t="str">
            <v>CMRUCT22011</v>
          </cell>
        </row>
        <row r="1405">
          <cell r="A1405" t="str">
            <v>CMRUCT22012</v>
          </cell>
        </row>
        <row r="1406">
          <cell r="A1406" t="str">
            <v>CMRUCT22013</v>
          </cell>
        </row>
        <row r="1407">
          <cell r="A1407" t="str">
            <v>CMRUCT22014</v>
          </cell>
        </row>
        <row r="1408">
          <cell r="A1408" t="str">
            <v>CMRUCT22015</v>
          </cell>
        </row>
        <row r="1409">
          <cell r="A1409" t="str">
            <v>CMRUCT22016</v>
          </cell>
        </row>
        <row r="1410">
          <cell r="A1410" t="str">
            <v>CMRUCT22017</v>
          </cell>
        </row>
        <row r="1411">
          <cell r="A1411" t="str">
            <v>CMRUCT22017</v>
          </cell>
        </row>
        <row r="1412">
          <cell r="A1412" t="str">
            <v>CMRUCT22018</v>
          </cell>
        </row>
        <row r="1413">
          <cell r="A1413" t="str">
            <v>CMRUCT22019</v>
          </cell>
        </row>
        <row r="1414">
          <cell r="A1414" t="str">
            <v>CMRUCT22020</v>
          </cell>
        </row>
        <row r="1415">
          <cell r="A1415" t="str">
            <v>CMRUCT22021</v>
          </cell>
        </row>
        <row r="1416">
          <cell r="A1416" t="str">
            <v>CMRUCT22022</v>
          </cell>
        </row>
        <row r="1417">
          <cell r="A1417" t="str">
            <v>CMRUCT22023</v>
          </cell>
        </row>
        <row r="1418">
          <cell r="A1418" t="str">
            <v>CMRUCT22024</v>
          </cell>
        </row>
        <row r="1419">
          <cell r="A1419" t="str">
            <v>CMRUCT22025</v>
          </cell>
        </row>
        <row r="1420">
          <cell r="A1420" t="str">
            <v>CMRUCT22026</v>
          </cell>
        </row>
        <row r="1421">
          <cell r="A1421" t="str">
            <v>CMRUCT22027</v>
          </cell>
        </row>
        <row r="1422">
          <cell r="A1422" t="str">
            <v>CMRUCT22028</v>
          </cell>
        </row>
        <row r="1423">
          <cell r="A1423" t="str">
            <v>CMRUCT22029</v>
          </cell>
        </row>
        <row r="1424">
          <cell r="A1424" t="str">
            <v>CMRUCT22030</v>
          </cell>
        </row>
        <row r="1425">
          <cell r="A1425" t="str">
            <v>CMRUCT22031</v>
          </cell>
        </row>
        <row r="1426">
          <cell r="A1426" t="str">
            <v>CMRUCT22032</v>
          </cell>
        </row>
        <row r="1427">
          <cell r="A1427" t="str">
            <v>CMRUCT22033</v>
          </cell>
        </row>
        <row r="1428">
          <cell r="A1428" t="str">
            <v>CMRUCT22034</v>
          </cell>
        </row>
        <row r="1429">
          <cell r="A1429" t="str">
            <v>CMRUCT22035</v>
          </cell>
        </row>
        <row r="1430">
          <cell r="A1430" t="str">
            <v>CMRUCT22036</v>
          </cell>
        </row>
        <row r="1431">
          <cell r="A1431" t="str">
            <v>CMRUCT22038</v>
          </cell>
        </row>
        <row r="1432">
          <cell r="A1432" t="str">
            <v>CMRUCT22039</v>
          </cell>
        </row>
        <row r="1433">
          <cell r="A1433" t="str">
            <v>CMRUCT22040</v>
          </cell>
        </row>
        <row r="1434">
          <cell r="A1434" t="str">
            <v>CMRUCT22041</v>
          </cell>
        </row>
        <row r="1435">
          <cell r="A1435" t="str">
            <v>CMRUCT22042</v>
          </cell>
        </row>
        <row r="1436">
          <cell r="A1436" t="str">
            <v>CMRUCT22043</v>
          </cell>
        </row>
        <row r="1437">
          <cell r="A1437" t="str">
            <v>CMRUCT22044</v>
          </cell>
        </row>
        <row r="1438">
          <cell r="A1438" t="str">
            <v>CMRUCT22045</v>
          </cell>
        </row>
        <row r="1439">
          <cell r="A1439" t="str">
            <v>CMRUCT22046</v>
          </cell>
        </row>
        <row r="1440">
          <cell r="A1440" t="str">
            <v>CMRUCT22047</v>
          </cell>
        </row>
        <row r="1441">
          <cell r="A1441" t="str">
            <v>CMRUCT22048</v>
          </cell>
        </row>
        <row r="1442">
          <cell r="A1442" t="str">
            <v>CMRUCT22049</v>
          </cell>
        </row>
        <row r="1443">
          <cell r="A1443" t="str">
            <v>CMRUCT22050</v>
          </cell>
        </row>
        <row r="1444">
          <cell r="A1444" t="str">
            <v>CMRUCT22051</v>
          </cell>
        </row>
        <row r="1445">
          <cell r="A1445" t="str">
            <v>CMRUCT22053</v>
          </cell>
        </row>
        <row r="1446">
          <cell r="A1446" t="str">
            <v>CMRUCT22054</v>
          </cell>
        </row>
        <row r="1447">
          <cell r="A1447" t="str">
            <v>CMRUCT22055</v>
          </cell>
        </row>
        <row r="1448">
          <cell r="A1448" t="str">
            <v>CMRUCT22056</v>
          </cell>
        </row>
        <row r="1449">
          <cell r="A1449" t="str">
            <v>CMRUCT22057</v>
          </cell>
        </row>
        <row r="1450">
          <cell r="A1450" t="str">
            <v>CMRUCT22058</v>
          </cell>
        </row>
        <row r="1451">
          <cell r="A1451" t="str">
            <v>CMRUCT22059</v>
          </cell>
        </row>
        <row r="1452">
          <cell r="A1452" t="str">
            <v>CMRUCT22062</v>
          </cell>
        </row>
        <row r="1453">
          <cell r="A1453" t="str">
            <v>CMRUCT22063</v>
          </cell>
        </row>
        <row r="1454">
          <cell r="A1454" t="str">
            <v>CMRUCT22064</v>
          </cell>
        </row>
        <row r="1455">
          <cell r="A1455" t="str">
            <v>CMRUCT22065</v>
          </cell>
        </row>
        <row r="1456">
          <cell r="A1456" t="str">
            <v>CMRUCT22068</v>
          </cell>
        </row>
        <row r="1457">
          <cell r="A1457" t="str">
            <v>CMRUCT22069</v>
          </cell>
        </row>
        <row r="1458">
          <cell r="A1458" t="str">
            <v>CMRUCT22070</v>
          </cell>
        </row>
        <row r="1459">
          <cell r="A1459" t="str">
            <v>CMRUCT22071</v>
          </cell>
        </row>
        <row r="1460">
          <cell r="A1460" t="str">
            <v>CMRUCT22072</v>
          </cell>
        </row>
        <row r="1461">
          <cell r="A1461" t="str">
            <v>CMRUCT22073</v>
          </cell>
        </row>
        <row r="1462">
          <cell r="A1462" t="str">
            <v>CMRUCT22074</v>
          </cell>
        </row>
        <row r="1463">
          <cell r="A1463" t="str">
            <v>CMRUCT22075</v>
          </cell>
        </row>
        <row r="1464">
          <cell r="A1464" t="str">
            <v>CMRUCT22077</v>
          </cell>
        </row>
        <row r="1465">
          <cell r="A1465" t="str">
            <v>CMRUCT22078</v>
          </cell>
        </row>
        <row r="1466">
          <cell r="A1466" t="str">
            <v>CMRUCT22079</v>
          </cell>
        </row>
        <row r="1467">
          <cell r="A1467" t="str">
            <v>CMRUCT22080</v>
          </cell>
        </row>
        <row r="1468">
          <cell r="A1468" t="str">
            <v>CMRUCT22081</v>
          </cell>
        </row>
        <row r="1469">
          <cell r="A1469" t="str">
            <v>CMRUCT22082</v>
          </cell>
        </row>
        <row r="1470">
          <cell r="A1470" t="str">
            <v>CMRUCT22083</v>
          </cell>
        </row>
        <row r="1471">
          <cell r="A1471" t="str">
            <v>CMRUCT22084</v>
          </cell>
        </row>
        <row r="1472">
          <cell r="A1472" t="str">
            <v>CMRUCT22085</v>
          </cell>
        </row>
        <row r="1473">
          <cell r="A1473" t="str">
            <v>CMRUCT22086</v>
          </cell>
        </row>
        <row r="1474">
          <cell r="A1474" t="str">
            <v>CMRUCT22087</v>
          </cell>
        </row>
        <row r="1475">
          <cell r="A1475" t="str">
            <v>CMRUCT22088</v>
          </cell>
        </row>
        <row r="1476">
          <cell r="A1476" t="str">
            <v>CMRUCT22089</v>
          </cell>
        </row>
        <row r="1477">
          <cell r="A1477" t="str">
            <v>CMRUCT22090</v>
          </cell>
        </row>
        <row r="1478">
          <cell r="A1478" t="str">
            <v>CMRUCT22091</v>
          </cell>
        </row>
        <row r="1479">
          <cell r="A1479" t="str">
            <v>CMRUCT22092</v>
          </cell>
        </row>
        <row r="1480">
          <cell r="A1480" t="str">
            <v>CMRUCT22093</v>
          </cell>
        </row>
        <row r="1481">
          <cell r="A1481" t="str">
            <v>CMRUCT22094</v>
          </cell>
        </row>
        <row r="1482">
          <cell r="A1482" t="str">
            <v>CMRUCT22095</v>
          </cell>
        </row>
        <row r="1483">
          <cell r="A1483" t="str">
            <v>CMRUCT22096</v>
          </cell>
        </row>
        <row r="1484">
          <cell r="A1484" t="str">
            <v>CMRUCT22097</v>
          </cell>
        </row>
        <row r="1485">
          <cell r="A1485" t="str">
            <v>CMRUCT22098</v>
          </cell>
        </row>
        <row r="1486">
          <cell r="A1486" t="str">
            <v>CMRUCT22099</v>
          </cell>
        </row>
        <row r="1487">
          <cell r="A1487" t="str">
            <v>CMRUCT22100</v>
          </cell>
        </row>
        <row r="1488">
          <cell r="A1488" t="str">
            <v>CMRUCT22101</v>
          </cell>
        </row>
        <row r="1489">
          <cell r="A1489" t="str">
            <v>CMRUCT22102</v>
          </cell>
        </row>
        <row r="1490">
          <cell r="A1490" t="str">
            <v>CMRUCT22103</v>
          </cell>
        </row>
        <row r="1491">
          <cell r="A1491" t="str">
            <v>CMRUCT22105</v>
          </cell>
        </row>
        <row r="1492">
          <cell r="A1492" t="str">
            <v>CMRUCT22107</v>
          </cell>
        </row>
        <row r="1493">
          <cell r="A1493" t="str">
            <v>CMRUCT22108</v>
          </cell>
        </row>
        <row r="1494">
          <cell r="A1494" t="str">
            <v>CMRUCT22109</v>
          </cell>
        </row>
        <row r="1495">
          <cell r="A1495" t="str">
            <v>CMRUCT22110</v>
          </cell>
        </row>
        <row r="1496">
          <cell r="A1496" t="str">
            <v>CMRUCT22111</v>
          </cell>
        </row>
        <row r="1497">
          <cell r="A1497" t="str">
            <v>CMRUCT22112</v>
          </cell>
        </row>
        <row r="1498">
          <cell r="A1498" t="str">
            <v>CMRUCT22113</v>
          </cell>
        </row>
        <row r="1499">
          <cell r="A1499" t="str">
            <v>CMRUCT22114</v>
          </cell>
        </row>
        <row r="1500">
          <cell r="A1500" t="str">
            <v>CMRUCT22115</v>
          </cell>
        </row>
        <row r="1501">
          <cell r="A1501" t="str">
            <v>CMRUCT22116</v>
          </cell>
        </row>
        <row r="1502">
          <cell r="A1502" t="str">
            <v>CMRUCT22117</v>
          </cell>
        </row>
        <row r="1503">
          <cell r="A1503" t="str">
            <v>CMRUCT22118</v>
          </cell>
        </row>
        <row r="1504">
          <cell r="A1504" t="str">
            <v>CMRUCT22119</v>
          </cell>
        </row>
        <row r="1505">
          <cell r="A1505" t="str">
            <v>CMRUCT22120</v>
          </cell>
        </row>
        <row r="1506">
          <cell r="A1506" t="str">
            <v>CMRUCT22120</v>
          </cell>
        </row>
        <row r="1507">
          <cell r="A1507" t="str">
            <v>CMRUCT22121</v>
          </cell>
        </row>
        <row r="1508">
          <cell r="A1508" t="str">
            <v>CMRUCT22122</v>
          </cell>
        </row>
        <row r="1509">
          <cell r="A1509" t="str">
            <v>CMRUCT22123</v>
          </cell>
        </row>
        <row r="1510">
          <cell r="A1510" t="str">
            <v>CMRUCT22126</v>
          </cell>
        </row>
        <row r="1511">
          <cell r="A1511" t="str">
            <v>CMRUCT22127</v>
          </cell>
        </row>
        <row r="1512">
          <cell r="A1512" t="str">
            <v>CMRUCT22129</v>
          </cell>
        </row>
        <row r="1513">
          <cell r="A1513" t="str">
            <v>CMRUCT22130</v>
          </cell>
        </row>
        <row r="1514">
          <cell r="A1514" t="str">
            <v>CMRUCT22130</v>
          </cell>
        </row>
        <row r="1515">
          <cell r="A1515" t="str">
            <v>CMRUCT22131</v>
          </cell>
        </row>
        <row r="1516">
          <cell r="A1516" t="str">
            <v>CMRUCT22133</v>
          </cell>
        </row>
        <row r="1517">
          <cell r="A1517" t="str">
            <v>CMRUCT22134</v>
          </cell>
        </row>
        <row r="1518">
          <cell r="A1518" t="str">
            <v>CMRUCT22136</v>
          </cell>
        </row>
        <row r="1519">
          <cell r="A1519" t="str">
            <v>CMRUCT22137</v>
          </cell>
        </row>
        <row r="1520">
          <cell r="A1520" t="str">
            <v>CMRUCT22138</v>
          </cell>
        </row>
        <row r="1521">
          <cell r="A1521" t="str">
            <v>CMRUCT22139</v>
          </cell>
        </row>
        <row r="1522">
          <cell r="A1522" t="str">
            <v>CMRUCT22140</v>
          </cell>
        </row>
        <row r="1523">
          <cell r="A1523" t="str">
            <v>CMRUCT22142</v>
          </cell>
        </row>
        <row r="1524">
          <cell r="A1524" t="str">
            <v>CMRUCT22143</v>
          </cell>
        </row>
        <row r="1525">
          <cell r="A1525" t="str">
            <v>CMRUCT22145</v>
          </cell>
        </row>
        <row r="1526">
          <cell r="A1526" t="str">
            <v>CMRUCT22146</v>
          </cell>
        </row>
        <row r="1527">
          <cell r="A1527" t="str">
            <v>CMRUCT22147</v>
          </cell>
        </row>
        <row r="1528">
          <cell r="A1528" t="str">
            <v>CMRUCT22149</v>
          </cell>
        </row>
        <row r="1529">
          <cell r="A1529" t="str">
            <v>CMRUCT22151</v>
          </cell>
        </row>
        <row r="1530">
          <cell r="A1530" t="str">
            <v>CMRUCT22152</v>
          </cell>
        </row>
        <row r="1531">
          <cell r="A1531" t="str">
            <v>CMRUCT22155</v>
          </cell>
        </row>
        <row r="1532">
          <cell r="A1532" t="str">
            <v>CMRUCT22156</v>
          </cell>
        </row>
        <row r="1533">
          <cell r="A1533" t="str">
            <v>CMRUCT22157</v>
          </cell>
        </row>
        <row r="1534">
          <cell r="A1534" t="str">
            <v>CMRUCT22160</v>
          </cell>
        </row>
        <row r="1535">
          <cell r="A1535" t="str">
            <v>CMRUCT22161</v>
          </cell>
        </row>
        <row r="1536">
          <cell r="A1536" t="str">
            <v>CMRUCT22162</v>
          </cell>
        </row>
        <row r="1537">
          <cell r="A1537" t="str">
            <v>CMRUCT22162</v>
          </cell>
        </row>
        <row r="1538">
          <cell r="A1538" t="str">
            <v>CMRUCT22163</v>
          </cell>
        </row>
        <row r="1539">
          <cell r="A1539" t="str">
            <v>CMRUCT22163</v>
          </cell>
        </row>
        <row r="1540">
          <cell r="A1540" t="str">
            <v>CMRUCT22164</v>
          </cell>
        </row>
        <row r="1541">
          <cell r="A1541" t="str">
            <v>CMRUCT22166</v>
          </cell>
        </row>
        <row r="1542">
          <cell r="A1542" t="str">
            <v>CMRUCT22167</v>
          </cell>
        </row>
        <row r="1543">
          <cell r="A1543" t="str">
            <v>CMRUCT23001</v>
          </cell>
        </row>
        <row r="1544">
          <cell r="A1544" t="str">
            <v>CMRUCT23002</v>
          </cell>
        </row>
        <row r="1545">
          <cell r="A1545" t="str">
            <v>CMRUCT23003</v>
          </cell>
        </row>
        <row r="1546">
          <cell r="A1546" t="str">
            <v>CMRUCT23004</v>
          </cell>
        </row>
        <row r="1547">
          <cell r="A1547" t="str">
            <v>CMRUCT23005</v>
          </cell>
        </row>
        <row r="1548">
          <cell r="A1548" t="str">
            <v>CMRUCT23006</v>
          </cell>
        </row>
        <row r="1549">
          <cell r="A1549" t="str">
            <v>CMRUCT23007</v>
          </cell>
        </row>
        <row r="1550">
          <cell r="A1550" t="str">
            <v>CMRUCT23008</v>
          </cell>
        </row>
        <row r="1551">
          <cell r="A1551" t="str">
            <v>CMRUCT23009</v>
          </cell>
        </row>
        <row r="1552">
          <cell r="A1552" t="str">
            <v>CMRUCT23010</v>
          </cell>
        </row>
        <row r="1553">
          <cell r="A1553" t="str">
            <v>CMRUCT23011</v>
          </cell>
        </row>
        <row r="1554">
          <cell r="A1554" t="str">
            <v>CMRUCT23012</v>
          </cell>
        </row>
        <row r="1555">
          <cell r="A1555" t="str">
            <v>CMRUCT23013</v>
          </cell>
        </row>
        <row r="1556">
          <cell r="A1556" t="str">
            <v>CMRUCT23013</v>
          </cell>
        </row>
        <row r="1557">
          <cell r="A1557" t="str">
            <v>CMRUCT23014</v>
          </cell>
        </row>
        <row r="1558">
          <cell r="A1558" t="str">
            <v>CMRUCT23015</v>
          </cell>
        </row>
        <row r="1559">
          <cell r="A1559" t="str">
            <v>CMRUCT23016</v>
          </cell>
        </row>
        <row r="1560">
          <cell r="A1560" t="str">
            <v>CMRUCT23017</v>
          </cell>
        </row>
        <row r="1561">
          <cell r="A1561" t="str">
            <v>CMRUCT23018</v>
          </cell>
        </row>
        <row r="1562">
          <cell r="A1562" t="str">
            <v>CMRUCT23019</v>
          </cell>
        </row>
        <row r="1563">
          <cell r="A1563" t="str">
            <v>CMRUCT23020</v>
          </cell>
        </row>
        <row r="1564">
          <cell r="A1564" t="str">
            <v>CMRUCT23021</v>
          </cell>
        </row>
        <row r="1565">
          <cell r="A1565" t="str">
            <v>CMRUCT23022</v>
          </cell>
        </row>
        <row r="1566">
          <cell r="A1566" t="str">
            <v>CMRUCT23023</v>
          </cell>
        </row>
        <row r="1567">
          <cell r="A1567" t="str">
            <v>CMRUCT23024</v>
          </cell>
        </row>
        <row r="1568">
          <cell r="A1568" t="str">
            <v>CMRUCT23025</v>
          </cell>
        </row>
        <row r="1569">
          <cell r="A1569" t="str">
            <v>CMRUCT23026</v>
          </cell>
        </row>
        <row r="1570">
          <cell r="A1570" t="str">
            <v>CMRUCT23027</v>
          </cell>
        </row>
        <row r="1571">
          <cell r="A1571" t="str">
            <v>CMRUCT23028</v>
          </cell>
        </row>
        <row r="1572">
          <cell r="A1572" t="str">
            <v>CMRUCT23029</v>
          </cell>
        </row>
        <row r="1573">
          <cell r="A1573" t="str">
            <v>CMRUCT23031</v>
          </cell>
        </row>
        <row r="1574">
          <cell r="A1574" t="str">
            <v>CMRUCT23032</v>
          </cell>
        </row>
        <row r="1575">
          <cell r="A1575" t="str">
            <v>CMRUCT23033</v>
          </cell>
        </row>
        <row r="1576">
          <cell r="A1576" t="str">
            <v>CMRUCT23034</v>
          </cell>
        </row>
        <row r="1577">
          <cell r="A1577" t="str">
            <v>CMRUCT23036</v>
          </cell>
        </row>
        <row r="1578">
          <cell r="A1578" t="str">
            <v>CMRUCT23037</v>
          </cell>
        </row>
        <row r="1579">
          <cell r="A1579" t="str">
            <v>CMRUCT23038</v>
          </cell>
        </row>
        <row r="1580">
          <cell r="A1580" t="str">
            <v>CMRUCT23039</v>
          </cell>
        </row>
        <row r="1581">
          <cell r="A1581" t="str">
            <v>CMRUCT23040</v>
          </cell>
        </row>
        <row r="1582">
          <cell r="A1582" t="str">
            <v>CMRUCT23041</v>
          </cell>
        </row>
        <row r="1583">
          <cell r="A1583" t="str">
            <v>CMRUCT23042</v>
          </cell>
        </row>
        <row r="1584">
          <cell r="A1584" t="str">
            <v>CMRUCT23043</v>
          </cell>
        </row>
        <row r="1585">
          <cell r="A1585" t="str">
            <v>CMRUCT23044</v>
          </cell>
        </row>
        <row r="1586">
          <cell r="A1586" t="str">
            <v>CMRUCT23045</v>
          </cell>
        </row>
        <row r="1587">
          <cell r="A1587" t="str">
            <v>CMRUCT23046</v>
          </cell>
        </row>
        <row r="1588">
          <cell r="A1588" t="str">
            <v>CMRUCT23047</v>
          </cell>
        </row>
        <row r="1589">
          <cell r="A1589" t="str">
            <v>CMRUCT23048</v>
          </cell>
        </row>
        <row r="1590">
          <cell r="A1590" t="str">
            <v>CMRUCT23049</v>
          </cell>
        </row>
        <row r="1591">
          <cell r="A1591" t="str">
            <v>CMRUCT23050</v>
          </cell>
        </row>
        <row r="1592">
          <cell r="A1592" t="str">
            <v>CMRUCT23051</v>
          </cell>
        </row>
        <row r="1593">
          <cell r="A1593" t="str">
            <v>CMRUCT23052</v>
          </cell>
        </row>
        <row r="1594">
          <cell r="A1594" t="str">
            <v>CMRUCT23053</v>
          </cell>
        </row>
        <row r="1595">
          <cell r="A1595" t="str">
            <v>CMRUCT23054</v>
          </cell>
        </row>
        <row r="1596">
          <cell r="A1596" t="str">
            <v>CMRUCT23055</v>
          </cell>
        </row>
        <row r="1597">
          <cell r="A1597" t="str">
            <v>CMRUCT23056</v>
          </cell>
        </row>
        <row r="1598">
          <cell r="A1598" t="str">
            <v>CMRUCT23057</v>
          </cell>
        </row>
        <row r="1599">
          <cell r="A1599" t="str">
            <v>CMRUCT23058</v>
          </cell>
        </row>
        <row r="1600">
          <cell r="A1600" t="str">
            <v>CMRUCT23059</v>
          </cell>
        </row>
        <row r="1601">
          <cell r="A1601" t="str">
            <v>CMRUCT23060</v>
          </cell>
        </row>
        <row r="1602">
          <cell r="A1602" t="str">
            <v>CMRUCT23061</v>
          </cell>
        </row>
        <row r="1603">
          <cell r="A1603" t="str">
            <v>CMRUCT23062</v>
          </cell>
        </row>
        <row r="1604">
          <cell r="A1604" t="str">
            <v>CMRUCT23063</v>
          </cell>
        </row>
        <row r="1605">
          <cell r="A1605" t="str">
            <v>CMRUCT23064</v>
          </cell>
        </row>
        <row r="1606">
          <cell r="A1606" t="str">
            <v>CMRUCT23065</v>
          </cell>
        </row>
        <row r="1607">
          <cell r="A1607" t="str">
            <v>CMRUCT23066</v>
          </cell>
        </row>
        <row r="1608">
          <cell r="A1608" t="str">
            <v>CMRUCT23069</v>
          </cell>
        </row>
        <row r="1609">
          <cell r="A1609" t="str">
            <v>CMRUCT23071</v>
          </cell>
        </row>
        <row r="1610">
          <cell r="A1610" t="str">
            <v>CMRUCT23072</v>
          </cell>
        </row>
        <row r="1611">
          <cell r="A1611" t="str">
            <v>CMRUCT23073</v>
          </cell>
        </row>
        <row r="1612">
          <cell r="A1612" t="str">
            <v>CMRUCT23074</v>
          </cell>
        </row>
        <row r="1613">
          <cell r="A1613" t="str">
            <v>CMRUCT23075</v>
          </cell>
        </row>
        <row r="1614">
          <cell r="A1614" t="str">
            <v>CMRUCT23076</v>
          </cell>
        </row>
        <row r="1615">
          <cell r="A1615" t="str">
            <v>CMRUCT23077</v>
          </cell>
        </row>
        <row r="1616">
          <cell r="A1616" t="str">
            <v>CMRUCT23078</v>
          </cell>
        </row>
        <row r="1617">
          <cell r="A1617" t="str">
            <v>CMRUCT23079</v>
          </cell>
        </row>
        <row r="1618">
          <cell r="A1618" t="str">
            <v>CMRUCT23080</v>
          </cell>
        </row>
        <row r="1619">
          <cell r="A1619" t="str">
            <v>CMRUCT23081</v>
          </cell>
        </row>
        <row r="1620">
          <cell r="A1620" t="str">
            <v>CMRUCT23082</v>
          </cell>
        </row>
        <row r="1621">
          <cell r="A1621" t="str">
            <v>CMRUCT23083</v>
          </cell>
        </row>
        <row r="1622">
          <cell r="A1622" t="str">
            <v>CMRUCT23084</v>
          </cell>
        </row>
        <row r="1623">
          <cell r="A1623" t="str">
            <v>CMRUCT23085</v>
          </cell>
        </row>
        <row r="1624">
          <cell r="A1624" t="str">
            <v>CMRUCT23086</v>
          </cell>
        </row>
        <row r="1625">
          <cell r="A1625" t="str">
            <v>CMRUCT23087</v>
          </cell>
        </row>
        <row r="1626">
          <cell r="A1626" t="str">
            <v>CMRUCT23088</v>
          </cell>
        </row>
        <row r="1627">
          <cell r="A1627" t="str">
            <v>CMRUCT23089</v>
          </cell>
        </row>
        <row r="1628">
          <cell r="A1628" t="str">
            <v>CMRUCT23090</v>
          </cell>
        </row>
        <row r="1629">
          <cell r="A1629" t="str">
            <v>CMRUCT23091</v>
          </cell>
        </row>
        <row r="1630">
          <cell r="A1630" t="str">
            <v>CMRUCT23092</v>
          </cell>
        </row>
        <row r="1631">
          <cell r="A1631" t="str">
            <v>CMRUCT23093</v>
          </cell>
        </row>
        <row r="1632">
          <cell r="A1632" t="str">
            <v>CMRUCT23094</v>
          </cell>
        </row>
        <row r="1633">
          <cell r="A1633" t="str">
            <v>CMRUCT23095</v>
          </cell>
        </row>
        <row r="1634">
          <cell r="A1634" t="str">
            <v>CMRUCT23096</v>
          </cell>
        </row>
        <row r="1635">
          <cell r="A1635" t="str">
            <v>CMRUCT23097</v>
          </cell>
        </row>
        <row r="1636">
          <cell r="A1636" t="str">
            <v>CMRUCT23098</v>
          </cell>
        </row>
        <row r="1637">
          <cell r="A1637" t="str">
            <v>CMRUCT23099</v>
          </cell>
        </row>
        <row r="1638">
          <cell r="A1638" t="str">
            <v>CMRUCT23100</v>
          </cell>
        </row>
        <row r="1639">
          <cell r="A1639" t="str">
            <v>CMRUCT23101</v>
          </cell>
        </row>
        <row r="1640">
          <cell r="A1640" t="str">
            <v>CMRUCT23102</v>
          </cell>
        </row>
        <row r="1641">
          <cell r="A1641" t="str">
            <v>CMRUCT23103</v>
          </cell>
        </row>
        <row r="1642">
          <cell r="A1642" t="str">
            <v>CMRUCT23104</v>
          </cell>
        </row>
        <row r="1643">
          <cell r="A1643" t="str">
            <v>CMRUCT23106</v>
          </cell>
        </row>
        <row r="1644">
          <cell r="A1644" t="str">
            <v>CMRUCT23107</v>
          </cell>
        </row>
        <row r="1645">
          <cell r="A1645" t="str">
            <v>CMRUCT23108</v>
          </cell>
        </row>
        <row r="1646">
          <cell r="A1646" t="str">
            <v>CMRUCT23109</v>
          </cell>
        </row>
        <row r="1647">
          <cell r="A1647" t="str">
            <v>CMRUCT23110</v>
          </cell>
        </row>
        <row r="1648">
          <cell r="A1648" t="str">
            <v>CMRUCT23111</v>
          </cell>
        </row>
        <row r="1649">
          <cell r="A1649" t="str">
            <v>CMRUCT23112</v>
          </cell>
        </row>
        <row r="1650">
          <cell r="A1650" t="str">
            <v>CMRUCT23113</v>
          </cell>
        </row>
        <row r="1651">
          <cell r="A1651" t="str">
            <v>CMRUCT23115</v>
          </cell>
        </row>
        <row r="1652">
          <cell r="A1652" t="str">
            <v>CMRUCT23116</v>
          </cell>
        </row>
        <row r="1653">
          <cell r="A1653" t="str">
            <v>CMRUCT23117</v>
          </cell>
        </row>
        <row r="1654">
          <cell r="A1654" t="str">
            <v>CMRUCT23119</v>
          </cell>
        </row>
        <row r="1655">
          <cell r="A1655" t="str">
            <v>CMRUCT23120</v>
          </cell>
        </row>
        <row r="1656">
          <cell r="A1656" t="str">
            <v>CMRUCT23122</v>
          </cell>
        </row>
        <row r="1657">
          <cell r="A1657" t="str">
            <v>CMRUCT23123</v>
          </cell>
        </row>
        <row r="1658">
          <cell r="A1658" t="str">
            <v>CMRUCT23124</v>
          </cell>
        </row>
        <row r="1659">
          <cell r="A1659" t="str">
            <v>CMRUCT23125</v>
          </cell>
        </row>
        <row r="1660">
          <cell r="A1660" t="str">
            <v>CMRUCT23126</v>
          </cell>
        </row>
        <row r="1661">
          <cell r="A1661" t="str">
            <v>CMRUCT23127</v>
          </cell>
        </row>
        <row r="1662">
          <cell r="A1662" t="str">
            <v>CMRUCT23128</v>
          </cell>
        </row>
        <row r="1663">
          <cell r="A1663" t="str">
            <v>CMRUCT23129</v>
          </cell>
        </row>
        <row r="1664">
          <cell r="A1664" t="str">
            <v>CMRUCT23130</v>
          </cell>
        </row>
        <row r="1665">
          <cell r="A1665" t="str">
            <v>CMRUCT23131</v>
          </cell>
        </row>
        <row r="1666">
          <cell r="A1666" t="str">
            <v>CMRUCT23132</v>
          </cell>
        </row>
        <row r="1667">
          <cell r="A1667" t="str">
            <v>CMRUCT23133</v>
          </cell>
        </row>
        <row r="1668">
          <cell r="A1668" t="str">
            <v>CMRUCT23134</v>
          </cell>
        </row>
        <row r="1669">
          <cell r="A1669" t="str">
            <v>CMRUCT23135</v>
          </cell>
        </row>
        <row r="1670">
          <cell r="A1670" t="str">
            <v>CMRUCT23136</v>
          </cell>
        </row>
        <row r="1671">
          <cell r="A1671" t="str">
            <v>CMRUCT23137</v>
          </cell>
        </row>
        <row r="1672">
          <cell r="A1672" t="str">
            <v>CMRUCT23138</v>
          </cell>
        </row>
        <row r="1673">
          <cell r="A1673" t="str">
            <v>CMRUCT23140</v>
          </cell>
        </row>
        <row r="1674">
          <cell r="A1674" t="str">
            <v>CMRUCT23141</v>
          </cell>
        </row>
        <row r="1675">
          <cell r="A1675" t="str">
            <v>CMRUCT23142</v>
          </cell>
        </row>
        <row r="1676">
          <cell r="A1676" t="str">
            <v>CMRUCT23143</v>
          </cell>
        </row>
        <row r="1677">
          <cell r="A1677" t="str">
            <v>CMRUCT23144</v>
          </cell>
        </row>
        <row r="1678">
          <cell r="A1678" t="str">
            <v>CMRUCT23145</v>
          </cell>
        </row>
        <row r="1679">
          <cell r="A1679" t="str">
            <v>CMRUCT23146</v>
          </cell>
        </row>
        <row r="1680">
          <cell r="A1680" t="str">
            <v>CMRUCT23147</v>
          </cell>
        </row>
        <row r="1681">
          <cell r="A1681" t="str">
            <v>CMRUCT23148</v>
          </cell>
        </row>
        <row r="1682">
          <cell r="A1682" t="str">
            <v>CMRUCT23149</v>
          </cell>
        </row>
        <row r="1683">
          <cell r="A1683" t="str">
            <v>CMRUCT23150</v>
          </cell>
        </row>
        <row r="1684">
          <cell r="A1684" t="str">
            <v>CMRUCT23151</v>
          </cell>
        </row>
        <row r="1685">
          <cell r="A1685" t="str">
            <v>CMRUCT23152</v>
          </cell>
        </row>
        <row r="1686">
          <cell r="A1686" t="str">
            <v>CMRUCT23153</v>
          </cell>
        </row>
        <row r="1687">
          <cell r="A1687" t="str">
            <v>CMRUCT23154</v>
          </cell>
        </row>
        <row r="1688">
          <cell r="A1688" t="str">
            <v>CMRUCT23155</v>
          </cell>
        </row>
        <row r="1689">
          <cell r="A1689" t="str">
            <v>CMRUCT23156</v>
          </cell>
        </row>
        <row r="1690">
          <cell r="A1690" t="str">
            <v>CMRUCT23158</v>
          </cell>
        </row>
        <row r="1691">
          <cell r="A1691" t="str">
            <v>CMRUCT23159</v>
          </cell>
        </row>
        <row r="1692">
          <cell r="A1692" t="str">
            <v>CMRUCT23160</v>
          </cell>
        </row>
        <row r="1693">
          <cell r="A1693" t="str">
            <v>CMRUCT23161</v>
          </cell>
        </row>
        <row r="1694">
          <cell r="A1694" t="str">
            <v>CMRUCT23162</v>
          </cell>
        </row>
        <row r="1695">
          <cell r="A1695" t="str">
            <v>CMRUCT23163</v>
          </cell>
        </row>
        <row r="1696">
          <cell r="A1696" t="str">
            <v>CMRUCT23164</v>
          </cell>
        </row>
        <row r="1697">
          <cell r="A1697" t="str">
            <v>CMRUCT23165</v>
          </cell>
        </row>
        <row r="1698">
          <cell r="A1698" t="str">
            <v>CMRUCT23166</v>
          </cell>
        </row>
        <row r="1699">
          <cell r="A1699" t="str">
            <v>CMRUCT23167</v>
          </cell>
        </row>
        <row r="1700">
          <cell r="A1700" t="str">
            <v>CMRUCT23168</v>
          </cell>
        </row>
        <row r="1701">
          <cell r="A1701" t="str">
            <v>CMRUCT23169</v>
          </cell>
        </row>
        <row r="1702">
          <cell r="A1702" t="str">
            <v>CMRUCT23170</v>
          </cell>
        </row>
        <row r="1703">
          <cell r="A1703" t="str">
            <v>CMRUCT23171</v>
          </cell>
        </row>
        <row r="1704">
          <cell r="A1704" t="str">
            <v>CMRUCT23172</v>
          </cell>
        </row>
        <row r="1705">
          <cell r="A1705" t="str">
            <v>CMRUCT23173</v>
          </cell>
        </row>
        <row r="1706">
          <cell r="A1706" t="str">
            <v>CMRUCT23174</v>
          </cell>
        </row>
        <row r="1707">
          <cell r="A1707" t="str">
            <v>CMRUCT23175</v>
          </cell>
        </row>
        <row r="1708">
          <cell r="A1708" t="str">
            <v>CMRUCT23176</v>
          </cell>
        </row>
        <row r="1709">
          <cell r="A1709" t="str">
            <v>CMRUCT23177</v>
          </cell>
        </row>
        <row r="1710">
          <cell r="A1710" t="str">
            <v>CMRUCT23178</v>
          </cell>
        </row>
        <row r="1711">
          <cell r="A1711" t="str">
            <v>CMRUCT23179</v>
          </cell>
        </row>
        <row r="1712">
          <cell r="A1712" t="str">
            <v>CMRUCT23180</v>
          </cell>
        </row>
        <row r="1713">
          <cell r="A1713" t="str">
            <v>CMRUCT23181</v>
          </cell>
        </row>
        <row r="1714">
          <cell r="A1714" t="str">
            <v>CMRUCT23182</v>
          </cell>
        </row>
        <row r="1715">
          <cell r="A1715" t="str">
            <v>CMRUCT23183</v>
          </cell>
        </row>
        <row r="1716">
          <cell r="A1716" t="str">
            <v>CMRUCT23184</v>
          </cell>
        </row>
        <row r="1717">
          <cell r="A1717" t="str">
            <v>CMRUCT23185</v>
          </cell>
        </row>
        <row r="1718">
          <cell r="A1718" t="str">
            <v>CMRUCT23186</v>
          </cell>
        </row>
        <row r="1719">
          <cell r="A1719" t="str">
            <v>CMRUCT23188</v>
          </cell>
        </row>
        <row r="1720">
          <cell r="A1720" t="str">
            <v>CMRUCT23190</v>
          </cell>
        </row>
        <row r="1721">
          <cell r="A1721" t="str">
            <v>CMRUCT23191</v>
          </cell>
        </row>
        <row r="1722">
          <cell r="A1722" t="str">
            <v>CMRUCT23192</v>
          </cell>
        </row>
        <row r="1723">
          <cell r="A1723" t="str">
            <v>CMRUCT23195</v>
          </cell>
        </row>
        <row r="1724">
          <cell r="A1724" t="str">
            <v>CMRUCT23196</v>
          </cell>
        </row>
        <row r="1725">
          <cell r="A1725" t="str">
            <v>CMRUCT23197</v>
          </cell>
        </row>
        <row r="1726">
          <cell r="A1726" t="str">
            <v>CMRUCT23198</v>
          </cell>
        </row>
        <row r="1727">
          <cell r="A1727" t="str">
            <v>CMRUCT23199</v>
          </cell>
        </row>
        <row r="1728">
          <cell r="A1728" t="str">
            <v>CMRUCT23200</v>
          </cell>
        </row>
        <row r="1729">
          <cell r="A1729" t="str">
            <v>CMRUCT23201</v>
          </cell>
        </row>
        <row r="1730">
          <cell r="A1730" t="str">
            <v>CMRUCT23203</v>
          </cell>
        </row>
        <row r="1731">
          <cell r="A1731" t="str">
            <v>CMRUCT23204</v>
          </cell>
        </row>
        <row r="1732">
          <cell r="A1732" t="str">
            <v>CMRUCT23205</v>
          </cell>
        </row>
        <row r="1733">
          <cell r="A1733" t="str">
            <v>CMRUCT23206</v>
          </cell>
        </row>
        <row r="1734">
          <cell r="A1734" t="str">
            <v>CMRUCT23207</v>
          </cell>
        </row>
        <row r="1735">
          <cell r="A1735" t="str">
            <v>CMRUCT23208</v>
          </cell>
        </row>
        <row r="1736">
          <cell r="A1736" t="str">
            <v>CMRUCT23209</v>
          </cell>
        </row>
        <row r="1737">
          <cell r="A1737" t="str">
            <v>CMRUCT23210</v>
          </cell>
        </row>
        <row r="1738">
          <cell r="A1738" t="str">
            <v>CMRUCT23211</v>
          </cell>
        </row>
        <row r="1739">
          <cell r="A1739" t="str">
            <v>CMRUCT23212</v>
          </cell>
        </row>
        <row r="1740">
          <cell r="A1740" t="str">
            <v>CMRUCT23213</v>
          </cell>
        </row>
        <row r="1741">
          <cell r="A1741" t="str">
            <v>CMRUCT23214</v>
          </cell>
        </row>
        <row r="1742">
          <cell r="A1742" t="str">
            <v>CMRUCT23215</v>
          </cell>
        </row>
        <row r="1743">
          <cell r="A1743" t="str">
            <v>CMRUCT23216</v>
          </cell>
        </row>
        <row r="1744">
          <cell r="A1744" t="str">
            <v>CMRUCT23217</v>
          </cell>
        </row>
        <row r="1745">
          <cell r="A1745" t="str">
            <v>CMRUCT23218</v>
          </cell>
        </row>
        <row r="1746">
          <cell r="A1746" t="str">
            <v>CMRUCT23218</v>
          </cell>
        </row>
        <row r="1747">
          <cell r="A1747" t="str">
            <v>CMRUCT23219</v>
          </cell>
        </row>
        <row r="1748">
          <cell r="A1748" t="str">
            <v>CMRUCT23220</v>
          </cell>
        </row>
        <row r="1749">
          <cell r="A1749" t="str">
            <v>CMRUCT23221</v>
          </cell>
        </row>
        <row r="1750">
          <cell r="A1750" t="str">
            <v>CMRUCT23222</v>
          </cell>
        </row>
        <row r="1751">
          <cell r="A1751" t="str">
            <v>CMRUCT23223</v>
          </cell>
        </row>
        <row r="1752">
          <cell r="A1752" t="str">
            <v>CMRUCT23224</v>
          </cell>
        </row>
        <row r="1753">
          <cell r="A1753" t="str">
            <v>CMRUCT23225</v>
          </cell>
        </row>
        <row r="1754">
          <cell r="A1754" t="str">
            <v>CMRUCT23226</v>
          </cell>
        </row>
        <row r="1755">
          <cell r="A1755" t="str">
            <v>CMRUCT23227</v>
          </cell>
        </row>
        <row r="1756">
          <cell r="A1756" t="str">
            <v>CMRUCT23228</v>
          </cell>
        </row>
        <row r="1757">
          <cell r="A1757" t="str">
            <v>CMRUCT23229</v>
          </cell>
        </row>
        <row r="1758">
          <cell r="A1758" t="str">
            <v>CMRUCT23230</v>
          </cell>
        </row>
        <row r="1759">
          <cell r="A1759" t="str">
            <v>CMRUCT23231</v>
          </cell>
        </row>
        <row r="1760">
          <cell r="A1760" t="str">
            <v>CMRUCT23232</v>
          </cell>
        </row>
        <row r="1761">
          <cell r="A1761" t="str">
            <v>CMRUCT23233</v>
          </cell>
        </row>
        <row r="1762">
          <cell r="A1762" t="str">
            <v>CMRUCT23234</v>
          </cell>
        </row>
        <row r="1763">
          <cell r="A1763" t="str">
            <v>CMRUCT23236</v>
          </cell>
        </row>
        <row r="1764">
          <cell r="A1764" t="str">
            <v>CMRUCT23237</v>
          </cell>
        </row>
        <row r="1765">
          <cell r="A1765" t="str">
            <v>CMRUCT23238</v>
          </cell>
        </row>
        <row r="1766">
          <cell r="A1766" t="str">
            <v>CMRUCT23239</v>
          </cell>
        </row>
        <row r="1767">
          <cell r="A1767" t="str">
            <v>CMRUCT23240</v>
          </cell>
        </row>
        <row r="1768">
          <cell r="A1768" t="str">
            <v>CMRUCT23241</v>
          </cell>
        </row>
        <row r="1769">
          <cell r="A1769" t="str">
            <v>CMRUCT23242</v>
          </cell>
        </row>
        <row r="1770">
          <cell r="A1770" t="str">
            <v>CMRUCT23243</v>
          </cell>
        </row>
        <row r="1771">
          <cell r="A1771" t="str">
            <v>CMRUCT23244</v>
          </cell>
        </row>
        <row r="1772">
          <cell r="A1772" t="str">
            <v>CMRUCT23245</v>
          </cell>
        </row>
        <row r="1773">
          <cell r="A1773" t="str">
            <v>CMRUCT23246</v>
          </cell>
        </row>
        <row r="1774">
          <cell r="A1774" t="str">
            <v>CMRUCT23247</v>
          </cell>
        </row>
        <row r="1775">
          <cell r="A1775" t="str">
            <v>CMRUCT23248</v>
          </cell>
        </row>
        <row r="1776">
          <cell r="A1776" t="str">
            <v>CMRUCT23249</v>
          </cell>
        </row>
        <row r="1777">
          <cell r="A1777" t="str">
            <v>CMRUCT23250</v>
          </cell>
        </row>
        <row r="1778">
          <cell r="A1778" t="str">
            <v>CMRUCT23251</v>
          </cell>
        </row>
        <row r="1779">
          <cell r="A1779" t="str">
            <v>CMRUCT23252</v>
          </cell>
        </row>
        <row r="1780">
          <cell r="A1780" t="str">
            <v>CMRUCT23253</v>
          </cell>
        </row>
        <row r="1781">
          <cell r="A1781" t="str">
            <v>CMRUCT23254</v>
          </cell>
        </row>
        <row r="1782">
          <cell r="A1782" t="str">
            <v>CMRUCT23256</v>
          </cell>
        </row>
        <row r="1783">
          <cell r="A1783" t="str">
            <v>CMRUCT23257</v>
          </cell>
        </row>
        <row r="1784">
          <cell r="A1784" t="str">
            <v>CMRUCT23258</v>
          </cell>
        </row>
        <row r="1785">
          <cell r="A1785" t="str">
            <v>CMRUCT23259</v>
          </cell>
        </row>
        <row r="1786">
          <cell r="A1786" t="str">
            <v>CMRUCT23260</v>
          </cell>
        </row>
        <row r="1787">
          <cell r="A1787" t="str">
            <v>CMRUCT23261</v>
          </cell>
        </row>
        <row r="1788">
          <cell r="A1788" t="str">
            <v>CMRUCT23267</v>
          </cell>
        </row>
        <row r="1789">
          <cell r="A1789" t="str">
            <v>CMRUCT23268</v>
          </cell>
        </row>
        <row r="1790">
          <cell r="A1790" t="str">
            <v>CMRUCT23269</v>
          </cell>
        </row>
        <row r="1791">
          <cell r="A1791" t="str">
            <v>CMRUCT23270</v>
          </cell>
        </row>
        <row r="1792">
          <cell r="A1792" t="str">
            <v>CMRUCT23271</v>
          </cell>
        </row>
        <row r="1793">
          <cell r="A1793" t="str">
            <v>CMRUCT23282</v>
          </cell>
        </row>
        <row r="1794">
          <cell r="A1794" t="str">
            <v>CMRUCT23284</v>
          </cell>
        </row>
        <row r="1795">
          <cell r="A1795" t="str">
            <v>CMRUCT23285</v>
          </cell>
        </row>
        <row r="1796">
          <cell r="A1796" t="str">
            <v>CMRUCT23286</v>
          </cell>
        </row>
        <row r="1797">
          <cell r="A1797" t="str">
            <v>CMRUCT23287</v>
          </cell>
        </row>
        <row r="1798">
          <cell r="A1798" t="str">
            <v>CMRUCT23288</v>
          </cell>
        </row>
        <row r="1799">
          <cell r="A1799" t="str">
            <v>CMRUCT23289</v>
          </cell>
        </row>
        <row r="1800">
          <cell r="A1800" t="str">
            <v>CMRUCT23290</v>
          </cell>
        </row>
        <row r="1801">
          <cell r="A1801" t="str">
            <v>CMRUCT23291</v>
          </cell>
        </row>
        <row r="1802">
          <cell r="A1802" t="str">
            <v>CMRUCT23292</v>
          </cell>
        </row>
        <row r="1803">
          <cell r="A1803" t="str">
            <v>CMRUCT23293</v>
          </cell>
        </row>
        <row r="1804">
          <cell r="A1804" t="str">
            <v>CMRUCT23294</v>
          </cell>
        </row>
        <row r="1805">
          <cell r="A1805" t="str">
            <v>CMRUCT23295</v>
          </cell>
        </row>
        <row r="1806">
          <cell r="A1806" t="str">
            <v>CMRUCT23296</v>
          </cell>
        </row>
        <row r="1807">
          <cell r="A1807" t="str">
            <v>CMRUCT23297</v>
          </cell>
        </row>
        <row r="1808">
          <cell r="A1808" t="str">
            <v>CMRUCT23298</v>
          </cell>
        </row>
        <row r="1809">
          <cell r="A1809" t="str">
            <v>CMRUCT23299</v>
          </cell>
        </row>
        <row r="1810">
          <cell r="A1810" t="str">
            <v>CMRUCT23300</v>
          </cell>
        </row>
        <row r="1811">
          <cell r="A1811" t="str">
            <v>CMRUCT23301</v>
          </cell>
        </row>
        <row r="1812">
          <cell r="A1812" t="str">
            <v>CMRUCT23302</v>
          </cell>
        </row>
        <row r="1813">
          <cell r="A1813" t="str">
            <v>CMRUCT23303</v>
          </cell>
        </row>
        <row r="1814">
          <cell r="A1814" t="str">
            <v>CMRUCT23304</v>
          </cell>
        </row>
        <row r="1815">
          <cell r="A1815" t="str">
            <v>CMRUCT23305</v>
          </cell>
        </row>
        <row r="1816">
          <cell r="A1816" t="str">
            <v>CMRUCT23306</v>
          </cell>
        </row>
        <row r="1817">
          <cell r="A1817" t="str">
            <v>CMRUCT23307</v>
          </cell>
        </row>
        <row r="1818">
          <cell r="A1818" t="str">
            <v>CMRUCT23308</v>
          </cell>
        </row>
        <row r="1819">
          <cell r="A1819" t="str">
            <v>CMRUCT23309</v>
          </cell>
        </row>
        <row r="1820">
          <cell r="A1820" t="str">
            <v>CMRUCT23310</v>
          </cell>
        </row>
        <row r="1821">
          <cell r="A1821" t="str">
            <v>CMRUCT23311</v>
          </cell>
        </row>
        <row r="1822">
          <cell r="A1822" t="str">
            <v>CMRUCT23312</v>
          </cell>
        </row>
        <row r="1823">
          <cell r="A1823" t="str">
            <v>CMRUCT23313</v>
          </cell>
        </row>
        <row r="1824">
          <cell r="A1824" t="str">
            <v>CMRUCT23314</v>
          </cell>
        </row>
        <row r="1825">
          <cell r="A1825" t="str">
            <v>CMRUCT23315</v>
          </cell>
        </row>
        <row r="1826">
          <cell r="A1826" t="str">
            <v>CMRUCT23316</v>
          </cell>
        </row>
        <row r="1827">
          <cell r="A1827" t="str">
            <v>CMRUCT23317</v>
          </cell>
        </row>
        <row r="1828">
          <cell r="A1828" t="str">
            <v>CMRUCT23318</v>
          </cell>
        </row>
        <row r="1829">
          <cell r="A1829" t="str">
            <v>CMRUCT23320</v>
          </cell>
        </row>
        <row r="1830">
          <cell r="A1830" t="str">
            <v>CMRUCT23321</v>
          </cell>
        </row>
        <row r="1831">
          <cell r="A1831" t="str">
            <v>CMRUCT23322</v>
          </cell>
        </row>
        <row r="1832">
          <cell r="A1832" t="str">
            <v>CMRUCT23324</v>
          </cell>
        </row>
        <row r="1833">
          <cell r="A1833" t="str">
            <v>CMRUCT23325</v>
          </cell>
        </row>
        <row r="1834">
          <cell r="A1834" t="str">
            <v>CMRUCT23326</v>
          </cell>
        </row>
        <row r="1835">
          <cell r="A1835" t="str">
            <v>CMRUCT23327</v>
          </cell>
        </row>
        <row r="1836">
          <cell r="A1836" t="str">
            <v>CMRUCT23328</v>
          </cell>
        </row>
        <row r="1837">
          <cell r="A1837" t="str">
            <v>CMRUCT23329</v>
          </cell>
        </row>
        <row r="1838">
          <cell r="A1838" t="str">
            <v>CMRUCT23330</v>
          </cell>
        </row>
        <row r="1839">
          <cell r="A1839" t="str">
            <v>CMRUCT23331</v>
          </cell>
        </row>
        <row r="1840">
          <cell r="A1840" t="str">
            <v>CMRUCT23332</v>
          </cell>
        </row>
        <row r="1841">
          <cell r="A1841" t="str">
            <v>CMRUCT23333</v>
          </cell>
        </row>
        <row r="1842">
          <cell r="A1842" t="str">
            <v>CMRUCT24001</v>
          </cell>
        </row>
        <row r="1843">
          <cell r="A1843" t="str">
            <v>CMRUCT24002</v>
          </cell>
        </row>
        <row r="1844">
          <cell r="A1844" t="str">
            <v>CMRUCT24003</v>
          </cell>
        </row>
        <row r="1845">
          <cell r="A1845" t="str">
            <v>CMRUCT24004</v>
          </cell>
        </row>
        <row r="1846">
          <cell r="A1846" t="str">
            <v>CMRUCT24006</v>
          </cell>
        </row>
        <row r="1847">
          <cell r="A1847" t="str">
            <v>CMRUCT24009</v>
          </cell>
        </row>
        <row r="1848">
          <cell r="A1848" t="str">
            <v>CMRUCT24010</v>
          </cell>
        </row>
        <row r="1849">
          <cell r="A1849" t="str">
            <v>CMRUCT24011</v>
          </cell>
        </row>
        <row r="1850">
          <cell r="A1850" t="str">
            <v>CMRUCT24012</v>
          </cell>
        </row>
        <row r="1851">
          <cell r="A1851" t="str">
            <v>CMRUCT24013</v>
          </cell>
        </row>
        <row r="1852">
          <cell r="A1852" t="str">
            <v>CMRUCT24014</v>
          </cell>
        </row>
        <row r="1853">
          <cell r="A1853" t="str">
            <v>CMRUCT24015</v>
          </cell>
        </row>
        <row r="1854">
          <cell r="A1854" t="str">
            <v>CMRUCT24016</v>
          </cell>
        </row>
        <row r="1855">
          <cell r="A1855" t="str">
            <v>CMRUCT24017</v>
          </cell>
        </row>
        <row r="1856">
          <cell r="A1856" t="str">
            <v>CMRUCT24018</v>
          </cell>
        </row>
        <row r="1857">
          <cell r="A1857" t="str">
            <v>CMRUCT24019</v>
          </cell>
        </row>
        <row r="1858">
          <cell r="A1858" t="str">
            <v>CMRUCT24021</v>
          </cell>
        </row>
        <row r="1859">
          <cell r="A1859" t="str">
            <v>CMRUCT24023</v>
          </cell>
        </row>
        <row r="1860">
          <cell r="A1860" t="str">
            <v>CMRUCT24025</v>
          </cell>
        </row>
        <row r="1861">
          <cell r="A1861" t="str">
            <v>CMRUCT24026</v>
          </cell>
        </row>
        <row r="1862">
          <cell r="A1862" t="str">
            <v>CMRUCT24027</v>
          </cell>
        </row>
        <row r="1863">
          <cell r="A1863" t="str">
            <v>CMRUCT24028</v>
          </cell>
        </row>
        <row r="1864">
          <cell r="A1864" t="str">
            <v>CMRUCT24030</v>
          </cell>
        </row>
        <row r="1865">
          <cell r="A1865" t="str">
            <v>CMRUCT24031</v>
          </cell>
        </row>
        <row r="1866">
          <cell r="A1866" t="str">
            <v>CMRUCT24032</v>
          </cell>
        </row>
        <row r="1867">
          <cell r="A1867" t="str">
            <v>CMRUCT24034</v>
          </cell>
        </row>
        <row r="1868">
          <cell r="A1868" t="str">
            <v>CMRUCT24035</v>
          </cell>
        </row>
        <row r="1869">
          <cell r="A1869" t="str">
            <v>CMRUCT24036</v>
          </cell>
        </row>
        <row r="1870">
          <cell r="A1870" t="str">
            <v>CMRUCT24038</v>
          </cell>
        </row>
        <row r="1871">
          <cell r="A1871" t="str">
            <v>CMRUCT24039</v>
          </cell>
        </row>
        <row r="1872">
          <cell r="A1872" t="str">
            <v>CMRUCT24040</v>
          </cell>
        </row>
        <row r="1873">
          <cell r="A1873" t="str">
            <v>CMRUCT24041</v>
          </cell>
        </row>
        <row r="1874">
          <cell r="A1874" t="str">
            <v>CMRUCT24042</v>
          </cell>
        </row>
        <row r="1875">
          <cell r="A1875" t="str">
            <v>CMRUCT24043</v>
          </cell>
        </row>
        <row r="1876">
          <cell r="A1876" t="str">
            <v>CMRUCT24044</v>
          </cell>
        </row>
        <row r="1877">
          <cell r="A1877" t="str">
            <v>CMRUCT24045</v>
          </cell>
        </row>
        <row r="1878">
          <cell r="A1878" t="str">
            <v>CMRUCT24046</v>
          </cell>
        </row>
        <row r="1879">
          <cell r="A1879" t="str">
            <v>CMRUCT24047</v>
          </cell>
        </row>
        <row r="1880">
          <cell r="A1880" t="str">
            <v>CMRUCT24048</v>
          </cell>
        </row>
        <row r="1881">
          <cell r="A1881" t="str">
            <v>CMRUCT24049</v>
          </cell>
        </row>
        <row r="1882">
          <cell r="A1882" t="str">
            <v>CMRUCT24050</v>
          </cell>
        </row>
        <row r="1883">
          <cell r="A1883" t="str">
            <v>CMRUCT24051</v>
          </cell>
        </row>
        <row r="1884">
          <cell r="A1884" t="str">
            <v>CMRUCT24052</v>
          </cell>
        </row>
        <row r="1885">
          <cell r="A1885" t="str">
            <v>CMRUCT24053</v>
          </cell>
        </row>
        <row r="1886">
          <cell r="A1886" t="str">
            <v>CMRUCT24054</v>
          </cell>
        </row>
        <row r="1887">
          <cell r="A1887" t="str">
            <v>CMRUCT24055</v>
          </cell>
        </row>
        <row r="1888">
          <cell r="A1888" t="str">
            <v>CMRUCT24056</v>
          </cell>
        </row>
        <row r="1889">
          <cell r="A1889" t="str">
            <v>CMRUCT24057</v>
          </cell>
        </row>
        <row r="1890">
          <cell r="A1890" t="str">
            <v>CMRUCT24059</v>
          </cell>
        </row>
        <row r="1891">
          <cell r="A1891" t="str">
            <v>CMRUCT24060</v>
          </cell>
        </row>
        <row r="1892">
          <cell r="A1892" t="str">
            <v>CMRUCT24061</v>
          </cell>
        </row>
        <row r="1893">
          <cell r="A1893" t="str">
            <v>CMRUCT24062</v>
          </cell>
        </row>
        <row r="1894">
          <cell r="A1894" t="str">
            <v>CMRUCT24063</v>
          </cell>
        </row>
        <row r="1895">
          <cell r="A1895" t="str">
            <v>CMRUCT24064</v>
          </cell>
        </row>
        <row r="1896">
          <cell r="A1896" t="str">
            <v>CMRUCT24065</v>
          </cell>
        </row>
        <row r="1897">
          <cell r="A1897" t="str">
            <v>CMRUCT24066</v>
          </cell>
        </row>
        <row r="1898">
          <cell r="A1898" t="str">
            <v>CMRUCT24067</v>
          </cell>
        </row>
        <row r="1899">
          <cell r="A1899" t="str">
            <v>CMRUCT24069</v>
          </cell>
        </row>
        <row r="1900">
          <cell r="A1900" t="str">
            <v>CMRUCT24070</v>
          </cell>
        </row>
        <row r="1901">
          <cell r="A1901" t="str">
            <v>CMRUCT24071</v>
          </cell>
        </row>
        <row r="1902">
          <cell r="A1902" t="str">
            <v>CMRUCT24072</v>
          </cell>
        </row>
        <row r="1903">
          <cell r="A1903" t="str">
            <v>CMRUCT24073</v>
          </cell>
        </row>
        <row r="1904">
          <cell r="A1904" t="str">
            <v>CMRUCT24076</v>
          </cell>
        </row>
        <row r="1905">
          <cell r="A1905" t="str">
            <v>CMRUCT24077</v>
          </cell>
        </row>
        <row r="1906">
          <cell r="A1906" t="str">
            <v>CMRUCT24078</v>
          </cell>
        </row>
        <row r="1907">
          <cell r="A1907" t="str">
            <v>CMRUCT24079</v>
          </cell>
        </row>
        <row r="1908">
          <cell r="A1908" t="str">
            <v>CMRUCT24080</v>
          </cell>
        </row>
        <row r="1909">
          <cell r="A1909" t="str">
            <v>CMRUCT24081</v>
          </cell>
        </row>
        <row r="1910">
          <cell r="A1910" t="str">
            <v>CMRUCT24082</v>
          </cell>
        </row>
        <row r="1911">
          <cell r="A1911" t="str">
            <v>CMRUCT24083</v>
          </cell>
        </row>
        <row r="1912">
          <cell r="A1912" t="str">
            <v>CMRUCT24084</v>
          </cell>
        </row>
        <row r="1913">
          <cell r="A1913" t="str">
            <v>CMRUCT24085</v>
          </cell>
        </row>
        <row r="1914">
          <cell r="A1914" t="str">
            <v>CMRUCT24086</v>
          </cell>
        </row>
        <row r="1915">
          <cell r="A1915" t="str">
            <v>CMRUCT24087</v>
          </cell>
        </row>
        <row r="1916">
          <cell r="A1916" t="str">
            <v>CMRUCT24088</v>
          </cell>
        </row>
        <row r="1917">
          <cell r="A1917" t="str">
            <v>CMRUCT24089</v>
          </cell>
        </row>
        <row r="1918">
          <cell r="A1918" t="str">
            <v>CMRUCT24090</v>
          </cell>
        </row>
        <row r="1919">
          <cell r="A1919" t="str">
            <v>CMRUCT24091</v>
          </cell>
        </row>
        <row r="1920">
          <cell r="A1920" t="str">
            <v>CMRUCT24092</v>
          </cell>
        </row>
        <row r="1921">
          <cell r="A1921" t="str">
            <v>CMRUCT24093</v>
          </cell>
        </row>
        <row r="1922">
          <cell r="A1922" t="str">
            <v>CMRUCT24094</v>
          </cell>
        </row>
        <row r="1923">
          <cell r="A1923" t="str">
            <v>CMRUCT24095</v>
          </cell>
        </row>
        <row r="1924">
          <cell r="A1924" t="str">
            <v>CMRUCT24097</v>
          </cell>
        </row>
        <row r="1925">
          <cell r="A1925" t="str">
            <v>CMRUCT24098</v>
          </cell>
        </row>
        <row r="1926">
          <cell r="A1926" t="str">
            <v>CMRUCT24099</v>
          </cell>
        </row>
        <row r="1927">
          <cell r="A1927" t="str">
            <v>CMRUCT24101</v>
          </cell>
        </row>
        <row r="1928">
          <cell r="A1928" t="str">
            <v>CMRUCT24101</v>
          </cell>
        </row>
        <row r="1929">
          <cell r="A1929" t="str">
            <v>CMRUCT24102</v>
          </cell>
        </row>
        <row r="1930">
          <cell r="A1930" t="str">
            <v>CMRUCT24104</v>
          </cell>
        </row>
        <row r="1931">
          <cell r="A1931" t="str">
            <v>CMRUCT24105</v>
          </cell>
        </row>
        <row r="1932">
          <cell r="A1932" t="str">
            <v>CMRUCT24106</v>
          </cell>
        </row>
        <row r="1933">
          <cell r="A1933" t="str">
            <v>CMRUCT24107</v>
          </cell>
        </row>
        <row r="1934">
          <cell r="A1934" t="str">
            <v>CMRUCT24108</v>
          </cell>
        </row>
        <row r="1935">
          <cell r="A1935" t="str">
            <v>CMRUCT24109</v>
          </cell>
        </row>
        <row r="1936">
          <cell r="A1936" t="str">
            <v>CMRUCT24110</v>
          </cell>
        </row>
        <row r="1937">
          <cell r="A1937" t="str">
            <v>CMRUCT24111</v>
          </cell>
        </row>
        <row r="1938">
          <cell r="A1938" t="str">
            <v>CMRUCT24112</v>
          </cell>
        </row>
        <row r="1939">
          <cell r="A1939" t="str">
            <v>CMRUCT24113</v>
          </cell>
        </row>
        <row r="1940">
          <cell r="A1940" t="str">
            <v>CMRUCT24114</v>
          </cell>
        </row>
        <row r="1941">
          <cell r="A1941" t="str">
            <v>CMRUCT24115</v>
          </cell>
        </row>
        <row r="1942">
          <cell r="A1942" t="str">
            <v>CMRUCT24116</v>
          </cell>
        </row>
        <row r="1943">
          <cell r="A1943" t="str">
            <v>CMRUCT24117</v>
          </cell>
        </row>
        <row r="1944">
          <cell r="A1944" t="str">
            <v>CMRUCT24118</v>
          </cell>
        </row>
        <row r="1945">
          <cell r="A1945" t="str">
            <v>CMRUCT24119</v>
          </cell>
        </row>
        <row r="1946">
          <cell r="A1946" t="str">
            <v>CMRUCT24120</v>
          </cell>
        </row>
        <row r="1947">
          <cell r="A1947" t="str">
            <v>CMRUCT24121</v>
          </cell>
        </row>
        <row r="1948">
          <cell r="A1948" t="str">
            <v>CMRUCT24122</v>
          </cell>
        </row>
        <row r="1949">
          <cell r="A1949" t="str">
            <v>CMRUCT24123</v>
          </cell>
        </row>
        <row r="1950">
          <cell r="A1950" t="str">
            <v>CMRUCT24124</v>
          </cell>
        </row>
        <row r="1951">
          <cell r="A1951" t="str">
            <v>CMRUCT24125</v>
          </cell>
        </row>
        <row r="1952">
          <cell r="A1952" t="str">
            <v>CMRUCT24128</v>
          </cell>
        </row>
        <row r="1953">
          <cell r="A1953" t="str">
            <v>CMRUCT24129</v>
          </cell>
        </row>
        <row r="1954">
          <cell r="A1954" t="str">
            <v>CMRUCT24130</v>
          </cell>
        </row>
        <row r="1955">
          <cell r="A1955" t="str">
            <v>CMRUCT24131</v>
          </cell>
        </row>
        <row r="1956">
          <cell r="A1956" t="str">
            <v>CMRUCT24132</v>
          </cell>
        </row>
        <row r="1957">
          <cell r="A1957" t="str">
            <v>CMRUCT24133</v>
          </cell>
        </row>
        <row r="1958">
          <cell r="A1958" t="str">
            <v>CMRUCT24134</v>
          </cell>
        </row>
        <row r="1959">
          <cell r="A1959" t="str">
            <v>CMRUCT24135</v>
          </cell>
        </row>
        <row r="1960">
          <cell r="A1960" t="str">
            <v>CMRUCT24136</v>
          </cell>
        </row>
        <row r="1961">
          <cell r="A1961" t="str">
            <v>CMRUCT24137</v>
          </cell>
        </row>
        <row r="1962">
          <cell r="A1962" t="str">
            <v>CMRUCT24138</v>
          </cell>
        </row>
        <row r="1963">
          <cell r="A1963" t="str">
            <v>CMRUCT24139</v>
          </cell>
        </row>
        <row r="1964">
          <cell r="A1964" t="str">
            <v>CMRUCT24140</v>
          </cell>
        </row>
        <row r="1965">
          <cell r="A1965" t="str">
            <v>CMRUCT24141</v>
          </cell>
        </row>
        <row r="1966">
          <cell r="A1966" t="str">
            <v>CMRUCT24142</v>
          </cell>
        </row>
        <row r="1967">
          <cell r="A1967" t="str">
            <v>CMRUCT24143</v>
          </cell>
        </row>
        <row r="1968">
          <cell r="A1968" t="str">
            <v>CMRUCT24144</v>
          </cell>
        </row>
        <row r="1969">
          <cell r="A1969" t="str">
            <v>CMRUCT24145</v>
          </cell>
        </row>
        <row r="1970">
          <cell r="A1970" t="str">
            <v>CMRUCT24146</v>
          </cell>
        </row>
        <row r="1971">
          <cell r="A1971" t="str">
            <v>CMRUCT24147</v>
          </cell>
        </row>
        <row r="1972">
          <cell r="A1972" t="str">
            <v>CMRUCT24148</v>
          </cell>
        </row>
        <row r="1973">
          <cell r="A1973" t="str">
            <v>CMRUCT24149</v>
          </cell>
        </row>
        <row r="1974">
          <cell r="A1974" t="str">
            <v>CMRUCT24153</v>
          </cell>
        </row>
        <row r="1975">
          <cell r="A1975" t="str">
            <v>CMRUCT24154</v>
          </cell>
        </row>
        <row r="1976">
          <cell r="A1976" t="str">
            <v>CMRUCT24155</v>
          </cell>
        </row>
        <row r="1977">
          <cell r="A1977" t="str">
            <v>CMRUCT24156</v>
          </cell>
        </row>
        <row r="1978">
          <cell r="A1978" t="str">
            <v>CMRUCT24157</v>
          </cell>
        </row>
        <row r="1979">
          <cell r="A1979" t="str">
            <v>CMRUCT24158</v>
          </cell>
        </row>
        <row r="1980">
          <cell r="A1980" t="str">
            <v>CMRUCT24159</v>
          </cell>
        </row>
        <row r="1981">
          <cell r="A1981" t="str">
            <v>CMRUCT24160</v>
          </cell>
        </row>
        <row r="1982">
          <cell r="A1982" t="str">
            <v>CMRUCT24161</v>
          </cell>
        </row>
        <row r="1983">
          <cell r="A1983" t="str">
            <v>CMRUCT24164</v>
          </cell>
        </row>
        <row r="1984">
          <cell r="A1984" t="str">
            <v>CMRUCT24165</v>
          </cell>
        </row>
        <row r="1985">
          <cell r="A1985" t="str">
            <v>CMRUCT24166</v>
          </cell>
        </row>
        <row r="1986">
          <cell r="A1986" t="str">
            <v>CMRUCT24168</v>
          </cell>
        </row>
        <row r="1987">
          <cell r="A1987" t="str">
            <v>CMRUCT24169</v>
          </cell>
        </row>
        <row r="1988">
          <cell r="A1988" t="str">
            <v>CMRUCT24170</v>
          </cell>
        </row>
        <row r="1989">
          <cell r="A1989" t="str">
            <v>CMRUCT24172</v>
          </cell>
        </row>
        <row r="1990">
          <cell r="A1990" t="str">
            <v>CMRUCT24173</v>
          </cell>
        </row>
        <row r="1991">
          <cell r="A1991" t="str">
            <v>CMRUCT24174</v>
          </cell>
        </row>
        <row r="1992">
          <cell r="A1992" t="str">
            <v>CMRUCT24177</v>
          </cell>
        </row>
        <row r="1993">
          <cell r="A1993" t="str">
            <v>CMRUCT24178</v>
          </cell>
        </row>
        <row r="1994">
          <cell r="A1994" t="str">
            <v>CMRUCT24179</v>
          </cell>
        </row>
        <row r="1995">
          <cell r="A1995" t="str">
            <v>CMRUCT24180</v>
          </cell>
        </row>
        <row r="1996">
          <cell r="A1996" t="str">
            <v>CMRUCT24181</v>
          </cell>
        </row>
        <row r="1997">
          <cell r="A1997" t="str">
            <v>CMRUCT24182</v>
          </cell>
        </row>
        <row r="1998">
          <cell r="A1998" t="str">
            <v>CMRUCT24186</v>
          </cell>
        </row>
        <row r="1999">
          <cell r="A1999" t="str">
            <v>CMRUCT24187</v>
          </cell>
        </row>
        <row r="2000">
          <cell r="A2000" t="str">
            <v>CMRUCT24188</v>
          </cell>
        </row>
        <row r="2001">
          <cell r="A2001" t="str">
            <v>CMRUCT24190</v>
          </cell>
        </row>
        <row r="2002">
          <cell r="A2002" t="str">
            <v>CMRUCT24191</v>
          </cell>
        </row>
        <row r="2003">
          <cell r="A2003" t="str">
            <v>CMRUCT24192</v>
          </cell>
        </row>
        <row r="2004">
          <cell r="A2004" t="str">
            <v>CMRUCT24193</v>
          </cell>
        </row>
        <row r="2005">
          <cell r="A2005" t="str">
            <v>CMRUCT24194</v>
          </cell>
        </row>
        <row r="2006">
          <cell r="A2006" t="str">
            <v>CMRUCT24195</v>
          </cell>
        </row>
        <row r="2007">
          <cell r="A2007" t="str">
            <v>CMRUCT24196</v>
          </cell>
        </row>
        <row r="2008">
          <cell r="A2008" t="str">
            <v>CMRUCT24197</v>
          </cell>
        </row>
        <row r="2009">
          <cell r="A2009" t="str">
            <v>CMRUCT24199</v>
          </cell>
        </row>
        <row r="2010">
          <cell r="A2010" t="str">
            <v>CMRUCT25001</v>
          </cell>
        </row>
        <row r="2011">
          <cell r="A2011" t="str">
            <v>CMRUCT25002</v>
          </cell>
        </row>
        <row r="2012">
          <cell r="A2012" t="str">
            <v>CMRUCT25003</v>
          </cell>
        </row>
        <row r="2013">
          <cell r="A2013" t="str">
            <v>CMRUCT25004</v>
          </cell>
        </row>
        <row r="2014">
          <cell r="A2014" t="str">
            <v>CMRUCT25005</v>
          </cell>
        </row>
        <row r="2015">
          <cell r="A2015" t="str">
            <v>CMRUCT25007</v>
          </cell>
        </row>
        <row r="2016">
          <cell r="A2016" t="str">
            <v>CMRUCT25008</v>
          </cell>
        </row>
        <row r="2017">
          <cell r="A2017" t="str">
            <v>CMRUCT25009</v>
          </cell>
        </row>
        <row r="2018">
          <cell r="A2018" t="str">
            <v>CMRUCT25010</v>
          </cell>
        </row>
        <row r="2019">
          <cell r="A2019" t="str">
            <v>CMRUCT25011</v>
          </cell>
        </row>
        <row r="2020">
          <cell r="A2020" t="str">
            <v>CMRUCT25014</v>
          </cell>
        </row>
        <row r="2021">
          <cell r="A2021" t="str">
            <v>CMRUCT25015</v>
          </cell>
        </row>
        <row r="2022">
          <cell r="A2022" t="str">
            <v>CMRUCT25016</v>
          </cell>
        </row>
        <row r="2023">
          <cell r="A2023" t="str">
            <v>CMRUCT25017</v>
          </cell>
        </row>
        <row r="2024">
          <cell r="A2024" t="str">
            <v>CMRUCT25018</v>
          </cell>
        </row>
        <row r="2025">
          <cell r="A2025" t="str">
            <v>CMRUCT25020</v>
          </cell>
        </row>
        <row r="2026">
          <cell r="A2026" t="str">
            <v>CMRUCT25021</v>
          </cell>
        </row>
        <row r="2027">
          <cell r="A2027" t="str">
            <v>CMRUCT25024</v>
          </cell>
        </row>
        <row r="2028">
          <cell r="A2028" t="str">
            <v>CMRUCT25028</v>
          </cell>
        </row>
        <row r="2029">
          <cell r="A2029" t="str">
            <v>CMRUCT25029</v>
          </cell>
        </row>
        <row r="2030">
          <cell r="A2030" t="str">
            <v>CMTLPT19324</v>
          </cell>
        </row>
        <row r="2031">
          <cell r="A2031" t="str">
            <v>DESKTOP-2D9N46C</v>
          </cell>
        </row>
        <row r="2032">
          <cell r="A2032" t="str">
            <v>DESKTOP-S3R7NVG</v>
          </cell>
        </row>
        <row r="2033">
          <cell r="A2033" t="str">
            <v>DTIPROJECT001</v>
          </cell>
        </row>
        <row r="2034">
          <cell r="A2034" t="str">
            <v>EFISERVEUR</v>
          </cell>
        </row>
        <row r="2035">
          <cell r="A2035" t="str">
            <v>GARODOMC002</v>
          </cell>
        </row>
        <row r="2036">
          <cell r="A2036" t="str">
            <v>GAROMOS101</v>
          </cell>
        </row>
        <row r="2037">
          <cell r="A2037" t="str">
            <v>GAROPCUT001</v>
          </cell>
        </row>
        <row r="2038">
          <cell r="A2038" t="str">
            <v>GAROPDDK101</v>
          </cell>
        </row>
        <row r="2039">
          <cell r="A2039" t="str">
            <v>GAROSHARG101</v>
          </cell>
        </row>
        <row r="2040">
          <cell r="A2040" t="str">
            <v>GAROUSINE001</v>
          </cell>
        </row>
        <row r="2041">
          <cell r="A2041" t="str">
            <v>GAROUSINE002</v>
          </cell>
        </row>
        <row r="2042">
          <cell r="A2042" t="str">
            <v>GUINMORP101</v>
          </cell>
        </row>
        <row r="2043">
          <cell r="A2043" t="str">
            <v>GUINUPCUT101</v>
          </cell>
        </row>
        <row r="2044">
          <cell r="A2044" t="str">
            <v>INDUSBI101</v>
          </cell>
        </row>
        <row r="2045">
          <cell r="A2045" t="str">
            <v>KOUMTRACK001</v>
          </cell>
        </row>
        <row r="2046">
          <cell r="A2046" t="str">
            <v>KOUMUSIN001</v>
          </cell>
        </row>
        <row r="2047">
          <cell r="A2047" t="str">
            <v>LDSAPPLICATION</v>
          </cell>
        </row>
        <row r="2048">
          <cell r="A2048" t="str">
            <v>LDSDATABASE</v>
          </cell>
        </row>
        <row r="2049">
          <cell r="A2049" t="str">
            <v>MES</v>
          </cell>
        </row>
        <row r="2050">
          <cell r="A2050" t="str">
            <v>MESCAVESGAROU</v>
          </cell>
        </row>
        <row r="2051">
          <cell r="A2051" t="str">
            <v>MESCAVESKOUM</v>
          </cell>
        </row>
        <row r="2052">
          <cell r="A2052" t="str">
            <v>MESCAVESNDOK</v>
          </cell>
        </row>
        <row r="2053">
          <cell r="A2053" t="str">
            <v>MESCAVESYDE</v>
          </cell>
        </row>
        <row r="2054">
          <cell r="A2054" t="str">
            <v>MESCOND-TEST</v>
          </cell>
        </row>
        <row r="2055">
          <cell r="A2055" t="str">
            <v>MESCONDBAF</v>
          </cell>
        </row>
        <row r="2056">
          <cell r="A2056" t="str">
            <v>MESCONDGAROU</v>
          </cell>
        </row>
        <row r="2057">
          <cell r="A2057" t="str">
            <v>MESCONDKOUMA</v>
          </cell>
        </row>
        <row r="2058">
          <cell r="A2058" t="str">
            <v>MESCONDNDOKO</v>
          </cell>
        </row>
        <row r="2059">
          <cell r="A2059" t="str">
            <v>MESCONDSEMC</v>
          </cell>
        </row>
        <row r="2060">
          <cell r="A2060" t="str">
            <v>MESCONDTCYDE</v>
          </cell>
        </row>
        <row r="2061">
          <cell r="A2061" t="str">
            <v>MESCONDYDE</v>
          </cell>
        </row>
        <row r="2062">
          <cell r="A2062" t="str">
            <v>MESCONDYDEUBG</v>
          </cell>
        </row>
        <row r="2063">
          <cell r="A2063" t="str">
            <v>MESFILTBAF</v>
          </cell>
        </row>
        <row r="2064">
          <cell r="A2064" t="str">
            <v>MESFILTGAROU</v>
          </cell>
        </row>
        <row r="2065">
          <cell r="A2065" t="str">
            <v>MESFILTKOUM</v>
          </cell>
        </row>
        <row r="2066">
          <cell r="A2066" t="str">
            <v>MESSGXBAF</v>
          </cell>
        </row>
        <row r="2067">
          <cell r="A2067" t="str">
            <v>MESSGXFRE</v>
          </cell>
        </row>
        <row r="2068">
          <cell r="A2068" t="str">
            <v>MESSGXGARO</v>
          </cell>
        </row>
        <row r="2069">
          <cell r="A2069" t="str">
            <v>MESSGXNDOK</v>
          </cell>
        </row>
        <row r="2070">
          <cell r="A2070" t="str">
            <v>MESSGXTC</v>
          </cell>
        </row>
        <row r="2071">
          <cell r="A2071" t="str">
            <v>MESSGXUBG</v>
          </cell>
        </row>
        <row r="2072">
          <cell r="A2072" t="str">
            <v>MESSGXYDECP</v>
          </cell>
        </row>
        <row r="2073">
          <cell r="A2073" t="str">
            <v>MESSGXYDEUBG</v>
          </cell>
        </row>
        <row r="2074">
          <cell r="A2074" t="str">
            <v>MESTTE</v>
          </cell>
        </row>
        <row r="2075">
          <cell r="A2075" t="str">
            <v>MESTTEBAF</v>
          </cell>
        </row>
        <row r="2076">
          <cell r="A2076" t="str">
            <v>NDOKDOMC003</v>
          </cell>
        </row>
        <row r="2077">
          <cell r="A2077" t="str">
            <v>NDOKMOS101</v>
          </cell>
        </row>
        <row r="2078">
          <cell r="A2078" t="str">
            <v>NDOKPDDK101</v>
          </cell>
        </row>
        <row r="2079">
          <cell r="A2079" t="str">
            <v>NDOKSHARG101</v>
          </cell>
        </row>
        <row r="2080">
          <cell r="A2080" t="str">
            <v>NDOKUPCUT101</v>
          </cell>
        </row>
        <row r="2081">
          <cell r="A2081" t="str">
            <v>NDOKUSIN002</v>
          </cell>
        </row>
        <row r="2082">
          <cell r="A2082" t="str">
            <v>NDOKUSIN003</v>
          </cell>
        </row>
        <row r="2083">
          <cell r="A2083" t="str">
            <v>OLEMDOMC001</v>
          </cell>
        </row>
        <row r="2084">
          <cell r="A2084" t="str">
            <v>OLEMMOS101</v>
          </cell>
        </row>
        <row r="2085">
          <cell r="A2085" t="str">
            <v>OLEMPDDK101</v>
          </cell>
        </row>
        <row r="2086">
          <cell r="A2086" t="str">
            <v>OLEMUPCUT101</v>
          </cell>
        </row>
        <row r="2087">
          <cell r="A2087" t="str">
            <v>PONTBBRASSBAF</v>
          </cell>
        </row>
        <row r="2088">
          <cell r="A2088" t="str">
            <v>PONTBBRASSGARO</v>
          </cell>
        </row>
        <row r="2089">
          <cell r="A2089" t="str">
            <v>PONTBBRASSKOUM</v>
          </cell>
        </row>
        <row r="2090">
          <cell r="A2090" t="str">
            <v>PONTBBRASSYDE</v>
          </cell>
        </row>
        <row r="2091">
          <cell r="A2091" t="str">
            <v>PONTBRASGUIN</v>
          </cell>
        </row>
        <row r="2092">
          <cell r="A2092" t="str">
            <v>SABCADMIN</v>
          </cell>
        </row>
        <row r="2093">
          <cell r="A2093" t="str">
            <v>SABCAMPLI101</v>
          </cell>
        </row>
        <row r="2094">
          <cell r="A2094" t="str">
            <v>SABCASCO101</v>
          </cell>
        </row>
        <row r="2095">
          <cell r="A2095" t="str">
            <v>SABCASSET601</v>
          </cell>
        </row>
        <row r="2096">
          <cell r="A2096" t="str">
            <v>SABCBI102</v>
          </cell>
        </row>
        <row r="2097">
          <cell r="A2097" t="str">
            <v>SABCBI201</v>
          </cell>
        </row>
        <row r="2098">
          <cell r="A2098" t="str">
            <v>SABCBICRM101</v>
          </cell>
        </row>
        <row r="2099">
          <cell r="A2099" t="str">
            <v>SABCBIOM101</v>
          </cell>
        </row>
        <row r="2100">
          <cell r="A2100" t="str">
            <v>SABCBIOM102</v>
          </cell>
        </row>
        <row r="2101">
          <cell r="A2101" t="str">
            <v>SABCBIOM103</v>
          </cell>
        </row>
        <row r="2102">
          <cell r="A2102" t="str">
            <v>SABCBIOM104</v>
          </cell>
        </row>
        <row r="2103">
          <cell r="A2103" t="str">
            <v>SABCBO101</v>
          </cell>
        </row>
        <row r="2104">
          <cell r="A2104" t="str">
            <v>SABCBO102</v>
          </cell>
        </row>
        <row r="2105">
          <cell r="A2105" t="str">
            <v>SABCBO601</v>
          </cell>
        </row>
        <row r="2106">
          <cell r="A2106" t="str">
            <v>SABCBPC101</v>
          </cell>
        </row>
        <row r="2107">
          <cell r="A2107" t="str">
            <v>SABCBPC103</v>
          </cell>
        </row>
        <row r="2108">
          <cell r="A2108" t="str">
            <v>SABCBPC601</v>
          </cell>
        </row>
        <row r="2109">
          <cell r="A2109" t="str">
            <v>SABCBPC601</v>
          </cell>
        </row>
        <row r="2110">
          <cell r="A2110" t="str">
            <v>SABCBPC603</v>
          </cell>
        </row>
        <row r="2111">
          <cell r="A2111" t="str">
            <v>SABCBPC603</v>
          </cell>
        </row>
        <row r="2112">
          <cell r="A2112" t="str">
            <v>SABCBUG101</v>
          </cell>
        </row>
        <row r="2113">
          <cell r="A2113" t="str">
            <v>SABCBUG101</v>
          </cell>
        </row>
        <row r="2114">
          <cell r="A2114" t="str">
            <v>SABCCACC101</v>
          </cell>
        </row>
        <row r="2115">
          <cell r="A2115" t="str">
            <v>SABCCONSO101</v>
          </cell>
        </row>
        <row r="2116">
          <cell r="A2116" t="str">
            <v>SABCCRM101</v>
          </cell>
        </row>
        <row r="2117">
          <cell r="A2117" t="str">
            <v>SABCCRM601</v>
          </cell>
        </row>
        <row r="2118">
          <cell r="A2118" t="str">
            <v>SABCDARE101</v>
          </cell>
        </row>
        <row r="2119">
          <cell r="A2119" t="str">
            <v>SABCDEOP101</v>
          </cell>
        </row>
        <row r="2120">
          <cell r="A2120" t="str">
            <v>SABCDHCP101</v>
          </cell>
        </row>
        <row r="2121">
          <cell r="A2121" t="str">
            <v>SABCDHCP102</v>
          </cell>
        </row>
        <row r="2122">
          <cell r="A2122" t="str">
            <v>SABCDIMO100</v>
          </cell>
        </row>
        <row r="2123">
          <cell r="A2123" t="str">
            <v>SABCDIMO101</v>
          </cell>
        </row>
        <row r="2124">
          <cell r="A2124" t="str">
            <v>SABCDIMO102</v>
          </cell>
        </row>
        <row r="2125">
          <cell r="A2125" t="str">
            <v>SABCDIMO103</v>
          </cell>
        </row>
        <row r="2126">
          <cell r="A2126" t="str">
            <v>SABCDIMO110</v>
          </cell>
        </row>
        <row r="2127">
          <cell r="A2127" t="str">
            <v>SABCDIMO201</v>
          </cell>
        </row>
        <row r="2128">
          <cell r="A2128" t="str">
            <v>SABCDIMO601</v>
          </cell>
        </row>
        <row r="2129">
          <cell r="A2129" t="str">
            <v>SABCDIMOB101</v>
          </cell>
        </row>
        <row r="2130">
          <cell r="A2130" t="str">
            <v>SABCDIMOBI101</v>
          </cell>
        </row>
        <row r="2131">
          <cell r="A2131" t="str">
            <v>SABCEBICS102</v>
          </cell>
        </row>
        <row r="2132">
          <cell r="A2132" t="str">
            <v>SABCELO101</v>
          </cell>
        </row>
        <row r="2133">
          <cell r="A2133" t="str">
            <v>SABCELO201</v>
          </cell>
        </row>
        <row r="2134">
          <cell r="A2134" t="str">
            <v>SABCELO201</v>
          </cell>
        </row>
        <row r="2135">
          <cell r="A2135" t="str">
            <v>SABCENERG01</v>
          </cell>
        </row>
        <row r="2136">
          <cell r="A2136" t="str">
            <v>SABCERP101</v>
          </cell>
        </row>
        <row r="2137">
          <cell r="A2137" t="str">
            <v>SABCERP601</v>
          </cell>
        </row>
        <row r="2138">
          <cell r="A2138" t="str">
            <v>SABCFUTU101</v>
          </cell>
        </row>
        <row r="2139">
          <cell r="A2139" t="str">
            <v>SABCFUTU601</v>
          </cell>
        </row>
        <row r="2140">
          <cell r="A2140" t="str">
            <v>SABCGED101</v>
          </cell>
        </row>
        <row r="2141">
          <cell r="A2141" t="str">
            <v>SABCGED103</v>
          </cell>
        </row>
        <row r="2142">
          <cell r="A2142" t="str">
            <v>SABCGED104</v>
          </cell>
        </row>
        <row r="2143">
          <cell r="A2143" t="str">
            <v>SABCGED105</v>
          </cell>
        </row>
        <row r="2144">
          <cell r="A2144" t="str">
            <v>SABCGEDO101</v>
          </cell>
        </row>
        <row r="2145">
          <cell r="A2145" t="str">
            <v>SABCGEDO201</v>
          </cell>
        </row>
        <row r="2146">
          <cell r="A2146" t="str">
            <v>SABCGLPI101</v>
          </cell>
        </row>
        <row r="2147">
          <cell r="A2147" t="str">
            <v>SABCGLPI101</v>
          </cell>
        </row>
        <row r="2148">
          <cell r="A2148" t="str">
            <v>SABCGLPI601</v>
          </cell>
        </row>
        <row r="2149">
          <cell r="A2149" t="str">
            <v>SABCGLPI601</v>
          </cell>
        </row>
        <row r="2150">
          <cell r="A2150" t="str">
            <v>SABCIA101</v>
          </cell>
        </row>
        <row r="2151">
          <cell r="A2151" t="str">
            <v>SABCIA601</v>
          </cell>
        </row>
        <row r="2152">
          <cell r="A2152" t="str">
            <v>SABCISO101</v>
          </cell>
        </row>
        <row r="2153">
          <cell r="A2153" t="str">
            <v>SABCISO102</v>
          </cell>
        </row>
        <row r="2154">
          <cell r="A2154" t="str">
            <v>SABCISO103</v>
          </cell>
        </row>
        <row r="2155">
          <cell r="A2155" t="str">
            <v>SABCISO201</v>
          </cell>
        </row>
        <row r="2156">
          <cell r="A2156" t="str">
            <v>SABCISO601</v>
          </cell>
        </row>
        <row r="2157">
          <cell r="A2157" t="str">
            <v>SABCKCP102</v>
          </cell>
        </row>
        <row r="2158">
          <cell r="A2158" t="str">
            <v>SABCKPI101</v>
          </cell>
        </row>
        <row r="2159">
          <cell r="A2159" t="str">
            <v>SABCKPI103</v>
          </cell>
        </row>
        <row r="2160">
          <cell r="A2160" t="str">
            <v>SABCKPI1031</v>
          </cell>
        </row>
        <row r="2161">
          <cell r="A2161" t="str">
            <v>SABCKPI105</v>
          </cell>
        </row>
        <row r="2162">
          <cell r="A2162" t="str">
            <v>SABCKPI606</v>
          </cell>
        </row>
        <row r="2163">
          <cell r="A2163" t="str">
            <v>SABCLCM101</v>
          </cell>
        </row>
        <row r="2164">
          <cell r="A2164" t="str">
            <v>SABCLEARN101</v>
          </cell>
        </row>
        <row r="2165">
          <cell r="A2165" t="str">
            <v>SABCMASS101</v>
          </cell>
        </row>
        <row r="2166">
          <cell r="A2166" t="str">
            <v>SABCMASS601</v>
          </cell>
        </row>
        <row r="2167">
          <cell r="A2167" t="str">
            <v>SABCMASS601</v>
          </cell>
        </row>
        <row r="2168">
          <cell r="A2168" t="str">
            <v>SABCMDP101</v>
          </cell>
        </row>
        <row r="2169">
          <cell r="A2169" t="str">
            <v>SABCMEC101</v>
          </cell>
        </row>
        <row r="2170">
          <cell r="A2170" t="str">
            <v>SABCMEC102</v>
          </cell>
        </row>
        <row r="2171">
          <cell r="A2171" t="str">
            <v>SABCMEC201</v>
          </cell>
        </row>
        <row r="2172">
          <cell r="A2172" t="str">
            <v>SABCMEC202</v>
          </cell>
        </row>
        <row r="2173">
          <cell r="A2173" t="str">
            <v>SABCMMIX101</v>
          </cell>
        </row>
        <row r="2174">
          <cell r="A2174" t="str">
            <v>SABCMOS101</v>
          </cell>
        </row>
        <row r="2175">
          <cell r="A2175" t="str">
            <v>SABCMOS102</v>
          </cell>
        </row>
        <row r="2176">
          <cell r="A2176" t="str">
            <v>SABCMOS104</v>
          </cell>
        </row>
        <row r="2177">
          <cell r="A2177" t="str">
            <v>SABCMOS201</v>
          </cell>
        </row>
        <row r="2178">
          <cell r="A2178" t="str">
            <v>SABCMOS601</v>
          </cell>
        </row>
        <row r="2179">
          <cell r="A2179" t="str">
            <v>SABCMSQL101</v>
          </cell>
        </row>
        <row r="2180">
          <cell r="A2180" t="str">
            <v>SABCMSQL201</v>
          </cell>
        </row>
        <row r="2181">
          <cell r="A2181" t="str">
            <v>SABCMSQL601</v>
          </cell>
        </row>
        <row r="2182">
          <cell r="A2182" t="str">
            <v>SABCMYAP101</v>
          </cell>
        </row>
        <row r="2183">
          <cell r="A2183" t="str">
            <v>SABCOMNI101</v>
          </cell>
        </row>
        <row r="2184">
          <cell r="A2184" t="str">
            <v>SABCPASDO101</v>
          </cell>
        </row>
        <row r="2185">
          <cell r="A2185" t="str">
            <v>SABCPASDO102</v>
          </cell>
        </row>
        <row r="2186">
          <cell r="A2186" t="str">
            <v>SABCPDDK101</v>
          </cell>
        </row>
        <row r="2187">
          <cell r="A2187" t="str">
            <v>SABCPERM101</v>
          </cell>
        </row>
        <row r="2188">
          <cell r="A2188" t="str">
            <v>SABCPROJ102</v>
          </cell>
        </row>
        <row r="2189">
          <cell r="A2189" t="str">
            <v>SABCPROJ601</v>
          </cell>
        </row>
        <row r="2190">
          <cell r="A2190" t="str">
            <v>SABCRADI101</v>
          </cell>
        </row>
        <row r="2191">
          <cell r="A2191" t="str">
            <v>SABCRADI102</v>
          </cell>
        </row>
        <row r="2192">
          <cell r="A2192" t="str">
            <v>SABCSCCM101</v>
          </cell>
        </row>
        <row r="2193">
          <cell r="A2193" t="str">
            <v>SABCSCCM101</v>
          </cell>
        </row>
        <row r="2194">
          <cell r="A2194" t="str">
            <v>SABCSHAR101</v>
          </cell>
        </row>
        <row r="2195">
          <cell r="A2195" t="str">
            <v>SABCSHAR102</v>
          </cell>
        </row>
        <row r="2196">
          <cell r="A2196" t="str">
            <v>SABCSHAR103</v>
          </cell>
        </row>
        <row r="2197">
          <cell r="A2197" t="str">
            <v>SABCSHARG101</v>
          </cell>
        </row>
        <row r="2198">
          <cell r="A2198" t="str">
            <v>SABCSOC101</v>
          </cell>
        </row>
        <row r="2199">
          <cell r="A2199" t="str">
            <v>SABCSQCAIS101</v>
          </cell>
        </row>
        <row r="2200">
          <cell r="A2200" t="str">
            <v>SABCSQCAIS601</v>
          </cell>
        </row>
        <row r="2201">
          <cell r="A2201" t="str">
            <v>SABCSQCAIS601</v>
          </cell>
        </row>
        <row r="2202">
          <cell r="A2202" t="str">
            <v>SABCSQDIMO101</v>
          </cell>
        </row>
        <row r="2203">
          <cell r="A2203" t="str">
            <v>SABCSQDIMO201</v>
          </cell>
        </row>
        <row r="2204">
          <cell r="A2204" t="str">
            <v>SABCSQELO101</v>
          </cell>
        </row>
        <row r="2205">
          <cell r="A2205" t="str">
            <v>SABCSQELO201</v>
          </cell>
        </row>
        <row r="2206">
          <cell r="A2206" t="str">
            <v>SABCSQELO201</v>
          </cell>
        </row>
        <row r="2207">
          <cell r="A2207" t="str">
            <v>SABCSQINT601</v>
          </cell>
        </row>
        <row r="2208">
          <cell r="A2208" t="str">
            <v>SABCSQRH101</v>
          </cell>
        </row>
        <row r="2209">
          <cell r="A2209" t="str">
            <v>SABCSQRH601</v>
          </cell>
        </row>
        <row r="2210">
          <cell r="A2210" t="str">
            <v>SABCSQSHAR101</v>
          </cell>
        </row>
        <row r="2211">
          <cell r="A2211" t="str">
            <v>SABCSSIS101</v>
          </cell>
        </row>
        <row r="2212">
          <cell r="A2212" t="str">
            <v>SABCSSIS601</v>
          </cell>
        </row>
        <row r="2213">
          <cell r="A2213" t="str">
            <v>SABCTEST601</v>
          </cell>
        </row>
        <row r="2214">
          <cell r="A2214" t="str">
            <v>SABCTSE101</v>
          </cell>
        </row>
        <row r="2215">
          <cell r="A2215" t="str">
            <v>SABCTSE102</v>
          </cell>
        </row>
        <row r="2216">
          <cell r="A2216" t="str">
            <v>SABCTSEL101</v>
          </cell>
        </row>
        <row r="2217">
          <cell r="A2217" t="str">
            <v>SABCTSEL102</v>
          </cell>
        </row>
        <row r="2218">
          <cell r="A2218" t="str">
            <v>SABCUPCUT101</v>
          </cell>
        </row>
        <row r="2219">
          <cell r="A2219" t="str">
            <v>SABCUPCUT102</v>
          </cell>
        </row>
        <row r="2220">
          <cell r="A2220" t="str">
            <v>SABCVPRX101</v>
          </cell>
        </row>
        <row r="2221">
          <cell r="A2221" t="str">
            <v>SABCVPRX102</v>
          </cell>
        </row>
        <row r="2222">
          <cell r="A2222" t="str">
            <v>SABCVPRX103</v>
          </cell>
        </row>
        <row r="2223">
          <cell r="A2223" t="str">
            <v>SABCVPRX104</v>
          </cell>
        </row>
        <row r="2224">
          <cell r="A2224" t="str">
            <v>SABCVPRX105</v>
          </cell>
        </row>
        <row r="2225">
          <cell r="A2225" t="str">
            <v>SABCWEB101</v>
          </cell>
        </row>
        <row r="2226">
          <cell r="A2226" t="str">
            <v>SABCWEB601</v>
          </cell>
        </row>
        <row r="2227">
          <cell r="A2227" t="str">
            <v>SABCWEB601</v>
          </cell>
        </row>
        <row r="2228">
          <cell r="A2228" t="str">
            <v>SABCWEF101</v>
          </cell>
        </row>
        <row r="2229">
          <cell r="A2229" t="str">
            <v>SABCWIFI101</v>
          </cell>
        </row>
        <row r="2230">
          <cell r="A2230" t="str">
            <v>SABCWIFI601</v>
          </cell>
        </row>
        <row r="2231">
          <cell r="A2231" t="str">
            <v>SEMCDOMC001</v>
          </cell>
        </row>
        <row r="2232">
          <cell r="A2232" t="str">
            <v>SEMCPDDK101</v>
          </cell>
        </row>
        <row r="2233">
          <cell r="A2233" t="str">
            <v>SEMCSHARG101</v>
          </cell>
        </row>
        <row r="2234">
          <cell r="A2234" t="str">
            <v>SEMCUPCUT101</v>
          </cell>
        </row>
        <row r="2235">
          <cell r="A2235" t="str">
            <v>SEMCUSIN001</v>
          </cell>
        </row>
        <row r="2236">
          <cell r="A2236" t="str">
            <v>SERVEURDI01</v>
          </cell>
        </row>
        <row r="2237">
          <cell r="A2237" t="str">
            <v>SIACDOMC002</v>
          </cell>
        </row>
        <row r="2238">
          <cell r="A2238" t="str">
            <v>SIACFICH001</v>
          </cell>
        </row>
        <row r="2239">
          <cell r="A2239" t="str">
            <v>SIACFICH002</v>
          </cell>
        </row>
        <row r="2240">
          <cell r="A2240" t="str">
            <v>SIACMOS101</v>
          </cell>
        </row>
        <row r="2241">
          <cell r="A2241" t="str">
            <v>SIACPDDK101</v>
          </cell>
        </row>
        <row r="2242">
          <cell r="A2242" t="str">
            <v>SIACSHARG101</v>
          </cell>
        </row>
        <row r="2243">
          <cell r="A2243" t="str">
            <v>SIACUPCUT101</v>
          </cell>
        </row>
        <row r="2244">
          <cell r="A2244" t="str">
            <v>SILOS</v>
          </cell>
        </row>
        <row r="2245">
          <cell r="A2245" t="str">
            <v>SOCABACK101</v>
          </cell>
        </row>
        <row r="2246">
          <cell r="A2246" t="str">
            <v>SOCADOMC002</v>
          </cell>
        </row>
        <row r="2247">
          <cell r="A2247" t="str">
            <v>SOCAECOSYS101</v>
          </cell>
        </row>
        <row r="2248">
          <cell r="A2248" t="str">
            <v>SOCAFICH101</v>
          </cell>
        </row>
        <row r="2249">
          <cell r="A2249" t="str">
            <v>SOCAHUSKY101</v>
          </cell>
        </row>
        <row r="2250">
          <cell r="A2250" t="str">
            <v>SOCAMOS101</v>
          </cell>
        </row>
        <row r="2251">
          <cell r="A2251" t="str">
            <v>SOCAMSQL101</v>
          </cell>
        </row>
        <row r="2252">
          <cell r="A2252" t="str">
            <v>SOCAPCUT001</v>
          </cell>
        </row>
        <row r="2253">
          <cell r="A2253" t="str">
            <v>SOCAPDDK101</v>
          </cell>
        </row>
        <row r="2254">
          <cell r="A2254" t="str">
            <v>SOCASHARG101</v>
          </cell>
        </row>
        <row r="2255">
          <cell r="A2255" t="str">
            <v>SOCASOFT101</v>
          </cell>
        </row>
        <row r="2256">
          <cell r="A2256" t="str">
            <v>SOUADOMC001</v>
          </cell>
        </row>
        <row r="2257">
          <cell r="A2257" t="str">
            <v>SOUAMOS101</v>
          </cell>
        </row>
        <row r="2258">
          <cell r="A2258" t="str">
            <v>SOUAPCUT001</v>
          </cell>
        </row>
        <row r="2259">
          <cell r="A2259" t="str">
            <v>SOUAPDDK101</v>
          </cell>
        </row>
        <row r="2260">
          <cell r="A2260" t="str">
            <v>VEEAMBACKUP</v>
          </cell>
        </row>
        <row r="2261">
          <cell r="A2261" t="str">
            <v>VEEAMSERVERNDOK</v>
          </cell>
        </row>
        <row r="2262">
          <cell r="A2262" t="str">
            <v>VEEAMSERVERYAOU</v>
          </cell>
        </row>
        <row r="2263">
          <cell r="A2263" t="str">
            <v>VM-CMRSRV23001-</v>
          </cell>
        </row>
        <row r="2264">
          <cell r="A2264" t="str">
            <v>YAOUBACK101</v>
          </cell>
        </row>
        <row r="2265">
          <cell r="A2265" t="str">
            <v>YAOUBI101</v>
          </cell>
        </row>
        <row r="2266">
          <cell r="A2266" t="str">
            <v>YAOUDOMC002</v>
          </cell>
        </row>
        <row r="2267">
          <cell r="A2267" t="str">
            <v>YAOUMOS101</v>
          </cell>
        </row>
        <row r="2268">
          <cell r="A2268" t="str">
            <v>YAOUPCUT001</v>
          </cell>
        </row>
        <row r="2269">
          <cell r="A2269" t="str">
            <v>YAOUPDDK101</v>
          </cell>
        </row>
        <row r="2270">
          <cell r="A2270" t="str">
            <v>YAOUSHARG101</v>
          </cell>
        </row>
        <row r="2271">
          <cell r="A2271" t="str">
            <v>YAOUSIN001</v>
          </cell>
        </row>
        <row r="2272">
          <cell r="A2272" t="str">
            <v>YAOUSIN002</v>
          </cell>
        </row>
        <row r="2273">
          <cell r="A2273" t="str">
            <v>YAOUSIN003</v>
          </cell>
        </row>
        <row r="2274">
          <cell r="A2274" t="str">
            <v>YAOUSINE001</v>
          </cell>
        </row>
        <row r="2275">
          <cell r="A2275" t="str">
            <v>YAOUVPRX101</v>
          </cell>
        </row>
        <row r="2276">
          <cell r="A2276" t="str">
            <v>YAOUVPRX102</v>
          </cell>
        </row>
      </sheetData>
      <sheetData sheetId="8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  <sheetName val="Evidence serveurs s27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BALITATT001</v>
          </cell>
        </row>
        <row r="42">
          <cell r="A42" t="str">
            <v>BONADOMC002</v>
          </cell>
        </row>
        <row r="43">
          <cell r="A43" t="str">
            <v>BONAMOS101</v>
          </cell>
        </row>
        <row r="44">
          <cell r="A44" t="str">
            <v>BONAPDDK101</v>
          </cell>
        </row>
        <row r="45">
          <cell r="A45" t="str">
            <v>BONAUPCUT101</v>
          </cell>
        </row>
        <row r="46">
          <cell r="A46" t="str">
            <v>CM00EDGE101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CMRLP19216</v>
          </cell>
        </row>
        <row r="50">
          <cell r="A50" t="str">
            <v>CMRLPT19001</v>
          </cell>
        </row>
        <row r="51">
          <cell r="A51" t="str">
            <v>CMRLPT19002</v>
          </cell>
        </row>
        <row r="52">
          <cell r="A52" t="str">
            <v>CMRLPT19004</v>
          </cell>
        </row>
        <row r="53">
          <cell r="A53" t="str">
            <v>CMRLPT19005</v>
          </cell>
        </row>
        <row r="54">
          <cell r="A54" t="str">
            <v>CMRLPT19006</v>
          </cell>
        </row>
        <row r="55">
          <cell r="A55" t="str">
            <v>CMRLPT19057</v>
          </cell>
        </row>
        <row r="56">
          <cell r="A56" t="str">
            <v>CMRLPT19069</v>
          </cell>
        </row>
        <row r="57">
          <cell r="A57" t="str">
            <v>CMRLPT19073</v>
          </cell>
        </row>
        <row r="58">
          <cell r="A58" t="str">
            <v>CMRLPT19088</v>
          </cell>
        </row>
        <row r="59">
          <cell r="A59" t="str">
            <v>CMRLPT19102</v>
          </cell>
        </row>
        <row r="60">
          <cell r="A60" t="str">
            <v>CMRLPT19149</v>
          </cell>
        </row>
        <row r="61">
          <cell r="A61" t="str">
            <v>CMRLPT19153</v>
          </cell>
        </row>
        <row r="62">
          <cell r="A62" t="str">
            <v>CMRLPT19154</v>
          </cell>
        </row>
        <row r="63">
          <cell r="A63" t="str">
            <v>CMRLPT19155</v>
          </cell>
        </row>
        <row r="64">
          <cell r="A64" t="str">
            <v>CMRLPT19156</v>
          </cell>
        </row>
        <row r="65">
          <cell r="A65" t="str">
            <v>CMRLPT19157</v>
          </cell>
        </row>
        <row r="66">
          <cell r="A66" t="str">
            <v>CMRLPT19160</v>
          </cell>
        </row>
        <row r="67">
          <cell r="A67" t="str">
            <v>CMRLPT19161</v>
          </cell>
        </row>
        <row r="68">
          <cell r="A68" t="str">
            <v>CMRLPT19162</v>
          </cell>
        </row>
        <row r="69">
          <cell r="A69" t="str">
            <v>CMRLPT19163</v>
          </cell>
        </row>
        <row r="70">
          <cell r="A70" t="str">
            <v>CMRLPT19164</v>
          </cell>
        </row>
        <row r="71">
          <cell r="A71" t="str">
            <v>CMRLPT19165</v>
          </cell>
        </row>
        <row r="72">
          <cell r="A72" t="str">
            <v>CMRLPT19166</v>
          </cell>
        </row>
        <row r="73">
          <cell r="A73" t="str">
            <v>CMRLPT19167</v>
          </cell>
        </row>
        <row r="74">
          <cell r="A74" t="str">
            <v>CMRLPT19168</v>
          </cell>
        </row>
        <row r="75">
          <cell r="A75" t="str">
            <v>CMRLPT19169</v>
          </cell>
        </row>
        <row r="76">
          <cell r="A76" t="str">
            <v>CMRLPT19170</v>
          </cell>
        </row>
        <row r="77">
          <cell r="A77" t="str">
            <v>CMRLPT19171</v>
          </cell>
        </row>
        <row r="78">
          <cell r="A78" t="str">
            <v>CMRLPT19173</v>
          </cell>
        </row>
        <row r="79">
          <cell r="A79" t="str">
            <v>CMRLPT19174</v>
          </cell>
        </row>
        <row r="80">
          <cell r="A80" t="str">
            <v>CMRLPT19175</v>
          </cell>
        </row>
        <row r="81">
          <cell r="A81" t="str">
            <v>CMRLPT19177</v>
          </cell>
        </row>
        <row r="82">
          <cell r="A82" t="str">
            <v>CMRLPT19179</v>
          </cell>
        </row>
        <row r="83">
          <cell r="A83" t="str">
            <v>CMRLPT19183</v>
          </cell>
        </row>
        <row r="84">
          <cell r="A84" t="str">
            <v>CMRLPT19186</v>
          </cell>
        </row>
        <row r="85">
          <cell r="A85" t="str">
            <v>CMRLPT19187</v>
          </cell>
        </row>
        <row r="86">
          <cell r="A86" t="str">
            <v>CMRLPT19188</v>
          </cell>
        </row>
        <row r="87">
          <cell r="A87" t="str">
            <v>CMRLPT19189</v>
          </cell>
        </row>
        <row r="88">
          <cell r="A88" t="str">
            <v>CMRLPT19190</v>
          </cell>
        </row>
        <row r="89">
          <cell r="A89" t="str">
            <v>CMRLPT19194</v>
          </cell>
        </row>
        <row r="90">
          <cell r="A90" t="str">
            <v>CMRLPT19198</v>
          </cell>
        </row>
        <row r="91">
          <cell r="A91" t="str">
            <v>CMRLPT19200</v>
          </cell>
        </row>
        <row r="92">
          <cell r="A92" t="str">
            <v>CMRLPT19203</v>
          </cell>
        </row>
        <row r="93">
          <cell r="A93" t="str">
            <v>CMRLPT19205</v>
          </cell>
        </row>
        <row r="94">
          <cell r="A94" t="str">
            <v>CMRLPT19211</v>
          </cell>
        </row>
        <row r="95">
          <cell r="A95" t="str">
            <v>CMRLPT19212</v>
          </cell>
        </row>
        <row r="96">
          <cell r="A96" t="str">
            <v>CMRLPT19215</v>
          </cell>
        </row>
        <row r="97">
          <cell r="A97" t="str">
            <v>CMRLPT19216</v>
          </cell>
        </row>
        <row r="98">
          <cell r="A98" t="str">
            <v>CMRLPT19219</v>
          </cell>
        </row>
        <row r="99">
          <cell r="A99" t="str">
            <v>CMRLPT19220</v>
          </cell>
        </row>
        <row r="100">
          <cell r="A100" t="str">
            <v>CMRLPT19227</v>
          </cell>
        </row>
        <row r="101">
          <cell r="A101" t="str">
            <v>CMRLPT19228</v>
          </cell>
        </row>
        <row r="102">
          <cell r="A102" t="str">
            <v>CMRLPT19229</v>
          </cell>
        </row>
        <row r="103">
          <cell r="A103" t="str">
            <v>CMRLPT19230</v>
          </cell>
        </row>
        <row r="104">
          <cell r="A104" t="str">
            <v>CMRLPT19232</v>
          </cell>
        </row>
        <row r="105">
          <cell r="A105" t="str">
            <v>CMRLPT19235</v>
          </cell>
        </row>
        <row r="106">
          <cell r="A106" t="str">
            <v>CMRLPT19236</v>
          </cell>
        </row>
        <row r="107">
          <cell r="A107" t="str">
            <v>CMRLPT19237</v>
          </cell>
        </row>
        <row r="108">
          <cell r="A108" t="str">
            <v>CMRLPT19238</v>
          </cell>
        </row>
        <row r="109">
          <cell r="A109" t="str">
            <v>CMRLPT19239</v>
          </cell>
        </row>
        <row r="110">
          <cell r="A110" t="str">
            <v>CMRLPT19242</v>
          </cell>
        </row>
        <row r="111">
          <cell r="A111" t="str">
            <v>CMRLPT19243</v>
          </cell>
        </row>
        <row r="112">
          <cell r="A112" t="str">
            <v>CMRLPT19244</v>
          </cell>
        </row>
        <row r="113">
          <cell r="A113" t="str">
            <v>CMRLPT19245</v>
          </cell>
        </row>
        <row r="114">
          <cell r="A114" t="str">
            <v>CMRLPT19248</v>
          </cell>
        </row>
        <row r="115">
          <cell r="A115" t="str">
            <v>CMRLPT19249</v>
          </cell>
        </row>
        <row r="116">
          <cell r="A116" t="str">
            <v>CMRLPT19250</v>
          </cell>
        </row>
        <row r="117">
          <cell r="A117" t="str">
            <v>CMRLPT19252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CMRLPT19279</v>
          </cell>
        </row>
        <row r="128">
          <cell r="A128" t="str">
            <v>CMRLPT19282</v>
          </cell>
        </row>
        <row r="129">
          <cell r="A129" t="str">
            <v>CMRLPT19287</v>
          </cell>
        </row>
        <row r="130">
          <cell r="A130" t="str">
            <v>CMRLPT19288</v>
          </cell>
        </row>
        <row r="131">
          <cell r="A131" t="str">
            <v>CMRLPT19290</v>
          </cell>
        </row>
        <row r="132">
          <cell r="A132" t="str">
            <v>CMRLPT19293</v>
          </cell>
        </row>
        <row r="133">
          <cell r="A133" t="str">
            <v>CMRLPT19296</v>
          </cell>
        </row>
        <row r="134">
          <cell r="A134" t="str">
            <v>CMRLPT19304</v>
          </cell>
        </row>
        <row r="135">
          <cell r="A135" t="str">
            <v>CMRLPT19316</v>
          </cell>
        </row>
        <row r="136">
          <cell r="A136" t="str">
            <v>CMRLPT19318</v>
          </cell>
        </row>
        <row r="137">
          <cell r="A137" t="str">
            <v>CMRLPT19320</v>
          </cell>
        </row>
        <row r="138">
          <cell r="A138" t="str">
            <v>CMRLPT19325</v>
          </cell>
        </row>
        <row r="139">
          <cell r="A139" t="str">
            <v>CMRLPT19330</v>
          </cell>
        </row>
        <row r="140">
          <cell r="A140" t="str">
            <v>CMRLPT19331</v>
          </cell>
        </row>
        <row r="141">
          <cell r="A141" t="str">
            <v>CMRLPT19336</v>
          </cell>
        </row>
        <row r="142">
          <cell r="A142" t="str">
            <v>CMRLPT19350</v>
          </cell>
        </row>
        <row r="143">
          <cell r="A143" t="str">
            <v>CMRLPT19352</v>
          </cell>
        </row>
        <row r="144">
          <cell r="A144" t="str">
            <v>CMRLPT19354</v>
          </cell>
        </row>
        <row r="145">
          <cell r="A145" t="str">
            <v>CMRLPT19356</v>
          </cell>
        </row>
        <row r="146">
          <cell r="A146" t="str">
            <v>CMRLPT19358</v>
          </cell>
        </row>
        <row r="147">
          <cell r="A147" t="str">
            <v>CMRLPT19359</v>
          </cell>
        </row>
        <row r="148">
          <cell r="A148" t="str">
            <v>CMRLPT19361</v>
          </cell>
        </row>
        <row r="149">
          <cell r="A149" t="str">
            <v>CMRLPT19363</v>
          </cell>
        </row>
        <row r="150">
          <cell r="A150" t="str">
            <v>CMRLPT19365</v>
          </cell>
        </row>
        <row r="151">
          <cell r="A151" t="str">
            <v>CMRLPT19366</v>
          </cell>
        </row>
        <row r="152">
          <cell r="A152" t="str">
            <v>CMRLPT19368</v>
          </cell>
        </row>
        <row r="153">
          <cell r="A153" t="str">
            <v>CMRLPT19369</v>
          </cell>
        </row>
        <row r="154">
          <cell r="A154" t="str">
            <v>CMRLPT19378</v>
          </cell>
        </row>
        <row r="155">
          <cell r="A155" t="str">
            <v>CMRLPT20001</v>
          </cell>
        </row>
        <row r="156">
          <cell r="A156" t="str">
            <v>CMRLPT20002</v>
          </cell>
        </row>
        <row r="157">
          <cell r="A157" t="str">
            <v>CMRLPT20003</v>
          </cell>
        </row>
        <row r="158">
          <cell r="A158" t="str">
            <v>CMRLPT20004</v>
          </cell>
        </row>
        <row r="159">
          <cell r="A159" t="str">
            <v>CMRLPT20005</v>
          </cell>
        </row>
        <row r="160">
          <cell r="A160" t="str">
            <v>CMRLPT20008</v>
          </cell>
        </row>
        <row r="161">
          <cell r="A161" t="str">
            <v>CMRLPT20009</v>
          </cell>
        </row>
        <row r="162">
          <cell r="A162" t="str">
            <v>CMRLPT20010</v>
          </cell>
        </row>
        <row r="163">
          <cell r="A163" t="str">
            <v>CMRLPT20011</v>
          </cell>
        </row>
        <row r="164">
          <cell r="A164" t="str">
            <v>CMRLPT20012</v>
          </cell>
        </row>
        <row r="165">
          <cell r="A165" t="str">
            <v>CMRLPT20014</v>
          </cell>
        </row>
        <row r="166">
          <cell r="A166" t="str">
            <v>CMRLPT20015</v>
          </cell>
        </row>
        <row r="167">
          <cell r="A167" t="str">
            <v>CMRLPT20016</v>
          </cell>
        </row>
        <row r="168">
          <cell r="A168" t="str">
            <v>CMRLPT20017</v>
          </cell>
        </row>
        <row r="169">
          <cell r="A169" t="str">
            <v>CMRLPT20019</v>
          </cell>
        </row>
        <row r="170">
          <cell r="A170" t="str">
            <v>CMRLPT20020</v>
          </cell>
        </row>
        <row r="171">
          <cell r="A171" t="str">
            <v>CMRLPT20021</v>
          </cell>
        </row>
        <row r="172">
          <cell r="A172" t="str">
            <v>CMRLPT20022</v>
          </cell>
        </row>
        <row r="173">
          <cell r="A173" t="str">
            <v>CMRLPT20023</v>
          </cell>
        </row>
        <row r="174">
          <cell r="A174" t="str">
            <v>CMRLPT20024</v>
          </cell>
        </row>
        <row r="175">
          <cell r="A175" t="str">
            <v>CMRLPT20025</v>
          </cell>
        </row>
        <row r="176">
          <cell r="A176" t="str">
            <v>CMRLPT20026</v>
          </cell>
        </row>
        <row r="177">
          <cell r="A177" t="str">
            <v>CMRLPT20027</v>
          </cell>
        </row>
        <row r="178">
          <cell r="A178" t="str">
            <v>CMRLPT20028</v>
          </cell>
        </row>
        <row r="179">
          <cell r="A179" t="str">
            <v>CMRLPT20029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CMRLPT20040</v>
          </cell>
        </row>
        <row r="188">
          <cell r="A188" t="str">
            <v>CMRLPT20041</v>
          </cell>
        </row>
        <row r="189">
          <cell r="A189" t="str">
            <v>CMRLPT20042</v>
          </cell>
        </row>
        <row r="190">
          <cell r="A190" t="str">
            <v>CMRLPT20043</v>
          </cell>
        </row>
        <row r="191">
          <cell r="A191" t="str">
            <v>CMRLPT20045</v>
          </cell>
        </row>
        <row r="192">
          <cell r="A192" t="str">
            <v>CMRLPT20046</v>
          </cell>
        </row>
        <row r="193">
          <cell r="A193" t="str">
            <v>CMRLPT20047</v>
          </cell>
        </row>
        <row r="194">
          <cell r="A194" t="str">
            <v>CMRLPT20048</v>
          </cell>
        </row>
        <row r="195">
          <cell r="A195" t="str">
            <v>CMRLPT20049</v>
          </cell>
        </row>
        <row r="196">
          <cell r="A196" t="str">
            <v>CMRLPT20050</v>
          </cell>
        </row>
        <row r="197">
          <cell r="A197" t="str">
            <v>CMRLPT20051</v>
          </cell>
        </row>
        <row r="198">
          <cell r="A198" t="str">
            <v>CMRLPT20052</v>
          </cell>
        </row>
        <row r="199">
          <cell r="A199" t="str">
            <v>CMRLPT20053</v>
          </cell>
        </row>
        <row r="200">
          <cell r="A200" t="str">
            <v>CMRLPT20054</v>
          </cell>
        </row>
        <row r="201">
          <cell r="A201" t="str">
            <v>CMRLPT20057</v>
          </cell>
        </row>
        <row r="202">
          <cell r="A202" t="str">
            <v>CMRLPT20058</v>
          </cell>
        </row>
        <row r="203">
          <cell r="A203" t="str">
            <v>CMRLPT20060</v>
          </cell>
        </row>
        <row r="204">
          <cell r="A204" t="str">
            <v>CMRLPT20061</v>
          </cell>
        </row>
        <row r="205">
          <cell r="A205" t="str">
            <v>CMRLPT20062</v>
          </cell>
        </row>
        <row r="206">
          <cell r="A206" t="str">
            <v>CMRLPT20063</v>
          </cell>
        </row>
        <row r="207">
          <cell r="A207" t="str">
            <v>CMRLPT20064</v>
          </cell>
        </row>
        <row r="208">
          <cell r="A208" t="str">
            <v>CMRLPT20066</v>
          </cell>
        </row>
        <row r="209">
          <cell r="A209" t="str">
            <v>CMRLPT20067</v>
          </cell>
        </row>
        <row r="210">
          <cell r="A210" t="str">
            <v>CMRLPT20068</v>
          </cell>
        </row>
        <row r="211">
          <cell r="A211" t="str">
            <v>CMRLPT20069</v>
          </cell>
        </row>
        <row r="212">
          <cell r="A212" t="str">
            <v>CMRLPT20070</v>
          </cell>
        </row>
        <row r="213">
          <cell r="A213" t="str">
            <v>CMRLPT20071</v>
          </cell>
        </row>
        <row r="214">
          <cell r="A214" t="str">
            <v>CMRLPT20072</v>
          </cell>
        </row>
        <row r="215">
          <cell r="A215" t="str">
            <v>CMRLPT20074</v>
          </cell>
        </row>
        <row r="216">
          <cell r="A216" t="str">
            <v>CMRLPT20075</v>
          </cell>
        </row>
        <row r="217">
          <cell r="A217" t="str">
            <v>CMRLPT20076</v>
          </cell>
        </row>
        <row r="218">
          <cell r="A218" t="str">
            <v>CMRLPT20077</v>
          </cell>
        </row>
        <row r="219">
          <cell r="A219" t="str">
            <v>CMRLPT20078</v>
          </cell>
        </row>
        <row r="220">
          <cell r="A220" t="str">
            <v>CMRLPT20080</v>
          </cell>
        </row>
        <row r="221">
          <cell r="A221" t="str">
            <v>CMRLPT20084</v>
          </cell>
        </row>
        <row r="222">
          <cell r="A222" t="str">
            <v>CMRLPT20085</v>
          </cell>
        </row>
        <row r="223">
          <cell r="A223" t="str">
            <v>CMRLPT20086</v>
          </cell>
        </row>
        <row r="224">
          <cell r="A224" t="str">
            <v>CMRLPT20087</v>
          </cell>
        </row>
        <row r="225">
          <cell r="A225" t="str">
            <v>CMRLPT20093</v>
          </cell>
        </row>
        <row r="226">
          <cell r="A226" t="str">
            <v>CMRLPT20094</v>
          </cell>
        </row>
        <row r="227">
          <cell r="A227" t="str">
            <v>CMRLPT20095</v>
          </cell>
        </row>
        <row r="228">
          <cell r="A228" t="str">
            <v>CMRLPT20095</v>
          </cell>
        </row>
        <row r="229">
          <cell r="A229" t="str">
            <v>CMRLPT20096</v>
          </cell>
        </row>
        <row r="230">
          <cell r="A230" t="str">
            <v>CMRLPT20100</v>
          </cell>
        </row>
        <row r="231">
          <cell r="A231" t="str">
            <v>CMRLPT20101</v>
          </cell>
        </row>
        <row r="232">
          <cell r="A232" t="str">
            <v>CMRLPT20106</v>
          </cell>
        </row>
        <row r="233">
          <cell r="A233" t="str">
            <v>CMRLPT20108</v>
          </cell>
        </row>
        <row r="234">
          <cell r="A234" t="str">
            <v>CMRLPT20109</v>
          </cell>
        </row>
        <row r="235">
          <cell r="A235" t="str">
            <v>CMRLPT20111</v>
          </cell>
        </row>
        <row r="236">
          <cell r="A236" t="str">
            <v>CMRLPT20112</v>
          </cell>
        </row>
        <row r="237">
          <cell r="A237" t="str">
            <v>CMRLPT20115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CMRLPT20121</v>
          </cell>
        </row>
        <row r="241">
          <cell r="A241" t="str">
            <v>CMRLPT21004</v>
          </cell>
        </row>
        <row r="242">
          <cell r="A242" t="str">
            <v>CMRLPT21005</v>
          </cell>
        </row>
        <row r="243">
          <cell r="A243" t="str">
            <v>CMRLPT21006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CMRLPT21018</v>
          </cell>
        </row>
        <row r="254">
          <cell r="A254" t="str">
            <v>CMRLPT21019</v>
          </cell>
        </row>
        <row r="255">
          <cell r="A255" t="str">
            <v>CMRLPT21020</v>
          </cell>
        </row>
        <row r="256">
          <cell r="A256" t="str">
            <v>CMRLPT21021</v>
          </cell>
        </row>
        <row r="257">
          <cell r="A257" t="str">
            <v>CMRLPT21022</v>
          </cell>
        </row>
        <row r="258">
          <cell r="A258" t="str">
            <v>CMRLPT21023</v>
          </cell>
        </row>
        <row r="259">
          <cell r="A259" t="str">
            <v>CMRLPT21024</v>
          </cell>
        </row>
        <row r="260">
          <cell r="A260" t="str">
            <v>CMRLPT21025</v>
          </cell>
        </row>
        <row r="261">
          <cell r="A261" t="str">
            <v>CMRLPT21026</v>
          </cell>
        </row>
        <row r="262">
          <cell r="A262" t="str">
            <v>CMRLPT21027</v>
          </cell>
        </row>
        <row r="263">
          <cell r="A263" t="str">
            <v>CMRLPT21028</v>
          </cell>
        </row>
        <row r="264">
          <cell r="A264" t="str">
            <v>CMRLPT21030</v>
          </cell>
        </row>
        <row r="265">
          <cell r="A265" t="str">
            <v>CMRLPT21031</v>
          </cell>
        </row>
        <row r="266">
          <cell r="A266" t="str">
            <v>CMRLPT21032</v>
          </cell>
        </row>
        <row r="267">
          <cell r="A267" t="str">
            <v>CMRLPT21033</v>
          </cell>
        </row>
        <row r="268">
          <cell r="A268" t="str">
            <v>CMRLPT21034</v>
          </cell>
        </row>
        <row r="269">
          <cell r="A269" t="str">
            <v>CMRLPT21035</v>
          </cell>
        </row>
        <row r="270">
          <cell r="A270" t="str">
            <v>CMRLPT21036</v>
          </cell>
        </row>
        <row r="271">
          <cell r="A271" t="str">
            <v>CMRLPT21037</v>
          </cell>
        </row>
        <row r="272">
          <cell r="A272" t="str">
            <v>CMRLPT21038</v>
          </cell>
        </row>
        <row r="273">
          <cell r="A273" t="str">
            <v>CMRLPT21039</v>
          </cell>
        </row>
        <row r="274">
          <cell r="A274" t="str">
            <v>CMRLPT21040</v>
          </cell>
        </row>
        <row r="275">
          <cell r="A275" t="str">
            <v>CMRLPT21041</v>
          </cell>
        </row>
        <row r="276">
          <cell r="A276" t="str">
            <v>CMRLPT21042</v>
          </cell>
        </row>
        <row r="277">
          <cell r="A277" t="str">
            <v>CMRLPT21043</v>
          </cell>
        </row>
        <row r="278">
          <cell r="A278" t="str">
            <v>CMRLPT21044</v>
          </cell>
        </row>
        <row r="279">
          <cell r="A279" t="str">
            <v>CMRLPT21045</v>
          </cell>
        </row>
        <row r="280">
          <cell r="A280" t="str">
            <v>CMRLPT21046</v>
          </cell>
        </row>
        <row r="281">
          <cell r="A281" t="str">
            <v>CMRLPT21047</v>
          </cell>
        </row>
        <row r="282">
          <cell r="A282" t="str">
            <v>CMRLPT21048</v>
          </cell>
        </row>
        <row r="283">
          <cell r="A283" t="str">
            <v>CMRLPT21049</v>
          </cell>
        </row>
        <row r="284">
          <cell r="A284" t="str">
            <v>CMRLPT21050</v>
          </cell>
        </row>
        <row r="285">
          <cell r="A285" t="str">
            <v>CMRLPT21051</v>
          </cell>
        </row>
        <row r="286">
          <cell r="A286" t="str">
            <v>CMRLPT21053</v>
          </cell>
        </row>
        <row r="287">
          <cell r="A287" t="str">
            <v>CMRLPT21056</v>
          </cell>
        </row>
        <row r="288">
          <cell r="A288" t="str">
            <v>CMRLPT21058</v>
          </cell>
        </row>
        <row r="289">
          <cell r="A289" t="str">
            <v>CMRLPT21059</v>
          </cell>
        </row>
        <row r="290">
          <cell r="A290" t="str">
            <v>CMRLPT21060</v>
          </cell>
        </row>
        <row r="291">
          <cell r="A291" t="str">
            <v>CMRLPT21061</v>
          </cell>
        </row>
        <row r="292">
          <cell r="A292" t="str">
            <v>CMRLPT21062</v>
          </cell>
        </row>
        <row r="293">
          <cell r="A293" t="str">
            <v>CMRLPT21064</v>
          </cell>
        </row>
        <row r="294">
          <cell r="A294" t="str">
            <v>CMRLPT21065</v>
          </cell>
        </row>
        <row r="295">
          <cell r="A295" t="str">
            <v>CMRLPT21066</v>
          </cell>
        </row>
        <row r="296">
          <cell r="A296" t="str">
            <v>CMRLPT21067</v>
          </cell>
        </row>
        <row r="297">
          <cell r="A297" t="str">
            <v>CMRLPT21068</v>
          </cell>
        </row>
        <row r="298">
          <cell r="A298" t="str">
            <v>CMRLPT21069</v>
          </cell>
        </row>
        <row r="299">
          <cell r="A299" t="str">
            <v>CMRLPT21070</v>
          </cell>
        </row>
        <row r="300">
          <cell r="A300" t="str">
            <v>CMRLPT21072</v>
          </cell>
        </row>
        <row r="301">
          <cell r="A301" t="str">
            <v>CMRLPT21073</v>
          </cell>
        </row>
        <row r="302">
          <cell r="A302" t="str">
            <v>CMRLPT21074</v>
          </cell>
        </row>
        <row r="303">
          <cell r="A303" t="str">
            <v>CMRLPT21075</v>
          </cell>
        </row>
        <row r="304">
          <cell r="A304" t="str">
            <v>CMRLPT21076</v>
          </cell>
        </row>
        <row r="305">
          <cell r="A305" t="str">
            <v>CMRLPT21078</v>
          </cell>
        </row>
        <row r="306">
          <cell r="A306" t="str">
            <v>CMRLPT21080</v>
          </cell>
        </row>
        <row r="307">
          <cell r="A307" t="str">
            <v>CMRLPT21081</v>
          </cell>
        </row>
        <row r="308">
          <cell r="A308" t="str">
            <v>CMRLPT21082</v>
          </cell>
        </row>
        <row r="309">
          <cell r="A309" t="str">
            <v>CMRLPT21083</v>
          </cell>
        </row>
        <row r="310">
          <cell r="A310" t="str">
            <v>CMRLPT21084</v>
          </cell>
        </row>
        <row r="311">
          <cell r="A311" t="str">
            <v>CMRLPT21088</v>
          </cell>
        </row>
        <row r="312">
          <cell r="A312" t="str">
            <v>CMRLPT21089</v>
          </cell>
        </row>
        <row r="313">
          <cell r="A313" t="str">
            <v>CMRLPT21090</v>
          </cell>
        </row>
        <row r="314">
          <cell r="A314" t="str">
            <v>CMRLPT21091</v>
          </cell>
        </row>
        <row r="315">
          <cell r="A315" t="str">
            <v>CMRLPT21092</v>
          </cell>
        </row>
        <row r="316">
          <cell r="A316" t="str">
            <v>CMRLPT21093</v>
          </cell>
        </row>
        <row r="317">
          <cell r="A317" t="str">
            <v>CMRLPT21094</v>
          </cell>
        </row>
        <row r="318">
          <cell r="A318" t="str">
            <v>CMRLPT21095</v>
          </cell>
        </row>
        <row r="319">
          <cell r="A319" t="str">
            <v>CMRLPT21096</v>
          </cell>
        </row>
        <row r="320">
          <cell r="A320" t="str">
            <v>CMRLPT21097</v>
          </cell>
        </row>
        <row r="321">
          <cell r="A321" t="str">
            <v>CMRLPT21098</v>
          </cell>
        </row>
        <row r="322">
          <cell r="A322" t="str">
            <v>CMRLPT21099</v>
          </cell>
        </row>
        <row r="323">
          <cell r="A323" t="str">
            <v>CMRLPT21100</v>
          </cell>
        </row>
        <row r="324">
          <cell r="A324" t="str">
            <v>CMRLPT21101</v>
          </cell>
        </row>
        <row r="325">
          <cell r="A325" t="str">
            <v>CMRLPT21102</v>
          </cell>
        </row>
        <row r="326">
          <cell r="A326" t="str">
            <v>CMRLPT21103</v>
          </cell>
        </row>
        <row r="327">
          <cell r="A327" t="str">
            <v>CMRLPT21104</v>
          </cell>
        </row>
        <row r="328">
          <cell r="A328" t="str">
            <v>CMRLPT21105</v>
          </cell>
        </row>
        <row r="329">
          <cell r="A329" t="str">
            <v>CMRLPT21106</v>
          </cell>
        </row>
        <row r="330">
          <cell r="A330" t="str">
            <v>CMRLPT21107</v>
          </cell>
        </row>
        <row r="331">
          <cell r="A331" t="str">
            <v>CMRLPT21109</v>
          </cell>
        </row>
        <row r="332">
          <cell r="A332" t="str">
            <v>CMRLPT21110</v>
          </cell>
        </row>
        <row r="333">
          <cell r="A333" t="str">
            <v>CMRLPT21111</v>
          </cell>
        </row>
        <row r="334">
          <cell r="A334" t="str">
            <v>CMRLPT21112</v>
          </cell>
        </row>
        <row r="335">
          <cell r="A335" t="str">
            <v>CMRLPT21113</v>
          </cell>
        </row>
        <row r="336">
          <cell r="A336" t="str">
            <v>CMRLPT21114</v>
          </cell>
        </row>
        <row r="337">
          <cell r="A337" t="str">
            <v>CMRLPT21115</v>
          </cell>
        </row>
        <row r="338">
          <cell r="A338" t="str">
            <v>CMRLPT21116</v>
          </cell>
        </row>
        <row r="339">
          <cell r="A339" t="str">
            <v>CMRLPT21118</v>
          </cell>
        </row>
        <row r="340">
          <cell r="A340" t="str">
            <v>CMRLPT21119</v>
          </cell>
        </row>
        <row r="341">
          <cell r="A341" t="str">
            <v>CMRLPT21120</v>
          </cell>
        </row>
        <row r="342">
          <cell r="A342" t="str">
            <v>CMRLPT21121</v>
          </cell>
        </row>
        <row r="343">
          <cell r="A343" t="str">
            <v>CMRLPT21122</v>
          </cell>
        </row>
        <row r="344">
          <cell r="A344" t="str">
            <v>CMRLPT21123</v>
          </cell>
        </row>
        <row r="345">
          <cell r="A345" t="str">
            <v>CMRLPT21124</v>
          </cell>
        </row>
        <row r="346">
          <cell r="A346" t="str">
            <v>CMRLPT21125</v>
          </cell>
        </row>
        <row r="347">
          <cell r="A347" t="str">
            <v>CMRLPT21126</v>
          </cell>
        </row>
        <row r="348">
          <cell r="A348" t="str">
            <v>CMRLPT21127</v>
          </cell>
        </row>
        <row r="349">
          <cell r="A349" t="str">
            <v>CMRLPT21128</v>
          </cell>
        </row>
        <row r="350">
          <cell r="A350" t="str">
            <v>CMRLPT21129</v>
          </cell>
        </row>
        <row r="351">
          <cell r="A351" t="str">
            <v>CMRLPT21130</v>
          </cell>
        </row>
        <row r="352">
          <cell r="A352" t="str">
            <v>CMRLPT21132</v>
          </cell>
        </row>
        <row r="353">
          <cell r="A353" t="str">
            <v>CMRLPT21133</v>
          </cell>
        </row>
        <row r="354">
          <cell r="A354" t="str">
            <v>CMRLPT21134</v>
          </cell>
        </row>
        <row r="355">
          <cell r="A355" t="str">
            <v>CMRLPT21135</v>
          </cell>
        </row>
        <row r="356">
          <cell r="A356" t="str">
            <v>CMRLPT21136</v>
          </cell>
        </row>
        <row r="357">
          <cell r="A357" t="str">
            <v>CMRLPT21137</v>
          </cell>
        </row>
        <row r="358">
          <cell r="A358" t="str">
            <v>CMRLPT21138</v>
          </cell>
        </row>
        <row r="359">
          <cell r="A359" t="str">
            <v>CMRLPT21139</v>
          </cell>
        </row>
        <row r="360">
          <cell r="A360" t="str">
            <v>CMRLPT21140</v>
          </cell>
        </row>
        <row r="361">
          <cell r="A361" t="str">
            <v>CMRLPT21142</v>
          </cell>
        </row>
        <row r="362">
          <cell r="A362" t="str">
            <v>CMRLPT21143</v>
          </cell>
        </row>
        <row r="363">
          <cell r="A363" t="str">
            <v>CMRLPT21144</v>
          </cell>
        </row>
        <row r="364">
          <cell r="A364" t="str">
            <v>CMRLPT21145</v>
          </cell>
        </row>
        <row r="365">
          <cell r="A365" t="str">
            <v>CMRLPT21146</v>
          </cell>
        </row>
        <row r="366">
          <cell r="A366" t="str">
            <v>CMRLPT21147</v>
          </cell>
        </row>
        <row r="367">
          <cell r="A367" t="str">
            <v>CMRLPT21148</v>
          </cell>
        </row>
        <row r="368">
          <cell r="A368" t="str">
            <v>CMRLPT21149</v>
          </cell>
        </row>
        <row r="369">
          <cell r="A369" t="str">
            <v>CMRLPT21150</v>
          </cell>
        </row>
        <row r="370">
          <cell r="A370" t="str">
            <v>CMRLPT21151</v>
          </cell>
        </row>
        <row r="371">
          <cell r="A371" t="str">
            <v>CMRLPT21153</v>
          </cell>
        </row>
        <row r="372">
          <cell r="A372" t="str">
            <v>CMRLPT21154</v>
          </cell>
        </row>
        <row r="373">
          <cell r="A373" t="str">
            <v>CMRLPT21155</v>
          </cell>
        </row>
        <row r="374">
          <cell r="A374" t="str">
            <v>CMRLPT21156</v>
          </cell>
        </row>
        <row r="375">
          <cell r="A375" t="str">
            <v>CMRLPT21157</v>
          </cell>
        </row>
        <row r="376">
          <cell r="A376" t="str">
            <v>CMRLPT21158</v>
          </cell>
        </row>
        <row r="377">
          <cell r="A377" t="str">
            <v>CMRLPT21159</v>
          </cell>
        </row>
        <row r="378">
          <cell r="A378" t="str">
            <v>CMRLPT21160</v>
          </cell>
        </row>
        <row r="379">
          <cell r="A379" t="str">
            <v>CMRLPT21161</v>
          </cell>
        </row>
        <row r="380">
          <cell r="A380" t="str">
            <v>CMRLPT21162</v>
          </cell>
        </row>
        <row r="381">
          <cell r="A381" t="str">
            <v>CMRLPT21163</v>
          </cell>
        </row>
        <row r="382">
          <cell r="A382" t="str">
            <v>CMRLPT21164</v>
          </cell>
        </row>
        <row r="383">
          <cell r="A383" t="str">
            <v>CMRLPT21165</v>
          </cell>
        </row>
        <row r="384">
          <cell r="A384" t="str">
            <v>CMRLPT21166</v>
          </cell>
        </row>
        <row r="385">
          <cell r="A385" t="str">
            <v>CMRLPT21167</v>
          </cell>
        </row>
        <row r="386">
          <cell r="A386" t="str">
            <v>CMRLPT21170</v>
          </cell>
        </row>
        <row r="387">
          <cell r="A387" t="str">
            <v>CMRLPT22001</v>
          </cell>
        </row>
        <row r="388">
          <cell r="A388" t="str">
            <v>CMRLPT22002</v>
          </cell>
        </row>
        <row r="389">
          <cell r="A389" t="str">
            <v>CMRLPT22003</v>
          </cell>
        </row>
        <row r="390">
          <cell r="A390" t="str">
            <v>CMRLPT22004</v>
          </cell>
        </row>
        <row r="391">
          <cell r="A391" t="str">
            <v>CMRLPT22006</v>
          </cell>
        </row>
        <row r="392">
          <cell r="A392" t="str">
            <v>CMRLPT22007</v>
          </cell>
        </row>
        <row r="393">
          <cell r="A393" t="str">
            <v>CMRLPT22009</v>
          </cell>
        </row>
        <row r="394">
          <cell r="A394" t="str">
            <v>CMRLPT22010</v>
          </cell>
        </row>
        <row r="395">
          <cell r="A395" t="str">
            <v>CMRLPT22011</v>
          </cell>
        </row>
        <row r="396">
          <cell r="A396" t="str">
            <v>CMRLPT22012</v>
          </cell>
        </row>
        <row r="397">
          <cell r="A397" t="str">
            <v>CMRLPT22014</v>
          </cell>
        </row>
        <row r="398">
          <cell r="A398" t="str">
            <v>CMRLPT22015</v>
          </cell>
        </row>
        <row r="399">
          <cell r="A399" t="str">
            <v>CMRLPT22016</v>
          </cell>
        </row>
        <row r="400">
          <cell r="A400" t="str">
            <v>CMRLPT22018</v>
          </cell>
        </row>
        <row r="401">
          <cell r="A401" t="str">
            <v>CMRLPT22019</v>
          </cell>
        </row>
        <row r="402">
          <cell r="A402" t="str">
            <v>CMRLPT22020</v>
          </cell>
        </row>
        <row r="403">
          <cell r="A403" t="str">
            <v>CMRLPT22021</v>
          </cell>
        </row>
        <row r="404">
          <cell r="A404" t="str">
            <v>CMRLPT22022</v>
          </cell>
        </row>
        <row r="405">
          <cell r="A405" t="str">
            <v>CMRLPT22023</v>
          </cell>
        </row>
        <row r="406">
          <cell r="A406" t="str">
            <v>CMRLPT22024</v>
          </cell>
        </row>
        <row r="407">
          <cell r="A407" t="str">
            <v>CMRLPT22025</v>
          </cell>
        </row>
        <row r="408">
          <cell r="A408" t="str">
            <v>CMRLPT22026</v>
          </cell>
        </row>
        <row r="409">
          <cell r="A409" t="str">
            <v>CMRLPT22027</v>
          </cell>
        </row>
        <row r="410">
          <cell r="A410" t="str">
            <v>CMRLPT22028</v>
          </cell>
        </row>
        <row r="411">
          <cell r="A411" t="str">
            <v>CMRLPT22029</v>
          </cell>
        </row>
        <row r="412">
          <cell r="A412" t="str">
            <v>CMRLPT22030</v>
          </cell>
        </row>
        <row r="413">
          <cell r="A413" t="str">
            <v>CMRLPT22031</v>
          </cell>
        </row>
        <row r="414">
          <cell r="A414" t="str">
            <v>CMRLPT22032</v>
          </cell>
        </row>
        <row r="415">
          <cell r="A415" t="str">
            <v>CMRLPT22034</v>
          </cell>
        </row>
        <row r="416">
          <cell r="A416" t="str">
            <v>CMRLPT22036</v>
          </cell>
        </row>
        <row r="417">
          <cell r="A417" t="str">
            <v>CMRLPT22037</v>
          </cell>
        </row>
        <row r="418">
          <cell r="A418" t="str">
            <v>CMRLPT22038</v>
          </cell>
        </row>
        <row r="419">
          <cell r="A419" t="str">
            <v>CMRLPT22039</v>
          </cell>
        </row>
        <row r="420">
          <cell r="A420" t="str">
            <v>CMRLPT22040</v>
          </cell>
        </row>
        <row r="421">
          <cell r="A421" t="str">
            <v>CMRLPT22041</v>
          </cell>
        </row>
        <row r="422">
          <cell r="A422" t="str">
            <v>CMRLPT22042</v>
          </cell>
        </row>
        <row r="423">
          <cell r="A423" t="str">
            <v>CMRLPT22043</v>
          </cell>
        </row>
        <row r="424">
          <cell r="A424" t="str">
            <v>CMRLPT22044</v>
          </cell>
        </row>
        <row r="425">
          <cell r="A425" t="str">
            <v>CMRLPT22045</v>
          </cell>
        </row>
        <row r="426">
          <cell r="A426" t="str">
            <v>CMRLPT22046</v>
          </cell>
        </row>
        <row r="427">
          <cell r="A427" t="str">
            <v>CMRLPT22047</v>
          </cell>
        </row>
        <row r="428">
          <cell r="A428" t="str">
            <v>CMRLPT22048</v>
          </cell>
        </row>
        <row r="429">
          <cell r="A429" t="str">
            <v>CMRLPT22049</v>
          </cell>
        </row>
        <row r="430">
          <cell r="A430" t="str">
            <v>CMRLPT22051</v>
          </cell>
        </row>
        <row r="431">
          <cell r="A431" t="str">
            <v>CMRLPT22052</v>
          </cell>
        </row>
        <row r="432">
          <cell r="A432" t="str">
            <v>CMRLPT22053</v>
          </cell>
        </row>
        <row r="433">
          <cell r="A433" t="str">
            <v>CMRLPT22054</v>
          </cell>
        </row>
        <row r="434">
          <cell r="A434" t="str">
            <v>CMRLPT22055</v>
          </cell>
        </row>
        <row r="435">
          <cell r="A435" t="str">
            <v>CMRLPT22056</v>
          </cell>
        </row>
        <row r="436">
          <cell r="A436" t="str">
            <v>CMRLPT22057</v>
          </cell>
        </row>
        <row r="437">
          <cell r="A437" t="str">
            <v>CMRLPT22058</v>
          </cell>
        </row>
        <row r="438">
          <cell r="A438" t="str">
            <v>CMRLPT22059</v>
          </cell>
        </row>
        <row r="439">
          <cell r="A439" t="str">
            <v>CMRLPT22060</v>
          </cell>
        </row>
        <row r="440">
          <cell r="A440" t="str">
            <v>CMRLPT22061</v>
          </cell>
        </row>
        <row r="441">
          <cell r="A441" t="str">
            <v>CMRLPT22062</v>
          </cell>
        </row>
        <row r="442">
          <cell r="A442" t="str">
            <v>CMRLPT22063</v>
          </cell>
        </row>
        <row r="443">
          <cell r="A443" t="str">
            <v>CMRLPT22064</v>
          </cell>
        </row>
        <row r="444">
          <cell r="A444" t="str">
            <v>CMRLPT22065</v>
          </cell>
        </row>
        <row r="445">
          <cell r="A445" t="str">
            <v>CMRLPT22066</v>
          </cell>
        </row>
        <row r="446">
          <cell r="A446" t="str">
            <v>CMRLPT22068</v>
          </cell>
        </row>
        <row r="447">
          <cell r="A447" t="str">
            <v>CMRLPT22069</v>
          </cell>
        </row>
        <row r="448">
          <cell r="A448" t="str">
            <v>CMRLPT22070</v>
          </cell>
        </row>
        <row r="449">
          <cell r="A449" t="str">
            <v>CMRLPT22071</v>
          </cell>
        </row>
        <row r="450">
          <cell r="A450" t="str">
            <v>CMRLPT22071</v>
          </cell>
        </row>
        <row r="451">
          <cell r="A451" t="str">
            <v>CMRLPT22072</v>
          </cell>
        </row>
        <row r="452">
          <cell r="A452" t="str">
            <v>CMRLPT22073</v>
          </cell>
        </row>
        <row r="453">
          <cell r="A453" t="str">
            <v>CMRLPT22074</v>
          </cell>
        </row>
        <row r="454">
          <cell r="A454" t="str">
            <v>CMRLPT22075</v>
          </cell>
        </row>
        <row r="455">
          <cell r="A455" t="str">
            <v>CMRLPT22077</v>
          </cell>
        </row>
        <row r="456">
          <cell r="A456" t="str">
            <v>CMRLPT22078</v>
          </cell>
        </row>
        <row r="457">
          <cell r="A457" t="str">
            <v>CMRLPT22079</v>
          </cell>
        </row>
        <row r="458">
          <cell r="A458" t="str">
            <v>CMRLPT22080</v>
          </cell>
        </row>
        <row r="459">
          <cell r="A459" t="str">
            <v>CMRLPT22081</v>
          </cell>
        </row>
        <row r="460">
          <cell r="A460" t="str">
            <v>CMRLPT22082</v>
          </cell>
        </row>
        <row r="461">
          <cell r="A461" t="str">
            <v>CMRLPT22083</v>
          </cell>
        </row>
        <row r="462">
          <cell r="A462" t="str">
            <v>CMRLPT22084</v>
          </cell>
        </row>
        <row r="463">
          <cell r="A463" t="str">
            <v>CMRLPT22085</v>
          </cell>
        </row>
        <row r="464">
          <cell r="A464" t="str">
            <v>CMRLPT22086</v>
          </cell>
        </row>
        <row r="465">
          <cell r="A465" t="str">
            <v>CMRLPT22087</v>
          </cell>
        </row>
        <row r="466">
          <cell r="A466" t="str">
            <v>CMRLPT22089</v>
          </cell>
        </row>
        <row r="467">
          <cell r="A467" t="str">
            <v>CMRLPT22090</v>
          </cell>
        </row>
        <row r="468">
          <cell r="A468" t="str">
            <v>CMRLPT22091</v>
          </cell>
        </row>
        <row r="469">
          <cell r="A469" t="str">
            <v>CMRLPT22093</v>
          </cell>
        </row>
        <row r="470">
          <cell r="A470" t="str">
            <v>CMRLPT22094</v>
          </cell>
        </row>
        <row r="471">
          <cell r="A471" t="str">
            <v>CMRLPT22095</v>
          </cell>
        </row>
        <row r="472">
          <cell r="A472" t="str">
            <v>CMRLPT22096</v>
          </cell>
        </row>
        <row r="473">
          <cell r="A473" t="str">
            <v>CMRLPT22097</v>
          </cell>
        </row>
        <row r="474">
          <cell r="A474" t="str">
            <v>CMRLPT22098</v>
          </cell>
        </row>
        <row r="475">
          <cell r="A475" t="str">
            <v>CMRLPT22099</v>
          </cell>
        </row>
        <row r="476">
          <cell r="A476" t="str">
            <v>CMRLPT22100</v>
          </cell>
        </row>
        <row r="477">
          <cell r="A477" t="str">
            <v>CMRLPT22101</v>
          </cell>
        </row>
        <row r="478">
          <cell r="A478" t="str">
            <v>CMRLPT22103</v>
          </cell>
        </row>
        <row r="479">
          <cell r="A479" t="str">
            <v>CMRLPT22104</v>
          </cell>
        </row>
        <row r="480">
          <cell r="A480" t="str">
            <v>CMRLPT22105</v>
          </cell>
        </row>
        <row r="481">
          <cell r="A481" t="str">
            <v>CMRLPT22107</v>
          </cell>
        </row>
        <row r="482">
          <cell r="A482" t="str">
            <v>CMRLPT22108</v>
          </cell>
        </row>
        <row r="483">
          <cell r="A483" t="str">
            <v>CMRLPT22109</v>
          </cell>
        </row>
        <row r="484">
          <cell r="A484" t="str">
            <v>CMRLPT22110</v>
          </cell>
        </row>
        <row r="485">
          <cell r="A485" t="str">
            <v>CMRLPT22111</v>
          </cell>
        </row>
        <row r="486">
          <cell r="A486" t="str">
            <v>CMRLPT22112</v>
          </cell>
        </row>
        <row r="487">
          <cell r="A487" t="str">
            <v>CMRLPT22113</v>
          </cell>
        </row>
        <row r="488">
          <cell r="A488" t="str">
            <v>CMRLPT22113</v>
          </cell>
        </row>
        <row r="489">
          <cell r="A489" t="str">
            <v>CMRLPT22114</v>
          </cell>
        </row>
        <row r="490">
          <cell r="A490" t="str">
            <v>CMRLPT22115</v>
          </cell>
        </row>
        <row r="491">
          <cell r="A491" t="str">
            <v>CMRLPT22116</v>
          </cell>
        </row>
        <row r="492">
          <cell r="A492" t="str">
            <v>CMRLPT22117</v>
          </cell>
        </row>
        <row r="493">
          <cell r="A493" t="str">
            <v>CMRLPT22118</v>
          </cell>
        </row>
        <row r="494">
          <cell r="A494" t="str">
            <v>CMRLPT22119</v>
          </cell>
        </row>
        <row r="495">
          <cell r="A495" t="str">
            <v>CMRLPT22120</v>
          </cell>
        </row>
        <row r="496">
          <cell r="A496" t="str">
            <v>CMRLPT22121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CMRLPT22125</v>
          </cell>
        </row>
        <row r="500">
          <cell r="A500" t="str">
            <v>CMRLPT22126</v>
          </cell>
        </row>
        <row r="501">
          <cell r="A501" t="str">
            <v>CMRLPT22127</v>
          </cell>
        </row>
        <row r="502">
          <cell r="A502" t="str">
            <v>CMRLPT22128</v>
          </cell>
        </row>
        <row r="503">
          <cell r="A503" t="str">
            <v>CMRLPT22129</v>
          </cell>
        </row>
        <row r="504">
          <cell r="A504" t="str">
            <v>CMRLPT22131</v>
          </cell>
        </row>
        <row r="505">
          <cell r="A505" t="str">
            <v>CMRLPT22132</v>
          </cell>
        </row>
        <row r="506">
          <cell r="A506" t="str">
            <v>CMRLPT22133</v>
          </cell>
        </row>
        <row r="507">
          <cell r="A507" t="str">
            <v>CMRLPT22134</v>
          </cell>
        </row>
        <row r="508">
          <cell r="A508" t="str">
            <v>CMRLPT22135</v>
          </cell>
        </row>
        <row r="509">
          <cell r="A509" t="str">
            <v>CMRLPT22136</v>
          </cell>
        </row>
        <row r="510">
          <cell r="A510" t="str">
            <v>CMRLPT22137</v>
          </cell>
        </row>
        <row r="511">
          <cell r="A511" t="str">
            <v>CMRLPT22138</v>
          </cell>
        </row>
        <row r="512">
          <cell r="A512" t="str">
            <v>CMRLPT22139</v>
          </cell>
        </row>
        <row r="513">
          <cell r="A513" t="str">
            <v>CMRLPT22140</v>
          </cell>
        </row>
        <row r="514">
          <cell r="A514" t="str">
            <v>CMRLPT22141</v>
          </cell>
        </row>
        <row r="515">
          <cell r="A515" t="str">
            <v>CMRLPT22143</v>
          </cell>
        </row>
        <row r="516">
          <cell r="A516" t="str">
            <v>CMRLPT22144</v>
          </cell>
        </row>
        <row r="517">
          <cell r="A517" t="str">
            <v>CMRLPT22145</v>
          </cell>
        </row>
        <row r="518">
          <cell r="A518" t="str">
            <v>CMRLPT22146</v>
          </cell>
        </row>
        <row r="519">
          <cell r="A519" t="str">
            <v>CMRLPT22147</v>
          </cell>
        </row>
        <row r="520">
          <cell r="A520" t="str">
            <v>CMRLPT22148</v>
          </cell>
        </row>
        <row r="521">
          <cell r="A521" t="str">
            <v>CMRLPT22149</v>
          </cell>
        </row>
        <row r="522">
          <cell r="A522" t="str">
            <v>CMRLPT22150</v>
          </cell>
        </row>
        <row r="523">
          <cell r="A523" t="str">
            <v>CMRLPT22151</v>
          </cell>
        </row>
        <row r="524">
          <cell r="A524" t="str">
            <v>CMRLPT22152</v>
          </cell>
        </row>
        <row r="525">
          <cell r="A525" t="str">
            <v>CMRLPT22153</v>
          </cell>
        </row>
        <row r="526">
          <cell r="A526" t="str">
            <v>CMRLPT22155</v>
          </cell>
        </row>
        <row r="527">
          <cell r="A527" t="str">
            <v>CMRLPT22157</v>
          </cell>
        </row>
        <row r="528">
          <cell r="A528" t="str">
            <v>CMRLPT22158</v>
          </cell>
        </row>
        <row r="529">
          <cell r="A529" t="str">
            <v>CMRLPT22159</v>
          </cell>
        </row>
        <row r="530">
          <cell r="A530" t="str">
            <v>CMRLPT22161</v>
          </cell>
        </row>
        <row r="531">
          <cell r="A531" t="str">
            <v>CMRLPT22162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CMRLPT22183</v>
          </cell>
        </row>
        <row r="548">
          <cell r="A548" t="str">
            <v>CMRLPT22184</v>
          </cell>
        </row>
        <row r="549">
          <cell r="A549" t="str">
            <v>CMRLPT22187</v>
          </cell>
        </row>
        <row r="550">
          <cell r="A550" t="str">
            <v>CMRLPT22196</v>
          </cell>
        </row>
        <row r="551">
          <cell r="A551" t="str">
            <v>CMRLPT22197</v>
          </cell>
        </row>
        <row r="552">
          <cell r="A552" t="str">
            <v>CMRLPT22198</v>
          </cell>
        </row>
        <row r="553">
          <cell r="A553" t="str">
            <v>CMRLPT22200</v>
          </cell>
        </row>
        <row r="554">
          <cell r="A554" t="str">
            <v>CMRLPT22204</v>
          </cell>
        </row>
        <row r="555">
          <cell r="A555" t="str">
            <v>CMRLPT22206</v>
          </cell>
        </row>
        <row r="556">
          <cell r="A556" t="str">
            <v>CMRLPT22207</v>
          </cell>
        </row>
        <row r="557">
          <cell r="A557" t="str">
            <v>CMRLPT22215</v>
          </cell>
        </row>
        <row r="558">
          <cell r="A558" t="str">
            <v>CMRLPT23001</v>
          </cell>
        </row>
        <row r="559">
          <cell r="A559" t="str">
            <v>CMRLPT23002</v>
          </cell>
        </row>
        <row r="560">
          <cell r="A560" t="str">
            <v>CMRLPT23003</v>
          </cell>
        </row>
        <row r="561">
          <cell r="A561" t="str">
            <v>CMRLPT23004</v>
          </cell>
        </row>
        <row r="562">
          <cell r="A562" t="str">
            <v>CMRLPT23005</v>
          </cell>
        </row>
        <row r="563">
          <cell r="A563" t="str">
            <v>CMRLPT23006</v>
          </cell>
        </row>
        <row r="564">
          <cell r="A564" t="str">
            <v>CMRLPT23008</v>
          </cell>
        </row>
        <row r="565">
          <cell r="A565" t="str">
            <v>CMRLPT23009</v>
          </cell>
        </row>
        <row r="566">
          <cell r="A566" t="str">
            <v>CMRLPT23010</v>
          </cell>
        </row>
        <row r="567">
          <cell r="A567" t="str">
            <v>CMRLPT23011</v>
          </cell>
        </row>
        <row r="568">
          <cell r="A568" t="str">
            <v>CMRLPT23012</v>
          </cell>
        </row>
        <row r="569">
          <cell r="A569" t="str">
            <v>CMRLPT23013</v>
          </cell>
        </row>
        <row r="570">
          <cell r="A570" t="str">
            <v>CMRLPT23014</v>
          </cell>
        </row>
        <row r="571">
          <cell r="A571" t="str">
            <v>CMRLPT23016</v>
          </cell>
        </row>
        <row r="572">
          <cell r="A572" t="str">
            <v>CMRLPT23017</v>
          </cell>
        </row>
        <row r="573">
          <cell r="A573" t="str">
            <v>CMRLPT23018</v>
          </cell>
        </row>
        <row r="574">
          <cell r="A574" t="str">
            <v>CMRLPT23019</v>
          </cell>
        </row>
        <row r="575">
          <cell r="A575" t="str">
            <v>CMRLPT23020</v>
          </cell>
        </row>
        <row r="576">
          <cell r="A576" t="str">
            <v>CMRLPT23021</v>
          </cell>
        </row>
        <row r="577">
          <cell r="A577" t="str">
            <v>CMRLPT23022</v>
          </cell>
        </row>
        <row r="578">
          <cell r="A578" t="str">
            <v>CMRLPT23023</v>
          </cell>
        </row>
        <row r="579">
          <cell r="A579" t="str">
            <v>CMRLPT23024</v>
          </cell>
        </row>
        <row r="580">
          <cell r="A580" t="str">
            <v>CMRLPT23025</v>
          </cell>
        </row>
        <row r="581">
          <cell r="A581" t="str">
            <v>CMRLPT23026</v>
          </cell>
        </row>
        <row r="582">
          <cell r="A582" t="str">
            <v>CMRLPT23027</v>
          </cell>
        </row>
        <row r="583">
          <cell r="A583" t="str">
            <v>CMRLPT23028</v>
          </cell>
        </row>
        <row r="584">
          <cell r="A584" t="str">
            <v>CMRLPT23029</v>
          </cell>
        </row>
        <row r="585">
          <cell r="A585" t="str">
            <v>CMRLPT23030</v>
          </cell>
        </row>
        <row r="586">
          <cell r="A586" t="str">
            <v>CMRLPT23032</v>
          </cell>
        </row>
        <row r="587">
          <cell r="A587" t="str">
            <v>CMRLPT23033</v>
          </cell>
        </row>
        <row r="588">
          <cell r="A588" t="str">
            <v>CMRLPT23034</v>
          </cell>
        </row>
        <row r="589">
          <cell r="A589" t="str">
            <v>CMRLPT23035</v>
          </cell>
        </row>
        <row r="590">
          <cell r="A590" t="str">
            <v>CMRLPT23036</v>
          </cell>
        </row>
        <row r="591">
          <cell r="A591" t="str">
            <v>CMRLPT23037</v>
          </cell>
        </row>
        <row r="592">
          <cell r="A592" t="str">
            <v>CMRLPT23038</v>
          </cell>
        </row>
        <row r="593">
          <cell r="A593" t="str">
            <v>CMRLPT23039</v>
          </cell>
        </row>
        <row r="594">
          <cell r="A594" t="str">
            <v>CMRLPT23040</v>
          </cell>
        </row>
        <row r="595">
          <cell r="A595" t="str">
            <v>CMRLPT23041</v>
          </cell>
        </row>
        <row r="596">
          <cell r="A596" t="str">
            <v>CMRLPT23042</v>
          </cell>
        </row>
        <row r="597">
          <cell r="A597" t="str">
            <v>CMRLPT23043</v>
          </cell>
        </row>
        <row r="598">
          <cell r="A598" t="str">
            <v>CMRLPT23044</v>
          </cell>
        </row>
        <row r="599">
          <cell r="A599" t="str">
            <v>CMRLPT23045</v>
          </cell>
        </row>
        <row r="600">
          <cell r="A600" t="str">
            <v>CMRLPT23047</v>
          </cell>
        </row>
        <row r="601">
          <cell r="A601" t="str">
            <v>CMRLPT23049</v>
          </cell>
        </row>
        <row r="602">
          <cell r="A602" t="str">
            <v>CMRLPT23050</v>
          </cell>
        </row>
        <row r="603">
          <cell r="A603" t="str">
            <v>CMRLPT23051</v>
          </cell>
        </row>
        <row r="604">
          <cell r="A604" t="str">
            <v>CMRLPT23052</v>
          </cell>
        </row>
        <row r="605">
          <cell r="A605" t="str">
            <v>CMRLPT23053</v>
          </cell>
        </row>
        <row r="606">
          <cell r="A606" t="str">
            <v>CMRLPT23054</v>
          </cell>
        </row>
        <row r="607">
          <cell r="A607" t="str">
            <v>CMRLPT23056</v>
          </cell>
        </row>
        <row r="608">
          <cell r="A608" t="str">
            <v>CMRLPT23057</v>
          </cell>
        </row>
        <row r="609">
          <cell r="A609" t="str">
            <v>CMRLPT23058</v>
          </cell>
        </row>
        <row r="610">
          <cell r="A610" t="str">
            <v>CMRLPT23059</v>
          </cell>
        </row>
        <row r="611">
          <cell r="A611" t="str">
            <v>CMRLPT23061</v>
          </cell>
        </row>
        <row r="612">
          <cell r="A612" t="str">
            <v>CMRLPT23062</v>
          </cell>
        </row>
        <row r="613">
          <cell r="A613" t="str">
            <v>CMRLPT23063</v>
          </cell>
        </row>
        <row r="614">
          <cell r="A614" t="str">
            <v>CMRLPT23064</v>
          </cell>
        </row>
        <row r="615">
          <cell r="A615" t="str">
            <v>CMRLPT23065</v>
          </cell>
        </row>
        <row r="616">
          <cell r="A616" t="str">
            <v>CMRLPT23066</v>
          </cell>
        </row>
        <row r="617">
          <cell r="A617" t="str">
            <v>CMRLPT23067</v>
          </cell>
        </row>
        <row r="618">
          <cell r="A618" t="str">
            <v>CMRLPT23068</v>
          </cell>
        </row>
        <row r="619">
          <cell r="A619" t="str">
            <v>CMRLPT23070</v>
          </cell>
        </row>
        <row r="620">
          <cell r="A620" t="str">
            <v>CMRLPT23071</v>
          </cell>
        </row>
        <row r="621">
          <cell r="A621" t="str">
            <v>CMRLPT23072</v>
          </cell>
        </row>
        <row r="622">
          <cell r="A622" t="str">
            <v>CMRLPT23073</v>
          </cell>
        </row>
        <row r="623">
          <cell r="A623" t="str">
            <v>CMRLPT23074</v>
          </cell>
        </row>
        <row r="624">
          <cell r="A624" t="str">
            <v>CMRLPT23075</v>
          </cell>
        </row>
        <row r="625">
          <cell r="A625" t="str">
            <v>CMRLPT23076</v>
          </cell>
        </row>
        <row r="626">
          <cell r="A626" t="str">
            <v>CMRLPT23077</v>
          </cell>
        </row>
        <row r="627">
          <cell r="A627" t="str">
            <v>CMRLPT23078</v>
          </cell>
        </row>
        <row r="628">
          <cell r="A628" t="str">
            <v>CMRLPT23079</v>
          </cell>
        </row>
        <row r="629">
          <cell r="A629" t="str">
            <v>CMRLPT23080</v>
          </cell>
        </row>
        <row r="630">
          <cell r="A630" t="str">
            <v>CMRLPT23081</v>
          </cell>
        </row>
        <row r="631">
          <cell r="A631" t="str">
            <v>CMRLPT23082</v>
          </cell>
        </row>
        <row r="632">
          <cell r="A632" t="str">
            <v>CMRLPT23083</v>
          </cell>
        </row>
        <row r="633">
          <cell r="A633" t="str">
            <v>CMRLPT23084</v>
          </cell>
        </row>
        <row r="634">
          <cell r="A634" t="str">
            <v>CMRLPT23085</v>
          </cell>
        </row>
        <row r="635">
          <cell r="A635" t="str">
            <v>CMRLPT23086</v>
          </cell>
        </row>
        <row r="636">
          <cell r="A636" t="str">
            <v>CMRLPT23087</v>
          </cell>
        </row>
        <row r="637">
          <cell r="A637" t="str">
            <v>CMRLPT23088</v>
          </cell>
        </row>
        <row r="638">
          <cell r="A638" t="str">
            <v>CMRLPT23089</v>
          </cell>
        </row>
        <row r="639">
          <cell r="A639" t="str">
            <v>CMRLPT23090</v>
          </cell>
        </row>
        <row r="640">
          <cell r="A640" t="str">
            <v>CMRLPT23091</v>
          </cell>
        </row>
        <row r="641">
          <cell r="A641" t="str">
            <v>CMRLPT23092</v>
          </cell>
        </row>
        <row r="642">
          <cell r="A642" t="str">
            <v>CMRLPT23093</v>
          </cell>
        </row>
        <row r="643">
          <cell r="A643" t="str">
            <v>CMRLPT23094</v>
          </cell>
        </row>
        <row r="644">
          <cell r="A644" t="str">
            <v>CMRLPT23095</v>
          </cell>
        </row>
        <row r="645">
          <cell r="A645" t="str">
            <v>CMRLPT23096</v>
          </cell>
        </row>
        <row r="646">
          <cell r="A646" t="str">
            <v>CMRLPT23097</v>
          </cell>
        </row>
        <row r="647">
          <cell r="A647" t="str">
            <v>CMRLPT23098</v>
          </cell>
        </row>
        <row r="648">
          <cell r="A648" t="str">
            <v>CMRLPT23099</v>
          </cell>
        </row>
        <row r="649">
          <cell r="A649" t="str">
            <v>CMRLPT23101</v>
          </cell>
        </row>
        <row r="650">
          <cell r="A650" t="str">
            <v>CMRLPT23102</v>
          </cell>
        </row>
        <row r="651">
          <cell r="A651" t="str">
            <v>CMRLPT23103</v>
          </cell>
        </row>
        <row r="652">
          <cell r="A652" t="str">
            <v>CMRLPT23104</v>
          </cell>
        </row>
        <row r="653">
          <cell r="A653" t="str">
            <v>CMRLPT23105</v>
          </cell>
        </row>
        <row r="654">
          <cell r="A654" t="str">
            <v>CMRLPT23106</v>
          </cell>
        </row>
        <row r="655">
          <cell r="A655" t="str">
            <v>CMRLPT23107</v>
          </cell>
        </row>
        <row r="656">
          <cell r="A656" t="str">
            <v>CMRLPT23108</v>
          </cell>
        </row>
        <row r="657">
          <cell r="A657" t="str">
            <v>CMRLPT23109</v>
          </cell>
        </row>
        <row r="658">
          <cell r="A658" t="str">
            <v>CMRLPT23110</v>
          </cell>
        </row>
        <row r="659">
          <cell r="A659" t="str">
            <v>CMRLPT23111</v>
          </cell>
        </row>
        <row r="660">
          <cell r="A660" t="str">
            <v>CMRLPT23112</v>
          </cell>
        </row>
        <row r="661">
          <cell r="A661" t="str">
            <v>CMRLPT23113</v>
          </cell>
        </row>
        <row r="662">
          <cell r="A662" t="str">
            <v>CMRLPT23114</v>
          </cell>
        </row>
        <row r="663">
          <cell r="A663" t="str">
            <v>CMRLPT23115</v>
          </cell>
        </row>
        <row r="664">
          <cell r="A664" t="str">
            <v>CMRLPT23117</v>
          </cell>
        </row>
        <row r="665">
          <cell r="A665" t="str">
            <v>CMRLPT23118</v>
          </cell>
        </row>
        <row r="666">
          <cell r="A666" t="str">
            <v>CMRLPT23119</v>
          </cell>
        </row>
        <row r="667">
          <cell r="A667" t="str">
            <v>CMRLPT23120</v>
          </cell>
        </row>
        <row r="668">
          <cell r="A668" t="str">
            <v>CMRLPT23121</v>
          </cell>
        </row>
        <row r="669">
          <cell r="A669" t="str">
            <v>CMRLPT23122</v>
          </cell>
        </row>
        <row r="670">
          <cell r="A670" t="str">
            <v>CMRLPT23123</v>
          </cell>
        </row>
        <row r="671">
          <cell r="A671" t="str">
            <v>CMRLPT23124</v>
          </cell>
        </row>
        <row r="672">
          <cell r="A672" t="str">
            <v>CMRLPT23125</v>
          </cell>
        </row>
        <row r="673">
          <cell r="A673" t="str">
            <v>CMRLPT23126</v>
          </cell>
        </row>
        <row r="674">
          <cell r="A674" t="str">
            <v>CMRLPT23128</v>
          </cell>
        </row>
        <row r="675">
          <cell r="A675" t="str">
            <v>CMRLPT23129</v>
          </cell>
        </row>
        <row r="676">
          <cell r="A676" t="str">
            <v>CMRLPT23130</v>
          </cell>
        </row>
        <row r="677">
          <cell r="A677" t="str">
            <v>CMRLPT23131</v>
          </cell>
        </row>
        <row r="678">
          <cell r="A678" t="str">
            <v>CMRLPT23132</v>
          </cell>
        </row>
        <row r="679">
          <cell r="A679" t="str">
            <v>CMRLPT23135</v>
          </cell>
        </row>
        <row r="680">
          <cell r="A680" t="str">
            <v>CMRLPT23136</v>
          </cell>
        </row>
        <row r="681">
          <cell r="A681" t="str">
            <v>CMRLPT23137</v>
          </cell>
        </row>
        <row r="682">
          <cell r="A682" t="str">
            <v>CMRLPT23138</v>
          </cell>
        </row>
        <row r="683">
          <cell r="A683" t="str">
            <v>CMRLPT23139</v>
          </cell>
        </row>
        <row r="684">
          <cell r="A684" t="str">
            <v>CMRLPT23140</v>
          </cell>
        </row>
        <row r="685">
          <cell r="A685" t="str">
            <v>CMRLPT23141</v>
          </cell>
        </row>
        <row r="686">
          <cell r="A686" t="str">
            <v>CMRLPT23142</v>
          </cell>
        </row>
        <row r="687">
          <cell r="A687" t="str">
            <v>CMRLPT23143</v>
          </cell>
        </row>
        <row r="688">
          <cell r="A688" t="str">
            <v>CMRLPT23145</v>
          </cell>
        </row>
        <row r="689">
          <cell r="A689" t="str">
            <v>CMRLPT23146</v>
          </cell>
        </row>
        <row r="690">
          <cell r="A690" t="str">
            <v>CMRLPT23147</v>
          </cell>
        </row>
        <row r="691">
          <cell r="A691" t="str">
            <v>CMRLPT23148</v>
          </cell>
        </row>
        <row r="692">
          <cell r="A692" t="str">
            <v>CMRLPT23149</v>
          </cell>
        </row>
        <row r="693">
          <cell r="A693" t="str">
            <v>CMRLPT23150</v>
          </cell>
        </row>
        <row r="694">
          <cell r="A694" t="str">
            <v>CMRLPT23151</v>
          </cell>
        </row>
        <row r="695">
          <cell r="A695" t="str">
            <v>CMRLPT23152</v>
          </cell>
        </row>
        <row r="696">
          <cell r="A696" t="str">
            <v>CMRLPT23153</v>
          </cell>
        </row>
        <row r="697">
          <cell r="A697" t="str">
            <v>CMRLPT23154</v>
          </cell>
        </row>
        <row r="698">
          <cell r="A698" t="str">
            <v>CMRLPT23155</v>
          </cell>
        </row>
        <row r="699">
          <cell r="A699" t="str">
            <v>CMRLPT23156</v>
          </cell>
        </row>
        <row r="700">
          <cell r="A700" t="str">
            <v>CMRLPT23158</v>
          </cell>
        </row>
        <row r="701">
          <cell r="A701" t="str">
            <v>CMRLPT23159</v>
          </cell>
        </row>
        <row r="702">
          <cell r="A702" t="str">
            <v>CMRLPT23160</v>
          </cell>
        </row>
        <row r="703">
          <cell r="A703" t="str">
            <v>CMRLPT23161</v>
          </cell>
        </row>
        <row r="704">
          <cell r="A704" t="str">
            <v>CMRLPT23162</v>
          </cell>
        </row>
        <row r="705">
          <cell r="A705" t="str">
            <v>CMRLPT23163</v>
          </cell>
        </row>
        <row r="706">
          <cell r="A706" t="str">
            <v>CMRLPT23164</v>
          </cell>
        </row>
        <row r="707">
          <cell r="A707" t="str">
            <v>CMRLPT23165</v>
          </cell>
        </row>
        <row r="708">
          <cell r="A708" t="str">
            <v>CMRLPT23166</v>
          </cell>
        </row>
        <row r="709">
          <cell r="A709" t="str">
            <v>CMRLPT23167</v>
          </cell>
        </row>
        <row r="710">
          <cell r="A710" t="str">
            <v>CMRLPT23170</v>
          </cell>
        </row>
        <row r="711">
          <cell r="A711" t="str">
            <v>CMRLPT23174</v>
          </cell>
        </row>
        <row r="712">
          <cell r="A712" t="str">
            <v>CMRLPT23175</v>
          </cell>
        </row>
        <row r="713">
          <cell r="A713" t="str">
            <v>CMRLPT23176</v>
          </cell>
        </row>
        <row r="714">
          <cell r="A714" t="str">
            <v>CMRLPT23177</v>
          </cell>
        </row>
        <row r="715">
          <cell r="A715" t="str">
            <v>CMRLPT23178</v>
          </cell>
        </row>
        <row r="716">
          <cell r="A716" t="str">
            <v>CMRLPT23179</v>
          </cell>
        </row>
        <row r="717">
          <cell r="A717" t="str">
            <v>CMRLPT23180</v>
          </cell>
        </row>
        <row r="718">
          <cell r="A718" t="str">
            <v>CMRLPT23181</v>
          </cell>
        </row>
        <row r="719">
          <cell r="A719" t="str">
            <v>CMRLPT23182</v>
          </cell>
        </row>
        <row r="720">
          <cell r="A720" t="str">
            <v>CMRLPT23183</v>
          </cell>
        </row>
        <row r="721">
          <cell r="A721" t="str">
            <v>CMRLPT23185</v>
          </cell>
        </row>
        <row r="722">
          <cell r="A722" t="str">
            <v>CMRLPT23186</v>
          </cell>
        </row>
        <row r="723">
          <cell r="A723" t="str">
            <v>CMRLPT23187</v>
          </cell>
        </row>
        <row r="724">
          <cell r="A724" t="str">
            <v>CMRLPT23188</v>
          </cell>
        </row>
        <row r="725">
          <cell r="A725" t="str">
            <v>CMRLPT23189</v>
          </cell>
        </row>
        <row r="726">
          <cell r="A726" t="str">
            <v>CMRLPT23190</v>
          </cell>
        </row>
        <row r="727">
          <cell r="A727" t="str">
            <v>CMRLPT23191</v>
          </cell>
        </row>
        <row r="728">
          <cell r="A728" t="str">
            <v>CMRLPT23192</v>
          </cell>
        </row>
        <row r="729">
          <cell r="A729" t="str">
            <v>CMRLPT23193</v>
          </cell>
        </row>
        <row r="730">
          <cell r="A730" t="str">
            <v>CMRLPT23194</v>
          </cell>
        </row>
        <row r="731">
          <cell r="A731" t="str">
            <v>CMRLPT23195</v>
          </cell>
        </row>
        <row r="732">
          <cell r="A732" t="str">
            <v>CMRLPT23196</v>
          </cell>
        </row>
        <row r="733">
          <cell r="A733" t="str">
            <v>CMRLPT23197</v>
          </cell>
        </row>
        <row r="734">
          <cell r="A734" t="str">
            <v>CMRLPT23198</v>
          </cell>
        </row>
        <row r="735">
          <cell r="A735" t="str">
            <v>CMRLPT23199</v>
          </cell>
        </row>
        <row r="736">
          <cell r="A736" t="str">
            <v>CMRLPT23200</v>
          </cell>
        </row>
        <row r="737">
          <cell r="A737" t="str">
            <v>CMRLPT23201</v>
          </cell>
        </row>
        <row r="738">
          <cell r="A738" t="str">
            <v>CMRLPT23202</v>
          </cell>
        </row>
        <row r="739">
          <cell r="A739" t="str">
            <v>CMRLPT23203</v>
          </cell>
        </row>
        <row r="740">
          <cell r="A740" t="str">
            <v>CMRLPT23204</v>
          </cell>
        </row>
        <row r="741">
          <cell r="A741" t="str">
            <v>CMRLPT23205</v>
          </cell>
        </row>
        <row r="742">
          <cell r="A742" t="str">
            <v>CMRLPT23206</v>
          </cell>
        </row>
        <row r="743">
          <cell r="A743" t="str">
            <v>CMRLPT23207</v>
          </cell>
        </row>
        <row r="744">
          <cell r="A744" t="str">
            <v>CMRLPT23208</v>
          </cell>
        </row>
        <row r="745">
          <cell r="A745" t="str">
            <v>CMRLPT23209</v>
          </cell>
        </row>
        <row r="746">
          <cell r="A746" t="str">
            <v>CMRLPT23210</v>
          </cell>
        </row>
        <row r="747">
          <cell r="A747" t="str">
            <v>CMRLPT23211</v>
          </cell>
        </row>
        <row r="748">
          <cell r="A748" t="str">
            <v>CMRLPT23212</v>
          </cell>
        </row>
        <row r="749">
          <cell r="A749" t="str">
            <v>CMRLPT23213</v>
          </cell>
        </row>
        <row r="750">
          <cell r="A750" t="str">
            <v>CMRLPT23214</v>
          </cell>
        </row>
        <row r="751">
          <cell r="A751" t="str">
            <v>CMRLPT23215</v>
          </cell>
        </row>
        <row r="752">
          <cell r="A752" t="str">
            <v>CMRLPT23216</v>
          </cell>
        </row>
        <row r="753">
          <cell r="A753" t="str">
            <v>CMRLPT23217</v>
          </cell>
        </row>
        <row r="754">
          <cell r="A754" t="str">
            <v>CMRLPT23218</v>
          </cell>
        </row>
        <row r="755">
          <cell r="A755" t="str">
            <v>CMRLPT23219</v>
          </cell>
        </row>
        <row r="756">
          <cell r="A756" t="str">
            <v>CMRLPT23222</v>
          </cell>
        </row>
        <row r="757">
          <cell r="A757" t="str">
            <v>CMRLPT23223</v>
          </cell>
        </row>
        <row r="758">
          <cell r="A758" t="str">
            <v>CMRLPT23224</v>
          </cell>
        </row>
        <row r="759">
          <cell r="A759" t="str">
            <v>CMRLPT23225</v>
          </cell>
        </row>
        <row r="760">
          <cell r="A760" t="str">
            <v>CMRLPT23226</v>
          </cell>
        </row>
        <row r="761">
          <cell r="A761" t="str">
            <v>CMRLPT23227</v>
          </cell>
        </row>
        <row r="762">
          <cell r="A762" t="str">
            <v>CMRLPT23228</v>
          </cell>
        </row>
        <row r="763">
          <cell r="A763" t="str">
            <v>CMRLPT23229</v>
          </cell>
        </row>
        <row r="764">
          <cell r="A764" t="str">
            <v>CMRLPT23230</v>
          </cell>
        </row>
        <row r="765">
          <cell r="A765" t="str">
            <v>CMRLPT23231</v>
          </cell>
        </row>
        <row r="766">
          <cell r="A766" t="str">
            <v>CMRLPT23233</v>
          </cell>
        </row>
        <row r="767">
          <cell r="A767" t="str">
            <v>CMRLPT23235</v>
          </cell>
        </row>
        <row r="768">
          <cell r="A768" t="str">
            <v>CMRLPT23238</v>
          </cell>
        </row>
        <row r="769">
          <cell r="A769" t="str">
            <v>CMRLPT23239</v>
          </cell>
        </row>
        <row r="770">
          <cell r="A770" t="str">
            <v>CMRLPT23240</v>
          </cell>
        </row>
        <row r="771">
          <cell r="A771" t="str">
            <v>CMRLPT23241</v>
          </cell>
        </row>
        <row r="772">
          <cell r="A772" t="str">
            <v>CMRLPT23242</v>
          </cell>
        </row>
        <row r="773">
          <cell r="A773" t="str">
            <v>CMRLPT23243</v>
          </cell>
        </row>
        <row r="774">
          <cell r="A774" t="str">
            <v>CMRLPT23244</v>
          </cell>
        </row>
        <row r="775">
          <cell r="A775" t="str">
            <v>CMRLPT23245</v>
          </cell>
        </row>
        <row r="776">
          <cell r="A776" t="str">
            <v>CMRLPT23246</v>
          </cell>
        </row>
        <row r="777">
          <cell r="A777" t="str">
            <v>CMRLPT23247</v>
          </cell>
        </row>
        <row r="778">
          <cell r="A778" t="str">
            <v>CMRLPT23248</v>
          </cell>
        </row>
        <row r="779">
          <cell r="A779" t="str">
            <v>CMRLPT23249</v>
          </cell>
        </row>
        <row r="780">
          <cell r="A780" t="str">
            <v>CMRLPT23250</v>
          </cell>
        </row>
        <row r="781">
          <cell r="A781" t="str">
            <v>CMRLPT23251</v>
          </cell>
        </row>
        <row r="782">
          <cell r="A782" t="str">
            <v>CMRLPT23252</v>
          </cell>
        </row>
        <row r="783">
          <cell r="A783" t="str">
            <v>CMRLPT23253</v>
          </cell>
        </row>
        <row r="784">
          <cell r="A784" t="str">
            <v>CMRLPT23254</v>
          </cell>
        </row>
        <row r="785">
          <cell r="A785" t="str">
            <v>CMRLPT23255</v>
          </cell>
        </row>
        <row r="786">
          <cell r="A786" t="str">
            <v>CMRLPT23256</v>
          </cell>
        </row>
        <row r="787">
          <cell r="A787" t="str">
            <v>CMRLPT23257</v>
          </cell>
        </row>
        <row r="788">
          <cell r="A788" t="str">
            <v>CMRLPT23258</v>
          </cell>
        </row>
        <row r="789">
          <cell r="A789" t="str">
            <v>CMRLPT23259</v>
          </cell>
        </row>
        <row r="790">
          <cell r="A790" t="str">
            <v>CMRLPT23260</v>
          </cell>
        </row>
        <row r="791">
          <cell r="A791" t="str">
            <v>CMRLPT23261</v>
          </cell>
        </row>
        <row r="792">
          <cell r="A792" t="str">
            <v>CMRLPT23262</v>
          </cell>
        </row>
        <row r="793">
          <cell r="A793" t="str">
            <v>CMRLPT23263</v>
          </cell>
        </row>
        <row r="794">
          <cell r="A794" t="str">
            <v>CMRLPT23264</v>
          </cell>
        </row>
        <row r="795">
          <cell r="A795" t="str">
            <v>CMRLPT23266</v>
          </cell>
        </row>
        <row r="796">
          <cell r="A796" t="str">
            <v>CMRLPT23267</v>
          </cell>
        </row>
        <row r="797">
          <cell r="A797" t="str">
            <v>CMRLPT23268</v>
          </cell>
        </row>
        <row r="798">
          <cell r="A798" t="str">
            <v>CMRLPT23269</v>
          </cell>
        </row>
        <row r="799">
          <cell r="A799" t="str">
            <v>CMRLPT23270</v>
          </cell>
        </row>
        <row r="800">
          <cell r="A800" t="str">
            <v>CMRLPT23271</v>
          </cell>
        </row>
        <row r="801">
          <cell r="A801" t="str">
            <v>CMRLPT23272</v>
          </cell>
        </row>
        <row r="802">
          <cell r="A802" t="str">
            <v>CMRLPT23273</v>
          </cell>
        </row>
        <row r="803">
          <cell r="A803" t="str">
            <v>CMRLPT23274</v>
          </cell>
        </row>
        <row r="804">
          <cell r="A804" t="str">
            <v>CMRLPT23275</v>
          </cell>
        </row>
        <row r="805">
          <cell r="A805" t="str">
            <v>CMRLPT23277</v>
          </cell>
        </row>
        <row r="806">
          <cell r="A806" t="str">
            <v>CMRLPT23278</v>
          </cell>
        </row>
        <row r="807">
          <cell r="A807" t="str">
            <v>CMRLPT23279</v>
          </cell>
        </row>
        <row r="808">
          <cell r="A808" t="str">
            <v>CMRLPT23280</v>
          </cell>
        </row>
        <row r="809">
          <cell r="A809" t="str">
            <v>CMRLPT23281</v>
          </cell>
        </row>
        <row r="810">
          <cell r="A810" t="str">
            <v>CMRLPT23282</v>
          </cell>
        </row>
        <row r="811">
          <cell r="A811" t="str">
            <v>CMRLPT23283</v>
          </cell>
        </row>
        <row r="812">
          <cell r="A812" t="str">
            <v>CMRLPT23284</v>
          </cell>
        </row>
        <row r="813">
          <cell r="A813" t="str">
            <v>CMRLPT23285</v>
          </cell>
        </row>
        <row r="814">
          <cell r="A814" t="str">
            <v>CMRLPT23286</v>
          </cell>
        </row>
        <row r="815">
          <cell r="A815" t="str">
            <v>CMRLPT23287</v>
          </cell>
        </row>
        <row r="816">
          <cell r="A816" t="str">
            <v>CMRLPT23288</v>
          </cell>
        </row>
        <row r="817">
          <cell r="A817" t="str">
            <v>CMRLPT23289</v>
          </cell>
        </row>
        <row r="818">
          <cell r="A818" t="str">
            <v>CMRLPT23290</v>
          </cell>
        </row>
        <row r="819">
          <cell r="A819" t="str">
            <v>CMRLPT23291</v>
          </cell>
        </row>
        <row r="820">
          <cell r="A820" t="str">
            <v>CMRLPT23292</v>
          </cell>
        </row>
        <row r="821">
          <cell r="A821" t="str">
            <v>CMRLPT23293</v>
          </cell>
        </row>
        <row r="822">
          <cell r="A822" t="str">
            <v>CMRLPT23294</v>
          </cell>
        </row>
        <row r="823">
          <cell r="A823" t="str">
            <v>CMRLPT23295</v>
          </cell>
        </row>
        <row r="824">
          <cell r="A824" t="str">
            <v>CMRLPT23296</v>
          </cell>
        </row>
        <row r="825">
          <cell r="A825" t="str">
            <v>CMRLPT23297</v>
          </cell>
        </row>
        <row r="826">
          <cell r="A826" t="str">
            <v>CMRLPT23298</v>
          </cell>
        </row>
        <row r="827">
          <cell r="A827" t="str">
            <v>CMRLPT23299</v>
          </cell>
        </row>
        <row r="828">
          <cell r="A828" t="str">
            <v>CMRLPT23300</v>
          </cell>
        </row>
        <row r="829">
          <cell r="A829" t="str">
            <v>CMRLPT23301</v>
          </cell>
        </row>
        <row r="830">
          <cell r="A830" t="str">
            <v>CMRLPT23302</v>
          </cell>
        </row>
        <row r="831">
          <cell r="A831" t="str">
            <v>CMRLPT23303</v>
          </cell>
        </row>
        <row r="832">
          <cell r="A832" t="str">
            <v>CMRLPT23304</v>
          </cell>
        </row>
        <row r="833">
          <cell r="A833" t="str">
            <v>CMRLPT23305</v>
          </cell>
        </row>
        <row r="834">
          <cell r="A834" t="str">
            <v>CMRLPT23306</v>
          </cell>
        </row>
        <row r="835">
          <cell r="A835" t="str">
            <v>CMRLPT23309</v>
          </cell>
        </row>
        <row r="836">
          <cell r="A836" t="str">
            <v>CMRLPT23310</v>
          </cell>
        </row>
        <row r="837">
          <cell r="A837" t="str">
            <v>CMRLPT23311</v>
          </cell>
        </row>
        <row r="838">
          <cell r="A838" t="str">
            <v>CMRLPT23312</v>
          </cell>
        </row>
        <row r="839">
          <cell r="A839" t="str">
            <v>CMRLPT23313</v>
          </cell>
        </row>
        <row r="840">
          <cell r="A840" t="str">
            <v>CMRLPT23314</v>
          </cell>
        </row>
        <row r="841">
          <cell r="A841" t="str">
            <v>CMRLPT23315</v>
          </cell>
        </row>
        <row r="842">
          <cell r="A842" t="str">
            <v>CMRLPT23316</v>
          </cell>
        </row>
        <row r="843">
          <cell r="A843" t="str">
            <v>CMRLPT23317</v>
          </cell>
        </row>
        <row r="844">
          <cell r="A844" t="str">
            <v>CMRLPT23318</v>
          </cell>
        </row>
        <row r="845">
          <cell r="A845" t="str">
            <v>CMRLPT23319</v>
          </cell>
        </row>
        <row r="846">
          <cell r="A846" t="str">
            <v>CMRLPT23320</v>
          </cell>
        </row>
        <row r="847">
          <cell r="A847" t="str">
            <v>CMRLPT23320</v>
          </cell>
        </row>
        <row r="848">
          <cell r="A848" t="str">
            <v>CMRLPT24001</v>
          </cell>
        </row>
        <row r="849">
          <cell r="A849" t="str">
            <v>CMRLPT24002</v>
          </cell>
        </row>
        <row r="850">
          <cell r="A850" t="str">
            <v>CMRLPT24003</v>
          </cell>
        </row>
        <row r="851">
          <cell r="A851" t="str">
            <v>CMRLPT24004</v>
          </cell>
        </row>
        <row r="852">
          <cell r="A852" t="str">
            <v>CMRLPT24005</v>
          </cell>
        </row>
        <row r="853">
          <cell r="A853" t="str">
            <v>CMRLPT24006</v>
          </cell>
        </row>
        <row r="854">
          <cell r="A854" t="str">
            <v>CMRLPT24007</v>
          </cell>
        </row>
        <row r="855">
          <cell r="A855" t="str">
            <v>CMRLPT24008</v>
          </cell>
        </row>
        <row r="856">
          <cell r="A856" t="str">
            <v>CMRLPT24009</v>
          </cell>
        </row>
        <row r="857">
          <cell r="A857" t="str">
            <v>CMRLPT24010</v>
          </cell>
        </row>
        <row r="858">
          <cell r="A858" t="str">
            <v>CMRLPT24011</v>
          </cell>
        </row>
        <row r="859">
          <cell r="A859" t="str">
            <v>CMRLPT24012</v>
          </cell>
        </row>
        <row r="860">
          <cell r="A860" t="str">
            <v>CMRLPT24013</v>
          </cell>
        </row>
        <row r="861">
          <cell r="A861" t="str">
            <v>CMRLPT24014</v>
          </cell>
        </row>
        <row r="862">
          <cell r="A862" t="str">
            <v>CMRLPT24015</v>
          </cell>
        </row>
        <row r="863">
          <cell r="A863" t="str">
            <v>CMRLPT24016</v>
          </cell>
        </row>
        <row r="864">
          <cell r="A864" t="str">
            <v>CMRLPT24017</v>
          </cell>
        </row>
        <row r="865">
          <cell r="A865" t="str">
            <v>CMRLPT24019</v>
          </cell>
        </row>
        <row r="866">
          <cell r="A866" t="str">
            <v>CMRLPT24020</v>
          </cell>
        </row>
        <row r="867">
          <cell r="A867" t="str">
            <v>CMRLPT24021</v>
          </cell>
        </row>
        <row r="868">
          <cell r="A868" t="str">
            <v>CMRLPT24022</v>
          </cell>
        </row>
        <row r="869">
          <cell r="A869" t="str">
            <v>CMRLPT24023</v>
          </cell>
        </row>
        <row r="870">
          <cell r="A870" t="str">
            <v>CMRLPT24024</v>
          </cell>
        </row>
        <row r="871">
          <cell r="A871" t="str">
            <v>CMRLPT24025</v>
          </cell>
        </row>
        <row r="872">
          <cell r="A872" t="str">
            <v>CMRLPT24026</v>
          </cell>
        </row>
        <row r="873">
          <cell r="A873" t="str">
            <v>CMRLPT24027</v>
          </cell>
        </row>
        <row r="874">
          <cell r="A874" t="str">
            <v>CMRLPT24028</v>
          </cell>
        </row>
        <row r="875">
          <cell r="A875" t="str">
            <v>CMRLPT24029</v>
          </cell>
        </row>
        <row r="876">
          <cell r="A876" t="str">
            <v>CMRLPT24030</v>
          </cell>
        </row>
        <row r="877">
          <cell r="A877" t="str">
            <v>CMRLPT24031</v>
          </cell>
        </row>
        <row r="878">
          <cell r="A878" t="str">
            <v>CMRLPT24033</v>
          </cell>
        </row>
        <row r="879">
          <cell r="A879" t="str">
            <v>CMRLPT24034</v>
          </cell>
        </row>
        <row r="880">
          <cell r="A880" t="str">
            <v>CMRLPT24035</v>
          </cell>
        </row>
        <row r="881">
          <cell r="A881" t="str">
            <v>CMRLPT24036</v>
          </cell>
        </row>
        <row r="882">
          <cell r="A882" t="str">
            <v>CMRLPT24038</v>
          </cell>
        </row>
        <row r="883">
          <cell r="A883" t="str">
            <v>CMRLPT24039</v>
          </cell>
        </row>
        <row r="884">
          <cell r="A884" t="str">
            <v>CMRLPT24040</v>
          </cell>
        </row>
        <row r="885">
          <cell r="A885" t="str">
            <v>CMRLPT24041</v>
          </cell>
        </row>
        <row r="886">
          <cell r="A886" t="str">
            <v>CMRLPT24042</v>
          </cell>
        </row>
        <row r="887">
          <cell r="A887" t="str">
            <v>CMRLPT24043</v>
          </cell>
        </row>
        <row r="888">
          <cell r="A888" t="str">
            <v>CMRLPT24045</v>
          </cell>
        </row>
        <row r="889">
          <cell r="A889" t="str">
            <v>CMRLPT24047</v>
          </cell>
        </row>
        <row r="890">
          <cell r="A890" t="str">
            <v>CMRLPT24048</v>
          </cell>
        </row>
        <row r="891">
          <cell r="A891" t="str">
            <v>CMRLPT24049</v>
          </cell>
        </row>
        <row r="892">
          <cell r="A892" t="str">
            <v>CMRLPT24050</v>
          </cell>
        </row>
        <row r="893">
          <cell r="A893" t="str">
            <v>CMRLPT24051</v>
          </cell>
        </row>
        <row r="894">
          <cell r="A894" t="str">
            <v>CMRLPT24052</v>
          </cell>
        </row>
        <row r="895">
          <cell r="A895" t="str">
            <v>CMRLPT24053</v>
          </cell>
        </row>
        <row r="896">
          <cell r="A896" t="str">
            <v>CMRLPT24054</v>
          </cell>
        </row>
        <row r="897">
          <cell r="A897" t="str">
            <v>CMRLPT24055</v>
          </cell>
        </row>
        <row r="898">
          <cell r="A898" t="str">
            <v>CMRLPT24056</v>
          </cell>
        </row>
        <row r="899">
          <cell r="A899" t="str">
            <v>CMRLPT24057</v>
          </cell>
        </row>
        <row r="900">
          <cell r="A900" t="str">
            <v>CMRLPT24059</v>
          </cell>
        </row>
        <row r="901">
          <cell r="A901" t="str">
            <v>CMRLPT24060</v>
          </cell>
        </row>
        <row r="902">
          <cell r="A902" t="str">
            <v>CMRLPT24061</v>
          </cell>
        </row>
        <row r="903">
          <cell r="A903" t="str">
            <v>CMRLPT24062</v>
          </cell>
        </row>
        <row r="904">
          <cell r="A904" t="str">
            <v>CMRLPT24063</v>
          </cell>
        </row>
        <row r="905">
          <cell r="A905" t="str">
            <v>CMRLPT24064</v>
          </cell>
        </row>
        <row r="906">
          <cell r="A906" t="str">
            <v>CMRLPT24065</v>
          </cell>
        </row>
        <row r="907">
          <cell r="A907" t="str">
            <v>CMRLPT24066</v>
          </cell>
        </row>
        <row r="908">
          <cell r="A908" t="str">
            <v>CMRLPT24067</v>
          </cell>
        </row>
        <row r="909">
          <cell r="A909" t="str">
            <v>CMRLPT24068</v>
          </cell>
        </row>
        <row r="910">
          <cell r="A910" t="str">
            <v>CMRLPT24069</v>
          </cell>
        </row>
        <row r="911">
          <cell r="A911" t="str">
            <v>CMRLPT24070</v>
          </cell>
        </row>
        <row r="912">
          <cell r="A912" t="str">
            <v>CMRLPT24071</v>
          </cell>
        </row>
        <row r="913">
          <cell r="A913" t="str">
            <v>CMRLPT24072</v>
          </cell>
        </row>
        <row r="914">
          <cell r="A914" t="str">
            <v>CMRLPT24073</v>
          </cell>
        </row>
        <row r="915">
          <cell r="A915" t="str">
            <v>CMRLPT24074</v>
          </cell>
        </row>
        <row r="916">
          <cell r="A916" t="str">
            <v>CMRLPT24075</v>
          </cell>
        </row>
        <row r="917">
          <cell r="A917" t="str">
            <v>CMRLPT24076</v>
          </cell>
        </row>
        <row r="918">
          <cell r="A918" t="str">
            <v>CMRLPT24077</v>
          </cell>
        </row>
        <row r="919">
          <cell r="A919" t="str">
            <v>CMRLPT24078</v>
          </cell>
        </row>
        <row r="920">
          <cell r="A920" t="str">
            <v>CMRLPT24079</v>
          </cell>
        </row>
        <row r="921">
          <cell r="A921" t="str">
            <v>CMRLPT24080</v>
          </cell>
        </row>
        <row r="922">
          <cell r="A922" t="str">
            <v>CMRLPT24081</v>
          </cell>
        </row>
        <row r="923">
          <cell r="A923" t="str">
            <v>CMRLPT24082</v>
          </cell>
        </row>
        <row r="924">
          <cell r="A924" t="str">
            <v>CMRLPT24083</v>
          </cell>
        </row>
        <row r="925">
          <cell r="A925" t="str">
            <v>CMRLPT24084</v>
          </cell>
        </row>
        <row r="926">
          <cell r="A926" t="str">
            <v>CMRLPT24085</v>
          </cell>
        </row>
        <row r="927">
          <cell r="A927" t="str">
            <v>CMRLPT24087</v>
          </cell>
        </row>
        <row r="928">
          <cell r="A928" t="str">
            <v>CMRLPT24088</v>
          </cell>
        </row>
        <row r="929">
          <cell r="A929" t="str">
            <v>CMRLPT24089</v>
          </cell>
        </row>
        <row r="930">
          <cell r="A930" t="str">
            <v>CMRLPT24090</v>
          </cell>
        </row>
        <row r="931">
          <cell r="A931" t="str">
            <v>CMRLPT24091</v>
          </cell>
        </row>
        <row r="932">
          <cell r="A932" t="str">
            <v>CMRLPT24092</v>
          </cell>
        </row>
        <row r="933">
          <cell r="A933" t="str">
            <v>CMRLPT24093</v>
          </cell>
        </row>
        <row r="934">
          <cell r="A934" t="str">
            <v>CMRLPT24094</v>
          </cell>
        </row>
        <row r="935">
          <cell r="A935" t="str">
            <v>CMRLPT24095</v>
          </cell>
        </row>
        <row r="936">
          <cell r="A936" t="str">
            <v>CMRLPT24096</v>
          </cell>
        </row>
        <row r="937">
          <cell r="A937" t="str">
            <v>CMRLPT24097</v>
          </cell>
        </row>
        <row r="938">
          <cell r="A938" t="str">
            <v>CMRLPT24098</v>
          </cell>
        </row>
        <row r="939">
          <cell r="A939" t="str">
            <v>CMRLPT24099</v>
          </cell>
        </row>
        <row r="940">
          <cell r="A940" t="str">
            <v>CMRLPT24100</v>
          </cell>
        </row>
        <row r="941">
          <cell r="A941" t="str">
            <v>CMRLPT24101</v>
          </cell>
        </row>
        <row r="942">
          <cell r="A942" t="str">
            <v>CMRLPT24102</v>
          </cell>
        </row>
        <row r="943">
          <cell r="A943" t="str">
            <v>CMRLPT24103</v>
          </cell>
        </row>
        <row r="944">
          <cell r="A944" t="str">
            <v>CMRLPT24104</v>
          </cell>
        </row>
        <row r="945">
          <cell r="A945" t="str">
            <v>CMRLPT24105</v>
          </cell>
        </row>
        <row r="946">
          <cell r="A946" t="str">
            <v>CMRLPT24106</v>
          </cell>
        </row>
        <row r="947">
          <cell r="A947" t="str">
            <v>CMRLPT24107</v>
          </cell>
        </row>
        <row r="948">
          <cell r="A948" t="str">
            <v>CMRLPT24108</v>
          </cell>
        </row>
        <row r="949">
          <cell r="A949" t="str">
            <v>CMRLPT24109</v>
          </cell>
        </row>
        <row r="950">
          <cell r="A950" t="str">
            <v>CMRLPT24110</v>
          </cell>
        </row>
        <row r="951">
          <cell r="A951" t="str">
            <v>CMRLPT24111</v>
          </cell>
        </row>
        <row r="952">
          <cell r="A952" t="str">
            <v>CMRLPT24112</v>
          </cell>
        </row>
        <row r="953">
          <cell r="A953" t="str">
            <v>CMRLPT24113</v>
          </cell>
        </row>
        <row r="954">
          <cell r="A954" t="str">
            <v>CMRLPT24115</v>
          </cell>
        </row>
        <row r="955">
          <cell r="A955" t="str">
            <v>CMRLPT24116</v>
          </cell>
        </row>
        <row r="956">
          <cell r="A956" t="str">
            <v>CMRLPT24117</v>
          </cell>
        </row>
        <row r="957">
          <cell r="A957" t="str">
            <v>CMRLPT24118</v>
          </cell>
        </row>
        <row r="958">
          <cell r="A958" t="str">
            <v>CMRLPT24119</v>
          </cell>
        </row>
        <row r="959">
          <cell r="A959" t="str">
            <v>CMRLPT24120</v>
          </cell>
        </row>
        <row r="960">
          <cell r="A960" t="str">
            <v>CMRLPT24121</v>
          </cell>
        </row>
        <row r="961">
          <cell r="A961" t="str">
            <v>CMRLPT24122</v>
          </cell>
        </row>
        <row r="962">
          <cell r="A962" t="str">
            <v>CMRLPT24123</v>
          </cell>
        </row>
        <row r="963">
          <cell r="A963" t="str">
            <v>CMRLPT24126</v>
          </cell>
        </row>
        <row r="964">
          <cell r="A964" t="str">
            <v>CMRLPT24127</v>
          </cell>
        </row>
        <row r="965">
          <cell r="A965" t="str">
            <v>CMRLPT24128</v>
          </cell>
        </row>
        <row r="966">
          <cell r="A966" t="str">
            <v>CMRLPT24129</v>
          </cell>
        </row>
        <row r="967">
          <cell r="A967" t="str">
            <v>CMRLPT24130</v>
          </cell>
        </row>
        <row r="968">
          <cell r="A968" t="str">
            <v>CMRLPT24131</v>
          </cell>
        </row>
        <row r="969">
          <cell r="A969" t="str">
            <v>CMRLPT24132</v>
          </cell>
        </row>
        <row r="970">
          <cell r="A970" t="str">
            <v>CMRLPT24133</v>
          </cell>
        </row>
        <row r="971">
          <cell r="A971" t="str">
            <v>CMRLPT24134</v>
          </cell>
        </row>
        <row r="972">
          <cell r="A972" t="str">
            <v>CMRLPT24135</v>
          </cell>
        </row>
        <row r="973">
          <cell r="A973" t="str">
            <v>CMRLPT24136</v>
          </cell>
        </row>
        <row r="974">
          <cell r="A974" t="str">
            <v>CMRLPT24137</v>
          </cell>
        </row>
        <row r="975">
          <cell r="A975" t="str">
            <v>CMRLPT24138</v>
          </cell>
        </row>
        <row r="976">
          <cell r="A976" t="str">
            <v>CMRLPT24139</v>
          </cell>
        </row>
        <row r="977">
          <cell r="A977" t="str">
            <v>CMRLPT24140</v>
          </cell>
        </row>
        <row r="978">
          <cell r="A978" t="str">
            <v>CMRLPT24141</v>
          </cell>
        </row>
        <row r="979">
          <cell r="A979" t="str">
            <v>CMRLPT24142</v>
          </cell>
        </row>
        <row r="980">
          <cell r="A980" t="str">
            <v>CMRLPT24143</v>
          </cell>
        </row>
        <row r="981">
          <cell r="A981" t="str">
            <v>CMRLPT24144</v>
          </cell>
        </row>
        <row r="982">
          <cell r="A982" t="str">
            <v>CMRLPT24145</v>
          </cell>
        </row>
        <row r="983">
          <cell r="A983" t="str">
            <v>CMRLPT24147</v>
          </cell>
        </row>
        <row r="984">
          <cell r="A984" t="str">
            <v>CMRLPT24148</v>
          </cell>
        </row>
        <row r="985">
          <cell r="A985" t="str">
            <v>CMRLPT24149</v>
          </cell>
        </row>
        <row r="986">
          <cell r="A986" t="str">
            <v>CMRLPT24150</v>
          </cell>
        </row>
        <row r="987">
          <cell r="A987" t="str">
            <v>CMRLPT24151</v>
          </cell>
        </row>
        <row r="988">
          <cell r="A988" t="str">
            <v>CMRLPT24152</v>
          </cell>
        </row>
        <row r="989">
          <cell r="A989" t="str">
            <v>CMRLPT24153</v>
          </cell>
        </row>
        <row r="990">
          <cell r="A990" t="str">
            <v>CMRLPT24154</v>
          </cell>
        </row>
        <row r="991">
          <cell r="A991" t="str">
            <v>CMRLPT24158</v>
          </cell>
        </row>
        <row r="992">
          <cell r="A992" t="str">
            <v>CMRLPT24159</v>
          </cell>
        </row>
        <row r="993">
          <cell r="A993" t="str">
            <v>CMRLPT24160</v>
          </cell>
        </row>
        <row r="994">
          <cell r="A994" t="str">
            <v>CMRLPT24161</v>
          </cell>
        </row>
        <row r="995">
          <cell r="A995" t="str">
            <v>CMRLPT24163</v>
          </cell>
        </row>
        <row r="996">
          <cell r="A996" t="str">
            <v>CMRLPT24164</v>
          </cell>
        </row>
        <row r="997">
          <cell r="A997" t="str">
            <v>CMRLPT24166</v>
          </cell>
        </row>
        <row r="998">
          <cell r="A998" t="str">
            <v>CMRLPT24167</v>
          </cell>
        </row>
        <row r="999">
          <cell r="A999" t="str">
            <v>CMRLPT24168</v>
          </cell>
        </row>
        <row r="1000">
          <cell r="A1000" t="str">
            <v>CMRLPT24169</v>
          </cell>
        </row>
        <row r="1001">
          <cell r="A1001" t="str">
            <v>CMRLPT24170</v>
          </cell>
        </row>
        <row r="1002">
          <cell r="A1002" t="str">
            <v>CMRLPT24171</v>
          </cell>
        </row>
        <row r="1003">
          <cell r="A1003" t="str">
            <v>CMRLPT24172</v>
          </cell>
        </row>
        <row r="1004">
          <cell r="A1004" t="str">
            <v>CMRLPT24173</v>
          </cell>
        </row>
        <row r="1005">
          <cell r="A1005" t="str">
            <v>CMRLPT24174</v>
          </cell>
        </row>
        <row r="1006">
          <cell r="A1006" t="str">
            <v>CMRLPT24175</v>
          </cell>
        </row>
        <row r="1007">
          <cell r="A1007" t="str">
            <v>CMRLPT24176</v>
          </cell>
        </row>
        <row r="1008">
          <cell r="A1008" t="str">
            <v>CMRLPT24177</v>
          </cell>
        </row>
        <row r="1009">
          <cell r="A1009" t="str">
            <v>CMRLPT24178</v>
          </cell>
        </row>
        <row r="1010">
          <cell r="A1010" t="str">
            <v>CMRLPT24179</v>
          </cell>
        </row>
        <row r="1011">
          <cell r="A1011" t="str">
            <v>CMRLPT24180</v>
          </cell>
        </row>
        <row r="1012">
          <cell r="A1012" t="str">
            <v>CMRLPT24181</v>
          </cell>
        </row>
        <row r="1013">
          <cell r="A1013" t="str">
            <v>CMRLPT24182</v>
          </cell>
        </row>
        <row r="1014">
          <cell r="A1014" t="str">
            <v>CMRLPT24183</v>
          </cell>
        </row>
        <row r="1015">
          <cell r="A1015" t="str">
            <v>CMRLPT24184</v>
          </cell>
        </row>
        <row r="1016">
          <cell r="A1016" t="str">
            <v>CMRLPT24185</v>
          </cell>
        </row>
        <row r="1017">
          <cell r="A1017" t="str">
            <v>CMRLPT24186</v>
          </cell>
        </row>
        <row r="1018">
          <cell r="A1018" t="str">
            <v>CMRLPT24187</v>
          </cell>
        </row>
        <row r="1019">
          <cell r="A1019" t="str">
            <v>CMRLPT24188</v>
          </cell>
        </row>
        <row r="1020">
          <cell r="A1020" t="str">
            <v>CMRLPT24189</v>
          </cell>
        </row>
        <row r="1021">
          <cell r="A1021" t="str">
            <v>CMRLPT24190</v>
          </cell>
        </row>
        <row r="1022">
          <cell r="A1022" t="str">
            <v>CMRLPT24191</v>
          </cell>
        </row>
        <row r="1023">
          <cell r="A1023" t="str">
            <v>CMRLPT24192</v>
          </cell>
        </row>
        <row r="1024">
          <cell r="A1024" t="str">
            <v>CMRLPT24193</v>
          </cell>
        </row>
        <row r="1025">
          <cell r="A1025" t="str">
            <v>CMRLPT24194</v>
          </cell>
        </row>
        <row r="1026">
          <cell r="A1026" t="str">
            <v>CMRLPT24197</v>
          </cell>
        </row>
        <row r="1027">
          <cell r="A1027" t="str">
            <v>CMRLPT24198</v>
          </cell>
        </row>
        <row r="1028">
          <cell r="A1028" t="str">
            <v>CMRLPT24199</v>
          </cell>
        </row>
        <row r="1029">
          <cell r="A1029" t="str">
            <v>CMRLPT24202</v>
          </cell>
        </row>
        <row r="1030">
          <cell r="A1030" t="str">
            <v>CMRLPT24203</v>
          </cell>
        </row>
        <row r="1031">
          <cell r="A1031" t="str">
            <v>CMRLPT24204</v>
          </cell>
        </row>
        <row r="1032">
          <cell r="A1032" t="str">
            <v>CMRLPT24205</v>
          </cell>
        </row>
        <row r="1033">
          <cell r="A1033" t="str">
            <v>CMRLPT24206</v>
          </cell>
        </row>
        <row r="1034">
          <cell r="A1034" t="str">
            <v>CMRLPT25005</v>
          </cell>
        </row>
        <row r="1035">
          <cell r="A1035" t="str">
            <v>CMRLPT25006</v>
          </cell>
        </row>
        <row r="1036">
          <cell r="A1036" t="str">
            <v>CMRLPT25008</v>
          </cell>
        </row>
        <row r="1037">
          <cell r="A1037" t="str">
            <v>CMRLPT25009</v>
          </cell>
        </row>
        <row r="1038">
          <cell r="A1038" t="str">
            <v>CMRLPT25010</v>
          </cell>
        </row>
        <row r="1039">
          <cell r="A1039" t="str">
            <v>CMRLPT25011</v>
          </cell>
        </row>
        <row r="1040">
          <cell r="A1040" t="str">
            <v>CMRLPT25013</v>
          </cell>
        </row>
        <row r="1041">
          <cell r="A1041" t="str">
            <v>CMRLPT25014</v>
          </cell>
        </row>
        <row r="1042">
          <cell r="A1042" t="str">
            <v>CMRLPT25015</v>
          </cell>
        </row>
        <row r="1043">
          <cell r="A1043" t="str">
            <v>CMRLPT25021</v>
          </cell>
        </row>
        <row r="1044">
          <cell r="A1044" t="str">
            <v>CMRLPT25037</v>
          </cell>
        </row>
        <row r="1045">
          <cell r="A1045" t="str">
            <v>CMRLPT25038</v>
          </cell>
        </row>
        <row r="1046">
          <cell r="A1046" t="str">
            <v>CMRLPT25039</v>
          </cell>
        </row>
        <row r="1047">
          <cell r="A1047" t="str">
            <v>CMRLPT25040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CMRTAB20258</v>
          </cell>
        </row>
        <row r="1051">
          <cell r="A1051" t="str">
            <v>CMRTAB20269</v>
          </cell>
        </row>
        <row r="1052">
          <cell r="A1052" t="str">
            <v>CMRTAB20283</v>
          </cell>
        </row>
        <row r="1053">
          <cell r="A1053" t="str">
            <v>CMRTAB20293</v>
          </cell>
        </row>
        <row r="1054">
          <cell r="A1054" t="str">
            <v>CMRTAB20295</v>
          </cell>
        </row>
        <row r="1055">
          <cell r="A1055" t="str">
            <v>CMRTAB20300</v>
          </cell>
        </row>
        <row r="1056">
          <cell r="A1056" t="str">
            <v>CMRTAB20301</v>
          </cell>
        </row>
        <row r="1057">
          <cell r="A1057" t="str">
            <v>CMRTAB20317</v>
          </cell>
        </row>
        <row r="1058">
          <cell r="A1058" t="str">
            <v>CMRTAB20320</v>
          </cell>
        </row>
        <row r="1059">
          <cell r="A1059" t="str">
            <v>CMRTAB20333</v>
          </cell>
        </row>
        <row r="1060">
          <cell r="A1060" t="str">
            <v>CMRTAB20336</v>
          </cell>
        </row>
        <row r="1061">
          <cell r="A1061" t="str">
            <v>CMRTAB20337</v>
          </cell>
        </row>
        <row r="1062">
          <cell r="A1062" t="str">
            <v>CMRTAB20338</v>
          </cell>
        </row>
        <row r="1063">
          <cell r="A1063" t="str">
            <v>CMRTAB20341</v>
          </cell>
        </row>
        <row r="1064">
          <cell r="A1064" t="str">
            <v>CMRTAB20346</v>
          </cell>
        </row>
        <row r="1065">
          <cell r="A1065" t="str">
            <v>CMRTAB20347</v>
          </cell>
        </row>
        <row r="1066">
          <cell r="A1066" t="str">
            <v>CMRTLV21003</v>
          </cell>
        </row>
        <row r="1067">
          <cell r="A1067" t="str">
            <v>CMRTLV22007</v>
          </cell>
        </row>
        <row r="1068">
          <cell r="A1068" t="str">
            <v>CMRUCT15071</v>
          </cell>
        </row>
        <row r="1069">
          <cell r="A1069" t="str">
            <v>CMRUCT17169</v>
          </cell>
        </row>
        <row r="1070">
          <cell r="A1070" t="str">
            <v>CMRUCT19002</v>
          </cell>
        </row>
        <row r="1071">
          <cell r="A1071" t="str">
            <v>CMRUCT19005</v>
          </cell>
        </row>
        <row r="1072">
          <cell r="A1072" t="str">
            <v>CMRUCT19006</v>
          </cell>
        </row>
        <row r="1073">
          <cell r="A1073" t="str">
            <v>CMRUCT19009</v>
          </cell>
        </row>
        <row r="1074">
          <cell r="A1074" t="str">
            <v>CMRUCT19013</v>
          </cell>
        </row>
        <row r="1075">
          <cell r="A1075" t="str">
            <v>CMRUCT19019</v>
          </cell>
        </row>
        <row r="1076">
          <cell r="A1076" t="str">
            <v>CMRUCT19022</v>
          </cell>
        </row>
        <row r="1077">
          <cell r="A1077" t="str">
            <v>CMRUCT19025</v>
          </cell>
        </row>
        <row r="1078">
          <cell r="A1078" t="str">
            <v>CMRUCT19068</v>
          </cell>
        </row>
        <row r="1079">
          <cell r="A1079" t="str">
            <v>CMRUCT19072</v>
          </cell>
        </row>
        <row r="1080">
          <cell r="A1080" t="str">
            <v>CMRUCT19073</v>
          </cell>
        </row>
        <row r="1081">
          <cell r="A1081" t="str">
            <v>CMRUCT19076</v>
          </cell>
        </row>
        <row r="1082">
          <cell r="A1082" t="str">
            <v>CMRUCT19080</v>
          </cell>
        </row>
        <row r="1083">
          <cell r="A1083" t="str">
            <v>CMRUCT19083</v>
          </cell>
        </row>
        <row r="1084">
          <cell r="A1084" t="str">
            <v>CMRUCT19084</v>
          </cell>
        </row>
        <row r="1085">
          <cell r="A1085" t="str">
            <v>CMRUCT19084</v>
          </cell>
        </row>
        <row r="1086">
          <cell r="A1086" t="str">
            <v>CMRUCT19086</v>
          </cell>
        </row>
        <row r="1087">
          <cell r="A1087" t="str">
            <v>CMRUCT19087</v>
          </cell>
        </row>
        <row r="1088">
          <cell r="A1088" t="str">
            <v>CMRUCT19090</v>
          </cell>
        </row>
        <row r="1089">
          <cell r="A1089" t="str">
            <v>CMRUCT19091</v>
          </cell>
        </row>
        <row r="1090">
          <cell r="A1090" t="str">
            <v>CMRUCT19093</v>
          </cell>
        </row>
        <row r="1091">
          <cell r="A1091" t="str">
            <v>CMRUCT19101</v>
          </cell>
        </row>
        <row r="1092">
          <cell r="A1092" t="str">
            <v>CMRUCT19102</v>
          </cell>
        </row>
        <row r="1093">
          <cell r="A1093" t="str">
            <v>CMRUCT19104</v>
          </cell>
        </row>
        <row r="1094">
          <cell r="A1094" t="str">
            <v>CMRUCT19107</v>
          </cell>
        </row>
        <row r="1095">
          <cell r="A1095" t="str">
            <v>CMRUCT19110</v>
          </cell>
        </row>
        <row r="1096">
          <cell r="A1096" t="str">
            <v>CMRUCT19111</v>
          </cell>
        </row>
        <row r="1097">
          <cell r="A1097" t="str">
            <v>CMRUCT19113</v>
          </cell>
        </row>
        <row r="1098">
          <cell r="A1098" t="str">
            <v>CMRUCT19119</v>
          </cell>
        </row>
        <row r="1099">
          <cell r="A1099" t="str">
            <v>CMRUCT19121</v>
          </cell>
        </row>
        <row r="1100">
          <cell r="A1100" t="str">
            <v>CMRUCT19122</v>
          </cell>
        </row>
        <row r="1101">
          <cell r="A1101" t="str">
            <v>CMRUCT19126</v>
          </cell>
        </row>
        <row r="1102">
          <cell r="A1102" t="str">
            <v>CMRUCT19128</v>
          </cell>
        </row>
        <row r="1103">
          <cell r="A1103" t="str">
            <v>CMRUCT19128</v>
          </cell>
        </row>
        <row r="1104">
          <cell r="A1104" t="str">
            <v>CMRUCT19130</v>
          </cell>
        </row>
        <row r="1105">
          <cell r="A1105" t="str">
            <v>CMRUCT19134</v>
          </cell>
        </row>
        <row r="1106">
          <cell r="A1106" t="str">
            <v>CMRUCT19135</v>
          </cell>
        </row>
        <row r="1107">
          <cell r="A1107" t="str">
            <v>CMRUCT19136</v>
          </cell>
        </row>
        <row r="1108">
          <cell r="A1108" t="str">
            <v>CMRUCT19137</v>
          </cell>
        </row>
        <row r="1109">
          <cell r="A1109" t="str">
            <v>CMRUCT19138</v>
          </cell>
        </row>
        <row r="1110">
          <cell r="A1110" t="str">
            <v>CMRUCT19139</v>
          </cell>
        </row>
        <row r="1111">
          <cell r="A1111" t="str">
            <v>CMRUCT19140</v>
          </cell>
        </row>
        <row r="1112">
          <cell r="A1112" t="str">
            <v>CMRUCT19141</v>
          </cell>
        </row>
        <row r="1113">
          <cell r="A1113" t="str">
            <v>CMRUCT19142</v>
          </cell>
        </row>
        <row r="1114">
          <cell r="A1114" t="str">
            <v>CMRUCT19144</v>
          </cell>
        </row>
        <row r="1115">
          <cell r="A1115" t="str">
            <v>CMRUCT19147</v>
          </cell>
        </row>
        <row r="1116">
          <cell r="A1116" t="str">
            <v>CMRUCT19149</v>
          </cell>
        </row>
        <row r="1117">
          <cell r="A1117" t="str">
            <v>CMRUCT19151</v>
          </cell>
        </row>
        <row r="1118">
          <cell r="A1118" t="str">
            <v>CMRUCT19163</v>
          </cell>
        </row>
        <row r="1119">
          <cell r="A1119" t="str">
            <v>CMRUCT19166</v>
          </cell>
        </row>
        <row r="1120">
          <cell r="A1120" t="str">
            <v>CMRUCT19169</v>
          </cell>
        </row>
        <row r="1121">
          <cell r="A1121" t="str">
            <v>CMRUCT19179</v>
          </cell>
        </row>
        <row r="1122">
          <cell r="A1122" t="str">
            <v>CMRUCT19194</v>
          </cell>
        </row>
        <row r="1123">
          <cell r="A1123" t="str">
            <v>CMRUCT19202</v>
          </cell>
        </row>
        <row r="1124">
          <cell r="A1124" t="str">
            <v>CMRUCT19204</v>
          </cell>
        </row>
        <row r="1125">
          <cell r="A1125" t="str">
            <v>CMRUCT19207</v>
          </cell>
        </row>
        <row r="1126">
          <cell r="A1126" t="str">
            <v>CMRUCT19220</v>
          </cell>
        </row>
        <row r="1127">
          <cell r="A1127" t="str">
            <v>CMRUCT19224</v>
          </cell>
        </row>
        <row r="1128">
          <cell r="A1128" t="str">
            <v>CMRUCT19227</v>
          </cell>
        </row>
        <row r="1129">
          <cell r="A1129" t="str">
            <v>CMRUCT19234</v>
          </cell>
        </row>
        <row r="1130">
          <cell r="A1130" t="str">
            <v>CMRUCT19237</v>
          </cell>
        </row>
        <row r="1131">
          <cell r="A1131" t="str">
            <v>CMRUCT19246</v>
          </cell>
        </row>
        <row r="1132">
          <cell r="A1132" t="str">
            <v>CMRUCT19247</v>
          </cell>
        </row>
        <row r="1133">
          <cell r="A1133" t="str">
            <v>CMRUCT19253</v>
          </cell>
        </row>
        <row r="1134">
          <cell r="A1134" t="str">
            <v>CMRUCT19256</v>
          </cell>
        </row>
        <row r="1135">
          <cell r="A1135" t="str">
            <v>CMRUCT19261</v>
          </cell>
        </row>
        <row r="1136">
          <cell r="A1136" t="str">
            <v>CMRUCT19263</v>
          </cell>
        </row>
        <row r="1137">
          <cell r="A1137" t="str">
            <v>CMRUCT20001</v>
          </cell>
        </row>
        <row r="1138">
          <cell r="A1138" t="str">
            <v>CMRUCT20002</v>
          </cell>
        </row>
        <row r="1139">
          <cell r="A1139" t="str">
            <v>CMRUCT20004</v>
          </cell>
        </row>
        <row r="1140">
          <cell r="A1140" t="str">
            <v>CMRUCT20005</v>
          </cell>
        </row>
        <row r="1141">
          <cell r="A1141" t="str">
            <v>CMRUCT20006</v>
          </cell>
        </row>
        <row r="1142">
          <cell r="A1142" t="str">
            <v>CMRUCT20007</v>
          </cell>
        </row>
        <row r="1143">
          <cell r="A1143" t="str">
            <v>CMRUCT20008</v>
          </cell>
        </row>
        <row r="1144">
          <cell r="A1144" t="str">
            <v>CMRUCT20009</v>
          </cell>
        </row>
        <row r="1145">
          <cell r="A1145" t="str">
            <v>CMRUCT20010</v>
          </cell>
        </row>
        <row r="1146">
          <cell r="A1146" t="str">
            <v>CMRUCT20011</v>
          </cell>
        </row>
        <row r="1147">
          <cell r="A1147" t="str">
            <v>CMRUCT20012</v>
          </cell>
        </row>
        <row r="1148">
          <cell r="A1148" t="str">
            <v>CMRUCT20013</v>
          </cell>
        </row>
        <row r="1149">
          <cell r="A1149" t="str">
            <v>CMRUCT20014</v>
          </cell>
        </row>
        <row r="1150">
          <cell r="A1150" t="str">
            <v>CMRUCT20015</v>
          </cell>
        </row>
        <row r="1151">
          <cell r="A1151" t="str">
            <v>CMRUCT20016</v>
          </cell>
        </row>
        <row r="1152">
          <cell r="A1152" t="str">
            <v>CMRUCT20017</v>
          </cell>
        </row>
        <row r="1153">
          <cell r="A1153" t="str">
            <v>CMRUCT20018</v>
          </cell>
        </row>
        <row r="1154">
          <cell r="A1154" t="str">
            <v>CMRUCT20019</v>
          </cell>
        </row>
        <row r="1155">
          <cell r="A1155" t="str">
            <v>CMRUCT20020</v>
          </cell>
        </row>
        <row r="1156">
          <cell r="A1156" t="str">
            <v>CMRUCT20021</v>
          </cell>
        </row>
        <row r="1157">
          <cell r="A1157" t="str">
            <v>CMRUCT20022</v>
          </cell>
        </row>
        <row r="1158">
          <cell r="A1158" t="str">
            <v>CMRUCT20023</v>
          </cell>
        </row>
        <row r="1159">
          <cell r="A1159" t="str">
            <v>CMRUCT20024</v>
          </cell>
        </row>
        <row r="1160">
          <cell r="A1160" t="str">
            <v>CMRUCT20025</v>
          </cell>
        </row>
        <row r="1161">
          <cell r="A1161" t="str">
            <v>CMRUCT20026</v>
          </cell>
        </row>
        <row r="1162">
          <cell r="A1162" t="str">
            <v>CMRUCT20027</v>
          </cell>
        </row>
        <row r="1163">
          <cell r="A1163" t="str">
            <v>CMRUCT20028</v>
          </cell>
        </row>
        <row r="1164">
          <cell r="A1164" t="str">
            <v>CMRUCT20029</v>
          </cell>
        </row>
        <row r="1165">
          <cell r="A1165" t="str">
            <v>CMRUCT20030</v>
          </cell>
        </row>
        <row r="1166">
          <cell r="A1166" t="str">
            <v>CMRUCT20031</v>
          </cell>
        </row>
        <row r="1167">
          <cell r="A1167" t="str">
            <v>CMRUCT20032</v>
          </cell>
        </row>
        <row r="1168">
          <cell r="A1168" t="str">
            <v>CMRUCT20033</v>
          </cell>
        </row>
        <row r="1169">
          <cell r="A1169" t="str">
            <v>CMRUCT20034</v>
          </cell>
        </row>
        <row r="1170">
          <cell r="A1170" t="str">
            <v>CMRUCT20035</v>
          </cell>
        </row>
        <row r="1171">
          <cell r="A1171" t="str">
            <v>CMRUCT20036</v>
          </cell>
        </row>
        <row r="1172">
          <cell r="A1172" t="str">
            <v>CMRUCT20037</v>
          </cell>
        </row>
        <row r="1173">
          <cell r="A1173" t="str">
            <v>CMRUCT20039</v>
          </cell>
        </row>
        <row r="1174">
          <cell r="A1174" t="str">
            <v>CMRUCT20042</v>
          </cell>
        </row>
        <row r="1175">
          <cell r="A1175" t="str">
            <v>CMRUCT20043</v>
          </cell>
        </row>
        <row r="1176">
          <cell r="A1176" t="str">
            <v>CMRUCT20044</v>
          </cell>
        </row>
        <row r="1177">
          <cell r="A1177" t="str">
            <v>CMRUCT20046</v>
          </cell>
        </row>
        <row r="1178">
          <cell r="A1178" t="str">
            <v>CMRUCT20047</v>
          </cell>
        </row>
        <row r="1179">
          <cell r="A1179" t="str">
            <v>CMRUCT20048</v>
          </cell>
        </row>
        <row r="1180">
          <cell r="A1180" t="str">
            <v>CMRUCT20049</v>
          </cell>
        </row>
        <row r="1181">
          <cell r="A1181" t="str">
            <v>CMRUCT20050</v>
          </cell>
        </row>
        <row r="1182">
          <cell r="A1182" t="str">
            <v>CMRUCT20051</v>
          </cell>
        </row>
        <row r="1183">
          <cell r="A1183" t="str">
            <v>CMRUCT20052</v>
          </cell>
        </row>
        <row r="1184">
          <cell r="A1184" t="str">
            <v>CMRUCT20053</v>
          </cell>
        </row>
        <row r="1185">
          <cell r="A1185" t="str">
            <v>CMRUCT20054</v>
          </cell>
        </row>
        <row r="1186">
          <cell r="A1186" t="str">
            <v>CMRUCT20055</v>
          </cell>
        </row>
        <row r="1187">
          <cell r="A1187" t="str">
            <v>CMRUCT20056</v>
          </cell>
        </row>
        <row r="1188">
          <cell r="A1188" t="str">
            <v>CMRUCT20057</v>
          </cell>
        </row>
        <row r="1189">
          <cell r="A1189" t="str">
            <v>CMRUCT20058</v>
          </cell>
        </row>
        <row r="1190">
          <cell r="A1190" t="str">
            <v>CMRUCT20060</v>
          </cell>
        </row>
        <row r="1191">
          <cell r="A1191" t="str">
            <v>CMRUCT20061</v>
          </cell>
        </row>
        <row r="1192">
          <cell r="A1192" t="str">
            <v>CMRUCT20062</v>
          </cell>
        </row>
        <row r="1193">
          <cell r="A1193" t="str">
            <v>CMRUCT20063</v>
          </cell>
        </row>
        <row r="1194">
          <cell r="A1194" t="str">
            <v>CMRUCT20064</v>
          </cell>
        </row>
        <row r="1195">
          <cell r="A1195" t="str">
            <v>CMRUCT20065</v>
          </cell>
        </row>
        <row r="1196">
          <cell r="A1196" t="str">
            <v>CMRUCT20066</v>
          </cell>
        </row>
        <row r="1197">
          <cell r="A1197" t="str">
            <v>CMRUCT20067</v>
          </cell>
        </row>
        <row r="1198">
          <cell r="A1198" t="str">
            <v>CMRUCT20068</v>
          </cell>
        </row>
        <row r="1199">
          <cell r="A1199" t="str">
            <v>CMRUCT20069</v>
          </cell>
        </row>
        <row r="1200">
          <cell r="A1200" t="str">
            <v>CMRUCT20070</v>
          </cell>
        </row>
        <row r="1201">
          <cell r="A1201" t="str">
            <v>CMRUCT20071</v>
          </cell>
        </row>
        <row r="1202">
          <cell r="A1202" t="str">
            <v>CMRUCT20072</v>
          </cell>
        </row>
        <row r="1203">
          <cell r="A1203" t="str">
            <v>CMRUCT20073</v>
          </cell>
        </row>
        <row r="1204">
          <cell r="A1204" t="str">
            <v>CMRUCT20074</v>
          </cell>
        </row>
        <row r="1205">
          <cell r="A1205" t="str">
            <v>CMRUCT20076</v>
          </cell>
        </row>
        <row r="1206">
          <cell r="A1206" t="str">
            <v>CMRUCT20077</v>
          </cell>
        </row>
        <row r="1207">
          <cell r="A1207" t="str">
            <v>CMRUCT20078</v>
          </cell>
        </row>
        <row r="1208">
          <cell r="A1208" t="str">
            <v>CMRUCT20079</v>
          </cell>
        </row>
        <row r="1209">
          <cell r="A1209" t="str">
            <v>CMRUCT20080</v>
          </cell>
        </row>
        <row r="1210">
          <cell r="A1210" t="str">
            <v>CMRUCT20081</v>
          </cell>
        </row>
        <row r="1211">
          <cell r="A1211" t="str">
            <v>CMRUCT20082</v>
          </cell>
        </row>
        <row r="1212">
          <cell r="A1212" t="str">
            <v>CMRUCT20083</v>
          </cell>
        </row>
        <row r="1213">
          <cell r="A1213" t="str">
            <v>CMRUCT20083</v>
          </cell>
        </row>
        <row r="1214">
          <cell r="A1214" t="str">
            <v>CMRUCT20084</v>
          </cell>
        </row>
        <row r="1215">
          <cell r="A1215" t="str">
            <v>CMRUCT20085</v>
          </cell>
        </row>
        <row r="1216">
          <cell r="A1216" t="str">
            <v>CMRUCT20087</v>
          </cell>
        </row>
        <row r="1217">
          <cell r="A1217" t="str">
            <v>CMRUCT20088</v>
          </cell>
        </row>
        <row r="1218">
          <cell r="A1218" t="str">
            <v>CMRUCT20089</v>
          </cell>
        </row>
        <row r="1219">
          <cell r="A1219" t="str">
            <v>CMRUCT20090</v>
          </cell>
        </row>
        <row r="1220">
          <cell r="A1220" t="str">
            <v>CMRUCT20091</v>
          </cell>
        </row>
        <row r="1221">
          <cell r="A1221" t="str">
            <v>CMRUCT20092</v>
          </cell>
        </row>
        <row r="1222">
          <cell r="A1222" t="str">
            <v>CMRUCT20093</v>
          </cell>
        </row>
        <row r="1223">
          <cell r="A1223" t="str">
            <v>CMRUCT20094</v>
          </cell>
        </row>
        <row r="1224">
          <cell r="A1224" t="str">
            <v>CMRUCT20095</v>
          </cell>
        </row>
        <row r="1225">
          <cell r="A1225" t="str">
            <v>CMRUCT20096</v>
          </cell>
        </row>
        <row r="1226">
          <cell r="A1226" t="str">
            <v>CMRUCT20097</v>
          </cell>
        </row>
        <row r="1227">
          <cell r="A1227" t="str">
            <v>CMRUCT20098</v>
          </cell>
        </row>
        <row r="1228">
          <cell r="A1228" t="str">
            <v>CMRUCT20099</v>
          </cell>
        </row>
        <row r="1229">
          <cell r="A1229" t="str">
            <v>CMRUCT20100</v>
          </cell>
        </row>
        <row r="1230">
          <cell r="A1230" t="str">
            <v>CMRUCT20102</v>
          </cell>
        </row>
        <row r="1231">
          <cell r="A1231" t="str">
            <v>CMRUCT20103</v>
          </cell>
        </row>
        <row r="1232">
          <cell r="A1232" t="str">
            <v>CMRUCT20105</v>
          </cell>
        </row>
        <row r="1233">
          <cell r="A1233" t="str">
            <v>CMRUCT20107</v>
          </cell>
        </row>
        <row r="1234">
          <cell r="A1234" t="str">
            <v>CMRUCT20108</v>
          </cell>
        </row>
        <row r="1235">
          <cell r="A1235" t="str">
            <v>CMRUCT20109</v>
          </cell>
        </row>
        <row r="1236">
          <cell r="A1236" t="str">
            <v>CMRUCT20114</v>
          </cell>
        </row>
        <row r="1237">
          <cell r="A1237" t="str">
            <v>CMRUCT20115</v>
          </cell>
        </row>
        <row r="1238">
          <cell r="A1238" t="str">
            <v>CMRUCT20118</v>
          </cell>
        </row>
        <row r="1239">
          <cell r="A1239" t="str">
            <v>CMRUCT20119</v>
          </cell>
        </row>
        <row r="1240">
          <cell r="A1240" t="str">
            <v>CMRUCT20120</v>
          </cell>
        </row>
        <row r="1241">
          <cell r="A1241" t="str">
            <v>CMRUCT20121</v>
          </cell>
        </row>
        <row r="1242">
          <cell r="A1242" t="str">
            <v>CMRUCT20123</v>
          </cell>
        </row>
        <row r="1243">
          <cell r="A1243" t="str">
            <v>CMRUCT20124</v>
          </cell>
        </row>
        <row r="1244">
          <cell r="A1244" t="str">
            <v>CMRUCT20125</v>
          </cell>
        </row>
        <row r="1245">
          <cell r="A1245" t="str">
            <v>CMRUCT20126</v>
          </cell>
        </row>
        <row r="1246">
          <cell r="A1246" t="str">
            <v>CMRUCT20130</v>
          </cell>
        </row>
        <row r="1247">
          <cell r="A1247" t="str">
            <v>CMRUCT20133</v>
          </cell>
        </row>
        <row r="1248">
          <cell r="A1248" t="str">
            <v>CMRUCT20134</v>
          </cell>
        </row>
        <row r="1249">
          <cell r="A1249" t="str">
            <v>CMRUCT20135</v>
          </cell>
        </row>
        <row r="1250">
          <cell r="A1250" t="str">
            <v>CMRUCT20138</v>
          </cell>
        </row>
        <row r="1251">
          <cell r="A1251" t="str">
            <v>CMRUCT20140</v>
          </cell>
        </row>
        <row r="1252">
          <cell r="A1252" t="str">
            <v>CMRUCT20144</v>
          </cell>
        </row>
        <row r="1253">
          <cell r="A1253" t="str">
            <v>CMRUCT20145</v>
          </cell>
        </row>
        <row r="1254">
          <cell r="A1254" t="str">
            <v>CMRUCT20146</v>
          </cell>
        </row>
        <row r="1255">
          <cell r="A1255" t="str">
            <v>CMRUCT20148</v>
          </cell>
        </row>
        <row r="1256">
          <cell r="A1256" t="str">
            <v>CMRUCT20149</v>
          </cell>
        </row>
        <row r="1257">
          <cell r="A1257" t="str">
            <v>CMRUCT20151</v>
          </cell>
        </row>
        <row r="1258">
          <cell r="A1258" t="str">
            <v>CMRUCT20152</v>
          </cell>
        </row>
        <row r="1259">
          <cell r="A1259" t="str">
            <v>CMRUCT20154</v>
          </cell>
        </row>
        <row r="1260">
          <cell r="A1260" t="str">
            <v>CMRUCT20155</v>
          </cell>
        </row>
        <row r="1261">
          <cell r="A1261" t="str">
            <v>CMRUCT20157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CMRUCT20165</v>
          </cell>
        </row>
        <row r="1265">
          <cell r="A1265" t="str">
            <v>CMRUCT20166</v>
          </cell>
        </row>
        <row r="1266">
          <cell r="A1266" t="str">
            <v>CMRUCT20170</v>
          </cell>
        </row>
        <row r="1267">
          <cell r="A1267" t="str">
            <v>CMRUCT20173</v>
          </cell>
        </row>
        <row r="1268">
          <cell r="A1268" t="str">
            <v>CMRUCT20174</v>
          </cell>
        </row>
        <row r="1269">
          <cell r="A1269" t="str">
            <v>CMRUCT20176</v>
          </cell>
        </row>
        <row r="1270">
          <cell r="A1270" t="str">
            <v>CMRUCT21002</v>
          </cell>
        </row>
        <row r="1271">
          <cell r="A1271" t="str">
            <v>CMRUCT21006</v>
          </cell>
        </row>
        <row r="1272">
          <cell r="A1272" t="str">
            <v>CMRUCT21007</v>
          </cell>
        </row>
        <row r="1273">
          <cell r="A1273" t="str">
            <v>CMRUCT21008</v>
          </cell>
        </row>
        <row r="1274">
          <cell r="A1274" t="str">
            <v>CMRUCT21010</v>
          </cell>
        </row>
        <row r="1275">
          <cell r="A1275" t="str">
            <v>CMRUCT21011</v>
          </cell>
        </row>
        <row r="1276">
          <cell r="A1276" t="str">
            <v>CMRUCT21012</v>
          </cell>
        </row>
        <row r="1277">
          <cell r="A1277" t="str">
            <v>CMRUCT21013</v>
          </cell>
        </row>
        <row r="1278">
          <cell r="A1278" t="str">
            <v>CMRUCT21014</v>
          </cell>
        </row>
        <row r="1279">
          <cell r="A1279" t="str">
            <v>CMRUCT21015</v>
          </cell>
        </row>
        <row r="1280">
          <cell r="A1280" t="str">
            <v>CMRUCT21016</v>
          </cell>
        </row>
        <row r="1281">
          <cell r="A1281" t="str">
            <v>CMRUCT21017</v>
          </cell>
        </row>
        <row r="1282">
          <cell r="A1282" t="str">
            <v>CMRUCT21018</v>
          </cell>
        </row>
        <row r="1283">
          <cell r="A1283" t="str">
            <v>CMRUCT21020</v>
          </cell>
        </row>
        <row r="1284">
          <cell r="A1284" t="str">
            <v>CMRUCT21022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CMRUCT21055</v>
          </cell>
        </row>
        <row r="1315">
          <cell r="A1315" t="str">
            <v>CMRUCT21057</v>
          </cell>
        </row>
        <row r="1316">
          <cell r="A1316" t="str">
            <v>CMRUCT21058</v>
          </cell>
        </row>
        <row r="1317">
          <cell r="A1317" t="str">
            <v>CMRUCT21059</v>
          </cell>
        </row>
        <row r="1318">
          <cell r="A1318" t="str">
            <v>CMRUCT21060</v>
          </cell>
        </row>
        <row r="1319">
          <cell r="A1319" t="str">
            <v>CMRUCT21061</v>
          </cell>
        </row>
        <row r="1320">
          <cell r="A1320" t="str">
            <v>CMRUCT21062</v>
          </cell>
        </row>
        <row r="1321">
          <cell r="A1321" t="str">
            <v>CMRUCT21064</v>
          </cell>
        </row>
        <row r="1322">
          <cell r="A1322" t="str">
            <v>CMRUCT21065</v>
          </cell>
        </row>
        <row r="1323">
          <cell r="A1323" t="str">
            <v>CMRUCT21066</v>
          </cell>
        </row>
        <row r="1324">
          <cell r="A1324" t="str">
            <v>CMRUCT21067</v>
          </cell>
        </row>
        <row r="1325">
          <cell r="A1325" t="str">
            <v>CMRUCT21069</v>
          </cell>
        </row>
        <row r="1326">
          <cell r="A1326" t="str">
            <v>CMRUCT21070</v>
          </cell>
        </row>
        <row r="1327">
          <cell r="A1327" t="str">
            <v>CMRUCT21071</v>
          </cell>
        </row>
        <row r="1328">
          <cell r="A1328" t="str">
            <v>CMRUCT21072</v>
          </cell>
        </row>
        <row r="1329">
          <cell r="A1329" t="str">
            <v>CMRUCT21075</v>
          </cell>
        </row>
        <row r="1330">
          <cell r="A1330" t="str">
            <v>CMRUCT21076</v>
          </cell>
        </row>
        <row r="1331">
          <cell r="A1331" t="str">
            <v>CMRUCT21077</v>
          </cell>
        </row>
        <row r="1332">
          <cell r="A1332" t="str">
            <v>CMRUCT21078</v>
          </cell>
        </row>
        <row r="1333">
          <cell r="A1333" t="str">
            <v>CMRUCT21079</v>
          </cell>
        </row>
        <row r="1334">
          <cell r="A1334" t="str">
            <v>CMRUCT21080</v>
          </cell>
        </row>
        <row r="1335">
          <cell r="A1335" t="str">
            <v>CMRUCT21081</v>
          </cell>
        </row>
        <row r="1336">
          <cell r="A1336" t="str">
            <v>CMRUCT21083</v>
          </cell>
        </row>
        <row r="1337">
          <cell r="A1337" t="str">
            <v>CMRUCT21084</v>
          </cell>
        </row>
        <row r="1338">
          <cell r="A1338" t="str">
            <v>CMRUCT21085</v>
          </cell>
        </row>
        <row r="1339">
          <cell r="A1339" t="str">
            <v>CMRUCT21086</v>
          </cell>
        </row>
        <row r="1340">
          <cell r="A1340" t="str">
            <v>CMRUCT21087</v>
          </cell>
        </row>
        <row r="1341">
          <cell r="A1341" t="str">
            <v>CMRUCT21089</v>
          </cell>
        </row>
        <row r="1342">
          <cell r="A1342" t="str">
            <v>CMRUCT21090</v>
          </cell>
        </row>
        <row r="1343">
          <cell r="A1343" t="str">
            <v>CMRUCT21091</v>
          </cell>
        </row>
        <row r="1344">
          <cell r="A1344" t="str">
            <v>CMRUCT21092</v>
          </cell>
        </row>
        <row r="1345">
          <cell r="A1345" t="str">
            <v>CMRUCT21093</v>
          </cell>
        </row>
        <row r="1346">
          <cell r="A1346" t="str">
            <v>CMRUCT21094</v>
          </cell>
        </row>
        <row r="1347">
          <cell r="A1347" t="str">
            <v>CMRUCT21095</v>
          </cell>
        </row>
        <row r="1348">
          <cell r="A1348" t="str">
            <v>CMRUCT21096</v>
          </cell>
        </row>
        <row r="1349">
          <cell r="A1349" t="str">
            <v>CMRUCT21097</v>
          </cell>
        </row>
        <row r="1350">
          <cell r="A1350" t="str">
            <v>CMRUCT21098</v>
          </cell>
        </row>
        <row r="1351">
          <cell r="A1351" t="str">
            <v>CMRUCT21099</v>
          </cell>
        </row>
        <row r="1352">
          <cell r="A1352" t="str">
            <v>CMRUCT21100</v>
          </cell>
        </row>
        <row r="1353">
          <cell r="A1353" t="str">
            <v>CMRUCT21102</v>
          </cell>
        </row>
        <row r="1354">
          <cell r="A1354" t="str">
            <v>CMRUCT21103</v>
          </cell>
        </row>
        <row r="1355">
          <cell r="A1355" t="str">
            <v>CMRUCT21104</v>
          </cell>
        </row>
        <row r="1356">
          <cell r="A1356" t="str">
            <v>CMRUCT21105</v>
          </cell>
        </row>
        <row r="1357">
          <cell r="A1357" t="str">
            <v>CMRUCT21106</v>
          </cell>
        </row>
        <row r="1358">
          <cell r="A1358" t="str">
            <v>CMRUCT21107</v>
          </cell>
        </row>
        <row r="1359">
          <cell r="A1359" t="str">
            <v>CMRUCT21108</v>
          </cell>
        </row>
        <row r="1360">
          <cell r="A1360" t="str">
            <v>CMRUCT21109</v>
          </cell>
        </row>
        <row r="1361">
          <cell r="A1361" t="str">
            <v>CMRUCT21110</v>
          </cell>
        </row>
        <row r="1362">
          <cell r="A1362" t="str">
            <v>CMRUCT21111</v>
          </cell>
        </row>
        <row r="1363">
          <cell r="A1363" t="str">
            <v>CMRUCT21112</v>
          </cell>
        </row>
        <row r="1364">
          <cell r="A1364" t="str">
            <v>CMRUCT21113</v>
          </cell>
        </row>
        <row r="1365">
          <cell r="A1365" t="str">
            <v>CMRUCT21114</v>
          </cell>
        </row>
        <row r="1366">
          <cell r="A1366" t="str">
            <v>CMRUCT21116</v>
          </cell>
        </row>
        <row r="1367">
          <cell r="A1367" t="str">
            <v>CMRUCT21117</v>
          </cell>
        </row>
        <row r="1368">
          <cell r="A1368" t="str">
            <v>CMRUCT21118</v>
          </cell>
        </row>
        <row r="1369">
          <cell r="A1369" t="str">
            <v>CMRUCT21119</v>
          </cell>
        </row>
        <row r="1370">
          <cell r="A1370" t="str">
            <v>CMRUCT21120</v>
          </cell>
        </row>
        <row r="1371">
          <cell r="A1371" t="str">
            <v>CMRUCT21122</v>
          </cell>
        </row>
        <row r="1372">
          <cell r="A1372" t="str">
            <v>CMRUCT21123</v>
          </cell>
        </row>
        <row r="1373">
          <cell r="A1373" t="str">
            <v>CMRUCT21124</v>
          </cell>
        </row>
        <row r="1374">
          <cell r="A1374" t="str">
            <v>CMRUCT21125</v>
          </cell>
        </row>
        <row r="1375">
          <cell r="A1375" t="str">
            <v>CMRUCT21126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CMRUCT21135</v>
          </cell>
        </row>
        <row r="1381">
          <cell r="A1381" t="str">
            <v>CMRUCT22001</v>
          </cell>
        </row>
        <row r="1382">
          <cell r="A1382" t="str">
            <v>CMRUCT22002</v>
          </cell>
        </row>
        <row r="1383">
          <cell r="A1383" t="str">
            <v>CMRUCT22003</v>
          </cell>
        </row>
        <row r="1384">
          <cell r="A1384" t="str">
            <v>CMRUCT22004</v>
          </cell>
        </row>
        <row r="1385">
          <cell r="A1385" t="str">
            <v>CMRUCT22005</v>
          </cell>
        </row>
        <row r="1386">
          <cell r="A1386" t="str">
            <v>CMRUCT22006</v>
          </cell>
        </row>
        <row r="1387">
          <cell r="A1387" t="str">
            <v>CMRUCT22008</v>
          </cell>
        </row>
        <row r="1388">
          <cell r="A1388" t="str">
            <v>CMRUCT22009</v>
          </cell>
        </row>
        <row r="1389">
          <cell r="A1389" t="str">
            <v>CMRUCT22010</v>
          </cell>
        </row>
        <row r="1390">
          <cell r="A1390" t="str">
            <v>CMRUCT22011</v>
          </cell>
        </row>
        <row r="1391">
          <cell r="A1391" t="str">
            <v>CMRUCT22012</v>
          </cell>
        </row>
        <row r="1392">
          <cell r="A1392" t="str">
            <v>CMRUCT22013</v>
          </cell>
        </row>
        <row r="1393">
          <cell r="A1393" t="str">
            <v>CMRUCT22014</v>
          </cell>
        </row>
        <row r="1394">
          <cell r="A1394" t="str">
            <v>CMRUCT22015</v>
          </cell>
        </row>
        <row r="1395">
          <cell r="A1395" t="str">
            <v>CMRUCT22016</v>
          </cell>
        </row>
        <row r="1396">
          <cell r="A1396" t="str">
            <v>CMRUCT22017</v>
          </cell>
        </row>
        <row r="1397">
          <cell r="A1397" t="str">
            <v>CMRUCT22018</v>
          </cell>
        </row>
        <row r="1398">
          <cell r="A1398" t="str">
            <v>CMRUCT22019</v>
          </cell>
        </row>
        <row r="1399">
          <cell r="A1399" t="str">
            <v>CMRUCT22020</v>
          </cell>
        </row>
        <row r="1400">
          <cell r="A1400" t="str">
            <v>CMRUCT22021</v>
          </cell>
        </row>
        <row r="1401">
          <cell r="A1401" t="str">
            <v>CMRUCT22022</v>
          </cell>
        </row>
        <row r="1402">
          <cell r="A1402" t="str">
            <v>CMRUCT22024</v>
          </cell>
        </row>
        <row r="1403">
          <cell r="A1403" t="str">
            <v>CMRUCT22025</v>
          </cell>
        </row>
        <row r="1404">
          <cell r="A1404" t="str">
            <v>CMRUCT22026</v>
          </cell>
        </row>
        <row r="1405">
          <cell r="A1405" t="str">
            <v>CMRUCT22027</v>
          </cell>
        </row>
        <row r="1406">
          <cell r="A1406" t="str">
            <v>CMRUCT22028</v>
          </cell>
        </row>
        <row r="1407">
          <cell r="A1407" t="str">
            <v>CMRUCT22029</v>
          </cell>
        </row>
        <row r="1408">
          <cell r="A1408" t="str">
            <v>CMRUCT22030</v>
          </cell>
        </row>
        <row r="1409">
          <cell r="A1409" t="str">
            <v>CMRUCT22031</v>
          </cell>
        </row>
        <row r="1410">
          <cell r="A1410" t="str">
            <v>CMRUCT22032</v>
          </cell>
        </row>
        <row r="1411">
          <cell r="A1411" t="str">
            <v>CMRUCT22033</v>
          </cell>
        </row>
        <row r="1412">
          <cell r="A1412" t="str">
            <v>CMRUCT22034</v>
          </cell>
        </row>
        <row r="1413">
          <cell r="A1413" t="str">
            <v>CMRUCT22035</v>
          </cell>
        </row>
        <row r="1414">
          <cell r="A1414" t="str">
            <v>CMRUCT22036</v>
          </cell>
        </row>
        <row r="1415">
          <cell r="A1415" t="str">
            <v>CMRUCT22038</v>
          </cell>
        </row>
        <row r="1416">
          <cell r="A1416" t="str">
            <v>CMRUCT22039</v>
          </cell>
        </row>
        <row r="1417">
          <cell r="A1417" t="str">
            <v>CMRUCT22040</v>
          </cell>
        </row>
        <row r="1418">
          <cell r="A1418" t="str">
            <v>CMRUCT22041</v>
          </cell>
        </row>
        <row r="1419">
          <cell r="A1419" t="str">
            <v>CMRUCT22042</v>
          </cell>
        </row>
        <row r="1420">
          <cell r="A1420" t="str">
            <v>CMRUCT22043</v>
          </cell>
        </row>
        <row r="1421">
          <cell r="A1421" t="str">
            <v>CMRUCT22044</v>
          </cell>
        </row>
        <row r="1422">
          <cell r="A1422" t="str">
            <v>CMRUCT22045</v>
          </cell>
        </row>
        <row r="1423">
          <cell r="A1423" t="str">
            <v>CMRUCT22046</v>
          </cell>
        </row>
        <row r="1424">
          <cell r="A1424" t="str">
            <v>CMRUCT22047</v>
          </cell>
        </row>
        <row r="1425">
          <cell r="A1425" t="str">
            <v>CMRUCT22048</v>
          </cell>
        </row>
        <row r="1426">
          <cell r="A1426" t="str">
            <v>CMRUCT22049</v>
          </cell>
        </row>
        <row r="1427">
          <cell r="A1427" t="str">
            <v>CMRUCT22050</v>
          </cell>
        </row>
        <row r="1428">
          <cell r="A1428" t="str">
            <v>CMRUCT22051</v>
          </cell>
        </row>
        <row r="1429">
          <cell r="A1429" t="str">
            <v>CMRUCT22053</v>
          </cell>
        </row>
        <row r="1430">
          <cell r="A1430" t="str">
            <v>CMRUCT22054</v>
          </cell>
        </row>
        <row r="1431">
          <cell r="A1431" t="str">
            <v>CMRUCT22055</v>
          </cell>
        </row>
        <row r="1432">
          <cell r="A1432" t="str">
            <v>CMRUCT22056</v>
          </cell>
        </row>
        <row r="1433">
          <cell r="A1433" t="str">
            <v>CMRUCT22057</v>
          </cell>
        </row>
        <row r="1434">
          <cell r="A1434" t="str">
            <v>CMRUCT22058</v>
          </cell>
        </row>
        <row r="1435">
          <cell r="A1435" t="str">
            <v>CMRUCT22059</v>
          </cell>
        </row>
        <row r="1436">
          <cell r="A1436" t="str">
            <v>CMRUCT22062</v>
          </cell>
        </row>
        <row r="1437">
          <cell r="A1437" t="str">
            <v>CMRUCT22063</v>
          </cell>
        </row>
        <row r="1438">
          <cell r="A1438" t="str">
            <v>CMRUCT22064</v>
          </cell>
        </row>
        <row r="1439">
          <cell r="A1439" t="str">
            <v>CMRUCT22065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CMRUCT22120</v>
          </cell>
        </row>
        <row r="1491">
          <cell r="A1491" t="str">
            <v>CMRUCT22121</v>
          </cell>
        </row>
        <row r="1492">
          <cell r="A1492" t="str">
            <v>CMRUCT22122</v>
          </cell>
        </row>
        <row r="1493">
          <cell r="A1493" t="str">
            <v>CMRUCT22123</v>
          </cell>
        </row>
        <row r="1494">
          <cell r="A1494" t="str">
            <v>CMRUCT22126</v>
          </cell>
        </row>
        <row r="1495">
          <cell r="A1495" t="str">
            <v>CMRUCT22127</v>
          </cell>
        </row>
        <row r="1496">
          <cell r="A1496" t="str">
            <v>CMRUCT22129</v>
          </cell>
        </row>
        <row r="1497">
          <cell r="A1497" t="str">
            <v>CMRUCT22130</v>
          </cell>
        </row>
        <row r="1498">
          <cell r="A1498" t="str">
            <v>CMRUCT22130</v>
          </cell>
        </row>
        <row r="1499">
          <cell r="A1499" t="str">
            <v>CMRUCT22131</v>
          </cell>
        </row>
        <row r="1500">
          <cell r="A1500" t="str">
            <v>CMRUCT22133</v>
          </cell>
        </row>
        <row r="1501">
          <cell r="A1501" t="str">
            <v>CMRUCT22134</v>
          </cell>
        </row>
        <row r="1502">
          <cell r="A1502" t="str">
            <v>CMRUCT22136</v>
          </cell>
        </row>
        <row r="1503">
          <cell r="A1503" t="str">
            <v>CMRUCT22137</v>
          </cell>
        </row>
        <row r="1504">
          <cell r="A1504" t="str">
            <v>CMRUCT22138</v>
          </cell>
        </row>
        <row r="1505">
          <cell r="A1505" t="str">
            <v>CMRUCT22139</v>
          </cell>
        </row>
        <row r="1506">
          <cell r="A1506" t="str">
            <v>CMRUCT22140</v>
          </cell>
        </row>
        <row r="1507">
          <cell r="A1507" t="str">
            <v>CMRUCT22142</v>
          </cell>
        </row>
        <row r="1508">
          <cell r="A1508" t="str">
            <v>CMRUCT22143</v>
          </cell>
        </row>
        <row r="1509">
          <cell r="A1509" t="str">
            <v>CMRUCT22145</v>
          </cell>
        </row>
        <row r="1510">
          <cell r="A1510" t="str">
            <v>CMRUCT22146</v>
          </cell>
        </row>
        <row r="1511">
          <cell r="A1511" t="str">
            <v>CMRUCT22147</v>
          </cell>
        </row>
        <row r="1512">
          <cell r="A1512" t="str">
            <v>CMRUCT22148</v>
          </cell>
        </row>
        <row r="1513">
          <cell r="A1513" t="str">
            <v>CMRUCT22149</v>
          </cell>
        </row>
        <row r="1514">
          <cell r="A1514" t="str">
            <v>CMRUCT22151</v>
          </cell>
        </row>
        <row r="1515">
          <cell r="A1515" t="str">
            <v>CMRUCT22152</v>
          </cell>
        </row>
        <row r="1516">
          <cell r="A1516" t="str">
            <v>CMRUCT22156</v>
          </cell>
        </row>
        <row r="1517">
          <cell r="A1517" t="str">
            <v>CMRUCT22157</v>
          </cell>
        </row>
        <row r="1518">
          <cell r="A1518" t="str">
            <v>CMRUCT22160</v>
          </cell>
        </row>
        <row r="1519">
          <cell r="A1519" t="str">
            <v>CMRUCT22161</v>
          </cell>
        </row>
        <row r="1520">
          <cell r="A1520" t="str">
            <v>CMRUCT22162</v>
          </cell>
        </row>
        <row r="1521">
          <cell r="A1521" t="str">
            <v>CMRUCT22162</v>
          </cell>
        </row>
        <row r="1522">
          <cell r="A1522" t="str">
            <v>CMRUCT22163</v>
          </cell>
        </row>
        <row r="1523">
          <cell r="A1523" t="str">
            <v>CMRUCT22163</v>
          </cell>
        </row>
        <row r="1524">
          <cell r="A1524" t="str">
            <v>CMRUCT22164</v>
          </cell>
        </row>
        <row r="1525">
          <cell r="A1525" t="str">
            <v>CMRUCT22166</v>
          </cell>
        </row>
        <row r="1526">
          <cell r="A1526" t="str">
            <v>CMRUCT22167</v>
          </cell>
        </row>
        <row r="1527">
          <cell r="A1527" t="str">
            <v>CMRUCT23001</v>
          </cell>
        </row>
        <row r="1528">
          <cell r="A1528" t="str">
            <v>CMRUCT23002</v>
          </cell>
        </row>
        <row r="1529">
          <cell r="A1529" t="str">
            <v>CMRUCT23003</v>
          </cell>
        </row>
        <row r="1530">
          <cell r="A1530" t="str">
            <v>CMRUCT23004</v>
          </cell>
        </row>
        <row r="1531">
          <cell r="A1531" t="str">
            <v>CMRUCT23005</v>
          </cell>
        </row>
        <row r="1532">
          <cell r="A1532" t="str">
            <v>CMRUCT23006</v>
          </cell>
        </row>
        <row r="1533">
          <cell r="A1533" t="str">
            <v>CMRUCT23007</v>
          </cell>
        </row>
        <row r="1534">
          <cell r="A1534" t="str">
            <v>CMRUCT23008</v>
          </cell>
        </row>
        <row r="1535">
          <cell r="A1535" t="str">
            <v>CMRUCT23009</v>
          </cell>
        </row>
        <row r="1536">
          <cell r="A1536" t="str">
            <v>CMRUCT23010</v>
          </cell>
        </row>
        <row r="1537">
          <cell r="A1537" t="str">
            <v>CMRUCT23011</v>
          </cell>
        </row>
        <row r="1538">
          <cell r="A1538" t="str">
            <v>CMRUCT23012</v>
          </cell>
        </row>
        <row r="1539">
          <cell r="A1539" t="str">
            <v>CMRUCT23013</v>
          </cell>
        </row>
        <row r="1540">
          <cell r="A1540" t="str">
            <v>CMRUCT23013</v>
          </cell>
        </row>
        <row r="1541">
          <cell r="A1541" t="str">
            <v>CMRUCT23014</v>
          </cell>
        </row>
        <row r="1542">
          <cell r="A1542" t="str">
            <v>CMRUCT23015</v>
          </cell>
        </row>
        <row r="1543">
          <cell r="A1543" t="str">
            <v>CMRUCT23016</v>
          </cell>
        </row>
        <row r="1544">
          <cell r="A1544" t="str">
            <v>CMRUCT23017</v>
          </cell>
        </row>
        <row r="1545">
          <cell r="A1545" t="str">
            <v>CMRUCT23018</v>
          </cell>
        </row>
        <row r="1546">
          <cell r="A1546" t="str">
            <v>CMRUCT23019</v>
          </cell>
        </row>
        <row r="1547">
          <cell r="A1547" t="str">
            <v>CMRUCT23020</v>
          </cell>
        </row>
        <row r="1548">
          <cell r="A1548" t="str">
            <v>CMRUCT23021</v>
          </cell>
        </row>
        <row r="1549">
          <cell r="A1549" t="str">
            <v>CMRUCT23022</v>
          </cell>
        </row>
        <row r="1550">
          <cell r="A1550" t="str">
            <v>CMRUCT23023</v>
          </cell>
        </row>
        <row r="1551">
          <cell r="A1551" t="str">
            <v>CMRUCT23024</v>
          </cell>
        </row>
        <row r="1552">
          <cell r="A1552" t="str">
            <v>CMRUCT23025</v>
          </cell>
        </row>
        <row r="1553">
          <cell r="A1553" t="str">
            <v>CMRUCT23026</v>
          </cell>
        </row>
        <row r="1554">
          <cell r="A1554" t="str">
            <v>CMRUCT23027</v>
          </cell>
        </row>
        <row r="1555">
          <cell r="A1555" t="str">
            <v>CMRUCT23028</v>
          </cell>
        </row>
        <row r="1556">
          <cell r="A1556" t="str">
            <v>CMRUCT23029</v>
          </cell>
        </row>
        <row r="1557">
          <cell r="A1557" t="str">
            <v>CMRUCT23031</v>
          </cell>
        </row>
        <row r="1558">
          <cell r="A1558" t="str">
            <v>CMRUCT23032</v>
          </cell>
        </row>
        <row r="1559">
          <cell r="A1559" t="str">
            <v>CMRUCT23033</v>
          </cell>
        </row>
        <row r="1560">
          <cell r="A1560" t="str">
            <v>CMRUCT23034</v>
          </cell>
        </row>
        <row r="1561">
          <cell r="A1561" t="str">
            <v>CMRUCT23036</v>
          </cell>
        </row>
        <row r="1562">
          <cell r="A1562" t="str">
            <v>CMRUCT23037</v>
          </cell>
        </row>
        <row r="1563">
          <cell r="A1563" t="str">
            <v>CMRUCT23038</v>
          </cell>
        </row>
        <row r="1564">
          <cell r="A1564" t="str">
            <v>CMRUCT23039</v>
          </cell>
        </row>
        <row r="1565">
          <cell r="A1565" t="str">
            <v>CMRUCT23040</v>
          </cell>
        </row>
        <row r="1566">
          <cell r="A1566" t="str">
            <v>CMRUCT23041</v>
          </cell>
        </row>
        <row r="1567">
          <cell r="A1567" t="str">
            <v>CMRUCT23042</v>
          </cell>
        </row>
        <row r="1568">
          <cell r="A1568" t="str">
            <v>CMRUCT23043</v>
          </cell>
        </row>
        <row r="1569">
          <cell r="A1569" t="str">
            <v>CMRUCT23044</v>
          </cell>
        </row>
        <row r="1570">
          <cell r="A1570" t="str">
            <v>CMRUCT23045</v>
          </cell>
        </row>
        <row r="1571">
          <cell r="A1571" t="str">
            <v>CMRUCT23046</v>
          </cell>
        </row>
        <row r="1572">
          <cell r="A1572" t="str">
            <v>CMRUCT23047</v>
          </cell>
        </row>
        <row r="1573">
          <cell r="A1573" t="str">
            <v>CMRUCT23048</v>
          </cell>
        </row>
        <row r="1574">
          <cell r="A1574" t="str">
            <v>CMRUCT23049</v>
          </cell>
        </row>
        <row r="1575">
          <cell r="A1575" t="str">
            <v>CMRUCT23050</v>
          </cell>
        </row>
        <row r="1576">
          <cell r="A1576" t="str">
            <v>CMRUCT23051</v>
          </cell>
        </row>
        <row r="1577">
          <cell r="A1577" t="str">
            <v>CMRUCT23052</v>
          </cell>
        </row>
        <row r="1578">
          <cell r="A1578" t="str">
            <v>CMRUCT23053</v>
          </cell>
        </row>
        <row r="1579">
          <cell r="A1579" t="str">
            <v>CMRUCT23054</v>
          </cell>
        </row>
        <row r="1580">
          <cell r="A1580" t="str">
            <v>CMRUCT23055</v>
          </cell>
        </row>
        <row r="1581">
          <cell r="A1581" t="str">
            <v>CMRUCT23056</v>
          </cell>
        </row>
        <row r="1582">
          <cell r="A1582" t="str">
            <v>CMRUCT23057</v>
          </cell>
        </row>
        <row r="1583">
          <cell r="A1583" t="str">
            <v>CMRUCT23058</v>
          </cell>
        </row>
        <row r="1584">
          <cell r="A1584" t="str">
            <v>CMRUCT23059</v>
          </cell>
        </row>
        <row r="1585">
          <cell r="A1585" t="str">
            <v>CMRUCT23060</v>
          </cell>
        </row>
        <row r="1586">
          <cell r="A1586" t="str">
            <v>CMRUCT23061</v>
          </cell>
        </row>
        <row r="1587">
          <cell r="A1587" t="str">
            <v>CMRUCT23062</v>
          </cell>
        </row>
        <row r="1588">
          <cell r="A1588" t="str">
            <v>CMRUCT23063</v>
          </cell>
        </row>
        <row r="1589">
          <cell r="A1589" t="str">
            <v>CMRUCT23064</v>
          </cell>
        </row>
        <row r="1590">
          <cell r="A1590" t="str">
            <v>CMRUCT23065</v>
          </cell>
        </row>
        <row r="1591">
          <cell r="A1591" t="str">
            <v>CMRUCT23066</v>
          </cell>
        </row>
        <row r="1592">
          <cell r="A1592" t="str">
            <v>CMRUCT23069</v>
          </cell>
        </row>
        <row r="1593">
          <cell r="A1593" t="str">
            <v>CMRUCT23071</v>
          </cell>
        </row>
        <row r="1594">
          <cell r="A1594" t="str">
            <v>CMRUCT23072</v>
          </cell>
        </row>
        <row r="1595">
          <cell r="A1595" t="str">
            <v>CMRUCT23073</v>
          </cell>
        </row>
        <row r="1596">
          <cell r="A1596" t="str">
            <v>CMRUCT23074</v>
          </cell>
        </row>
        <row r="1597">
          <cell r="A1597" t="str">
            <v>CMRUCT23075</v>
          </cell>
        </row>
        <row r="1598">
          <cell r="A1598" t="str">
            <v>CMRUCT23076</v>
          </cell>
        </row>
        <row r="1599">
          <cell r="A1599" t="str">
            <v>CMRUCT23077</v>
          </cell>
        </row>
        <row r="1600">
          <cell r="A1600" t="str">
            <v>CMRUCT23078</v>
          </cell>
        </row>
        <row r="1601">
          <cell r="A1601" t="str">
            <v>CMRUCT23079</v>
          </cell>
        </row>
        <row r="1602">
          <cell r="A1602" t="str">
            <v>CMRUCT23080</v>
          </cell>
        </row>
        <row r="1603">
          <cell r="A1603" t="str">
            <v>CMRUCT23081</v>
          </cell>
        </row>
        <row r="1604">
          <cell r="A1604" t="str">
            <v>CMRUCT23082</v>
          </cell>
        </row>
        <row r="1605">
          <cell r="A1605" t="str">
            <v>CMRUCT23083</v>
          </cell>
        </row>
        <row r="1606">
          <cell r="A1606" t="str">
            <v>CMRUCT23084</v>
          </cell>
        </row>
        <row r="1607">
          <cell r="A1607" t="str">
            <v>CMRUCT23085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CMRUCT23088</v>
          </cell>
        </row>
        <row r="1611">
          <cell r="A1611" t="str">
            <v>CMRUCT23089</v>
          </cell>
        </row>
        <row r="1612">
          <cell r="A1612" t="str">
            <v>CMRUCT23090</v>
          </cell>
        </row>
        <row r="1613">
          <cell r="A1613" t="str">
            <v>CMRUCT23091</v>
          </cell>
        </row>
        <row r="1614">
          <cell r="A1614" t="str">
            <v>CMRUCT23092</v>
          </cell>
        </row>
        <row r="1615">
          <cell r="A1615" t="str">
            <v>CMRUCT23093</v>
          </cell>
        </row>
        <row r="1616">
          <cell r="A1616" t="str">
            <v>CMRUCT23094</v>
          </cell>
        </row>
        <row r="1617">
          <cell r="A1617" t="str">
            <v>CMRUCT23095</v>
          </cell>
        </row>
        <row r="1618">
          <cell r="A1618" t="str">
            <v>CMRUCT23096</v>
          </cell>
        </row>
        <row r="1619">
          <cell r="A1619" t="str">
            <v>CMRUCT23097</v>
          </cell>
        </row>
        <row r="1620">
          <cell r="A1620" t="str">
            <v>CMRUCT23098</v>
          </cell>
        </row>
        <row r="1621">
          <cell r="A1621" t="str">
            <v>CMRUCT23099</v>
          </cell>
        </row>
        <row r="1622">
          <cell r="A1622" t="str">
            <v>CMRUCT23100</v>
          </cell>
        </row>
        <row r="1623">
          <cell r="A1623" t="str">
            <v>CMRUCT23101</v>
          </cell>
        </row>
        <row r="1624">
          <cell r="A1624" t="str">
            <v>CMRUCT23102</v>
          </cell>
        </row>
        <row r="1625">
          <cell r="A1625" t="str">
            <v>CMRUCT23103</v>
          </cell>
        </row>
        <row r="1626">
          <cell r="A1626" t="str">
            <v>CMRUCT23104</v>
          </cell>
        </row>
        <row r="1627">
          <cell r="A1627" t="str">
            <v>CMRUCT23106</v>
          </cell>
        </row>
        <row r="1628">
          <cell r="A1628" t="str">
            <v>CMRUCT23107</v>
          </cell>
        </row>
        <row r="1629">
          <cell r="A1629" t="str">
            <v>CMRUCT23108</v>
          </cell>
        </row>
        <row r="1630">
          <cell r="A1630" t="str">
            <v>CMRUCT23109</v>
          </cell>
        </row>
        <row r="1631">
          <cell r="A1631" t="str">
            <v>CMRUCT23110</v>
          </cell>
        </row>
        <row r="1632">
          <cell r="A1632" t="str">
            <v>CMRUCT23111</v>
          </cell>
        </row>
        <row r="1633">
          <cell r="A1633" t="str">
            <v>CMRUCT23112</v>
          </cell>
        </row>
        <row r="1634">
          <cell r="A1634" t="str">
            <v>CMRUCT23113</v>
          </cell>
        </row>
        <row r="1635">
          <cell r="A1635" t="str">
            <v>CMRUCT23115</v>
          </cell>
        </row>
        <row r="1636">
          <cell r="A1636" t="str">
            <v>CMRUCT23116</v>
          </cell>
        </row>
        <row r="1637">
          <cell r="A1637" t="str">
            <v>CMRUCT23117</v>
          </cell>
        </row>
        <row r="1638">
          <cell r="A1638" t="str">
            <v>CMRUCT23119</v>
          </cell>
        </row>
        <row r="1639">
          <cell r="A1639" t="str">
            <v>CMRUCT23120</v>
          </cell>
        </row>
        <row r="1640">
          <cell r="A1640" t="str">
            <v>CMRUCT23122</v>
          </cell>
        </row>
        <row r="1641">
          <cell r="A1641" t="str">
            <v>CMRUCT23123</v>
          </cell>
        </row>
        <row r="1642">
          <cell r="A1642" t="str">
            <v>CMRUCT23124</v>
          </cell>
        </row>
        <row r="1643">
          <cell r="A1643" t="str">
            <v>CMRUCT23125</v>
          </cell>
        </row>
        <row r="1644">
          <cell r="A1644" t="str">
            <v>CMRUCT23126</v>
          </cell>
        </row>
        <row r="1645">
          <cell r="A1645" t="str">
            <v>CMRUCT23127</v>
          </cell>
        </row>
        <row r="1646">
          <cell r="A1646" t="str">
            <v>CMRUCT23128</v>
          </cell>
        </row>
        <row r="1647">
          <cell r="A1647" t="str">
            <v>CMRUCT23129</v>
          </cell>
        </row>
        <row r="1648">
          <cell r="A1648" t="str">
            <v>CMRUCT23130</v>
          </cell>
        </row>
        <row r="1649">
          <cell r="A1649" t="str">
            <v>CMRUCT23131</v>
          </cell>
        </row>
        <row r="1650">
          <cell r="A1650" t="str">
            <v>CMRUCT23132</v>
          </cell>
        </row>
        <row r="1651">
          <cell r="A1651" t="str">
            <v>CMRUCT23133</v>
          </cell>
        </row>
        <row r="1652">
          <cell r="A1652" t="str">
            <v>CMRUCT23134</v>
          </cell>
        </row>
        <row r="1653">
          <cell r="A1653" t="str">
            <v>CMRUCT23135</v>
          </cell>
        </row>
        <row r="1654">
          <cell r="A1654" t="str">
            <v>CMRUCT23136</v>
          </cell>
        </row>
        <row r="1655">
          <cell r="A1655" t="str">
            <v>CMRUCT23137</v>
          </cell>
        </row>
        <row r="1656">
          <cell r="A1656" t="str">
            <v>CMRUCT23138</v>
          </cell>
        </row>
        <row r="1657">
          <cell r="A1657" t="str">
            <v>CMRUCT23140</v>
          </cell>
        </row>
        <row r="1658">
          <cell r="A1658" t="str">
            <v>CMRUCT23141</v>
          </cell>
        </row>
        <row r="1659">
          <cell r="A1659" t="str">
            <v>CMRUCT23142</v>
          </cell>
        </row>
        <row r="1660">
          <cell r="A1660" t="str">
            <v>CMRUCT23143</v>
          </cell>
        </row>
        <row r="1661">
          <cell r="A1661" t="str">
            <v>CMRUCT23144</v>
          </cell>
        </row>
        <row r="1662">
          <cell r="A1662" t="str">
            <v>CMRUCT23145</v>
          </cell>
        </row>
        <row r="1663">
          <cell r="A1663" t="str">
            <v>CMRUCT23146</v>
          </cell>
        </row>
        <row r="1664">
          <cell r="A1664" t="str">
            <v>CMRUCT23147</v>
          </cell>
        </row>
        <row r="1665">
          <cell r="A1665" t="str">
            <v>CMRUCT23148</v>
          </cell>
        </row>
        <row r="1666">
          <cell r="A1666" t="str">
            <v>CMRUCT23149</v>
          </cell>
        </row>
        <row r="1667">
          <cell r="A1667" t="str">
            <v>CMRUCT23150</v>
          </cell>
        </row>
        <row r="1668">
          <cell r="A1668" t="str">
            <v>CMRUCT23151</v>
          </cell>
        </row>
        <row r="1669">
          <cell r="A1669" t="str">
            <v>CMRUCT23152</v>
          </cell>
        </row>
        <row r="1670">
          <cell r="A1670" t="str">
            <v>CMRUCT23153</v>
          </cell>
        </row>
        <row r="1671">
          <cell r="A1671" t="str">
            <v>CMRUCT23154</v>
          </cell>
        </row>
        <row r="1672">
          <cell r="A1672" t="str">
            <v>CMRUCT23155</v>
          </cell>
        </row>
        <row r="1673">
          <cell r="A1673" t="str">
            <v>CMRUCT23156</v>
          </cell>
        </row>
        <row r="1674">
          <cell r="A1674" t="str">
            <v>CMRUCT23158</v>
          </cell>
        </row>
        <row r="1675">
          <cell r="A1675" t="str">
            <v>CMRUCT23159</v>
          </cell>
        </row>
        <row r="1676">
          <cell r="A1676" t="str">
            <v>CMRUCT23160</v>
          </cell>
        </row>
        <row r="1677">
          <cell r="A1677" t="str">
            <v>CMRUCT23161</v>
          </cell>
        </row>
        <row r="1678">
          <cell r="A1678" t="str">
            <v>CMRUCT23162</v>
          </cell>
        </row>
        <row r="1679">
          <cell r="A1679" t="str">
            <v>CMRUCT23163</v>
          </cell>
        </row>
        <row r="1680">
          <cell r="A1680" t="str">
            <v>CMRUCT23164</v>
          </cell>
        </row>
        <row r="1681">
          <cell r="A1681" t="str">
            <v>CMRUCT23165</v>
          </cell>
        </row>
        <row r="1682">
          <cell r="A1682" t="str">
            <v>CMRUCT23166</v>
          </cell>
        </row>
        <row r="1683">
          <cell r="A1683" t="str">
            <v>CMRUCT23167</v>
          </cell>
        </row>
        <row r="1684">
          <cell r="A1684" t="str">
            <v>CMRUCT23168</v>
          </cell>
        </row>
        <row r="1685">
          <cell r="A1685" t="str">
            <v>CMRUCT23169</v>
          </cell>
        </row>
        <row r="1686">
          <cell r="A1686" t="str">
            <v>CMRUCT23170</v>
          </cell>
        </row>
        <row r="1687">
          <cell r="A1687" t="str">
            <v>CMRUCT23171</v>
          </cell>
        </row>
        <row r="1688">
          <cell r="A1688" t="str">
            <v>CMRUCT23172</v>
          </cell>
        </row>
        <row r="1689">
          <cell r="A1689" t="str">
            <v>CMRUCT23173</v>
          </cell>
        </row>
        <row r="1690">
          <cell r="A1690" t="str">
            <v>CMRUCT23174</v>
          </cell>
        </row>
        <row r="1691">
          <cell r="A1691" t="str">
            <v>CMRUCT23175</v>
          </cell>
        </row>
        <row r="1692">
          <cell r="A1692" t="str">
            <v>CMRUCT23176</v>
          </cell>
        </row>
        <row r="1693">
          <cell r="A1693" t="str">
            <v>CMRUCT23177</v>
          </cell>
        </row>
        <row r="1694">
          <cell r="A1694" t="str">
            <v>CMRUCT23178</v>
          </cell>
        </row>
        <row r="1695">
          <cell r="A1695" t="str">
            <v>CMRUCT23179</v>
          </cell>
        </row>
        <row r="1696">
          <cell r="A1696" t="str">
            <v>CMRUCT23180</v>
          </cell>
        </row>
        <row r="1697">
          <cell r="A1697" t="str">
            <v>CMRUCT23181</v>
          </cell>
        </row>
        <row r="1698">
          <cell r="A1698" t="str">
            <v>CMRUCT23182</v>
          </cell>
        </row>
        <row r="1699">
          <cell r="A1699" t="str">
            <v>CMRUCT23183</v>
          </cell>
        </row>
        <row r="1700">
          <cell r="A1700" t="str">
            <v>CMRUCT23184</v>
          </cell>
        </row>
        <row r="1701">
          <cell r="A1701" t="str">
            <v>CMRUCT23185</v>
          </cell>
        </row>
        <row r="1702">
          <cell r="A1702" t="str">
            <v>CMRUCT23186</v>
          </cell>
        </row>
        <row r="1703">
          <cell r="A1703" t="str">
            <v>CMRUCT23188</v>
          </cell>
        </row>
        <row r="1704">
          <cell r="A1704" t="str">
            <v>CMRUCT23190</v>
          </cell>
        </row>
        <row r="1705">
          <cell r="A1705" t="str">
            <v>CMRUCT23191</v>
          </cell>
        </row>
        <row r="1706">
          <cell r="A1706" t="str">
            <v>CMRUCT23192</v>
          </cell>
        </row>
        <row r="1707">
          <cell r="A1707" t="str">
            <v>CMRUCT23195</v>
          </cell>
        </row>
        <row r="1708">
          <cell r="A1708" t="str">
            <v>CMRUCT23196</v>
          </cell>
        </row>
        <row r="1709">
          <cell r="A1709" t="str">
            <v>CMRUCT23197</v>
          </cell>
        </row>
        <row r="1710">
          <cell r="A1710" t="str">
            <v>CMRUCT23198</v>
          </cell>
        </row>
        <row r="1711">
          <cell r="A1711" t="str">
            <v>CMRUCT23199</v>
          </cell>
        </row>
        <row r="1712">
          <cell r="A1712" t="str">
            <v>CMRUCT23200</v>
          </cell>
        </row>
        <row r="1713">
          <cell r="A1713" t="str">
            <v>CMRUCT23201</v>
          </cell>
        </row>
        <row r="1714">
          <cell r="A1714" t="str">
            <v>CMRUCT23203</v>
          </cell>
        </row>
        <row r="1715">
          <cell r="A1715" t="str">
            <v>CMRUCT23204</v>
          </cell>
        </row>
        <row r="1716">
          <cell r="A1716" t="str">
            <v>CMRUCT23205</v>
          </cell>
        </row>
        <row r="1717">
          <cell r="A1717" t="str">
            <v>CMRUCT23206</v>
          </cell>
        </row>
        <row r="1718">
          <cell r="A1718" t="str">
            <v>CMRUCT23207</v>
          </cell>
        </row>
        <row r="1719">
          <cell r="A1719" t="str">
            <v>CMRUCT23208</v>
          </cell>
        </row>
        <row r="1720">
          <cell r="A1720" t="str">
            <v>CMRUCT23209</v>
          </cell>
        </row>
        <row r="1721">
          <cell r="A1721" t="str">
            <v>CMRUCT23210</v>
          </cell>
        </row>
        <row r="1722">
          <cell r="A1722" t="str">
            <v>CMRUCT23211</v>
          </cell>
        </row>
        <row r="1723">
          <cell r="A1723" t="str">
            <v>CMRUCT23212</v>
          </cell>
        </row>
        <row r="1724">
          <cell r="A1724" t="str">
            <v>CMRUCT23213</v>
          </cell>
        </row>
        <row r="1725">
          <cell r="A1725" t="str">
            <v>CMRUCT23214</v>
          </cell>
        </row>
        <row r="1726">
          <cell r="A1726" t="str">
            <v>CMRUCT23215</v>
          </cell>
        </row>
        <row r="1727">
          <cell r="A1727" t="str">
            <v>CMRUCT23216</v>
          </cell>
        </row>
        <row r="1728">
          <cell r="A1728" t="str">
            <v>CMRUCT23217</v>
          </cell>
        </row>
        <row r="1729">
          <cell r="A1729" t="str">
            <v>CMRUCT23218</v>
          </cell>
        </row>
        <row r="1730">
          <cell r="A1730" t="str">
            <v>CMRUCT23218</v>
          </cell>
        </row>
        <row r="1731">
          <cell r="A1731" t="str">
            <v>CMRUCT23219</v>
          </cell>
        </row>
        <row r="1732">
          <cell r="A1732" t="str">
            <v>CMRUCT23220</v>
          </cell>
        </row>
        <row r="1733">
          <cell r="A1733" t="str">
            <v>CMRUCT23221</v>
          </cell>
        </row>
        <row r="1734">
          <cell r="A1734" t="str">
            <v>CMRUCT23222</v>
          </cell>
        </row>
        <row r="1735">
          <cell r="A1735" t="str">
            <v>CMRUCT23223</v>
          </cell>
        </row>
        <row r="1736">
          <cell r="A1736" t="str">
            <v>CMRUCT23224</v>
          </cell>
        </row>
        <row r="1737">
          <cell r="A1737" t="str">
            <v>CMRUCT23225</v>
          </cell>
        </row>
        <row r="1738">
          <cell r="A1738" t="str">
            <v>CMRUCT23226</v>
          </cell>
        </row>
        <row r="1739">
          <cell r="A1739" t="str">
            <v>CMRUCT23227</v>
          </cell>
        </row>
        <row r="1740">
          <cell r="A1740" t="str">
            <v>CMRUCT23228</v>
          </cell>
        </row>
        <row r="1741">
          <cell r="A1741" t="str">
            <v>CMRUCT23229</v>
          </cell>
        </row>
        <row r="1742">
          <cell r="A1742" t="str">
            <v>CMRUCT23230</v>
          </cell>
        </row>
        <row r="1743">
          <cell r="A1743" t="str">
            <v>CMRUCT23231</v>
          </cell>
        </row>
        <row r="1744">
          <cell r="A1744" t="str">
            <v>CMRUCT23232</v>
          </cell>
        </row>
        <row r="1745">
          <cell r="A1745" t="str">
            <v>CMRUCT23233</v>
          </cell>
        </row>
        <row r="1746">
          <cell r="A1746" t="str">
            <v>CMRUCT23234</v>
          </cell>
        </row>
        <row r="1747">
          <cell r="A1747" t="str">
            <v>CMRUCT23236</v>
          </cell>
        </row>
        <row r="1748">
          <cell r="A1748" t="str">
            <v>CMRUCT23237</v>
          </cell>
        </row>
        <row r="1749">
          <cell r="A1749" t="str">
            <v>CMRUCT23238</v>
          </cell>
        </row>
        <row r="1750">
          <cell r="A1750" t="str">
            <v>CMRUCT23239</v>
          </cell>
        </row>
        <row r="1751">
          <cell r="A1751" t="str">
            <v>CMRUCT23240</v>
          </cell>
        </row>
        <row r="1752">
          <cell r="A1752" t="str">
            <v>CMRUCT23241</v>
          </cell>
        </row>
        <row r="1753">
          <cell r="A1753" t="str">
            <v>CMRUCT23242</v>
          </cell>
        </row>
        <row r="1754">
          <cell r="A1754" t="str">
            <v>CMRUCT23243</v>
          </cell>
        </row>
        <row r="1755">
          <cell r="A1755" t="str">
            <v>CMRUCT23244</v>
          </cell>
        </row>
        <row r="1756">
          <cell r="A1756" t="str">
            <v>CMRUCT23245</v>
          </cell>
        </row>
        <row r="1757">
          <cell r="A1757" t="str">
            <v>CMRUCT23246</v>
          </cell>
        </row>
        <row r="1758">
          <cell r="A1758" t="str">
            <v>CMRUCT23247</v>
          </cell>
        </row>
        <row r="1759">
          <cell r="A1759" t="str">
            <v>CMRUCT23248</v>
          </cell>
        </row>
        <row r="1760">
          <cell r="A1760" t="str">
            <v>CMRUCT23249</v>
          </cell>
        </row>
        <row r="1761">
          <cell r="A1761" t="str">
            <v>CMRUCT23250</v>
          </cell>
        </row>
        <row r="1762">
          <cell r="A1762" t="str">
            <v>CMRUCT23251</v>
          </cell>
        </row>
        <row r="1763">
          <cell r="A1763" t="str">
            <v>CMRUCT23252</v>
          </cell>
        </row>
        <row r="1764">
          <cell r="A1764" t="str">
            <v>CMRUCT23253</v>
          </cell>
        </row>
        <row r="1765">
          <cell r="A1765" t="str">
            <v>CMRUCT23254</v>
          </cell>
        </row>
        <row r="1766">
          <cell r="A1766" t="str">
            <v>CMRUCT23255</v>
          </cell>
        </row>
        <row r="1767">
          <cell r="A1767" t="str">
            <v>CMRUCT23256</v>
          </cell>
        </row>
        <row r="1768">
          <cell r="A1768" t="str">
            <v>CMRUCT23257</v>
          </cell>
        </row>
        <row r="1769">
          <cell r="A1769" t="str">
            <v>CMRUCT23258</v>
          </cell>
        </row>
        <row r="1770">
          <cell r="A1770" t="str">
            <v>CMRUCT23259</v>
          </cell>
        </row>
        <row r="1771">
          <cell r="A1771" t="str">
            <v>CMRUCT23260</v>
          </cell>
        </row>
        <row r="1772">
          <cell r="A1772" t="str">
            <v>CMRUCT23261</v>
          </cell>
        </row>
        <row r="1773">
          <cell r="A1773" t="str">
            <v>CMRUCT23267</v>
          </cell>
        </row>
        <row r="1774">
          <cell r="A1774" t="str">
            <v>CMRUCT23268</v>
          </cell>
        </row>
        <row r="1775">
          <cell r="A1775" t="str">
            <v>CMRUCT23269</v>
          </cell>
        </row>
        <row r="1776">
          <cell r="A1776" t="str">
            <v>CMRUCT23270</v>
          </cell>
        </row>
        <row r="1777">
          <cell r="A1777" t="str">
            <v>CMRUCT23271</v>
          </cell>
        </row>
        <row r="1778">
          <cell r="A1778" t="str">
            <v>CMRUCT23282</v>
          </cell>
        </row>
        <row r="1779">
          <cell r="A1779" t="str">
            <v>CMRUCT23284</v>
          </cell>
        </row>
        <row r="1780">
          <cell r="A1780" t="str">
            <v>CMRUCT23285</v>
          </cell>
        </row>
        <row r="1781">
          <cell r="A1781" t="str">
            <v>CMRUCT23286</v>
          </cell>
        </row>
        <row r="1782">
          <cell r="A1782" t="str">
            <v>CMRUCT23287</v>
          </cell>
        </row>
        <row r="1783">
          <cell r="A1783" t="str">
            <v>CMRUCT23288</v>
          </cell>
        </row>
        <row r="1784">
          <cell r="A1784" t="str">
            <v>CMRUCT23289</v>
          </cell>
        </row>
        <row r="1785">
          <cell r="A1785" t="str">
            <v>CMRUCT23290</v>
          </cell>
        </row>
        <row r="1786">
          <cell r="A1786" t="str">
            <v>CMRUCT23291</v>
          </cell>
        </row>
        <row r="1787">
          <cell r="A1787" t="str">
            <v>CMRUCT23292</v>
          </cell>
        </row>
        <row r="1788">
          <cell r="A1788" t="str">
            <v>CMRUCT23293</v>
          </cell>
        </row>
        <row r="1789">
          <cell r="A1789" t="str">
            <v>CMRUCT23294</v>
          </cell>
        </row>
        <row r="1790">
          <cell r="A1790" t="str">
            <v>CMRUCT23295</v>
          </cell>
        </row>
        <row r="1791">
          <cell r="A1791" t="str">
            <v>CMRUCT23296</v>
          </cell>
        </row>
        <row r="1792">
          <cell r="A1792" t="str">
            <v>CMRUCT23297</v>
          </cell>
        </row>
        <row r="1793">
          <cell r="A1793" t="str">
            <v>CMRUCT23298</v>
          </cell>
        </row>
        <row r="1794">
          <cell r="A1794" t="str">
            <v>CMRUCT23299</v>
          </cell>
        </row>
        <row r="1795">
          <cell r="A1795" t="str">
            <v>CMRUCT23300</v>
          </cell>
        </row>
        <row r="1796">
          <cell r="A1796" t="str">
            <v>CMRUCT23301</v>
          </cell>
        </row>
        <row r="1797">
          <cell r="A1797" t="str">
            <v>CMRUCT23302</v>
          </cell>
        </row>
        <row r="1798">
          <cell r="A1798" t="str">
            <v>CMRUCT23303</v>
          </cell>
        </row>
        <row r="1799">
          <cell r="A1799" t="str">
            <v>CMRUCT23304</v>
          </cell>
        </row>
        <row r="1800">
          <cell r="A1800" t="str">
            <v>CMRUCT23305</v>
          </cell>
        </row>
        <row r="1801">
          <cell r="A1801" t="str">
            <v>CMRUCT23306</v>
          </cell>
        </row>
        <row r="1802">
          <cell r="A1802" t="str">
            <v>CMRUCT23307</v>
          </cell>
        </row>
        <row r="1803">
          <cell r="A1803" t="str">
            <v>CMRUCT23308</v>
          </cell>
        </row>
        <row r="1804">
          <cell r="A1804" t="str">
            <v>CMRUCT23309</v>
          </cell>
        </row>
        <row r="1805">
          <cell r="A1805" t="str">
            <v>CMRUCT23310</v>
          </cell>
        </row>
        <row r="1806">
          <cell r="A1806" t="str">
            <v>CMRUCT23311</v>
          </cell>
        </row>
        <row r="1807">
          <cell r="A1807" t="str">
            <v>CMRUCT23312</v>
          </cell>
        </row>
        <row r="1808">
          <cell r="A1808" t="str">
            <v>CMRUCT23313</v>
          </cell>
        </row>
        <row r="1809">
          <cell r="A1809" t="str">
            <v>CMRUCT23314</v>
          </cell>
        </row>
        <row r="1810">
          <cell r="A1810" t="str">
            <v>CMRUCT23315</v>
          </cell>
        </row>
        <row r="1811">
          <cell r="A1811" t="str">
            <v>CMRUCT23316</v>
          </cell>
        </row>
        <row r="1812">
          <cell r="A1812" t="str">
            <v>CMRUCT23317</v>
          </cell>
        </row>
        <row r="1813">
          <cell r="A1813" t="str">
            <v>CMRUCT23318</v>
          </cell>
        </row>
        <row r="1814">
          <cell r="A1814" t="str">
            <v>CMRUCT23320</v>
          </cell>
        </row>
        <row r="1815">
          <cell r="A1815" t="str">
            <v>CMRUCT23321</v>
          </cell>
        </row>
        <row r="1816">
          <cell r="A1816" t="str">
            <v>CMRUCT23322</v>
          </cell>
        </row>
        <row r="1817">
          <cell r="A1817" t="str">
            <v>CMRUCT23324</v>
          </cell>
        </row>
        <row r="1818">
          <cell r="A1818" t="str">
            <v>CMRUCT23325</v>
          </cell>
        </row>
        <row r="1819">
          <cell r="A1819" t="str">
            <v>CMRUCT23326</v>
          </cell>
        </row>
        <row r="1820">
          <cell r="A1820" t="str">
            <v>CMRUCT23327</v>
          </cell>
        </row>
        <row r="1821">
          <cell r="A1821" t="str">
            <v>CMRUCT23329</v>
          </cell>
        </row>
        <row r="1822">
          <cell r="A1822" t="str">
            <v>CMRUCT23330</v>
          </cell>
        </row>
        <row r="1823">
          <cell r="A1823" t="str">
            <v>CMRUCT23331</v>
          </cell>
        </row>
        <row r="1824">
          <cell r="A1824" t="str">
            <v>CMRUCT23332</v>
          </cell>
        </row>
        <row r="1825">
          <cell r="A1825" t="str">
            <v>CMRUCT23333</v>
          </cell>
        </row>
        <row r="1826">
          <cell r="A1826" t="str">
            <v>CMRUCT24001</v>
          </cell>
        </row>
        <row r="1827">
          <cell r="A1827" t="str">
            <v>CMRUCT24002</v>
          </cell>
        </row>
        <row r="1828">
          <cell r="A1828" t="str">
            <v>CMRUCT24003</v>
          </cell>
        </row>
        <row r="1829">
          <cell r="A1829" t="str">
            <v>CMRUCT24004</v>
          </cell>
        </row>
        <row r="1830">
          <cell r="A1830" t="str">
            <v>CMRUCT24006</v>
          </cell>
        </row>
        <row r="1831">
          <cell r="A1831" t="str">
            <v>CMRUCT24009</v>
          </cell>
        </row>
        <row r="1832">
          <cell r="A1832" t="str">
            <v>CMRUCT24010</v>
          </cell>
        </row>
        <row r="1833">
          <cell r="A1833" t="str">
            <v>CMRUCT24011</v>
          </cell>
        </row>
        <row r="1834">
          <cell r="A1834" t="str">
            <v>CMRUCT24012</v>
          </cell>
        </row>
        <row r="1835">
          <cell r="A1835" t="str">
            <v>CMRUCT24013</v>
          </cell>
        </row>
        <row r="1836">
          <cell r="A1836" t="str">
            <v>CMRUCT24014</v>
          </cell>
        </row>
        <row r="1837">
          <cell r="A1837" t="str">
            <v>CMRUCT24015</v>
          </cell>
        </row>
        <row r="1838">
          <cell r="A1838" t="str">
            <v>CMRUCT24016</v>
          </cell>
        </row>
        <row r="1839">
          <cell r="A1839" t="str">
            <v>CMRUCT24017</v>
          </cell>
        </row>
        <row r="1840">
          <cell r="A1840" t="str">
            <v>CMRUCT24018</v>
          </cell>
        </row>
        <row r="1841">
          <cell r="A1841" t="str">
            <v>CMRUCT24019</v>
          </cell>
        </row>
        <row r="1842">
          <cell r="A1842" t="str">
            <v>CMRUCT24021</v>
          </cell>
        </row>
        <row r="1843">
          <cell r="A1843" t="str">
            <v>CMRUCT24023</v>
          </cell>
        </row>
        <row r="1844">
          <cell r="A1844" t="str">
            <v>CMRUCT24025</v>
          </cell>
        </row>
        <row r="1845">
          <cell r="A1845" t="str">
            <v>CMRUCT24026</v>
          </cell>
        </row>
        <row r="1846">
          <cell r="A1846" t="str">
            <v>CMRUCT24027</v>
          </cell>
        </row>
        <row r="1847">
          <cell r="A1847" t="str">
            <v>CMRUCT24028</v>
          </cell>
        </row>
        <row r="1848">
          <cell r="A1848" t="str">
            <v>CMRUCT24030</v>
          </cell>
        </row>
        <row r="1849">
          <cell r="A1849" t="str">
            <v>CMRUCT24031</v>
          </cell>
        </row>
        <row r="1850">
          <cell r="A1850" t="str">
            <v>CMRUCT24032</v>
          </cell>
        </row>
        <row r="1851">
          <cell r="A1851" t="str">
            <v>CMRUCT24034</v>
          </cell>
        </row>
        <row r="1852">
          <cell r="A1852" t="str">
            <v>CMRUCT24035</v>
          </cell>
        </row>
        <row r="1853">
          <cell r="A1853" t="str">
            <v>CMRUCT24036</v>
          </cell>
        </row>
        <row r="1854">
          <cell r="A1854" t="str">
            <v>CMRUCT24038</v>
          </cell>
        </row>
        <row r="1855">
          <cell r="A1855" t="str">
            <v>CMRUCT24039</v>
          </cell>
        </row>
        <row r="1856">
          <cell r="A1856" t="str">
            <v>CMRUCT24040</v>
          </cell>
        </row>
        <row r="1857">
          <cell r="A1857" t="str">
            <v>CMRUCT24041</v>
          </cell>
        </row>
        <row r="1858">
          <cell r="A1858" t="str">
            <v>CMRUCT24042</v>
          </cell>
        </row>
        <row r="1859">
          <cell r="A1859" t="str">
            <v>CMRUCT24043</v>
          </cell>
        </row>
        <row r="1860">
          <cell r="A1860" t="str">
            <v>CMRUCT24044</v>
          </cell>
        </row>
        <row r="1861">
          <cell r="A1861" t="str">
            <v>CMRUCT24045</v>
          </cell>
        </row>
        <row r="1862">
          <cell r="A1862" t="str">
            <v>CMRUCT24046</v>
          </cell>
        </row>
        <row r="1863">
          <cell r="A1863" t="str">
            <v>CMRUCT24047</v>
          </cell>
        </row>
        <row r="1864">
          <cell r="A1864" t="str">
            <v>CMRUCT24048</v>
          </cell>
        </row>
        <row r="1865">
          <cell r="A1865" t="str">
            <v>CMRUCT24049</v>
          </cell>
        </row>
        <row r="1866">
          <cell r="A1866" t="str">
            <v>CMRUCT24050</v>
          </cell>
        </row>
        <row r="1867">
          <cell r="A1867" t="str">
            <v>CMRUCT24051</v>
          </cell>
        </row>
        <row r="1868">
          <cell r="A1868" t="str">
            <v>CMRUCT24052</v>
          </cell>
        </row>
        <row r="1869">
          <cell r="A1869" t="str">
            <v>CMRUCT24053</v>
          </cell>
        </row>
        <row r="1870">
          <cell r="A1870" t="str">
            <v>CMRUCT24054</v>
          </cell>
        </row>
        <row r="1871">
          <cell r="A1871" t="str">
            <v>CMRUCT24055</v>
          </cell>
        </row>
        <row r="1872">
          <cell r="A1872" t="str">
            <v>CMRUCT24056</v>
          </cell>
        </row>
        <row r="1873">
          <cell r="A1873" t="str">
            <v>CMRUCT24057</v>
          </cell>
        </row>
        <row r="1874">
          <cell r="A1874" t="str">
            <v>CMRUCT24059</v>
          </cell>
        </row>
        <row r="1875">
          <cell r="A1875" t="str">
            <v>CMRUCT24060</v>
          </cell>
        </row>
        <row r="1876">
          <cell r="A1876" t="str">
            <v>CMRUCT24061</v>
          </cell>
        </row>
        <row r="1877">
          <cell r="A1877" t="str">
            <v>CMRUCT24062</v>
          </cell>
        </row>
        <row r="1878">
          <cell r="A1878" t="str">
            <v>CMRUCT24063</v>
          </cell>
        </row>
        <row r="1879">
          <cell r="A1879" t="str">
            <v>CMRUCT24064</v>
          </cell>
        </row>
        <row r="1880">
          <cell r="A1880" t="str">
            <v>CMRUCT24065</v>
          </cell>
        </row>
        <row r="1881">
          <cell r="A1881" t="str">
            <v>CMRUCT24066</v>
          </cell>
        </row>
        <row r="1882">
          <cell r="A1882" t="str">
            <v>CMRUCT24067</v>
          </cell>
        </row>
        <row r="1883">
          <cell r="A1883" t="str">
            <v>CMRUCT24069</v>
          </cell>
        </row>
        <row r="1884">
          <cell r="A1884" t="str">
            <v>CMRUCT24070</v>
          </cell>
        </row>
        <row r="1885">
          <cell r="A1885" t="str">
            <v>CMRUCT24071</v>
          </cell>
        </row>
        <row r="1886">
          <cell r="A1886" t="str">
            <v>CMRUCT24072</v>
          </cell>
        </row>
        <row r="1887">
          <cell r="A1887" t="str">
            <v>CMRUCT24073</v>
          </cell>
        </row>
        <row r="1888">
          <cell r="A1888" t="str">
            <v>CMRUCT24076</v>
          </cell>
        </row>
        <row r="1889">
          <cell r="A1889" t="str">
            <v>CMRUCT24077</v>
          </cell>
        </row>
        <row r="1890">
          <cell r="A1890" t="str">
            <v>CMRUCT24078</v>
          </cell>
        </row>
        <row r="1891">
          <cell r="A1891" t="str">
            <v>CMRUCT24079</v>
          </cell>
        </row>
        <row r="1892">
          <cell r="A1892" t="str">
            <v>CMRUCT24080</v>
          </cell>
        </row>
        <row r="1893">
          <cell r="A1893" t="str">
            <v>CMRUCT24081</v>
          </cell>
        </row>
        <row r="1894">
          <cell r="A1894" t="str">
            <v>CMRUCT24082</v>
          </cell>
        </row>
        <row r="1895">
          <cell r="A1895" t="str">
            <v>CMRUCT24083</v>
          </cell>
        </row>
        <row r="1896">
          <cell r="A1896" t="str">
            <v>CMRUCT24084</v>
          </cell>
        </row>
        <row r="1897">
          <cell r="A1897" t="str">
            <v>CMRUCT24085</v>
          </cell>
        </row>
        <row r="1898">
          <cell r="A1898" t="str">
            <v>CMRUCT24086</v>
          </cell>
        </row>
        <row r="1899">
          <cell r="A1899" t="str">
            <v>CMRUCT24087</v>
          </cell>
        </row>
        <row r="1900">
          <cell r="A1900" t="str">
            <v>CMRUCT24088</v>
          </cell>
        </row>
        <row r="1901">
          <cell r="A1901" t="str">
            <v>CMRUCT24089</v>
          </cell>
        </row>
        <row r="1902">
          <cell r="A1902" t="str">
            <v>CMRUCT24090</v>
          </cell>
        </row>
        <row r="1903">
          <cell r="A1903" t="str">
            <v>CMRUCT24091</v>
          </cell>
        </row>
        <row r="1904">
          <cell r="A1904" t="str">
            <v>CMRUCT24092</v>
          </cell>
        </row>
        <row r="1905">
          <cell r="A1905" t="str">
            <v>CMRUCT24093</v>
          </cell>
        </row>
        <row r="1906">
          <cell r="A1906" t="str">
            <v>CMRUCT24094</v>
          </cell>
        </row>
        <row r="1907">
          <cell r="A1907" t="str">
            <v>CMRUCT24095</v>
          </cell>
        </row>
        <row r="1908">
          <cell r="A1908" t="str">
            <v>CMRUCT24097</v>
          </cell>
        </row>
        <row r="1909">
          <cell r="A1909" t="str">
            <v>CMRUCT24098</v>
          </cell>
        </row>
        <row r="1910">
          <cell r="A1910" t="str">
            <v>CMRUCT24099</v>
          </cell>
        </row>
        <row r="1911">
          <cell r="A1911" t="str">
            <v>CMRUCT24101</v>
          </cell>
        </row>
        <row r="1912">
          <cell r="A1912" t="str">
            <v>CMRUCT24101</v>
          </cell>
        </row>
        <row r="1913">
          <cell r="A1913" t="str">
            <v>CMRUCT24102</v>
          </cell>
        </row>
        <row r="1914">
          <cell r="A1914" t="str">
            <v>CMRUCT24104</v>
          </cell>
        </row>
        <row r="1915">
          <cell r="A1915" t="str">
            <v>CMRUCT24105</v>
          </cell>
        </row>
        <row r="1916">
          <cell r="A1916" t="str">
            <v>CMRUCT24106</v>
          </cell>
        </row>
        <row r="1917">
          <cell r="A1917" t="str">
            <v>CMRUCT24107</v>
          </cell>
        </row>
        <row r="1918">
          <cell r="A1918" t="str">
            <v>CMRUCT24108</v>
          </cell>
        </row>
        <row r="1919">
          <cell r="A1919" t="str">
            <v>CMRUCT24109</v>
          </cell>
        </row>
        <row r="1920">
          <cell r="A1920" t="str">
            <v>CMRUCT24110</v>
          </cell>
        </row>
        <row r="1921">
          <cell r="A1921" t="str">
            <v>CMRUCT24111</v>
          </cell>
        </row>
        <row r="1922">
          <cell r="A1922" t="str">
            <v>CMRUCT24112</v>
          </cell>
        </row>
        <row r="1923">
          <cell r="A1923" t="str">
            <v>CMRUCT24113</v>
          </cell>
        </row>
        <row r="1924">
          <cell r="A1924" t="str">
            <v>CMRUCT24114</v>
          </cell>
        </row>
        <row r="1925">
          <cell r="A1925" t="str">
            <v>CMRUCT24115</v>
          </cell>
        </row>
        <row r="1926">
          <cell r="A1926" t="str">
            <v>CMRUCT24116</v>
          </cell>
        </row>
        <row r="1927">
          <cell r="A1927" t="str">
            <v>CMRUCT24117</v>
          </cell>
        </row>
        <row r="1928">
          <cell r="A1928" t="str">
            <v>CMRUCT24118</v>
          </cell>
        </row>
        <row r="1929">
          <cell r="A1929" t="str">
            <v>CMRUCT24119</v>
          </cell>
        </row>
        <row r="1930">
          <cell r="A1930" t="str">
            <v>CMRUCT24120</v>
          </cell>
        </row>
        <row r="1931">
          <cell r="A1931" t="str">
            <v>CMRUCT24121</v>
          </cell>
        </row>
        <row r="1932">
          <cell r="A1932" t="str">
            <v>CMRUCT24122</v>
          </cell>
        </row>
        <row r="1933">
          <cell r="A1933" t="str">
            <v>CMRUCT24123</v>
          </cell>
        </row>
        <row r="1934">
          <cell r="A1934" t="str">
            <v>CMRUCT24124</v>
          </cell>
        </row>
        <row r="1935">
          <cell r="A1935" t="str">
            <v>CMRUCT24125</v>
          </cell>
        </row>
        <row r="1936">
          <cell r="A1936" t="str">
            <v>CMRUCT24128</v>
          </cell>
        </row>
        <row r="1937">
          <cell r="A1937" t="str">
            <v>CMRUCT24129</v>
          </cell>
        </row>
        <row r="1938">
          <cell r="A1938" t="str">
            <v>CMRUCT24130</v>
          </cell>
        </row>
        <row r="1939">
          <cell r="A1939" t="str">
            <v>CMRUCT24131</v>
          </cell>
        </row>
        <row r="1940">
          <cell r="A1940" t="str">
            <v>CMRUCT24132</v>
          </cell>
        </row>
        <row r="1941">
          <cell r="A1941" t="str">
            <v>CMRUCT24133</v>
          </cell>
        </row>
        <row r="1942">
          <cell r="A1942" t="str">
            <v>CMRUCT24134</v>
          </cell>
        </row>
        <row r="1943">
          <cell r="A1943" t="str">
            <v>CMRUCT24135</v>
          </cell>
        </row>
        <row r="1944">
          <cell r="A1944" t="str">
            <v>CMRUCT24136</v>
          </cell>
        </row>
        <row r="1945">
          <cell r="A1945" t="str">
            <v>CMRUCT24137</v>
          </cell>
        </row>
        <row r="1946">
          <cell r="A1946" t="str">
            <v>CMRUCT24138</v>
          </cell>
        </row>
        <row r="1947">
          <cell r="A1947" t="str">
            <v>CMRUCT24139</v>
          </cell>
        </row>
        <row r="1948">
          <cell r="A1948" t="str">
            <v>CMRUCT24140</v>
          </cell>
        </row>
        <row r="1949">
          <cell r="A1949" t="str">
            <v>CMRUCT24141</v>
          </cell>
        </row>
        <row r="1950">
          <cell r="A1950" t="str">
            <v>CMRUCT24142</v>
          </cell>
        </row>
        <row r="1951">
          <cell r="A1951" t="str">
            <v>CMRUCT24143</v>
          </cell>
        </row>
        <row r="1952">
          <cell r="A1952" t="str">
            <v>CMRUCT24144</v>
          </cell>
        </row>
        <row r="1953">
          <cell r="A1953" t="str">
            <v>CMRUCT24145</v>
          </cell>
        </row>
        <row r="1954">
          <cell r="A1954" t="str">
            <v>CMRUCT24146</v>
          </cell>
        </row>
        <row r="1955">
          <cell r="A1955" t="str">
            <v>CMRUCT24147</v>
          </cell>
        </row>
        <row r="1956">
          <cell r="A1956" t="str">
            <v>CMRUCT24148</v>
          </cell>
        </row>
        <row r="1957">
          <cell r="A1957" t="str">
            <v>CMRUCT24149</v>
          </cell>
        </row>
        <row r="1958">
          <cell r="A1958" t="str">
            <v>CMRUCT24153</v>
          </cell>
        </row>
        <row r="1959">
          <cell r="A1959" t="str">
            <v>CMRUCT24154</v>
          </cell>
        </row>
        <row r="1960">
          <cell r="A1960" t="str">
            <v>CMRUCT24155</v>
          </cell>
        </row>
        <row r="1961">
          <cell r="A1961" t="str">
            <v>CMRUCT24156</v>
          </cell>
        </row>
        <row r="1962">
          <cell r="A1962" t="str">
            <v>CMRUCT24157</v>
          </cell>
        </row>
        <row r="1963">
          <cell r="A1963" t="str">
            <v>CMRUCT24158</v>
          </cell>
        </row>
        <row r="1964">
          <cell r="A1964" t="str">
            <v>CMRUCT24159</v>
          </cell>
        </row>
        <row r="1965">
          <cell r="A1965" t="str">
            <v>CMRUCT24160</v>
          </cell>
        </row>
        <row r="1966">
          <cell r="A1966" t="str">
            <v>CMRUCT24161</v>
          </cell>
        </row>
        <row r="1967">
          <cell r="A1967" t="str">
            <v>CMRUCT24164</v>
          </cell>
        </row>
        <row r="1968">
          <cell r="A1968" t="str">
            <v>CMRUCT24165</v>
          </cell>
        </row>
        <row r="1969">
          <cell r="A1969" t="str">
            <v>CMRUCT24166</v>
          </cell>
        </row>
        <row r="1970">
          <cell r="A1970" t="str">
            <v>CMRUCT24168</v>
          </cell>
        </row>
        <row r="1971">
          <cell r="A1971" t="str">
            <v>CMRUCT24169</v>
          </cell>
        </row>
        <row r="1972">
          <cell r="A1972" t="str">
            <v>CMRUCT24170</v>
          </cell>
        </row>
        <row r="1973">
          <cell r="A1973" t="str">
            <v>CMRUCT24172</v>
          </cell>
        </row>
        <row r="1974">
          <cell r="A1974" t="str">
            <v>CMRUCT24173</v>
          </cell>
        </row>
        <row r="1975">
          <cell r="A1975" t="str">
            <v>CMRUCT24174</v>
          </cell>
        </row>
        <row r="1976">
          <cell r="A1976" t="str">
            <v>CMRUCT24177</v>
          </cell>
        </row>
        <row r="1977">
          <cell r="A1977" t="str">
            <v>CMRUCT24178</v>
          </cell>
        </row>
        <row r="1978">
          <cell r="A1978" t="str">
            <v>CMRUCT24179</v>
          </cell>
        </row>
        <row r="1979">
          <cell r="A1979" t="str">
            <v>CMRUCT24180</v>
          </cell>
        </row>
        <row r="1980">
          <cell r="A1980" t="str">
            <v>CMRUCT24181</v>
          </cell>
        </row>
        <row r="1981">
          <cell r="A1981" t="str">
            <v>CMRUCT24182</v>
          </cell>
        </row>
        <row r="1982">
          <cell r="A1982" t="str">
            <v>CMRUCT24186</v>
          </cell>
        </row>
        <row r="1983">
          <cell r="A1983" t="str">
            <v>CMRUCT24187</v>
          </cell>
        </row>
        <row r="1984">
          <cell r="A1984" t="str">
            <v>CMRUCT24188</v>
          </cell>
        </row>
        <row r="1985">
          <cell r="A1985" t="str">
            <v>CMRUCT24190</v>
          </cell>
        </row>
        <row r="1986">
          <cell r="A1986" t="str">
            <v>CMRUCT24191</v>
          </cell>
        </row>
        <row r="1987">
          <cell r="A1987" t="str">
            <v>CMRUCT24192</v>
          </cell>
        </row>
        <row r="1988">
          <cell r="A1988" t="str">
            <v>CMRUCT24195</v>
          </cell>
        </row>
        <row r="1989">
          <cell r="A1989" t="str">
            <v>CMRUCT24196</v>
          </cell>
        </row>
        <row r="1990">
          <cell r="A1990" t="str">
            <v>CMRUCT24197</v>
          </cell>
        </row>
        <row r="1991">
          <cell r="A1991" t="str">
            <v>CMRUCT24199</v>
          </cell>
        </row>
        <row r="1992">
          <cell r="A1992" t="str">
            <v>CMRUCT25001</v>
          </cell>
        </row>
        <row r="1993">
          <cell r="A1993" t="str">
            <v>CMRUCT25002</v>
          </cell>
        </row>
        <row r="1994">
          <cell r="A1994" t="str">
            <v>CMRUCT25003</v>
          </cell>
        </row>
        <row r="1995">
          <cell r="A1995" t="str">
            <v>CMRUCT25004</v>
          </cell>
        </row>
        <row r="1996">
          <cell r="A1996" t="str">
            <v>CMRUCT25005</v>
          </cell>
        </row>
        <row r="1997">
          <cell r="A1997" t="str">
            <v>CMRUCT25007</v>
          </cell>
        </row>
        <row r="1998">
          <cell r="A1998" t="str">
            <v>CMRUCT25008</v>
          </cell>
        </row>
        <row r="1999">
          <cell r="A1999" t="str">
            <v>CMRUCT25009</v>
          </cell>
        </row>
        <row r="2000">
          <cell r="A2000" t="str">
            <v>CMRUCT25010</v>
          </cell>
        </row>
        <row r="2001">
          <cell r="A2001" t="str">
            <v>CMRUCT25011</v>
          </cell>
        </row>
        <row r="2002">
          <cell r="A2002" t="str">
            <v>CMRUCT25014</v>
          </cell>
        </row>
        <row r="2003">
          <cell r="A2003" t="str">
            <v>CMRUCT25015</v>
          </cell>
        </row>
        <row r="2004">
          <cell r="A2004" t="str">
            <v>CMRUCT25016</v>
          </cell>
        </row>
        <row r="2005">
          <cell r="A2005" t="str">
            <v>CMRUCT25018</v>
          </cell>
        </row>
        <row r="2006">
          <cell r="A2006" t="str">
            <v>CMRUCT25024</v>
          </cell>
        </row>
        <row r="2007">
          <cell r="A2007" t="str">
            <v>CMRUCT25029</v>
          </cell>
        </row>
        <row r="2008">
          <cell r="A2008" t="str">
            <v>CMRULPT25036</v>
          </cell>
        </row>
        <row r="2009">
          <cell r="A2009" t="str">
            <v>CMTLPT19324</v>
          </cell>
        </row>
        <row r="2010">
          <cell r="A2010" t="str">
            <v>DESKTOP-2D9N46C</v>
          </cell>
        </row>
        <row r="2011">
          <cell r="A2011" t="str">
            <v>DESKTOP-S3R7NVG</v>
          </cell>
        </row>
        <row r="2012">
          <cell r="A2012" t="str">
            <v>EFISERVEUR</v>
          </cell>
        </row>
        <row r="2013">
          <cell r="A2013" t="str">
            <v>GARODOMC002</v>
          </cell>
        </row>
        <row r="2014">
          <cell r="A2014" t="str">
            <v>GAROMOS101</v>
          </cell>
        </row>
        <row r="2015">
          <cell r="A2015" t="str">
            <v>GAROPCUT001</v>
          </cell>
        </row>
        <row r="2016">
          <cell r="A2016" t="str">
            <v>GAROPDDK101</v>
          </cell>
        </row>
        <row r="2017">
          <cell r="A2017" t="str">
            <v>GAROSHARG101</v>
          </cell>
        </row>
        <row r="2018">
          <cell r="A2018" t="str">
            <v>GAROUSINE001</v>
          </cell>
        </row>
        <row r="2019">
          <cell r="A2019" t="str">
            <v>GAROUSINE002</v>
          </cell>
        </row>
        <row r="2020">
          <cell r="A2020" t="str">
            <v>GUINMORP101</v>
          </cell>
        </row>
        <row r="2021">
          <cell r="A2021" t="str">
            <v>GUINUPCUT101</v>
          </cell>
        </row>
        <row r="2022">
          <cell r="A2022" t="str">
            <v>INDUSBI101</v>
          </cell>
        </row>
        <row r="2023">
          <cell r="A2023" t="str">
            <v>KOUMTRACK001</v>
          </cell>
        </row>
        <row r="2024">
          <cell r="A2024" t="str">
            <v>KOUMUSIN001</v>
          </cell>
        </row>
        <row r="2025">
          <cell r="A2025" t="str">
            <v>LDSAPPLICATION</v>
          </cell>
        </row>
        <row r="2026">
          <cell r="A2026" t="str">
            <v>LDSDATABASE</v>
          </cell>
        </row>
        <row r="2027">
          <cell r="A2027" t="str">
            <v>MES</v>
          </cell>
        </row>
        <row r="2028">
          <cell r="A2028" t="str">
            <v>MESCAVESGAROU</v>
          </cell>
        </row>
        <row r="2029">
          <cell r="A2029" t="str">
            <v>MESCAVESKOUM</v>
          </cell>
        </row>
        <row r="2030">
          <cell r="A2030" t="str">
            <v>MESCAVESNDOK</v>
          </cell>
        </row>
        <row r="2031">
          <cell r="A2031" t="str">
            <v>MESCAVESYDE</v>
          </cell>
        </row>
        <row r="2032">
          <cell r="A2032" t="str">
            <v>MESCOND-TEST</v>
          </cell>
        </row>
        <row r="2033">
          <cell r="A2033" t="str">
            <v>MESCONDBAF</v>
          </cell>
        </row>
        <row r="2034">
          <cell r="A2034" t="str">
            <v>MESCONDGAROU</v>
          </cell>
        </row>
        <row r="2035">
          <cell r="A2035" t="str">
            <v>MESCONDKOUMA</v>
          </cell>
        </row>
        <row r="2036">
          <cell r="A2036" t="str">
            <v>MESCONDNDOKO</v>
          </cell>
        </row>
        <row r="2037">
          <cell r="A2037" t="str">
            <v>MESCONDTCYDE</v>
          </cell>
        </row>
        <row r="2038">
          <cell r="A2038" t="str">
            <v>MESCONDYDE</v>
          </cell>
        </row>
        <row r="2039">
          <cell r="A2039" t="str">
            <v>MESCONDYDEUBG</v>
          </cell>
        </row>
        <row r="2040">
          <cell r="A2040" t="str">
            <v>MESFILTBAF</v>
          </cell>
        </row>
        <row r="2041">
          <cell r="A2041" t="str">
            <v>MESFILTGAROU</v>
          </cell>
        </row>
        <row r="2042">
          <cell r="A2042" t="str">
            <v>MESFILTKOUM</v>
          </cell>
        </row>
        <row r="2043">
          <cell r="A2043" t="str">
            <v>MESSGXBAF</v>
          </cell>
        </row>
        <row r="2044">
          <cell r="A2044" t="str">
            <v>MESSGXFRE</v>
          </cell>
        </row>
        <row r="2045">
          <cell r="A2045" t="str">
            <v>MESSGXGARO</v>
          </cell>
        </row>
        <row r="2046">
          <cell r="A2046" t="str">
            <v>MESSGXNDOK</v>
          </cell>
        </row>
        <row r="2047">
          <cell r="A2047" t="str">
            <v>MESSGXYDECP</v>
          </cell>
        </row>
        <row r="2048">
          <cell r="A2048" t="str">
            <v>MESSGXYDEUBG</v>
          </cell>
        </row>
        <row r="2049">
          <cell r="A2049" t="str">
            <v>MESTTE</v>
          </cell>
        </row>
        <row r="2050">
          <cell r="A2050" t="str">
            <v>MESTTEBAF</v>
          </cell>
        </row>
        <row r="2051">
          <cell r="A2051" t="str">
            <v>NDOKDOMC003</v>
          </cell>
        </row>
        <row r="2052">
          <cell r="A2052" t="str">
            <v>NDOKMOS101</v>
          </cell>
        </row>
        <row r="2053">
          <cell r="A2053" t="str">
            <v>NDOKPDDK101</v>
          </cell>
        </row>
        <row r="2054">
          <cell r="A2054" t="str">
            <v>NDOKSHARG101</v>
          </cell>
        </row>
        <row r="2055">
          <cell r="A2055" t="str">
            <v>NDOKUPCUT101</v>
          </cell>
        </row>
        <row r="2056">
          <cell r="A2056" t="str">
            <v>NDOKUSIN002</v>
          </cell>
        </row>
        <row r="2057">
          <cell r="A2057" t="str">
            <v>NDOKUSIN003</v>
          </cell>
        </row>
        <row r="2058">
          <cell r="A2058" t="str">
            <v>OLEMDOMC001</v>
          </cell>
        </row>
        <row r="2059">
          <cell r="A2059" t="str">
            <v>OLEMMOS101</v>
          </cell>
        </row>
        <row r="2060">
          <cell r="A2060" t="str">
            <v>OLEMPDDK101</v>
          </cell>
        </row>
        <row r="2061">
          <cell r="A2061" t="str">
            <v>OLEMUPCUT101</v>
          </cell>
        </row>
        <row r="2062">
          <cell r="A2062" t="str">
            <v>PONTBBRASSBAF</v>
          </cell>
        </row>
        <row r="2063">
          <cell r="A2063" t="str">
            <v>PONTBBRASSGARO</v>
          </cell>
        </row>
        <row r="2064">
          <cell r="A2064" t="str">
            <v>PONTBBRASSKOUM</v>
          </cell>
        </row>
        <row r="2065">
          <cell r="A2065" t="str">
            <v>PONTBBRASSYDE</v>
          </cell>
        </row>
        <row r="2066">
          <cell r="A2066" t="str">
            <v>PONTBRASGUIN</v>
          </cell>
        </row>
        <row r="2067">
          <cell r="A2067" t="str">
            <v>SABCADMIN</v>
          </cell>
        </row>
        <row r="2068">
          <cell r="A2068" t="str">
            <v>SABCAMPLI101</v>
          </cell>
        </row>
        <row r="2069">
          <cell r="A2069" t="str">
            <v>SABCASCO101</v>
          </cell>
        </row>
        <row r="2070">
          <cell r="A2070" t="str">
            <v>SABCASSET601</v>
          </cell>
        </row>
        <row r="2071">
          <cell r="A2071" t="str">
            <v>SABCBI102</v>
          </cell>
        </row>
        <row r="2072">
          <cell r="A2072" t="str">
            <v>SABCBI201</v>
          </cell>
        </row>
        <row r="2073">
          <cell r="A2073" t="str">
            <v>SABCBICRM101</v>
          </cell>
        </row>
        <row r="2074">
          <cell r="A2074" t="str">
            <v>SABCBIOM101</v>
          </cell>
        </row>
        <row r="2075">
          <cell r="A2075" t="str">
            <v>SABCBIOM102</v>
          </cell>
        </row>
        <row r="2076">
          <cell r="A2076" t="str">
            <v>SABCBIOM103</v>
          </cell>
        </row>
        <row r="2077">
          <cell r="A2077" t="str">
            <v>SABCBIOM104</v>
          </cell>
        </row>
        <row r="2078">
          <cell r="A2078" t="str">
            <v>SABCBO101</v>
          </cell>
        </row>
        <row r="2079">
          <cell r="A2079" t="str">
            <v>SABCBO102</v>
          </cell>
        </row>
        <row r="2080">
          <cell r="A2080" t="str">
            <v>SABCBO601</v>
          </cell>
        </row>
        <row r="2081">
          <cell r="A2081" t="str">
            <v>SABCBPC101</v>
          </cell>
        </row>
        <row r="2082">
          <cell r="A2082" t="str">
            <v>SABCBPC103</v>
          </cell>
        </row>
        <row r="2083">
          <cell r="A2083" t="str">
            <v>SABCBPC601</v>
          </cell>
        </row>
        <row r="2084">
          <cell r="A2084" t="str">
            <v>SABCBPC601</v>
          </cell>
        </row>
        <row r="2085">
          <cell r="A2085" t="str">
            <v>SABCBPC603</v>
          </cell>
        </row>
        <row r="2086">
          <cell r="A2086" t="str">
            <v>SABCBPC603</v>
          </cell>
        </row>
        <row r="2087">
          <cell r="A2087" t="str">
            <v>SABCBUG101</v>
          </cell>
        </row>
        <row r="2088">
          <cell r="A2088" t="str">
            <v>SABCBUG101</v>
          </cell>
        </row>
        <row r="2089">
          <cell r="A2089" t="str">
            <v>SABCCACC101</v>
          </cell>
        </row>
        <row r="2090">
          <cell r="A2090" t="str">
            <v>SABCCONSO101</v>
          </cell>
        </row>
        <row r="2091">
          <cell r="A2091" t="str">
            <v>SABCCRM101</v>
          </cell>
        </row>
        <row r="2092">
          <cell r="A2092" t="str">
            <v>SABCCRM601</v>
          </cell>
        </row>
        <row r="2093">
          <cell r="A2093" t="str">
            <v>SABCDARE101</v>
          </cell>
        </row>
        <row r="2094">
          <cell r="A2094" t="str">
            <v>SABCDEOP101</v>
          </cell>
        </row>
        <row r="2095">
          <cell r="A2095" t="str">
            <v>SABCDHCP101</v>
          </cell>
        </row>
        <row r="2096">
          <cell r="A2096" t="str">
            <v>SABCDHCP102</v>
          </cell>
        </row>
        <row r="2097">
          <cell r="A2097" t="str">
            <v>SABCDIMO100</v>
          </cell>
        </row>
        <row r="2098">
          <cell r="A2098" t="str">
            <v>SABCDIMO101</v>
          </cell>
        </row>
        <row r="2099">
          <cell r="A2099" t="str">
            <v>SABCDIMO102</v>
          </cell>
        </row>
        <row r="2100">
          <cell r="A2100" t="str">
            <v>SABCDIMO103</v>
          </cell>
        </row>
        <row r="2101">
          <cell r="A2101" t="str">
            <v>SABCDIMO110</v>
          </cell>
        </row>
        <row r="2102">
          <cell r="A2102" t="str">
            <v>SABCDIMO201</v>
          </cell>
        </row>
        <row r="2103">
          <cell r="A2103" t="str">
            <v>SABCDIMO601</v>
          </cell>
        </row>
        <row r="2104">
          <cell r="A2104" t="str">
            <v>SABCDIMOB101</v>
          </cell>
        </row>
        <row r="2105">
          <cell r="A2105" t="str">
            <v>SABCDIMOBI101</v>
          </cell>
        </row>
        <row r="2106">
          <cell r="A2106" t="str">
            <v>SABCEBICS102</v>
          </cell>
        </row>
        <row r="2107">
          <cell r="A2107" t="str">
            <v>SABCELO101</v>
          </cell>
        </row>
        <row r="2108">
          <cell r="A2108" t="str">
            <v>SABCELO201</v>
          </cell>
        </row>
        <row r="2109">
          <cell r="A2109" t="str">
            <v>SABCELO201</v>
          </cell>
        </row>
        <row r="2110">
          <cell r="A2110" t="str">
            <v>SABCENERG01</v>
          </cell>
        </row>
        <row r="2111">
          <cell r="A2111" t="str">
            <v>SABCERP101</v>
          </cell>
        </row>
        <row r="2112">
          <cell r="A2112" t="str">
            <v>SABCERP601</v>
          </cell>
        </row>
        <row r="2113">
          <cell r="A2113" t="str">
            <v>SABCFUTU101</v>
          </cell>
        </row>
        <row r="2114">
          <cell r="A2114" t="str">
            <v>SABCFUTU601</v>
          </cell>
        </row>
        <row r="2115">
          <cell r="A2115" t="str">
            <v>SABCGED101</v>
          </cell>
        </row>
        <row r="2116">
          <cell r="A2116" t="str">
            <v>SABCGED103</v>
          </cell>
        </row>
        <row r="2117">
          <cell r="A2117" t="str">
            <v>SABCGED104</v>
          </cell>
        </row>
        <row r="2118">
          <cell r="A2118" t="str">
            <v>SABCGED105</v>
          </cell>
        </row>
        <row r="2119">
          <cell r="A2119" t="str">
            <v>SABCGEDO101</v>
          </cell>
        </row>
        <row r="2120">
          <cell r="A2120" t="str">
            <v>SABCGEDO201</v>
          </cell>
        </row>
        <row r="2121">
          <cell r="A2121" t="str">
            <v>SABCGLPI101</v>
          </cell>
        </row>
        <row r="2122">
          <cell r="A2122" t="str">
            <v>SABCGLPI101</v>
          </cell>
        </row>
        <row r="2123">
          <cell r="A2123" t="str">
            <v>SABCGLPI601</v>
          </cell>
        </row>
        <row r="2124">
          <cell r="A2124" t="str">
            <v>SABCGLPI601</v>
          </cell>
        </row>
        <row r="2125">
          <cell r="A2125" t="str">
            <v>SABCIA101</v>
          </cell>
        </row>
        <row r="2126">
          <cell r="A2126" t="str">
            <v>SABCIA601</v>
          </cell>
        </row>
        <row r="2127">
          <cell r="A2127" t="str">
            <v>SABCISO101</v>
          </cell>
        </row>
        <row r="2128">
          <cell r="A2128" t="str">
            <v>SABCISO102</v>
          </cell>
        </row>
        <row r="2129">
          <cell r="A2129" t="str">
            <v>SABCISO103</v>
          </cell>
        </row>
        <row r="2130">
          <cell r="A2130" t="str">
            <v>SABCISO201</v>
          </cell>
        </row>
        <row r="2131">
          <cell r="A2131" t="str">
            <v>SABCISO601</v>
          </cell>
        </row>
        <row r="2132">
          <cell r="A2132" t="str">
            <v>SABCKCP102</v>
          </cell>
        </row>
        <row r="2133">
          <cell r="A2133" t="str">
            <v>SABCKPI101</v>
          </cell>
        </row>
        <row r="2134">
          <cell r="A2134" t="str">
            <v>SABCKPI103</v>
          </cell>
        </row>
        <row r="2135">
          <cell r="A2135" t="str">
            <v>SABCKPI1031</v>
          </cell>
        </row>
        <row r="2136">
          <cell r="A2136" t="str">
            <v>SABCKPI105</v>
          </cell>
        </row>
        <row r="2137">
          <cell r="A2137" t="str">
            <v>SABCKPI606</v>
          </cell>
        </row>
        <row r="2138">
          <cell r="A2138" t="str">
            <v>SABCLCM101</v>
          </cell>
        </row>
        <row r="2139">
          <cell r="A2139" t="str">
            <v>SABCLEARN101</v>
          </cell>
        </row>
        <row r="2140">
          <cell r="A2140" t="str">
            <v>SABCMASS101</v>
          </cell>
        </row>
        <row r="2141">
          <cell r="A2141" t="str">
            <v>SABCMASS601</v>
          </cell>
        </row>
        <row r="2142">
          <cell r="A2142" t="str">
            <v>SABCMASS601</v>
          </cell>
        </row>
        <row r="2143">
          <cell r="A2143" t="str">
            <v>SABCMDP101</v>
          </cell>
        </row>
        <row r="2144">
          <cell r="A2144" t="str">
            <v>SABCMEC101</v>
          </cell>
        </row>
        <row r="2145">
          <cell r="A2145" t="str">
            <v>SABCMEC102</v>
          </cell>
        </row>
        <row r="2146">
          <cell r="A2146" t="str">
            <v>SABCMEC201</v>
          </cell>
        </row>
        <row r="2147">
          <cell r="A2147" t="str">
            <v>SABCMEC202</v>
          </cell>
        </row>
        <row r="2148">
          <cell r="A2148" t="str">
            <v>SABCMMIX101</v>
          </cell>
        </row>
        <row r="2149">
          <cell r="A2149" t="str">
            <v>SABCMOS101</v>
          </cell>
        </row>
        <row r="2150">
          <cell r="A2150" t="str">
            <v>SABCMOS102</v>
          </cell>
        </row>
        <row r="2151">
          <cell r="A2151" t="str">
            <v>SABCMOS104</v>
          </cell>
        </row>
        <row r="2152">
          <cell r="A2152" t="str">
            <v>SABCMOS201</v>
          </cell>
        </row>
        <row r="2153">
          <cell r="A2153" t="str">
            <v>SABCMOS601</v>
          </cell>
        </row>
        <row r="2154">
          <cell r="A2154" t="str">
            <v>SABCMSQL101</v>
          </cell>
        </row>
        <row r="2155">
          <cell r="A2155" t="str">
            <v>SABCMSQL201</v>
          </cell>
        </row>
        <row r="2156">
          <cell r="A2156" t="str">
            <v>SABCMSQL601</v>
          </cell>
        </row>
        <row r="2157">
          <cell r="A2157" t="str">
            <v>SABCMYAP101</v>
          </cell>
        </row>
        <row r="2158">
          <cell r="A2158" t="str">
            <v>SABCOMNI101</v>
          </cell>
        </row>
        <row r="2159">
          <cell r="A2159" t="str">
            <v>SABCPASDO101</v>
          </cell>
        </row>
        <row r="2160">
          <cell r="A2160" t="str">
            <v>SABCPASDO102</v>
          </cell>
        </row>
        <row r="2161">
          <cell r="A2161" t="str">
            <v>SABCPDDK101</v>
          </cell>
        </row>
        <row r="2162">
          <cell r="A2162" t="str">
            <v>SABCPERM101</v>
          </cell>
        </row>
        <row r="2163">
          <cell r="A2163" t="str">
            <v>SABCPROJ102</v>
          </cell>
        </row>
        <row r="2164">
          <cell r="A2164" t="str">
            <v>SABCPROJ601</v>
          </cell>
        </row>
        <row r="2165">
          <cell r="A2165" t="str">
            <v>SABCRADI101</v>
          </cell>
        </row>
        <row r="2166">
          <cell r="A2166" t="str">
            <v>SABCRADI102</v>
          </cell>
        </row>
        <row r="2167">
          <cell r="A2167" t="str">
            <v>SABCSCCM101</v>
          </cell>
        </row>
        <row r="2168">
          <cell r="A2168" t="str">
            <v>SABCSCCM101</v>
          </cell>
        </row>
        <row r="2169">
          <cell r="A2169" t="str">
            <v>SABCSHAR101</v>
          </cell>
        </row>
        <row r="2170">
          <cell r="A2170" t="str">
            <v>SABCSHAR102</v>
          </cell>
        </row>
        <row r="2171">
          <cell r="A2171" t="str">
            <v>SABCSHAR103</v>
          </cell>
        </row>
        <row r="2172">
          <cell r="A2172" t="str">
            <v>SABCSHARG101</v>
          </cell>
        </row>
        <row r="2173">
          <cell r="A2173" t="str">
            <v>SABCSOC101</v>
          </cell>
        </row>
        <row r="2174">
          <cell r="A2174" t="str">
            <v>SABCSQCAIS101</v>
          </cell>
        </row>
        <row r="2175">
          <cell r="A2175" t="str">
            <v>SABCSQCAIS601</v>
          </cell>
        </row>
        <row r="2176">
          <cell r="A2176" t="str">
            <v>SABCSQCAIS601</v>
          </cell>
        </row>
        <row r="2177">
          <cell r="A2177" t="str">
            <v>SABCSQDIMO101</v>
          </cell>
        </row>
        <row r="2178">
          <cell r="A2178" t="str">
            <v>SABCSQDIMO201</v>
          </cell>
        </row>
        <row r="2179">
          <cell r="A2179" t="str">
            <v>SABCSQELO101</v>
          </cell>
        </row>
        <row r="2180">
          <cell r="A2180" t="str">
            <v>SABCSQELO201</v>
          </cell>
        </row>
        <row r="2181">
          <cell r="A2181" t="str">
            <v>SABCSQELO201</v>
          </cell>
        </row>
        <row r="2182">
          <cell r="A2182" t="str">
            <v>SABCSQINT601</v>
          </cell>
        </row>
        <row r="2183">
          <cell r="A2183" t="str">
            <v>SABCSQRH101</v>
          </cell>
        </row>
        <row r="2184">
          <cell r="A2184" t="str">
            <v>SABCSQRH601</v>
          </cell>
        </row>
        <row r="2185">
          <cell r="A2185" t="str">
            <v>SABCSQSHAR101</v>
          </cell>
        </row>
        <row r="2186">
          <cell r="A2186" t="str">
            <v>SABCSSIS101</v>
          </cell>
        </row>
        <row r="2187">
          <cell r="A2187" t="str">
            <v>SABCSSIS601</v>
          </cell>
        </row>
        <row r="2188">
          <cell r="A2188" t="str">
            <v>SABCTEST601</v>
          </cell>
        </row>
        <row r="2189">
          <cell r="A2189" t="str">
            <v>SABCTSE101</v>
          </cell>
        </row>
        <row r="2190">
          <cell r="A2190" t="str">
            <v>SABCTSE102</v>
          </cell>
        </row>
        <row r="2191">
          <cell r="A2191" t="str">
            <v>SABCTSEL101</v>
          </cell>
        </row>
        <row r="2192">
          <cell r="A2192" t="str">
            <v>SABCTSEL102</v>
          </cell>
        </row>
        <row r="2193">
          <cell r="A2193" t="str">
            <v>SABCUPCUT101</v>
          </cell>
        </row>
        <row r="2194">
          <cell r="A2194" t="str">
            <v>SABCUPCUT102</v>
          </cell>
        </row>
        <row r="2195">
          <cell r="A2195" t="str">
            <v>SABCVPRX101</v>
          </cell>
        </row>
        <row r="2196">
          <cell r="A2196" t="str">
            <v>SABCVPRX102</v>
          </cell>
        </row>
        <row r="2197">
          <cell r="A2197" t="str">
            <v>SABCVPRX103</v>
          </cell>
        </row>
        <row r="2198">
          <cell r="A2198" t="str">
            <v>SABCVPRX104</v>
          </cell>
        </row>
        <row r="2199">
          <cell r="A2199" t="str">
            <v>SABCVPRX105</v>
          </cell>
        </row>
        <row r="2200">
          <cell r="A2200" t="str">
            <v>SABCWEB101</v>
          </cell>
        </row>
        <row r="2201">
          <cell r="A2201" t="str">
            <v>SABCWEB601</v>
          </cell>
        </row>
        <row r="2202">
          <cell r="A2202" t="str">
            <v>SABCWEB601</v>
          </cell>
        </row>
        <row r="2203">
          <cell r="A2203" t="str">
            <v>SABCWEF101</v>
          </cell>
        </row>
        <row r="2204">
          <cell r="A2204" t="str">
            <v>SABCWIFI101</v>
          </cell>
        </row>
        <row r="2205">
          <cell r="A2205" t="str">
            <v>SABCWIFI601</v>
          </cell>
        </row>
        <row r="2206">
          <cell r="A2206" t="str">
            <v>SEMCDOMC001</v>
          </cell>
        </row>
        <row r="2207">
          <cell r="A2207" t="str">
            <v>SEMCPDDK101</v>
          </cell>
        </row>
        <row r="2208">
          <cell r="A2208" t="str">
            <v>SEMCSHARG101</v>
          </cell>
        </row>
        <row r="2209">
          <cell r="A2209" t="str">
            <v>SEMCUPCUT101</v>
          </cell>
        </row>
        <row r="2210">
          <cell r="A2210" t="str">
            <v>SEMCUSIN001</v>
          </cell>
        </row>
        <row r="2211">
          <cell r="A2211" t="str">
            <v>SERVEURDI01</v>
          </cell>
        </row>
        <row r="2212">
          <cell r="A2212" t="str">
            <v>SIACDOMC002</v>
          </cell>
        </row>
        <row r="2213">
          <cell r="A2213" t="str">
            <v>SIACFICH001</v>
          </cell>
        </row>
        <row r="2214">
          <cell r="A2214" t="str">
            <v>SIACFICH002</v>
          </cell>
        </row>
        <row r="2215">
          <cell r="A2215" t="str">
            <v>SIACMOS101</v>
          </cell>
        </row>
        <row r="2216">
          <cell r="A2216" t="str">
            <v>SIACPDDK101</v>
          </cell>
        </row>
        <row r="2217">
          <cell r="A2217" t="str">
            <v>SIACSHARG101</v>
          </cell>
        </row>
        <row r="2218">
          <cell r="A2218" t="str">
            <v>SIACUPCUT101</v>
          </cell>
        </row>
        <row r="2219">
          <cell r="A2219" t="str">
            <v>SILOS</v>
          </cell>
        </row>
        <row r="2220">
          <cell r="A2220" t="str">
            <v>SOCABACK101</v>
          </cell>
        </row>
        <row r="2221">
          <cell r="A2221" t="str">
            <v>SOCADOMC002</v>
          </cell>
        </row>
        <row r="2222">
          <cell r="A2222" t="str">
            <v>SOCAECOSYS101</v>
          </cell>
        </row>
        <row r="2223">
          <cell r="A2223" t="str">
            <v>SOCAFICH101</v>
          </cell>
        </row>
        <row r="2224">
          <cell r="A2224" t="str">
            <v>SOCAHUSKY101</v>
          </cell>
        </row>
        <row r="2225">
          <cell r="A2225" t="str">
            <v>SOCAMOS101</v>
          </cell>
        </row>
        <row r="2226">
          <cell r="A2226" t="str">
            <v>SOCAMSQL101</v>
          </cell>
        </row>
        <row r="2227">
          <cell r="A2227" t="str">
            <v>SOCAPCUT001</v>
          </cell>
        </row>
        <row r="2228">
          <cell r="A2228" t="str">
            <v>SOCAPDDK101</v>
          </cell>
        </row>
        <row r="2229">
          <cell r="A2229" t="str">
            <v>SOCASHARG101</v>
          </cell>
        </row>
        <row r="2230">
          <cell r="A2230" t="str">
            <v>SOCASOFT101</v>
          </cell>
        </row>
        <row r="2231">
          <cell r="A2231" t="str">
            <v>SOUADOMC001</v>
          </cell>
        </row>
        <row r="2232">
          <cell r="A2232" t="str">
            <v>SOUAMOS101</v>
          </cell>
        </row>
        <row r="2233">
          <cell r="A2233" t="str">
            <v>SOUAPCUT001</v>
          </cell>
        </row>
        <row r="2234">
          <cell r="A2234" t="str">
            <v>SOUAPDDK101</v>
          </cell>
        </row>
        <row r="2235">
          <cell r="A2235" t="str">
            <v>VEEAMBACKUP</v>
          </cell>
        </row>
        <row r="2236">
          <cell r="A2236" t="str">
            <v>VEEAMSERVERNDOK</v>
          </cell>
        </row>
        <row r="2237">
          <cell r="A2237" t="str">
            <v>VEEAMSERVERYAOU</v>
          </cell>
        </row>
        <row r="2238">
          <cell r="A2238" t="str">
            <v>VM-CMRSRV23001-</v>
          </cell>
        </row>
        <row r="2239">
          <cell r="A2239" t="str">
            <v>YAOUBACK101</v>
          </cell>
        </row>
        <row r="2240">
          <cell r="A2240" t="str">
            <v>YAOUBI101</v>
          </cell>
        </row>
        <row r="2241">
          <cell r="A2241" t="str">
            <v>YAOUDOMC002</v>
          </cell>
        </row>
        <row r="2242">
          <cell r="A2242" t="str">
            <v>YAOUMOS101</v>
          </cell>
        </row>
        <row r="2243">
          <cell r="A2243" t="str">
            <v>YAOUPCUT001</v>
          </cell>
        </row>
        <row r="2244">
          <cell r="A2244" t="str">
            <v>YAOUPDDK101</v>
          </cell>
        </row>
        <row r="2245">
          <cell r="A2245" t="str">
            <v>YAOUSHARG101</v>
          </cell>
        </row>
        <row r="2246">
          <cell r="A2246" t="str">
            <v>YAOUSIN001</v>
          </cell>
        </row>
        <row r="2247">
          <cell r="A2247" t="str">
            <v>YAOUSIN002</v>
          </cell>
        </row>
        <row r="2248">
          <cell r="A2248" t="str">
            <v>YAOUSIN003</v>
          </cell>
        </row>
        <row r="2249">
          <cell r="A2249" t="str">
            <v>YAOUSINE001</v>
          </cell>
        </row>
        <row r="2250">
          <cell r="A2250" t="str">
            <v>YAOUVPRX101</v>
          </cell>
        </row>
        <row r="2251">
          <cell r="A2251" t="str">
            <v>YAOUVPRX102</v>
          </cell>
        </row>
      </sheetData>
      <sheetData sheetId="8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CMRLPT19227</v>
          </cell>
        </row>
        <row r="102">
          <cell r="A102" t="str">
            <v>CMRLPT19228</v>
          </cell>
        </row>
        <row r="103">
          <cell r="A103" t="str">
            <v>CMRLPT19229</v>
          </cell>
        </row>
        <row r="104">
          <cell r="A104" t="str">
            <v>CMRLPT19230</v>
          </cell>
        </row>
        <row r="105">
          <cell r="A105" t="str">
            <v>CMRLPT19232</v>
          </cell>
        </row>
        <row r="106">
          <cell r="A106" t="str">
            <v>CMRLPT19235</v>
          </cell>
        </row>
        <row r="107">
          <cell r="A107" t="str">
            <v>CMRLPT19236</v>
          </cell>
        </row>
        <row r="108">
          <cell r="A108" t="str">
            <v>CMRLPT19237</v>
          </cell>
        </row>
        <row r="109">
          <cell r="A109" t="str">
            <v>CMRLPT19238</v>
          </cell>
        </row>
        <row r="110">
          <cell r="A110" t="str">
            <v>CMRLPT19239</v>
          </cell>
        </row>
        <row r="111">
          <cell r="A111" t="str">
            <v>CMRLPT19242</v>
          </cell>
        </row>
        <row r="112">
          <cell r="A112" t="str">
            <v>CMRLPT19243</v>
          </cell>
        </row>
        <row r="113">
          <cell r="A113" t="str">
            <v>CMRLPT19244</v>
          </cell>
        </row>
        <row r="114">
          <cell r="A114" t="str">
            <v>CMRLPT19245</v>
          </cell>
        </row>
        <row r="115">
          <cell r="A115" t="str">
            <v>CMRLPT19248</v>
          </cell>
        </row>
        <row r="116">
          <cell r="A116" t="str">
            <v>CMRLPT19249</v>
          </cell>
        </row>
        <row r="117">
          <cell r="A117" t="str">
            <v>CMRLPT19250</v>
          </cell>
        </row>
        <row r="118">
          <cell r="A118" t="str">
            <v>CMRLPT19252</v>
          </cell>
        </row>
        <row r="119">
          <cell r="A119" t="str">
            <v>CMRLPT19252</v>
          </cell>
        </row>
        <row r="120">
          <cell r="A120" t="str">
            <v>CMRLPT19252</v>
          </cell>
        </row>
        <row r="121">
          <cell r="A121" t="str">
            <v>CMRLPT19253</v>
          </cell>
        </row>
        <row r="122">
          <cell r="A122" t="str">
            <v>CMRLPT19254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CMRLPT19290</v>
          </cell>
        </row>
        <row r="133">
          <cell r="A133" t="str">
            <v>CMRLPT19293</v>
          </cell>
        </row>
        <row r="134">
          <cell r="A134" t="str">
            <v>CMRLPT19296</v>
          </cell>
        </row>
        <row r="135">
          <cell r="A135" t="str">
            <v>CMRLPT19304</v>
          </cell>
        </row>
        <row r="136">
          <cell r="A136" t="str">
            <v>CMRLPT19316</v>
          </cell>
        </row>
        <row r="137">
          <cell r="A137" t="str">
            <v>CMRLPT19318</v>
          </cell>
        </row>
        <row r="138">
          <cell r="A138" t="str">
            <v>CMRLPT19320</v>
          </cell>
        </row>
        <row r="139">
          <cell r="A139" t="str">
            <v>CMRLPT19325</v>
          </cell>
        </row>
        <row r="140">
          <cell r="A140" t="str">
            <v>CMRLPT19330</v>
          </cell>
        </row>
        <row r="141">
          <cell r="A141" t="str">
            <v>CMRLPT19331</v>
          </cell>
        </row>
        <row r="142">
          <cell r="A142" t="str">
            <v>CMRLPT19336</v>
          </cell>
        </row>
        <row r="143">
          <cell r="A143" t="str">
            <v>CMRLPT19350</v>
          </cell>
        </row>
        <row r="144">
          <cell r="A144" t="str">
            <v>CMRLPT19352</v>
          </cell>
        </row>
        <row r="145">
          <cell r="A145" t="str">
            <v>CMRLPT19354</v>
          </cell>
        </row>
        <row r="146">
          <cell r="A146" t="str">
            <v>CMRLPT19356</v>
          </cell>
        </row>
        <row r="147">
          <cell r="A147" t="str">
            <v>CMRLPT19358</v>
          </cell>
        </row>
        <row r="148">
          <cell r="A148" t="str">
            <v>CMRLPT19359</v>
          </cell>
        </row>
        <row r="149">
          <cell r="A149" t="str">
            <v>CMRLPT19361</v>
          </cell>
        </row>
        <row r="150">
          <cell r="A150" t="str">
            <v>CMRLPT19363</v>
          </cell>
        </row>
        <row r="151">
          <cell r="A151" t="str">
            <v>CMRLPT19365</v>
          </cell>
        </row>
        <row r="152">
          <cell r="A152" t="str">
            <v>CMRLPT19366</v>
          </cell>
        </row>
        <row r="153">
          <cell r="A153" t="str">
            <v>CMRLPT19368</v>
          </cell>
        </row>
        <row r="154">
          <cell r="A154" t="str">
            <v>CMRLPT19369</v>
          </cell>
        </row>
        <row r="155">
          <cell r="A155" t="str">
            <v>CMRLPT19378</v>
          </cell>
        </row>
        <row r="156">
          <cell r="A156" t="str">
            <v>CMRLPT20001</v>
          </cell>
        </row>
        <row r="157">
          <cell r="A157" t="str">
            <v>CMRLPT20002</v>
          </cell>
        </row>
        <row r="158">
          <cell r="A158" t="str">
            <v>CMRLPT20003</v>
          </cell>
        </row>
        <row r="159">
          <cell r="A159" t="str">
            <v>CMRLPT20004</v>
          </cell>
        </row>
        <row r="160">
          <cell r="A160" t="str">
            <v>CMRLPT20005</v>
          </cell>
        </row>
        <row r="161">
          <cell r="A161" t="str">
            <v>CMRLPT20008</v>
          </cell>
        </row>
        <row r="162">
          <cell r="A162" t="str">
            <v>CMRLPT20009</v>
          </cell>
        </row>
        <row r="163">
          <cell r="A163" t="str">
            <v>CMRLPT20010</v>
          </cell>
        </row>
        <row r="164">
          <cell r="A164" t="str">
            <v>CMRLPT20011</v>
          </cell>
        </row>
        <row r="165">
          <cell r="A165" t="str">
            <v>CMRLPT20012</v>
          </cell>
        </row>
        <row r="166">
          <cell r="A166" t="str">
            <v>CMRLPT20014</v>
          </cell>
        </row>
        <row r="167">
          <cell r="A167" t="str">
            <v>CMRLPT20015</v>
          </cell>
        </row>
        <row r="168">
          <cell r="A168" t="str">
            <v>CMRLPT20016</v>
          </cell>
        </row>
        <row r="169">
          <cell r="A169" t="str">
            <v>CMRLPT20017</v>
          </cell>
        </row>
        <row r="170">
          <cell r="A170" t="str">
            <v>CMRLPT20019</v>
          </cell>
        </row>
        <row r="171">
          <cell r="A171" t="str">
            <v>CMRLPT20020</v>
          </cell>
        </row>
        <row r="172">
          <cell r="A172" t="str">
            <v>CMRLPT20021</v>
          </cell>
        </row>
        <row r="173">
          <cell r="A173" t="str">
            <v>CMRLPT20022</v>
          </cell>
        </row>
        <row r="174">
          <cell r="A174" t="str">
            <v>CMRLPT20023</v>
          </cell>
        </row>
        <row r="175">
          <cell r="A175" t="str">
            <v>CMRLPT20024</v>
          </cell>
        </row>
        <row r="176">
          <cell r="A176" t="str">
            <v>CMRLPT20025</v>
          </cell>
        </row>
        <row r="177">
          <cell r="A177" t="str">
            <v>CMRLPT20026</v>
          </cell>
        </row>
        <row r="178">
          <cell r="A178" t="str">
            <v>CMRLPT20027</v>
          </cell>
        </row>
        <row r="179">
          <cell r="A179" t="str">
            <v>CMRLPT20028</v>
          </cell>
        </row>
        <row r="180">
          <cell r="A180" t="str">
            <v>CMRLPT20029</v>
          </cell>
        </row>
        <row r="181">
          <cell r="A181" t="str">
            <v>CMRLPT20030</v>
          </cell>
        </row>
        <row r="182">
          <cell r="A182" t="str">
            <v>CMRLPT20032</v>
          </cell>
        </row>
        <row r="183">
          <cell r="A183" t="str">
            <v>CMRLPT20033</v>
          </cell>
        </row>
        <row r="184">
          <cell r="A184" t="str">
            <v>CMRLPT20034</v>
          </cell>
        </row>
        <row r="185">
          <cell r="A185" t="str">
            <v>CMRLPT20035</v>
          </cell>
        </row>
        <row r="186">
          <cell r="A186" t="str">
            <v>CMRLPT20036</v>
          </cell>
        </row>
        <row r="187">
          <cell r="A187" t="str">
            <v>CMRLPT20038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CMRLPT20095</v>
          </cell>
        </row>
        <row r="229">
          <cell r="A229" t="str">
            <v>CMRLPT20095</v>
          </cell>
        </row>
        <row r="230">
          <cell r="A230" t="str">
            <v>CMRLPT20096</v>
          </cell>
        </row>
        <row r="231">
          <cell r="A231" t="str">
            <v>CMRLPT20100</v>
          </cell>
        </row>
        <row r="232">
          <cell r="A232" t="str">
            <v>CMRLPT20101</v>
          </cell>
        </row>
        <row r="233">
          <cell r="A233" t="str">
            <v>CMRLPT20106</v>
          </cell>
        </row>
        <row r="234">
          <cell r="A234" t="str">
            <v>CMRLPT20108</v>
          </cell>
        </row>
        <row r="235">
          <cell r="A235" t="str">
            <v>CMRLPT20109</v>
          </cell>
        </row>
        <row r="236">
          <cell r="A236" t="str">
            <v>CMRLPT20111</v>
          </cell>
        </row>
        <row r="237">
          <cell r="A237" t="str">
            <v>CMRLPT20112</v>
          </cell>
        </row>
        <row r="238">
          <cell r="A238" t="str">
            <v>CMRLPT20115</v>
          </cell>
        </row>
        <row r="239">
          <cell r="A239" t="str">
            <v>CMRLPT20117</v>
          </cell>
        </row>
        <row r="240">
          <cell r="A240" t="str">
            <v>CMRLPT20118</v>
          </cell>
        </row>
        <row r="241">
          <cell r="A241" t="str">
            <v>CMRLPT20121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CMRLPT21092</v>
          </cell>
        </row>
        <row r="318">
          <cell r="A318" t="str">
            <v>CMRLPT21093</v>
          </cell>
        </row>
        <row r="319">
          <cell r="A319" t="str">
            <v>CMRLPT21094</v>
          </cell>
        </row>
        <row r="320">
          <cell r="A320" t="str">
            <v>CMRLPT21095</v>
          </cell>
        </row>
        <row r="321">
          <cell r="A321" t="str">
            <v>CMRLPT21096</v>
          </cell>
        </row>
        <row r="322">
          <cell r="A322" t="str">
            <v>CMRLPT21097</v>
          </cell>
        </row>
        <row r="323">
          <cell r="A323" t="str">
            <v>CMRLPT21098</v>
          </cell>
        </row>
        <row r="324">
          <cell r="A324" t="str">
            <v>CMRLPT21099</v>
          </cell>
        </row>
        <row r="325">
          <cell r="A325" t="str">
            <v>CMRLPT21100</v>
          </cell>
        </row>
        <row r="326">
          <cell r="A326" t="str">
            <v>CMRLPT21101</v>
          </cell>
        </row>
        <row r="327">
          <cell r="A327" t="str">
            <v>CMRLPT21102</v>
          </cell>
        </row>
        <row r="328">
          <cell r="A328" t="str">
            <v>CMRLPT21103</v>
          </cell>
        </row>
        <row r="329">
          <cell r="A329" t="str">
            <v>CMRLPT21104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CMRLPT21132</v>
          </cell>
        </row>
        <row r="354">
          <cell r="A354" t="str">
            <v>CMRLPT21133</v>
          </cell>
        </row>
        <row r="355">
          <cell r="A355" t="str">
            <v>CMRLPT21134</v>
          </cell>
        </row>
        <row r="356">
          <cell r="A356" t="str">
            <v>CMRLPT21135</v>
          </cell>
        </row>
        <row r="357">
          <cell r="A357" t="str">
            <v>CMRLPT21136</v>
          </cell>
        </row>
        <row r="358">
          <cell r="A358" t="str">
            <v>CMRLPT21137</v>
          </cell>
        </row>
        <row r="359">
          <cell r="A359" t="str">
            <v>CMRLPT21138</v>
          </cell>
        </row>
        <row r="360">
          <cell r="A360" t="str">
            <v>CMRLPT21139</v>
          </cell>
        </row>
        <row r="361">
          <cell r="A361" t="str">
            <v>CMRLPT21140</v>
          </cell>
        </row>
        <row r="362">
          <cell r="A362" t="str">
            <v>CMRLPT21142</v>
          </cell>
        </row>
        <row r="363">
          <cell r="A363" t="str">
            <v>CMRLPT21143</v>
          </cell>
        </row>
        <row r="364">
          <cell r="A364" t="str">
            <v>CMRLPT21144</v>
          </cell>
        </row>
        <row r="365">
          <cell r="A365" t="str">
            <v>CMRLPT21145</v>
          </cell>
        </row>
        <row r="366">
          <cell r="A366" t="str">
            <v>CMRLPT21146</v>
          </cell>
        </row>
        <row r="367">
          <cell r="A367" t="str">
            <v>CMRLPT21147</v>
          </cell>
        </row>
        <row r="368">
          <cell r="A368" t="str">
            <v>CMRLPT21148</v>
          </cell>
        </row>
        <row r="369">
          <cell r="A369" t="str">
            <v>CMRLPT21149</v>
          </cell>
        </row>
        <row r="370">
          <cell r="A370" t="str">
            <v>CMRLPT21150</v>
          </cell>
        </row>
        <row r="371">
          <cell r="A371" t="str">
            <v>CMRLPT21151</v>
          </cell>
        </row>
        <row r="372">
          <cell r="A372" t="str">
            <v>CMRLPT21153</v>
          </cell>
        </row>
        <row r="373">
          <cell r="A373" t="str">
            <v>CMRLPT21154</v>
          </cell>
        </row>
        <row r="374">
          <cell r="A374" t="str">
            <v>CMRLPT21155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CMRLPT21170</v>
          </cell>
        </row>
        <row r="388">
          <cell r="A388" t="str">
            <v>CMRLPT22001</v>
          </cell>
        </row>
        <row r="389">
          <cell r="A389" t="str">
            <v>CMRLPT22002</v>
          </cell>
        </row>
        <row r="390">
          <cell r="A390" t="str">
            <v>CMRLPT22003</v>
          </cell>
        </row>
        <row r="391">
          <cell r="A391" t="str">
            <v>CMRLPT22004</v>
          </cell>
        </row>
        <row r="392">
          <cell r="A392" t="str">
            <v>CMRLPT22006</v>
          </cell>
        </row>
        <row r="393">
          <cell r="A393" t="str">
            <v>CMRLPT22007</v>
          </cell>
        </row>
        <row r="394">
          <cell r="A394" t="str">
            <v>CMRLPT22009</v>
          </cell>
        </row>
        <row r="395">
          <cell r="A395" t="str">
            <v>CMRLPT22010</v>
          </cell>
        </row>
        <row r="396">
          <cell r="A396" t="str">
            <v>CMRLPT22011</v>
          </cell>
        </row>
        <row r="397">
          <cell r="A397" t="str">
            <v>CMRLPT22012</v>
          </cell>
        </row>
        <row r="398">
          <cell r="A398" t="str">
            <v>CMRLPT22013</v>
          </cell>
        </row>
        <row r="399">
          <cell r="A399" t="str">
            <v>CMRLPT22014</v>
          </cell>
        </row>
        <row r="400">
          <cell r="A400" t="str">
            <v>CMRLPT22015</v>
          </cell>
        </row>
        <row r="401">
          <cell r="A401" t="str">
            <v>CMRLPT22016</v>
          </cell>
        </row>
        <row r="402">
          <cell r="A402" t="str">
            <v>CMRLPT22018</v>
          </cell>
        </row>
        <row r="403">
          <cell r="A403" t="str">
            <v>CMRLPT22019</v>
          </cell>
        </row>
        <row r="404">
          <cell r="A404" t="str">
            <v>CMRLPT22020</v>
          </cell>
        </row>
        <row r="405">
          <cell r="A405" t="str">
            <v>CMRLPT22021</v>
          </cell>
        </row>
        <row r="406">
          <cell r="A406" t="str">
            <v>CMRLPT22022</v>
          </cell>
        </row>
        <row r="407">
          <cell r="A407" t="str">
            <v>CMRLPT22023</v>
          </cell>
        </row>
        <row r="408">
          <cell r="A408" t="str">
            <v>CMRLPT22024</v>
          </cell>
        </row>
        <row r="409">
          <cell r="A409" t="str">
            <v>CMRLPT22025</v>
          </cell>
        </row>
        <row r="410">
          <cell r="A410" t="str">
            <v>CMRLPT22026</v>
          </cell>
        </row>
        <row r="411">
          <cell r="A411" t="str">
            <v>CMRLPT22027</v>
          </cell>
        </row>
        <row r="412">
          <cell r="A412" t="str">
            <v>CMRLPT22028</v>
          </cell>
        </row>
        <row r="413">
          <cell r="A413" t="str">
            <v>CMRLPT22029</v>
          </cell>
        </row>
        <row r="414">
          <cell r="A414" t="str">
            <v>CMRLPT22030</v>
          </cell>
        </row>
        <row r="415">
          <cell r="A415" t="str">
            <v>CMRLPT22031</v>
          </cell>
        </row>
        <row r="416">
          <cell r="A416" t="str">
            <v>CMRLPT22032</v>
          </cell>
        </row>
        <row r="417">
          <cell r="A417" t="str">
            <v>CMRLPT22034</v>
          </cell>
        </row>
        <row r="418">
          <cell r="A418" t="str">
            <v>CMRLPT22036</v>
          </cell>
        </row>
        <row r="419">
          <cell r="A419" t="str">
            <v>CMRLPT22037</v>
          </cell>
        </row>
        <row r="420">
          <cell r="A420" t="str">
            <v>CMRLPT22038</v>
          </cell>
        </row>
        <row r="421">
          <cell r="A421" t="str">
            <v>CMRLPT22039</v>
          </cell>
        </row>
        <row r="422">
          <cell r="A422" t="str">
            <v>CMRLPT22040</v>
          </cell>
        </row>
        <row r="423">
          <cell r="A423" t="str">
            <v>CMRLPT22041</v>
          </cell>
        </row>
        <row r="424">
          <cell r="A424" t="str">
            <v>CMRLPT22042</v>
          </cell>
        </row>
        <row r="425">
          <cell r="A425" t="str">
            <v>CMRLPT22043</v>
          </cell>
        </row>
        <row r="426">
          <cell r="A426" t="str">
            <v>CMRLPT22044</v>
          </cell>
        </row>
        <row r="427">
          <cell r="A427" t="str">
            <v>CMRLPT22045</v>
          </cell>
        </row>
        <row r="428">
          <cell r="A428" t="str">
            <v>CMRLPT22046</v>
          </cell>
        </row>
        <row r="429">
          <cell r="A429" t="str">
            <v>CMRLPT22047</v>
          </cell>
        </row>
        <row r="430">
          <cell r="A430" t="str">
            <v>CMRLPT22048</v>
          </cell>
        </row>
        <row r="431">
          <cell r="A431" t="str">
            <v>CMRLPT22049</v>
          </cell>
        </row>
        <row r="432">
          <cell r="A432" t="str">
            <v>CMRLPT22051</v>
          </cell>
        </row>
        <row r="433">
          <cell r="A433" t="str">
            <v>CMRLPT22052</v>
          </cell>
        </row>
        <row r="434">
          <cell r="A434" t="str">
            <v>CMRLPT22053</v>
          </cell>
        </row>
        <row r="435">
          <cell r="A435" t="str">
            <v>CMRLPT22054</v>
          </cell>
        </row>
        <row r="436">
          <cell r="A436" t="str">
            <v>CMRLPT22055</v>
          </cell>
        </row>
        <row r="437">
          <cell r="A437" t="str">
            <v>CMRLPT22056</v>
          </cell>
        </row>
        <row r="438">
          <cell r="A438" t="str">
            <v>CMRLPT22057</v>
          </cell>
        </row>
        <row r="439">
          <cell r="A439" t="str">
            <v>CMRLPT22058</v>
          </cell>
        </row>
        <row r="440">
          <cell r="A440" t="str">
            <v>CMRLPT22059</v>
          </cell>
        </row>
        <row r="441">
          <cell r="A441" t="str">
            <v>CMRLPT22060</v>
          </cell>
        </row>
        <row r="442">
          <cell r="A442" t="str">
            <v>CMRLPT22061</v>
          </cell>
        </row>
        <row r="443">
          <cell r="A443" t="str">
            <v>CMRLPT22062</v>
          </cell>
        </row>
        <row r="444">
          <cell r="A444" t="str">
            <v>CMRLPT22063</v>
          </cell>
        </row>
        <row r="445">
          <cell r="A445" t="str">
            <v>CMRLPT22064</v>
          </cell>
        </row>
        <row r="446">
          <cell r="A446" t="str">
            <v>CMRLPT22065</v>
          </cell>
        </row>
        <row r="447">
          <cell r="A447" t="str">
            <v>CMRLPT22066</v>
          </cell>
        </row>
        <row r="448">
          <cell r="A448" t="str">
            <v>CMRLPT22068</v>
          </cell>
        </row>
        <row r="449">
          <cell r="A449" t="str">
            <v>CMRLPT22069</v>
          </cell>
        </row>
        <row r="450">
          <cell r="A450" t="str">
            <v>CMRLPT22070</v>
          </cell>
        </row>
        <row r="451">
          <cell r="A451" t="str">
            <v>CMRLPT22071</v>
          </cell>
        </row>
        <row r="452">
          <cell r="A452" t="str">
            <v>CMRLPT22071</v>
          </cell>
        </row>
        <row r="453">
          <cell r="A453" t="str">
            <v>CMRLPT22072</v>
          </cell>
        </row>
        <row r="454">
          <cell r="A454" t="str">
            <v>CMRLPT22073</v>
          </cell>
        </row>
        <row r="455">
          <cell r="A455" t="str">
            <v>CMRLPT22074</v>
          </cell>
        </row>
        <row r="456">
          <cell r="A456" t="str">
            <v>CMRLPT22075</v>
          </cell>
        </row>
        <row r="457">
          <cell r="A457" t="str">
            <v>CMRLPT22077</v>
          </cell>
        </row>
        <row r="458">
          <cell r="A458" t="str">
            <v>CMRLPT22078</v>
          </cell>
        </row>
        <row r="459">
          <cell r="A459" t="str">
            <v>CMRLPT22079</v>
          </cell>
        </row>
        <row r="460">
          <cell r="A460" t="str">
            <v>CMRLPT22080</v>
          </cell>
        </row>
        <row r="461">
          <cell r="A461" t="str">
            <v>CMRLPT22081</v>
          </cell>
        </row>
        <row r="462">
          <cell r="A462" t="str">
            <v>CMRLPT22082</v>
          </cell>
        </row>
        <row r="463">
          <cell r="A463" t="str">
            <v>CMRLPT22083</v>
          </cell>
        </row>
        <row r="464">
          <cell r="A464" t="str">
            <v>CMRLPT22084</v>
          </cell>
        </row>
        <row r="465">
          <cell r="A465" t="str">
            <v>CMRLPT22085</v>
          </cell>
        </row>
        <row r="466">
          <cell r="A466" t="str">
            <v>CMRLPT22086</v>
          </cell>
        </row>
        <row r="467">
          <cell r="A467" t="str">
            <v>CMRLPT22087</v>
          </cell>
        </row>
        <row r="468">
          <cell r="A468" t="str">
            <v>CMRLPT22089</v>
          </cell>
        </row>
        <row r="469">
          <cell r="A469" t="str">
            <v>CMRLPT22090</v>
          </cell>
        </row>
        <row r="470">
          <cell r="A470" t="str">
            <v>CMRLPT22091</v>
          </cell>
        </row>
        <row r="471">
          <cell r="A471" t="str">
            <v>CMRLPT22093</v>
          </cell>
        </row>
        <row r="472">
          <cell r="A472" t="str">
            <v>CMRLPT22094</v>
          </cell>
        </row>
        <row r="473">
          <cell r="A473" t="str">
            <v>CMRLPT22095</v>
          </cell>
        </row>
        <row r="474">
          <cell r="A474" t="str">
            <v>CMRLPT22096</v>
          </cell>
        </row>
        <row r="475">
          <cell r="A475" t="str">
            <v>CMRLPT22097</v>
          </cell>
        </row>
        <row r="476">
          <cell r="A476" t="str">
            <v>CMRLPT22098</v>
          </cell>
        </row>
        <row r="477">
          <cell r="A477" t="str">
            <v>CMRLPT22099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CMRLPT22113</v>
          </cell>
        </row>
        <row r="491">
          <cell r="A491" t="str">
            <v>CMRLPT22114</v>
          </cell>
        </row>
        <row r="492">
          <cell r="A492" t="str">
            <v>CMRLPT22115</v>
          </cell>
        </row>
        <row r="493">
          <cell r="A493" t="str">
            <v>CMRLPT22116</v>
          </cell>
        </row>
        <row r="494">
          <cell r="A494" t="str">
            <v>CMRLPT22117</v>
          </cell>
        </row>
        <row r="495">
          <cell r="A495" t="str">
            <v>CMRLPT22118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CMRLPT22153</v>
          </cell>
        </row>
        <row r="528">
          <cell r="A528" t="str">
            <v>CMRLPT22155</v>
          </cell>
        </row>
        <row r="529">
          <cell r="A529" t="str">
            <v>CMRLPT22157</v>
          </cell>
        </row>
        <row r="530">
          <cell r="A530" t="str">
            <v>CMRLPT22158</v>
          </cell>
        </row>
        <row r="531">
          <cell r="A531" t="str">
            <v>CMRLPT22159</v>
          </cell>
        </row>
        <row r="532">
          <cell r="A532" t="str">
            <v>CMRLPT22161</v>
          </cell>
        </row>
        <row r="533">
          <cell r="A533" t="str">
            <v>CMRLPT22162</v>
          </cell>
        </row>
        <row r="534">
          <cell r="A534" t="str">
            <v>CMRLPT22162</v>
          </cell>
        </row>
        <row r="535">
          <cell r="A535" t="str">
            <v>CMRLPT22165</v>
          </cell>
        </row>
        <row r="536">
          <cell r="A536" t="str">
            <v>CMRLPT22166</v>
          </cell>
        </row>
        <row r="537">
          <cell r="A537" t="str">
            <v>CMRLPT22167</v>
          </cell>
        </row>
        <row r="538">
          <cell r="A538" t="str">
            <v>CMRLPT22168</v>
          </cell>
        </row>
        <row r="539">
          <cell r="A539" t="str">
            <v>CMRLPT22169</v>
          </cell>
        </row>
        <row r="540">
          <cell r="A540" t="str">
            <v>CMRLPT22170</v>
          </cell>
        </row>
        <row r="541">
          <cell r="A541" t="str">
            <v>CMRLPT22171</v>
          </cell>
        </row>
        <row r="542">
          <cell r="A542" t="str">
            <v>CMRLPT22172</v>
          </cell>
        </row>
        <row r="543">
          <cell r="A543" t="str">
            <v>CMRLPT22174</v>
          </cell>
        </row>
        <row r="544">
          <cell r="A544" t="str">
            <v>CMRLPT22176</v>
          </cell>
        </row>
        <row r="545">
          <cell r="A545" t="str">
            <v>CMRLPT22177</v>
          </cell>
        </row>
        <row r="546">
          <cell r="A546" t="str">
            <v>CMRLPT22178</v>
          </cell>
        </row>
        <row r="547">
          <cell r="A547" t="str">
            <v>CMRLPT22179</v>
          </cell>
        </row>
        <row r="548">
          <cell r="A548" t="str">
            <v>CMRLPT22181</v>
          </cell>
        </row>
        <row r="549">
          <cell r="A549" t="str">
            <v>CMRLPT22183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CMRLPT22196</v>
          </cell>
        </row>
        <row r="553">
          <cell r="A553" t="str">
            <v>CMRLPT22197</v>
          </cell>
        </row>
        <row r="554">
          <cell r="A554" t="str">
            <v>CMRLPT22198</v>
          </cell>
        </row>
        <row r="555">
          <cell r="A555" t="str">
            <v>CMRLPT22200</v>
          </cell>
        </row>
        <row r="556">
          <cell r="A556" t="str">
            <v>CMRLPT22204</v>
          </cell>
        </row>
        <row r="557">
          <cell r="A557" t="str">
            <v>CMRLPT22206</v>
          </cell>
        </row>
        <row r="558">
          <cell r="A558" t="str">
            <v>CMRLPT22207</v>
          </cell>
        </row>
        <row r="559">
          <cell r="A559" t="str">
            <v>CMRLPT22215</v>
          </cell>
        </row>
        <row r="560">
          <cell r="A560" t="str">
            <v>CMRLPT23001</v>
          </cell>
        </row>
        <row r="561">
          <cell r="A561" t="str">
            <v>CMRLPT23002</v>
          </cell>
        </row>
        <row r="562">
          <cell r="A562" t="str">
            <v>CMRLPT23003</v>
          </cell>
        </row>
        <row r="563">
          <cell r="A563" t="str">
            <v>CMRLPT23004</v>
          </cell>
        </row>
        <row r="564">
          <cell r="A564" t="str">
            <v>CMRLPT23005</v>
          </cell>
        </row>
        <row r="565">
          <cell r="A565" t="str">
            <v>CMRLPT23006</v>
          </cell>
        </row>
        <row r="566">
          <cell r="A566" t="str">
            <v>CMRLPT23008</v>
          </cell>
        </row>
        <row r="567">
          <cell r="A567" t="str">
            <v>CMRLPT23009</v>
          </cell>
        </row>
        <row r="568">
          <cell r="A568" t="str">
            <v>CMRLPT23010</v>
          </cell>
        </row>
        <row r="569">
          <cell r="A569" t="str">
            <v>CMRLPT23011</v>
          </cell>
        </row>
        <row r="570">
          <cell r="A570" t="str">
            <v>CMRLPT23012</v>
          </cell>
        </row>
        <row r="571">
          <cell r="A571" t="str">
            <v>CMRLPT23013</v>
          </cell>
        </row>
        <row r="572">
          <cell r="A572" t="str">
            <v>CMRLPT23014</v>
          </cell>
        </row>
        <row r="573">
          <cell r="A573" t="str">
            <v>CMRLPT23016</v>
          </cell>
        </row>
        <row r="574">
          <cell r="A574" t="str">
            <v>CMRLPT23017</v>
          </cell>
        </row>
        <row r="575">
          <cell r="A575" t="str">
            <v>CMRLPT23018</v>
          </cell>
        </row>
        <row r="576">
          <cell r="A576" t="str">
            <v>CMRLPT23019</v>
          </cell>
        </row>
        <row r="577">
          <cell r="A577" t="str">
            <v>CMRLPT23020</v>
          </cell>
        </row>
        <row r="578">
          <cell r="A578" t="str">
            <v>CMRLPT23021</v>
          </cell>
        </row>
        <row r="579">
          <cell r="A579" t="str">
            <v>CMRLPT23022</v>
          </cell>
        </row>
        <row r="580">
          <cell r="A580" t="str">
            <v>CMRLPT23023</v>
          </cell>
        </row>
        <row r="581">
          <cell r="A581" t="str">
            <v>CMRLPT23024</v>
          </cell>
        </row>
        <row r="582">
          <cell r="A582" t="str">
            <v>CMRLPT23025</v>
          </cell>
        </row>
        <row r="583">
          <cell r="A583" t="str">
            <v>CMRLPT23026</v>
          </cell>
        </row>
        <row r="584">
          <cell r="A584" t="str">
            <v>CMRLPT23027</v>
          </cell>
        </row>
        <row r="585">
          <cell r="A585" t="str">
            <v>CMRLPT23028</v>
          </cell>
        </row>
        <row r="586">
          <cell r="A586" t="str">
            <v>CMRLPT23029</v>
          </cell>
        </row>
        <row r="587">
          <cell r="A587" t="str">
            <v>CMRLPT23030</v>
          </cell>
        </row>
        <row r="588">
          <cell r="A588" t="str">
            <v>CMRLPT23032</v>
          </cell>
        </row>
        <row r="589">
          <cell r="A589" t="str">
            <v>CMRLPT23033</v>
          </cell>
        </row>
        <row r="590">
          <cell r="A590" t="str">
            <v>CMRLPT23034</v>
          </cell>
        </row>
        <row r="591">
          <cell r="A591" t="str">
            <v>CMRLPT23035</v>
          </cell>
        </row>
        <row r="592">
          <cell r="A592" t="str">
            <v>CMRLPT23036</v>
          </cell>
        </row>
        <row r="593">
          <cell r="A593" t="str">
            <v>CMRLPT23037</v>
          </cell>
        </row>
        <row r="594">
          <cell r="A594" t="str">
            <v>CMRLPT23038</v>
          </cell>
        </row>
        <row r="595">
          <cell r="A595" t="str">
            <v>CMRLPT23039</v>
          </cell>
        </row>
        <row r="596">
          <cell r="A596" t="str">
            <v>CMRLPT23040</v>
          </cell>
        </row>
        <row r="597">
          <cell r="A597" t="str">
            <v>CMRLPT23041</v>
          </cell>
        </row>
        <row r="598">
          <cell r="A598" t="str">
            <v>CMRLPT23042</v>
          </cell>
        </row>
        <row r="599">
          <cell r="A599" t="str">
            <v>CMRLPT23043</v>
          </cell>
        </row>
        <row r="600">
          <cell r="A600" t="str">
            <v>CMRLPT23044</v>
          </cell>
        </row>
        <row r="601">
          <cell r="A601" t="str">
            <v>CMRLPT23045</v>
          </cell>
        </row>
        <row r="602">
          <cell r="A602" t="str">
            <v>CMRLPT23047</v>
          </cell>
        </row>
        <row r="603">
          <cell r="A603" t="str">
            <v>CMRLPT23049</v>
          </cell>
        </row>
        <row r="604">
          <cell r="A604" t="str">
            <v>CMRLPT23050</v>
          </cell>
        </row>
        <row r="605">
          <cell r="A605" t="str">
            <v>CMRLPT23051</v>
          </cell>
        </row>
        <row r="606">
          <cell r="A606" t="str">
            <v>CMRLPT23052</v>
          </cell>
        </row>
        <row r="607">
          <cell r="A607" t="str">
            <v>CMRLPT23053</v>
          </cell>
        </row>
        <row r="608">
          <cell r="A608" t="str">
            <v>CMRLPT23054</v>
          </cell>
        </row>
        <row r="609">
          <cell r="A609" t="str">
            <v>CMRLPT23056</v>
          </cell>
        </row>
        <row r="610">
          <cell r="A610" t="str">
            <v>CMRLPT23057</v>
          </cell>
        </row>
        <row r="611">
          <cell r="A611" t="str">
            <v>CMRLPT23058</v>
          </cell>
        </row>
        <row r="612">
          <cell r="A612" t="str">
            <v>CMRLPT23059</v>
          </cell>
        </row>
        <row r="613">
          <cell r="A613" t="str">
            <v>CMRLPT23061</v>
          </cell>
        </row>
        <row r="614">
          <cell r="A614" t="str">
            <v>CMRLPT23062</v>
          </cell>
        </row>
        <row r="615">
          <cell r="A615" t="str">
            <v>CMRLPT23063</v>
          </cell>
        </row>
        <row r="616">
          <cell r="A616" t="str">
            <v>CMRLPT23064</v>
          </cell>
        </row>
        <row r="617">
          <cell r="A617" t="str">
            <v>CMRLPT23065</v>
          </cell>
        </row>
        <row r="618">
          <cell r="A618" t="str">
            <v>CMRLPT23066</v>
          </cell>
        </row>
        <row r="619">
          <cell r="A619" t="str">
            <v>CMRLPT23067</v>
          </cell>
        </row>
        <row r="620">
          <cell r="A620" t="str">
            <v>CMRLPT23068</v>
          </cell>
        </row>
        <row r="621">
          <cell r="A621" t="str">
            <v>CMRLPT23070</v>
          </cell>
        </row>
        <row r="622">
          <cell r="A622" t="str">
            <v>CMRLPT23071</v>
          </cell>
        </row>
        <row r="623">
          <cell r="A623" t="str">
            <v>CMRLPT23072</v>
          </cell>
        </row>
        <row r="624">
          <cell r="A624" t="str">
            <v>CMRLPT23073</v>
          </cell>
        </row>
        <row r="625">
          <cell r="A625" t="str">
            <v>CMRLPT23074</v>
          </cell>
        </row>
        <row r="626">
          <cell r="A626" t="str">
            <v>CMRLPT23075</v>
          </cell>
        </row>
        <row r="627">
          <cell r="A627" t="str">
            <v>CMRLPT23076</v>
          </cell>
        </row>
        <row r="628">
          <cell r="A628" t="str">
            <v>CMRLPT23077</v>
          </cell>
        </row>
        <row r="629">
          <cell r="A629" t="str">
            <v>CMRLPT23078</v>
          </cell>
        </row>
        <row r="630">
          <cell r="A630" t="str">
            <v>CMRLPT23079</v>
          </cell>
        </row>
        <row r="631">
          <cell r="A631" t="str">
            <v>CMRLPT23080</v>
          </cell>
        </row>
        <row r="632">
          <cell r="A632" t="str">
            <v>CMRLPT23081</v>
          </cell>
        </row>
        <row r="633">
          <cell r="A633" t="str">
            <v>CMRLPT23082</v>
          </cell>
        </row>
        <row r="634">
          <cell r="A634" t="str">
            <v>CMRLPT23083</v>
          </cell>
        </row>
        <row r="635">
          <cell r="A635" t="str">
            <v>CMRLPT23084</v>
          </cell>
        </row>
        <row r="636">
          <cell r="A636" t="str">
            <v>CMRLPT23085</v>
          </cell>
        </row>
        <row r="637">
          <cell r="A637" t="str">
            <v>CMRLPT23086</v>
          </cell>
        </row>
        <row r="638">
          <cell r="A638" t="str">
            <v>CMRLPT23087</v>
          </cell>
        </row>
        <row r="639">
          <cell r="A639" t="str">
            <v>CMRLPT23088</v>
          </cell>
        </row>
        <row r="640">
          <cell r="A640" t="str">
            <v>CMRLPT23089</v>
          </cell>
        </row>
        <row r="641">
          <cell r="A641" t="str">
            <v>CMRLPT23090</v>
          </cell>
        </row>
        <row r="642">
          <cell r="A642" t="str">
            <v>CMRLPT23091</v>
          </cell>
        </row>
        <row r="643">
          <cell r="A643" t="str">
            <v>CMRLPT23092</v>
          </cell>
        </row>
        <row r="644">
          <cell r="A644" t="str">
            <v>CMRLPT23093</v>
          </cell>
        </row>
        <row r="645">
          <cell r="A645" t="str">
            <v>CMRLPT23094</v>
          </cell>
        </row>
        <row r="646">
          <cell r="A646" t="str">
            <v>CMRLPT23095</v>
          </cell>
        </row>
        <row r="647">
          <cell r="A647" t="str">
            <v>CMRLPT23096</v>
          </cell>
        </row>
        <row r="648">
          <cell r="A648" t="str">
            <v>CMRLPT23097</v>
          </cell>
        </row>
        <row r="649">
          <cell r="A649" t="str">
            <v>CMRLPT23098</v>
          </cell>
        </row>
        <row r="650">
          <cell r="A650" t="str">
            <v>CMRLPT23099</v>
          </cell>
        </row>
        <row r="651">
          <cell r="A651" t="str">
            <v>CMRLPT23101</v>
          </cell>
        </row>
        <row r="652">
          <cell r="A652" t="str">
            <v>CMRLPT23102</v>
          </cell>
        </row>
        <row r="653">
          <cell r="A653" t="str">
            <v>CMRLPT23103</v>
          </cell>
        </row>
        <row r="654">
          <cell r="A654" t="str">
            <v>CMRLPT23104</v>
          </cell>
        </row>
        <row r="655">
          <cell r="A655" t="str">
            <v>CMRLPT23105</v>
          </cell>
        </row>
        <row r="656">
          <cell r="A656" t="str">
            <v>CMRLPT23106</v>
          </cell>
        </row>
        <row r="657">
          <cell r="A657" t="str">
            <v>CMRLPT23107</v>
          </cell>
        </row>
        <row r="658">
          <cell r="A658" t="str">
            <v>CMRLPT23108</v>
          </cell>
        </row>
        <row r="659">
          <cell r="A659" t="str">
            <v>CMRLPT23109</v>
          </cell>
        </row>
        <row r="660">
          <cell r="A660" t="str">
            <v>CMRLPT23110</v>
          </cell>
        </row>
        <row r="661">
          <cell r="A661" t="str">
            <v>CMRLPT23111</v>
          </cell>
        </row>
        <row r="662">
          <cell r="A662" t="str">
            <v>CMRLPT23112</v>
          </cell>
        </row>
        <row r="663">
          <cell r="A663" t="str">
            <v>CMRLPT23113</v>
          </cell>
        </row>
        <row r="664">
          <cell r="A664" t="str">
            <v>CMRLPT23114</v>
          </cell>
        </row>
        <row r="665">
          <cell r="A665" t="str">
            <v>CMRLPT23115</v>
          </cell>
        </row>
        <row r="666">
          <cell r="A666" t="str">
            <v>CMRLPT23117</v>
          </cell>
        </row>
        <row r="667">
          <cell r="A667" t="str">
            <v>CMRLPT23118</v>
          </cell>
        </row>
        <row r="668">
          <cell r="A668" t="str">
            <v>CMRLPT23119</v>
          </cell>
        </row>
        <row r="669">
          <cell r="A669" t="str">
            <v>CMRLPT23120</v>
          </cell>
        </row>
        <row r="670">
          <cell r="A670" t="str">
            <v>CMRLPT23121</v>
          </cell>
        </row>
        <row r="671">
          <cell r="A671" t="str">
            <v>CMRLPT23122</v>
          </cell>
        </row>
        <row r="672">
          <cell r="A672" t="str">
            <v>CMRLPT23123</v>
          </cell>
        </row>
        <row r="673">
          <cell r="A673" t="str">
            <v>CMRLPT23124</v>
          </cell>
        </row>
        <row r="674">
          <cell r="A674" t="str">
            <v>CMRLPT23125</v>
          </cell>
        </row>
        <row r="675">
          <cell r="A675" t="str">
            <v>CMRLPT23126</v>
          </cell>
        </row>
        <row r="676">
          <cell r="A676" t="str">
            <v>CMRLPT23128</v>
          </cell>
        </row>
        <row r="677">
          <cell r="A677" t="str">
            <v>CMRLPT23129</v>
          </cell>
        </row>
        <row r="678">
          <cell r="A678" t="str">
            <v>CMRLPT23130</v>
          </cell>
        </row>
        <row r="679">
          <cell r="A679" t="str">
            <v>CMRLPT23131</v>
          </cell>
        </row>
        <row r="680">
          <cell r="A680" t="str">
            <v>CMRLPT23132</v>
          </cell>
        </row>
        <row r="681">
          <cell r="A681" t="str">
            <v>CMRLPT23135</v>
          </cell>
        </row>
        <row r="682">
          <cell r="A682" t="str">
            <v>CMRLPT23136</v>
          </cell>
        </row>
        <row r="683">
          <cell r="A683" t="str">
            <v>CMRLPT23137</v>
          </cell>
        </row>
        <row r="684">
          <cell r="A684" t="str">
            <v>CMRLPT23138</v>
          </cell>
        </row>
        <row r="685">
          <cell r="A685" t="str">
            <v>CMRLPT23139</v>
          </cell>
        </row>
        <row r="686">
          <cell r="A686" t="str">
            <v>CMRLPT23140</v>
          </cell>
        </row>
        <row r="687">
          <cell r="A687" t="str">
            <v>CMRLPT23141</v>
          </cell>
        </row>
        <row r="688">
          <cell r="A688" t="str">
            <v>CMRLPT23142</v>
          </cell>
        </row>
        <row r="689">
          <cell r="A689" t="str">
            <v>CMRLPT23143</v>
          </cell>
        </row>
        <row r="690">
          <cell r="A690" t="str">
            <v>CMRLPT23145</v>
          </cell>
        </row>
        <row r="691">
          <cell r="A691" t="str">
            <v>CMRLPT23146</v>
          </cell>
        </row>
        <row r="692">
          <cell r="A692" t="str">
            <v>CMRLPT23147</v>
          </cell>
        </row>
        <row r="693">
          <cell r="A693" t="str">
            <v>CMRLPT23148</v>
          </cell>
        </row>
        <row r="694">
          <cell r="A694" t="str">
            <v>CMRLPT23149</v>
          </cell>
        </row>
        <row r="695">
          <cell r="A695" t="str">
            <v>CMRLPT23150</v>
          </cell>
        </row>
        <row r="696">
          <cell r="A696" t="str">
            <v>CMRLPT23151</v>
          </cell>
        </row>
        <row r="697">
          <cell r="A697" t="str">
            <v>CMRLPT23152</v>
          </cell>
        </row>
        <row r="698">
          <cell r="A698" t="str">
            <v>CMRLPT23153</v>
          </cell>
        </row>
        <row r="699">
          <cell r="A699" t="str">
            <v>CMRLPT23154</v>
          </cell>
        </row>
        <row r="700">
          <cell r="A700" t="str">
            <v>CMRLPT23155</v>
          </cell>
        </row>
        <row r="701">
          <cell r="A701" t="str">
            <v>CMRLPT23156</v>
          </cell>
        </row>
        <row r="702">
          <cell r="A702" t="str">
            <v>CMRLPT23158</v>
          </cell>
        </row>
        <row r="703">
          <cell r="A703" t="str">
            <v>CMRLPT23159</v>
          </cell>
        </row>
        <row r="704">
          <cell r="A704" t="str">
            <v>CMRLPT23160</v>
          </cell>
        </row>
        <row r="705">
          <cell r="A705" t="str">
            <v>CMRLPT23161</v>
          </cell>
        </row>
        <row r="706">
          <cell r="A706" t="str">
            <v>CMRLPT23162</v>
          </cell>
        </row>
        <row r="707">
          <cell r="A707" t="str">
            <v>CMRLPT23163</v>
          </cell>
        </row>
        <row r="708">
          <cell r="A708" t="str">
            <v>CMRLPT23164</v>
          </cell>
        </row>
        <row r="709">
          <cell r="A709" t="str">
            <v>CMRLPT23165</v>
          </cell>
        </row>
        <row r="710">
          <cell r="A710" t="str">
            <v>CMRLPT23166</v>
          </cell>
        </row>
        <row r="711">
          <cell r="A711" t="str">
            <v>CMRLPT23167</v>
          </cell>
        </row>
        <row r="712">
          <cell r="A712" t="str">
            <v>CMRLPT23170</v>
          </cell>
        </row>
        <row r="713">
          <cell r="A713" t="str">
            <v>CMRLPT23174</v>
          </cell>
        </row>
        <row r="714">
          <cell r="A714" t="str">
            <v>CMRLPT23175</v>
          </cell>
        </row>
        <row r="715">
          <cell r="A715" t="str">
            <v>CMRLPT23176</v>
          </cell>
        </row>
        <row r="716">
          <cell r="A716" t="str">
            <v>CMRLPT23177</v>
          </cell>
        </row>
        <row r="717">
          <cell r="A717" t="str">
            <v>CMRLPT23178</v>
          </cell>
        </row>
        <row r="718">
          <cell r="A718" t="str">
            <v>CMRLPT23179</v>
          </cell>
        </row>
        <row r="719">
          <cell r="A719" t="str">
            <v>CMRLPT23180</v>
          </cell>
        </row>
        <row r="720">
          <cell r="A720" t="str">
            <v>CMRLPT23181</v>
          </cell>
        </row>
        <row r="721">
          <cell r="A721" t="str">
            <v>CMRLPT23182</v>
          </cell>
        </row>
        <row r="722">
          <cell r="A722" t="str">
            <v>CMRLPT23183</v>
          </cell>
        </row>
        <row r="723">
          <cell r="A723" t="str">
            <v>CMRLPT23185</v>
          </cell>
        </row>
        <row r="724">
          <cell r="A724" t="str">
            <v>CMRLPT23186</v>
          </cell>
        </row>
        <row r="725">
          <cell r="A725" t="str">
            <v>CMRLPT23187</v>
          </cell>
        </row>
        <row r="726">
          <cell r="A726" t="str">
            <v>CMRLPT23188</v>
          </cell>
        </row>
        <row r="727">
          <cell r="A727" t="str">
            <v>CMRLPT23189</v>
          </cell>
        </row>
        <row r="728">
          <cell r="A728" t="str">
            <v>CMRLPT23190</v>
          </cell>
        </row>
        <row r="729">
          <cell r="A729" t="str">
            <v>CMRLPT23191</v>
          </cell>
        </row>
        <row r="730">
          <cell r="A730" t="str">
            <v>CMRLPT23192</v>
          </cell>
        </row>
        <row r="731">
          <cell r="A731" t="str">
            <v>CMRLPT23193</v>
          </cell>
        </row>
        <row r="732">
          <cell r="A732" t="str">
            <v>CMRLPT23194</v>
          </cell>
        </row>
        <row r="733">
          <cell r="A733" t="str">
            <v>CMRLPT23195</v>
          </cell>
        </row>
        <row r="734">
          <cell r="A734" t="str">
            <v>CMRLPT23196</v>
          </cell>
        </row>
        <row r="735">
          <cell r="A735" t="str">
            <v>CMRLPT23197</v>
          </cell>
        </row>
        <row r="736">
          <cell r="A736" t="str">
            <v>CMRLPT23198</v>
          </cell>
        </row>
        <row r="737">
          <cell r="A737" t="str">
            <v>CMRLPT23199</v>
          </cell>
        </row>
        <row r="738">
          <cell r="A738" t="str">
            <v>CMRLPT23200</v>
          </cell>
        </row>
        <row r="739">
          <cell r="A739" t="str">
            <v>CMRLPT23201</v>
          </cell>
        </row>
        <row r="740">
          <cell r="A740" t="str">
            <v>CMRLPT23202</v>
          </cell>
        </row>
        <row r="741">
          <cell r="A741" t="str">
            <v>CMRLPT23203</v>
          </cell>
        </row>
        <row r="742">
          <cell r="A742" t="str">
            <v>CMRLPT23204</v>
          </cell>
        </row>
        <row r="743">
          <cell r="A743" t="str">
            <v>CMRLPT23205</v>
          </cell>
        </row>
        <row r="744">
          <cell r="A744" t="str">
            <v>CMRLPT23206</v>
          </cell>
        </row>
        <row r="745">
          <cell r="A745" t="str">
            <v>CMRLPT23207</v>
          </cell>
        </row>
        <row r="746">
          <cell r="A746" t="str">
            <v>CMRLPT23208</v>
          </cell>
        </row>
        <row r="747">
          <cell r="A747" t="str">
            <v>CMRLPT23209</v>
          </cell>
        </row>
        <row r="748">
          <cell r="A748" t="str">
            <v>CMRLPT23210</v>
          </cell>
        </row>
        <row r="749">
          <cell r="A749" t="str">
            <v>CMRLPT23211</v>
          </cell>
        </row>
        <row r="750">
          <cell r="A750" t="str">
            <v>CMRLPT23212</v>
          </cell>
        </row>
        <row r="751">
          <cell r="A751" t="str">
            <v>CMRLPT23213</v>
          </cell>
        </row>
        <row r="752">
          <cell r="A752" t="str">
            <v>CMRLPT23214</v>
          </cell>
        </row>
        <row r="753">
          <cell r="A753" t="str">
            <v>CMRLPT23215</v>
          </cell>
        </row>
        <row r="754">
          <cell r="A754" t="str">
            <v>CMRLPT23216</v>
          </cell>
        </row>
        <row r="755">
          <cell r="A755" t="str">
            <v>CMRLPT23217</v>
          </cell>
        </row>
        <row r="756">
          <cell r="A756" t="str">
            <v>CMRLPT23218</v>
          </cell>
        </row>
        <row r="757">
          <cell r="A757" t="str">
            <v>CMRLPT23219</v>
          </cell>
        </row>
        <row r="758">
          <cell r="A758" t="str">
            <v>CMRLPT23222</v>
          </cell>
        </row>
        <row r="759">
          <cell r="A759" t="str">
            <v>CMRLPT23223</v>
          </cell>
        </row>
        <row r="760">
          <cell r="A760" t="str">
            <v>CMRLPT23224</v>
          </cell>
        </row>
        <row r="761">
          <cell r="A761" t="str">
            <v>CMRLPT23225</v>
          </cell>
        </row>
        <row r="762">
          <cell r="A762" t="str">
            <v>CMRLPT23226</v>
          </cell>
        </row>
        <row r="763">
          <cell r="A763" t="str">
            <v>CMRLPT23227</v>
          </cell>
        </row>
        <row r="764">
          <cell r="A764" t="str">
            <v>CMRLPT23228</v>
          </cell>
        </row>
        <row r="765">
          <cell r="A765" t="str">
            <v>CMRLPT23229</v>
          </cell>
        </row>
        <row r="766">
          <cell r="A766" t="str">
            <v>CMRLPT23230</v>
          </cell>
        </row>
        <row r="767">
          <cell r="A767" t="str">
            <v>CMRLPT23231</v>
          </cell>
        </row>
        <row r="768">
          <cell r="A768" t="str">
            <v>CMRLPT23233</v>
          </cell>
        </row>
        <row r="769">
          <cell r="A769" t="str">
            <v>CMRLPT23234</v>
          </cell>
        </row>
        <row r="770">
          <cell r="A770" t="str">
            <v>CMRLPT23235</v>
          </cell>
        </row>
        <row r="771">
          <cell r="A771" t="str">
            <v>CMRLPT23238</v>
          </cell>
        </row>
        <row r="772">
          <cell r="A772" t="str">
            <v>CMRLPT23239</v>
          </cell>
        </row>
        <row r="773">
          <cell r="A773" t="str">
            <v>CMRLPT23240</v>
          </cell>
        </row>
        <row r="774">
          <cell r="A774" t="str">
            <v>CMRLPT23241</v>
          </cell>
        </row>
        <row r="775">
          <cell r="A775" t="str">
            <v>CMRLPT23242</v>
          </cell>
        </row>
        <row r="776">
          <cell r="A776" t="str">
            <v>CMRLPT23243</v>
          </cell>
        </row>
        <row r="777">
          <cell r="A777" t="str">
            <v>CMRLPT23244</v>
          </cell>
        </row>
        <row r="778">
          <cell r="A778" t="str">
            <v>CMRLPT23245</v>
          </cell>
        </row>
        <row r="779">
          <cell r="A779" t="str">
            <v>CMRLPT23246</v>
          </cell>
        </row>
        <row r="780">
          <cell r="A780" t="str">
            <v>CMRLPT23247</v>
          </cell>
        </row>
        <row r="781">
          <cell r="A781" t="str">
            <v>CMRLPT23248</v>
          </cell>
        </row>
        <row r="782">
          <cell r="A782" t="str">
            <v>CMRLPT23249</v>
          </cell>
        </row>
        <row r="783">
          <cell r="A783" t="str">
            <v>CMRLPT23250</v>
          </cell>
        </row>
        <row r="784">
          <cell r="A784" t="str">
            <v>CMRLPT23251</v>
          </cell>
        </row>
        <row r="785">
          <cell r="A785" t="str">
            <v>CMRLPT23252</v>
          </cell>
        </row>
        <row r="786">
          <cell r="A786" t="str">
            <v>CMRLPT23253</v>
          </cell>
        </row>
        <row r="787">
          <cell r="A787" t="str">
            <v>CMRLPT23254</v>
          </cell>
        </row>
        <row r="788">
          <cell r="A788" t="str">
            <v>CMRLPT23255</v>
          </cell>
        </row>
        <row r="789">
          <cell r="A789" t="str">
            <v>CMRLPT23256</v>
          </cell>
        </row>
        <row r="790">
          <cell r="A790" t="str">
            <v>CMRLPT23257</v>
          </cell>
        </row>
        <row r="791">
          <cell r="A791" t="str">
            <v>CMRLPT23258</v>
          </cell>
        </row>
        <row r="792">
          <cell r="A792" t="str">
            <v>CMRLPT23259</v>
          </cell>
        </row>
        <row r="793">
          <cell r="A793" t="str">
            <v>CMRLPT23260</v>
          </cell>
        </row>
        <row r="794">
          <cell r="A794" t="str">
            <v>CMRLPT23261</v>
          </cell>
        </row>
        <row r="795">
          <cell r="A795" t="str">
            <v>CMRLPT23262</v>
          </cell>
        </row>
        <row r="796">
          <cell r="A796" t="str">
            <v>CMRLPT23263</v>
          </cell>
        </row>
        <row r="797">
          <cell r="A797" t="str">
            <v>CMRLPT23264</v>
          </cell>
        </row>
        <row r="798">
          <cell r="A798" t="str">
            <v>CMRLPT23266</v>
          </cell>
        </row>
        <row r="799">
          <cell r="A799" t="str">
            <v>CMRLPT23267</v>
          </cell>
        </row>
        <row r="800">
          <cell r="A800" t="str">
            <v>CMRLPT23268</v>
          </cell>
        </row>
        <row r="801">
          <cell r="A801" t="str">
            <v>CMRLPT23269</v>
          </cell>
        </row>
        <row r="802">
          <cell r="A802" t="str">
            <v>CMRLPT23270</v>
          </cell>
        </row>
        <row r="803">
          <cell r="A803" t="str">
            <v>CMRLPT23271</v>
          </cell>
        </row>
        <row r="804">
          <cell r="A804" t="str">
            <v>CMRLPT23272</v>
          </cell>
        </row>
        <row r="805">
          <cell r="A805" t="str">
            <v>CMRLPT23273</v>
          </cell>
        </row>
        <row r="806">
          <cell r="A806" t="str">
            <v>CMRLPT23274</v>
          </cell>
        </row>
        <row r="807">
          <cell r="A807" t="str">
            <v>CMRLPT23275</v>
          </cell>
        </row>
        <row r="808">
          <cell r="A808" t="str">
            <v>CMRLPT23277</v>
          </cell>
        </row>
        <row r="809">
          <cell r="A809" t="str">
            <v>CMRLPT23278</v>
          </cell>
        </row>
        <row r="810">
          <cell r="A810" t="str">
            <v>CMRLPT23279</v>
          </cell>
        </row>
        <row r="811">
          <cell r="A811" t="str">
            <v>CMRLPT23280</v>
          </cell>
        </row>
        <row r="812">
          <cell r="A812" t="str">
            <v>CMRLPT23281</v>
          </cell>
        </row>
        <row r="813">
          <cell r="A813" t="str">
            <v>CMRLPT23282</v>
          </cell>
        </row>
        <row r="814">
          <cell r="A814" t="str">
            <v>CMRLPT23283</v>
          </cell>
        </row>
        <row r="815">
          <cell r="A815" t="str">
            <v>CMRLPT23284</v>
          </cell>
        </row>
        <row r="816">
          <cell r="A816" t="str">
            <v>CMRLPT23285</v>
          </cell>
        </row>
        <row r="817">
          <cell r="A817" t="str">
            <v>CMRLPT23286</v>
          </cell>
        </row>
        <row r="818">
          <cell r="A818" t="str">
            <v>CMRLPT23287</v>
          </cell>
        </row>
        <row r="819">
          <cell r="A819" t="str">
            <v>CMRLPT23288</v>
          </cell>
        </row>
        <row r="820">
          <cell r="A820" t="str">
            <v>CMRLPT23289</v>
          </cell>
        </row>
        <row r="821">
          <cell r="A821" t="str">
            <v>CMRLPT23290</v>
          </cell>
        </row>
        <row r="822">
          <cell r="A822" t="str">
            <v>CMRLPT23291</v>
          </cell>
        </row>
        <row r="823">
          <cell r="A823" t="str">
            <v>CMRLPT23292</v>
          </cell>
        </row>
        <row r="824">
          <cell r="A824" t="str">
            <v>CMRLPT23293</v>
          </cell>
        </row>
        <row r="825">
          <cell r="A825" t="str">
            <v>CMRLPT23294</v>
          </cell>
        </row>
        <row r="826">
          <cell r="A826" t="str">
            <v>CMRLPT23295</v>
          </cell>
        </row>
        <row r="827">
          <cell r="A827" t="str">
            <v>CMRLPT23296</v>
          </cell>
        </row>
        <row r="828">
          <cell r="A828" t="str">
            <v>CMRLPT23297</v>
          </cell>
        </row>
        <row r="829">
          <cell r="A829" t="str">
            <v>CMRLPT23298</v>
          </cell>
        </row>
        <row r="830">
          <cell r="A830" t="str">
            <v>CMRLPT23299</v>
          </cell>
        </row>
        <row r="831">
          <cell r="A831" t="str">
            <v>CMRLPT23300</v>
          </cell>
        </row>
        <row r="832">
          <cell r="A832" t="str">
            <v>CMRLPT23301</v>
          </cell>
        </row>
        <row r="833">
          <cell r="A833" t="str">
            <v>CMRLPT23302</v>
          </cell>
        </row>
        <row r="834">
          <cell r="A834" t="str">
            <v>CMRLPT23303</v>
          </cell>
        </row>
        <row r="835">
          <cell r="A835" t="str">
            <v>CMRLPT23304</v>
          </cell>
        </row>
        <row r="836">
          <cell r="A836" t="str">
            <v>CMRLPT23305</v>
          </cell>
        </row>
        <row r="837">
          <cell r="A837" t="str">
            <v>CMRLPT23306</v>
          </cell>
        </row>
        <row r="838">
          <cell r="A838" t="str">
            <v>CMRLPT23309</v>
          </cell>
        </row>
        <row r="839">
          <cell r="A839" t="str">
            <v>CMRLPT23310</v>
          </cell>
        </row>
        <row r="840">
          <cell r="A840" t="str">
            <v>CMRLPT23311</v>
          </cell>
        </row>
        <row r="841">
          <cell r="A841" t="str">
            <v>CMRLPT23312</v>
          </cell>
        </row>
        <row r="842">
          <cell r="A842" t="str">
            <v>CMRLPT23313</v>
          </cell>
        </row>
        <row r="843">
          <cell r="A843" t="str">
            <v>CMRLPT23314</v>
          </cell>
        </row>
        <row r="844">
          <cell r="A844" t="str">
            <v>CMRLPT23315</v>
          </cell>
        </row>
        <row r="845">
          <cell r="A845" t="str">
            <v>CMRLPT23316</v>
          </cell>
        </row>
        <row r="846">
          <cell r="A846" t="str">
            <v>CMRLPT23317</v>
          </cell>
        </row>
        <row r="847">
          <cell r="A847" t="str">
            <v>CMRLPT23318</v>
          </cell>
        </row>
        <row r="848">
          <cell r="A848" t="str">
            <v>CMRLPT23319</v>
          </cell>
        </row>
        <row r="849">
          <cell r="A849" t="str">
            <v>CMRLPT23320</v>
          </cell>
        </row>
        <row r="850">
          <cell r="A850" t="str">
            <v>CMRLPT23320</v>
          </cell>
        </row>
        <row r="851">
          <cell r="A851" t="str">
            <v>CMRLPT24001</v>
          </cell>
        </row>
        <row r="852">
          <cell r="A852" t="str">
            <v>CMRLPT24002</v>
          </cell>
        </row>
        <row r="853">
          <cell r="A853" t="str">
            <v>CMRLPT24003</v>
          </cell>
        </row>
        <row r="854">
          <cell r="A854" t="str">
            <v>CMRLPT24004</v>
          </cell>
        </row>
        <row r="855">
          <cell r="A855" t="str">
            <v>CMRLPT24005</v>
          </cell>
        </row>
        <row r="856">
          <cell r="A856" t="str">
            <v>CMRLPT24006</v>
          </cell>
        </row>
        <row r="857">
          <cell r="A857" t="str">
            <v>CMRLPT24007</v>
          </cell>
        </row>
        <row r="858">
          <cell r="A858" t="str">
            <v>CMRLPT24008</v>
          </cell>
        </row>
        <row r="859">
          <cell r="A859" t="str">
            <v>CMRLPT24009</v>
          </cell>
        </row>
        <row r="860">
          <cell r="A860" t="str">
            <v>CMRLPT24010</v>
          </cell>
        </row>
        <row r="861">
          <cell r="A861" t="str">
            <v>CMRLPT24011</v>
          </cell>
        </row>
        <row r="862">
          <cell r="A862" t="str">
            <v>CMRLPT24012</v>
          </cell>
        </row>
        <row r="863">
          <cell r="A863" t="str">
            <v>CMRLPT24013</v>
          </cell>
        </row>
        <row r="864">
          <cell r="A864" t="str">
            <v>CMRLPT24014</v>
          </cell>
        </row>
        <row r="865">
          <cell r="A865" t="str">
            <v>CMRLPT24015</v>
          </cell>
        </row>
        <row r="866">
          <cell r="A866" t="str">
            <v>CMRLPT24016</v>
          </cell>
        </row>
        <row r="867">
          <cell r="A867" t="str">
            <v>CMRLPT24017</v>
          </cell>
        </row>
        <row r="868">
          <cell r="A868" t="str">
            <v>CMRLPT24019</v>
          </cell>
        </row>
        <row r="869">
          <cell r="A869" t="str">
            <v>CMRLPT24020</v>
          </cell>
        </row>
        <row r="870">
          <cell r="A870" t="str">
            <v>CMRLPT24021</v>
          </cell>
        </row>
        <row r="871">
          <cell r="A871" t="str">
            <v>CMRLPT24022</v>
          </cell>
        </row>
        <row r="872">
          <cell r="A872" t="str">
            <v>CMRLPT24023</v>
          </cell>
        </row>
        <row r="873">
          <cell r="A873" t="str">
            <v>CMRLPT24024</v>
          </cell>
        </row>
        <row r="874">
          <cell r="A874" t="str">
            <v>CMRLPT24025</v>
          </cell>
        </row>
        <row r="875">
          <cell r="A875" t="str">
            <v>CMRLPT24026</v>
          </cell>
        </row>
        <row r="876">
          <cell r="A876" t="str">
            <v>CMRLPT24027</v>
          </cell>
        </row>
        <row r="877">
          <cell r="A877" t="str">
            <v>CMRLPT24028</v>
          </cell>
        </row>
        <row r="878">
          <cell r="A878" t="str">
            <v>CMRLPT24029</v>
          </cell>
        </row>
        <row r="879">
          <cell r="A879" t="str">
            <v>CMRLPT24030</v>
          </cell>
        </row>
        <row r="880">
          <cell r="A880" t="str">
            <v>CMRLPT24031</v>
          </cell>
        </row>
        <row r="881">
          <cell r="A881" t="str">
            <v>CMRLPT24033</v>
          </cell>
        </row>
        <row r="882">
          <cell r="A882" t="str">
            <v>CMRLPT24034</v>
          </cell>
        </row>
        <row r="883">
          <cell r="A883" t="str">
            <v>CMRLPT24035</v>
          </cell>
        </row>
        <row r="884">
          <cell r="A884" t="str">
            <v>CMRLPT24036</v>
          </cell>
        </row>
        <row r="885">
          <cell r="A885" t="str">
            <v>CMRLPT24038</v>
          </cell>
        </row>
        <row r="886">
          <cell r="A886" t="str">
            <v>CMRLPT24039</v>
          </cell>
        </row>
        <row r="887">
          <cell r="A887" t="str">
            <v>CMRLPT24040</v>
          </cell>
        </row>
        <row r="888">
          <cell r="A888" t="str">
            <v>CMRLPT24041</v>
          </cell>
        </row>
        <row r="889">
          <cell r="A889" t="str">
            <v>CMRLPT24042</v>
          </cell>
        </row>
        <row r="890">
          <cell r="A890" t="str">
            <v>CMRLPT24043</v>
          </cell>
        </row>
        <row r="891">
          <cell r="A891" t="str">
            <v>CMRLPT24045</v>
          </cell>
        </row>
        <row r="892">
          <cell r="A892" t="str">
            <v>CMRLPT24047</v>
          </cell>
        </row>
        <row r="893">
          <cell r="A893" t="str">
            <v>CMRLPT24048</v>
          </cell>
        </row>
        <row r="894">
          <cell r="A894" t="str">
            <v>CMRLPT24049</v>
          </cell>
        </row>
        <row r="895">
          <cell r="A895" t="str">
            <v>CMRLPT24050</v>
          </cell>
        </row>
        <row r="896">
          <cell r="A896" t="str">
            <v>CMRLPT24051</v>
          </cell>
        </row>
        <row r="897">
          <cell r="A897" t="str">
            <v>CMRLPT24052</v>
          </cell>
        </row>
        <row r="898">
          <cell r="A898" t="str">
            <v>CMRLPT24053</v>
          </cell>
        </row>
        <row r="899">
          <cell r="A899" t="str">
            <v>CMRLPT24054</v>
          </cell>
        </row>
        <row r="900">
          <cell r="A900" t="str">
            <v>CMRLPT24055</v>
          </cell>
        </row>
        <row r="901">
          <cell r="A901" t="str">
            <v>CMRLPT24056</v>
          </cell>
        </row>
        <row r="902">
          <cell r="A902" t="str">
            <v>CMRLPT24057</v>
          </cell>
        </row>
        <row r="903">
          <cell r="A903" t="str">
            <v>CMRLPT24059</v>
          </cell>
        </row>
        <row r="904">
          <cell r="A904" t="str">
            <v>CMRLPT24060</v>
          </cell>
        </row>
        <row r="905">
          <cell r="A905" t="str">
            <v>CMRLPT24061</v>
          </cell>
        </row>
        <row r="906">
          <cell r="A906" t="str">
            <v>CMRLPT24062</v>
          </cell>
        </row>
        <row r="907">
          <cell r="A907" t="str">
            <v>CMRLPT24063</v>
          </cell>
        </row>
        <row r="908">
          <cell r="A908" t="str">
            <v>CMRLPT24064</v>
          </cell>
        </row>
        <row r="909">
          <cell r="A909" t="str">
            <v>CMRLPT24065</v>
          </cell>
        </row>
        <row r="910">
          <cell r="A910" t="str">
            <v>CMRLPT24066</v>
          </cell>
        </row>
        <row r="911">
          <cell r="A911" t="str">
            <v>CMRLPT24067</v>
          </cell>
        </row>
        <row r="912">
          <cell r="A912" t="str">
            <v>CMRLPT24068</v>
          </cell>
        </row>
        <row r="913">
          <cell r="A913" t="str">
            <v>CMRLPT24069</v>
          </cell>
        </row>
        <row r="914">
          <cell r="A914" t="str">
            <v>CMRLPT24070</v>
          </cell>
        </row>
        <row r="915">
          <cell r="A915" t="str">
            <v>CMRLPT24071</v>
          </cell>
        </row>
        <row r="916">
          <cell r="A916" t="str">
            <v>CMRLPT24072</v>
          </cell>
        </row>
        <row r="917">
          <cell r="A917" t="str">
            <v>CMRLPT24073</v>
          </cell>
        </row>
        <row r="918">
          <cell r="A918" t="str">
            <v>CMRLPT24074</v>
          </cell>
        </row>
        <row r="919">
          <cell r="A919" t="str">
            <v>CMRLPT24075</v>
          </cell>
        </row>
        <row r="920">
          <cell r="A920" t="str">
            <v>CMRLPT24076</v>
          </cell>
        </row>
        <row r="921">
          <cell r="A921" t="str">
            <v>CMRLPT24077</v>
          </cell>
        </row>
        <row r="922">
          <cell r="A922" t="str">
            <v>CMRLPT24078</v>
          </cell>
        </row>
        <row r="923">
          <cell r="A923" t="str">
            <v>CMRLPT24079</v>
          </cell>
        </row>
        <row r="924">
          <cell r="A924" t="str">
            <v>CMRLPT24080</v>
          </cell>
        </row>
        <row r="925">
          <cell r="A925" t="str">
            <v>CMRLPT24081</v>
          </cell>
        </row>
        <row r="926">
          <cell r="A926" t="str">
            <v>CMRLPT24082</v>
          </cell>
        </row>
        <row r="927">
          <cell r="A927" t="str">
            <v>CMRLPT24083</v>
          </cell>
        </row>
        <row r="928">
          <cell r="A928" t="str">
            <v>CMRLPT24084</v>
          </cell>
        </row>
        <row r="929">
          <cell r="A929" t="str">
            <v>CMRLPT24085</v>
          </cell>
        </row>
        <row r="930">
          <cell r="A930" t="str">
            <v>CMRLPT24087</v>
          </cell>
        </row>
        <row r="931">
          <cell r="A931" t="str">
            <v>CMRLPT24088</v>
          </cell>
        </row>
        <row r="932">
          <cell r="A932" t="str">
            <v>CMRLPT24089</v>
          </cell>
        </row>
        <row r="933">
          <cell r="A933" t="str">
            <v>CMRLPT24090</v>
          </cell>
        </row>
        <row r="934">
          <cell r="A934" t="str">
            <v>CMRLPT24091</v>
          </cell>
        </row>
        <row r="935">
          <cell r="A935" t="str">
            <v>CMRLPT24092</v>
          </cell>
        </row>
        <row r="936">
          <cell r="A936" t="str">
            <v>CMRLPT24093</v>
          </cell>
        </row>
        <row r="937">
          <cell r="A937" t="str">
            <v>CMRLPT24094</v>
          </cell>
        </row>
        <row r="938">
          <cell r="A938" t="str">
            <v>CMRLPT24095</v>
          </cell>
        </row>
        <row r="939">
          <cell r="A939" t="str">
            <v>CMRLPT24096</v>
          </cell>
        </row>
        <row r="940">
          <cell r="A940" t="str">
            <v>CMRLPT24097</v>
          </cell>
        </row>
        <row r="941">
          <cell r="A941" t="str">
            <v>CMRLPT24098</v>
          </cell>
        </row>
        <row r="942">
          <cell r="A942" t="str">
            <v>CMRLPT24099</v>
          </cell>
        </row>
        <row r="943">
          <cell r="A943" t="str">
            <v>CMRLPT24100</v>
          </cell>
        </row>
        <row r="944">
          <cell r="A944" t="str">
            <v>CMRLPT24101</v>
          </cell>
        </row>
        <row r="945">
          <cell r="A945" t="str">
            <v>CMRLPT24102</v>
          </cell>
        </row>
        <row r="946">
          <cell r="A946" t="str">
            <v>CMRLPT24103</v>
          </cell>
        </row>
        <row r="947">
          <cell r="A947" t="str">
            <v>CMRLPT24104</v>
          </cell>
        </row>
        <row r="948">
          <cell r="A948" t="str">
            <v>CMRLPT24105</v>
          </cell>
        </row>
        <row r="949">
          <cell r="A949" t="str">
            <v>CMRLPT24106</v>
          </cell>
        </row>
        <row r="950">
          <cell r="A950" t="str">
            <v>CMRLPT24107</v>
          </cell>
        </row>
        <row r="951">
          <cell r="A951" t="str">
            <v>CMRLPT24108</v>
          </cell>
        </row>
        <row r="952">
          <cell r="A952" t="str">
            <v>CMRLPT24109</v>
          </cell>
        </row>
        <row r="953">
          <cell r="A953" t="str">
            <v>CMRLPT24110</v>
          </cell>
        </row>
        <row r="954">
          <cell r="A954" t="str">
            <v>CMRLPT24111</v>
          </cell>
        </row>
        <row r="955">
          <cell r="A955" t="str">
            <v>CMRLPT24112</v>
          </cell>
        </row>
        <row r="956">
          <cell r="A956" t="str">
            <v>CMRLPT24113</v>
          </cell>
        </row>
        <row r="957">
          <cell r="A957" t="str">
            <v>CMRLPT24115</v>
          </cell>
        </row>
        <row r="958">
          <cell r="A958" t="str">
            <v>CMRLPT24116</v>
          </cell>
        </row>
        <row r="959">
          <cell r="A959" t="str">
            <v>CMRLPT24117</v>
          </cell>
        </row>
        <row r="960">
          <cell r="A960" t="str">
            <v>CMRLPT24118</v>
          </cell>
        </row>
        <row r="961">
          <cell r="A961" t="str">
            <v>CMRLPT24119</v>
          </cell>
        </row>
        <row r="962">
          <cell r="A962" t="str">
            <v>CMRLPT24120</v>
          </cell>
        </row>
        <row r="963">
          <cell r="A963" t="str">
            <v>CMRLPT24121</v>
          </cell>
        </row>
        <row r="964">
          <cell r="A964" t="str">
            <v>CMRLPT24122</v>
          </cell>
        </row>
        <row r="965">
          <cell r="A965" t="str">
            <v>CMRLPT24123</v>
          </cell>
        </row>
        <row r="966">
          <cell r="A966" t="str">
            <v>CMRLPT24126</v>
          </cell>
        </row>
        <row r="967">
          <cell r="A967" t="str">
            <v>CMRLPT24128</v>
          </cell>
        </row>
        <row r="968">
          <cell r="A968" t="str">
            <v>CMRLPT24129</v>
          </cell>
        </row>
        <row r="969">
          <cell r="A969" t="str">
            <v>CMRLPT24130</v>
          </cell>
        </row>
        <row r="970">
          <cell r="A970" t="str">
            <v>CMRLPT24131</v>
          </cell>
        </row>
        <row r="971">
          <cell r="A971" t="str">
            <v>CMRLPT24132</v>
          </cell>
        </row>
        <row r="972">
          <cell r="A972" t="str">
            <v>CMRLPT24133</v>
          </cell>
        </row>
        <row r="973">
          <cell r="A973" t="str">
            <v>CMRLPT24134</v>
          </cell>
        </row>
        <row r="974">
          <cell r="A974" t="str">
            <v>CMRLPT24135</v>
          </cell>
        </row>
        <row r="975">
          <cell r="A975" t="str">
            <v>CMRLPT24136</v>
          </cell>
        </row>
        <row r="976">
          <cell r="A976" t="str">
            <v>CMRLPT24137</v>
          </cell>
        </row>
        <row r="977">
          <cell r="A977" t="str">
            <v>CMRLPT24138</v>
          </cell>
        </row>
        <row r="978">
          <cell r="A978" t="str">
            <v>CMRLPT24139</v>
          </cell>
        </row>
        <row r="979">
          <cell r="A979" t="str">
            <v>CMRLPT24140</v>
          </cell>
        </row>
        <row r="980">
          <cell r="A980" t="str">
            <v>CMRLPT24141</v>
          </cell>
        </row>
        <row r="981">
          <cell r="A981" t="str">
            <v>CMRLPT24142</v>
          </cell>
        </row>
        <row r="982">
          <cell r="A982" t="str">
            <v>CMRLPT24143</v>
          </cell>
        </row>
        <row r="983">
          <cell r="A983" t="str">
            <v>CMRLPT24144</v>
          </cell>
        </row>
        <row r="984">
          <cell r="A984" t="str">
            <v>CMRLPT24145</v>
          </cell>
        </row>
        <row r="985">
          <cell r="A985" t="str">
            <v>CMRLPT24147</v>
          </cell>
        </row>
        <row r="986">
          <cell r="A986" t="str">
            <v>CMRLPT24148</v>
          </cell>
        </row>
        <row r="987">
          <cell r="A987" t="str">
            <v>CMRLPT24149</v>
          </cell>
        </row>
        <row r="988">
          <cell r="A988" t="str">
            <v>CMRLPT24150</v>
          </cell>
        </row>
        <row r="989">
          <cell r="A989" t="str">
            <v>CMRLPT24151</v>
          </cell>
        </row>
        <row r="990">
          <cell r="A990" t="str">
            <v>CMRLPT24152</v>
          </cell>
        </row>
        <row r="991">
          <cell r="A991" t="str">
            <v>CMRLPT24153</v>
          </cell>
        </row>
        <row r="992">
          <cell r="A992" t="str">
            <v>CMRLPT24154</v>
          </cell>
        </row>
        <row r="993">
          <cell r="A993" t="str">
            <v>CMRLPT24158</v>
          </cell>
        </row>
        <row r="994">
          <cell r="A994" t="str">
            <v>CMRLPT24159</v>
          </cell>
        </row>
        <row r="995">
          <cell r="A995" t="str">
            <v>CMRLPT24160</v>
          </cell>
        </row>
        <row r="996">
          <cell r="A996" t="str">
            <v>CMRLPT24161</v>
          </cell>
        </row>
        <row r="997">
          <cell r="A997" t="str">
            <v>CMRLPT24162</v>
          </cell>
        </row>
        <row r="998">
          <cell r="A998" t="str">
            <v>CMRLPT24163</v>
          </cell>
        </row>
        <row r="999">
          <cell r="A999" t="str">
            <v>CMRLPT24164</v>
          </cell>
        </row>
        <row r="1000">
          <cell r="A1000" t="str">
            <v>CMRLPT24166</v>
          </cell>
        </row>
        <row r="1001">
          <cell r="A1001" t="str">
            <v>CMRLPT24167</v>
          </cell>
        </row>
        <row r="1002">
          <cell r="A1002" t="str">
            <v>CMRLPT24168</v>
          </cell>
        </row>
        <row r="1003">
          <cell r="A1003" t="str">
            <v>CMRLPT24169</v>
          </cell>
        </row>
        <row r="1004">
          <cell r="A1004" t="str">
            <v>CMRLPT24170</v>
          </cell>
        </row>
        <row r="1005">
          <cell r="A1005" t="str">
            <v>CMRLPT24171</v>
          </cell>
        </row>
        <row r="1006">
          <cell r="A1006" t="str">
            <v>CMRLPT24172</v>
          </cell>
        </row>
        <row r="1007">
          <cell r="A1007" t="str">
            <v>CMRLPT24173</v>
          </cell>
        </row>
        <row r="1008">
          <cell r="A1008" t="str">
            <v>CMRLPT24174</v>
          </cell>
        </row>
        <row r="1009">
          <cell r="A1009" t="str">
            <v>CMRLPT24175</v>
          </cell>
        </row>
        <row r="1010">
          <cell r="A1010" t="str">
            <v>CMRLPT24176</v>
          </cell>
        </row>
        <row r="1011">
          <cell r="A1011" t="str">
            <v>CMRLPT24177</v>
          </cell>
        </row>
        <row r="1012">
          <cell r="A1012" t="str">
            <v>CMRLPT24178</v>
          </cell>
        </row>
        <row r="1013">
          <cell r="A1013" t="str">
            <v>CMRLPT24179</v>
          </cell>
        </row>
        <row r="1014">
          <cell r="A1014" t="str">
            <v>CMRLPT24180</v>
          </cell>
        </row>
        <row r="1015">
          <cell r="A1015" t="str">
            <v>CMRLPT24181</v>
          </cell>
        </row>
        <row r="1016">
          <cell r="A1016" t="str">
            <v>CMRLPT24182</v>
          </cell>
        </row>
        <row r="1017">
          <cell r="A1017" t="str">
            <v>CMRLPT24183</v>
          </cell>
        </row>
        <row r="1018">
          <cell r="A1018" t="str">
            <v>CMRLPT24184</v>
          </cell>
        </row>
        <row r="1019">
          <cell r="A1019" t="str">
            <v>CMRLPT24185</v>
          </cell>
        </row>
        <row r="1020">
          <cell r="A1020" t="str">
            <v>CMRLPT24186</v>
          </cell>
        </row>
        <row r="1021">
          <cell r="A1021" t="str">
            <v>CMRLPT24187</v>
          </cell>
        </row>
        <row r="1022">
          <cell r="A1022" t="str">
            <v>CMRLPT24188</v>
          </cell>
        </row>
        <row r="1023">
          <cell r="A1023" t="str">
            <v>CMRLPT24189</v>
          </cell>
        </row>
        <row r="1024">
          <cell r="A1024" t="str">
            <v>CMRLPT24190</v>
          </cell>
        </row>
        <row r="1025">
          <cell r="A1025" t="str">
            <v>CMRLPT24191</v>
          </cell>
        </row>
        <row r="1026">
          <cell r="A1026" t="str">
            <v>CMRLPT24192</v>
          </cell>
        </row>
        <row r="1027">
          <cell r="A1027" t="str">
            <v>CMRLPT24193</v>
          </cell>
        </row>
        <row r="1028">
          <cell r="A1028" t="str">
            <v>CMRLPT24194</v>
          </cell>
        </row>
        <row r="1029">
          <cell r="A1029" t="str">
            <v>CMRLPT24197</v>
          </cell>
        </row>
        <row r="1030">
          <cell r="A1030" t="str">
            <v>CMRLPT24198</v>
          </cell>
        </row>
        <row r="1031">
          <cell r="A1031" t="str">
            <v>CMRLPT24199</v>
          </cell>
        </row>
        <row r="1032">
          <cell r="A1032" t="str">
            <v>CMRLPT24202</v>
          </cell>
        </row>
        <row r="1033">
          <cell r="A1033" t="str">
            <v>CMRLPT24203</v>
          </cell>
        </row>
        <row r="1034">
          <cell r="A1034" t="str">
            <v>CMRLPT24204</v>
          </cell>
        </row>
        <row r="1035">
          <cell r="A1035" t="str">
            <v>CMRLPT24205</v>
          </cell>
        </row>
        <row r="1036">
          <cell r="A1036" t="str">
            <v>CMRLPT24206</v>
          </cell>
        </row>
        <row r="1037">
          <cell r="A1037" t="str">
            <v>CMRLPT25005</v>
          </cell>
        </row>
        <row r="1038">
          <cell r="A1038" t="str">
            <v>CMRLPT25006</v>
          </cell>
        </row>
        <row r="1039">
          <cell r="A1039" t="str">
            <v>CMRLPT25008</v>
          </cell>
        </row>
        <row r="1040">
          <cell r="A1040" t="str">
            <v>CMRLPT25009</v>
          </cell>
        </row>
        <row r="1041">
          <cell r="A1041" t="str">
            <v>CMRLPT25010</v>
          </cell>
        </row>
        <row r="1042">
          <cell r="A1042" t="str">
            <v>CMRLPT25011</v>
          </cell>
        </row>
        <row r="1043">
          <cell r="A1043" t="str">
            <v>CMRLPT25013</v>
          </cell>
        </row>
        <row r="1044">
          <cell r="A1044" t="str">
            <v>CMRLPT25014</v>
          </cell>
        </row>
        <row r="1045">
          <cell r="A1045" t="str">
            <v>CMRLPT25015</v>
          </cell>
        </row>
        <row r="1046">
          <cell r="A1046" t="str">
            <v>CMRLPT25037</v>
          </cell>
        </row>
        <row r="1047">
          <cell r="A1047" t="str">
            <v>CMRLPT25038</v>
          </cell>
        </row>
        <row r="1048">
          <cell r="A1048" t="str">
            <v>CMRLPT25039</v>
          </cell>
        </row>
        <row r="1049">
          <cell r="A1049" t="str">
            <v>CMRLPT25040</v>
          </cell>
        </row>
        <row r="1050">
          <cell r="A1050" t="str">
            <v>CMRLTP19172</v>
          </cell>
        </row>
        <row r="1051">
          <cell r="A1051" t="str">
            <v>CMRLTP20065</v>
          </cell>
        </row>
        <row r="1052">
          <cell r="A1052" t="str">
            <v>CMRTAB20269</v>
          </cell>
        </row>
        <row r="1053">
          <cell r="A1053" t="str">
            <v>CMRTAB20293</v>
          </cell>
        </row>
        <row r="1054">
          <cell r="A1054" t="str">
            <v>CMRTAB20333</v>
          </cell>
        </row>
        <row r="1055">
          <cell r="A1055" t="str">
            <v>CMRTAB20336</v>
          </cell>
        </row>
        <row r="1056">
          <cell r="A1056" t="str">
            <v>CMRTAB20337</v>
          </cell>
        </row>
        <row r="1057">
          <cell r="A1057" t="str">
            <v>CMRTAB20338</v>
          </cell>
        </row>
        <row r="1058">
          <cell r="A1058" t="str">
            <v>CMRTLV21003</v>
          </cell>
        </row>
        <row r="1059">
          <cell r="A1059" t="str">
            <v>CMRTLV22007</v>
          </cell>
        </row>
        <row r="1060">
          <cell r="A1060" t="str">
            <v>CMRUCT15071</v>
          </cell>
        </row>
        <row r="1061">
          <cell r="A1061" t="str">
            <v>CMRUCT17169</v>
          </cell>
        </row>
        <row r="1062">
          <cell r="A1062" t="str">
            <v>CMRUCT19002</v>
          </cell>
        </row>
        <row r="1063">
          <cell r="A1063" t="str">
            <v>CMRUCT19005</v>
          </cell>
        </row>
        <row r="1064">
          <cell r="A1064" t="str">
            <v>CMRUCT19006</v>
          </cell>
        </row>
        <row r="1065">
          <cell r="A1065" t="str">
            <v>CMRUCT19009</v>
          </cell>
        </row>
        <row r="1066">
          <cell r="A1066" t="str">
            <v>CMRUCT19013</v>
          </cell>
        </row>
        <row r="1067">
          <cell r="A1067" t="str">
            <v>CMRUCT19019</v>
          </cell>
        </row>
        <row r="1068">
          <cell r="A1068" t="str">
            <v>CMRUCT19022</v>
          </cell>
        </row>
        <row r="1069">
          <cell r="A1069" t="str">
            <v>CMRUCT19025</v>
          </cell>
        </row>
        <row r="1070">
          <cell r="A1070" t="str">
            <v>CMRUCT19068</v>
          </cell>
        </row>
        <row r="1071">
          <cell r="A1071" t="str">
            <v>CMRUCT19072</v>
          </cell>
        </row>
        <row r="1072">
          <cell r="A1072" t="str">
            <v>CMRUCT19073</v>
          </cell>
        </row>
        <row r="1073">
          <cell r="A1073" t="str">
            <v>CMRUCT19076</v>
          </cell>
        </row>
        <row r="1074">
          <cell r="A1074" t="str">
            <v>CMRUCT19080</v>
          </cell>
        </row>
        <row r="1075">
          <cell r="A1075" t="str">
            <v>CMRUCT19083</v>
          </cell>
        </row>
        <row r="1076">
          <cell r="A1076" t="str">
            <v>CMRUCT19084</v>
          </cell>
        </row>
        <row r="1077">
          <cell r="A1077" t="str">
            <v>CMRUCT19084</v>
          </cell>
        </row>
        <row r="1078">
          <cell r="A1078" t="str">
            <v>CMRUCT19086</v>
          </cell>
        </row>
        <row r="1079">
          <cell r="A1079" t="str">
            <v>CMRUCT19087</v>
          </cell>
        </row>
        <row r="1080">
          <cell r="A1080" t="str">
            <v>CMRUCT19090</v>
          </cell>
        </row>
        <row r="1081">
          <cell r="A1081" t="str">
            <v>CMRUCT19091</v>
          </cell>
        </row>
        <row r="1082">
          <cell r="A1082" t="str">
            <v>CMRUCT19093</v>
          </cell>
        </row>
        <row r="1083">
          <cell r="A1083" t="str">
            <v>CMRUCT19101</v>
          </cell>
        </row>
        <row r="1084">
          <cell r="A1084" t="str">
            <v>CMRUCT19102</v>
          </cell>
        </row>
        <row r="1085">
          <cell r="A1085" t="str">
            <v>CMRUCT19104</v>
          </cell>
        </row>
        <row r="1086">
          <cell r="A1086" t="str">
            <v>CMRUCT19107</v>
          </cell>
        </row>
        <row r="1087">
          <cell r="A1087" t="str">
            <v>CMRUCT19110</v>
          </cell>
        </row>
        <row r="1088">
          <cell r="A1088" t="str">
            <v>CMRUCT19111</v>
          </cell>
        </row>
        <row r="1089">
          <cell r="A1089" t="str">
            <v>CMRUCT19113</v>
          </cell>
        </row>
        <row r="1090">
          <cell r="A1090" t="str">
            <v>CMRUCT19119</v>
          </cell>
        </row>
        <row r="1091">
          <cell r="A1091" t="str">
            <v>CMRUCT19121</v>
          </cell>
        </row>
        <row r="1092">
          <cell r="A1092" t="str">
            <v>CMRUCT19122</v>
          </cell>
        </row>
        <row r="1093">
          <cell r="A1093" t="str">
            <v>CMRUCT19126</v>
          </cell>
        </row>
        <row r="1094">
          <cell r="A1094" t="str">
            <v>CMRUCT19128</v>
          </cell>
        </row>
        <row r="1095">
          <cell r="A1095" t="str">
            <v>CMRUCT19128</v>
          </cell>
        </row>
        <row r="1096">
          <cell r="A1096" t="str">
            <v>CMRUCT19130</v>
          </cell>
        </row>
        <row r="1097">
          <cell r="A1097" t="str">
            <v>CMRUCT19134</v>
          </cell>
        </row>
        <row r="1098">
          <cell r="A1098" t="str">
            <v>CMRUCT19135</v>
          </cell>
        </row>
        <row r="1099">
          <cell r="A1099" t="str">
            <v>CMRUCT19136</v>
          </cell>
        </row>
        <row r="1100">
          <cell r="A1100" t="str">
            <v>CMRUCT19137</v>
          </cell>
        </row>
        <row r="1101">
          <cell r="A1101" t="str">
            <v>CMRUCT19138</v>
          </cell>
        </row>
        <row r="1102">
          <cell r="A1102" t="str">
            <v>CMRUCT19139</v>
          </cell>
        </row>
        <row r="1103">
          <cell r="A1103" t="str">
            <v>CMRUCT19140</v>
          </cell>
        </row>
        <row r="1104">
          <cell r="A1104" t="str">
            <v>CMRUCT19141</v>
          </cell>
        </row>
        <row r="1105">
          <cell r="A1105" t="str">
            <v>CMRUCT19142</v>
          </cell>
        </row>
        <row r="1106">
          <cell r="A1106" t="str">
            <v>CMRUCT19144</v>
          </cell>
        </row>
        <row r="1107">
          <cell r="A1107" t="str">
            <v>CMRUCT19147</v>
          </cell>
        </row>
        <row r="1108">
          <cell r="A1108" t="str">
            <v>CMRUCT19149</v>
          </cell>
        </row>
        <row r="1109">
          <cell r="A1109" t="str">
            <v>CMRUCT19151</v>
          </cell>
        </row>
        <row r="1110">
          <cell r="A1110" t="str">
            <v>CMRUCT19163</v>
          </cell>
        </row>
        <row r="1111">
          <cell r="A1111" t="str">
            <v>CMRUCT19166</v>
          </cell>
        </row>
        <row r="1112">
          <cell r="A1112" t="str">
            <v>CMRUCT19169</v>
          </cell>
        </row>
        <row r="1113">
          <cell r="A1113" t="str">
            <v>CMRUCT19179</v>
          </cell>
        </row>
        <row r="1114">
          <cell r="A1114" t="str">
            <v>CMRUCT19194</v>
          </cell>
        </row>
        <row r="1115">
          <cell r="A1115" t="str">
            <v>CMRUCT19202</v>
          </cell>
        </row>
        <row r="1116">
          <cell r="A1116" t="str">
            <v>CMRUCT19204</v>
          </cell>
        </row>
        <row r="1117">
          <cell r="A1117" t="str">
            <v>CMRUCT19207</v>
          </cell>
        </row>
        <row r="1118">
          <cell r="A1118" t="str">
            <v>CMRUCT19220</v>
          </cell>
        </row>
        <row r="1119">
          <cell r="A1119" t="str">
            <v>CMRUCT19224</v>
          </cell>
        </row>
        <row r="1120">
          <cell r="A1120" t="str">
            <v>CMRUCT19227</v>
          </cell>
        </row>
        <row r="1121">
          <cell r="A1121" t="str">
            <v>CMRUCT19234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CMRUCT19261</v>
          </cell>
        </row>
        <row r="1128">
          <cell r="A1128" t="str">
            <v>CMRUCT19263</v>
          </cell>
        </row>
        <row r="1129">
          <cell r="A1129" t="str">
            <v>CMRUCT20001</v>
          </cell>
        </row>
        <row r="1130">
          <cell r="A1130" t="str">
            <v>CMRUCT20002</v>
          </cell>
        </row>
        <row r="1131">
          <cell r="A1131" t="str">
            <v>CMRUCT20004</v>
          </cell>
        </row>
        <row r="1132">
          <cell r="A1132" t="str">
            <v>CMRUCT20005</v>
          </cell>
        </row>
        <row r="1133">
          <cell r="A1133" t="str">
            <v>CMRUCT20006</v>
          </cell>
        </row>
        <row r="1134">
          <cell r="A1134" t="str">
            <v>CMRUCT20007</v>
          </cell>
        </row>
        <row r="1135">
          <cell r="A1135" t="str">
            <v>CMRUCT20008</v>
          </cell>
        </row>
        <row r="1136">
          <cell r="A1136" t="str">
            <v>CMRUCT20009</v>
          </cell>
        </row>
        <row r="1137">
          <cell r="A1137" t="str">
            <v>CMRUCT20010</v>
          </cell>
        </row>
        <row r="1138">
          <cell r="A1138" t="str">
            <v>CMRUCT20011</v>
          </cell>
        </row>
        <row r="1139">
          <cell r="A1139" t="str">
            <v>CMRUCT20012</v>
          </cell>
        </row>
        <row r="1140">
          <cell r="A1140" t="str">
            <v>CMRUCT20013</v>
          </cell>
        </row>
        <row r="1141">
          <cell r="A1141" t="str">
            <v>CMRUCT20014</v>
          </cell>
        </row>
        <row r="1142">
          <cell r="A1142" t="str">
            <v>CMRUCT20015</v>
          </cell>
        </row>
        <row r="1143">
          <cell r="A1143" t="str">
            <v>CMRUCT20016</v>
          </cell>
        </row>
        <row r="1144">
          <cell r="A1144" t="str">
            <v>CMRUCT20017</v>
          </cell>
        </row>
        <row r="1145">
          <cell r="A1145" t="str">
            <v>CMRUCT20018</v>
          </cell>
        </row>
        <row r="1146">
          <cell r="A1146" t="str">
            <v>CMRUCT20019</v>
          </cell>
        </row>
        <row r="1147">
          <cell r="A1147" t="str">
            <v>CMRUCT20020</v>
          </cell>
        </row>
        <row r="1148">
          <cell r="A1148" t="str">
            <v>CMRUCT20021</v>
          </cell>
        </row>
        <row r="1149">
          <cell r="A1149" t="str">
            <v>CMRUCT20022</v>
          </cell>
        </row>
        <row r="1150">
          <cell r="A1150" t="str">
            <v>CMRUCT20023</v>
          </cell>
        </row>
        <row r="1151">
          <cell r="A1151" t="str">
            <v>CMRUCT20024</v>
          </cell>
        </row>
        <row r="1152">
          <cell r="A1152" t="str">
            <v>CMRUCT20025</v>
          </cell>
        </row>
        <row r="1153">
          <cell r="A1153" t="str">
            <v>CMRUCT20026</v>
          </cell>
        </row>
        <row r="1154">
          <cell r="A1154" t="str">
            <v>CMRUCT20027</v>
          </cell>
        </row>
        <row r="1155">
          <cell r="A1155" t="str">
            <v>CMRUCT20028</v>
          </cell>
        </row>
        <row r="1156">
          <cell r="A1156" t="str">
            <v>CMRUCT20029</v>
          </cell>
        </row>
        <row r="1157">
          <cell r="A1157" t="str">
            <v>CMRUCT20030</v>
          </cell>
        </row>
        <row r="1158">
          <cell r="A1158" t="str">
            <v>CMRUCT20031</v>
          </cell>
        </row>
        <row r="1159">
          <cell r="A1159" t="str">
            <v>CMRUCT20032</v>
          </cell>
        </row>
        <row r="1160">
          <cell r="A1160" t="str">
            <v>CMRUCT20033</v>
          </cell>
        </row>
        <row r="1161">
          <cell r="A1161" t="str">
            <v>CMRUCT20034</v>
          </cell>
        </row>
        <row r="1162">
          <cell r="A1162" t="str">
            <v>CMRUCT20035</v>
          </cell>
        </row>
        <row r="1163">
          <cell r="A1163" t="str">
            <v>CMRUCT20036</v>
          </cell>
        </row>
        <row r="1164">
          <cell r="A1164" t="str">
            <v>CMRUCT20037</v>
          </cell>
        </row>
        <row r="1165">
          <cell r="A1165" t="str">
            <v>CMRUCT20039</v>
          </cell>
        </row>
        <row r="1166">
          <cell r="A1166" t="str">
            <v>CMRUCT20042</v>
          </cell>
        </row>
        <row r="1167">
          <cell r="A1167" t="str">
            <v>CMRUCT20043</v>
          </cell>
        </row>
        <row r="1168">
          <cell r="A1168" t="str">
            <v>CMRUCT20044</v>
          </cell>
        </row>
        <row r="1169">
          <cell r="A1169" t="str">
            <v>CMRUCT20046</v>
          </cell>
        </row>
        <row r="1170">
          <cell r="A1170" t="str">
            <v>CMRUCT20047</v>
          </cell>
        </row>
        <row r="1171">
          <cell r="A1171" t="str">
            <v>CMRUCT20048</v>
          </cell>
        </row>
        <row r="1172">
          <cell r="A1172" t="str">
            <v>CMRUCT20049</v>
          </cell>
        </row>
        <row r="1173">
          <cell r="A1173" t="str">
            <v>CMRUCT20050</v>
          </cell>
        </row>
        <row r="1174">
          <cell r="A1174" t="str">
            <v>CMRUCT20051</v>
          </cell>
        </row>
        <row r="1175">
          <cell r="A1175" t="str">
            <v>CMRUCT20052</v>
          </cell>
        </row>
        <row r="1176">
          <cell r="A1176" t="str">
            <v>CMRUCT20053</v>
          </cell>
        </row>
        <row r="1177">
          <cell r="A1177" t="str">
            <v>CMRUCT20054</v>
          </cell>
        </row>
        <row r="1178">
          <cell r="A1178" t="str">
            <v>CMRUCT20055</v>
          </cell>
        </row>
        <row r="1179">
          <cell r="A1179" t="str">
            <v>CMRUCT20056</v>
          </cell>
        </row>
        <row r="1180">
          <cell r="A1180" t="str">
            <v>CMRUCT20057</v>
          </cell>
        </row>
        <row r="1181">
          <cell r="A1181" t="str">
            <v>CMRUCT20058</v>
          </cell>
        </row>
        <row r="1182">
          <cell r="A1182" t="str">
            <v>CMRUCT20060</v>
          </cell>
        </row>
        <row r="1183">
          <cell r="A1183" t="str">
            <v>CMRUCT20061</v>
          </cell>
        </row>
        <row r="1184">
          <cell r="A1184" t="str">
            <v>CMRUCT20062</v>
          </cell>
        </row>
        <row r="1185">
          <cell r="A1185" t="str">
            <v>CMRUCT20063</v>
          </cell>
        </row>
        <row r="1186">
          <cell r="A1186" t="str">
            <v>CMRUCT20064</v>
          </cell>
        </row>
        <row r="1187">
          <cell r="A1187" t="str">
            <v>CMRUCT20065</v>
          </cell>
        </row>
        <row r="1188">
          <cell r="A1188" t="str">
            <v>CMRUCT20066</v>
          </cell>
        </row>
        <row r="1189">
          <cell r="A1189" t="str">
            <v>CMRUCT20067</v>
          </cell>
        </row>
        <row r="1190">
          <cell r="A1190" t="str">
            <v>CMRUCT20068</v>
          </cell>
        </row>
        <row r="1191">
          <cell r="A1191" t="str">
            <v>CMRUCT20069</v>
          </cell>
        </row>
        <row r="1192">
          <cell r="A1192" t="str">
            <v>CMRUCT20070</v>
          </cell>
        </row>
        <row r="1193">
          <cell r="A1193" t="str">
            <v>CMRUCT20071</v>
          </cell>
        </row>
        <row r="1194">
          <cell r="A1194" t="str">
            <v>CMRUCT20072</v>
          </cell>
        </row>
        <row r="1195">
          <cell r="A1195" t="str">
            <v>CMRUCT20073</v>
          </cell>
        </row>
        <row r="1196">
          <cell r="A1196" t="str">
            <v>CMRUCT20074</v>
          </cell>
        </row>
        <row r="1197">
          <cell r="A1197" t="str">
            <v>CMRUCT20076</v>
          </cell>
        </row>
        <row r="1198">
          <cell r="A1198" t="str">
            <v>CMRUCT20077</v>
          </cell>
        </row>
        <row r="1199">
          <cell r="A1199" t="str">
            <v>CMRUCT20078</v>
          </cell>
        </row>
        <row r="1200">
          <cell r="A1200" t="str">
            <v>CMRUCT20079</v>
          </cell>
        </row>
        <row r="1201">
          <cell r="A1201" t="str">
            <v>CMRUCT20080</v>
          </cell>
        </row>
        <row r="1202">
          <cell r="A1202" t="str">
            <v>CMRUCT20081</v>
          </cell>
        </row>
        <row r="1203">
          <cell r="A1203" t="str">
            <v>CMRUCT20082</v>
          </cell>
        </row>
        <row r="1204">
          <cell r="A1204" t="str">
            <v>CMRUCT20083</v>
          </cell>
        </row>
        <row r="1205">
          <cell r="A1205" t="str">
            <v>CMRUCT20083</v>
          </cell>
        </row>
        <row r="1206">
          <cell r="A1206" t="str">
            <v>CMRUCT20084</v>
          </cell>
        </row>
        <row r="1207">
          <cell r="A1207" t="str">
            <v>CMRUCT20085</v>
          </cell>
        </row>
        <row r="1208">
          <cell r="A1208" t="str">
            <v>CMRUCT20087</v>
          </cell>
        </row>
        <row r="1209">
          <cell r="A1209" t="str">
            <v>CMRUCT20088</v>
          </cell>
        </row>
        <row r="1210">
          <cell r="A1210" t="str">
            <v>CMRUCT20089</v>
          </cell>
        </row>
        <row r="1211">
          <cell r="A1211" t="str">
            <v>CMRUCT20090</v>
          </cell>
        </row>
        <row r="1212">
          <cell r="A1212" t="str">
            <v>CMRUCT20091</v>
          </cell>
        </row>
        <row r="1213">
          <cell r="A1213" t="str">
            <v>CMRUCT20092</v>
          </cell>
        </row>
        <row r="1214">
          <cell r="A1214" t="str">
            <v>CMRUCT20093</v>
          </cell>
        </row>
        <row r="1215">
          <cell r="A1215" t="str">
            <v>CMRUCT20094</v>
          </cell>
        </row>
        <row r="1216">
          <cell r="A1216" t="str">
            <v>CMRUCT20095</v>
          </cell>
        </row>
        <row r="1217">
          <cell r="A1217" t="str">
            <v>CMRUCT20096</v>
          </cell>
        </row>
        <row r="1218">
          <cell r="A1218" t="str">
            <v>CMRUCT20097</v>
          </cell>
        </row>
        <row r="1219">
          <cell r="A1219" t="str">
            <v>CMRUCT20098</v>
          </cell>
        </row>
        <row r="1220">
          <cell r="A1220" t="str">
            <v>CMRUCT20099</v>
          </cell>
        </row>
        <row r="1221">
          <cell r="A1221" t="str">
            <v>CMRUCT20100</v>
          </cell>
        </row>
        <row r="1222">
          <cell r="A1222" t="str">
            <v>CMRUCT20102</v>
          </cell>
        </row>
        <row r="1223">
          <cell r="A1223" t="str">
            <v>CMRUCT20103</v>
          </cell>
        </row>
        <row r="1224">
          <cell r="A1224" t="str">
            <v>CMRUCT20105</v>
          </cell>
        </row>
        <row r="1225">
          <cell r="A1225" t="str">
            <v>CMRUCT20107</v>
          </cell>
        </row>
        <row r="1226">
          <cell r="A1226" t="str">
            <v>CMRUCT20108</v>
          </cell>
        </row>
        <row r="1227">
          <cell r="A1227" t="str">
            <v>CMRUCT20109</v>
          </cell>
        </row>
        <row r="1228">
          <cell r="A1228" t="str">
            <v>CMRUCT20114</v>
          </cell>
        </row>
        <row r="1229">
          <cell r="A1229" t="str">
            <v>CMRUCT20118</v>
          </cell>
        </row>
        <row r="1230">
          <cell r="A1230" t="str">
            <v>CMRUCT20119</v>
          </cell>
        </row>
        <row r="1231">
          <cell r="A1231" t="str">
            <v>CMRUCT20120</v>
          </cell>
        </row>
        <row r="1232">
          <cell r="A1232" t="str">
            <v>CMRUCT20121</v>
          </cell>
        </row>
        <row r="1233">
          <cell r="A1233" t="str">
            <v>CMRUCT20123</v>
          </cell>
        </row>
        <row r="1234">
          <cell r="A1234" t="str">
            <v>CMRUCT20124</v>
          </cell>
        </row>
        <row r="1235">
          <cell r="A1235" t="str">
            <v>CMRUCT20125</v>
          </cell>
        </row>
        <row r="1236">
          <cell r="A1236" t="str">
            <v>CMRUCT20126</v>
          </cell>
        </row>
        <row r="1237">
          <cell r="A1237" t="str">
            <v>CMRUCT20130</v>
          </cell>
        </row>
        <row r="1238">
          <cell r="A1238" t="str">
            <v>CMRUCT20133</v>
          </cell>
        </row>
        <row r="1239">
          <cell r="A1239" t="str">
            <v>CMRUCT20134</v>
          </cell>
        </row>
        <row r="1240">
          <cell r="A1240" t="str">
            <v>CMRUCT20135</v>
          </cell>
        </row>
        <row r="1241">
          <cell r="A1241" t="str">
            <v>CMRUCT20138</v>
          </cell>
        </row>
        <row r="1242">
          <cell r="A1242" t="str">
            <v>CMRUCT20140</v>
          </cell>
        </row>
        <row r="1243">
          <cell r="A1243" t="str">
            <v>CMRUCT20144</v>
          </cell>
        </row>
        <row r="1244">
          <cell r="A1244" t="str">
            <v>CMRUCT20145</v>
          </cell>
        </row>
        <row r="1245">
          <cell r="A1245" t="str">
            <v>CMRUCT20146</v>
          </cell>
        </row>
        <row r="1246">
          <cell r="A1246" t="str">
            <v>CMRUCT20148</v>
          </cell>
        </row>
        <row r="1247">
          <cell r="A1247" t="str">
            <v>CMRUCT20149</v>
          </cell>
        </row>
        <row r="1248">
          <cell r="A1248" t="str">
            <v>CMRUCT20151</v>
          </cell>
        </row>
        <row r="1249">
          <cell r="A1249" t="str">
            <v>CMRUCT20152</v>
          </cell>
        </row>
        <row r="1250">
          <cell r="A1250" t="str">
            <v>CMRUCT20154</v>
          </cell>
        </row>
        <row r="1251">
          <cell r="A1251" t="str">
            <v>CMRUCT20155</v>
          </cell>
        </row>
        <row r="1252">
          <cell r="A1252" t="str">
            <v>CMRUCT20157</v>
          </cell>
        </row>
        <row r="1253">
          <cell r="A1253" t="str">
            <v>CMRUCT20163</v>
          </cell>
        </row>
        <row r="1254">
          <cell r="A1254" t="str">
            <v>CMRUCT20164</v>
          </cell>
        </row>
        <row r="1255">
          <cell r="A1255" t="str">
            <v>CMRUCT20165</v>
          </cell>
        </row>
        <row r="1256">
          <cell r="A1256" t="str">
            <v>CMRUCT20166</v>
          </cell>
        </row>
        <row r="1257">
          <cell r="A1257" t="str">
            <v>CMRUCT20170</v>
          </cell>
        </row>
        <row r="1258">
          <cell r="A1258" t="str">
            <v>CMRUCT20173</v>
          </cell>
        </row>
        <row r="1259">
          <cell r="A1259" t="str">
            <v>CMRUCT20174</v>
          </cell>
        </row>
        <row r="1260">
          <cell r="A1260" t="str">
            <v>CMRUCT20176</v>
          </cell>
        </row>
        <row r="1261">
          <cell r="A1261" t="str">
            <v>CMRUCT21002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CMRUCT22008</v>
          </cell>
        </row>
        <row r="1379">
          <cell r="A1379" t="str">
            <v>CMRUCT22009</v>
          </cell>
        </row>
        <row r="1380">
          <cell r="A1380" t="str">
            <v>CMRUCT22010</v>
          </cell>
        </row>
        <row r="1381">
          <cell r="A1381" t="str">
            <v>CMRUCT22011</v>
          </cell>
        </row>
        <row r="1382">
          <cell r="A1382" t="str">
            <v>CMRUCT22012</v>
          </cell>
        </row>
        <row r="1383">
          <cell r="A1383" t="str">
            <v>CMRUCT22013</v>
          </cell>
        </row>
        <row r="1384">
          <cell r="A1384" t="str">
            <v>CMRUCT22014</v>
          </cell>
        </row>
        <row r="1385">
          <cell r="A1385" t="str">
            <v>CMRUCT22015</v>
          </cell>
        </row>
        <row r="1386">
          <cell r="A1386" t="str">
            <v>CMRUCT22016</v>
          </cell>
        </row>
        <row r="1387">
          <cell r="A1387" t="str">
            <v>CMRUCT22017</v>
          </cell>
        </row>
        <row r="1388">
          <cell r="A1388" t="str">
            <v>CMRUCT22018</v>
          </cell>
        </row>
        <row r="1389">
          <cell r="A1389" t="str">
            <v>CMRUCT22019</v>
          </cell>
        </row>
        <row r="1390">
          <cell r="A1390" t="str">
            <v>CMRUCT22020</v>
          </cell>
        </row>
        <row r="1391">
          <cell r="A1391" t="str">
            <v>CMRUCT22021</v>
          </cell>
        </row>
        <row r="1392">
          <cell r="A1392" t="str">
            <v>CMRUCT22022</v>
          </cell>
        </row>
        <row r="1393">
          <cell r="A1393" t="str">
            <v>CMRUCT22024</v>
          </cell>
        </row>
        <row r="1394">
          <cell r="A1394" t="str">
            <v>CMRUCT22025</v>
          </cell>
        </row>
        <row r="1395">
          <cell r="A1395" t="str">
            <v>CMRUCT22026</v>
          </cell>
        </row>
        <row r="1396">
          <cell r="A1396" t="str">
            <v>CMRUCT22027</v>
          </cell>
        </row>
        <row r="1397">
          <cell r="A1397" t="str">
            <v>CMRUCT22028</v>
          </cell>
        </row>
        <row r="1398">
          <cell r="A1398" t="str">
            <v>CMRUCT22029</v>
          </cell>
        </row>
        <row r="1399">
          <cell r="A1399" t="str">
            <v>CMRUCT22030</v>
          </cell>
        </row>
        <row r="1400">
          <cell r="A1400" t="str">
            <v>CMRUCT22031</v>
          </cell>
        </row>
        <row r="1401">
          <cell r="A1401" t="str">
            <v>CMRUCT22032</v>
          </cell>
        </row>
        <row r="1402">
          <cell r="A1402" t="str">
            <v>CMRUCT22033</v>
          </cell>
        </row>
        <row r="1403">
          <cell r="A1403" t="str">
            <v>CMRUCT22034</v>
          </cell>
        </row>
        <row r="1404">
          <cell r="A1404" t="str">
            <v>CMRUCT22035</v>
          </cell>
        </row>
        <row r="1405">
          <cell r="A1405" t="str">
            <v>CMRUCT22036</v>
          </cell>
        </row>
        <row r="1406">
          <cell r="A1406" t="str">
            <v>CMRUCT22038</v>
          </cell>
        </row>
        <row r="1407">
          <cell r="A1407" t="str">
            <v>CMRUCT22039</v>
          </cell>
        </row>
        <row r="1408">
          <cell r="A1408" t="str">
            <v>CMRUCT22040</v>
          </cell>
        </row>
        <row r="1409">
          <cell r="A1409" t="str">
            <v>CMRUCT22041</v>
          </cell>
        </row>
        <row r="1410">
          <cell r="A1410" t="str">
            <v>CMRUCT22042</v>
          </cell>
        </row>
        <row r="1411">
          <cell r="A1411" t="str">
            <v>CMRUCT22043</v>
          </cell>
        </row>
        <row r="1412">
          <cell r="A1412" t="str">
            <v>CMRUCT22044</v>
          </cell>
        </row>
        <row r="1413">
          <cell r="A1413" t="str">
            <v>CMRUCT22045</v>
          </cell>
        </row>
        <row r="1414">
          <cell r="A1414" t="str">
            <v>CMRUCT22046</v>
          </cell>
        </row>
        <row r="1415">
          <cell r="A1415" t="str">
            <v>CMRUCT22047</v>
          </cell>
        </row>
        <row r="1416">
          <cell r="A1416" t="str">
            <v>CMRUCT22048</v>
          </cell>
        </row>
        <row r="1417">
          <cell r="A1417" t="str">
            <v>CMRUCT22049</v>
          </cell>
        </row>
        <row r="1418">
          <cell r="A1418" t="str">
            <v>CMRUCT22050</v>
          </cell>
        </row>
        <row r="1419">
          <cell r="A1419" t="str">
            <v>CMRUCT22051</v>
          </cell>
        </row>
        <row r="1420">
          <cell r="A1420" t="str">
            <v>CMRUCT22053</v>
          </cell>
        </row>
        <row r="1421">
          <cell r="A1421" t="str">
            <v>CMRUCT22054</v>
          </cell>
        </row>
        <row r="1422">
          <cell r="A1422" t="str">
            <v>CMRUCT22055</v>
          </cell>
        </row>
        <row r="1423">
          <cell r="A1423" t="str">
            <v>CMRUCT22056</v>
          </cell>
        </row>
        <row r="1424">
          <cell r="A1424" t="str">
            <v>CMRUCT22057</v>
          </cell>
        </row>
        <row r="1425">
          <cell r="A1425" t="str">
            <v>CMRUCT22058</v>
          </cell>
        </row>
        <row r="1426">
          <cell r="A1426" t="str">
            <v>CMRUCT22059</v>
          </cell>
        </row>
        <row r="1427">
          <cell r="A1427" t="str">
            <v>CMRUCT22062</v>
          </cell>
        </row>
        <row r="1428">
          <cell r="A1428" t="str">
            <v>CMRUCT22063</v>
          </cell>
        </row>
        <row r="1429">
          <cell r="A1429" t="str">
            <v>CMRUCT22064</v>
          </cell>
        </row>
        <row r="1430">
          <cell r="A1430" t="str">
            <v>CMRUCT22065</v>
          </cell>
        </row>
        <row r="1431">
          <cell r="A1431" t="str">
            <v>CMRUCT22066</v>
          </cell>
        </row>
        <row r="1432">
          <cell r="A1432" t="str">
            <v>CMRUCT22068</v>
          </cell>
        </row>
        <row r="1433">
          <cell r="A1433" t="str">
            <v>CMRUCT22069</v>
          </cell>
        </row>
        <row r="1434">
          <cell r="A1434" t="str">
            <v>CMRUCT22070</v>
          </cell>
        </row>
        <row r="1435">
          <cell r="A1435" t="str">
            <v>CMRUCT22071</v>
          </cell>
        </row>
        <row r="1436">
          <cell r="A1436" t="str">
            <v>CMRUCT22072</v>
          </cell>
        </row>
        <row r="1437">
          <cell r="A1437" t="str">
            <v>CMRUCT22073</v>
          </cell>
        </row>
        <row r="1438">
          <cell r="A1438" t="str">
            <v>CMRUCT22074</v>
          </cell>
        </row>
        <row r="1439">
          <cell r="A1439" t="str">
            <v>CMRUCT22075</v>
          </cell>
        </row>
        <row r="1440">
          <cell r="A1440" t="str">
            <v>CMRUCT22077</v>
          </cell>
        </row>
        <row r="1441">
          <cell r="A1441" t="str">
            <v>CMRUCT22078</v>
          </cell>
        </row>
        <row r="1442">
          <cell r="A1442" t="str">
            <v>CMRUCT22079</v>
          </cell>
        </row>
        <row r="1443">
          <cell r="A1443" t="str">
            <v>CMRUCT22080</v>
          </cell>
        </row>
        <row r="1444">
          <cell r="A1444" t="str">
            <v>CMRUCT22081</v>
          </cell>
        </row>
        <row r="1445">
          <cell r="A1445" t="str">
            <v>CMRUCT22082</v>
          </cell>
        </row>
        <row r="1446">
          <cell r="A1446" t="str">
            <v>CMRUCT22083</v>
          </cell>
        </row>
        <row r="1447">
          <cell r="A1447" t="str">
            <v>CMRUCT22084</v>
          </cell>
        </row>
        <row r="1448">
          <cell r="A1448" t="str">
            <v>CMRUCT22085</v>
          </cell>
        </row>
        <row r="1449">
          <cell r="A1449" t="str">
            <v>CMRUCT22086</v>
          </cell>
        </row>
        <row r="1450">
          <cell r="A1450" t="str">
            <v>CMRUCT22087</v>
          </cell>
        </row>
        <row r="1451">
          <cell r="A1451" t="str">
            <v>CMRUCT22088</v>
          </cell>
        </row>
        <row r="1452">
          <cell r="A1452" t="str">
            <v>CMRUCT22089</v>
          </cell>
        </row>
        <row r="1453">
          <cell r="A1453" t="str">
            <v>CMRUCT22090</v>
          </cell>
        </row>
        <row r="1454">
          <cell r="A1454" t="str">
            <v>CMRUCT22091</v>
          </cell>
        </row>
        <row r="1455">
          <cell r="A1455" t="str">
            <v>CMRUCT22092</v>
          </cell>
        </row>
        <row r="1456">
          <cell r="A1456" t="str">
            <v>CMRUCT22093</v>
          </cell>
        </row>
        <row r="1457">
          <cell r="A1457" t="str">
            <v>CMRUCT22094</v>
          </cell>
        </row>
        <row r="1458">
          <cell r="A1458" t="str">
            <v>CMRUCT22095</v>
          </cell>
        </row>
        <row r="1459">
          <cell r="A1459" t="str">
            <v>CMRUCT22096</v>
          </cell>
        </row>
        <row r="1460">
          <cell r="A1460" t="str">
            <v>CMRUCT22097</v>
          </cell>
        </row>
        <row r="1461">
          <cell r="A1461" t="str">
            <v>CMRUCT22098</v>
          </cell>
        </row>
        <row r="1462">
          <cell r="A1462" t="str">
            <v>CMRUCT22099</v>
          </cell>
        </row>
        <row r="1463">
          <cell r="A1463" t="str">
            <v>CMRUCT22100</v>
          </cell>
        </row>
        <row r="1464">
          <cell r="A1464" t="str">
            <v>CMRUCT22101</v>
          </cell>
        </row>
        <row r="1465">
          <cell r="A1465" t="str">
            <v>CMRUCT22102</v>
          </cell>
        </row>
        <row r="1466">
          <cell r="A1466" t="str">
            <v>CMRUCT22103</v>
          </cell>
        </row>
        <row r="1467">
          <cell r="A1467" t="str">
            <v>CMRUCT22105</v>
          </cell>
        </row>
        <row r="1468">
          <cell r="A1468" t="str">
            <v>CMRUCT22107</v>
          </cell>
        </row>
        <row r="1469">
          <cell r="A1469" t="str">
            <v>CMRUCT22108</v>
          </cell>
        </row>
        <row r="1470">
          <cell r="A1470" t="str">
            <v>CMRUCT22109</v>
          </cell>
        </row>
        <row r="1471">
          <cell r="A1471" t="str">
            <v>CMRUCT22110</v>
          </cell>
        </row>
        <row r="1472">
          <cell r="A1472" t="str">
            <v>CMRUCT22111</v>
          </cell>
        </row>
        <row r="1473">
          <cell r="A1473" t="str">
            <v>CMRUCT22112</v>
          </cell>
        </row>
        <row r="1474">
          <cell r="A1474" t="str">
            <v>CMRUCT22113</v>
          </cell>
        </row>
        <row r="1475">
          <cell r="A1475" t="str">
            <v>CMRUCT22114</v>
          </cell>
        </row>
        <row r="1476">
          <cell r="A1476" t="str">
            <v>CMRUCT22115</v>
          </cell>
        </row>
        <row r="1477">
          <cell r="A1477" t="str">
            <v>CMRUCT22116</v>
          </cell>
        </row>
        <row r="1478">
          <cell r="A1478" t="str">
            <v>CMRUCT22117</v>
          </cell>
        </row>
        <row r="1479">
          <cell r="A1479" t="str">
            <v>CMRUCT22118</v>
          </cell>
        </row>
        <row r="1480">
          <cell r="A1480" t="str">
            <v>CMRUCT22119</v>
          </cell>
        </row>
        <row r="1481">
          <cell r="A1481" t="str">
            <v>CMRUCT22120</v>
          </cell>
        </row>
        <row r="1482">
          <cell r="A1482" t="str">
            <v>CMRUCT22120</v>
          </cell>
        </row>
        <row r="1483">
          <cell r="A1483" t="str">
            <v>CMRUCT22121</v>
          </cell>
        </row>
        <row r="1484">
          <cell r="A1484" t="str">
            <v>CMRUCT22122</v>
          </cell>
        </row>
        <row r="1485">
          <cell r="A1485" t="str">
            <v>CMRUCT22123</v>
          </cell>
        </row>
        <row r="1486">
          <cell r="A1486" t="str">
            <v>CMRUCT22126</v>
          </cell>
        </row>
        <row r="1487">
          <cell r="A1487" t="str">
            <v>CMRUCT22127</v>
          </cell>
        </row>
        <row r="1488">
          <cell r="A1488" t="str">
            <v>CMRUCT22129</v>
          </cell>
        </row>
        <row r="1489">
          <cell r="A1489" t="str">
            <v>CMRUCT22130</v>
          </cell>
        </row>
        <row r="1490">
          <cell r="A1490" t="str">
            <v>CMRUCT22131</v>
          </cell>
        </row>
        <row r="1491">
          <cell r="A1491" t="str">
            <v>CMRUCT22133</v>
          </cell>
        </row>
        <row r="1492">
          <cell r="A1492" t="str">
            <v>CMRUCT22134</v>
          </cell>
        </row>
        <row r="1493">
          <cell r="A1493" t="str">
            <v>CMRUCT22136</v>
          </cell>
        </row>
        <row r="1494">
          <cell r="A1494" t="str">
            <v>CMRUCT22137</v>
          </cell>
        </row>
        <row r="1495">
          <cell r="A1495" t="str">
            <v>CMRUCT22138</v>
          </cell>
        </row>
        <row r="1496">
          <cell r="A1496" t="str">
            <v>CMRUCT22139</v>
          </cell>
        </row>
        <row r="1497">
          <cell r="A1497" t="str">
            <v>CMRUCT22140</v>
          </cell>
        </row>
        <row r="1498">
          <cell r="A1498" t="str">
            <v>CMRUCT22142</v>
          </cell>
        </row>
        <row r="1499">
          <cell r="A1499" t="str">
            <v>CMRUCT22143</v>
          </cell>
        </row>
        <row r="1500">
          <cell r="A1500" t="str">
            <v>CMRUCT22145</v>
          </cell>
        </row>
        <row r="1501">
          <cell r="A1501" t="str">
            <v>CMRUCT22146</v>
          </cell>
        </row>
        <row r="1502">
          <cell r="A1502" t="str">
            <v>CMRUCT22147</v>
          </cell>
        </row>
        <row r="1503">
          <cell r="A1503" t="str">
            <v>CMRUCT22148</v>
          </cell>
        </row>
        <row r="1504">
          <cell r="A1504" t="str">
            <v>CMRUCT22149</v>
          </cell>
        </row>
        <row r="1505">
          <cell r="A1505" t="str">
            <v>CMRUCT22151</v>
          </cell>
        </row>
        <row r="1506">
          <cell r="A1506" t="str">
            <v>CMRUCT22152</v>
          </cell>
        </row>
        <row r="1507">
          <cell r="A1507" t="str">
            <v>CMRUCT22156</v>
          </cell>
        </row>
        <row r="1508">
          <cell r="A1508" t="str">
            <v>CMRUCT22157</v>
          </cell>
        </row>
        <row r="1509">
          <cell r="A1509" t="str">
            <v>CMRUCT22160</v>
          </cell>
        </row>
        <row r="1510">
          <cell r="A1510" t="str">
            <v>CMRUCT22161</v>
          </cell>
        </row>
        <row r="1511">
          <cell r="A1511" t="str">
            <v>CMRUCT22162</v>
          </cell>
        </row>
        <row r="1512">
          <cell r="A1512" t="str">
            <v>CMRUCT22162</v>
          </cell>
        </row>
        <row r="1513">
          <cell r="A1513" t="str">
            <v>CMRUCT22163</v>
          </cell>
        </row>
        <row r="1514">
          <cell r="A1514" t="str">
            <v>CMRUCT22163</v>
          </cell>
        </row>
        <row r="1515">
          <cell r="A1515" t="str">
            <v>CMRUCT22164</v>
          </cell>
        </row>
        <row r="1516">
          <cell r="A1516" t="str">
            <v>CMRUCT22166</v>
          </cell>
        </row>
        <row r="1517">
          <cell r="A1517" t="str">
            <v>CMRUCT22167</v>
          </cell>
        </row>
        <row r="1518">
          <cell r="A1518" t="str">
            <v>CMRUCT23001</v>
          </cell>
        </row>
        <row r="1519">
          <cell r="A1519" t="str">
            <v>CMRUCT23002</v>
          </cell>
        </row>
        <row r="1520">
          <cell r="A1520" t="str">
            <v>CMRUCT23003</v>
          </cell>
        </row>
        <row r="1521">
          <cell r="A1521" t="str">
            <v>CMRUCT23004</v>
          </cell>
        </row>
        <row r="1522">
          <cell r="A1522" t="str">
            <v>CMRUCT23005</v>
          </cell>
        </row>
        <row r="1523">
          <cell r="A1523" t="str">
            <v>CMRUCT23006</v>
          </cell>
        </row>
        <row r="1524">
          <cell r="A1524" t="str">
            <v>CMRUCT23007</v>
          </cell>
        </row>
        <row r="1525">
          <cell r="A1525" t="str">
            <v>CMRUCT23008</v>
          </cell>
        </row>
        <row r="1526">
          <cell r="A1526" t="str">
            <v>CMRUCT23009</v>
          </cell>
        </row>
        <row r="1527">
          <cell r="A1527" t="str">
            <v>CMRUCT23010</v>
          </cell>
        </row>
        <row r="1528">
          <cell r="A1528" t="str">
            <v>CMRUCT23011</v>
          </cell>
        </row>
        <row r="1529">
          <cell r="A1529" t="str">
            <v>CMRUCT23012</v>
          </cell>
        </row>
        <row r="1530">
          <cell r="A1530" t="str">
            <v>CMRUCT23013</v>
          </cell>
        </row>
        <row r="1531">
          <cell r="A1531" t="str">
            <v>CMRUCT23013</v>
          </cell>
        </row>
        <row r="1532">
          <cell r="A1532" t="str">
            <v>CMRUCT23014</v>
          </cell>
        </row>
        <row r="1533">
          <cell r="A1533" t="str">
            <v>CMRUCT23015</v>
          </cell>
        </row>
        <row r="1534">
          <cell r="A1534" t="str">
            <v>CMRUCT23016</v>
          </cell>
        </row>
        <row r="1535">
          <cell r="A1535" t="str">
            <v>CMRUCT23017</v>
          </cell>
        </row>
        <row r="1536">
          <cell r="A1536" t="str">
            <v>CMRUCT23018</v>
          </cell>
        </row>
        <row r="1537">
          <cell r="A1537" t="str">
            <v>CMRUCT23019</v>
          </cell>
        </row>
        <row r="1538">
          <cell r="A1538" t="str">
            <v>CMRUCT23020</v>
          </cell>
        </row>
        <row r="1539">
          <cell r="A1539" t="str">
            <v>CMRUCT23021</v>
          </cell>
        </row>
        <row r="1540">
          <cell r="A1540" t="str">
            <v>CMRUCT23022</v>
          </cell>
        </row>
        <row r="1541">
          <cell r="A1541" t="str">
            <v>CMRUCT23023</v>
          </cell>
        </row>
        <row r="1542">
          <cell r="A1542" t="str">
            <v>CMRUCT23024</v>
          </cell>
        </row>
        <row r="1543">
          <cell r="A1543" t="str">
            <v>CMRUCT23025</v>
          </cell>
        </row>
        <row r="1544">
          <cell r="A1544" t="str">
            <v>CMRUCT23026</v>
          </cell>
        </row>
        <row r="1545">
          <cell r="A1545" t="str">
            <v>CMRUCT23027</v>
          </cell>
        </row>
        <row r="1546">
          <cell r="A1546" t="str">
            <v>CMRUCT23028</v>
          </cell>
        </row>
        <row r="1547">
          <cell r="A1547" t="str">
            <v>CMRUCT23029</v>
          </cell>
        </row>
        <row r="1548">
          <cell r="A1548" t="str">
            <v>CMRUCT23031</v>
          </cell>
        </row>
        <row r="1549">
          <cell r="A1549" t="str">
            <v>CMRUCT23032</v>
          </cell>
        </row>
        <row r="1550">
          <cell r="A1550" t="str">
            <v>CMRUCT23033</v>
          </cell>
        </row>
        <row r="1551">
          <cell r="A1551" t="str">
            <v>CMRUCT23034</v>
          </cell>
        </row>
        <row r="1552">
          <cell r="A1552" t="str">
            <v>CMRUCT23036</v>
          </cell>
        </row>
        <row r="1553">
          <cell r="A1553" t="str">
            <v>CMRUCT23037</v>
          </cell>
        </row>
        <row r="1554">
          <cell r="A1554" t="str">
            <v>CMRUCT23038</v>
          </cell>
        </row>
        <row r="1555">
          <cell r="A1555" t="str">
            <v>CMRUCT23039</v>
          </cell>
        </row>
        <row r="1556">
          <cell r="A1556" t="str">
            <v>CMRUCT23040</v>
          </cell>
        </row>
        <row r="1557">
          <cell r="A1557" t="str">
            <v>CMRUCT23041</v>
          </cell>
        </row>
        <row r="1558">
          <cell r="A1558" t="str">
            <v>CMRUCT23042</v>
          </cell>
        </row>
        <row r="1559">
          <cell r="A1559" t="str">
            <v>CMRUCT23043</v>
          </cell>
        </row>
        <row r="1560">
          <cell r="A1560" t="str">
            <v>CMRUCT23044</v>
          </cell>
        </row>
        <row r="1561">
          <cell r="A1561" t="str">
            <v>CMRUCT23045</v>
          </cell>
        </row>
        <row r="1562">
          <cell r="A1562" t="str">
            <v>CMRUCT23046</v>
          </cell>
        </row>
        <row r="1563">
          <cell r="A1563" t="str">
            <v>CMRUCT23047</v>
          </cell>
        </row>
        <row r="1564">
          <cell r="A1564" t="str">
            <v>CMRUCT23048</v>
          </cell>
        </row>
        <row r="1565">
          <cell r="A1565" t="str">
            <v>CMRUCT23049</v>
          </cell>
        </row>
        <row r="1566">
          <cell r="A1566" t="str">
            <v>CMRUCT23050</v>
          </cell>
        </row>
        <row r="1567">
          <cell r="A1567" t="str">
            <v>CMRUCT23051</v>
          </cell>
        </row>
        <row r="1568">
          <cell r="A1568" t="str">
            <v>CMRUCT23052</v>
          </cell>
        </row>
        <row r="1569">
          <cell r="A1569" t="str">
            <v>CMRUCT23053</v>
          </cell>
        </row>
        <row r="1570">
          <cell r="A1570" t="str">
            <v>CMRUCT23054</v>
          </cell>
        </row>
        <row r="1571">
          <cell r="A1571" t="str">
            <v>CMRUCT23055</v>
          </cell>
        </row>
        <row r="1572">
          <cell r="A1572" t="str">
            <v>CMRUCT23056</v>
          </cell>
        </row>
        <row r="1573">
          <cell r="A1573" t="str">
            <v>CMRUCT23057</v>
          </cell>
        </row>
        <row r="1574">
          <cell r="A1574" t="str">
            <v>CMRUCT23058</v>
          </cell>
        </row>
        <row r="1575">
          <cell r="A1575" t="str">
            <v>CMRUCT23059</v>
          </cell>
        </row>
        <row r="1576">
          <cell r="A1576" t="str">
            <v>CMRUCT23060</v>
          </cell>
        </row>
        <row r="1577">
          <cell r="A1577" t="str">
            <v>CMRUCT23061</v>
          </cell>
        </row>
        <row r="1578">
          <cell r="A1578" t="str">
            <v>CMRUCT23062</v>
          </cell>
        </row>
        <row r="1579">
          <cell r="A1579" t="str">
            <v>CMRUCT23063</v>
          </cell>
        </row>
        <row r="1580">
          <cell r="A1580" t="str">
            <v>CMRUCT23064</v>
          </cell>
        </row>
        <row r="1581">
          <cell r="A1581" t="str">
            <v>CMRUCT23065</v>
          </cell>
        </row>
        <row r="1582">
          <cell r="A1582" t="str">
            <v>CMRUCT23066</v>
          </cell>
        </row>
        <row r="1583">
          <cell r="A1583" t="str">
            <v>CMRUCT23069</v>
          </cell>
        </row>
        <row r="1584">
          <cell r="A1584" t="str">
            <v>CMRUCT23071</v>
          </cell>
        </row>
        <row r="1585">
          <cell r="A1585" t="str">
            <v>CMRUCT23072</v>
          </cell>
        </row>
        <row r="1586">
          <cell r="A1586" t="str">
            <v>CMRUCT23073</v>
          </cell>
        </row>
        <row r="1587">
          <cell r="A1587" t="str">
            <v>CMRUCT23074</v>
          </cell>
        </row>
        <row r="1588">
          <cell r="A1588" t="str">
            <v>CMRUCT23075</v>
          </cell>
        </row>
        <row r="1589">
          <cell r="A1589" t="str">
            <v>CMRUCT23076</v>
          </cell>
        </row>
        <row r="1590">
          <cell r="A1590" t="str">
            <v>CMRUCT23077</v>
          </cell>
        </row>
        <row r="1591">
          <cell r="A1591" t="str">
            <v>CMRUCT23078</v>
          </cell>
        </row>
        <row r="1592">
          <cell r="A1592" t="str">
            <v>CMRUCT23079</v>
          </cell>
        </row>
        <row r="1593">
          <cell r="A1593" t="str">
            <v>CMRUCT23080</v>
          </cell>
        </row>
        <row r="1594">
          <cell r="A1594" t="str">
            <v>CMRUCT23081</v>
          </cell>
        </row>
        <row r="1595">
          <cell r="A1595" t="str">
            <v>CMRUCT23082</v>
          </cell>
        </row>
        <row r="1596">
          <cell r="A1596" t="str">
            <v>CMRUCT23083</v>
          </cell>
        </row>
        <row r="1597">
          <cell r="A1597" t="str">
            <v>CMRUCT23084</v>
          </cell>
        </row>
        <row r="1598">
          <cell r="A1598" t="str">
            <v>CMRUCT23085</v>
          </cell>
        </row>
        <row r="1599">
          <cell r="A1599" t="str">
            <v>CMRUCT23086</v>
          </cell>
        </row>
        <row r="1600">
          <cell r="A1600" t="str">
            <v>CMRUCT23087</v>
          </cell>
        </row>
        <row r="1601">
          <cell r="A1601" t="str">
            <v>CMRUCT23088</v>
          </cell>
        </row>
        <row r="1602">
          <cell r="A1602" t="str">
            <v>CMRUCT23089</v>
          </cell>
        </row>
        <row r="1603">
          <cell r="A1603" t="str">
            <v>CMRUCT23090</v>
          </cell>
        </row>
        <row r="1604">
          <cell r="A1604" t="str">
            <v>CMRUCT23091</v>
          </cell>
        </row>
        <row r="1605">
          <cell r="A1605" t="str">
            <v>CMRUCT23092</v>
          </cell>
        </row>
        <row r="1606">
          <cell r="A1606" t="str">
            <v>CMRUCT23094</v>
          </cell>
        </row>
        <row r="1607">
          <cell r="A1607" t="str">
            <v>CMRUCT23095</v>
          </cell>
        </row>
        <row r="1608">
          <cell r="A1608" t="str">
            <v>CMRUCT23096</v>
          </cell>
        </row>
        <row r="1609">
          <cell r="A1609" t="str">
            <v>CMRUCT23097</v>
          </cell>
        </row>
        <row r="1610">
          <cell r="A1610" t="str">
            <v>CMRUCT23098</v>
          </cell>
        </row>
        <row r="1611">
          <cell r="A1611" t="str">
            <v>CMRUCT23099</v>
          </cell>
        </row>
        <row r="1612">
          <cell r="A1612" t="str">
            <v>CMRUCT23100</v>
          </cell>
        </row>
        <row r="1613">
          <cell r="A1613" t="str">
            <v>CMRUCT23101</v>
          </cell>
        </row>
        <row r="1614">
          <cell r="A1614" t="str">
            <v>CMRUCT23102</v>
          </cell>
        </row>
        <row r="1615">
          <cell r="A1615" t="str">
            <v>CMRUCT23103</v>
          </cell>
        </row>
        <row r="1616">
          <cell r="A1616" t="str">
            <v>CMRUCT23104</v>
          </cell>
        </row>
        <row r="1617">
          <cell r="A1617" t="str">
            <v>CMRUCT23106</v>
          </cell>
        </row>
        <row r="1618">
          <cell r="A1618" t="str">
            <v>CMRUCT23107</v>
          </cell>
        </row>
        <row r="1619">
          <cell r="A1619" t="str">
            <v>CMRUCT23108</v>
          </cell>
        </row>
        <row r="1620">
          <cell r="A1620" t="str">
            <v>CMRUCT23109</v>
          </cell>
        </row>
        <row r="1621">
          <cell r="A1621" t="str">
            <v>CMRUCT23110</v>
          </cell>
        </row>
        <row r="1622">
          <cell r="A1622" t="str">
            <v>CMRUCT23111</v>
          </cell>
        </row>
        <row r="1623">
          <cell r="A1623" t="str">
            <v>CMRUCT23112</v>
          </cell>
        </row>
        <row r="1624">
          <cell r="A1624" t="str">
            <v>CMRUCT23113</v>
          </cell>
        </row>
        <row r="1625">
          <cell r="A1625" t="str">
            <v>CMRUCT23115</v>
          </cell>
        </row>
        <row r="1626">
          <cell r="A1626" t="str">
            <v>CMRUCT23116</v>
          </cell>
        </row>
        <row r="1627">
          <cell r="A1627" t="str">
            <v>CMRUCT23117</v>
          </cell>
        </row>
        <row r="1628">
          <cell r="A1628" t="str">
            <v>CMRUCT23119</v>
          </cell>
        </row>
        <row r="1629">
          <cell r="A1629" t="str">
            <v>CMRUCT23120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CMRUCT23198</v>
          </cell>
        </row>
        <row r="1701">
          <cell r="A1701" t="str">
            <v>CMRUCT23199</v>
          </cell>
        </row>
        <row r="1702">
          <cell r="A1702" t="str">
            <v>CMRUCT23200</v>
          </cell>
        </row>
        <row r="1703">
          <cell r="A1703" t="str">
            <v>CMRUCT23201</v>
          </cell>
        </row>
        <row r="1704">
          <cell r="A1704" t="str">
            <v>CMRUCT23203</v>
          </cell>
        </row>
        <row r="1705">
          <cell r="A1705" t="str">
            <v>CMRUCT23204</v>
          </cell>
        </row>
        <row r="1706">
          <cell r="A1706" t="str">
            <v>CMRUCT23205</v>
          </cell>
        </row>
        <row r="1707">
          <cell r="A1707" t="str">
            <v>CMRUCT23206</v>
          </cell>
        </row>
        <row r="1708">
          <cell r="A1708" t="str">
            <v>CMRUCT23207</v>
          </cell>
        </row>
        <row r="1709">
          <cell r="A1709" t="str">
            <v>CMRUCT23208</v>
          </cell>
        </row>
        <row r="1710">
          <cell r="A1710" t="str">
            <v>CMRUCT23209</v>
          </cell>
        </row>
        <row r="1711">
          <cell r="A1711" t="str">
            <v>CMRUCT23210</v>
          </cell>
        </row>
        <row r="1712">
          <cell r="A1712" t="str">
            <v>CMRUCT23211</v>
          </cell>
        </row>
        <row r="1713">
          <cell r="A1713" t="str">
            <v>CMRUCT23212</v>
          </cell>
        </row>
        <row r="1714">
          <cell r="A1714" t="str">
            <v>CMRUCT23213</v>
          </cell>
        </row>
        <row r="1715">
          <cell r="A1715" t="str">
            <v>CMRUCT23214</v>
          </cell>
        </row>
        <row r="1716">
          <cell r="A1716" t="str">
            <v>CMRUCT23215</v>
          </cell>
        </row>
        <row r="1717">
          <cell r="A1717" t="str">
            <v>CMRUCT23216</v>
          </cell>
        </row>
        <row r="1718">
          <cell r="A1718" t="str">
            <v>CMRUCT23217</v>
          </cell>
        </row>
        <row r="1719">
          <cell r="A1719" t="str">
            <v>CMRUCT23218</v>
          </cell>
        </row>
        <row r="1720">
          <cell r="A1720" t="str">
            <v>CMRUCT23218</v>
          </cell>
        </row>
        <row r="1721">
          <cell r="A1721" t="str">
            <v>CMRUCT23219</v>
          </cell>
        </row>
        <row r="1722">
          <cell r="A1722" t="str">
            <v>CMRUCT23220</v>
          </cell>
        </row>
        <row r="1723">
          <cell r="A1723" t="str">
            <v>CMRUCT23221</v>
          </cell>
        </row>
        <row r="1724">
          <cell r="A1724" t="str">
            <v>CMRUCT23222</v>
          </cell>
        </row>
        <row r="1725">
          <cell r="A1725" t="str">
            <v>CMRUCT23223</v>
          </cell>
        </row>
        <row r="1726">
          <cell r="A1726" t="str">
            <v>CMRUCT23224</v>
          </cell>
        </row>
        <row r="1727">
          <cell r="A1727" t="str">
            <v>CMRUCT23225</v>
          </cell>
        </row>
        <row r="1728">
          <cell r="A1728" t="str">
            <v>CMRUCT23226</v>
          </cell>
        </row>
        <row r="1729">
          <cell r="A1729" t="str">
            <v>CMRUCT23227</v>
          </cell>
        </row>
        <row r="1730">
          <cell r="A1730" t="str">
            <v>CMRUCT23228</v>
          </cell>
        </row>
        <row r="1731">
          <cell r="A1731" t="str">
            <v>CMRUCT23229</v>
          </cell>
        </row>
        <row r="1732">
          <cell r="A1732" t="str">
            <v>CMRUCT23230</v>
          </cell>
        </row>
        <row r="1733">
          <cell r="A1733" t="str">
            <v>CMRUCT23231</v>
          </cell>
        </row>
        <row r="1734">
          <cell r="A1734" t="str">
            <v>CMRUCT23232</v>
          </cell>
        </row>
        <row r="1735">
          <cell r="A1735" t="str">
            <v>CMRUCT23233</v>
          </cell>
        </row>
        <row r="1736">
          <cell r="A1736" t="str">
            <v>CMRUCT23234</v>
          </cell>
        </row>
        <row r="1737">
          <cell r="A1737" t="str">
            <v>CMRUCT23236</v>
          </cell>
        </row>
        <row r="1738">
          <cell r="A1738" t="str">
            <v>CMRUCT23237</v>
          </cell>
        </row>
        <row r="1739">
          <cell r="A1739" t="str">
            <v>CMRUCT23238</v>
          </cell>
        </row>
        <row r="1740">
          <cell r="A1740" t="str">
            <v>CMRUCT23239</v>
          </cell>
        </row>
        <row r="1741">
          <cell r="A1741" t="str">
            <v>CMRUCT23240</v>
          </cell>
        </row>
        <row r="1742">
          <cell r="A1742" t="str">
            <v>CMRUCT23241</v>
          </cell>
        </row>
        <row r="1743">
          <cell r="A1743" t="str">
            <v>CMRUCT23242</v>
          </cell>
        </row>
        <row r="1744">
          <cell r="A1744" t="str">
            <v>CMRUCT23243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CMRUCT23255</v>
          </cell>
        </row>
        <row r="1757">
          <cell r="A1757" t="str">
            <v>CMRUCT23256</v>
          </cell>
        </row>
        <row r="1758">
          <cell r="A1758" t="str">
            <v>CMRUCT23257</v>
          </cell>
        </row>
        <row r="1759">
          <cell r="A1759" t="str">
            <v>CMRUCT23258</v>
          </cell>
        </row>
        <row r="1760">
          <cell r="A1760" t="str">
            <v>CMRUCT23259</v>
          </cell>
        </row>
        <row r="1761">
          <cell r="A1761" t="str">
            <v>CMRUCT23260</v>
          </cell>
        </row>
        <row r="1762">
          <cell r="A1762" t="str">
            <v>CMRUCT23261</v>
          </cell>
        </row>
        <row r="1763">
          <cell r="A1763" t="str">
            <v>CMRUCT23261</v>
          </cell>
        </row>
        <row r="1764">
          <cell r="A1764" t="str">
            <v>CMRUCT23267</v>
          </cell>
        </row>
        <row r="1765">
          <cell r="A1765" t="str">
            <v>CMRUCT23268</v>
          </cell>
        </row>
        <row r="1766">
          <cell r="A1766" t="str">
            <v>CMRUCT23269</v>
          </cell>
        </row>
        <row r="1767">
          <cell r="A1767" t="str">
            <v>CMRUCT23270</v>
          </cell>
        </row>
        <row r="1768">
          <cell r="A1768" t="str">
            <v>CMRUCT23271</v>
          </cell>
        </row>
        <row r="1769">
          <cell r="A1769" t="str">
            <v>CMRUCT23282</v>
          </cell>
        </row>
        <row r="1770">
          <cell r="A1770" t="str">
            <v>CMRUCT23284</v>
          </cell>
        </row>
        <row r="1771">
          <cell r="A1771" t="str">
            <v>CMRUCT23285</v>
          </cell>
        </row>
        <row r="1772">
          <cell r="A1772" t="str">
            <v>CMRUCT23286</v>
          </cell>
        </row>
        <row r="1773">
          <cell r="A1773" t="str">
            <v>CMRUCT23287</v>
          </cell>
        </row>
        <row r="1774">
          <cell r="A1774" t="str">
            <v>CMRUCT23288</v>
          </cell>
        </row>
        <row r="1775">
          <cell r="A1775" t="str">
            <v>CMRUCT23289</v>
          </cell>
        </row>
        <row r="1776">
          <cell r="A1776" t="str">
            <v>CMRUCT23290</v>
          </cell>
        </row>
        <row r="1777">
          <cell r="A1777" t="str">
            <v>CMRUCT23292</v>
          </cell>
        </row>
        <row r="1778">
          <cell r="A1778" t="str">
            <v>CMRUCT23293</v>
          </cell>
        </row>
        <row r="1779">
          <cell r="A1779" t="str">
            <v>CMRUCT23294</v>
          </cell>
        </row>
        <row r="1780">
          <cell r="A1780" t="str">
            <v>CMRUCT23295</v>
          </cell>
        </row>
        <row r="1781">
          <cell r="A1781" t="str">
            <v>CMRUCT23296</v>
          </cell>
        </row>
        <row r="1782">
          <cell r="A1782" t="str">
            <v>CMRUCT23298</v>
          </cell>
        </row>
        <row r="1783">
          <cell r="A1783" t="str">
            <v>CMRUCT23299</v>
          </cell>
        </row>
        <row r="1784">
          <cell r="A1784" t="str">
            <v>CMRUCT23300</v>
          </cell>
        </row>
        <row r="1785">
          <cell r="A1785" t="str">
            <v>CMRUCT23301</v>
          </cell>
        </row>
        <row r="1786">
          <cell r="A1786" t="str">
            <v>CMRUCT23302</v>
          </cell>
        </row>
        <row r="1787">
          <cell r="A1787" t="str">
            <v>CMRUCT23303</v>
          </cell>
        </row>
        <row r="1788">
          <cell r="A1788" t="str">
            <v>CMRUCT23305</v>
          </cell>
        </row>
        <row r="1789">
          <cell r="A1789" t="str">
            <v>CMRUCT23306</v>
          </cell>
        </row>
        <row r="1790">
          <cell r="A1790" t="str">
            <v>CMRUCT23307</v>
          </cell>
        </row>
        <row r="1791">
          <cell r="A1791" t="str">
            <v>CMRUCT23308</v>
          </cell>
        </row>
        <row r="1792">
          <cell r="A1792" t="str">
            <v>CMRUCT23309</v>
          </cell>
        </row>
        <row r="1793">
          <cell r="A1793" t="str">
            <v>CMRUCT23310</v>
          </cell>
        </row>
        <row r="1794">
          <cell r="A1794" t="str">
            <v>CMRUCT23311</v>
          </cell>
        </row>
        <row r="1795">
          <cell r="A1795" t="str">
            <v>CMRUCT23312</v>
          </cell>
        </row>
        <row r="1796">
          <cell r="A1796" t="str">
            <v>CMRUCT23313</v>
          </cell>
        </row>
        <row r="1797">
          <cell r="A1797" t="str">
            <v>CMRUCT23314</v>
          </cell>
        </row>
        <row r="1798">
          <cell r="A1798" t="str">
            <v>CMRUCT23315</v>
          </cell>
        </row>
        <row r="1799">
          <cell r="A1799" t="str">
            <v>CMRUCT23316</v>
          </cell>
        </row>
        <row r="1800">
          <cell r="A1800" t="str">
            <v>CMRUCT23317</v>
          </cell>
        </row>
        <row r="1801">
          <cell r="A1801" t="str">
            <v>CMRUCT23318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CMRUCT23327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CMRUCT24057</v>
          </cell>
        </row>
        <row r="1862">
          <cell r="A1862" t="str">
            <v>CMRUCT24059</v>
          </cell>
        </row>
        <row r="1863">
          <cell r="A1863" t="str">
            <v>CMRUCT24060</v>
          </cell>
        </row>
        <row r="1864">
          <cell r="A1864" t="str">
            <v>CMRUCT24061</v>
          </cell>
        </row>
        <row r="1865">
          <cell r="A1865" t="str">
            <v>CMRUCT24062</v>
          </cell>
        </row>
        <row r="1866">
          <cell r="A1866" t="str">
            <v>CMRUCT24063</v>
          </cell>
        </row>
        <row r="1867">
          <cell r="A1867" t="str">
            <v>CMRUCT24064</v>
          </cell>
        </row>
        <row r="1868">
          <cell r="A1868" t="str">
            <v>CMRUCT24065</v>
          </cell>
        </row>
        <row r="1869">
          <cell r="A1869" t="str">
            <v>CMRUCT24066</v>
          </cell>
        </row>
        <row r="1870">
          <cell r="A1870" t="str">
            <v>CMRUCT24067</v>
          </cell>
        </row>
        <row r="1871">
          <cell r="A1871" t="str">
            <v>CMRUCT24069</v>
          </cell>
        </row>
        <row r="1872">
          <cell r="A1872" t="str">
            <v>CMRUCT24070</v>
          </cell>
        </row>
        <row r="1873">
          <cell r="A1873" t="str">
            <v>CMRUCT24071</v>
          </cell>
        </row>
        <row r="1874">
          <cell r="A1874" t="str">
            <v>CMRUCT24072</v>
          </cell>
        </row>
        <row r="1875">
          <cell r="A1875" t="str">
            <v>CMRUCT24073</v>
          </cell>
        </row>
        <row r="1876">
          <cell r="A1876" t="str">
            <v>CMRUCT24076</v>
          </cell>
        </row>
        <row r="1877">
          <cell r="A1877" t="str">
            <v>CMRUCT24077</v>
          </cell>
        </row>
        <row r="1878">
          <cell r="A1878" t="str">
            <v>CMRUCT24078</v>
          </cell>
        </row>
        <row r="1879">
          <cell r="A1879" t="str">
            <v>CMRUCT24079</v>
          </cell>
        </row>
        <row r="1880">
          <cell r="A1880" t="str">
            <v>CMRUCT24080</v>
          </cell>
        </row>
        <row r="1881">
          <cell r="A1881" t="str">
            <v>CMRUCT24081</v>
          </cell>
        </row>
        <row r="1882">
          <cell r="A1882" t="str">
            <v>CMRUCT24082</v>
          </cell>
        </row>
        <row r="1883">
          <cell r="A1883" t="str">
            <v>CMRUCT24083</v>
          </cell>
        </row>
        <row r="1884">
          <cell r="A1884" t="str">
            <v>CMRUCT24084</v>
          </cell>
        </row>
        <row r="1885">
          <cell r="A1885" t="str">
            <v>CMRUCT24085</v>
          </cell>
        </row>
        <row r="1886">
          <cell r="A1886" t="str">
            <v>CMRUCT24086</v>
          </cell>
        </row>
        <row r="1887">
          <cell r="A1887" t="str">
            <v>CMRUCT24087</v>
          </cell>
        </row>
        <row r="1888">
          <cell r="A1888" t="str">
            <v>CMRUCT24088</v>
          </cell>
        </row>
        <row r="1889">
          <cell r="A1889" t="str">
            <v>CMRUCT24089</v>
          </cell>
        </row>
        <row r="1890">
          <cell r="A1890" t="str">
            <v>CMRUCT24090</v>
          </cell>
        </row>
        <row r="1891">
          <cell r="A1891" t="str">
            <v>CMRUCT24091</v>
          </cell>
        </row>
        <row r="1892">
          <cell r="A1892" t="str">
            <v>CMRUCT24092</v>
          </cell>
        </row>
        <row r="1893">
          <cell r="A1893" t="str">
            <v>CMRUCT24093</v>
          </cell>
        </row>
        <row r="1894">
          <cell r="A1894" t="str">
            <v>CMRUCT24094</v>
          </cell>
        </row>
        <row r="1895">
          <cell r="A1895" t="str">
            <v>CMRUCT24095</v>
          </cell>
        </row>
        <row r="1896">
          <cell r="A1896" t="str">
            <v>CMRUCT24097</v>
          </cell>
        </row>
        <row r="1897">
          <cell r="A1897" t="str">
            <v>CMRUCT24098</v>
          </cell>
        </row>
        <row r="1898">
          <cell r="A1898" t="str">
            <v>CMRUCT24099</v>
          </cell>
        </row>
        <row r="1899">
          <cell r="A1899" t="str">
            <v>CMRUCT24101</v>
          </cell>
        </row>
        <row r="1900">
          <cell r="A1900" t="str">
            <v>CMRUCT24101</v>
          </cell>
        </row>
        <row r="1901">
          <cell r="A1901" t="str">
            <v>CMRUCT24102</v>
          </cell>
        </row>
        <row r="1902">
          <cell r="A1902" t="str">
            <v>CMRUCT24104</v>
          </cell>
        </row>
        <row r="1903">
          <cell r="A1903" t="str">
            <v>CMRUCT24105</v>
          </cell>
        </row>
        <row r="1904">
          <cell r="A1904" t="str">
            <v>CMRUCT24106</v>
          </cell>
        </row>
        <row r="1905">
          <cell r="A1905" t="str">
            <v>CMRUCT24107</v>
          </cell>
        </row>
        <row r="1906">
          <cell r="A1906" t="str">
            <v>CMRUCT24108</v>
          </cell>
        </row>
        <row r="1907">
          <cell r="A1907" t="str">
            <v>CMRUCT24109</v>
          </cell>
        </row>
        <row r="1908">
          <cell r="A1908" t="str">
            <v>CMRUCT24110</v>
          </cell>
        </row>
        <row r="1909">
          <cell r="A1909" t="str">
            <v>CMRUCT24111</v>
          </cell>
        </row>
        <row r="1910">
          <cell r="A1910" t="str">
            <v>CMRUCT24112</v>
          </cell>
        </row>
        <row r="1911">
          <cell r="A1911" t="str">
            <v>CMRUCT24113</v>
          </cell>
        </row>
        <row r="1912">
          <cell r="A1912" t="str">
            <v>CMRUCT24114</v>
          </cell>
        </row>
        <row r="1913">
          <cell r="A1913" t="str">
            <v>CMRUCT24115</v>
          </cell>
        </row>
        <row r="1914">
          <cell r="A1914" t="str">
            <v>CMRUCT24116</v>
          </cell>
        </row>
        <row r="1915">
          <cell r="A1915" t="str">
            <v>CMRUCT24117</v>
          </cell>
        </row>
        <row r="1916">
          <cell r="A1916" t="str">
            <v>CMRUCT24118</v>
          </cell>
        </row>
        <row r="1917">
          <cell r="A1917" t="str">
            <v>CMRUCT24119</v>
          </cell>
        </row>
        <row r="1918">
          <cell r="A1918" t="str">
            <v>CMRUCT24120</v>
          </cell>
        </row>
        <row r="1919">
          <cell r="A1919" t="str">
            <v>CMRUCT24121</v>
          </cell>
        </row>
        <row r="1920">
          <cell r="A1920" t="str">
            <v>CMRUCT24122</v>
          </cell>
        </row>
        <row r="1921">
          <cell r="A1921" t="str">
            <v>CMRUCT24123</v>
          </cell>
        </row>
        <row r="1922">
          <cell r="A1922" t="str">
            <v>CMRUCT24124</v>
          </cell>
        </row>
        <row r="1923">
          <cell r="A1923" t="str">
            <v>CMRUCT24125</v>
          </cell>
        </row>
        <row r="1924">
          <cell r="A1924" t="str">
            <v>CMRUCT24128</v>
          </cell>
        </row>
        <row r="1925">
          <cell r="A1925" t="str">
            <v>CMRUCT24129</v>
          </cell>
        </row>
        <row r="1926">
          <cell r="A1926" t="str">
            <v>CMRUCT24130</v>
          </cell>
        </row>
        <row r="1927">
          <cell r="A1927" t="str">
            <v>CMRUCT24131</v>
          </cell>
        </row>
        <row r="1928">
          <cell r="A1928" t="str">
            <v>CMRUCT24132</v>
          </cell>
        </row>
        <row r="1929">
          <cell r="A1929" t="str">
            <v>CMRUCT24134</v>
          </cell>
        </row>
        <row r="1930">
          <cell r="A1930" t="str">
            <v>CMRUCT24135</v>
          </cell>
        </row>
        <row r="1931">
          <cell r="A1931" t="str">
            <v>CMRUCT24136</v>
          </cell>
        </row>
        <row r="1932">
          <cell r="A1932" t="str">
            <v>CMRUCT24137</v>
          </cell>
        </row>
        <row r="1933">
          <cell r="A1933" t="str">
            <v>CMRUCT24138</v>
          </cell>
        </row>
        <row r="1934">
          <cell r="A1934" t="str">
            <v>CMRUCT24139</v>
          </cell>
        </row>
        <row r="1935">
          <cell r="A1935" t="str">
            <v>CMRUCT24140</v>
          </cell>
        </row>
        <row r="1936">
          <cell r="A1936" t="str">
            <v>CMRUCT24141</v>
          </cell>
        </row>
        <row r="1937">
          <cell r="A1937" t="str">
            <v>CMRUCT24143</v>
          </cell>
        </row>
        <row r="1938">
          <cell r="A1938" t="str">
            <v>CMRUCT24144</v>
          </cell>
        </row>
        <row r="1939">
          <cell r="A1939" t="str">
            <v>CMRUCT24146</v>
          </cell>
        </row>
        <row r="1940">
          <cell r="A1940" t="str">
            <v>CMRUCT24147</v>
          </cell>
        </row>
        <row r="1941">
          <cell r="A1941" t="str">
            <v>CMRUCT24148</v>
          </cell>
        </row>
        <row r="1942">
          <cell r="A1942" t="str">
            <v>CMRUCT24153</v>
          </cell>
        </row>
        <row r="1943">
          <cell r="A1943" t="str">
            <v>CMRUCT24154</v>
          </cell>
        </row>
        <row r="1944">
          <cell r="A1944" t="str">
            <v>CMRUCT24155</v>
          </cell>
        </row>
        <row r="1945">
          <cell r="A1945" t="str">
            <v>CMRUCT24156</v>
          </cell>
        </row>
        <row r="1946">
          <cell r="A1946" t="str">
            <v>CMRUCT24157</v>
          </cell>
        </row>
        <row r="1947">
          <cell r="A1947" t="str">
            <v>CMRUCT24158</v>
          </cell>
        </row>
        <row r="1948">
          <cell r="A1948" t="str">
            <v>CMRUCT24159</v>
          </cell>
        </row>
        <row r="1949">
          <cell r="A1949" t="str">
            <v>CMRUCT24160</v>
          </cell>
        </row>
        <row r="1950">
          <cell r="A1950" t="str">
            <v>CMRUCT24161</v>
          </cell>
        </row>
        <row r="1951">
          <cell r="A1951" t="str">
            <v>CMRUCT24164</v>
          </cell>
        </row>
        <row r="1952">
          <cell r="A1952" t="str">
            <v>CMRUCT24165</v>
          </cell>
        </row>
        <row r="1953">
          <cell r="A1953" t="str">
            <v>CMRUCT24166</v>
          </cell>
        </row>
        <row r="1954">
          <cell r="A1954" t="str">
            <v>CMRUCT24168</v>
          </cell>
        </row>
        <row r="1955">
          <cell r="A1955" t="str">
            <v>CMRUCT24169</v>
          </cell>
        </row>
        <row r="1956">
          <cell r="A1956" t="str">
            <v>CMRUCT24170</v>
          </cell>
        </row>
        <row r="1957">
          <cell r="A1957" t="str">
            <v>CMRUCT24172</v>
          </cell>
        </row>
        <row r="1958">
          <cell r="A1958" t="str">
            <v>CMRUCT24173</v>
          </cell>
        </row>
        <row r="1959">
          <cell r="A1959" t="str">
            <v>CMRUCT24174</v>
          </cell>
        </row>
        <row r="1960">
          <cell r="A1960" t="str">
            <v>CMRUCT24177</v>
          </cell>
        </row>
        <row r="1961">
          <cell r="A1961" t="str">
            <v>CMRUCT24178</v>
          </cell>
        </row>
        <row r="1962">
          <cell r="A1962" t="str">
            <v>CMRUCT24179</v>
          </cell>
        </row>
        <row r="1963">
          <cell r="A1963" t="str">
            <v>CMRUCT24180</v>
          </cell>
        </row>
        <row r="1964">
          <cell r="A1964" t="str">
            <v>CMRUCT24181</v>
          </cell>
        </row>
        <row r="1965">
          <cell r="A1965" t="str">
            <v>CMRUCT24182</v>
          </cell>
        </row>
        <row r="1966">
          <cell r="A1966" t="str">
            <v>CMRUCT24186</v>
          </cell>
        </row>
        <row r="1967">
          <cell r="A1967" t="str">
            <v>CMRUCT24187</v>
          </cell>
        </row>
        <row r="1968">
          <cell r="A1968" t="str">
            <v>CMRUCT24188</v>
          </cell>
        </row>
        <row r="1969">
          <cell r="A1969" t="str">
            <v>CMRUCT24190</v>
          </cell>
        </row>
        <row r="1970">
          <cell r="A1970" t="str">
            <v>CMRUCT24191</v>
          </cell>
        </row>
        <row r="1971">
          <cell r="A1971" t="str">
            <v>CMRUCT24192</v>
          </cell>
        </row>
        <row r="1972">
          <cell r="A1972" t="str">
            <v>CMRUCT24195</v>
          </cell>
        </row>
        <row r="1973">
          <cell r="A1973" t="str">
            <v>CMRUCT24196</v>
          </cell>
        </row>
        <row r="1974">
          <cell r="A1974" t="str">
            <v>CMRUCT24197</v>
          </cell>
        </row>
        <row r="1975">
          <cell r="A1975" t="str">
            <v>CMRUCT24199</v>
          </cell>
        </row>
        <row r="1976">
          <cell r="A1976" t="str">
            <v>CMRUCT25001</v>
          </cell>
        </row>
        <row r="1977">
          <cell r="A1977" t="str">
            <v>CMRUCT25002</v>
          </cell>
        </row>
        <row r="1978">
          <cell r="A1978" t="str">
            <v>CMRUCT25003</v>
          </cell>
        </row>
        <row r="1979">
          <cell r="A1979" t="str">
            <v>CMRUCT25004</v>
          </cell>
        </row>
        <row r="1980">
          <cell r="A1980" t="str">
            <v>CMRUCT25005</v>
          </cell>
        </row>
        <row r="1981">
          <cell r="A1981" t="str">
            <v>CMRUCT25007</v>
          </cell>
        </row>
        <row r="1982">
          <cell r="A1982" t="str">
            <v>CMRUCT25008</v>
          </cell>
        </row>
        <row r="1983">
          <cell r="A1983" t="str">
            <v>CMRUCT25009</v>
          </cell>
        </row>
        <row r="1984">
          <cell r="A1984" t="str">
            <v>CMRUCT25010</v>
          </cell>
        </row>
        <row r="1985">
          <cell r="A1985" t="str">
            <v>CMRUCT25011</v>
          </cell>
        </row>
        <row r="1986">
          <cell r="A1986" t="str">
            <v>CMRUCT25014</v>
          </cell>
        </row>
        <row r="1987">
          <cell r="A1987" t="str">
            <v>CMRUCT25016</v>
          </cell>
        </row>
        <row r="1988">
          <cell r="A1988" t="str">
            <v>CMRUCT25029</v>
          </cell>
        </row>
        <row r="1989">
          <cell r="A1989" t="str">
            <v>CMTLPT19324</v>
          </cell>
        </row>
        <row r="1990">
          <cell r="A1990" t="str">
            <v>DESKTOP-2D9N46C</v>
          </cell>
        </row>
        <row r="1991">
          <cell r="A1991" t="str">
            <v>DESKTOP-S3R7NVG</v>
          </cell>
        </row>
        <row r="1992">
          <cell r="A1992" t="str">
            <v>EFISERVEUR</v>
          </cell>
        </row>
        <row r="1993">
          <cell r="A1993" t="str">
            <v>GARODOMC002</v>
          </cell>
        </row>
        <row r="1994">
          <cell r="A1994" t="str">
            <v>GAROMOS101</v>
          </cell>
        </row>
        <row r="1995">
          <cell r="A1995" t="str">
            <v>GAROPCUT001</v>
          </cell>
        </row>
        <row r="1996">
          <cell r="A1996" t="str">
            <v>GAROPDDK101</v>
          </cell>
        </row>
        <row r="1997">
          <cell r="A1997" t="str">
            <v>GAROSHARG101</v>
          </cell>
        </row>
        <row r="1998">
          <cell r="A1998" t="str">
            <v>GAROUSINE001</v>
          </cell>
        </row>
        <row r="1999">
          <cell r="A1999" t="str">
            <v>GAROUSINE002</v>
          </cell>
        </row>
        <row r="2000">
          <cell r="A2000" t="str">
            <v>GUINMORP101</v>
          </cell>
        </row>
        <row r="2001">
          <cell r="A2001" t="str">
            <v>GUINUPCUT101</v>
          </cell>
        </row>
        <row r="2002">
          <cell r="A2002" t="str">
            <v>INDUSBI101</v>
          </cell>
        </row>
        <row r="2003">
          <cell r="A2003" t="str">
            <v>KOUMTRACK001</v>
          </cell>
        </row>
        <row r="2004">
          <cell r="A2004" t="str">
            <v>KOUMUSIN001</v>
          </cell>
        </row>
        <row r="2005">
          <cell r="A2005" t="str">
            <v>LDSAPPLICATION</v>
          </cell>
        </row>
        <row r="2006">
          <cell r="A2006" t="str">
            <v>LDSDATABASE</v>
          </cell>
        </row>
        <row r="2007">
          <cell r="A2007" t="str">
            <v>MES</v>
          </cell>
        </row>
        <row r="2008">
          <cell r="A2008" t="str">
            <v>MESCAVESGAROU</v>
          </cell>
        </row>
        <row r="2009">
          <cell r="A2009" t="str">
            <v>MESCAVESKOUM</v>
          </cell>
        </row>
        <row r="2010">
          <cell r="A2010" t="str">
            <v>MESCAVESNDOK</v>
          </cell>
        </row>
        <row r="2011">
          <cell r="A2011" t="str">
            <v>MESCAVESYDE</v>
          </cell>
        </row>
        <row r="2012">
          <cell r="A2012" t="str">
            <v>MESCOND-TEST</v>
          </cell>
        </row>
        <row r="2013">
          <cell r="A2013" t="str">
            <v>MESCONDBAF</v>
          </cell>
        </row>
        <row r="2014">
          <cell r="A2014" t="str">
            <v>MESCONDGAROU</v>
          </cell>
        </row>
        <row r="2015">
          <cell r="A2015" t="str">
            <v>MESCONDKOUMA</v>
          </cell>
        </row>
        <row r="2016">
          <cell r="A2016" t="str">
            <v>MESCONDNDOKO</v>
          </cell>
        </row>
        <row r="2017">
          <cell r="A2017" t="str">
            <v>MESCONDTCYDE</v>
          </cell>
        </row>
        <row r="2018">
          <cell r="A2018" t="str">
            <v>MESCONDYDE</v>
          </cell>
        </row>
        <row r="2019">
          <cell r="A2019" t="str">
            <v>MESCONDYDEUBG</v>
          </cell>
        </row>
        <row r="2020">
          <cell r="A2020" t="str">
            <v>MESFILTBAF</v>
          </cell>
        </row>
        <row r="2021">
          <cell r="A2021" t="str">
            <v>MESFILTGAROU</v>
          </cell>
        </row>
        <row r="2022">
          <cell r="A2022" t="str">
            <v>MESFILTKOUM</v>
          </cell>
        </row>
        <row r="2023">
          <cell r="A2023" t="str">
            <v>MESSGXBAF</v>
          </cell>
        </row>
        <row r="2024">
          <cell r="A2024" t="str">
            <v>MESSGXFRE</v>
          </cell>
        </row>
        <row r="2025">
          <cell r="A2025" t="str">
            <v>MESSGXGARO</v>
          </cell>
        </row>
        <row r="2026">
          <cell r="A2026" t="str">
            <v>MESSGXNDOK</v>
          </cell>
        </row>
        <row r="2027">
          <cell r="A2027" t="str">
            <v>MESSGXYDECP</v>
          </cell>
        </row>
        <row r="2028">
          <cell r="A2028" t="str">
            <v>MESSGXYDEUBG</v>
          </cell>
        </row>
        <row r="2029">
          <cell r="A2029" t="str">
            <v>MESTTE</v>
          </cell>
        </row>
        <row r="2030">
          <cell r="A2030" t="str">
            <v>MESTTEBAF</v>
          </cell>
        </row>
        <row r="2031">
          <cell r="A2031" t="str">
            <v>NDOKDOMC003</v>
          </cell>
        </row>
        <row r="2032">
          <cell r="A2032" t="str">
            <v>NDOKMOS101</v>
          </cell>
        </row>
        <row r="2033">
          <cell r="A2033" t="str">
            <v>NDOKPDDK101</v>
          </cell>
        </row>
        <row r="2034">
          <cell r="A2034" t="str">
            <v>NDOKSHARG101</v>
          </cell>
        </row>
        <row r="2035">
          <cell r="A2035" t="str">
            <v>NDOKUPCUT101</v>
          </cell>
        </row>
        <row r="2036">
          <cell r="A2036" t="str">
            <v>NDOKUSIN002</v>
          </cell>
        </row>
        <row r="2037">
          <cell r="A2037" t="str">
            <v>NDOKUSIN003</v>
          </cell>
        </row>
        <row r="2038">
          <cell r="A2038" t="str">
            <v>OLEMDOMC001</v>
          </cell>
        </row>
        <row r="2039">
          <cell r="A2039" t="str">
            <v>OLEMMOS101</v>
          </cell>
        </row>
        <row r="2040">
          <cell r="A2040" t="str">
            <v>OLEMPDDK101</v>
          </cell>
        </row>
        <row r="2041">
          <cell r="A2041" t="str">
            <v>OLEMUPCUT101</v>
          </cell>
        </row>
        <row r="2042">
          <cell r="A2042" t="str">
            <v>PONTBBRASSBAF</v>
          </cell>
        </row>
        <row r="2043">
          <cell r="A2043" t="str">
            <v>PONTBBRASSGARO</v>
          </cell>
        </row>
        <row r="2044">
          <cell r="A2044" t="str">
            <v>PONTBBRASSKOUM</v>
          </cell>
        </row>
        <row r="2045">
          <cell r="A2045" t="str">
            <v>PONTBBRASSYDE</v>
          </cell>
        </row>
        <row r="2046">
          <cell r="A2046" t="str">
            <v>PONTBRASGUIN</v>
          </cell>
        </row>
        <row r="2047">
          <cell r="A2047" t="str">
            <v>SABCADMIN</v>
          </cell>
        </row>
        <row r="2048">
          <cell r="A2048" t="str">
            <v>SABCAMPLI101</v>
          </cell>
        </row>
        <row r="2049">
          <cell r="A2049" t="str">
            <v>SABCASCO101</v>
          </cell>
        </row>
        <row r="2050">
          <cell r="A2050" t="str">
            <v>SABCASSET601</v>
          </cell>
        </row>
        <row r="2051">
          <cell r="A2051" t="str">
            <v>SABCBI102</v>
          </cell>
        </row>
        <row r="2052">
          <cell r="A2052" t="str">
            <v>SABCBI201</v>
          </cell>
        </row>
        <row r="2053">
          <cell r="A2053" t="str">
            <v>SABCBICRM101</v>
          </cell>
        </row>
        <row r="2054">
          <cell r="A2054" t="str">
            <v>SABCBIOM101</v>
          </cell>
        </row>
        <row r="2055">
          <cell r="A2055" t="str">
            <v>SABCBIOM102</v>
          </cell>
        </row>
        <row r="2056">
          <cell r="A2056" t="str">
            <v>SABCBIOM103</v>
          </cell>
        </row>
        <row r="2057">
          <cell r="A2057" t="str">
            <v>SABCBIOM104</v>
          </cell>
        </row>
        <row r="2058">
          <cell r="A2058" t="str">
            <v>SABCBO101</v>
          </cell>
        </row>
        <row r="2059">
          <cell r="A2059" t="str">
            <v>SABCBO102</v>
          </cell>
        </row>
        <row r="2060">
          <cell r="A2060" t="str">
            <v>SABCBO601</v>
          </cell>
        </row>
        <row r="2061">
          <cell r="A2061" t="str">
            <v>SABCBPC101</v>
          </cell>
        </row>
        <row r="2062">
          <cell r="A2062" t="str">
            <v>SABCBPC103</v>
          </cell>
        </row>
        <row r="2063">
          <cell r="A2063" t="str">
            <v>SABCBPC601</v>
          </cell>
        </row>
        <row r="2064">
          <cell r="A2064" t="str">
            <v>SABCBPC601</v>
          </cell>
        </row>
        <row r="2065">
          <cell r="A2065" t="str">
            <v>SABCBPC603</v>
          </cell>
        </row>
        <row r="2066">
          <cell r="A2066" t="str">
            <v>SABCBPC603</v>
          </cell>
        </row>
        <row r="2067">
          <cell r="A2067" t="str">
            <v>SABCBUG101</v>
          </cell>
        </row>
        <row r="2068">
          <cell r="A2068" t="str">
            <v>SABCBUG101</v>
          </cell>
        </row>
        <row r="2069">
          <cell r="A2069" t="str">
            <v>SABCCACC101</v>
          </cell>
        </row>
        <row r="2070">
          <cell r="A2070" t="str">
            <v>SABCCONSO101</v>
          </cell>
        </row>
        <row r="2071">
          <cell r="A2071" t="str">
            <v>SABCCRM101</v>
          </cell>
        </row>
        <row r="2072">
          <cell r="A2072" t="str">
            <v>SABCCRM601</v>
          </cell>
        </row>
        <row r="2073">
          <cell r="A2073" t="str">
            <v>SABCDARE101</v>
          </cell>
        </row>
        <row r="2074">
          <cell r="A2074" t="str">
            <v>SABCDEOP101</v>
          </cell>
        </row>
        <row r="2075">
          <cell r="A2075" t="str">
            <v>SABCDHCP101</v>
          </cell>
        </row>
        <row r="2076">
          <cell r="A2076" t="str">
            <v>SABCDHCP102</v>
          </cell>
        </row>
        <row r="2077">
          <cell r="A2077" t="str">
            <v>SABCDIMO100</v>
          </cell>
        </row>
        <row r="2078">
          <cell r="A2078" t="str">
            <v>SABCDIMO101</v>
          </cell>
        </row>
        <row r="2079">
          <cell r="A2079" t="str">
            <v>SABCDIMO102</v>
          </cell>
        </row>
        <row r="2080">
          <cell r="A2080" t="str">
            <v>SABCDIMO103</v>
          </cell>
        </row>
        <row r="2081">
          <cell r="A2081" t="str">
            <v>SABCDIMO110</v>
          </cell>
        </row>
        <row r="2082">
          <cell r="A2082" t="str">
            <v>SABCDIMO201</v>
          </cell>
        </row>
        <row r="2083">
          <cell r="A2083" t="str">
            <v>SABCDIMO601</v>
          </cell>
        </row>
        <row r="2084">
          <cell r="A2084" t="str">
            <v>SABCDIMOB101</v>
          </cell>
        </row>
        <row r="2085">
          <cell r="A2085" t="str">
            <v>SABCDIMOBI101</v>
          </cell>
        </row>
        <row r="2086">
          <cell r="A2086" t="str">
            <v>SABCEBICS102</v>
          </cell>
        </row>
        <row r="2087">
          <cell r="A2087" t="str">
            <v>SABCELO101</v>
          </cell>
        </row>
        <row r="2088">
          <cell r="A2088" t="str">
            <v>SABCELO201</v>
          </cell>
        </row>
        <row r="2089">
          <cell r="A2089" t="str">
            <v>SABCELO201</v>
          </cell>
        </row>
        <row r="2090">
          <cell r="A2090" t="str">
            <v>SABCENERG01</v>
          </cell>
        </row>
        <row r="2091">
          <cell r="A2091" t="str">
            <v>SABCERP101</v>
          </cell>
        </row>
        <row r="2092">
          <cell r="A2092" t="str">
            <v>SABCERP601</v>
          </cell>
        </row>
        <row r="2093">
          <cell r="A2093" t="str">
            <v>SABCFUTU101</v>
          </cell>
        </row>
        <row r="2094">
          <cell r="A2094" t="str">
            <v>SABCFUTU601</v>
          </cell>
        </row>
        <row r="2095">
          <cell r="A2095" t="str">
            <v>SABCGED101</v>
          </cell>
        </row>
        <row r="2096">
          <cell r="A2096" t="str">
            <v>SABCGED103</v>
          </cell>
        </row>
        <row r="2097">
          <cell r="A2097" t="str">
            <v>SABCGED104</v>
          </cell>
        </row>
        <row r="2098">
          <cell r="A2098" t="str">
            <v>SABCGED105</v>
          </cell>
        </row>
        <row r="2099">
          <cell r="A2099" t="str">
            <v>SABCGEDO101</v>
          </cell>
        </row>
        <row r="2100">
          <cell r="A2100" t="str">
            <v>SABCGEDO201</v>
          </cell>
        </row>
        <row r="2101">
          <cell r="A2101" t="str">
            <v>SABCGLPI101</v>
          </cell>
        </row>
        <row r="2102">
          <cell r="A2102" t="str">
            <v>SABCGLPI101</v>
          </cell>
        </row>
        <row r="2103">
          <cell r="A2103" t="str">
            <v>SABCGLPI601</v>
          </cell>
        </row>
        <row r="2104">
          <cell r="A2104" t="str">
            <v>SABCGLPI601</v>
          </cell>
        </row>
        <row r="2105">
          <cell r="A2105" t="str">
            <v>SABCIA101</v>
          </cell>
        </row>
        <row r="2106">
          <cell r="A2106" t="str">
            <v>SABCIA601</v>
          </cell>
        </row>
        <row r="2107">
          <cell r="A2107" t="str">
            <v>SABCISO101</v>
          </cell>
        </row>
        <row r="2108">
          <cell r="A2108" t="str">
            <v>SABCISO102</v>
          </cell>
        </row>
        <row r="2109">
          <cell r="A2109" t="str">
            <v>SABCISO103</v>
          </cell>
        </row>
        <row r="2110">
          <cell r="A2110" t="str">
            <v>SABCISO201</v>
          </cell>
        </row>
        <row r="2111">
          <cell r="A2111" t="str">
            <v>SABCISO601</v>
          </cell>
        </row>
        <row r="2112">
          <cell r="A2112" t="str">
            <v>SABCKCP102</v>
          </cell>
        </row>
        <row r="2113">
          <cell r="A2113" t="str">
            <v>SABCKPI101</v>
          </cell>
        </row>
        <row r="2114">
          <cell r="A2114" t="str">
            <v>SABCKPI103</v>
          </cell>
        </row>
        <row r="2115">
          <cell r="A2115" t="str">
            <v>SABCKPI1031</v>
          </cell>
        </row>
        <row r="2116">
          <cell r="A2116" t="str">
            <v>SABCKPI105</v>
          </cell>
        </row>
        <row r="2117">
          <cell r="A2117" t="str">
            <v>SABCKPI606</v>
          </cell>
        </row>
        <row r="2118">
          <cell r="A2118" t="str">
            <v>SABCLCM101</v>
          </cell>
        </row>
        <row r="2119">
          <cell r="A2119" t="str">
            <v>SABCLEARN101</v>
          </cell>
        </row>
        <row r="2120">
          <cell r="A2120" t="str">
            <v>SABCMASS101</v>
          </cell>
        </row>
        <row r="2121">
          <cell r="A2121" t="str">
            <v>SABCMASS601</v>
          </cell>
        </row>
        <row r="2122">
          <cell r="A2122" t="str">
            <v>SABCMASS601</v>
          </cell>
        </row>
        <row r="2123">
          <cell r="A2123" t="str">
            <v>SABCMDP101</v>
          </cell>
        </row>
        <row r="2124">
          <cell r="A2124" t="str">
            <v>SABCMEC101</v>
          </cell>
        </row>
        <row r="2125">
          <cell r="A2125" t="str">
            <v>SABCMEC102</v>
          </cell>
        </row>
        <row r="2126">
          <cell r="A2126" t="str">
            <v>SABCMEC201</v>
          </cell>
        </row>
        <row r="2127">
          <cell r="A2127" t="str">
            <v>SABCMEC202</v>
          </cell>
        </row>
        <row r="2128">
          <cell r="A2128" t="str">
            <v>SABCMMIX101</v>
          </cell>
        </row>
        <row r="2129">
          <cell r="A2129" t="str">
            <v>SABCMOS101</v>
          </cell>
        </row>
        <row r="2130">
          <cell r="A2130" t="str">
            <v>SABCMOS102</v>
          </cell>
        </row>
        <row r="2131">
          <cell r="A2131" t="str">
            <v>SABCMOS104</v>
          </cell>
        </row>
        <row r="2132">
          <cell r="A2132" t="str">
            <v>SABCMOS201</v>
          </cell>
        </row>
        <row r="2133">
          <cell r="A2133" t="str">
            <v>SABCMOS601</v>
          </cell>
        </row>
        <row r="2134">
          <cell r="A2134" t="str">
            <v>SABCMSQL101</v>
          </cell>
        </row>
        <row r="2135">
          <cell r="A2135" t="str">
            <v>SABCMSQL201</v>
          </cell>
        </row>
        <row r="2136">
          <cell r="A2136" t="str">
            <v>SABCMSQL601</v>
          </cell>
        </row>
        <row r="2137">
          <cell r="A2137" t="str">
            <v>SABCMYAP101</v>
          </cell>
        </row>
        <row r="2138">
          <cell r="A2138" t="str">
            <v>SABCOMNI101</v>
          </cell>
        </row>
        <row r="2139">
          <cell r="A2139" t="str">
            <v>SABCPASDO101</v>
          </cell>
        </row>
        <row r="2140">
          <cell r="A2140" t="str">
            <v>SABCPASDO102</v>
          </cell>
        </row>
        <row r="2141">
          <cell r="A2141" t="str">
            <v>SABCPDDK101</v>
          </cell>
        </row>
        <row r="2142">
          <cell r="A2142" t="str">
            <v>SABCPERM101</v>
          </cell>
        </row>
        <row r="2143">
          <cell r="A2143" t="str">
            <v>SABCPROJ102</v>
          </cell>
        </row>
        <row r="2144">
          <cell r="A2144" t="str">
            <v>SABCPROJ601</v>
          </cell>
        </row>
        <row r="2145">
          <cell r="A2145" t="str">
            <v>SABCRADI101</v>
          </cell>
        </row>
        <row r="2146">
          <cell r="A2146" t="str">
            <v>SABCRADI102</v>
          </cell>
        </row>
        <row r="2147">
          <cell r="A2147" t="str">
            <v>SABCSCCM101</v>
          </cell>
        </row>
        <row r="2148">
          <cell r="A2148" t="str">
            <v>SABCSCCM101</v>
          </cell>
        </row>
        <row r="2149">
          <cell r="A2149" t="str">
            <v>SABCSHAR101</v>
          </cell>
        </row>
        <row r="2150">
          <cell r="A2150" t="str">
            <v>SABCSHAR102</v>
          </cell>
        </row>
        <row r="2151">
          <cell r="A2151" t="str">
            <v>SABCSHAR103</v>
          </cell>
        </row>
        <row r="2152">
          <cell r="A2152" t="str">
            <v>SABCSHARG101</v>
          </cell>
        </row>
        <row r="2153">
          <cell r="A2153" t="str">
            <v>SABCSOC101</v>
          </cell>
        </row>
        <row r="2154">
          <cell r="A2154" t="str">
            <v>SABCSQCAIS101</v>
          </cell>
        </row>
        <row r="2155">
          <cell r="A2155" t="str">
            <v>SABCSQCAIS601</v>
          </cell>
        </row>
        <row r="2156">
          <cell r="A2156" t="str">
            <v>SABCSQCAIS601</v>
          </cell>
        </row>
        <row r="2157">
          <cell r="A2157" t="str">
            <v>SABCSQDIMO101</v>
          </cell>
        </row>
        <row r="2158">
          <cell r="A2158" t="str">
            <v>SABCSQDIMO201</v>
          </cell>
        </row>
        <row r="2159">
          <cell r="A2159" t="str">
            <v>SABCSQELO101</v>
          </cell>
        </row>
        <row r="2160">
          <cell r="A2160" t="str">
            <v>SABCSQELO201</v>
          </cell>
        </row>
        <row r="2161">
          <cell r="A2161" t="str">
            <v>SABCSQELO201</v>
          </cell>
        </row>
        <row r="2162">
          <cell r="A2162" t="str">
            <v>SABCSQINT601</v>
          </cell>
        </row>
        <row r="2163">
          <cell r="A2163" t="str">
            <v>SABCSQQUAL101</v>
          </cell>
        </row>
        <row r="2164">
          <cell r="A2164" t="str">
            <v>SABCSQRH101</v>
          </cell>
        </row>
        <row r="2165">
          <cell r="A2165" t="str">
            <v>SABCSQRH601</v>
          </cell>
        </row>
        <row r="2166">
          <cell r="A2166" t="str">
            <v>SABCSQSHAR101</v>
          </cell>
        </row>
        <row r="2167">
          <cell r="A2167" t="str">
            <v>SABCSQSHAR101</v>
          </cell>
        </row>
        <row r="2168">
          <cell r="A2168" t="str">
            <v>SABCSSIS101</v>
          </cell>
        </row>
        <row r="2169">
          <cell r="A2169" t="str">
            <v>SABCSSIS601</v>
          </cell>
        </row>
        <row r="2170">
          <cell r="A2170" t="str">
            <v>SABCTEST601</v>
          </cell>
        </row>
        <row r="2171">
          <cell r="A2171" t="str">
            <v>SABCTSE101</v>
          </cell>
        </row>
        <row r="2172">
          <cell r="A2172" t="str">
            <v>SABCTSE101</v>
          </cell>
        </row>
        <row r="2173">
          <cell r="A2173" t="str">
            <v>SABCTSE102</v>
          </cell>
        </row>
        <row r="2174">
          <cell r="A2174" t="str">
            <v>SABCTSEL101</v>
          </cell>
        </row>
        <row r="2175">
          <cell r="A2175" t="str">
            <v>SABCTSEL102</v>
          </cell>
        </row>
        <row r="2176">
          <cell r="A2176" t="str">
            <v>SABCUPCUT101</v>
          </cell>
        </row>
        <row r="2177">
          <cell r="A2177" t="str">
            <v>SABCUPCUT102</v>
          </cell>
        </row>
        <row r="2178">
          <cell r="A2178" t="str">
            <v>SABCVPRX101</v>
          </cell>
        </row>
        <row r="2179">
          <cell r="A2179" t="str">
            <v>SABCVPRX102</v>
          </cell>
        </row>
        <row r="2180">
          <cell r="A2180" t="str">
            <v>SABCVPRX103</v>
          </cell>
        </row>
        <row r="2181">
          <cell r="A2181" t="str">
            <v>SABCVPRX104</v>
          </cell>
        </row>
        <row r="2182">
          <cell r="A2182" t="str">
            <v>SABCVPRX105</v>
          </cell>
        </row>
        <row r="2183">
          <cell r="A2183" t="str">
            <v>SABCWEB101</v>
          </cell>
        </row>
        <row r="2184">
          <cell r="A2184" t="str">
            <v>SABCWEB601</v>
          </cell>
        </row>
        <row r="2185">
          <cell r="A2185" t="str">
            <v>SABCWEB601</v>
          </cell>
        </row>
        <row r="2186">
          <cell r="A2186" t="str">
            <v>SABCWEF101</v>
          </cell>
        </row>
        <row r="2187">
          <cell r="A2187" t="str">
            <v>SABCWIFI101</v>
          </cell>
        </row>
        <row r="2188">
          <cell r="A2188" t="str">
            <v>SABCWIFI601</v>
          </cell>
        </row>
        <row r="2189">
          <cell r="A2189" t="str">
            <v>SEMCDOMC001</v>
          </cell>
        </row>
        <row r="2190">
          <cell r="A2190" t="str">
            <v>SEMCPDDK101</v>
          </cell>
        </row>
        <row r="2191">
          <cell r="A2191" t="str">
            <v>SEMCSHARG101</v>
          </cell>
        </row>
        <row r="2192">
          <cell r="A2192" t="str">
            <v>SEMCUPCUT101</v>
          </cell>
        </row>
        <row r="2193">
          <cell r="A2193" t="str">
            <v>SEMCUSIN001</v>
          </cell>
        </row>
        <row r="2194">
          <cell r="A2194" t="str">
            <v>SERVEURDI01</v>
          </cell>
        </row>
        <row r="2195">
          <cell r="A2195" t="str">
            <v>SIACDOMC002</v>
          </cell>
        </row>
        <row r="2196">
          <cell r="A2196" t="str">
            <v>SIACFICH001</v>
          </cell>
        </row>
        <row r="2197">
          <cell r="A2197" t="str">
            <v>SIACFICH002</v>
          </cell>
        </row>
        <row r="2198">
          <cell r="A2198" t="str">
            <v>SIACMOS101</v>
          </cell>
        </row>
        <row r="2199">
          <cell r="A2199" t="str">
            <v>SIACPDDK101</v>
          </cell>
        </row>
        <row r="2200">
          <cell r="A2200" t="str">
            <v>SIACSHARG101</v>
          </cell>
        </row>
        <row r="2201">
          <cell r="A2201" t="str">
            <v>SIACUPCUT101</v>
          </cell>
        </row>
        <row r="2202">
          <cell r="A2202" t="str">
            <v>SILOS</v>
          </cell>
        </row>
        <row r="2203">
          <cell r="A2203" t="str">
            <v>SOCABACK101</v>
          </cell>
        </row>
        <row r="2204">
          <cell r="A2204" t="str">
            <v>SOCADOMC002</v>
          </cell>
        </row>
        <row r="2205">
          <cell r="A2205" t="str">
            <v>SOCAECOSYS101</v>
          </cell>
        </row>
        <row r="2206">
          <cell r="A2206" t="str">
            <v>SOCAFICH101</v>
          </cell>
        </row>
        <row r="2207">
          <cell r="A2207" t="str">
            <v>SOCAHUSKY101</v>
          </cell>
        </row>
        <row r="2208">
          <cell r="A2208" t="str">
            <v>SOCAMOS101</v>
          </cell>
        </row>
        <row r="2209">
          <cell r="A2209" t="str">
            <v>SOCAMSQL101</v>
          </cell>
        </row>
        <row r="2210">
          <cell r="A2210" t="str">
            <v>SOCAPCUT001</v>
          </cell>
        </row>
        <row r="2211">
          <cell r="A2211" t="str">
            <v>SOCAPDDK101</v>
          </cell>
        </row>
        <row r="2212">
          <cell r="A2212" t="str">
            <v>SOCASHARG101</v>
          </cell>
        </row>
        <row r="2213">
          <cell r="A2213" t="str">
            <v>SOCASOFT101</v>
          </cell>
        </row>
        <row r="2214">
          <cell r="A2214" t="str">
            <v>SOUADOMC001</v>
          </cell>
        </row>
        <row r="2215">
          <cell r="A2215" t="str">
            <v>SOUAMOS101</v>
          </cell>
        </row>
        <row r="2216">
          <cell r="A2216" t="str">
            <v>SOUAPCUT001</v>
          </cell>
        </row>
        <row r="2217">
          <cell r="A2217" t="str">
            <v>SOUAPDDK101</v>
          </cell>
        </row>
        <row r="2218">
          <cell r="A2218" t="str">
            <v>VEEAMBACKUP</v>
          </cell>
        </row>
        <row r="2219">
          <cell r="A2219" t="str">
            <v>VEEAMSERVERNDOK</v>
          </cell>
        </row>
        <row r="2220">
          <cell r="A2220" t="str">
            <v>VEEAMSERVERYAOU</v>
          </cell>
        </row>
        <row r="2221">
          <cell r="A2221" t="str">
            <v>VM-CMRSRV23001-</v>
          </cell>
        </row>
        <row r="2222">
          <cell r="A2222" t="str">
            <v>YAOUBACK101</v>
          </cell>
        </row>
        <row r="2223">
          <cell r="A2223" t="str">
            <v>YAOUBI101</v>
          </cell>
        </row>
        <row r="2224">
          <cell r="A2224" t="str">
            <v>YAOUDOMC002</v>
          </cell>
        </row>
        <row r="2225">
          <cell r="A2225" t="str">
            <v>YAOUMOS101</v>
          </cell>
        </row>
        <row r="2226">
          <cell r="A2226" t="str">
            <v>YAOUPCUT001</v>
          </cell>
        </row>
        <row r="2227">
          <cell r="A2227" t="str">
            <v>YAOUPDDK101</v>
          </cell>
        </row>
        <row r="2228">
          <cell r="A2228" t="str">
            <v>YAOUSHARG101</v>
          </cell>
        </row>
        <row r="2229">
          <cell r="A2229" t="str">
            <v>YAOUSIN001</v>
          </cell>
        </row>
        <row r="2230">
          <cell r="A2230" t="str">
            <v>YAOUSIN002</v>
          </cell>
        </row>
        <row r="2231">
          <cell r="A2231" t="str">
            <v>YAOUSIN003</v>
          </cell>
        </row>
        <row r="2232">
          <cell r="A2232" t="str">
            <v>YAOUSINE001</v>
          </cell>
        </row>
        <row r="2233">
          <cell r="A2233" t="str">
            <v>YAOUVPRX101</v>
          </cell>
        </row>
        <row r="2234">
          <cell r="A2234" t="str">
            <v>YAOUVPRX102</v>
          </cell>
        </row>
      </sheetData>
      <sheetData sheetId="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CMRLPT19211</v>
          </cell>
        </row>
        <row r="97">
          <cell r="A97" t="str">
            <v>CMRLPT19212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CMRLPT19227</v>
          </cell>
        </row>
        <row r="104">
          <cell r="A104" t="str">
            <v>CMRLPT19228</v>
          </cell>
        </row>
        <row r="105">
          <cell r="A105" t="str">
            <v>CMRLPT19229</v>
          </cell>
        </row>
        <row r="106">
          <cell r="A106" t="str">
            <v>CMRLPT19230</v>
          </cell>
        </row>
        <row r="107">
          <cell r="A107" t="str">
            <v>CMRLPT19232</v>
          </cell>
        </row>
        <row r="108">
          <cell r="A108" t="str">
            <v>CMRLPT19235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CMRLPT19252</v>
          </cell>
        </row>
        <row r="121">
          <cell r="A121" t="str">
            <v>CMRLPT19252</v>
          </cell>
        </row>
        <row r="122">
          <cell r="A122" t="str">
            <v>CMRLPT19252</v>
          </cell>
        </row>
        <row r="123">
          <cell r="A123" t="str">
            <v>CMRLPT19253</v>
          </cell>
        </row>
        <row r="124">
          <cell r="A124" t="str">
            <v>CMRLPT19254</v>
          </cell>
        </row>
        <row r="125">
          <cell r="A125" t="str">
            <v>CMRLPT19264</v>
          </cell>
        </row>
        <row r="126">
          <cell r="A126" t="str">
            <v>CMRLPT19265</v>
          </cell>
        </row>
        <row r="127">
          <cell r="A127" t="str">
            <v>CMRLPT19269</v>
          </cell>
        </row>
        <row r="128">
          <cell r="A128" t="str">
            <v>CMRLPT19271</v>
          </cell>
        </row>
        <row r="129">
          <cell r="A129" t="str">
            <v>CMRLPT19273</v>
          </cell>
        </row>
        <row r="130">
          <cell r="A130" t="str">
            <v>CMRLPT19273</v>
          </cell>
        </row>
        <row r="131">
          <cell r="A131" t="str">
            <v>CMRLPT19279</v>
          </cell>
        </row>
        <row r="132">
          <cell r="A132" t="str">
            <v>CMRLPT19282</v>
          </cell>
        </row>
        <row r="133">
          <cell r="A133" t="str">
            <v>CMRLPT19287</v>
          </cell>
        </row>
        <row r="134">
          <cell r="A134" t="str">
            <v>CMRLPT19288</v>
          </cell>
        </row>
        <row r="135">
          <cell r="A135" t="str">
            <v>CMRLPT19290</v>
          </cell>
        </row>
        <row r="136">
          <cell r="A136" t="str">
            <v>CMRLPT19293</v>
          </cell>
        </row>
        <row r="137">
          <cell r="A137" t="str">
            <v>CMRLPT19296</v>
          </cell>
        </row>
        <row r="138">
          <cell r="A138" t="str">
            <v>CMRLPT19304</v>
          </cell>
        </row>
        <row r="139">
          <cell r="A139" t="str">
            <v>CMRLPT19316</v>
          </cell>
        </row>
        <row r="140">
          <cell r="A140" t="str">
            <v>CMRLPT19318</v>
          </cell>
        </row>
        <row r="141">
          <cell r="A141" t="str">
            <v>CMRLPT19320</v>
          </cell>
        </row>
        <row r="142">
          <cell r="A142" t="str">
            <v>CMRLPT19325</v>
          </cell>
        </row>
        <row r="143">
          <cell r="A143" t="str">
            <v>CMRLPT19330</v>
          </cell>
        </row>
        <row r="144">
          <cell r="A144" t="str">
            <v>CMRLPT19331</v>
          </cell>
        </row>
        <row r="145">
          <cell r="A145" t="str">
            <v>CMRLPT19336</v>
          </cell>
        </row>
        <row r="146">
          <cell r="A146" t="str">
            <v>CMRLPT19350</v>
          </cell>
        </row>
        <row r="147">
          <cell r="A147" t="str">
            <v>CMRLPT19352</v>
          </cell>
        </row>
        <row r="148">
          <cell r="A148" t="str">
            <v>CMRLPT19354</v>
          </cell>
        </row>
        <row r="149">
          <cell r="A149" t="str">
            <v>CMRLPT19356</v>
          </cell>
        </row>
        <row r="150">
          <cell r="A150" t="str">
            <v>CMRLPT19358</v>
          </cell>
        </row>
        <row r="151">
          <cell r="A151" t="str">
            <v>CMRLPT19361</v>
          </cell>
        </row>
        <row r="152">
          <cell r="A152" t="str">
            <v>CMRLPT19363</v>
          </cell>
        </row>
        <row r="153">
          <cell r="A153" t="str">
            <v>CMRLPT19365</v>
          </cell>
        </row>
        <row r="154">
          <cell r="A154" t="str">
            <v>CMRLPT19366</v>
          </cell>
        </row>
        <row r="155">
          <cell r="A155" t="str">
            <v>CMRLPT19368</v>
          </cell>
        </row>
        <row r="156">
          <cell r="A156" t="str">
            <v>CMRLPT19369</v>
          </cell>
        </row>
        <row r="157">
          <cell r="A157" t="str">
            <v>CMRLPT19378</v>
          </cell>
        </row>
        <row r="158">
          <cell r="A158" t="str">
            <v>CMRLPT20001</v>
          </cell>
        </row>
        <row r="159">
          <cell r="A159" t="str">
            <v>CMRLPT20002</v>
          </cell>
        </row>
        <row r="160">
          <cell r="A160" t="str">
            <v>CMRLPT20003</v>
          </cell>
        </row>
        <row r="161">
          <cell r="A161" t="str">
            <v>CMRLPT20004</v>
          </cell>
        </row>
        <row r="162">
          <cell r="A162" t="str">
            <v>CMRLPT20005</v>
          </cell>
        </row>
        <row r="163">
          <cell r="A163" t="str">
            <v>CMRLPT20008</v>
          </cell>
        </row>
        <row r="164">
          <cell r="A164" t="str">
            <v>CMRLPT20009</v>
          </cell>
        </row>
        <row r="165">
          <cell r="A165" t="str">
            <v>CMRLPT20010</v>
          </cell>
        </row>
        <row r="166">
          <cell r="A166" t="str">
            <v>CMRLPT20011</v>
          </cell>
        </row>
        <row r="167">
          <cell r="A167" t="str">
            <v>CMRLPT20012</v>
          </cell>
        </row>
        <row r="168">
          <cell r="A168" t="str">
            <v>CMRLPT20014</v>
          </cell>
        </row>
        <row r="169">
          <cell r="A169" t="str">
            <v>CMRLPT20015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CMRLPT20095</v>
          </cell>
        </row>
        <row r="233">
          <cell r="A233" t="str">
            <v>CMRLPT20096</v>
          </cell>
        </row>
        <row r="234">
          <cell r="A234" t="str">
            <v>CMRLPT20100</v>
          </cell>
        </row>
        <row r="235">
          <cell r="A235" t="str">
            <v>CMRLPT20101</v>
          </cell>
        </row>
        <row r="236">
          <cell r="A236" t="str">
            <v>CMRLPT20106</v>
          </cell>
        </row>
        <row r="237">
          <cell r="A237" t="str">
            <v>CMRLPT20108</v>
          </cell>
        </row>
        <row r="238">
          <cell r="A238" t="str">
            <v>CMRLPT20109</v>
          </cell>
        </row>
        <row r="239">
          <cell r="A239" t="str">
            <v>CMRLPT20111</v>
          </cell>
        </row>
        <row r="240">
          <cell r="A240" t="str">
            <v>CMRLPT20112</v>
          </cell>
        </row>
        <row r="241">
          <cell r="A241" t="str">
            <v>CMRLPT20115</v>
          </cell>
        </row>
        <row r="242">
          <cell r="A242" t="str">
            <v>CMRLPT20117</v>
          </cell>
        </row>
        <row r="243">
          <cell r="A243" t="str">
            <v>CMRLPT20118</v>
          </cell>
        </row>
        <row r="244">
          <cell r="A244" t="str">
            <v>CMRLPT21004</v>
          </cell>
        </row>
        <row r="245">
          <cell r="A245" t="str">
            <v>CMRLPT21005</v>
          </cell>
        </row>
        <row r="246">
          <cell r="A246" t="str">
            <v>CMRLPT21006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CMRLPT21018</v>
          </cell>
        </row>
        <row r="257">
          <cell r="A257" t="str">
            <v>CMRLPT21019</v>
          </cell>
        </row>
        <row r="258">
          <cell r="A258" t="str">
            <v>CMRLPT21020</v>
          </cell>
        </row>
        <row r="259">
          <cell r="A259" t="str">
            <v>CMRLPT21021</v>
          </cell>
        </row>
        <row r="260">
          <cell r="A260" t="str">
            <v>CMRLPT21022</v>
          </cell>
        </row>
        <row r="261">
          <cell r="A261" t="str">
            <v>CMRLPT21023</v>
          </cell>
        </row>
        <row r="262">
          <cell r="A262" t="str">
            <v>CMRLPT21024</v>
          </cell>
        </row>
        <row r="263">
          <cell r="A263" t="str">
            <v>CMRLPT21025</v>
          </cell>
        </row>
        <row r="264">
          <cell r="A264" t="str">
            <v>CMRLPT21026</v>
          </cell>
        </row>
        <row r="265">
          <cell r="A265" t="str">
            <v>CMRLPT21027</v>
          </cell>
        </row>
        <row r="266">
          <cell r="A266" t="str">
            <v>CMRLPT21028</v>
          </cell>
        </row>
        <row r="267">
          <cell r="A267" t="str">
            <v>CMRLPT21030</v>
          </cell>
        </row>
        <row r="268">
          <cell r="A268" t="str">
            <v>CMRLPT21031</v>
          </cell>
        </row>
        <row r="269">
          <cell r="A269" t="str">
            <v>CMRLPT21032</v>
          </cell>
        </row>
        <row r="270">
          <cell r="A270" t="str">
            <v>CMRLPT21033</v>
          </cell>
        </row>
        <row r="271">
          <cell r="A271" t="str">
            <v>CMRLPT21034</v>
          </cell>
        </row>
        <row r="272">
          <cell r="A272" t="str">
            <v>CMRLPT21035</v>
          </cell>
        </row>
        <row r="273">
          <cell r="A273" t="str">
            <v>CMRLPT21036</v>
          </cell>
        </row>
        <row r="274">
          <cell r="A274" t="str">
            <v>CMRLPT21037</v>
          </cell>
        </row>
        <row r="275">
          <cell r="A275" t="str">
            <v>CMRLPT21038</v>
          </cell>
        </row>
        <row r="276">
          <cell r="A276" t="str">
            <v>CMRLPT21039</v>
          </cell>
        </row>
        <row r="277">
          <cell r="A277" t="str">
            <v>CMRLPT21040</v>
          </cell>
        </row>
        <row r="278">
          <cell r="A278" t="str">
            <v>CMRLPT21041</v>
          </cell>
        </row>
        <row r="279">
          <cell r="A279" t="str">
            <v>CMRLPT21042</v>
          </cell>
        </row>
        <row r="280">
          <cell r="A280" t="str">
            <v>CMRLPT21043</v>
          </cell>
        </row>
        <row r="281">
          <cell r="A281" t="str">
            <v>CMRLPT21044</v>
          </cell>
        </row>
        <row r="282">
          <cell r="A282" t="str">
            <v>CMRLPT21045</v>
          </cell>
        </row>
        <row r="283">
          <cell r="A283" t="str">
            <v>CMRLPT21046</v>
          </cell>
        </row>
        <row r="284">
          <cell r="A284" t="str">
            <v>CMRLPT21047</v>
          </cell>
        </row>
        <row r="285">
          <cell r="A285" t="str">
            <v>CMRLPT21048</v>
          </cell>
        </row>
        <row r="286">
          <cell r="A286" t="str">
            <v>CMRLPT21049</v>
          </cell>
        </row>
        <row r="287">
          <cell r="A287" t="str">
            <v>CMRLPT21050</v>
          </cell>
        </row>
        <row r="288">
          <cell r="A288" t="str">
            <v>CMRLPT21051</v>
          </cell>
        </row>
        <row r="289">
          <cell r="A289" t="str">
            <v>CMRLPT21053</v>
          </cell>
        </row>
        <row r="290">
          <cell r="A290" t="str">
            <v>CMRLPT21056</v>
          </cell>
        </row>
        <row r="291">
          <cell r="A291" t="str">
            <v>CMRLPT21058</v>
          </cell>
        </row>
        <row r="292">
          <cell r="A292" t="str">
            <v>CMRLPT21059</v>
          </cell>
        </row>
        <row r="293">
          <cell r="A293" t="str">
            <v>CMRLPT21060</v>
          </cell>
        </row>
        <row r="294">
          <cell r="A294" t="str">
            <v>CMRLPT21061</v>
          </cell>
        </row>
        <row r="295">
          <cell r="A295" t="str">
            <v>CMRLPT21062</v>
          </cell>
        </row>
        <row r="296">
          <cell r="A296" t="str">
            <v>CMRLPT21064</v>
          </cell>
        </row>
        <row r="297">
          <cell r="A297" t="str">
            <v>CMRLPT21065</v>
          </cell>
        </row>
        <row r="298">
          <cell r="A298" t="str">
            <v>CMRLPT21066</v>
          </cell>
        </row>
        <row r="299">
          <cell r="A299" t="str">
            <v>CMRLPT21067</v>
          </cell>
        </row>
        <row r="300">
          <cell r="A300" t="str">
            <v>CMRLPT21068</v>
          </cell>
        </row>
        <row r="301">
          <cell r="A301" t="str">
            <v>CMRLPT21069</v>
          </cell>
        </row>
        <row r="302">
          <cell r="A302" t="str">
            <v>CMRLPT21070</v>
          </cell>
        </row>
        <row r="303">
          <cell r="A303" t="str">
            <v>CMRLPT21072</v>
          </cell>
        </row>
        <row r="304">
          <cell r="A304" t="str">
            <v>CMRLPT21073</v>
          </cell>
        </row>
        <row r="305">
          <cell r="A305" t="str">
            <v>CMRLPT21074</v>
          </cell>
        </row>
        <row r="306">
          <cell r="A306" t="str">
            <v>CMRLPT21075</v>
          </cell>
        </row>
        <row r="307">
          <cell r="A307" t="str">
            <v>CMRLPT21076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CMRLPT21132</v>
          </cell>
        </row>
        <row r="356">
          <cell r="A356" t="str">
            <v>CMRLPT21133</v>
          </cell>
        </row>
        <row r="357">
          <cell r="A357" t="str">
            <v>CMRLPT21134</v>
          </cell>
        </row>
        <row r="358">
          <cell r="A358" t="str">
            <v>CMRLPT21135</v>
          </cell>
        </row>
        <row r="359">
          <cell r="A359" t="str">
            <v>CMRLPT21136</v>
          </cell>
        </row>
        <row r="360">
          <cell r="A360" t="str">
            <v>CMRLPT21137</v>
          </cell>
        </row>
        <row r="361">
          <cell r="A361" t="str">
            <v>CMRLPT21138</v>
          </cell>
        </row>
        <row r="362">
          <cell r="A362" t="str">
            <v>CMRLPT21139</v>
          </cell>
        </row>
        <row r="363">
          <cell r="A363" t="str">
            <v>CMRLPT21140</v>
          </cell>
        </row>
        <row r="364">
          <cell r="A364" t="str">
            <v>CMRLPT21142</v>
          </cell>
        </row>
        <row r="365">
          <cell r="A365" t="str">
            <v>CMRLPT21143</v>
          </cell>
        </row>
        <row r="366">
          <cell r="A366" t="str">
            <v>CMRLPT21144</v>
          </cell>
        </row>
        <row r="367">
          <cell r="A367" t="str">
            <v>CMRLPT21145</v>
          </cell>
        </row>
        <row r="368">
          <cell r="A368" t="str">
            <v>CMRLPT21146</v>
          </cell>
        </row>
        <row r="369">
          <cell r="A369" t="str">
            <v>CMRLPT21147</v>
          </cell>
        </row>
        <row r="370">
          <cell r="A370" t="str">
            <v>CMRLPT21148</v>
          </cell>
        </row>
        <row r="371">
          <cell r="A371" t="str">
            <v>CMRLPT21149</v>
          </cell>
        </row>
        <row r="372">
          <cell r="A372" t="str">
            <v>CMRLPT21150</v>
          </cell>
        </row>
        <row r="373">
          <cell r="A373" t="str">
            <v>CMRLPT21151</v>
          </cell>
        </row>
        <row r="374">
          <cell r="A374" t="str">
            <v>CMRLPT21153</v>
          </cell>
        </row>
        <row r="375">
          <cell r="A375" t="str">
            <v>CMRLPT21154</v>
          </cell>
        </row>
        <row r="376">
          <cell r="A376" t="str">
            <v>CMRLPT21155</v>
          </cell>
        </row>
        <row r="377">
          <cell r="A377" t="str">
            <v>CMRLPT21156</v>
          </cell>
        </row>
        <row r="378">
          <cell r="A378" t="str">
            <v>CMRLPT21157</v>
          </cell>
        </row>
        <row r="379">
          <cell r="A379" t="str">
            <v>CMRLPT21158</v>
          </cell>
        </row>
        <row r="380">
          <cell r="A380" t="str">
            <v>CMRLPT21159</v>
          </cell>
        </row>
        <row r="381">
          <cell r="A381" t="str">
            <v>CMRLPT21160</v>
          </cell>
        </row>
        <row r="382">
          <cell r="A382" t="str">
            <v>CMRLPT21161</v>
          </cell>
        </row>
        <row r="383">
          <cell r="A383" t="str">
            <v>CMRLPT21162</v>
          </cell>
        </row>
        <row r="384">
          <cell r="A384" t="str">
            <v>CMRLPT21163</v>
          </cell>
        </row>
        <row r="385">
          <cell r="A385" t="str">
            <v>CMRLPT21164</v>
          </cell>
        </row>
        <row r="386">
          <cell r="A386" t="str">
            <v>CMRLPT21165</v>
          </cell>
        </row>
        <row r="387">
          <cell r="A387" t="str">
            <v>CMRLPT21166</v>
          </cell>
        </row>
        <row r="388">
          <cell r="A388" t="str">
            <v>CMRLPT21167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CMRLPT22013</v>
          </cell>
        </row>
        <row r="401">
          <cell r="A401" t="str">
            <v>CMRLPT22014</v>
          </cell>
        </row>
        <row r="402">
          <cell r="A402" t="str">
            <v>CMRLPT22015</v>
          </cell>
        </row>
        <row r="403">
          <cell r="A403" t="str">
            <v>CMRLPT22016</v>
          </cell>
        </row>
        <row r="404">
          <cell r="A404" t="str">
            <v>CMRLPT22018</v>
          </cell>
        </row>
        <row r="405">
          <cell r="A405" t="str">
            <v>CMRLPT22019</v>
          </cell>
        </row>
        <row r="406">
          <cell r="A406" t="str">
            <v>CMRLPT22020</v>
          </cell>
        </row>
        <row r="407">
          <cell r="A407" t="str">
            <v>CMRLPT22021</v>
          </cell>
        </row>
        <row r="408">
          <cell r="A408" t="str">
            <v>CMRLPT22022</v>
          </cell>
        </row>
        <row r="409">
          <cell r="A409" t="str">
            <v>CMRLPT22023</v>
          </cell>
        </row>
        <row r="410">
          <cell r="A410" t="str">
            <v>CMRLPT22024</v>
          </cell>
        </row>
        <row r="411">
          <cell r="A411" t="str">
            <v>CMRLPT22025</v>
          </cell>
        </row>
        <row r="412">
          <cell r="A412" t="str">
            <v>CMRLPT22026</v>
          </cell>
        </row>
        <row r="413">
          <cell r="A413" t="str">
            <v>CMRLPT22027</v>
          </cell>
        </row>
        <row r="414">
          <cell r="A414" t="str">
            <v>CMRLPT22028</v>
          </cell>
        </row>
        <row r="415">
          <cell r="A415" t="str">
            <v>CMRLPT22029</v>
          </cell>
        </row>
        <row r="416">
          <cell r="A416" t="str">
            <v>CMRLPT22030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CMRLPT22041</v>
          </cell>
        </row>
        <row r="426">
          <cell r="A426" t="str">
            <v>CMRLPT22042</v>
          </cell>
        </row>
        <row r="427">
          <cell r="A427" t="str">
            <v>CMRLPT22043</v>
          </cell>
        </row>
        <row r="428">
          <cell r="A428" t="str">
            <v>CMRLPT22044</v>
          </cell>
        </row>
        <row r="429">
          <cell r="A429" t="str">
            <v>CMRLPT22045</v>
          </cell>
        </row>
        <row r="430">
          <cell r="A430" t="str">
            <v>CMRLPT22046</v>
          </cell>
        </row>
        <row r="431">
          <cell r="A431" t="str">
            <v>CMRLPT22047</v>
          </cell>
        </row>
        <row r="432">
          <cell r="A432" t="str">
            <v>CMRLPT22048</v>
          </cell>
        </row>
        <row r="433">
          <cell r="A433" t="str">
            <v>CMRLPT22049</v>
          </cell>
        </row>
        <row r="434">
          <cell r="A434" t="str">
            <v>CMRLPT22051</v>
          </cell>
        </row>
        <row r="435">
          <cell r="A435" t="str">
            <v>CMRLPT22052</v>
          </cell>
        </row>
        <row r="436">
          <cell r="A436" t="str">
            <v>CMRLPT22053</v>
          </cell>
        </row>
        <row r="437">
          <cell r="A437" t="str">
            <v>CMRLPT22054</v>
          </cell>
        </row>
        <row r="438">
          <cell r="A438" t="str">
            <v>CMRLPT22055</v>
          </cell>
        </row>
        <row r="439">
          <cell r="A439" t="str">
            <v>CMRLPT22056</v>
          </cell>
        </row>
        <row r="440">
          <cell r="A440" t="str">
            <v>CMRLPT22057</v>
          </cell>
        </row>
        <row r="441">
          <cell r="A441" t="str">
            <v>CMRLPT22058</v>
          </cell>
        </row>
        <row r="442">
          <cell r="A442" t="str">
            <v>CMRLPT22059</v>
          </cell>
        </row>
        <row r="443">
          <cell r="A443" t="str">
            <v>CMRLPT22060</v>
          </cell>
        </row>
        <row r="444">
          <cell r="A444" t="str">
            <v>CMRLPT22062</v>
          </cell>
        </row>
        <row r="445">
          <cell r="A445" t="str">
            <v>CMRLPT22063</v>
          </cell>
        </row>
        <row r="446">
          <cell r="A446" t="str">
            <v>CMRLPT22064</v>
          </cell>
        </row>
        <row r="447">
          <cell r="A447" t="str">
            <v>CMRLPT22065</v>
          </cell>
        </row>
        <row r="448">
          <cell r="A448" t="str">
            <v>CMRLPT22066</v>
          </cell>
        </row>
        <row r="449">
          <cell r="A449" t="str">
            <v>CMRLPT22068</v>
          </cell>
        </row>
        <row r="450">
          <cell r="A450" t="str">
            <v>CMRLPT22069</v>
          </cell>
        </row>
        <row r="451">
          <cell r="A451" t="str">
            <v>CMRLPT22070</v>
          </cell>
        </row>
        <row r="452">
          <cell r="A452" t="str">
            <v>CMRLPT22071</v>
          </cell>
        </row>
        <row r="453">
          <cell r="A453" t="str">
            <v>CMRLPT22071</v>
          </cell>
        </row>
        <row r="454">
          <cell r="A454" t="str">
            <v>CMRLPT22072</v>
          </cell>
        </row>
        <row r="455">
          <cell r="A455" t="str">
            <v>CMRLPT22073</v>
          </cell>
        </row>
        <row r="456">
          <cell r="A456" t="str">
            <v>CMRLPT22074</v>
          </cell>
        </row>
        <row r="457">
          <cell r="A457" t="str">
            <v>CMRLPT22075</v>
          </cell>
        </row>
        <row r="458">
          <cell r="A458" t="str">
            <v>CMRLPT22077</v>
          </cell>
        </row>
        <row r="459">
          <cell r="A459" t="str">
            <v>CMRLPT22078</v>
          </cell>
        </row>
        <row r="460">
          <cell r="A460" t="str">
            <v>CMRLPT22079</v>
          </cell>
        </row>
        <row r="461">
          <cell r="A461" t="str">
            <v>CMRLPT22080</v>
          </cell>
        </row>
        <row r="462">
          <cell r="A462" t="str">
            <v>CMRLPT22081</v>
          </cell>
        </row>
        <row r="463">
          <cell r="A463" t="str">
            <v>CMRLPT22082</v>
          </cell>
        </row>
        <row r="464">
          <cell r="A464" t="str">
            <v>CMRLPT22083</v>
          </cell>
        </row>
        <row r="465">
          <cell r="A465" t="str">
            <v>CMRLPT22084</v>
          </cell>
        </row>
        <row r="466">
          <cell r="A466" t="str">
            <v>CMRLPT22085</v>
          </cell>
        </row>
        <row r="467">
          <cell r="A467" t="str">
            <v>CMRLPT22086</v>
          </cell>
        </row>
        <row r="468">
          <cell r="A468" t="str">
            <v>CMRLPT22087</v>
          </cell>
        </row>
        <row r="469">
          <cell r="A469" t="str">
            <v>CMRLPT22089</v>
          </cell>
        </row>
        <row r="470">
          <cell r="A470" t="str">
            <v>CMRLPT22090</v>
          </cell>
        </row>
        <row r="471">
          <cell r="A471" t="str">
            <v>CMRLPT22091</v>
          </cell>
        </row>
        <row r="472">
          <cell r="A472" t="str">
            <v>CMRLPT22093</v>
          </cell>
        </row>
        <row r="473">
          <cell r="A473" t="str">
            <v>CMRLPT22094</v>
          </cell>
        </row>
        <row r="474">
          <cell r="A474" t="str">
            <v>CMRLPT22095</v>
          </cell>
        </row>
        <row r="475">
          <cell r="A475" t="str">
            <v>CMRLPT22096</v>
          </cell>
        </row>
        <row r="476">
          <cell r="A476" t="str">
            <v>CMRLPT22097</v>
          </cell>
        </row>
        <row r="477">
          <cell r="A477" t="str">
            <v>CMRLPT22098</v>
          </cell>
        </row>
        <row r="478">
          <cell r="A478" t="str">
            <v>CMRLPT22099</v>
          </cell>
        </row>
        <row r="479">
          <cell r="A479" t="str">
            <v>CMRLPT22100</v>
          </cell>
        </row>
        <row r="480">
          <cell r="A480" t="str">
            <v>CMRLPT22101</v>
          </cell>
        </row>
        <row r="481">
          <cell r="A481" t="str">
            <v>CMRLPT22103</v>
          </cell>
        </row>
        <row r="482">
          <cell r="A482" t="str">
            <v>CMRLPT22104</v>
          </cell>
        </row>
        <row r="483">
          <cell r="A483" t="str">
            <v>CMRLPT22105</v>
          </cell>
        </row>
        <row r="484">
          <cell r="A484" t="str">
            <v>CMRLPT22107</v>
          </cell>
        </row>
        <row r="485">
          <cell r="A485" t="str">
            <v>CMRLPT22108</v>
          </cell>
        </row>
        <row r="486">
          <cell r="A486" t="str">
            <v>CMRLPT22109</v>
          </cell>
        </row>
        <row r="487">
          <cell r="A487" t="str">
            <v>CMRLPT22110</v>
          </cell>
        </row>
        <row r="488">
          <cell r="A488" t="str">
            <v>CMRLPT22111</v>
          </cell>
        </row>
        <row r="489">
          <cell r="A489" t="str">
            <v>CMRLPT22112</v>
          </cell>
        </row>
        <row r="490">
          <cell r="A490" t="str">
            <v>CMRLPT22113</v>
          </cell>
        </row>
        <row r="491">
          <cell r="A491" t="str">
            <v>CMRLPT22113</v>
          </cell>
        </row>
        <row r="492">
          <cell r="A492" t="str">
            <v>CMRLPT22113</v>
          </cell>
        </row>
        <row r="493">
          <cell r="A493" t="str">
            <v>CMRLPT22114</v>
          </cell>
        </row>
        <row r="494">
          <cell r="A494" t="str">
            <v>CMRLPT22115</v>
          </cell>
        </row>
        <row r="495">
          <cell r="A495" t="str">
            <v>CMRLPT22116</v>
          </cell>
        </row>
        <row r="496">
          <cell r="A496" t="str">
            <v>CMRLPT22117</v>
          </cell>
        </row>
        <row r="497">
          <cell r="A497" t="str">
            <v>CMRLPT22118</v>
          </cell>
        </row>
        <row r="498">
          <cell r="A498" t="str">
            <v>CMRLPT22119</v>
          </cell>
        </row>
        <row r="499">
          <cell r="A499" t="str">
            <v>CMRLPT22120</v>
          </cell>
        </row>
        <row r="500">
          <cell r="A500" t="str">
            <v>CMRLPT22121</v>
          </cell>
        </row>
        <row r="501">
          <cell r="A501" t="str">
            <v>CMRLPT22123</v>
          </cell>
        </row>
        <row r="502">
          <cell r="A502" t="str">
            <v>CMRLPT22124</v>
          </cell>
        </row>
        <row r="503">
          <cell r="A503" t="str">
            <v>CMRLPT22125</v>
          </cell>
        </row>
        <row r="504">
          <cell r="A504" t="str">
            <v>CMRLPT22126</v>
          </cell>
        </row>
        <row r="505">
          <cell r="A505" t="str">
            <v>CMRLPT22127</v>
          </cell>
        </row>
        <row r="506">
          <cell r="A506" t="str">
            <v>CMRLPT22128</v>
          </cell>
        </row>
        <row r="507">
          <cell r="A507" t="str">
            <v>CMRLPT22129</v>
          </cell>
        </row>
        <row r="508">
          <cell r="A508" t="str">
            <v>CMRLPT22131</v>
          </cell>
        </row>
        <row r="509">
          <cell r="A509" t="str">
            <v>CMRLPT22132</v>
          </cell>
        </row>
        <row r="510">
          <cell r="A510" t="str">
            <v>CMRLPT22133</v>
          </cell>
        </row>
        <row r="511">
          <cell r="A511" t="str">
            <v>CMRLPT22134</v>
          </cell>
        </row>
        <row r="512">
          <cell r="A512" t="str">
            <v>CMRLPT22135</v>
          </cell>
        </row>
        <row r="513">
          <cell r="A513" t="str">
            <v>CMRLPT22136</v>
          </cell>
        </row>
        <row r="514">
          <cell r="A514" t="str">
            <v>CMRLPT22137</v>
          </cell>
        </row>
        <row r="515">
          <cell r="A515" t="str">
            <v>CMRLPT22138</v>
          </cell>
        </row>
        <row r="516">
          <cell r="A516" t="str">
            <v>CMRLPT22139</v>
          </cell>
        </row>
        <row r="517">
          <cell r="A517" t="str">
            <v>CMRLPT22140</v>
          </cell>
        </row>
        <row r="518">
          <cell r="A518" t="str">
            <v>CMRLPT22141</v>
          </cell>
        </row>
        <row r="519">
          <cell r="A519" t="str">
            <v>CMRLPT22143</v>
          </cell>
        </row>
        <row r="520">
          <cell r="A520" t="str">
            <v>CMRLPT22144</v>
          </cell>
        </row>
        <row r="521">
          <cell r="A521" t="str">
            <v>CMRLPT22145</v>
          </cell>
        </row>
        <row r="522">
          <cell r="A522" t="str">
            <v>CMRLPT22146</v>
          </cell>
        </row>
        <row r="523">
          <cell r="A523" t="str">
            <v>CMRLPT22147</v>
          </cell>
        </row>
        <row r="524">
          <cell r="A524" t="str">
            <v>CMRLPT22148</v>
          </cell>
        </row>
        <row r="525">
          <cell r="A525" t="str">
            <v>CMRLPT22149</v>
          </cell>
        </row>
        <row r="526">
          <cell r="A526" t="str">
            <v>CMRLPT22150</v>
          </cell>
        </row>
        <row r="527">
          <cell r="A527" t="str">
            <v>CMRLPT22151</v>
          </cell>
        </row>
        <row r="528">
          <cell r="A528" t="str">
            <v>CMRLPT22152</v>
          </cell>
        </row>
        <row r="529">
          <cell r="A529" t="str">
            <v>CMRLPT22153</v>
          </cell>
        </row>
        <row r="530">
          <cell r="A530" t="str">
            <v>CMRLPT22155</v>
          </cell>
        </row>
        <row r="531">
          <cell r="A531" t="str">
            <v>CMRLPT22157</v>
          </cell>
        </row>
        <row r="532">
          <cell r="A532" t="str">
            <v>CMRLPT22158</v>
          </cell>
        </row>
        <row r="533">
          <cell r="A533" t="str">
            <v>CMRLPT22159</v>
          </cell>
        </row>
        <row r="534">
          <cell r="A534" t="str">
            <v>CMRLPT22161</v>
          </cell>
        </row>
        <row r="535">
          <cell r="A535" t="str">
            <v>CMRLPT22162</v>
          </cell>
        </row>
        <row r="536">
          <cell r="A536" t="str">
            <v>CMRLPT22162</v>
          </cell>
        </row>
        <row r="537">
          <cell r="A537" t="str">
            <v>CMRLPT22165</v>
          </cell>
        </row>
        <row r="538">
          <cell r="A538" t="str">
            <v>CMRLPT22166</v>
          </cell>
        </row>
        <row r="539">
          <cell r="A539" t="str">
            <v>CMRLPT22167</v>
          </cell>
        </row>
        <row r="540">
          <cell r="A540" t="str">
            <v>CMRLPT22168</v>
          </cell>
        </row>
        <row r="541">
          <cell r="A541" t="str">
            <v>CMRLPT22169</v>
          </cell>
        </row>
        <row r="542">
          <cell r="A542" t="str">
            <v>CMRLPT22170</v>
          </cell>
        </row>
        <row r="543">
          <cell r="A543" t="str">
            <v>CMRLPT22171</v>
          </cell>
        </row>
        <row r="544">
          <cell r="A544" t="str">
            <v>CMRLPT22172</v>
          </cell>
        </row>
        <row r="545">
          <cell r="A545" t="str">
            <v>CMRLPT22174</v>
          </cell>
        </row>
        <row r="546">
          <cell r="A546" t="str">
            <v>CMRLPT22176</v>
          </cell>
        </row>
        <row r="547">
          <cell r="A547" t="str">
            <v>CMRLPT22177</v>
          </cell>
        </row>
        <row r="548">
          <cell r="A548" t="str">
            <v>CMRLPT22178</v>
          </cell>
        </row>
        <row r="549">
          <cell r="A549" t="str">
            <v>CMRLPT22179</v>
          </cell>
        </row>
        <row r="550">
          <cell r="A550" t="str">
            <v>CMRLPT22181</v>
          </cell>
        </row>
        <row r="551">
          <cell r="A551" t="str">
            <v>CMRLPT22183</v>
          </cell>
        </row>
        <row r="552">
          <cell r="A552" t="str">
            <v>CMRLPT22184</v>
          </cell>
        </row>
        <row r="553">
          <cell r="A553" t="str">
            <v>CMRLPT22187</v>
          </cell>
        </row>
        <row r="554">
          <cell r="A554" t="str">
            <v>CMRLPT22196</v>
          </cell>
        </row>
        <row r="555">
          <cell r="A555" t="str">
            <v>CMRLPT22197</v>
          </cell>
        </row>
        <row r="556">
          <cell r="A556" t="str">
            <v>CMRLPT22198</v>
          </cell>
        </row>
        <row r="557">
          <cell r="A557" t="str">
            <v>CMRLPT22200</v>
          </cell>
        </row>
        <row r="558">
          <cell r="A558" t="str">
            <v>CMRLPT22204</v>
          </cell>
        </row>
        <row r="559">
          <cell r="A559" t="str">
            <v>CMRLPT22206</v>
          </cell>
        </row>
        <row r="560">
          <cell r="A560" t="str">
            <v>CMRLPT22207</v>
          </cell>
        </row>
        <row r="561">
          <cell r="A561" t="str">
            <v>CMRLPT22215</v>
          </cell>
        </row>
        <row r="562">
          <cell r="A562" t="str">
            <v>CMRLPT23001</v>
          </cell>
        </row>
        <row r="563">
          <cell r="A563" t="str">
            <v>CMRLPT23002</v>
          </cell>
        </row>
        <row r="564">
          <cell r="A564" t="str">
            <v>CMRLPT23003</v>
          </cell>
        </row>
        <row r="565">
          <cell r="A565" t="str">
            <v>CMRLPT23004</v>
          </cell>
        </row>
        <row r="566">
          <cell r="A566" t="str">
            <v>CMRLPT23005</v>
          </cell>
        </row>
        <row r="567">
          <cell r="A567" t="str">
            <v>CMRLPT23006</v>
          </cell>
        </row>
        <row r="568">
          <cell r="A568" t="str">
            <v>CMRLPT23008</v>
          </cell>
        </row>
        <row r="569">
          <cell r="A569" t="str">
            <v>CMRLPT23009</v>
          </cell>
        </row>
        <row r="570">
          <cell r="A570" t="str">
            <v>CMRLPT23010</v>
          </cell>
        </row>
        <row r="571">
          <cell r="A571" t="str">
            <v>CMRLPT23011</v>
          </cell>
        </row>
        <row r="572">
          <cell r="A572" t="str">
            <v>CMRLPT23012</v>
          </cell>
        </row>
        <row r="573">
          <cell r="A573" t="str">
            <v>CMRLPT23013</v>
          </cell>
        </row>
        <row r="574">
          <cell r="A574" t="str">
            <v>CMRLPT23014</v>
          </cell>
        </row>
        <row r="575">
          <cell r="A575" t="str">
            <v>CMRLPT23016</v>
          </cell>
        </row>
        <row r="576">
          <cell r="A576" t="str">
            <v>CMRLPT23017</v>
          </cell>
        </row>
        <row r="577">
          <cell r="A577" t="str">
            <v>CMRLPT23018</v>
          </cell>
        </row>
        <row r="578">
          <cell r="A578" t="str">
            <v>CMRLPT23019</v>
          </cell>
        </row>
        <row r="579">
          <cell r="A579" t="str">
            <v>CMRLPT23020</v>
          </cell>
        </row>
        <row r="580">
          <cell r="A580" t="str">
            <v>CMRLPT23021</v>
          </cell>
        </row>
        <row r="581">
          <cell r="A581" t="str">
            <v>CMRLPT23022</v>
          </cell>
        </row>
        <row r="582">
          <cell r="A582" t="str">
            <v>CMRLPT23023</v>
          </cell>
        </row>
        <row r="583">
          <cell r="A583" t="str">
            <v>CMRLPT23024</v>
          </cell>
        </row>
        <row r="584">
          <cell r="A584" t="str">
            <v>CMRLPT23025</v>
          </cell>
        </row>
        <row r="585">
          <cell r="A585" t="str">
            <v>CMRLPT23026</v>
          </cell>
        </row>
        <row r="586">
          <cell r="A586" t="str">
            <v>CMRLPT23027</v>
          </cell>
        </row>
        <row r="587">
          <cell r="A587" t="str">
            <v>CMRLPT23028</v>
          </cell>
        </row>
        <row r="588">
          <cell r="A588" t="str">
            <v>CMRLPT23029</v>
          </cell>
        </row>
        <row r="589">
          <cell r="A589" t="str">
            <v>CMRLPT23030</v>
          </cell>
        </row>
        <row r="590">
          <cell r="A590" t="str">
            <v>CMRLPT23032</v>
          </cell>
        </row>
        <row r="591">
          <cell r="A591" t="str">
            <v>CMRLPT23033</v>
          </cell>
        </row>
        <row r="592">
          <cell r="A592" t="str">
            <v>CMRLPT23034</v>
          </cell>
        </row>
        <row r="593">
          <cell r="A593" t="str">
            <v>CMRLPT23035</v>
          </cell>
        </row>
        <row r="594">
          <cell r="A594" t="str">
            <v>CMRLPT23036</v>
          </cell>
        </row>
        <row r="595">
          <cell r="A595" t="str">
            <v>CMRLPT23037</v>
          </cell>
        </row>
        <row r="596">
          <cell r="A596" t="str">
            <v>CMRLPT23038</v>
          </cell>
        </row>
        <row r="597">
          <cell r="A597" t="str">
            <v>CMRLPT23039</v>
          </cell>
        </row>
        <row r="598">
          <cell r="A598" t="str">
            <v>CMRLPT23040</v>
          </cell>
        </row>
        <row r="599">
          <cell r="A599" t="str">
            <v>CMRLPT23041</v>
          </cell>
        </row>
        <row r="600">
          <cell r="A600" t="str">
            <v>CMRLPT23042</v>
          </cell>
        </row>
        <row r="601">
          <cell r="A601" t="str">
            <v>CMRLPT23043</v>
          </cell>
        </row>
        <row r="602">
          <cell r="A602" t="str">
            <v>CMRLPT23044</v>
          </cell>
        </row>
        <row r="603">
          <cell r="A603" t="str">
            <v>CMRLPT23045</v>
          </cell>
        </row>
        <row r="604">
          <cell r="A604" t="str">
            <v>CMRLPT23047</v>
          </cell>
        </row>
        <row r="605">
          <cell r="A605" t="str">
            <v>CMRLPT23049</v>
          </cell>
        </row>
        <row r="606">
          <cell r="A606" t="str">
            <v>CMRLPT23050</v>
          </cell>
        </row>
        <row r="607">
          <cell r="A607" t="str">
            <v>CMRLPT23051</v>
          </cell>
        </row>
        <row r="608">
          <cell r="A608" t="str">
            <v>CMRLPT23052</v>
          </cell>
        </row>
        <row r="609">
          <cell r="A609" t="str">
            <v>CMRLPT23053</v>
          </cell>
        </row>
        <row r="610">
          <cell r="A610" t="str">
            <v>CMRLPT23054</v>
          </cell>
        </row>
        <row r="611">
          <cell r="A611" t="str">
            <v>CMRLPT23056</v>
          </cell>
        </row>
        <row r="612">
          <cell r="A612" t="str">
            <v>CMRLPT23057</v>
          </cell>
        </row>
        <row r="613">
          <cell r="A613" t="str">
            <v>CMRLPT23058</v>
          </cell>
        </row>
        <row r="614">
          <cell r="A614" t="str">
            <v>CMRLPT23059</v>
          </cell>
        </row>
        <row r="615">
          <cell r="A615" t="str">
            <v>CMRLPT23061</v>
          </cell>
        </row>
        <row r="616">
          <cell r="A616" t="str">
            <v>CMRLPT23062</v>
          </cell>
        </row>
        <row r="617">
          <cell r="A617" t="str">
            <v>CMRLPT23063</v>
          </cell>
        </row>
        <row r="618">
          <cell r="A618" t="str">
            <v>CMRLPT23064</v>
          </cell>
        </row>
        <row r="619">
          <cell r="A619" t="str">
            <v>CMRLPT23065</v>
          </cell>
        </row>
        <row r="620">
          <cell r="A620" t="str">
            <v>CMRLPT23066</v>
          </cell>
        </row>
        <row r="621">
          <cell r="A621" t="str">
            <v>CMRLPT23067</v>
          </cell>
        </row>
        <row r="622">
          <cell r="A622" t="str">
            <v>CMRLPT23068</v>
          </cell>
        </row>
        <row r="623">
          <cell r="A623" t="str">
            <v>CMRLPT23070</v>
          </cell>
        </row>
        <row r="624">
          <cell r="A624" t="str">
            <v>CMRLPT23071</v>
          </cell>
        </row>
        <row r="625">
          <cell r="A625" t="str">
            <v>CMRLPT23072</v>
          </cell>
        </row>
        <row r="626">
          <cell r="A626" t="str">
            <v>CMRLPT23073</v>
          </cell>
        </row>
        <row r="627">
          <cell r="A627" t="str">
            <v>CMRLPT23074</v>
          </cell>
        </row>
        <row r="628">
          <cell r="A628" t="str">
            <v>CMRLPT23075</v>
          </cell>
        </row>
        <row r="629">
          <cell r="A629" t="str">
            <v>CMRLPT23076</v>
          </cell>
        </row>
        <row r="630">
          <cell r="A630" t="str">
            <v>CMRLPT23077</v>
          </cell>
        </row>
        <row r="631">
          <cell r="A631" t="str">
            <v>CMRLPT23078</v>
          </cell>
        </row>
        <row r="632">
          <cell r="A632" t="str">
            <v>CMRLPT23079</v>
          </cell>
        </row>
        <row r="633">
          <cell r="A633" t="str">
            <v>CMRLPT23080</v>
          </cell>
        </row>
        <row r="634">
          <cell r="A634" t="str">
            <v>CMRLPT23081</v>
          </cell>
        </row>
        <row r="635">
          <cell r="A635" t="str">
            <v>CMRLPT23082</v>
          </cell>
        </row>
        <row r="636">
          <cell r="A636" t="str">
            <v>CMRLPT23083</v>
          </cell>
        </row>
        <row r="637">
          <cell r="A637" t="str">
            <v>CMRLPT23084</v>
          </cell>
        </row>
        <row r="638">
          <cell r="A638" t="str">
            <v>CMRLPT23085</v>
          </cell>
        </row>
        <row r="639">
          <cell r="A639" t="str">
            <v>CMRLPT23086</v>
          </cell>
        </row>
        <row r="640">
          <cell r="A640" t="str">
            <v>CMRLPT23087</v>
          </cell>
        </row>
        <row r="641">
          <cell r="A641" t="str">
            <v>CMRLPT23088</v>
          </cell>
        </row>
        <row r="642">
          <cell r="A642" t="str">
            <v>CMRLPT23089</v>
          </cell>
        </row>
        <row r="643">
          <cell r="A643" t="str">
            <v>CMRLPT23090</v>
          </cell>
        </row>
        <row r="644">
          <cell r="A644" t="str">
            <v>CMRLPT23091</v>
          </cell>
        </row>
        <row r="645">
          <cell r="A645" t="str">
            <v>CMRLPT23092</v>
          </cell>
        </row>
        <row r="646">
          <cell r="A646" t="str">
            <v>CMRLPT23093</v>
          </cell>
        </row>
        <row r="647">
          <cell r="A647" t="str">
            <v>CMRLPT23094</v>
          </cell>
        </row>
        <row r="648">
          <cell r="A648" t="str">
            <v>CMRLPT23095</v>
          </cell>
        </row>
        <row r="649">
          <cell r="A649" t="str">
            <v>CMRLPT23096</v>
          </cell>
        </row>
        <row r="650">
          <cell r="A650" t="str">
            <v>CMRLPT23097</v>
          </cell>
        </row>
        <row r="651">
          <cell r="A651" t="str">
            <v>CMRLPT23098</v>
          </cell>
        </row>
        <row r="652">
          <cell r="A652" t="str">
            <v>CMRLPT23099</v>
          </cell>
        </row>
        <row r="653">
          <cell r="A653" t="str">
            <v>CMRLPT23101</v>
          </cell>
        </row>
        <row r="654">
          <cell r="A654" t="str">
            <v>CMRLPT23102</v>
          </cell>
        </row>
        <row r="655">
          <cell r="A655" t="str">
            <v>CMRLPT23103</v>
          </cell>
        </row>
        <row r="656">
          <cell r="A656" t="str">
            <v>CMRLPT23104</v>
          </cell>
        </row>
        <row r="657">
          <cell r="A657" t="str">
            <v>CMRLPT23105</v>
          </cell>
        </row>
        <row r="658">
          <cell r="A658" t="str">
            <v>CMRLPT23106</v>
          </cell>
        </row>
        <row r="659">
          <cell r="A659" t="str">
            <v>CMRLPT23107</v>
          </cell>
        </row>
        <row r="660">
          <cell r="A660" t="str">
            <v>CMRLPT23108</v>
          </cell>
        </row>
        <row r="661">
          <cell r="A661" t="str">
            <v>CMRLPT23109</v>
          </cell>
        </row>
        <row r="662">
          <cell r="A662" t="str">
            <v>CMRLPT23110</v>
          </cell>
        </row>
        <row r="663">
          <cell r="A663" t="str">
            <v>CMRLPT23111</v>
          </cell>
        </row>
        <row r="664">
          <cell r="A664" t="str">
            <v>CMRLPT23112</v>
          </cell>
        </row>
        <row r="665">
          <cell r="A665" t="str">
            <v>CMRLPT23113</v>
          </cell>
        </row>
        <row r="666">
          <cell r="A666" t="str">
            <v>CMRLPT23114</v>
          </cell>
        </row>
        <row r="667">
          <cell r="A667" t="str">
            <v>CMRLPT23115</v>
          </cell>
        </row>
        <row r="668">
          <cell r="A668" t="str">
            <v>CMRLPT23117</v>
          </cell>
        </row>
        <row r="669">
          <cell r="A669" t="str">
            <v>CMRLPT23118</v>
          </cell>
        </row>
        <row r="670">
          <cell r="A670" t="str">
            <v>CMRLPT23119</v>
          </cell>
        </row>
        <row r="671">
          <cell r="A671" t="str">
            <v>CMRLPT23120</v>
          </cell>
        </row>
        <row r="672">
          <cell r="A672" t="str">
            <v>CMRLPT23121</v>
          </cell>
        </row>
        <row r="673">
          <cell r="A673" t="str">
            <v>CMRLPT23122</v>
          </cell>
        </row>
        <row r="674">
          <cell r="A674" t="str">
            <v>CMRLPT23123</v>
          </cell>
        </row>
        <row r="675">
          <cell r="A675" t="str">
            <v>CMRLPT23124</v>
          </cell>
        </row>
        <row r="676">
          <cell r="A676" t="str">
            <v>CMRLPT23125</v>
          </cell>
        </row>
        <row r="677">
          <cell r="A677" t="str">
            <v>CMRLPT23126</v>
          </cell>
        </row>
        <row r="678">
          <cell r="A678" t="str">
            <v>CMRLPT23128</v>
          </cell>
        </row>
        <row r="679">
          <cell r="A679" t="str">
            <v>CMRLPT23129</v>
          </cell>
        </row>
        <row r="680">
          <cell r="A680" t="str">
            <v>CMRLPT23130</v>
          </cell>
        </row>
        <row r="681">
          <cell r="A681" t="str">
            <v>CMRLPT23131</v>
          </cell>
        </row>
        <row r="682">
          <cell r="A682" t="str">
            <v>CMRLPT23132</v>
          </cell>
        </row>
        <row r="683">
          <cell r="A683" t="str">
            <v>CMRLPT23135</v>
          </cell>
        </row>
        <row r="684">
          <cell r="A684" t="str">
            <v>CMRLPT23136</v>
          </cell>
        </row>
        <row r="685">
          <cell r="A685" t="str">
            <v>CMRLPT23137</v>
          </cell>
        </row>
        <row r="686">
          <cell r="A686" t="str">
            <v>CMRLPT23138</v>
          </cell>
        </row>
        <row r="687">
          <cell r="A687" t="str">
            <v>CMRLPT23139</v>
          </cell>
        </row>
        <row r="688">
          <cell r="A688" t="str">
            <v>CMRLPT23140</v>
          </cell>
        </row>
        <row r="689">
          <cell r="A689" t="str">
            <v>CMRLPT23141</v>
          </cell>
        </row>
        <row r="690">
          <cell r="A690" t="str">
            <v>CMRLPT23142</v>
          </cell>
        </row>
        <row r="691">
          <cell r="A691" t="str">
            <v>CMRLPT23143</v>
          </cell>
        </row>
        <row r="692">
          <cell r="A692" t="str">
            <v>CMRLPT23145</v>
          </cell>
        </row>
        <row r="693">
          <cell r="A693" t="str">
            <v>CMRLPT23146</v>
          </cell>
        </row>
        <row r="694">
          <cell r="A694" t="str">
            <v>CMRLPT23147</v>
          </cell>
        </row>
        <row r="695">
          <cell r="A695" t="str">
            <v>CMRLPT23148</v>
          </cell>
        </row>
        <row r="696">
          <cell r="A696" t="str">
            <v>CMRLPT23149</v>
          </cell>
        </row>
        <row r="697">
          <cell r="A697" t="str">
            <v>CMRLPT23150</v>
          </cell>
        </row>
        <row r="698">
          <cell r="A698" t="str">
            <v>CMRLPT23151</v>
          </cell>
        </row>
        <row r="699">
          <cell r="A699" t="str">
            <v>CMRLPT23152</v>
          </cell>
        </row>
        <row r="700">
          <cell r="A700" t="str">
            <v>CMRLPT23153</v>
          </cell>
        </row>
        <row r="701">
          <cell r="A701" t="str">
            <v>CMRLPT23154</v>
          </cell>
        </row>
        <row r="702">
          <cell r="A702" t="str">
            <v>CMRLPT23155</v>
          </cell>
        </row>
        <row r="703">
          <cell r="A703" t="str">
            <v>CMRLPT23156</v>
          </cell>
        </row>
        <row r="704">
          <cell r="A704" t="str">
            <v>CMRLPT23158</v>
          </cell>
        </row>
        <row r="705">
          <cell r="A705" t="str">
            <v>CMRLPT23159</v>
          </cell>
        </row>
        <row r="706">
          <cell r="A706" t="str">
            <v>CMRLPT23160</v>
          </cell>
        </row>
        <row r="707">
          <cell r="A707" t="str">
            <v>CMRLPT23161</v>
          </cell>
        </row>
        <row r="708">
          <cell r="A708" t="str">
            <v>CMRLPT23162</v>
          </cell>
        </row>
        <row r="709">
          <cell r="A709" t="str">
            <v>CMRLPT23163</v>
          </cell>
        </row>
        <row r="710">
          <cell r="A710" t="str">
            <v>CMRLPT23164</v>
          </cell>
        </row>
        <row r="711">
          <cell r="A711" t="str">
            <v>CMRLPT23165</v>
          </cell>
        </row>
        <row r="712">
          <cell r="A712" t="str">
            <v>CMRLPT23166</v>
          </cell>
        </row>
        <row r="713">
          <cell r="A713" t="str">
            <v>CMRLPT23167</v>
          </cell>
        </row>
        <row r="714">
          <cell r="A714" t="str">
            <v>CMRLPT23170</v>
          </cell>
        </row>
        <row r="715">
          <cell r="A715" t="str">
            <v>CMRLPT23174</v>
          </cell>
        </row>
        <row r="716">
          <cell r="A716" t="str">
            <v>CMRLPT23175</v>
          </cell>
        </row>
        <row r="717">
          <cell r="A717" t="str">
            <v>CMRLPT23176</v>
          </cell>
        </row>
        <row r="718">
          <cell r="A718" t="str">
            <v>CMRLPT23177</v>
          </cell>
        </row>
        <row r="719">
          <cell r="A719" t="str">
            <v>CMRLPT23178</v>
          </cell>
        </row>
        <row r="720">
          <cell r="A720" t="str">
            <v>CMRLPT23179</v>
          </cell>
        </row>
        <row r="721">
          <cell r="A721" t="str">
            <v>CMRLPT23180</v>
          </cell>
        </row>
        <row r="722">
          <cell r="A722" t="str">
            <v>CMRLPT23181</v>
          </cell>
        </row>
        <row r="723">
          <cell r="A723" t="str">
            <v>CMRLPT23182</v>
          </cell>
        </row>
        <row r="724">
          <cell r="A724" t="str">
            <v>CMRLPT23183</v>
          </cell>
        </row>
        <row r="725">
          <cell r="A725" t="str">
            <v>CMRLPT23185</v>
          </cell>
        </row>
        <row r="726">
          <cell r="A726" t="str">
            <v>CMRLPT23186</v>
          </cell>
        </row>
        <row r="727">
          <cell r="A727" t="str">
            <v>CMRLPT23187</v>
          </cell>
        </row>
        <row r="728">
          <cell r="A728" t="str">
            <v>CMRLPT23188</v>
          </cell>
        </row>
        <row r="729">
          <cell r="A729" t="str">
            <v>CMRLPT23189</v>
          </cell>
        </row>
        <row r="730">
          <cell r="A730" t="str">
            <v>CMRLPT23190</v>
          </cell>
        </row>
        <row r="731">
          <cell r="A731" t="str">
            <v>CMRLPT23191</v>
          </cell>
        </row>
        <row r="732">
          <cell r="A732" t="str">
            <v>CMRLPT23192</v>
          </cell>
        </row>
        <row r="733">
          <cell r="A733" t="str">
            <v>CMRLPT23193</v>
          </cell>
        </row>
        <row r="734">
          <cell r="A734" t="str">
            <v>CMRLPT23194</v>
          </cell>
        </row>
        <row r="735">
          <cell r="A735" t="str">
            <v>CMRLPT23195</v>
          </cell>
        </row>
        <row r="736">
          <cell r="A736" t="str">
            <v>CMRLPT23196</v>
          </cell>
        </row>
        <row r="737">
          <cell r="A737" t="str">
            <v>CMRLPT23197</v>
          </cell>
        </row>
        <row r="738">
          <cell r="A738" t="str">
            <v>CMRLPT23198</v>
          </cell>
        </row>
        <row r="739">
          <cell r="A739" t="str">
            <v>CMRLPT23199</v>
          </cell>
        </row>
        <row r="740">
          <cell r="A740" t="str">
            <v>CMRLPT23200</v>
          </cell>
        </row>
        <row r="741">
          <cell r="A741" t="str">
            <v>CMRLPT23201</v>
          </cell>
        </row>
        <row r="742">
          <cell r="A742" t="str">
            <v>CMRLPT23202</v>
          </cell>
        </row>
        <row r="743">
          <cell r="A743" t="str">
            <v>CMRLPT23203</v>
          </cell>
        </row>
        <row r="744">
          <cell r="A744" t="str">
            <v>CMRLPT23204</v>
          </cell>
        </row>
        <row r="745">
          <cell r="A745" t="str">
            <v>CMRLPT23205</v>
          </cell>
        </row>
        <row r="746">
          <cell r="A746" t="str">
            <v>CMRLPT23206</v>
          </cell>
        </row>
        <row r="747">
          <cell r="A747" t="str">
            <v>CMRLPT23207</v>
          </cell>
        </row>
        <row r="748">
          <cell r="A748" t="str">
            <v>CMRLPT23208</v>
          </cell>
        </row>
        <row r="749">
          <cell r="A749" t="str">
            <v>CMRLPT23209</v>
          </cell>
        </row>
        <row r="750">
          <cell r="A750" t="str">
            <v>CMRLPT23210</v>
          </cell>
        </row>
        <row r="751">
          <cell r="A751" t="str">
            <v>CMRLPT23211</v>
          </cell>
        </row>
        <row r="752">
          <cell r="A752" t="str">
            <v>CMRLPT23212</v>
          </cell>
        </row>
        <row r="753">
          <cell r="A753" t="str">
            <v>CMRLPT23213</v>
          </cell>
        </row>
        <row r="754">
          <cell r="A754" t="str">
            <v>CMRLPT23214</v>
          </cell>
        </row>
        <row r="755">
          <cell r="A755" t="str">
            <v>CMRLPT23215</v>
          </cell>
        </row>
        <row r="756">
          <cell r="A756" t="str">
            <v>CMRLPT23216</v>
          </cell>
        </row>
        <row r="757">
          <cell r="A757" t="str">
            <v>CMRLPT23217</v>
          </cell>
        </row>
        <row r="758">
          <cell r="A758" t="str">
            <v>CMRLPT23218</v>
          </cell>
        </row>
        <row r="759">
          <cell r="A759" t="str">
            <v>CMRLPT23219</v>
          </cell>
        </row>
        <row r="760">
          <cell r="A760" t="str">
            <v>CMRLPT23222</v>
          </cell>
        </row>
        <row r="761">
          <cell r="A761" t="str">
            <v>CMRLPT23223</v>
          </cell>
        </row>
        <row r="762">
          <cell r="A762" t="str">
            <v>CMRLPT23224</v>
          </cell>
        </row>
        <row r="763">
          <cell r="A763" t="str">
            <v>CMRLPT23225</v>
          </cell>
        </row>
        <row r="764">
          <cell r="A764" t="str">
            <v>CMRLPT23226</v>
          </cell>
        </row>
        <row r="765">
          <cell r="A765" t="str">
            <v>CMRLPT23227</v>
          </cell>
        </row>
        <row r="766">
          <cell r="A766" t="str">
            <v>CMRLPT23228</v>
          </cell>
        </row>
        <row r="767">
          <cell r="A767" t="str">
            <v>CMRLPT23229</v>
          </cell>
        </row>
        <row r="768">
          <cell r="A768" t="str">
            <v>CMRLPT23230</v>
          </cell>
        </row>
        <row r="769">
          <cell r="A769" t="str">
            <v>CMRLPT23231</v>
          </cell>
        </row>
        <row r="770">
          <cell r="A770" t="str">
            <v>CMRLPT23233</v>
          </cell>
        </row>
        <row r="771">
          <cell r="A771" t="str">
            <v>CMRLPT23234</v>
          </cell>
        </row>
        <row r="772">
          <cell r="A772" t="str">
            <v>CMRLPT23235</v>
          </cell>
        </row>
        <row r="773">
          <cell r="A773" t="str">
            <v>CMRLPT23237</v>
          </cell>
        </row>
        <row r="774">
          <cell r="A774" t="str">
            <v>CMRLPT23238</v>
          </cell>
        </row>
        <row r="775">
          <cell r="A775" t="str">
            <v>CMRLPT23239</v>
          </cell>
        </row>
        <row r="776">
          <cell r="A776" t="str">
            <v>CMRLPT23240</v>
          </cell>
        </row>
        <row r="777">
          <cell r="A777" t="str">
            <v>CMRLPT23241</v>
          </cell>
        </row>
        <row r="778">
          <cell r="A778" t="str">
            <v>CMRLPT23242</v>
          </cell>
        </row>
        <row r="779">
          <cell r="A779" t="str">
            <v>CMRLPT23243</v>
          </cell>
        </row>
        <row r="780">
          <cell r="A780" t="str">
            <v>CMRLPT23244</v>
          </cell>
        </row>
        <row r="781">
          <cell r="A781" t="str">
            <v>CMRLPT23245</v>
          </cell>
        </row>
        <row r="782">
          <cell r="A782" t="str">
            <v>CMRLPT23246</v>
          </cell>
        </row>
        <row r="783">
          <cell r="A783" t="str">
            <v>CMRLPT23247</v>
          </cell>
        </row>
        <row r="784">
          <cell r="A784" t="str">
            <v>CMRLPT23248</v>
          </cell>
        </row>
        <row r="785">
          <cell r="A785" t="str">
            <v>CMRLPT23249</v>
          </cell>
        </row>
        <row r="786">
          <cell r="A786" t="str">
            <v>CMRLPT23250</v>
          </cell>
        </row>
        <row r="787">
          <cell r="A787" t="str">
            <v>CMRLPT23251</v>
          </cell>
        </row>
        <row r="788">
          <cell r="A788" t="str">
            <v>CMRLPT23252</v>
          </cell>
        </row>
        <row r="789">
          <cell r="A789" t="str">
            <v>CMRLPT23253</v>
          </cell>
        </row>
        <row r="790">
          <cell r="A790" t="str">
            <v>CMRLPT23254</v>
          </cell>
        </row>
        <row r="791">
          <cell r="A791" t="str">
            <v>CMRLPT23255</v>
          </cell>
        </row>
        <row r="792">
          <cell r="A792" t="str">
            <v>CMRLPT23256</v>
          </cell>
        </row>
        <row r="793">
          <cell r="A793" t="str">
            <v>CMRLPT23257</v>
          </cell>
        </row>
        <row r="794">
          <cell r="A794" t="str">
            <v>CMRLPT23258</v>
          </cell>
        </row>
        <row r="795">
          <cell r="A795" t="str">
            <v>CMRLPT23259</v>
          </cell>
        </row>
        <row r="796">
          <cell r="A796" t="str">
            <v>CMRLPT23260</v>
          </cell>
        </row>
        <row r="797">
          <cell r="A797" t="str">
            <v>CMRLPT23261</v>
          </cell>
        </row>
        <row r="798">
          <cell r="A798" t="str">
            <v>CMRLPT23262</v>
          </cell>
        </row>
        <row r="799">
          <cell r="A799" t="str">
            <v>CMRLPT23263</v>
          </cell>
        </row>
        <row r="800">
          <cell r="A800" t="str">
            <v>CMRLPT23264</v>
          </cell>
        </row>
        <row r="801">
          <cell r="A801" t="str">
            <v>CMRLPT23266</v>
          </cell>
        </row>
        <row r="802">
          <cell r="A802" t="str">
            <v>CMRLPT23267</v>
          </cell>
        </row>
        <row r="803">
          <cell r="A803" t="str">
            <v>CMRLPT23268</v>
          </cell>
        </row>
        <row r="804">
          <cell r="A804" t="str">
            <v>CMRLPT23269</v>
          </cell>
        </row>
        <row r="805">
          <cell r="A805" t="str">
            <v>CMRLPT23270</v>
          </cell>
        </row>
        <row r="806">
          <cell r="A806" t="str">
            <v>CMRLPT23271</v>
          </cell>
        </row>
        <row r="807">
          <cell r="A807" t="str">
            <v>CMRLPT23272</v>
          </cell>
        </row>
        <row r="808">
          <cell r="A808" t="str">
            <v>CMRLPT23273</v>
          </cell>
        </row>
        <row r="809">
          <cell r="A809" t="str">
            <v>CMRLPT23274</v>
          </cell>
        </row>
        <row r="810">
          <cell r="A810" t="str">
            <v>CMRLPT23275</v>
          </cell>
        </row>
        <row r="811">
          <cell r="A811" t="str">
            <v>CMRLPT23277</v>
          </cell>
        </row>
        <row r="812">
          <cell r="A812" t="str">
            <v>CMRLPT23278</v>
          </cell>
        </row>
        <row r="813">
          <cell r="A813" t="str">
            <v>CMRLPT23279</v>
          </cell>
        </row>
        <row r="814">
          <cell r="A814" t="str">
            <v>CMRLPT23280</v>
          </cell>
        </row>
        <row r="815">
          <cell r="A815" t="str">
            <v>CMRLPT23281</v>
          </cell>
        </row>
        <row r="816">
          <cell r="A816" t="str">
            <v>CMRLPT23282</v>
          </cell>
        </row>
        <row r="817">
          <cell r="A817" t="str">
            <v>CMRLPT23283</v>
          </cell>
        </row>
        <row r="818">
          <cell r="A818" t="str">
            <v>CMRLPT23284</v>
          </cell>
        </row>
        <row r="819">
          <cell r="A819" t="str">
            <v>CMRLPT23285</v>
          </cell>
        </row>
        <row r="820">
          <cell r="A820" t="str">
            <v>CMRLPT23286</v>
          </cell>
        </row>
        <row r="821">
          <cell r="A821" t="str">
            <v>CMRLPT23287</v>
          </cell>
        </row>
        <row r="822">
          <cell r="A822" t="str">
            <v>CMRLPT23288</v>
          </cell>
        </row>
        <row r="823">
          <cell r="A823" t="str">
            <v>CMRLPT23289</v>
          </cell>
        </row>
        <row r="824">
          <cell r="A824" t="str">
            <v>CMRLPT23290</v>
          </cell>
        </row>
        <row r="825">
          <cell r="A825" t="str">
            <v>CMRLPT23291</v>
          </cell>
        </row>
        <row r="826">
          <cell r="A826" t="str">
            <v>CMRLPT23292</v>
          </cell>
        </row>
        <row r="827">
          <cell r="A827" t="str">
            <v>CMRLPT23293</v>
          </cell>
        </row>
        <row r="828">
          <cell r="A828" t="str">
            <v>CMRLPT23294</v>
          </cell>
        </row>
        <row r="829">
          <cell r="A829" t="str">
            <v>CMRLPT23295</v>
          </cell>
        </row>
        <row r="830">
          <cell r="A830" t="str">
            <v>CMRLPT23296</v>
          </cell>
        </row>
        <row r="831">
          <cell r="A831" t="str">
            <v>CMRLPT23297</v>
          </cell>
        </row>
        <row r="832">
          <cell r="A832" t="str">
            <v>CMRLPT23298</v>
          </cell>
        </row>
        <row r="833">
          <cell r="A833" t="str">
            <v>CMRLPT23299</v>
          </cell>
        </row>
        <row r="834">
          <cell r="A834" t="str">
            <v>CMRLPT23300</v>
          </cell>
        </row>
        <row r="835">
          <cell r="A835" t="str">
            <v>CMRLPT23301</v>
          </cell>
        </row>
        <row r="836">
          <cell r="A836" t="str">
            <v>CMRLPT23302</v>
          </cell>
        </row>
        <row r="837">
          <cell r="A837" t="str">
            <v>CMRLPT23303</v>
          </cell>
        </row>
        <row r="838">
          <cell r="A838" t="str">
            <v>CMRLPT23304</v>
          </cell>
        </row>
        <row r="839">
          <cell r="A839" t="str">
            <v>CMRLPT23305</v>
          </cell>
        </row>
        <row r="840">
          <cell r="A840" t="str">
            <v>CMRLPT23306</v>
          </cell>
        </row>
        <row r="841">
          <cell r="A841" t="str">
            <v>CMRLPT23309</v>
          </cell>
        </row>
        <row r="842">
          <cell r="A842" t="str">
            <v>CMRLPT23310</v>
          </cell>
        </row>
        <row r="843">
          <cell r="A843" t="str">
            <v>CMRLPT23311</v>
          </cell>
        </row>
        <row r="844">
          <cell r="A844" t="str">
            <v>CMRLPT23312</v>
          </cell>
        </row>
        <row r="845">
          <cell r="A845" t="str">
            <v>CMRLPT23313</v>
          </cell>
        </row>
        <row r="846">
          <cell r="A846" t="str">
            <v>CMRLPT23314</v>
          </cell>
        </row>
        <row r="847">
          <cell r="A847" t="str">
            <v>CMRLPT23315</v>
          </cell>
        </row>
        <row r="848">
          <cell r="A848" t="str">
            <v>CMRLPT23316</v>
          </cell>
        </row>
        <row r="849">
          <cell r="A849" t="str">
            <v>CMRLPT23317</v>
          </cell>
        </row>
        <row r="850">
          <cell r="A850" t="str">
            <v>CMRLPT23318</v>
          </cell>
        </row>
        <row r="851">
          <cell r="A851" t="str">
            <v>CMRLPT23319</v>
          </cell>
        </row>
        <row r="852">
          <cell r="A852" t="str">
            <v>CMRLPT23320</v>
          </cell>
        </row>
        <row r="853">
          <cell r="A853" t="str">
            <v>CMRLPT23320</v>
          </cell>
        </row>
        <row r="854">
          <cell r="A854" t="str">
            <v>CMRLPT24001</v>
          </cell>
        </row>
        <row r="855">
          <cell r="A855" t="str">
            <v>CMRLPT24002</v>
          </cell>
        </row>
        <row r="856">
          <cell r="A856" t="str">
            <v>CMRLPT24003</v>
          </cell>
        </row>
        <row r="857">
          <cell r="A857" t="str">
            <v>CMRLPT24004</v>
          </cell>
        </row>
        <row r="858">
          <cell r="A858" t="str">
            <v>CMRLPT24006</v>
          </cell>
        </row>
        <row r="859">
          <cell r="A859" t="str">
            <v>CMRLPT24007</v>
          </cell>
        </row>
        <row r="860">
          <cell r="A860" t="str">
            <v>CMRLPT24008</v>
          </cell>
        </row>
        <row r="861">
          <cell r="A861" t="str">
            <v>CMRLPT24009</v>
          </cell>
        </row>
        <row r="862">
          <cell r="A862" t="str">
            <v>CMRLPT24010</v>
          </cell>
        </row>
        <row r="863">
          <cell r="A863" t="str">
            <v>CMRLPT24011</v>
          </cell>
        </row>
        <row r="864">
          <cell r="A864" t="str">
            <v>CMRLPT24012</v>
          </cell>
        </row>
        <row r="865">
          <cell r="A865" t="str">
            <v>CMRLPT24013</v>
          </cell>
        </row>
        <row r="866">
          <cell r="A866" t="str">
            <v>CMRLPT24014</v>
          </cell>
        </row>
        <row r="867">
          <cell r="A867" t="str">
            <v>CMRLPT24015</v>
          </cell>
        </row>
        <row r="868">
          <cell r="A868" t="str">
            <v>CMRLPT24016</v>
          </cell>
        </row>
        <row r="869">
          <cell r="A869" t="str">
            <v>CMRLPT24017</v>
          </cell>
        </row>
        <row r="870">
          <cell r="A870" t="str">
            <v>CMRLPT24019</v>
          </cell>
        </row>
        <row r="871">
          <cell r="A871" t="str">
            <v>CMRLPT24020</v>
          </cell>
        </row>
        <row r="872">
          <cell r="A872" t="str">
            <v>CMRLPT24021</v>
          </cell>
        </row>
        <row r="873">
          <cell r="A873" t="str">
            <v>CMRLPT24022</v>
          </cell>
        </row>
        <row r="874">
          <cell r="A874" t="str">
            <v>CMRLPT24023</v>
          </cell>
        </row>
        <row r="875">
          <cell r="A875" t="str">
            <v>CMRLPT24024</v>
          </cell>
        </row>
        <row r="876">
          <cell r="A876" t="str">
            <v>CMRLPT24025</v>
          </cell>
        </row>
        <row r="877">
          <cell r="A877" t="str">
            <v>CMRLPT24026</v>
          </cell>
        </row>
        <row r="878">
          <cell r="A878" t="str">
            <v>CMRLPT24027</v>
          </cell>
        </row>
        <row r="879">
          <cell r="A879" t="str">
            <v>CMRLPT24028</v>
          </cell>
        </row>
        <row r="880">
          <cell r="A880" t="str">
            <v>CMRLPT24029</v>
          </cell>
        </row>
        <row r="881">
          <cell r="A881" t="str">
            <v>CMRLPT24030</v>
          </cell>
        </row>
        <row r="882">
          <cell r="A882" t="str">
            <v>CMRLPT24031</v>
          </cell>
        </row>
        <row r="883">
          <cell r="A883" t="str">
            <v>CMRLPT24033</v>
          </cell>
        </row>
        <row r="884">
          <cell r="A884" t="str">
            <v>CMRLPT24034</v>
          </cell>
        </row>
        <row r="885">
          <cell r="A885" t="str">
            <v>CMRLPT24035</v>
          </cell>
        </row>
        <row r="886">
          <cell r="A886" t="str">
            <v>CMRLPT24036</v>
          </cell>
        </row>
        <row r="887">
          <cell r="A887" t="str">
            <v>CMRLPT24038</v>
          </cell>
        </row>
        <row r="888">
          <cell r="A888" t="str">
            <v>CMRLPT24039</v>
          </cell>
        </row>
        <row r="889">
          <cell r="A889" t="str">
            <v>CMRLPT24040</v>
          </cell>
        </row>
        <row r="890">
          <cell r="A890" t="str">
            <v>CMRLPT24041</v>
          </cell>
        </row>
        <row r="891">
          <cell r="A891" t="str">
            <v>CMRLPT24042</v>
          </cell>
        </row>
        <row r="892">
          <cell r="A892" t="str">
            <v>CMRLPT24043</v>
          </cell>
        </row>
        <row r="893">
          <cell r="A893" t="str">
            <v>CMRLPT24045</v>
          </cell>
        </row>
        <row r="894">
          <cell r="A894" t="str">
            <v>CMRLPT24047</v>
          </cell>
        </row>
        <row r="895">
          <cell r="A895" t="str">
            <v>CMRLPT24048</v>
          </cell>
        </row>
        <row r="896">
          <cell r="A896" t="str">
            <v>CMRLPT24049</v>
          </cell>
        </row>
        <row r="897">
          <cell r="A897" t="str">
            <v>CMRLPT24050</v>
          </cell>
        </row>
        <row r="898">
          <cell r="A898" t="str">
            <v>CMRLPT24051</v>
          </cell>
        </row>
        <row r="899">
          <cell r="A899" t="str">
            <v>CMRLPT24052</v>
          </cell>
        </row>
        <row r="900">
          <cell r="A900" t="str">
            <v>CMRLPT24053</v>
          </cell>
        </row>
        <row r="901">
          <cell r="A901" t="str">
            <v>CMRLPT24054</v>
          </cell>
        </row>
        <row r="902">
          <cell r="A902" t="str">
            <v>CMRLPT24055</v>
          </cell>
        </row>
        <row r="903">
          <cell r="A903" t="str">
            <v>CMRLPT24056</v>
          </cell>
        </row>
        <row r="904">
          <cell r="A904" t="str">
            <v>CMRLPT24057</v>
          </cell>
        </row>
        <row r="905">
          <cell r="A905" t="str">
            <v>CMRLPT24059</v>
          </cell>
        </row>
        <row r="906">
          <cell r="A906" t="str">
            <v>CMRLPT24060</v>
          </cell>
        </row>
        <row r="907">
          <cell r="A907" t="str">
            <v>CMRLPT24061</v>
          </cell>
        </row>
        <row r="908">
          <cell r="A908" t="str">
            <v>CMRLPT24062</v>
          </cell>
        </row>
        <row r="909">
          <cell r="A909" t="str">
            <v>CMRLPT24063</v>
          </cell>
        </row>
        <row r="910">
          <cell r="A910" t="str">
            <v>CMRLPT24064</v>
          </cell>
        </row>
        <row r="911">
          <cell r="A911" t="str">
            <v>CMRLPT24065</v>
          </cell>
        </row>
        <row r="912">
          <cell r="A912" t="str">
            <v>CMRLPT24066</v>
          </cell>
        </row>
        <row r="913">
          <cell r="A913" t="str">
            <v>CMRLPT24067</v>
          </cell>
        </row>
        <row r="914">
          <cell r="A914" t="str">
            <v>CMRLPT24068</v>
          </cell>
        </row>
        <row r="915">
          <cell r="A915" t="str">
            <v>CMRLPT24069</v>
          </cell>
        </row>
        <row r="916">
          <cell r="A916" t="str">
            <v>CMRLPT24070</v>
          </cell>
        </row>
        <row r="917">
          <cell r="A917" t="str">
            <v>CMRLPT24071</v>
          </cell>
        </row>
        <row r="918">
          <cell r="A918" t="str">
            <v>CMRLPT24072</v>
          </cell>
        </row>
        <row r="919">
          <cell r="A919" t="str">
            <v>CMRLPT24073</v>
          </cell>
        </row>
        <row r="920">
          <cell r="A920" t="str">
            <v>CMRLPT24074</v>
          </cell>
        </row>
        <row r="921">
          <cell r="A921" t="str">
            <v>CMRLPT24075</v>
          </cell>
        </row>
        <row r="922">
          <cell r="A922" t="str">
            <v>CMRLPT24076</v>
          </cell>
        </row>
        <row r="923">
          <cell r="A923" t="str">
            <v>CMRLPT24077</v>
          </cell>
        </row>
        <row r="924">
          <cell r="A924" t="str">
            <v>CMRLPT24078</v>
          </cell>
        </row>
        <row r="925">
          <cell r="A925" t="str">
            <v>CMRLPT24079</v>
          </cell>
        </row>
        <row r="926">
          <cell r="A926" t="str">
            <v>CMRLPT24080</v>
          </cell>
        </row>
        <row r="927">
          <cell r="A927" t="str">
            <v>CMRLPT24081</v>
          </cell>
        </row>
        <row r="928">
          <cell r="A928" t="str">
            <v>CMRLPT24082</v>
          </cell>
        </row>
        <row r="929">
          <cell r="A929" t="str">
            <v>CMRLPT24083</v>
          </cell>
        </row>
        <row r="930">
          <cell r="A930" t="str">
            <v>CMRLPT24084</v>
          </cell>
        </row>
        <row r="931">
          <cell r="A931" t="str">
            <v>CMRLPT24085</v>
          </cell>
        </row>
        <row r="932">
          <cell r="A932" t="str">
            <v>CMRLPT24087</v>
          </cell>
        </row>
        <row r="933">
          <cell r="A933" t="str">
            <v>CMRLPT24088</v>
          </cell>
        </row>
        <row r="934">
          <cell r="A934" t="str">
            <v>CMRLPT24089</v>
          </cell>
        </row>
        <row r="935">
          <cell r="A935" t="str">
            <v>CMRLPT24090</v>
          </cell>
        </row>
        <row r="936">
          <cell r="A936" t="str">
            <v>CMRLPT24091</v>
          </cell>
        </row>
        <row r="937">
          <cell r="A937" t="str">
            <v>CMRLPT24092</v>
          </cell>
        </row>
        <row r="938">
          <cell r="A938" t="str">
            <v>CMRLPT24093</v>
          </cell>
        </row>
        <row r="939">
          <cell r="A939" t="str">
            <v>CMRLPT24094</v>
          </cell>
        </row>
        <row r="940">
          <cell r="A940" t="str">
            <v>CMRLPT24095</v>
          </cell>
        </row>
        <row r="941">
          <cell r="A941" t="str">
            <v>CMRLPT24096</v>
          </cell>
        </row>
        <row r="942">
          <cell r="A942" t="str">
            <v>CMRLPT24097</v>
          </cell>
        </row>
        <row r="943">
          <cell r="A943" t="str">
            <v>CMRLPT24098</v>
          </cell>
        </row>
        <row r="944">
          <cell r="A944" t="str">
            <v>CMRLPT24099</v>
          </cell>
        </row>
        <row r="945">
          <cell r="A945" t="str">
            <v>CMRLPT24100</v>
          </cell>
        </row>
        <row r="946">
          <cell r="A946" t="str">
            <v>CMRLPT24101</v>
          </cell>
        </row>
        <row r="947">
          <cell r="A947" t="str">
            <v>CMRLPT24102</v>
          </cell>
        </row>
        <row r="948">
          <cell r="A948" t="str">
            <v>CMRLPT24103</v>
          </cell>
        </row>
        <row r="949">
          <cell r="A949" t="str">
            <v>CMRLPT24104</v>
          </cell>
        </row>
        <row r="950">
          <cell r="A950" t="str">
            <v>CMRLPT24105</v>
          </cell>
        </row>
        <row r="951">
          <cell r="A951" t="str">
            <v>CMRLPT24106</v>
          </cell>
        </row>
        <row r="952">
          <cell r="A952" t="str">
            <v>CMRLPT24107</v>
          </cell>
        </row>
        <row r="953">
          <cell r="A953" t="str">
            <v>CMRLPT24108</v>
          </cell>
        </row>
        <row r="954">
          <cell r="A954" t="str">
            <v>CMRLPT24109</v>
          </cell>
        </row>
        <row r="955">
          <cell r="A955" t="str">
            <v>CMRLPT24110</v>
          </cell>
        </row>
        <row r="956">
          <cell r="A956" t="str">
            <v>CMRLPT24111</v>
          </cell>
        </row>
        <row r="957">
          <cell r="A957" t="str">
            <v>CMRLPT24112</v>
          </cell>
        </row>
        <row r="958">
          <cell r="A958" t="str">
            <v>CMRLPT24113</v>
          </cell>
        </row>
        <row r="959">
          <cell r="A959" t="str">
            <v>CMRLPT24115</v>
          </cell>
        </row>
        <row r="960">
          <cell r="A960" t="str">
            <v>CMRLPT24116</v>
          </cell>
        </row>
        <row r="961">
          <cell r="A961" t="str">
            <v>CMRLPT24117</v>
          </cell>
        </row>
        <row r="962">
          <cell r="A962" t="str">
            <v>CMRLPT24118</v>
          </cell>
        </row>
        <row r="963">
          <cell r="A963" t="str">
            <v>CMRLPT24119</v>
          </cell>
        </row>
        <row r="964">
          <cell r="A964" t="str">
            <v>CMRLPT24120</v>
          </cell>
        </row>
        <row r="965">
          <cell r="A965" t="str">
            <v>CMRLPT24121</v>
          </cell>
        </row>
        <row r="966">
          <cell r="A966" t="str">
            <v>CMRLPT24122</v>
          </cell>
        </row>
        <row r="967">
          <cell r="A967" t="str">
            <v>CMRLPT24123</v>
          </cell>
        </row>
        <row r="968">
          <cell r="A968" t="str">
            <v>CMRLPT24126</v>
          </cell>
        </row>
        <row r="969">
          <cell r="A969" t="str">
            <v>CMRLPT24128</v>
          </cell>
        </row>
        <row r="970">
          <cell r="A970" t="str">
            <v>CMRLPT24129</v>
          </cell>
        </row>
        <row r="971">
          <cell r="A971" t="str">
            <v>CMRLPT24130</v>
          </cell>
        </row>
        <row r="972">
          <cell r="A972" t="str">
            <v>CMRLPT24131</v>
          </cell>
        </row>
        <row r="973">
          <cell r="A973" t="str">
            <v>CMRLPT24132</v>
          </cell>
        </row>
        <row r="974">
          <cell r="A974" t="str">
            <v>CMRLPT24133</v>
          </cell>
        </row>
        <row r="975">
          <cell r="A975" t="str">
            <v>CMRLPT24134</v>
          </cell>
        </row>
        <row r="976">
          <cell r="A976" t="str">
            <v>CMRLPT24135</v>
          </cell>
        </row>
        <row r="977">
          <cell r="A977" t="str">
            <v>CMRLPT24136</v>
          </cell>
        </row>
        <row r="978">
          <cell r="A978" t="str">
            <v>CMRLPT24137</v>
          </cell>
        </row>
        <row r="979">
          <cell r="A979" t="str">
            <v>CMRLPT24138</v>
          </cell>
        </row>
        <row r="980">
          <cell r="A980" t="str">
            <v>CMRLPT24139</v>
          </cell>
        </row>
        <row r="981">
          <cell r="A981" t="str">
            <v>CMRLPT24140</v>
          </cell>
        </row>
        <row r="982">
          <cell r="A982" t="str">
            <v>CMRLPT24141</v>
          </cell>
        </row>
        <row r="983">
          <cell r="A983" t="str">
            <v>CMRLPT24142</v>
          </cell>
        </row>
        <row r="984">
          <cell r="A984" t="str">
            <v>CMRLPT24143</v>
          </cell>
        </row>
        <row r="985">
          <cell r="A985" t="str">
            <v>CMRLPT24144</v>
          </cell>
        </row>
        <row r="986">
          <cell r="A986" t="str">
            <v>CMRLPT24145</v>
          </cell>
        </row>
        <row r="987">
          <cell r="A987" t="str">
            <v>CMRLPT24147</v>
          </cell>
        </row>
        <row r="988">
          <cell r="A988" t="str">
            <v>CMRLPT24148</v>
          </cell>
        </row>
        <row r="989">
          <cell r="A989" t="str">
            <v>CMRLPT24149</v>
          </cell>
        </row>
        <row r="990">
          <cell r="A990" t="str">
            <v>CMRLPT24150</v>
          </cell>
        </row>
        <row r="991">
          <cell r="A991" t="str">
            <v>CMRLPT24151</v>
          </cell>
        </row>
        <row r="992">
          <cell r="A992" t="str">
            <v>CMRLPT24152</v>
          </cell>
        </row>
        <row r="993">
          <cell r="A993" t="str">
            <v>CMRLPT24153</v>
          </cell>
        </row>
        <row r="994">
          <cell r="A994" t="str">
            <v>CMRLPT24154</v>
          </cell>
        </row>
        <row r="995">
          <cell r="A995" t="str">
            <v>CMRLPT24158</v>
          </cell>
        </row>
        <row r="996">
          <cell r="A996" t="str">
            <v>CMRLPT24159</v>
          </cell>
        </row>
        <row r="997">
          <cell r="A997" t="str">
            <v>CMRLPT24160</v>
          </cell>
        </row>
        <row r="998">
          <cell r="A998" t="str">
            <v>CMRLPT24161</v>
          </cell>
        </row>
        <row r="999">
          <cell r="A999" t="str">
            <v>CMRLPT24162</v>
          </cell>
        </row>
        <row r="1000">
          <cell r="A1000" t="str">
            <v>CMRLPT24163</v>
          </cell>
        </row>
        <row r="1001">
          <cell r="A1001" t="str">
            <v>CMRLPT24164</v>
          </cell>
        </row>
        <row r="1002">
          <cell r="A1002" t="str">
            <v>CMRLPT24166</v>
          </cell>
        </row>
        <row r="1003">
          <cell r="A1003" t="str">
            <v>CMRLPT24167</v>
          </cell>
        </row>
        <row r="1004">
          <cell r="A1004" t="str">
            <v>CMRLPT24168</v>
          </cell>
        </row>
        <row r="1005">
          <cell r="A1005" t="str">
            <v>CMRLPT24169</v>
          </cell>
        </row>
        <row r="1006">
          <cell r="A1006" t="str">
            <v>CMRLPT24170</v>
          </cell>
        </row>
        <row r="1007">
          <cell r="A1007" t="str">
            <v>CMRLPT24171</v>
          </cell>
        </row>
        <row r="1008">
          <cell r="A1008" t="str">
            <v>CMRLPT24172</v>
          </cell>
        </row>
        <row r="1009">
          <cell r="A1009" t="str">
            <v>CMRLPT24173</v>
          </cell>
        </row>
        <row r="1010">
          <cell r="A1010" t="str">
            <v>CMRLPT24174</v>
          </cell>
        </row>
        <row r="1011">
          <cell r="A1011" t="str">
            <v>CMRLPT24175</v>
          </cell>
        </row>
        <row r="1012">
          <cell r="A1012" t="str">
            <v>CMRLPT24176</v>
          </cell>
        </row>
        <row r="1013">
          <cell r="A1013" t="str">
            <v>CMRLPT24177</v>
          </cell>
        </row>
        <row r="1014">
          <cell r="A1014" t="str">
            <v>CMRLPT24178</v>
          </cell>
        </row>
        <row r="1015">
          <cell r="A1015" t="str">
            <v>CMRLPT24179</v>
          </cell>
        </row>
        <row r="1016">
          <cell r="A1016" t="str">
            <v>CMRLPT24180</v>
          </cell>
        </row>
        <row r="1017">
          <cell r="A1017" t="str">
            <v>CMRLPT24181</v>
          </cell>
        </row>
        <row r="1018">
          <cell r="A1018" t="str">
            <v>CMRLPT24182</v>
          </cell>
        </row>
        <row r="1019">
          <cell r="A1019" t="str">
            <v>CMRLPT24183</v>
          </cell>
        </row>
        <row r="1020">
          <cell r="A1020" t="str">
            <v>CMRLPT24184</v>
          </cell>
        </row>
        <row r="1021">
          <cell r="A1021" t="str">
            <v>CMRLPT24185</v>
          </cell>
        </row>
        <row r="1022">
          <cell r="A1022" t="str">
            <v>CMRLPT24186</v>
          </cell>
        </row>
        <row r="1023">
          <cell r="A1023" t="str">
            <v>CMRLPT24187</v>
          </cell>
        </row>
        <row r="1024">
          <cell r="A1024" t="str">
            <v>CMRLPT24188</v>
          </cell>
        </row>
        <row r="1025">
          <cell r="A1025" t="str">
            <v>CMRLPT24189</v>
          </cell>
        </row>
        <row r="1026">
          <cell r="A1026" t="str">
            <v>CMRLPT24190</v>
          </cell>
        </row>
        <row r="1027">
          <cell r="A1027" t="str">
            <v>CMRLPT24191</v>
          </cell>
        </row>
        <row r="1028">
          <cell r="A1028" t="str">
            <v>CMRLPT24192</v>
          </cell>
        </row>
        <row r="1029">
          <cell r="A1029" t="str">
            <v>CMRLPT24193</v>
          </cell>
        </row>
        <row r="1030">
          <cell r="A1030" t="str">
            <v>CMRLPT24194</v>
          </cell>
        </row>
        <row r="1031">
          <cell r="A1031" t="str">
            <v>CMRLPT24197</v>
          </cell>
        </row>
        <row r="1032">
          <cell r="A1032" t="str">
            <v>CMRLPT24198</v>
          </cell>
        </row>
        <row r="1033">
          <cell r="A1033" t="str">
            <v>CMRLPT24199</v>
          </cell>
        </row>
        <row r="1034">
          <cell r="A1034" t="str">
            <v>CMRLPT24202</v>
          </cell>
        </row>
        <row r="1035">
          <cell r="A1035" t="str">
            <v>CMRLPT24203</v>
          </cell>
        </row>
        <row r="1036">
          <cell r="A1036" t="str">
            <v>CMRLPT24204</v>
          </cell>
        </row>
        <row r="1037">
          <cell r="A1037" t="str">
            <v>CMRLPT24205</v>
          </cell>
        </row>
        <row r="1038">
          <cell r="A1038" t="str">
            <v>CMRLPT24206</v>
          </cell>
        </row>
        <row r="1039">
          <cell r="A1039" t="str">
            <v>CMRLPT25005</v>
          </cell>
        </row>
        <row r="1040">
          <cell r="A1040" t="str">
            <v>CMRLPT25006</v>
          </cell>
        </row>
        <row r="1041">
          <cell r="A1041" t="str">
            <v>CMRLPT25008</v>
          </cell>
        </row>
        <row r="1042">
          <cell r="A1042" t="str">
            <v>CMRLPT25009</v>
          </cell>
        </row>
        <row r="1043">
          <cell r="A1043" t="str">
            <v>CMRLPT25011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CMRTAB20269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CMRUCT17169</v>
          </cell>
        </row>
        <row r="1055">
          <cell r="A1055" t="str">
            <v>CMRUCT19002</v>
          </cell>
        </row>
        <row r="1056">
          <cell r="A1056" t="str">
            <v>CMRUCT19005</v>
          </cell>
        </row>
        <row r="1057">
          <cell r="A1057" t="str">
            <v>CMRUCT19006</v>
          </cell>
        </row>
        <row r="1058">
          <cell r="A1058" t="str">
            <v>CMRUCT19009</v>
          </cell>
        </row>
        <row r="1059">
          <cell r="A1059" t="str">
            <v>CMRUCT19013</v>
          </cell>
        </row>
        <row r="1060">
          <cell r="A1060" t="str">
            <v>CMRUCT19019</v>
          </cell>
        </row>
        <row r="1061">
          <cell r="A1061" t="str">
            <v>CMRUCT19022</v>
          </cell>
        </row>
        <row r="1062">
          <cell r="A1062" t="str">
            <v>CMRUCT19025</v>
          </cell>
        </row>
        <row r="1063">
          <cell r="A1063" t="str">
            <v>CMRUCT19068</v>
          </cell>
        </row>
        <row r="1064">
          <cell r="A1064" t="str">
            <v>CMRUCT19072</v>
          </cell>
        </row>
        <row r="1065">
          <cell r="A1065" t="str">
            <v>CMRUCT19073</v>
          </cell>
        </row>
        <row r="1066">
          <cell r="A1066" t="str">
            <v>CMRUCT19076</v>
          </cell>
        </row>
        <row r="1067">
          <cell r="A1067" t="str">
            <v>CMRUCT19080</v>
          </cell>
        </row>
        <row r="1068">
          <cell r="A1068" t="str">
            <v>CMRUCT19083</v>
          </cell>
        </row>
        <row r="1069">
          <cell r="A1069" t="str">
            <v>CMRUCT19084</v>
          </cell>
        </row>
        <row r="1070">
          <cell r="A1070" t="str">
            <v>CMRUCT19084</v>
          </cell>
        </row>
        <row r="1071">
          <cell r="A1071" t="str">
            <v>CMRUCT19086</v>
          </cell>
        </row>
        <row r="1072">
          <cell r="A1072" t="str">
            <v>CMRUCT19087</v>
          </cell>
        </row>
        <row r="1073">
          <cell r="A1073" t="str">
            <v>CMRUCT19090</v>
          </cell>
        </row>
        <row r="1074">
          <cell r="A1074" t="str">
            <v>CMRUCT19091</v>
          </cell>
        </row>
        <row r="1075">
          <cell r="A1075" t="str">
            <v>CMRUCT19093</v>
          </cell>
        </row>
        <row r="1076">
          <cell r="A1076" t="str">
            <v>CMRUCT19101</v>
          </cell>
        </row>
        <row r="1077">
          <cell r="A1077" t="str">
            <v>CMRUCT19102</v>
          </cell>
        </row>
        <row r="1078">
          <cell r="A1078" t="str">
            <v>CMRUCT19104</v>
          </cell>
        </row>
        <row r="1079">
          <cell r="A1079" t="str">
            <v>CMRUCT19107</v>
          </cell>
        </row>
        <row r="1080">
          <cell r="A1080" t="str">
            <v>CMRUCT19110</v>
          </cell>
        </row>
        <row r="1081">
          <cell r="A1081" t="str">
            <v>CMRUCT19111</v>
          </cell>
        </row>
        <row r="1082">
          <cell r="A1082" t="str">
            <v>CMRUCT19113</v>
          </cell>
        </row>
        <row r="1083">
          <cell r="A1083" t="str">
            <v>CMRUCT19114</v>
          </cell>
        </row>
        <row r="1084">
          <cell r="A1084" t="str">
            <v>CMRUCT19119</v>
          </cell>
        </row>
        <row r="1085">
          <cell r="A1085" t="str">
            <v>CMRUCT19121</v>
          </cell>
        </row>
        <row r="1086">
          <cell r="A1086" t="str">
            <v>CMRUCT19122</v>
          </cell>
        </row>
        <row r="1087">
          <cell r="A1087" t="str">
            <v>CMRUCT19126</v>
          </cell>
        </row>
        <row r="1088">
          <cell r="A1088" t="str">
            <v>CMRUCT19128</v>
          </cell>
        </row>
        <row r="1089">
          <cell r="A1089" t="str">
            <v>CMRUCT19130</v>
          </cell>
        </row>
        <row r="1090">
          <cell r="A1090" t="str">
            <v>CMRUCT19134</v>
          </cell>
        </row>
        <row r="1091">
          <cell r="A1091" t="str">
            <v>CMRUCT19135</v>
          </cell>
        </row>
        <row r="1092">
          <cell r="A1092" t="str">
            <v>CMRUCT19136</v>
          </cell>
        </row>
        <row r="1093">
          <cell r="A1093" t="str">
            <v>CMRUCT19137</v>
          </cell>
        </row>
        <row r="1094">
          <cell r="A1094" t="str">
            <v>CMRUCT19138</v>
          </cell>
        </row>
        <row r="1095">
          <cell r="A1095" t="str">
            <v>CMRUCT19139</v>
          </cell>
        </row>
        <row r="1096">
          <cell r="A1096" t="str">
            <v>CMRUCT19140</v>
          </cell>
        </row>
        <row r="1097">
          <cell r="A1097" t="str">
            <v>CMRUCT19141</v>
          </cell>
        </row>
        <row r="1098">
          <cell r="A1098" t="str">
            <v>CMRUCT19142</v>
          </cell>
        </row>
        <row r="1099">
          <cell r="A1099" t="str">
            <v>CMRUCT19144</v>
          </cell>
        </row>
        <row r="1100">
          <cell r="A1100" t="str">
            <v>CMRUCT19147</v>
          </cell>
        </row>
        <row r="1101">
          <cell r="A1101" t="str">
            <v>CMRUCT19149</v>
          </cell>
        </row>
        <row r="1102">
          <cell r="A1102" t="str">
            <v>CMRUCT19151</v>
          </cell>
        </row>
        <row r="1103">
          <cell r="A1103" t="str">
            <v>CMRUCT19163</v>
          </cell>
        </row>
        <row r="1104">
          <cell r="A1104" t="str">
            <v>CMRUCT19166</v>
          </cell>
        </row>
        <row r="1105">
          <cell r="A1105" t="str">
            <v>CMRUCT19169</v>
          </cell>
        </row>
        <row r="1106">
          <cell r="A1106" t="str">
            <v>CMRUCT19179</v>
          </cell>
        </row>
        <row r="1107">
          <cell r="A1107" t="str">
            <v>CMRUCT19184</v>
          </cell>
        </row>
        <row r="1108">
          <cell r="A1108" t="str">
            <v>CMRUCT19194</v>
          </cell>
        </row>
        <row r="1109">
          <cell r="A1109" t="str">
            <v>CMRUCT19202</v>
          </cell>
        </row>
        <row r="1110">
          <cell r="A1110" t="str">
            <v>CMRUCT19204</v>
          </cell>
        </row>
        <row r="1111">
          <cell r="A1111" t="str">
            <v>CMRUCT19207</v>
          </cell>
        </row>
        <row r="1112">
          <cell r="A1112" t="str">
            <v>CMRUCT19220</v>
          </cell>
        </row>
        <row r="1113">
          <cell r="A1113" t="str">
            <v>CMRUCT19224</v>
          </cell>
        </row>
        <row r="1114">
          <cell r="A1114" t="str">
            <v>CMRUCT19227</v>
          </cell>
        </row>
        <row r="1115">
          <cell r="A1115" t="str">
            <v>CMRUCT19234</v>
          </cell>
        </row>
        <row r="1116">
          <cell r="A1116" t="str">
            <v>CMRUCT19235</v>
          </cell>
        </row>
        <row r="1117">
          <cell r="A1117" t="str">
            <v>CMRUCT19237</v>
          </cell>
        </row>
        <row r="1118">
          <cell r="A1118" t="str">
            <v>CMRUCT19246</v>
          </cell>
        </row>
        <row r="1119">
          <cell r="A1119" t="str">
            <v>CMRUCT19247</v>
          </cell>
        </row>
        <row r="1120">
          <cell r="A1120" t="str">
            <v>CMRUCT19253</v>
          </cell>
        </row>
        <row r="1121">
          <cell r="A1121" t="str">
            <v>CMRUCT19256</v>
          </cell>
        </row>
        <row r="1122">
          <cell r="A1122" t="str">
            <v>CMRUCT20001</v>
          </cell>
        </row>
        <row r="1123">
          <cell r="A1123" t="str">
            <v>CMRUCT20002</v>
          </cell>
        </row>
        <row r="1124">
          <cell r="A1124" t="str">
            <v>CMRUCT20004</v>
          </cell>
        </row>
        <row r="1125">
          <cell r="A1125" t="str">
            <v>CMRUCT20005</v>
          </cell>
        </row>
        <row r="1126">
          <cell r="A1126" t="str">
            <v>CMRUCT20006</v>
          </cell>
        </row>
        <row r="1127">
          <cell r="A1127" t="str">
            <v>CMRUCT20007</v>
          </cell>
        </row>
        <row r="1128">
          <cell r="A1128" t="str">
            <v>CMRUCT20008</v>
          </cell>
        </row>
        <row r="1129">
          <cell r="A1129" t="str">
            <v>CMRUCT20009</v>
          </cell>
        </row>
        <row r="1130">
          <cell r="A1130" t="str">
            <v>CMRUCT20010</v>
          </cell>
        </row>
        <row r="1131">
          <cell r="A1131" t="str">
            <v>CMRUCT20011</v>
          </cell>
        </row>
        <row r="1132">
          <cell r="A1132" t="str">
            <v>CMRUCT20012</v>
          </cell>
        </row>
        <row r="1133">
          <cell r="A1133" t="str">
            <v>CMRUCT20013</v>
          </cell>
        </row>
        <row r="1134">
          <cell r="A1134" t="str">
            <v>CMRUCT20014</v>
          </cell>
        </row>
        <row r="1135">
          <cell r="A1135" t="str">
            <v>CMRUCT20015</v>
          </cell>
        </row>
        <row r="1136">
          <cell r="A1136" t="str">
            <v>CMRUCT20016</v>
          </cell>
        </row>
        <row r="1137">
          <cell r="A1137" t="str">
            <v>CMRUCT20017</v>
          </cell>
        </row>
        <row r="1138">
          <cell r="A1138" t="str">
            <v>CMRUCT20018</v>
          </cell>
        </row>
        <row r="1139">
          <cell r="A1139" t="str">
            <v>CMRUCT20019</v>
          </cell>
        </row>
        <row r="1140">
          <cell r="A1140" t="str">
            <v>CMRUCT20020</v>
          </cell>
        </row>
        <row r="1141">
          <cell r="A1141" t="str">
            <v>CMRUCT20021</v>
          </cell>
        </row>
        <row r="1142">
          <cell r="A1142" t="str">
            <v>CMRUCT20022</v>
          </cell>
        </row>
        <row r="1143">
          <cell r="A1143" t="str">
            <v>CMRUCT20023</v>
          </cell>
        </row>
        <row r="1144">
          <cell r="A1144" t="str">
            <v>CMRUCT20024</v>
          </cell>
        </row>
        <row r="1145">
          <cell r="A1145" t="str">
            <v>CMRUCT20025</v>
          </cell>
        </row>
        <row r="1146">
          <cell r="A1146" t="str">
            <v>CMRUCT20026</v>
          </cell>
        </row>
        <row r="1147">
          <cell r="A1147" t="str">
            <v>CMRUCT20027</v>
          </cell>
        </row>
        <row r="1148">
          <cell r="A1148" t="str">
            <v>CMRUCT20028</v>
          </cell>
        </row>
        <row r="1149">
          <cell r="A1149" t="str">
            <v>CMRUCT20029</v>
          </cell>
        </row>
        <row r="1150">
          <cell r="A1150" t="str">
            <v>CMRUCT20030</v>
          </cell>
        </row>
        <row r="1151">
          <cell r="A1151" t="str">
            <v>CMRUCT20031</v>
          </cell>
        </row>
        <row r="1152">
          <cell r="A1152" t="str">
            <v>CMRUCT20032</v>
          </cell>
        </row>
        <row r="1153">
          <cell r="A1153" t="str">
            <v>CMRUCT20033</v>
          </cell>
        </row>
        <row r="1154">
          <cell r="A1154" t="str">
            <v>CMRUCT20034</v>
          </cell>
        </row>
        <row r="1155">
          <cell r="A1155" t="str">
            <v>CMRUCT20035</v>
          </cell>
        </row>
        <row r="1156">
          <cell r="A1156" t="str">
            <v>CMRUCT20036</v>
          </cell>
        </row>
        <row r="1157">
          <cell r="A1157" t="str">
            <v>CMRUCT20037</v>
          </cell>
        </row>
        <row r="1158">
          <cell r="A1158" t="str">
            <v>CMRUCT20039</v>
          </cell>
        </row>
        <row r="1159">
          <cell r="A1159" t="str">
            <v>CMRUCT20042</v>
          </cell>
        </row>
        <row r="1160">
          <cell r="A1160" t="str">
            <v>CMRUCT20043</v>
          </cell>
        </row>
        <row r="1161">
          <cell r="A1161" t="str">
            <v>CMRUCT20044</v>
          </cell>
        </row>
        <row r="1162">
          <cell r="A1162" t="str">
            <v>CMRUCT20046</v>
          </cell>
        </row>
        <row r="1163">
          <cell r="A1163" t="str">
            <v>CMRUCT20047</v>
          </cell>
        </row>
        <row r="1164">
          <cell r="A1164" t="str">
            <v>CMRUCT20048</v>
          </cell>
        </row>
        <row r="1165">
          <cell r="A1165" t="str">
            <v>CMRUCT20049</v>
          </cell>
        </row>
        <row r="1166">
          <cell r="A1166" t="str">
            <v>CMRUCT20050</v>
          </cell>
        </row>
        <row r="1167">
          <cell r="A1167" t="str">
            <v>CMRUCT20051</v>
          </cell>
        </row>
        <row r="1168">
          <cell r="A1168" t="str">
            <v>CMRUCT20052</v>
          </cell>
        </row>
        <row r="1169">
          <cell r="A1169" t="str">
            <v>CMRUCT20053</v>
          </cell>
        </row>
        <row r="1170">
          <cell r="A1170" t="str">
            <v>CMRUCT20054</v>
          </cell>
        </row>
        <row r="1171">
          <cell r="A1171" t="str">
            <v>CMRUCT20055</v>
          </cell>
        </row>
        <row r="1172">
          <cell r="A1172" t="str">
            <v>CMRUCT20056</v>
          </cell>
        </row>
        <row r="1173">
          <cell r="A1173" t="str">
            <v>CMRUCT20057</v>
          </cell>
        </row>
        <row r="1174">
          <cell r="A1174" t="str">
            <v>CMRUCT20058</v>
          </cell>
        </row>
        <row r="1175">
          <cell r="A1175" t="str">
            <v>CMRUCT20060</v>
          </cell>
        </row>
        <row r="1176">
          <cell r="A1176" t="str">
            <v>CMRUCT20061</v>
          </cell>
        </row>
        <row r="1177">
          <cell r="A1177" t="str">
            <v>CMRUCT20062</v>
          </cell>
        </row>
        <row r="1178">
          <cell r="A1178" t="str">
            <v>CMRUCT20063</v>
          </cell>
        </row>
        <row r="1179">
          <cell r="A1179" t="str">
            <v>CMRUCT20064</v>
          </cell>
        </row>
        <row r="1180">
          <cell r="A1180" t="str">
            <v>CMRUCT20065</v>
          </cell>
        </row>
        <row r="1181">
          <cell r="A1181" t="str">
            <v>CMRUCT20066</v>
          </cell>
        </row>
        <row r="1182">
          <cell r="A1182" t="str">
            <v>CMRUCT20067</v>
          </cell>
        </row>
        <row r="1183">
          <cell r="A1183" t="str">
            <v>CMRUCT20068</v>
          </cell>
        </row>
        <row r="1184">
          <cell r="A1184" t="str">
            <v>CMRUCT20069</v>
          </cell>
        </row>
        <row r="1185">
          <cell r="A1185" t="str">
            <v>CMRUCT20070</v>
          </cell>
        </row>
        <row r="1186">
          <cell r="A1186" t="str">
            <v>CMRUCT20071</v>
          </cell>
        </row>
        <row r="1187">
          <cell r="A1187" t="str">
            <v>CMRUCT20072</v>
          </cell>
        </row>
        <row r="1188">
          <cell r="A1188" t="str">
            <v>CMRUCT20073</v>
          </cell>
        </row>
        <row r="1189">
          <cell r="A1189" t="str">
            <v>CMRUCT20074</v>
          </cell>
        </row>
        <row r="1190">
          <cell r="A1190" t="str">
            <v>CMRUCT20076</v>
          </cell>
        </row>
        <row r="1191">
          <cell r="A1191" t="str">
            <v>CMRUCT20077</v>
          </cell>
        </row>
        <row r="1192">
          <cell r="A1192" t="str">
            <v>CMRUCT20078</v>
          </cell>
        </row>
        <row r="1193">
          <cell r="A1193" t="str">
            <v>CMRUCT20079</v>
          </cell>
        </row>
        <row r="1194">
          <cell r="A1194" t="str">
            <v>CMRUCT20080</v>
          </cell>
        </row>
        <row r="1195">
          <cell r="A1195" t="str">
            <v>CMRUCT20081</v>
          </cell>
        </row>
        <row r="1196">
          <cell r="A1196" t="str">
            <v>CMRUCT20082</v>
          </cell>
        </row>
        <row r="1197">
          <cell r="A1197" t="str">
            <v>CMRUCT20083</v>
          </cell>
        </row>
        <row r="1198">
          <cell r="A1198" t="str">
            <v>CMRUCT20083</v>
          </cell>
        </row>
        <row r="1199">
          <cell r="A1199" t="str">
            <v>CMRUCT20084</v>
          </cell>
        </row>
        <row r="1200">
          <cell r="A1200" t="str">
            <v>CMRUCT20085</v>
          </cell>
        </row>
        <row r="1201">
          <cell r="A1201" t="str">
            <v>CMRUCT20087</v>
          </cell>
        </row>
        <row r="1202">
          <cell r="A1202" t="str">
            <v>CMRUCT20088</v>
          </cell>
        </row>
        <row r="1203">
          <cell r="A1203" t="str">
            <v>CMRUCT20089</v>
          </cell>
        </row>
        <row r="1204">
          <cell r="A1204" t="str">
            <v>CMRUCT20090</v>
          </cell>
        </row>
        <row r="1205">
          <cell r="A1205" t="str">
            <v>CMRUCT20091</v>
          </cell>
        </row>
        <row r="1206">
          <cell r="A1206" t="str">
            <v>CMRUCT20092</v>
          </cell>
        </row>
        <row r="1207">
          <cell r="A1207" t="str">
            <v>CMRUCT20093</v>
          </cell>
        </row>
        <row r="1208">
          <cell r="A1208" t="str">
            <v>CMRUCT20094</v>
          </cell>
        </row>
        <row r="1209">
          <cell r="A1209" t="str">
            <v>CMRUCT20095</v>
          </cell>
        </row>
        <row r="1210">
          <cell r="A1210" t="str">
            <v>CMRUCT20096</v>
          </cell>
        </row>
        <row r="1211">
          <cell r="A1211" t="str">
            <v>CMRUCT20097</v>
          </cell>
        </row>
        <row r="1212">
          <cell r="A1212" t="str">
            <v>CMRUCT20098</v>
          </cell>
        </row>
        <row r="1213">
          <cell r="A1213" t="str">
            <v>CMRUCT20099</v>
          </cell>
        </row>
        <row r="1214">
          <cell r="A1214" t="str">
            <v>CMRUCT20100</v>
          </cell>
        </row>
        <row r="1215">
          <cell r="A1215" t="str">
            <v>CMRUCT20102</v>
          </cell>
        </row>
        <row r="1216">
          <cell r="A1216" t="str">
            <v>CMRUCT20103</v>
          </cell>
        </row>
        <row r="1217">
          <cell r="A1217" t="str">
            <v>CMRUCT20105</v>
          </cell>
        </row>
        <row r="1218">
          <cell r="A1218" t="str">
            <v>CMRUCT20107</v>
          </cell>
        </row>
        <row r="1219">
          <cell r="A1219" t="str">
            <v>CMRUCT20108</v>
          </cell>
        </row>
        <row r="1220">
          <cell r="A1220" t="str">
            <v>CMRUCT20109</v>
          </cell>
        </row>
        <row r="1221">
          <cell r="A1221" t="str">
            <v>CMRUCT20114</v>
          </cell>
        </row>
        <row r="1222">
          <cell r="A1222" t="str">
            <v>CMRUCT20115</v>
          </cell>
        </row>
        <row r="1223">
          <cell r="A1223" t="str">
            <v>CMRUCT20118</v>
          </cell>
        </row>
        <row r="1224">
          <cell r="A1224" t="str">
            <v>CMRUCT20119</v>
          </cell>
        </row>
        <row r="1225">
          <cell r="A1225" t="str">
            <v>CMRUCT20120</v>
          </cell>
        </row>
        <row r="1226">
          <cell r="A1226" t="str">
            <v>CMRUCT20121</v>
          </cell>
        </row>
        <row r="1227">
          <cell r="A1227" t="str">
            <v>CMRUCT20123</v>
          </cell>
        </row>
        <row r="1228">
          <cell r="A1228" t="str">
            <v>CMRUCT20124</v>
          </cell>
        </row>
        <row r="1229">
          <cell r="A1229" t="str">
            <v>CMRUCT20125</v>
          </cell>
        </row>
        <row r="1230">
          <cell r="A1230" t="str">
            <v>CMRUCT20126</v>
          </cell>
        </row>
        <row r="1231">
          <cell r="A1231" t="str">
            <v>CMRUCT20128</v>
          </cell>
        </row>
        <row r="1232">
          <cell r="A1232" t="str">
            <v>CMRUCT20130</v>
          </cell>
        </row>
        <row r="1233">
          <cell r="A1233" t="str">
            <v>CMRUCT20133</v>
          </cell>
        </row>
        <row r="1234">
          <cell r="A1234" t="str">
            <v>CMRUCT20134</v>
          </cell>
        </row>
        <row r="1235">
          <cell r="A1235" t="str">
            <v>CMRUCT20135</v>
          </cell>
        </row>
        <row r="1236">
          <cell r="A1236" t="str">
            <v>CMRUCT20138</v>
          </cell>
        </row>
        <row r="1237">
          <cell r="A1237" t="str">
            <v>CMRUCT20140</v>
          </cell>
        </row>
        <row r="1238">
          <cell r="A1238" t="str">
            <v>CMRUCT20144</v>
          </cell>
        </row>
        <row r="1239">
          <cell r="A1239" t="str">
            <v>CMRUCT20145</v>
          </cell>
        </row>
        <row r="1240">
          <cell r="A1240" t="str">
            <v>CMRUCT20146</v>
          </cell>
        </row>
        <row r="1241">
          <cell r="A1241" t="str">
            <v>CMRUCT20148</v>
          </cell>
        </row>
        <row r="1242">
          <cell r="A1242" t="str">
            <v>CMRUCT20149</v>
          </cell>
        </row>
        <row r="1243">
          <cell r="A1243" t="str">
            <v>CMRUCT20151</v>
          </cell>
        </row>
        <row r="1244">
          <cell r="A1244" t="str">
            <v>CMRUCT20152</v>
          </cell>
        </row>
        <row r="1245">
          <cell r="A1245" t="str">
            <v>CMRUCT20154</v>
          </cell>
        </row>
        <row r="1246">
          <cell r="A1246" t="str">
            <v>CMRUCT20155</v>
          </cell>
        </row>
        <row r="1247">
          <cell r="A1247" t="str">
            <v>CMRUCT20157</v>
          </cell>
        </row>
        <row r="1248">
          <cell r="A1248" t="str">
            <v>CMRUCT20163</v>
          </cell>
        </row>
        <row r="1249">
          <cell r="A1249" t="str">
            <v>CMRUCT20164</v>
          </cell>
        </row>
        <row r="1250">
          <cell r="A1250" t="str">
            <v>CMRUCT20165</v>
          </cell>
        </row>
        <row r="1251">
          <cell r="A1251" t="str">
            <v>CMRUCT20166</v>
          </cell>
        </row>
        <row r="1252">
          <cell r="A1252" t="str">
            <v>CMRUCT20170</v>
          </cell>
        </row>
        <row r="1253">
          <cell r="A1253" t="str">
            <v>CMRUCT20173</v>
          </cell>
        </row>
        <row r="1254">
          <cell r="A1254" t="str">
            <v>CMRUCT20174</v>
          </cell>
        </row>
        <row r="1255">
          <cell r="A1255" t="str">
            <v>CMRUCT20176</v>
          </cell>
        </row>
        <row r="1256">
          <cell r="A1256" t="str">
            <v>CMRUCT21002</v>
          </cell>
        </row>
        <row r="1257">
          <cell r="A1257" t="str">
            <v>CMRUCT21006</v>
          </cell>
        </row>
        <row r="1258">
          <cell r="A1258" t="str">
            <v>CMRUCT21007</v>
          </cell>
        </row>
        <row r="1259">
          <cell r="A1259" t="str">
            <v>CMRUCT21008</v>
          </cell>
        </row>
        <row r="1260">
          <cell r="A1260" t="str">
            <v>CMRUCT21010</v>
          </cell>
        </row>
        <row r="1261">
          <cell r="A1261" t="str">
            <v>CMRUCT21011</v>
          </cell>
        </row>
        <row r="1262">
          <cell r="A1262" t="str">
            <v>CMRUCT21012</v>
          </cell>
        </row>
        <row r="1263">
          <cell r="A1263" t="str">
            <v>CMRUCT21013</v>
          </cell>
        </row>
        <row r="1264">
          <cell r="A1264" t="str">
            <v>CMRUCT21014</v>
          </cell>
        </row>
        <row r="1265">
          <cell r="A1265" t="str">
            <v>CMRUCT21015</v>
          </cell>
        </row>
        <row r="1266">
          <cell r="A1266" t="str">
            <v>CMRUCT21016</v>
          </cell>
        </row>
        <row r="1267">
          <cell r="A1267" t="str">
            <v>CMRUCT21017</v>
          </cell>
        </row>
        <row r="1268">
          <cell r="A1268" t="str">
            <v>CMRUCT21018</v>
          </cell>
        </row>
        <row r="1269">
          <cell r="A1269" t="str">
            <v>CMRUCT21020</v>
          </cell>
        </row>
        <row r="1270">
          <cell r="A1270" t="str">
            <v>CMRUCT21022</v>
          </cell>
        </row>
        <row r="1271">
          <cell r="A1271" t="str">
            <v>CMRUCT21023</v>
          </cell>
        </row>
        <row r="1272">
          <cell r="A1272" t="str">
            <v>CMRUCT21026</v>
          </cell>
        </row>
        <row r="1273">
          <cell r="A1273" t="str">
            <v>CMRUCT21027</v>
          </cell>
        </row>
        <row r="1274">
          <cell r="A1274" t="str">
            <v>CMRUCT21028</v>
          </cell>
        </row>
        <row r="1275">
          <cell r="A1275" t="str">
            <v>CMRUCT21029</v>
          </cell>
        </row>
        <row r="1276">
          <cell r="A1276" t="str">
            <v>CMRUCT21030</v>
          </cell>
        </row>
        <row r="1277">
          <cell r="A1277" t="str">
            <v>CMRUCT21031</v>
          </cell>
        </row>
        <row r="1278">
          <cell r="A1278" t="str">
            <v>CMRUCT21032</v>
          </cell>
        </row>
        <row r="1279">
          <cell r="A1279" t="str">
            <v>CMRUCT21033</v>
          </cell>
        </row>
        <row r="1280">
          <cell r="A1280" t="str">
            <v>CMRUCT21034</v>
          </cell>
        </row>
        <row r="1281">
          <cell r="A1281" t="str">
            <v>CMRUCT21035</v>
          </cell>
        </row>
        <row r="1282">
          <cell r="A1282" t="str">
            <v>CMRUCT21036</v>
          </cell>
        </row>
        <row r="1283">
          <cell r="A1283" t="str">
            <v>CMRUCT21037</v>
          </cell>
        </row>
        <row r="1284">
          <cell r="A1284" t="str">
            <v>CMRUCT21039</v>
          </cell>
        </row>
        <row r="1285">
          <cell r="A1285" t="str">
            <v>CMRUCT21040</v>
          </cell>
        </row>
        <row r="1286">
          <cell r="A1286" t="str">
            <v>CMRUCT21041</v>
          </cell>
        </row>
        <row r="1287">
          <cell r="A1287" t="str">
            <v>CMRUCT21042</v>
          </cell>
        </row>
        <row r="1288">
          <cell r="A1288" t="str">
            <v>CMRUCT21043</v>
          </cell>
        </row>
        <row r="1289">
          <cell r="A1289" t="str">
            <v>CMRUCT21044</v>
          </cell>
        </row>
        <row r="1290">
          <cell r="A1290" t="str">
            <v>CMRUCT21045</v>
          </cell>
        </row>
        <row r="1291">
          <cell r="A1291" t="str">
            <v>CMRUCT21046</v>
          </cell>
        </row>
        <row r="1292">
          <cell r="A1292" t="str">
            <v>CMRUCT21047</v>
          </cell>
        </row>
        <row r="1293">
          <cell r="A1293" t="str">
            <v>CMRUCT21048</v>
          </cell>
        </row>
        <row r="1294">
          <cell r="A1294" t="str">
            <v>CMRUCT21049</v>
          </cell>
        </row>
        <row r="1295">
          <cell r="A1295" t="str">
            <v>CMRUCT21050</v>
          </cell>
        </row>
        <row r="1296">
          <cell r="A1296" t="str">
            <v>CMRUCT21051</v>
          </cell>
        </row>
        <row r="1297">
          <cell r="A1297" t="str">
            <v>CMRUCT21052</v>
          </cell>
        </row>
        <row r="1298">
          <cell r="A1298" t="str">
            <v>CMRUCT21053</v>
          </cell>
        </row>
        <row r="1299">
          <cell r="A1299" t="str">
            <v>CMRUCT21054</v>
          </cell>
        </row>
        <row r="1300">
          <cell r="A1300" t="str">
            <v>CMRUCT21055</v>
          </cell>
        </row>
        <row r="1301">
          <cell r="A1301" t="str">
            <v>CMRUCT21057</v>
          </cell>
        </row>
        <row r="1302">
          <cell r="A1302" t="str">
            <v>CMRUCT21058</v>
          </cell>
        </row>
        <row r="1303">
          <cell r="A1303" t="str">
            <v>CMRUCT21059</v>
          </cell>
        </row>
        <row r="1304">
          <cell r="A1304" t="str">
            <v>CMRUCT21060</v>
          </cell>
        </row>
        <row r="1305">
          <cell r="A1305" t="str">
            <v>CMRUCT21061</v>
          </cell>
        </row>
        <row r="1306">
          <cell r="A1306" t="str">
            <v>CMRUCT21062</v>
          </cell>
        </row>
        <row r="1307">
          <cell r="A1307" t="str">
            <v>CMRUCT21064</v>
          </cell>
        </row>
        <row r="1308">
          <cell r="A1308" t="str">
            <v>CMRUCT21065</v>
          </cell>
        </row>
        <row r="1309">
          <cell r="A1309" t="str">
            <v>CMRUCT21066</v>
          </cell>
        </row>
        <row r="1310">
          <cell r="A1310" t="str">
            <v>CMRUCT21067</v>
          </cell>
        </row>
        <row r="1311">
          <cell r="A1311" t="str">
            <v>CMRUCT21069</v>
          </cell>
        </row>
        <row r="1312">
          <cell r="A1312" t="str">
            <v>CMRUCT21070</v>
          </cell>
        </row>
        <row r="1313">
          <cell r="A1313" t="str">
            <v>CMRUCT21071</v>
          </cell>
        </row>
        <row r="1314">
          <cell r="A1314" t="str">
            <v>CMRUCT21072</v>
          </cell>
        </row>
        <row r="1315">
          <cell r="A1315" t="str">
            <v>CMRUCT21075</v>
          </cell>
        </row>
        <row r="1316">
          <cell r="A1316" t="str">
            <v>CMRUCT21076</v>
          </cell>
        </row>
        <row r="1317">
          <cell r="A1317" t="str">
            <v>CMRUCT21077</v>
          </cell>
        </row>
        <row r="1318">
          <cell r="A1318" t="str">
            <v>CMRUCT21078</v>
          </cell>
        </row>
        <row r="1319">
          <cell r="A1319" t="str">
            <v>CMRUCT21079</v>
          </cell>
        </row>
        <row r="1320">
          <cell r="A1320" t="str">
            <v>CMRUCT21080</v>
          </cell>
        </row>
        <row r="1321">
          <cell r="A1321" t="str">
            <v>CMRUCT21081</v>
          </cell>
        </row>
        <row r="1322">
          <cell r="A1322" t="str">
            <v>CMRUCT21083</v>
          </cell>
        </row>
        <row r="1323">
          <cell r="A1323" t="str">
            <v>CMRUCT21084</v>
          </cell>
        </row>
        <row r="1324">
          <cell r="A1324" t="str">
            <v>CMRUCT21085</v>
          </cell>
        </row>
        <row r="1325">
          <cell r="A1325" t="str">
            <v>CMRUCT21086</v>
          </cell>
        </row>
        <row r="1326">
          <cell r="A1326" t="str">
            <v>CMRUCT21087</v>
          </cell>
        </row>
        <row r="1327">
          <cell r="A1327" t="str">
            <v>CMRUCT21089</v>
          </cell>
        </row>
        <row r="1328">
          <cell r="A1328" t="str">
            <v>CMRUCT21090</v>
          </cell>
        </row>
        <row r="1329">
          <cell r="A1329" t="str">
            <v>CMRUCT21091</v>
          </cell>
        </row>
        <row r="1330">
          <cell r="A1330" t="str">
            <v>CMRUCT21092</v>
          </cell>
        </row>
        <row r="1331">
          <cell r="A1331" t="str">
            <v>CMRUCT21093</v>
          </cell>
        </row>
        <row r="1332">
          <cell r="A1332" t="str">
            <v>CMRUCT21094</v>
          </cell>
        </row>
        <row r="1333">
          <cell r="A1333" t="str">
            <v>CMRUCT21095</v>
          </cell>
        </row>
        <row r="1334">
          <cell r="A1334" t="str">
            <v>CMRUCT21096</v>
          </cell>
        </row>
        <row r="1335">
          <cell r="A1335" t="str">
            <v>CMRUCT21097</v>
          </cell>
        </row>
        <row r="1336">
          <cell r="A1336" t="str">
            <v>CMRUCT21098</v>
          </cell>
        </row>
        <row r="1337">
          <cell r="A1337" t="str">
            <v>CMRUCT21099</v>
          </cell>
        </row>
        <row r="1338">
          <cell r="A1338" t="str">
            <v>CMRUCT21100</v>
          </cell>
        </row>
        <row r="1339">
          <cell r="A1339" t="str">
            <v>CMRUCT21102</v>
          </cell>
        </row>
        <row r="1340">
          <cell r="A1340" t="str">
            <v>CMRUCT21103</v>
          </cell>
        </row>
        <row r="1341">
          <cell r="A1341" t="str">
            <v>CMRUCT21104</v>
          </cell>
        </row>
        <row r="1342">
          <cell r="A1342" t="str">
            <v>CMRUCT21105</v>
          </cell>
        </row>
        <row r="1343">
          <cell r="A1343" t="str">
            <v>CMRUCT21106</v>
          </cell>
        </row>
        <row r="1344">
          <cell r="A1344" t="str">
            <v>CMRUCT21107</v>
          </cell>
        </row>
        <row r="1345">
          <cell r="A1345" t="str">
            <v>CMRUCT21108</v>
          </cell>
        </row>
        <row r="1346">
          <cell r="A1346" t="str">
            <v>CMRUCT21109</v>
          </cell>
        </row>
        <row r="1347">
          <cell r="A1347" t="str">
            <v>CMRUCT21110</v>
          </cell>
        </row>
        <row r="1348">
          <cell r="A1348" t="str">
            <v>CMRUCT21111</v>
          </cell>
        </row>
        <row r="1349">
          <cell r="A1349" t="str">
            <v>CMRUCT21112</v>
          </cell>
        </row>
        <row r="1350">
          <cell r="A1350" t="str">
            <v>CMRUCT21113</v>
          </cell>
        </row>
        <row r="1351">
          <cell r="A1351" t="str">
            <v>CMRUCT21114</v>
          </cell>
        </row>
        <row r="1352">
          <cell r="A1352" t="str">
            <v>CMRUCT21116</v>
          </cell>
        </row>
        <row r="1353">
          <cell r="A1353" t="str">
            <v>CMRUCT21117</v>
          </cell>
        </row>
        <row r="1354">
          <cell r="A1354" t="str">
            <v>CMRUCT21118</v>
          </cell>
        </row>
        <row r="1355">
          <cell r="A1355" t="str">
            <v>CMRUCT21119</v>
          </cell>
        </row>
        <row r="1356">
          <cell r="A1356" t="str">
            <v>CMRUCT21120</v>
          </cell>
        </row>
        <row r="1357">
          <cell r="A1357" t="str">
            <v>CMRUCT21122</v>
          </cell>
        </row>
        <row r="1358">
          <cell r="A1358" t="str">
            <v>CMRUCT21123</v>
          </cell>
        </row>
        <row r="1359">
          <cell r="A1359" t="str">
            <v>CMRUCT21124</v>
          </cell>
        </row>
        <row r="1360">
          <cell r="A1360" t="str">
            <v>CMRUCT21125</v>
          </cell>
        </row>
        <row r="1361">
          <cell r="A1361" t="str">
            <v>CMRUCT21126</v>
          </cell>
        </row>
        <row r="1362">
          <cell r="A1362" t="str">
            <v>CMRUCT21127</v>
          </cell>
        </row>
        <row r="1363">
          <cell r="A1363" t="str">
            <v>CMRUCT21128</v>
          </cell>
        </row>
        <row r="1364">
          <cell r="A1364" t="str">
            <v>CMRUCT21130</v>
          </cell>
        </row>
        <row r="1365">
          <cell r="A1365" t="str">
            <v>CMRUCT21131</v>
          </cell>
        </row>
        <row r="1366">
          <cell r="A1366" t="str">
            <v>CMRUCT21135</v>
          </cell>
        </row>
        <row r="1367">
          <cell r="A1367" t="str">
            <v>CMRUCT22001</v>
          </cell>
        </row>
        <row r="1368">
          <cell r="A1368" t="str">
            <v>CMRUCT22002</v>
          </cell>
        </row>
        <row r="1369">
          <cell r="A1369" t="str">
            <v>CMRUCT22003</v>
          </cell>
        </row>
        <row r="1370">
          <cell r="A1370" t="str">
            <v>CMRUCT22004</v>
          </cell>
        </row>
        <row r="1371">
          <cell r="A1371" t="str">
            <v>CMRUCT22005</v>
          </cell>
        </row>
        <row r="1372">
          <cell r="A1372" t="str">
            <v>CMRUCT22006</v>
          </cell>
        </row>
        <row r="1373">
          <cell r="A1373" t="str">
            <v>CMRUCT22008</v>
          </cell>
        </row>
        <row r="1374">
          <cell r="A1374" t="str">
            <v>CMRUCT22009</v>
          </cell>
        </row>
        <row r="1375">
          <cell r="A1375" t="str">
            <v>CMRUCT22010</v>
          </cell>
        </row>
        <row r="1376">
          <cell r="A1376" t="str">
            <v>CMRUCT22011</v>
          </cell>
        </row>
        <row r="1377">
          <cell r="A1377" t="str">
            <v>CMRUCT22012</v>
          </cell>
        </row>
        <row r="1378">
          <cell r="A1378" t="str">
            <v>CMRUCT22013</v>
          </cell>
        </row>
        <row r="1379">
          <cell r="A1379" t="str">
            <v>CMRUCT22014</v>
          </cell>
        </row>
        <row r="1380">
          <cell r="A1380" t="str">
            <v>CMRUCT22016</v>
          </cell>
        </row>
        <row r="1381">
          <cell r="A1381" t="str">
            <v>CMRUCT22017</v>
          </cell>
        </row>
        <row r="1382">
          <cell r="A1382" t="str">
            <v>CMRUCT22018</v>
          </cell>
        </row>
        <row r="1383">
          <cell r="A1383" t="str">
            <v>CMRUCT22019</v>
          </cell>
        </row>
        <row r="1384">
          <cell r="A1384" t="str">
            <v>CMRUCT22020</v>
          </cell>
        </row>
        <row r="1385">
          <cell r="A1385" t="str">
            <v>CMRUCT22021</v>
          </cell>
        </row>
        <row r="1386">
          <cell r="A1386" t="str">
            <v>CMRUCT22022</v>
          </cell>
        </row>
        <row r="1387">
          <cell r="A1387" t="str">
            <v>CMRUCT22024</v>
          </cell>
        </row>
        <row r="1388">
          <cell r="A1388" t="str">
            <v>CMRUCT22025</v>
          </cell>
        </row>
        <row r="1389">
          <cell r="A1389" t="str">
            <v>CMRUCT22026</v>
          </cell>
        </row>
        <row r="1390">
          <cell r="A1390" t="str">
            <v>CMRUCT22027</v>
          </cell>
        </row>
        <row r="1391">
          <cell r="A1391" t="str">
            <v>CMRUCT22028</v>
          </cell>
        </row>
        <row r="1392">
          <cell r="A1392" t="str">
            <v>CMRUCT22029</v>
          </cell>
        </row>
        <row r="1393">
          <cell r="A1393" t="str">
            <v>CMRUCT22030</v>
          </cell>
        </row>
        <row r="1394">
          <cell r="A1394" t="str">
            <v>CMRUCT22031</v>
          </cell>
        </row>
        <row r="1395">
          <cell r="A1395" t="str">
            <v>CMRUCT22032</v>
          </cell>
        </row>
        <row r="1396">
          <cell r="A1396" t="str">
            <v>CMRUCT22033</v>
          </cell>
        </row>
        <row r="1397">
          <cell r="A1397" t="str">
            <v>CMRUCT22034</v>
          </cell>
        </row>
        <row r="1398">
          <cell r="A1398" t="str">
            <v>CMRUCT22035</v>
          </cell>
        </row>
        <row r="1399">
          <cell r="A1399" t="str">
            <v>CMRUCT22036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CMRUCT22062</v>
          </cell>
        </row>
        <row r="1422">
          <cell r="A1422" t="str">
            <v>CMRUCT22063</v>
          </cell>
        </row>
        <row r="1423">
          <cell r="A1423" t="str">
            <v>CMRUCT22064</v>
          </cell>
        </row>
        <row r="1424">
          <cell r="A1424" t="str">
            <v>CMRUCT22065</v>
          </cell>
        </row>
        <row r="1425">
          <cell r="A1425" t="str">
            <v>CMRUCT22066</v>
          </cell>
        </row>
        <row r="1426">
          <cell r="A1426" t="str">
            <v>CMRUCT22068</v>
          </cell>
        </row>
        <row r="1427">
          <cell r="A1427" t="str">
            <v>CMRUCT22069</v>
          </cell>
        </row>
        <row r="1428">
          <cell r="A1428" t="str">
            <v>CMRUCT22070</v>
          </cell>
        </row>
        <row r="1429">
          <cell r="A1429" t="str">
            <v>CMRUCT22071</v>
          </cell>
        </row>
        <row r="1430">
          <cell r="A1430" t="str">
            <v>CMRUCT22072</v>
          </cell>
        </row>
        <row r="1431">
          <cell r="A1431" t="str">
            <v>CMRUCT22073</v>
          </cell>
        </row>
        <row r="1432">
          <cell r="A1432" t="str">
            <v>CMRUCT22074</v>
          </cell>
        </row>
        <row r="1433">
          <cell r="A1433" t="str">
            <v>CMRUCT22075</v>
          </cell>
        </row>
        <row r="1434">
          <cell r="A1434" t="str">
            <v>CMRUCT22077</v>
          </cell>
        </row>
        <row r="1435">
          <cell r="A1435" t="str">
            <v>CMRUCT22078</v>
          </cell>
        </row>
        <row r="1436">
          <cell r="A1436" t="str">
            <v>CMRUCT22079</v>
          </cell>
        </row>
        <row r="1437">
          <cell r="A1437" t="str">
            <v>CMRUCT22080</v>
          </cell>
        </row>
        <row r="1438">
          <cell r="A1438" t="str">
            <v>CMRUCT22081</v>
          </cell>
        </row>
        <row r="1439">
          <cell r="A1439" t="str">
            <v>CMRUCT22082</v>
          </cell>
        </row>
        <row r="1440">
          <cell r="A1440" t="str">
            <v>CMRUCT22083</v>
          </cell>
        </row>
        <row r="1441">
          <cell r="A1441" t="str">
            <v>CMRUCT22084</v>
          </cell>
        </row>
        <row r="1442">
          <cell r="A1442" t="str">
            <v>CMRUCT22085</v>
          </cell>
        </row>
        <row r="1443">
          <cell r="A1443" t="str">
            <v>CMRUCT22086</v>
          </cell>
        </row>
        <row r="1444">
          <cell r="A1444" t="str">
            <v>CMRUCT22087</v>
          </cell>
        </row>
        <row r="1445">
          <cell r="A1445" t="str">
            <v>CMRUCT22088</v>
          </cell>
        </row>
        <row r="1446">
          <cell r="A1446" t="str">
            <v>CMRUCT22089</v>
          </cell>
        </row>
        <row r="1447">
          <cell r="A1447" t="str">
            <v>CMRUCT22090</v>
          </cell>
        </row>
        <row r="1448">
          <cell r="A1448" t="str">
            <v>CMRUCT22091</v>
          </cell>
        </row>
        <row r="1449">
          <cell r="A1449" t="str">
            <v>CMRUCT22092</v>
          </cell>
        </row>
        <row r="1450">
          <cell r="A1450" t="str">
            <v>CMRUCT22093</v>
          </cell>
        </row>
        <row r="1451">
          <cell r="A1451" t="str">
            <v>CMRUCT22094</v>
          </cell>
        </row>
        <row r="1452">
          <cell r="A1452" t="str">
            <v>CMRUCT22095</v>
          </cell>
        </row>
        <row r="1453">
          <cell r="A1453" t="str">
            <v>CMRUCT22096</v>
          </cell>
        </row>
        <row r="1454">
          <cell r="A1454" t="str">
            <v>CMRUCT22097</v>
          </cell>
        </row>
        <row r="1455">
          <cell r="A1455" t="str">
            <v>CMRUCT22098</v>
          </cell>
        </row>
        <row r="1456">
          <cell r="A1456" t="str">
            <v>CMRUCT22099</v>
          </cell>
        </row>
        <row r="1457">
          <cell r="A1457" t="str">
            <v>CMRUCT22100</v>
          </cell>
        </row>
        <row r="1458">
          <cell r="A1458" t="str">
            <v>CMRUCT22101</v>
          </cell>
        </row>
        <row r="1459">
          <cell r="A1459" t="str">
            <v>CMRUCT22102</v>
          </cell>
        </row>
        <row r="1460">
          <cell r="A1460" t="str">
            <v>CMRUCT22103</v>
          </cell>
        </row>
        <row r="1461">
          <cell r="A1461" t="str">
            <v>CMRUCT22105</v>
          </cell>
        </row>
        <row r="1462">
          <cell r="A1462" t="str">
            <v>CMRUCT22107</v>
          </cell>
        </row>
        <row r="1463">
          <cell r="A1463" t="str">
            <v>CMRUCT22108</v>
          </cell>
        </row>
        <row r="1464">
          <cell r="A1464" t="str">
            <v>CMRUCT22109</v>
          </cell>
        </row>
        <row r="1465">
          <cell r="A1465" t="str">
            <v>CMRUCT22110</v>
          </cell>
        </row>
        <row r="1466">
          <cell r="A1466" t="str">
            <v>CMRUCT22111</v>
          </cell>
        </row>
        <row r="1467">
          <cell r="A1467" t="str">
            <v>CMRUCT22112</v>
          </cell>
        </row>
        <row r="1468">
          <cell r="A1468" t="str">
            <v>CMRUCT22113</v>
          </cell>
        </row>
        <row r="1469">
          <cell r="A1469" t="str">
            <v>CMRUCT22114</v>
          </cell>
        </row>
        <row r="1470">
          <cell r="A1470" t="str">
            <v>CMRUCT22115</v>
          </cell>
        </row>
        <row r="1471">
          <cell r="A1471" t="str">
            <v>CMRUCT22116</v>
          </cell>
        </row>
        <row r="1472">
          <cell r="A1472" t="str">
            <v>CMRUCT22117</v>
          </cell>
        </row>
        <row r="1473">
          <cell r="A1473" t="str">
            <v>CMRUCT22118</v>
          </cell>
        </row>
        <row r="1474">
          <cell r="A1474" t="str">
            <v>CMRUCT22119</v>
          </cell>
        </row>
        <row r="1475">
          <cell r="A1475" t="str">
            <v>CMRUCT22120</v>
          </cell>
        </row>
        <row r="1476">
          <cell r="A1476" t="str">
            <v>CMRUCT22120</v>
          </cell>
        </row>
        <row r="1477">
          <cell r="A1477" t="str">
            <v>CMRUCT22120</v>
          </cell>
        </row>
        <row r="1478">
          <cell r="A1478" t="str">
            <v>CMRUCT22121</v>
          </cell>
        </row>
        <row r="1479">
          <cell r="A1479" t="str">
            <v>CMRUCT22122</v>
          </cell>
        </row>
        <row r="1480">
          <cell r="A1480" t="str">
            <v>CMRUCT22123</v>
          </cell>
        </row>
        <row r="1481">
          <cell r="A1481" t="str">
            <v>CMRUCT22126</v>
          </cell>
        </row>
        <row r="1482">
          <cell r="A1482" t="str">
            <v>CMRUCT22127</v>
          </cell>
        </row>
        <row r="1483">
          <cell r="A1483" t="str">
            <v>CMRUCT22129</v>
          </cell>
        </row>
        <row r="1484">
          <cell r="A1484" t="str">
            <v>CMRUCT22131</v>
          </cell>
        </row>
        <row r="1485">
          <cell r="A1485" t="str">
            <v>CMRUCT22133</v>
          </cell>
        </row>
        <row r="1486">
          <cell r="A1486" t="str">
            <v>CMRUCT22134</v>
          </cell>
        </row>
        <row r="1487">
          <cell r="A1487" t="str">
            <v>CMRUCT22136</v>
          </cell>
        </row>
        <row r="1488">
          <cell r="A1488" t="str">
            <v>CMRUCT22137</v>
          </cell>
        </row>
        <row r="1489">
          <cell r="A1489" t="str">
            <v>CMRUCT22138</v>
          </cell>
        </row>
        <row r="1490">
          <cell r="A1490" t="str">
            <v>CMRUCT22139</v>
          </cell>
        </row>
        <row r="1491">
          <cell r="A1491" t="str">
            <v>CMRUCT22140</v>
          </cell>
        </row>
        <row r="1492">
          <cell r="A1492" t="str">
            <v>CMRUCT22142</v>
          </cell>
        </row>
        <row r="1493">
          <cell r="A1493" t="str">
            <v>CMRUCT22143</v>
          </cell>
        </row>
        <row r="1494">
          <cell r="A1494" t="str">
            <v>CMRUCT22145</v>
          </cell>
        </row>
        <row r="1495">
          <cell r="A1495" t="str">
            <v>CMRUCT22146</v>
          </cell>
        </row>
        <row r="1496">
          <cell r="A1496" t="str">
            <v>CMRUCT22147</v>
          </cell>
        </row>
        <row r="1497">
          <cell r="A1497" t="str">
            <v>CMRUCT22148</v>
          </cell>
        </row>
        <row r="1498">
          <cell r="A1498" t="str">
            <v>CMRUCT22149</v>
          </cell>
        </row>
        <row r="1499">
          <cell r="A1499" t="str">
            <v>CMRUCT22151</v>
          </cell>
        </row>
        <row r="1500">
          <cell r="A1500" t="str">
            <v>CMRUCT22152</v>
          </cell>
        </row>
        <row r="1501">
          <cell r="A1501" t="str">
            <v>CMRUCT22156</v>
          </cell>
        </row>
        <row r="1502">
          <cell r="A1502" t="str">
            <v>CMRUCT22157</v>
          </cell>
        </row>
        <row r="1503">
          <cell r="A1503" t="str">
            <v>CMRUCT22160</v>
          </cell>
        </row>
        <row r="1504">
          <cell r="A1504" t="str">
            <v>CMRUCT22161</v>
          </cell>
        </row>
        <row r="1505">
          <cell r="A1505" t="str">
            <v>CMRUCT22162</v>
          </cell>
        </row>
        <row r="1506">
          <cell r="A1506" t="str">
            <v>CMRUCT22163</v>
          </cell>
        </row>
        <row r="1507">
          <cell r="A1507" t="str">
            <v>CMRUCT22163</v>
          </cell>
        </row>
        <row r="1508">
          <cell r="A1508" t="str">
            <v>CMRUCT22164</v>
          </cell>
        </row>
        <row r="1509">
          <cell r="A1509" t="str">
            <v>CMRUCT22166</v>
          </cell>
        </row>
        <row r="1510">
          <cell r="A1510" t="str">
            <v>CMRUCT22167</v>
          </cell>
        </row>
        <row r="1511">
          <cell r="A1511" t="str">
            <v>CMRUCT23001</v>
          </cell>
        </row>
        <row r="1512">
          <cell r="A1512" t="str">
            <v>CMRUCT23002</v>
          </cell>
        </row>
        <row r="1513">
          <cell r="A1513" t="str">
            <v>CMRUCT23003</v>
          </cell>
        </row>
        <row r="1514">
          <cell r="A1514" t="str">
            <v>CMRUCT23004</v>
          </cell>
        </row>
        <row r="1515">
          <cell r="A1515" t="str">
            <v>CMRUCT23005</v>
          </cell>
        </row>
        <row r="1516">
          <cell r="A1516" t="str">
            <v>CMRUCT23006</v>
          </cell>
        </row>
        <row r="1517">
          <cell r="A1517" t="str">
            <v>CMRUCT23007</v>
          </cell>
        </row>
        <row r="1518">
          <cell r="A1518" t="str">
            <v>CMRUCT23008</v>
          </cell>
        </row>
        <row r="1519">
          <cell r="A1519" t="str">
            <v>CMRUCT23009</v>
          </cell>
        </row>
        <row r="1520">
          <cell r="A1520" t="str">
            <v>CMRUCT23010</v>
          </cell>
        </row>
        <row r="1521">
          <cell r="A1521" t="str">
            <v>CMRUCT23011</v>
          </cell>
        </row>
        <row r="1522">
          <cell r="A1522" t="str">
            <v>CMRUCT23012</v>
          </cell>
        </row>
        <row r="1523">
          <cell r="A1523" t="str">
            <v>CMRUCT23013</v>
          </cell>
        </row>
        <row r="1524">
          <cell r="A1524" t="str">
            <v>CMRUCT23013</v>
          </cell>
        </row>
        <row r="1525">
          <cell r="A1525" t="str">
            <v>CMRUCT23014</v>
          </cell>
        </row>
        <row r="1526">
          <cell r="A1526" t="str">
            <v>CMRUCT23015</v>
          </cell>
        </row>
        <row r="1527">
          <cell r="A1527" t="str">
            <v>CMRUCT23016</v>
          </cell>
        </row>
        <row r="1528">
          <cell r="A1528" t="str">
            <v>CMRUCT23017</v>
          </cell>
        </row>
        <row r="1529">
          <cell r="A1529" t="str">
            <v>CMRUCT23018</v>
          </cell>
        </row>
        <row r="1530">
          <cell r="A1530" t="str">
            <v>CMRUCT23019</v>
          </cell>
        </row>
        <row r="1531">
          <cell r="A1531" t="str">
            <v>CMRUCT23020</v>
          </cell>
        </row>
        <row r="1532">
          <cell r="A1532" t="str">
            <v>CMRUCT23021</v>
          </cell>
        </row>
        <row r="1533">
          <cell r="A1533" t="str">
            <v>CMRUCT23022</v>
          </cell>
        </row>
        <row r="1534">
          <cell r="A1534" t="str">
            <v>CMRUCT23023</v>
          </cell>
        </row>
        <row r="1535">
          <cell r="A1535" t="str">
            <v>CMRUCT23024</v>
          </cell>
        </row>
        <row r="1536">
          <cell r="A1536" t="str">
            <v>CMRUCT23025</v>
          </cell>
        </row>
        <row r="1537">
          <cell r="A1537" t="str">
            <v>CMRUCT23026</v>
          </cell>
        </row>
        <row r="1538">
          <cell r="A1538" t="str">
            <v>CMRUCT23027</v>
          </cell>
        </row>
        <row r="1539">
          <cell r="A1539" t="str">
            <v>CMRUCT23028</v>
          </cell>
        </row>
        <row r="1540">
          <cell r="A1540" t="str">
            <v>CMRUCT23029</v>
          </cell>
        </row>
        <row r="1541">
          <cell r="A1541" t="str">
            <v>CMRUCT23031</v>
          </cell>
        </row>
        <row r="1542">
          <cell r="A1542" t="str">
            <v>CMRUCT23032</v>
          </cell>
        </row>
        <row r="1543">
          <cell r="A1543" t="str">
            <v>CMRUCT23033</v>
          </cell>
        </row>
        <row r="1544">
          <cell r="A1544" t="str">
            <v>CMRUCT23034</v>
          </cell>
        </row>
        <row r="1545">
          <cell r="A1545" t="str">
            <v>CMRUCT23036</v>
          </cell>
        </row>
        <row r="1546">
          <cell r="A1546" t="str">
            <v>CMRUCT23037</v>
          </cell>
        </row>
        <row r="1547">
          <cell r="A1547" t="str">
            <v>CMRUCT23038</v>
          </cell>
        </row>
        <row r="1548">
          <cell r="A1548" t="str">
            <v>CMRUCT23039</v>
          </cell>
        </row>
        <row r="1549">
          <cell r="A1549" t="str">
            <v>CMRUCT23040</v>
          </cell>
        </row>
        <row r="1550">
          <cell r="A1550" t="str">
            <v>CMRUCT23041</v>
          </cell>
        </row>
        <row r="1551">
          <cell r="A1551" t="str">
            <v>CMRUCT23042</v>
          </cell>
        </row>
        <row r="1552">
          <cell r="A1552" t="str">
            <v>CMRUCT23043</v>
          </cell>
        </row>
        <row r="1553">
          <cell r="A1553" t="str">
            <v>CMRUCT23044</v>
          </cell>
        </row>
        <row r="1554">
          <cell r="A1554" t="str">
            <v>CMRUCT23045</v>
          </cell>
        </row>
        <row r="1555">
          <cell r="A1555" t="str">
            <v>CMRUCT23046</v>
          </cell>
        </row>
        <row r="1556">
          <cell r="A1556" t="str">
            <v>CMRUCT23047</v>
          </cell>
        </row>
        <row r="1557">
          <cell r="A1557" t="str">
            <v>CMRUCT23048</v>
          </cell>
        </row>
        <row r="1558">
          <cell r="A1558" t="str">
            <v>CMRUCT23049</v>
          </cell>
        </row>
        <row r="1559">
          <cell r="A1559" t="str">
            <v>CMRUCT23050</v>
          </cell>
        </row>
        <row r="1560">
          <cell r="A1560" t="str">
            <v>CMRUCT23051</v>
          </cell>
        </row>
        <row r="1561">
          <cell r="A1561" t="str">
            <v>CMRUCT23052</v>
          </cell>
        </row>
        <row r="1562">
          <cell r="A1562" t="str">
            <v>CMRUCT23053</v>
          </cell>
        </row>
        <row r="1563">
          <cell r="A1563" t="str">
            <v>CMRUCT23054</v>
          </cell>
        </row>
        <row r="1564">
          <cell r="A1564" t="str">
            <v>CMRUCT23055</v>
          </cell>
        </row>
        <row r="1565">
          <cell r="A1565" t="str">
            <v>CMRUCT23056</v>
          </cell>
        </row>
        <row r="1566">
          <cell r="A1566" t="str">
            <v>CMRUCT23057</v>
          </cell>
        </row>
        <row r="1567">
          <cell r="A1567" t="str">
            <v>CMRUCT23058</v>
          </cell>
        </row>
        <row r="1568">
          <cell r="A1568" t="str">
            <v>CMRUCT23059</v>
          </cell>
        </row>
        <row r="1569">
          <cell r="A1569" t="str">
            <v>CMRUCT23060</v>
          </cell>
        </row>
        <row r="1570">
          <cell r="A1570" t="str">
            <v>CMRUCT23061</v>
          </cell>
        </row>
        <row r="1571">
          <cell r="A1571" t="str">
            <v>CMRUCT23062</v>
          </cell>
        </row>
        <row r="1572">
          <cell r="A1572" t="str">
            <v>CMRUCT23063</v>
          </cell>
        </row>
        <row r="1573">
          <cell r="A1573" t="str">
            <v>CMRUCT23064</v>
          </cell>
        </row>
        <row r="1574">
          <cell r="A1574" t="str">
            <v>CMRUCT23065</v>
          </cell>
        </row>
        <row r="1575">
          <cell r="A1575" t="str">
            <v>CMRUCT23066</v>
          </cell>
        </row>
        <row r="1576">
          <cell r="A1576" t="str">
            <v>CMRUCT23069</v>
          </cell>
        </row>
        <row r="1577">
          <cell r="A1577" t="str">
            <v>CMRUCT23071</v>
          </cell>
        </row>
        <row r="1578">
          <cell r="A1578" t="str">
            <v>CMRUCT23072</v>
          </cell>
        </row>
        <row r="1579">
          <cell r="A1579" t="str">
            <v>CMRUCT23073</v>
          </cell>
        </row>
        <row r="1580">
          <cell r="A1580" t="str">
            <v>CMRUCT23074</v>
          </cell>
        </row>
        <row r="1581">
          <cell r="A1581" t="str">
            <v>CMRUCT23075</v>
          </cell>
        </row>
        <row r="1582">
          <cell r="A1582" t="str">
            <v>CMRUCT23076</v>
          </cell>
        </row>
        <row r="1583">
          <cell r="A1583" t="str">
            <v>CMRUCT23077</v>
          </cell>
        </row>
        <row r="1584">
          <cell r="A1584" t="str">
            <v>CMRUCT23078</v>
          </cell>
        </row>
        <row r="1585">
          <cell r="A1585" t="str">
            <v>CMRUCT23079</v>
          </cell>
        </row>
        <row r="1586">
          <cell r="A1586" t="str">
            <v>CMRUCT23080</v>
          </cell>
        </row>
        <row r="1587">
          <cell r="A1587" t="str">
            <v>CMRUCT23081</v>
          </cell>
        </row>
        <row r="1588">
          <cell r="A1588" t="str">
            <v>CMRUCT23082</v>
          </cell>
        </row>
        <row r="1589">
          <cell r="A1589" t="str">
            <v>CMRUCT23083</v>
          </cell>
        </row>
        <row r="1590">
          <cell r="A1590" t="str">
            <v>CMRUCT23084</v>
          </cell>
        </row>
        <row r="1591">
          <cell r="A1591" t="str">
            <v>CMRUCT23085</v>
          </cell>
        </row>
        <row r="1592">
          <cell r="A1592" t="str">
            <v>CMRUCT23086</v>
          </cell>
        </row>
        <row r="1593">
          <cell r="A1593" t="str">
            <v>CMRUCT23087</v>
          </cell>
        </row>
        <row r="1594">
          <cell r="A1594" t="str">
            <v>CMRUCT23088</v>
          </cell>
        </row>
        <row r="1595">
          <cell r="A1595" t="str">
            <v>CMRUCT23089</v>
          </cell>
        </row>
        <row r="1596">
          <cell r="A1596" t="str">
            <v>CMRUCT23090</v>
          </cell>
        </row>
        <row r="1597">
          <cell r="A1597" t="str">
            <v>CMRUCT23091</v>
          </cell>
        </row>
        <row r="1598">
          <cell r="A1598" t="str">
            <v>CMRUCT23092</v>
          </cell>
        </row>
        <row r="1599">
          <cell r="A1599" t="str">
            <v>CMRUCT23094</v>
          </cell>
        </row>
        <row r="1600">
          <cell r="A1600" t="str">
            <v>CMRUCT23095</v>
          </cell>
        </row>
        <row r="1601">
          <cell r="A1601" t="str">
            <v>CMRUCT23096</v>
          </cell>
        </row>
        <row r="1602">
          <cell r="A1602" t="str">
            <v>CMRUCT23097</v>
          </cell>
        </row>
        <row r="1603">
          <cell r="A1603" t="str">
            <v>CMRUCT23098</v>
          </cell>
        </row>
        <row r="1604">
          <cell r="A1604" t="str">
            <v>CMRUCT23099</v>
          </cell>
        </row>
        <row r="1605">
          <cell r="A1605" t="str">
            <v>CMRUCT23100</v>
          </cell>
        </row>
        <row r="1606">
          <cell r="A1606" t="str">
            <v>CMRUCT23101</v>
          </cell>
        </row>
        <row r="1607">
          <cell r="A1607" t="str">
            <v>CMRUCT23102</v>
          </cell>
        </row>
        <row r="1608">
          <cell r="A1608" t="str">
            <v>CMRUCT23103</v>
          </cell>
        </row>
        <row r="1609">
          <cell r="A1609" t="str">
            <v>CMRUCT23104</v>
          </cell>
        </row>
        <row r="1610">
          <cell r="A1610" t="str">
            <v>CMRUCT23106</v>
          </cell>
        </row>
        <row r="1611">
          <cell r="A1611" t="str">
            <v>CMRUCT23107</v>
          </cell>
        </row>
        <row r="1612">
          <cell r="A1612" t="str">
            <v>CMRUCT23108</v>
          </cell>
        </row>
        <row r="1613">
          <cell r="A1613" t="str">
            <v>CMRUCT23109</v>
          </cell>
        </row>
        <row r="1614">
          <cell r="A1614" t="str">
            <v>CMRUCT23110</v>
          </cell>
        </row>
        <row r="1615">
          <cell r="A1615" t="str">
            <v>CMRUCT23111</v>
          </cell>
        </row>
        <row r="1616">
          <cell r="A1616" t="str">
            <v>CMRUCT23112</v>
          </cell>
        </row>
        <row r="1617">
          <cell r="A1617" t="str">
            <v>CMRUCT23113</v>
          </cell>
        </row>
        <row r="1618">
          <cell r="A1618" t="str">
            <v>CMRUCT23115</v>
          </cell>
        </row>
        <row r="1619">
          <cell r="A1619" t="str">
            <v>CMRUCT23116</v>
          </cell>
        </row>
        <row r="1620">
          <cell r="A1620" t="str">
            <v>CMRUCT23117</v>
          </cell>
        </row>
        <row r="1621">
          <cell r="A1621" t="str">
            <v>CMRUCT23119</v>
          </cell>
        </row>
        <row r="1622">
          <cell r="A1622" t="str">
            <v>CMRUCT23120</v>
          </cell>
        </row>
        <row r="1623">
          <cell r="A1623" t="str">
            <v>CMRUCT23122</v>
          </cell>
        </row>
        <row r="1624">
          <cell r="A1624" t="str">
            <v>CMRUCT23123</v>
          </cell>
        </row>
        <row r="1625">
          <cell r="A1625" t="str">
            <v>CMRUCT23124</v>
          </cell>
        </row>
        <row r="1626">
          <cell r="A1626" t="str">
            <v>CMRUCT23125</v>
          </cell>
        </row>
        <row r="1627">
          <cell r="A1627" t="str">
            <v>CMRUCT23126</v>
          </cell>
        </row>
        <row r="1628">
          <cell r="A1628" t="str">
            <v>CMRUCT23127</v>
          </cell>
        </row>
        <row r="1629">
          <cell r="A1629" t="str">
            <v>CMRUCT23128</v>
          </cell>
        </row>
        <row r="1630">
          <cell r="A1630" t="str">
            <v>CMRUCT23129</v>
          </cell>
        </row>
        <row r="1631">
          <cell r="A1631" t="str">
            <v>CMRUCT23130</v>
          </cell>
        </row>
        <row r="1632">
          <cell r="A1632" t="str">
            <v>CMRUCT23131</v>
          </cell>
        </row>
        <row r="1633">
          <cell r="A1633" t="str">
            <v>CMRUCT23132</v>
          </cell>
        </row>
        <row r="1634">
          <cell r="A1634" t="str">
            <v>CMRUCT23133</v>
          </cell>
        </row>
        <row r="1635">
          <cell r="A1635" t="str">
            <v>CMRUCT23134</v>
          </cell>
        </row>
        <row r="1636">
          <cell r="A1636" t="str">
            <v>CMRUCT23135</v>
          </cell>
        </row>
        <row r="1637">
          <cell r="A1637" t="str">
            <v>CMRUCT23136</v>
          </cell>
        </row>
        <row r="1638">
          <cell r="A1638" t="str">
            <v>CMRUCT23137</v>
          </cell>
        </row>
        <row r="1639">
          <cell r="A1639" t="str">
            <v>CMRUCT23138</v>
          </cell>
        </row>
        <row r="1640">
          <cell r="A1640" t="str">
            <v>CMRUCT23140</v>
          </cell>
        </row>
        <row r="1641">
          <cell r="A1641" t="str">
            <v>CMRUCT23141</v>
          </cell>
        </row>
        <row r="1642">
          <cell r="A1642" t="str">
            <v>CMRUCT23142</v>
          </cell>
        </row>
        <row r="1643">
          <cell r="A1643" t="str">
            <v>CMRUCT23143</v>
          </cell>
        </row>
        <row r="1644">
          <cell r="A1644" t="str">
            <v>CMRUCT23144</v>
          </cell>
        </row>
        <row r="1645">
          <cell r="A1645" t="str">
            <v>CMRUCT23145</v>
          </cell>
        </row>
        <row r="1646">
          <cell r="A1646" t="str">
            <v>CMRUCT23146</v>
          </cell>
        </row>
        <row r="1647">
          <cell r="A1647" t="str">
            <v>CMRUCT23147</v>
          </cell>
        </row>
        <row r="1648">
          <cell r="A1648" t="str">
            <v>CMRUCT23148</v>
          </cell>
        </row>
        <row r="1649">
          <cell r="A1649" t="str">
            <v>CMRUCT23149</v>
          </cell>
        </row>
        <row r="1650">
          <cell r="A1650" t="str">
            <v>CMRUCT23150</v>
          </cell>
        </row>
        <row r="1651">
          <cell r="A1651" t="str">
            <v>CMRUCT23151</v>
          </cell>
        </row>
        <row r="1652">
          <cell r="A1652" t="str">
            <v>CMRUCT23152</v>
          </cell>
        </row>
        <row r="1653">
          <cell r="A1653" t="str">
            <v>CMRUCT23153</v>
          </cell>
        </row>
        <row r="1654">
          <cell r="A1654" t="str">
            <v>CMRUCT23154</v>
          </cell>
        </row>
        <row r="1655">
          <cell r="A1655" t="str">
            <v>CMRUCT23155</v>
          </cell>
        </row>
        <row r="1656">
          <cell r="A1656" t="str">
            <v>CMRUCT23156</v>
          </cell>
        </row>
        <row r="1657">
          <cell r="A1657" t="str">
            <v>CMRUCT23158</v>
          </cell>
        </row>
        <row r="1658">
          <cell r="A1658" t="str">
            <v>CMRUCT23159</v>
          </cell>
        </row>
        <row r="1659">
          <cell r="A1659" t="str">
            <v>CMRUCT23160</v>
          </cell>
        </row>
        <row r="1660">
          <cell r="A1660" t="str">
            <v>CMRUCT23161</v>
          </cell>
        </row>
        <row r="1661">
          <cell r="A1661" t="str">
            <v>CMRUCT23162</v>
          </cell>
        </row>
        <row r="1662">
          <cell r="A1662" t="str">
            <v>CMRUCT23163</v>
          </cell>
        </row>
        <row r="1663">
          <cell r="A1663" t="str">
            <v>CMRUCT23164</v>
          </cell>
        </row>
        <row r="1664">
          <cell r="A1664" t="str">
            <v>CMRUCT23165</v>
          </cell>
        </row>
        <row r="1665">
          <cell r="A1665" t="str">
            <v>CMRUCT23166</v>
          </cell>
        </row>
        <row r="1666">
          <cell r="A1666" t="str">
            <v>CMRUCT23167</v>
          </cell>
        </row>
        <row r="1667">
          <cell r="A1667" t="str">
            <v>CMRUCT23168</v>
          </cell>
        </row>
        <row r="1668">
          <cell r="A1668" t="str">
            <v>CMRUCT23169</v>
          </cell>
        </row>
        <row r="1669">
          <cell r="A1669" t="str">
            <v>CMRUCT23170</v>
          </cell>
        </row>
        <row r="1670">
          <cell r="A1670" t="str">
            <v>CMRUCT23171</v>
          </cell>
        </row>
        <row r="1671">
          <cell r="A1671" t="str">
            <v>CMRUCT23172</v>
          </cell>
        </row>
        <row r="1672">
          <cell r="A1672" t="str">
            <v>CMRUCT23173</v>
          </cell>
        </row>
        <row r="1673">
          <cell r="A1673" t="str">
            <v>CMRUCT23174</v>
          </cell>
        </row>
        <row r="1674">
          <cell r="A1674" t="str">
            <v>CMRUCT23175</v>
          </cell>
        </row>
        <row r="1675">
          <cell r="A1675" t="str">
            <v>CMRUCT23176</v>
          </cell>
        </row>
        <row r="1676">
          <cell r="A1676" t="str">
            <v>CMRUCT23177</v>
          </cell>
        </row>
        <row r="1677">
          <cell r="A1677" t="str">
            <v>CMRUCT23178</v>
          </cell>
        </row>
        <row r="1678">
          <cell r="A1678" t="str">
            <v>CMRUCT23179</v>
          </cell>
        </row>
        <row r="1679">
          <cell r="A1679" t="str">
            <v>CMRUCT23180</v>
          </cell>
        </row>
        <row r="1680">
          <cell r="A1680" t="str">
            <v>CMRUCT23181</v>
          </cell>
        </row>
        <row r="1681">
          <cell r="A1681" t="str">
            <v>CMRUCT23182</v>
          </cell>
        </row>
        <row r="1682">
          <cell r="A1682" t="str">
            <v>CMRUCT23183</v>
          </cell>
        </row>
        <row r="1683">
          <cell r="A1683" t="str">
            <v>CMRUCT23184</v>
          </cell>
        </row>
        <row r="1684">
          <cell r="A1684" t="str">
            <v>CMRUCT23185</v>
          </cell>
        </row>
        <row r="1685">
          <cell r="A1685" t="str">
            <v>CMRUCT23186</v>
          </cell>
        </row>
        <row r="1686">
          <cell r="A1686" t="str">
            <v>CMRUCT23188</v>
          </cell>
        </row>
        <row r="1687">
          <cell r="A1687" t="str">
            <v>CMRUCT23190</v>
          </cell>
        </row>
        <row r="1688">
          <cell r="A1688" t="str">
            <v>CMRUCT23191</v>
          </cell>
        </row>
        <row r="1689">
          <cell r="A1689" t="str">
            <v>CMRUCT23192</v>
          </cell>
        </row>
        <row r="1690">
          <cell r="A1690" t="str">
            <v>CMRUCT23195</v>
          </cell>
        </row>
        <row r="1691">
          <cell r="A1691" t="str">
            <v>CMRUCT23196</v>
          </cell>
        </row>
        <row r="1692">
          <cell r="A1692" t="str">
            <v>CMRUCT23197</v>
          </cell>
        </row>
        <row r="1693">
          <cell r="A1693" t="str">
            <v>CMRUCT23198</v>
          </cell>
        </row>
        <row r="1694">
          <cell r="A1694" t="str">
            <v>CMRUCT23199</v>
          </cell>
        </row>
        <row r="1695">
          <cell r="A1695" t="str">
            <v>CMRUCT23200</v>
          </cell>
        </row>
        <row r="1696">
          <cell r="A1696" t="str">
            <v>CMRUCT23201</v>
          </cell>
        </row>
        <row r="1697">
          <cell r="A1697" t="str">
            <v>CMRUCT23203</v>
          </cell>
        </row>
        <row r="1698">
          <cell r="A1698" t="str">
            <v>CMRUCT23204</v>
          </cell>
        </row>
        <row r="1699">
          <cell r="A1699" t="str">
            <v>CMRUCT23205</v>
          </cell>
        </row>
        <row r="1700">
          <cell r="A1700" t="str">
            <v>CMRUCT23206</v>
          </cell>
        </row>
        <row r="1701">
          <cell r="A1701" t="str">
            <v>CMRUCT23207</v>
          </cell>
        </row>
        <row r="1702">
          <cell r="A1702" t="str">
            <v>CMRUCT23208</v>
          </cell>
        </row>
        <row r="1703">
          <cell r="A1703" t="str">
            <v>CMRUCT23209</v>
          </cell>
        </row>
        <row r="1704">
          <cell r="A1704" t="str">
            <v>CMRUCT23210</v>
          </cell>
        </row>
        <row r="1705">
          <cell r="A1705" t="str">
            <v>CMRUCT23211</v>
          </cell>
        </row>
        <row r="1706">
          <cell r="A1706" t="str">
            <v>CMRUCT23212</v>
          </cell>
        </row>
        <row r="1707">
          <cell r="A1707" t="str">
            <v>CMRUCT23213</v>
          </cell>
        </row>
        <row r="1708">
          <cell r="A1708" t="str">
            <v>CMRUCT23214</v>
          </cell>
        </row>
        <row r="1709">
          <cell r="A1709" t="str">
            <v>CMRUCT23215</v>
          </cell>
        </row>
        <row r="1710">
          <cell r="A1710" t="str">
            <v>CMRUCT23216</v>
          </cell>
        </row>
        <row r="1711">
          <cell r="A1711" t="str">
            <v>CMRUCT23217</v>
          </cell>
        </row>
        <row r="1712">
          <cell r="A1712" t="str">
            <v>CMRUCT23218</v>
          </cell>
        </row>
        <row r="1713">
          <cell r="A1713" t="str">
            <v>CMRUCT23218</v>
          </cell>
        </row>
        <row r="1714">
          <cell r="A1714" t="str">
            <v>CMRUCT23219</v>
          </cell>
        </row>
        <row r="1715">
          <cell r="A1715" t="str">
            <v>CMRUCT23220</v>
          </cell>
        </row>
        <row r="1716">
          <cell r="A1716" t="str">
            <v>CMRUCT23221</v>
          </cell>
        </row>
        <row r="1717">
          <cell r="A1717" t="str">
            <v>CMRUCT23222</v>
          </cell>
        </row>
        <row r="1718">
          <cell r="A1718" t="str">
            <v>CMRUCT23223</v>
          </cell>
        </row>
        <row r="1719">
          <cell r="A1719" t="str">
            <v>CMRUCT23224</v>
          </cell>
        </row>
        <row r="1720">
          <cell r="A1720" t="str">
            <v>CMRUCT23225</v>
          </cell>
        </row>
        <row r="1721">
          <cell r="A1721" t="str">
            <v>CMRUCT23226</v>
          </cell>
        </row>
        <row r="1722">
          <cell r="A1722" t="str">
            <v>CMRUCT23227</v>
          </cell>
        </row>
        <row r="1723">
          <cell r="A1723" t="str">
            <v>CMRUCT23228</v>
          </cell>
        </row>
        <row r="1724">
          <cell r="A1724" t="str">
            <v>CMRUCT23229</v>
          </cell>
        </row>
        <row r="1725">
          <cell r="A1725" t="str">
            <v>CMRUCT23230</v>
          </cell>
        </row>
        <row r="1726">
          <cell r="A1726" t="str">
            <v>CMRUCT23231</v>
          </cell>
        </row>
        <row r="1727">
          <cell r="A1727" t="str">
            <v>CMRUCT23232</v>
          </cell>
        </row>
        <row r="1728">
          <cell r="A1728" t="str">
            <v>CMRUCT23233</v>
          </cell>
        </row>
        <row r="1729">
          <cell r="A1729" t="str">
            <v>CMRUCT23234</v>
          </cell>
        </row>
        <row r="1730">
          <cell r="A1730" t="str">
            <v>CMRUCT23236</v>
          </cell>
        </row>
        <row r="1731">
          <cell r="A1731" t="str">
            <v>CMRUCT23237</v>
          </cell>
        </row>
        <row r="1732">
          <cell r="A1732" t="str">
            <v>CMRUCT23238</v>
          </cell>
        </row>
        <row r="1733">
          <cell r="A1733" t="str">
            <v>CMRUCT23239</v>
          </cell>
        </row>
        <row r="1734">
          <cell r="A1734" t="str">
            <v>CMRUCT23240</v>
          </cell>
        </row>
        <row r="1735">
          <cell r="A1735" t="str">
            <v>CMRUCT23241</v>
          </cell>
        </row>
        <row r="1736">
          <cell r="A1736" t="str">
            <v>CMRUCT23242</v>
          </cell>
        </row>
        <row r="1737">
          <cell r="A1737" t="str">
            <v>CMRUCT23243</v>
          </cell>
        </row>
        <row r="1738">
          <cell r="A1738" t="str">
            <v>CMRUCT23244</v>
          </cell>
        </row>
        <row r="1739">
          <cell r="A1739" t="str">
            <v>CMRUCT23245</v>
          </cell>
        </row>
        <row r="1740">
          <cell r="A1740" t="str">
            <v>CMRUCT23246</v>
          </cell>
        </row>
        <row r="1741">
          <cell r="A1741" t="str">
            <v>CMRUCT23247</v>
          </cell>
        </row>
        <row r="1742">
          <cell r="A1742" t="str">
            <v>CMRUCT23248</v>
          </cell>
        </row>
        <row r="1743">
          <cell r="A1743" t="str">
            <v>CMRUCT23249</v>
          </cell>
        </row>
        <row r="1744">
          <cell r="A1744" t="str">
            <v>CMRUCT23250</v>
          </cell>
        </row>
        <row r="1745">
          <cell r="A1745" t="str">
            <v>CMRUCT23251</v>
          </cell>
        </row>
        <row r="1746">
          <cell r="A1746" t="str">
            <v>CMRUCT23252</v>
          </cell>
        </row>
        <row r="1747">
          <cell r="A1747" t="str">
            <v>CMRUCT23253</v>
          </cell>
        </row>
        <row r="1748">
          <cell r="A1748" t="str">
            <v>CMRUCT23254</v>
          </cell>
        </row>
        <row r="1749">
          <cell r="A1749" t="str">
            <v>CMRUCT23255</v>
          </cell>
        </row>
        <row r="1750">
          <cell r="A1750" t="str">
            <v>CMRUCT23256</v>
          </cell>
        </row>
        <row r="1751">
          <cell r="A1751" t="str">
            <v>CMRUCT23257</v>
          </cell>
        </row>
        <row r="1752">
          <cell r="A1752" t="str">
            <v>CMRUCT23258</v>
          </cell>
        </row>
        <row r="1753">
          <cell r="A1753" t="str">
            <v>CMRUCT23259</v>
          </cell>
        </row>
        <row r="1754">
          <cell r="A1754" t="str">
            <v>CMRUCT23260</v>
          </cell>
        </row>
        <row r="1755">
          <cell r="A1755" t="str">
            <v>CMRUCT23261</v>
          </cell>
        </row>
        <row r="1756">
          <cell r="A1756" t="str">
            <v>CMRUCT23261</v>
          </cell>
        </row>
        <row r="1757">
          <cell r="A1757" t="str">
            <v>CMRUCT23267</v>
          </cell>
        </row>
        <row r="1758">
          <cell r="A1758" t="str">
            <v>CMRUCT23268</v>
          </cell>
        </row>
        <row r="1759">
          <cell r="A1759" t="str">
            <v>CMRUCT23269</v>
          </cell>
        </row>
        <row r="1760">
          <cell r="A1760" t="str">
            <v>CMRUCT23270</v>
          </cell>
        </row>
        <row r="1761">
          <cell r="A1761" t="str">
            <v>CMRUCT23271</v>
          </cell>
        </row>
        <row r="1762">
          <cell r="A1762" t="str">
            <v>CMRUCT23282</v>
          </cell>
        </row>
        <row r="1763">
          <cell r="A1763" t="str">
            <v>CMRUCT23284</v>
          </cell>
        </row>
        <row r="1764">
          <cell r="A1764" t="str">
            <v>CMRUCT23285</v>
          </cell>
        </row>
        <row r="1765">
          <cell r="A1765" t="str">
            <v>CMRUCT23286</v>
          </cell>
        </row>
        <row r="1766">
          <cell r="A1766" t="str">
            <v>CMRUCT23287</v>
          </cell>
        </row>
        <row r="1767">
          <cell r="A1767" t="str">
            <v>CMRUCT23288</v>
          </cell>
        </row>
        <row r="1768">
          <cell r="A1768" t="str">
            <v>CMRUCT23289</v>
          </cell>
        </row>
        <row r="1769">
          <cell r="A1769" t="str">
            <v>CMRUCT23290</v>
          </cell>
        </row>
        <row r="1770">
          <cell r="A1770" t="str">
            <v>CMRUCT23292</v>
          </cell>
        </row>
        <row r="1771">
          <cell r="A1771" t="str">
            <v>CMRUCT23293</v>
          </cell>
        </row>
        <row r="1772">
          <cell r="A1772" t="str">
            <v>CMRUCT23294</v>
          </cell>
        </row>
        <row r="1773">
          <cell r="A1773" t="str">
            <v>CMRUCT23295</v>
          </cell>
        </row>
        <row r="1774">
          <cell r="A1774" t="str">
            <v>CMRUCT23296</v>
          </cell>
        </row>
        <row r="1775">
          <cell r="A1775" t="str">
            <v>CMRUCT23298</v>
          </cell>
        </row>
        <row r="1776">
          <cell r="A1776" t="str">
            <v>CMRUCT23299</v>
          </cell>
        </row>
        <row r="1777">
          <cell r="A1777" t="str">
            <v>CMRUCT23300</v>
          </cell>
        </row>
        <row r="1778">
          <cell r="A1778" t="str">
            <v>CMRUCT23301</v>
          </cell>
        </row>
        <row r="1779">
          <cell r="A1779" t="str">
            <v>CMRUCT23302</v>
          </cell>
        </row>
        <row r="1780">
          <cell r="A1780" t="str">
            <v>CMRUCT23303</v>
          </cell>
        </row>
        <row r="1781">
          <cell r="A1781" t="str">
            <v>CMRUCT23305</v>
          </cell>
        </row>
        <row r="1782">
          <cell r="A1782" t="str">
            <v>CMRUCT23306</v>
          </cell>
        </row>
        <row r="1783">
          <cell r="A1783" t="str">
            <v>CMRUCT23307</v>
          </cell>
        </row>
        <row r="1784">
          <cell r="A1784" t="str">
            <v>CMRUCT23308</v>
          </cell>
        </row>
        <row r="1785">
          <cell r="A1785" t="str">
            <v>CMRUCT23309</v>
          </cell>
        </row>
        <row r="1786">
          <cell r="A1786" t="str">
            <v>CMRUCT23310</v>
          </cell>
        </row>
        <row r="1787">
          <cell r="A1787" t="str">
            <v>CMRUCT23311</v>
          </cell>
        </row>
        <row r="1788">
          <cell r="A1788" t="str">
            <v>CMRUCT23312</v>
          </cell>
        </row>
        <row r="1789">
          <cell r="A1789" t="str">
            <v>CMRUCT23313</v>
          </cell>
        </row>
        <row r="1790">
          <cell r="A1790" t="str">
            <v>CMRUCT23314</v>
          </cell>
        </row>
        <row r="1791">
          <cell r="A1791" t="str">
            <v>CMRUCT23315</v>
          </cell>
        </row>
        <row r="1792">
          <cell r="A1792" t="str">
            <v>CMRUCT23316</v>
          </cell>
        </row>
        <row r="1793">
          <cell r="A1793" t="str">
            <v>CMRUCT23317</v>
          </cell>
        </row>
        <row r="1794">
          <cell r="A1794" t="str">
            <v>CMRUCT23318</v>
          </cell>
        </row>
        <row r="1795">
          <cell r="A1795" t="str">
            <v>CMRUCT23319</v>
          </cell>
        </row>
        <row r="1796">
          <cell r="A1796" t="str">
            <v>CMRUCT23320</v>
          </cell>
        </row>
        <row r="1797">
          <cell r="A1797" t="str">
            <v>CMRUCT23321</v>
          </cell>
        </row>
        <row r="1798">
          <cell r="A1798" t="str">
            <v>CMRUCT23322</v>
          </cell>
        </row>
        <row r="1799">
          <cell r="A1799" t="str">
            <v>CMRUCT23324</v>
          </cell>
        </row>
        <row r="1800">
          <cell r="A1800" t="str">
            <v>CMRUCT23325</v>
          </cell>
        </row>
        <row r="1801">
          <cell r="A1801" t="str">
            <v>CMRUCT23326</v>
          </cell>
        </row>
        <row r="1802">
          <cell r="A1802" t="str">
            <v>CMRUCT23327</v>
          </cell>
        </row>
        <row r="1803">
          <cell r="A1803" t="str">
            <v>CMRUCT23329</v>
          </cell>
        </row>
        <row r="1804">
          <cell r="A1804" t="str">
            <v>CMRUCT23331</v>
          </cell>
        </row>
        <row r="1805">
          <cell r="A1805" t="str">
            <v>CMRUCT23332</v>
          </cell>
        </row>
        <row r="1806">
          <cell r="A1806" t="str">
            <v>CMRUCT23333</v>
          </cell>
        </row>
        <row r="1807">
          <cell r="A1807" t="str">
            <v>CMRUCT24001</v>
          </cell>
        </row>
        <row r="1808">
          <cell r="A1808" t="str">
            <v>CMRUCT24002</v>
          </cell>
        </row>
        <row r="1809">
          <cell r="A1809" t="str">
            <v>CMRUCT24003</v>
          </cell>
        </row>
        <row r="1810">
          <cell r="A1810" t="str">
            <v>CMRUCT24004</v>
          </cell>
        </row>
        <row r="1811">
          <cell r="A1811" t="str">
            <v>CMRUCT24006</v>
          </cell>
        </row>
        <row r="1812">
          <cell r="A1812" t="str">
            <v>CMRUCT24009</v>
          </cell>
        </row>
        <row r="1813">
          <cell r="A1813" t="str">
            <v>CMRUCT24010</v>
          </cell>
        </row>
        <row r="1814">
          <cell r="A1814" t="str">
            <v>CMRUCT24011</v>
          </cell>
        </row>
        <row r="1815">
          <cell r="A1815" t="str">
            <v>CMRUCT24012</v>
          </cell>
        </row>
        <row r="1816">
          <cell r="A1816" t="str">
            <v>CMRUCT24013</v>
          </cell>
        </row>
        <row r="1817">
          <cell r="A1817" t="str">
            <v>CMRUCT24014</v>
          </cell>
        </row>
        <row r="1818">
          <cell r="A1818" t="str">
            <v>CMRUCT24015</v>
          </cell>
        </row>
        <row r="1819">
          <cell r="A1819" t="str">
            <v>CMRUCT24016</v>
          </cell>
        </row>
        <row r="1820">
          <cell r="A1820" t="str">
            <v>CMRUCT24017</v>
          </cell>
        </row>
        <row r="1821">
          <cell r="A1821" t="str">
            <v>CMRUCT24018</v>
          </cell>
        </row>
        <row r="1822">
          <cell r="A1822" t="str">
            <v>CMRUCT24019</v>
          </cell>
        </row>
        <row r="1823">
          <cell r="A1823" t="str">
            <v>CMRUCT24021</v>
          </cell>
        </row>
        <row r="1824">
          <cell r="A1824" t="str">
            <v>CMRUCT24023</v>
          </cell>
        </row>
        <row r="1825">
          <cell r="A1825" t="str">
            <v>CMRUCT24025</v>
          </cell>
        </row>
        <row r="1826">
          <cell r="A1826" t="str">
            <v>CMRUCT24026</v>
          </cell>
        </row>
        <row r="1827">
          <cell r="A1827" t="str">
            <v>CMRUCT24027</v>
          </cell>
        </row>
        <row r="1828">
          <cell r="A1828" t="str">
            <v>CMRUCT24028</v>
          </cell>
        </row>
        <row r="1829">
          <cell r="A1829" t="str">
            <v>CMRUCT24030</v>
          </cell>
        </row>
        <row r="1830">
          <cell r="A1830" t="str">
            <v>CMRUCT24031</v>
          </cell>
        </row>
        <row r="1831">
          <cell r="A1831" t="str">
            <v>CMRUCT24032</v>
          </cell>
        </row>
        <row r="1832">
          <cell r="A1832" t="str">
            <v>CMRUCT24034</v>
          </cell>
        </row>
        <row r="1833">
          <cell r="A1833" t="str">
            <v>CMRUCT24035</v>
          </cell>
        </row>
        <row r="1834">
          <cell r="A1834" t="str">
            <v>CMRUCT24036</v>
          </cell>
        </row>
        <row r="1835">
          <cell r="A1835" t="str">
            <v>CMRUCT24038</v>
          </cell>
        </row>
        <row r="1836">
          <cell r="A1836" t="str">
            <v>CMRUCT24039</v>
          </cell>
        </row>
        <row r="1837">
          <cell r="A1837" t="str">
            <v>CMRUCT24040</v>
          </cell>
        </row>
        <row r="1838">
          <cell r="A1838" t="str">
            <v>CMRUCT24041</v>
          </cell>
        </row>
        <row r="1839">
          <cell r="A1839" t="str">
            <v>CMRUCT24042</v>
          </cell>
        </row>
        <row r="1840">
          <cell r="A1840" t="str">
            <v>CMRUCT24043</v>
          </cell>
        </row>
        <row r="1841">
          <cell r="A1841" t="str">
            <v>CMRUCT24044</v>
          </cell>
        </row>
        <row r="1842">
          <cell r="A1842" t="str">
            <v>CMRUCT24045</v>
          </cell>
        </row>
        <row r="1843">
          <cell r="A1843" t="str">
            <v>CMRUCT24046</v>
          </cell>
        </row>
        <row r="1844">
          <cell r="A1844" t="str">
            <v>CMRUCT24047</v>
          </cell>
        </row>
        <row r="1845">
          <cell r="A1845" t="str">
            <v>CMRUCT24048</v>
          </cell>
        </row>
        <row r="1846">
          <cell r="A1846" t="str">
            <v>CMRUCT24049</v>
          </cell>
        </row>
        <row r="1847">
          <cell r="A1847" t="str">
            <v>CMRUCT24050</v>
          </cell>
        </row>
        <row r="1848">
          <cell r="A1848" t="str">
            <v>CMRUCT24051</v>
          </cell>
        </row>
        <row r="1849">
          <cell r="A1849" t="str">
            <v>CMRUCT24052</v>
          </cell>
        </row>
        <row r="1850">
          <cell r="A1850" t="str">
            <v>CMRUCT24053</v>
          </cell>
        </row>
        <row r="1851">
          <cell r="A1851" t="str">
            <v>CMRUCT24054</v>
          </cell>
        </row>
        <row r="1852">
          <cell r="A1852" t="str">
            <v>CMRUCT24055</v>
          </cell>
        </row>
        <row r="1853">
          <cell r="A1853" t="str">
            <v>CMRUCT24056</v>
          </cell>
        </row>
        <row r="1854">
          <cell r="A1854" t="str">
            <v>CMRUCT24057</v>
          </cell>
        </row>
        <row r="1855">
          <cell r="A1855" t="str">
            <v>CMRUCT24059</v>
          </cell>
        </row>
        <row r="1856">
          <cell r="A1856" t="str">
            <v>CMRUCT24060</v>
          </cell>
        </row>
        <row r="1857">
          <cell r="A1857" t="str">
            <v>CMRUCT24061</v>
          </cell>
        </row>
        <row r="1858">
          <cell r="A1858" t="str">
            <v>CMRUCT24062</v>
          </cell>
        </row>
        <row r="1859">
          <cell r="A1859" t="str">
            <v>CMRUCT24063</v>
          </cell>
        </row>
        <row r="1860">
          <cell r="A1860" t="str">
            <v>CMRUCT24064</v>
          </cell>
        </row>
        <row r="1861">
          <cell r="A1861" t="str">
            <v>CMRUCT24065</v>
          </cell>
        </row>
        <row r="1862">
          <cell r="A1862" t="str">
            <v>CMRUCT24066</v>
          </cell>
        </row>
        <row r="1863">
          <cell r="A1863" t="str">
            <v>CMRUCT24067</v>
          </cell>
        </row>
        <row r="1864">
          <cell r="A1864" t="str">
            <v>CMRUCT24069</v>
          </cell>
        </row>
        <row r="1865">
          <cell r="A1865" t="str">
            <v>CMRUCT24070</v>
          </cell>
        </row>
        <row r="1866">
          <cell r="A1866" t="str">
            <v>CMRUCT24071</v>
          </cell>
        </row>
        <row r="1867">
          <cell r="A1867" t="str">
            <v>CMRUCT24072</v>
          </cell>
        </row>
        <row r="1868">
          <cell r="A1868" t="str">
            <v>CMRUCT24073</v>
          </cell>
        </row>
        <row r="1869">
          <cell r="A1869" t="str">
            <v>CMRUCT24076</v>
          </cell>
        </row>
        <row r="1870">
          <cell r="A1870" t="str">
            <v>CMRUCT24077</v>
          </cell>
        </row>
        <row r="1871">
          <cell r="A1871" t="str">
            <v>CMRUCT24078</v>
          </cell>
        </row>
        <row r="1872">
          <cell r="A1872" t="str">
            <v>CMRUCT24079</v>
          </cell>
        </row>
        <row r="1873">
          <cell r="A1873" t="str">
            <v>CMRUCT24080</v>
          </cell>
        </row>
        <row r="1874">
          <cell r="A1874" t="str">
            <v>CMRUCT24081</v>
          </cell>
        </row>
        <row r="1875">
          <cell r="A1875" t="str">
            <v>CMRUCT24082</v>
          </cell>
        </row>
        <row r="1876">
          <cell r="A1876" t="str">
            <v>CMRUCT24083</v>
          </cell>
        </row>
        <row r="1877">
          <cell r="A1877" t="str">
            <v>CMRUCT24084</v>
          </cell>
        </row>
        <row r="1878">
          <cell r="A1878" t="str">
            <v>CMRUCT24085</v>
          </cell>
        </row>
        <row r="1879">
          <cell r="A1879" t="str">
            <v>CMRUCT24086</v>
          </cell>
        </row>
        <row r="1880">
          <cell r="A1880" t="str">
            <v>CMRUCT24087</v>
          </cell>
        </row>
        <row r="1881">
          <cell r="A1881" t="str">
            <v>CMRUCT24088</v>
          </cell>
        </row>
        <row r="1882">
          <cell r="A1882" t="str">
            <v>CMRUCT24089</v>
          </cell>
        </row>
        <row r="1883">
          <cell r="A1883" t="str">
            <v>CMRUCT24090</v>
          </cell>
        </row>
        <row r="1884">
          <cell r="A1884" t="str">
            <v>CMRUCT24091</v>
          </cell>
        </row>
        <row r="1885">
          <cell r="A1885" t="str">
            <v>CMRUCT24092</v>
          </cell>
        </row>
        <row r="1886">
          <cell r="A1886" t="str">
            <v>CMRUCT24093</v>
          </cell>
        </row>
        <row r="1887">
          <cell r="A1887" t="str">
            <v>CMRUCT24094</v>
          </cell>
        </row>
        <row r="1888">
          <cell r="A1888" t="str">
            <v>CMRUCT24095</v>
          </cell>
        </row>
        <row r="1889">
          <cell r="A1889" t="str">
            <v>CMRUCT24097</v>
          </cell>
        </row>
        <row r="1890">
          <cell r="A1890" t="str">
            <v>CMRUCT24098</v>
          </cell>
        </row>
        <row r="1891">
          <cell r="A1891" t="str">
            <v>CMRUCT24099</v>
          </cell>
        </row>
        <row r="1892">
          <cell r="A1892" t="str">
            <v>CMRUCT24101</v>
          </cell>
        </row>
        <row r="1893">
          <cell r="A1893" t="str">
            <v>CMRUCT24101</v>
          </cell>
        </row>
        <row r="1894">
          <cell r="A1894" t="str">
            <v>CMRUCT24102</v>
          </cell>
        </row>
        <row r="1895">
          <cell r="A1895" t="str">
            <v>CMRUCT24104</v>
          </cell>
        </row>
        <row r="1896">
          <cell r="A1896" t="str">
            <v>CMRUCT24105</v>
          </cell>
        </row>
        <row r="1897">
          <cell r="A1897" t="str">
            <v>CMRUCT24106</v>
          </cell>
        </row>
        <row r="1898">
          <cell r="A1898" t="str">
            <v>CMRUCT24107</v>
          </cell>
        </row>
        <row r="1899">
          <cell r="A1899" t="str">
            <v>CMRUCT24108</v>
          </cell>
        </row>
        <row r="1900">
          <cell r="A1900" t="str">
            <v>CMRUCT24109</v>
          </cell>
        </row>
        <row r="1901">
          <cell r="A1901" t="str">
            <v>CMRUCT24110</v>
          </cell>
        </row>
        <row r="1902">
          <cell r="A1902" t="str">
            <v>CMRUCT24111</v>
          </cell>
        </row>
        <row r="1903">
          <cell r="A1903" t="str">
            <v>CMRUCT24112</v>
          </cell>
        </row>
        <row r="1904">
          <cell r="A1904" t="str">
            <v>CMRUCT24113</v>
          </cell>
        </row>
        <row r="1905">
          <cell r="A1905" t="str">
            <v>CMRUCT24114</v>
          </cell>
        </row>
        <row r="1906">
          <cell r="A1906" t="str">
            <v>CMRUCT24115</v>
          </cell>
        </row>
        <row r="1907">
          <cell r="A1907" t="str">
            <v>CMRUCT24116</v>
          </cell>
        </row>
        <row r="1908">
          <cell r="A1908" t="str">
            <v>CMRUCT24117</v>
          </cell>
        </row>
        <row r="1909">
          <cell r="A1909" t="str">
            <v>CMRUCT24118</v>
          </cell>
        </row>
        <row r="1910">
          <cell r="A1910" t="str">
            <v>CMRUCT24120</v>
          </cell>
        </row>
        <row r="1911">
          <cell r="A1911" t="str">
            <v>CMRUCT24121</v>
          </cell>
        </row>
        <row r="1912">
          <cell r="A1912" t="str">
            <v>CMRUCT24122</v>
          </cell>
        </row>
        <row r="1913">
          <cell r="A1913" t="str">
            <v>CMRUCT24123</v>
          </cell>
        </row>
        <row r="1914">
          <cell r="A1914" t="str">
            <v>CMRUCT24124</v>
          </cell>
        </row>
        <row r="1915">
          <cell r="A1915" t="str">
            <v>CMRUCT24125</v>
          </cell>
        </row>
        <row r="1916">
          <cell r="A1916" t="str">
            <v>CMRUCT24128</v>
          </cell>
        </row>
        <row r="1917">
          <cell r="A1917" t="str">
            <v>CMRUCT24129</v>
          </cell>
        </row>
        <row r="1918">
          <cell r="A1918" t="str">
            <v>CMRUCT24153</v>
          </cell>
        </row>
        <row r="1919">
          <cell r="A1919" t="str">
            <v>CMRUCT24154</v>
          </cell>
        </row>
        <row r="1920">
          <cell r="A1920" t="str">
            <v>CMRUCT24155</v>
          </cell>
        </row>
        <row r="1921">
          <cell r="A1921" t="str">
            <v>CMRUCT24156</v>
          </cell>
        </row>
        <row r="1922">
          <cell r="A1922" t="str">
            <v>CMRUCT24157</v>
          </cell>
        </row>
        <row r="1923">
          <cell r="A1923" t="str">
            <v>CMRUCT24158</v>
          </cell>
        </row>
        <row r="1924">
          <cell r="A1924" t="str">
            <v>CMRUCT24159</v>
          </cell>
        </row>
        <row r="1925">
          <cell r="A1925" t="str">
            <v>CMRUCT24160</v>
          </cell>
        </row>
        <row r="1926">
          <cell r="A1926" t="str">
            <v>CMRUCT24161</v>
          </cell>
        </row>
        <row r="1927">
          <cell r="A1927" t="str">
            <v>CMRUCT24164</v>
          </cell>
        </row>
        <row r="1928">
          <cell r="A1928" t="str">
            <v>CMRUCT24165</v>
          </cell>
        </row>
        <row r="1929">
          <cell r="A1929" t="str">
            <v>CMRUCT24166</v>
          </cell>
        </row>
        <row r="1930">
          <cell r="A1930" t="str">
            <v>CMRUCT24168</v>
          </cell>
        </row>
        <row r="1931">
          <cell r="A1931" t="str">
            <v>CMRUCT24169</v>
          </cell>
        </row>
        <row r="1932">
          <cell r="A1932" t="str">
            <v>CMRUCT24170</v>
          </cell>
        </row>
        <row r="1933">
          <cell r="A1933" t="str">
            <v>CMRUCT24172</v>
          </cell>
        </row>
        <row r="1934">
          <cell r="A1934" t="str">
            <v>CMRUCT24173</v>
          </cell>
        </row>
        <row r="1935">
          <cell r="A1935" t="str">
            <v>CMRUCT24174</v>
          </cell>
        </row>
        <row r="1936">
          <cell r="A1936" t="str">
            <v>CMRUCT24177</v>
          </cell>
        </row>
        <row r="1937">
          <cell r="A1937" t="str">
            <v>CMRUCT24178</v>
          </cell>
        </row>
        <row r="1938">
          <cell r="A1938" t="str">
            <v>CMRUCT24179</v>
          </cell>
        </row>
        <row r="1939">
          <cell r="A1939" t="str">
            <v>CMRUCT24180</v>
          </cell>
        </row>
        <row r="1940">
          <cell r="A1940" t="str">
            <v>CMRUCT24181</v>
          </cell>
        </row>
        <row r="1941">
          <cell r="A1941" t="str">
            <v>CMRUCT24182</v>
          </cell>
        </row>
        <row r="1942">
          <cell r="A1942" t="str">
            <v>CMRUCT24186</v>
          </cell>
        </row>
        <row r="1943">
          <cell r="A1943" t="str">
            <v>CMRUCT24187</v>
          </cell>
        </row>
        <row r="1944">
          <cell r="A1944" t="str">
            <v>CMRUCT24188</v>
          </cell>
        </row>
        <row r="1945">
          <cell r="A1945" t="str">
            <v>CMRUCT24190</v>
          </cell>
        </row>
        <row r="1946">
          <cell r="A1946" t="str">
            <v>CMRUCT24191</v>
          </cell>
        </row>
        <row r="1947">
          <cell r="A1947" t="str">
            <v>CMRUCT24192</v>
          </cell>
        </row>
        <row r="1948">
          <cell r="A1948" t="str">
            <v>CMRUCT24195</v>
          </cell>
        </row>
        <row r="1949">
          <cell r="A1949" t="str">
            <v>CMRUCT24196</v>
          </cell>
        </row>
        <row r="1950">
          <cell r="A1950" t="str">
            <v>CMRUCT24197</v>
          </cell>
        </row>
        <row r="1951">
          <cell r="A1951" t="str">
            <v>CMRUCT24199</v>
          </cell>
        </row>
        <row r="1952">
          <cell r="A1952" t="str">
            <v>CMRUCT25001</v>
          </cell>
        </row>
        <row r="1953">
          <cell r="A1953" t="str">
            <v>CMRUCT25002</v>
          </cell>
        </row>
        <row r="1954">
          <cell r="A1954" t="str">
            <v>CMRUCT25003</v>
          </cell>
        </row>
        <row r="1955">
          <cell r="A1955" t="str">
            <v>CMRUCT25004</v>
          </cell>
        </row>
        <row r="1956">
          <cell r="A1956" t="str">
            <v>CMRUCT25005</v>
          </cell>
        </row>
        <row r="1957">
          <cell r="A1957" t="str">
            <v>CMRUCT25007</v>
          </cell>
        </row>
        <row r="1958">
          <cell r="A1958" t="str">
            <v>CMRUCT25008</v>
          </cell>
        </row>
        <row r="1959">
          <cell r="A1959" t="str">
            <v>CMRUCT25009</v>
          </cell>
        </row>
        <row r="1960">
          <cell r="A1960" t="str">
            <v>CMRUCT25010</v>
          </cell>
        </row>
        <row r="1961">
          <cell r="A1961" t="str">
            <v>CMRUCT25011</v>
          </cell>
        </row>
        <row r="1962">
          <cell r="A1962" t="str">
            <v>CMRUCT25014</v>
          </cell>
        </row>
        <row r="1963">
          <cell r="A1963" t="str">
            <v>CMRUCT25029</v>
          </cell>
        </row>
        <row r="1964">
          <cell r="A1964" t="str">
            <v>CMTLPT19324</v>
          </cell>
        </row>
        <row r="1965">
          <cell r="A1965" t="str">
            <v>DESKTOP-2D9N46C</v>
          </cell>
        </row>
        <row r="1966">
          <cell r="A1966" t="str">
            <v>DESKTOP-S3R7NVG</v>
          </cell>
        </row>
        <row r="1967">
          <cell r="A1967" t="str">
            <v>GARODOMC002</v>
          </cell>
        </row>
        <row r="1968">
          <cell r="A1968" t="str">
            <v>GAROMOS101</v>
          </cell>
        </row>
        <row r="1969">
          <cell r="A1969" t="str">
            <v>GAROPCUT001</v>
          </cell>
        </row>
        <row r="1970">
          <cell r="A1970" t="str">
            <v>GAROPDDK101</v>
          </cell>
        </row>
        <row r="1971">
          <cell r="A1971" t="str">
            <v>GAROSHARG101</v>
          </cell>
        </row>
        <row r="1972">
          <cell r="A1972" t="str">
            <v>GAROUSINE001</v>
          </cell>
        </row>
        <row r="1973">
          <cell r="A1973" t="str">
            <v>GUINMORP101</v>
          </cell>
        </row>
        <row r="1974">
          <cell r="A1974" t="str">
            <v>GUINUPCUT101</v>
          </cell>
        </row>
        <row r="1975">
          <cell r="A1975" t="str">
            <v>INDUSBI101</v>
          </cell>
        </row>
        <row r="1976">
          <cell r="A1976" t="str">
            <v>KOUMTRACK001</v>
          </cell>
        </row>
        <row r="1977">
          <cell r="A1977" t="str">
            <v>KOUMUSIN001</v>
          </cell>
        </row>
        <row r="1978">
          <cell r="A1978" t="str">
            <v>MESCAVESGAROU</v>
          </cell>
        </row>
        <row r="1979">
          <cell r="A1979" t="str">
            <v>MESCAVESKOUM</v>
          </cell>
        </row>
        <row r="1980">
          <cell r="A1980" t="str">
            <v>MESCAVESNDOK</v>
          </cell>
        </row>
        <row r="1981">
          <cell r="A1981" t="str">
            <v>MESCAVESYDE</v>
          </cell>
        </row>
        <row r="1982">
          <cell r="A1982" t="str">
            <v>MESCOND-TEST</v>
          </cell>
        </row>
        <row r="1983">
          <cell r="A1983" t="str">
            <v>MESCONDBAF</v>
          </cell>
        </row>
        <row r="1984">
          <cell r="A1984" t="str">
            <v>MESCONDGAROU</v>
          </cell>
        </row>
        <row r="1985">
          <cell r="A1985" t="str">
            <v>MESCONDNDOKO</v>
          </cell>
        </row>
        <row r="1986">
          <cell r="A1986" t="str">
            <v>MESCONDTCYDE</v>
          </cell>
        </row>
        <row r="1987">
          <cell r="A1987" t="str">
            <v>MESCONDYDE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MESSGXYDEUBG</v>
          </cell>
        </row>
        <row r="1998">
          <cell r="A1998" t="str">
            <v>MESTTE</v>
          </cell>
        </row>
        <row r="1999">
          <cell r="A1999" t="str">
            <v>MESTTEBAF</v>
          </cell>
        </row>
        <row r="2000">
          <cell r="A2000" t="str">
            <v>MESTTEYDEUBG</v>
          </cell>
        </row>
        <row r="2001">
          <cell r="A2001" t="str">
            <v>NDOKDOMC003</v>
          </cell>
        </row>
        <row r="2002">
          <cell r="A2002" t="str">
            <v>NDOKMOS101</v>
          </cell>
        </row>
        <row r="2003">
          <cell r="A2003" t="str">
            <v>NDOKPDDK101</v>
          </cell>
        </row>
        <row r="2004">
          <cell r="A2004" t="str">
            <v>NDOKSHARG101</v>
          </cell>
        </row>
        <row r="2005">
          <cell r="A2005" t="str">
            <v>NDOKUPCUT101</v>
          </cell>
        </row>
        <row r="2006">
          <cell r="A2006" t="str">
            <v>NDOKUSIN002</v>
          </cell>
        </row>
        <row r="2007">
          <cell r="A2007" t="str">
            <v>OLEMDOMC001</v>
          </cell>
        </row>
        <row r="2008">
          <cell r="A2008" t="str">
            <v>OLEMMOS101</v>
          </cell>
        </row>
        <row r="2009">
          <cell r="A2009" t="str">
            <v>OLEMPDDK101</v>
          </cell>
        </row>
        <row r="2010">
          <cell r="A2010" t="str">
            <v>OLEMUPCUT101</v>
          </cell>
        </row>
        <row r="2011">
          <cell r="A2011" t="str">
            <v>PONTBBRASSBAF</v>
          </cell>
        </row>
        <row r="2012">
          <cell r="A2012" t="str">
            <v>PONTBBRASSGARO</v>
          </cell>
        </row>
        <row r="2013">
          <cell r="A2013" t="str">
            <v>PONTBBRASSKOUM</v>
          </cell>
        </row>
        <row r="2014">
          <cell r="A2014" t="str">
            <v>PONTBBRASSYDE</v>
          </cell>
        </row>
        <row r="2015">
          <cell r="A2015" t="str">
            <v>PONTBRASGUIN</v>
          </cell>
        </row>
        <row r="2016">
          <cell r="A2016" t="str">
            <v>SABCADMIN</v>
          </cell>
        </row>
        <row r="2017">
          <cell r="A2017" t="str">
            <v>SABCAMPLI101</v>
          </cell>
        </row>
        <row r="2018">
          <cell r="A2018" t="str">
            <v>SABCASCO101</v>
          </cell>
        </row>
        <row r="2019">
          <cell r="A2019" t="str">
            <v>SABCASSET601</v>
          </cell>
        </row>
        <row r="2020">
          <cell r="A2020" t="str">
            <v>SABCBI102</v>
          </cell>
        </row>
        <row r="2021">
          <cell r="A2021" t="str">
            <v>SABCBI201</v>
          </cell>
        </row>
        <row r="2022">
          <cell r="A2022" t="str">
            <v>SABCBICRM101</v>
          </cell>
        </row>
        <row r="2023">
          <cell r="A2023" t="str">
            <v>SABCBIOM101</v>
          </cell>
        </row>
        <row r="2024">
          <cell r="A2024" t="str">
            <v>SABCBIOM102</v>
          </cell>
        </row>
        <row r="2025">
          <cell r="A2025" t="str">
            <v>SABCBIOM103</v>
          </cell>
        </row>
        <row r="2026">
          <cell r="A2026" t="str">
            <v>SABCBIOM104</v>
          </cell>
        </row>
        <row r="2027">
          <cell r="A2027" t="str">
            <v>SABCBO101</v>
          </cell>
        </row>
        <row r="2028">
          <cell r="A2028" t="str">
            <v>SABCBO102</v>
          </cell>
        </row>
        <row r="2029">
          <cell r="A2029" t="str">
            <v>SABCBO601</v>
          </cell>
        </row>
        <row r="2030">
          <cell r="A2030" t="str">
            <v>SABCBPC101</v>
          </cell>
        </row>
        <row r="2031">
          <cell r="A2031" t="str">
            <v>SABCBPC103</v>
          </cell>
        </row>
        <row r="2032">
          <cell r="A2032" t="str">
            <v>SABCBPC601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SABCBPC603</v>
          </cell>
        </row>
        <row r="2036">
          <cell r="A2036" t="str">
            <v>SABCBUG101</v>
          </cell>
        </row>
        <row r="2037">
          <cell r="A2037" t="str">
            <v>SABCBUG101</v>
          </cell>
        </row>
        <row r="2038">
          <cell r="A2038" t="str">
            <v>SABCCACC101</v>
          </cell>
        </row>
        <row r="2039">
          <cell r="A2039" t="str">
            <v>SABCCONSO101</v>
          </cell>
        </row>
        <row r="2040">
          <cell r="A2040" t="str">
            <v>SABCCRM101</v>
          </cell>
        </row>
        <row r="2041">
          <cell r="A2041" t="str">
            <v>SABCCRM601</v>
          </cell>
        </row>
        <row r="2042">
          <cell r="A2042" t="str">
            <v>SABCDARE101</v>
          </cell>
        </row>
        <row r="2043">
          <cell r="A2043" t="str">
            <v>SABCDEOP101</v>
          </cell>
        </row>
        <row r="2044">
          <cell r="A2044" t="str">
            <v>SABCDHCP101</v>
          </cell>
        </row>
        <row r="2045">
          <cell r="A2045" t="str">
            <v>SABCDHCP102</v>
          </cell>
        </row>
        <row r="2046">
          <cell r="A2046" t="str">
            <v>SABCDIMO100</v>
          </cell>
        </row>
        <row r="2047">
          <cell r="A2047" t="str">
            <v>SABCDIMO101</v>
          </cell>
        </row>
        <row r="2048">
          <cell r="A2048" t="str">
            <v>SABCDIMO102</v>
          </cell>
        </row>
        <row r="2049">
          <cell r="A2049" t="str">
            <v>SABCDIMO103</v>
          </cell>
        </row>
        <row r="2050">
          <cell r="A2050" t="str">
            <v>SABCDIMO110</v>
          </cell>
        </row>
        <row r="2051">
          <cell r="A2051" t="str">
            <v>SABCDIMO201</v>
          </cell>
        </row>
        <row r="2052">
          <cell r="A2052" t="str">
            <v>SABCDIMO601</v>
          </cell>
        </row>
        <row r="2053">
          <cell r="A2053" t="str">
            <v>SABCDIMOB101</v>
          </cell>
        </row>
        <row r="2054">
          <cell r="A2054" t="str">
            <v>SABCDIMOBI101</v>
          </cell>
        </row>
        <row r="2055">
          <cell r="A2055" t="str">
            <v>SABCELO101</v>
          </cell>
        </row>
        <row r="2056">
          <cell r="A2056" t="str">
            <v>SABCELO201</v>
          </cell>
        </row>
        <row r="2057">
          <cell r="A2057" t="str">
            <v>SABCELO201</v>
          </cell>
        </row>
        <row r="2058">
          <cell r="A2058" t="str">
            <v>SABCENERG01</v>
          </cell>
        </row>
        <row r="2059">
          <cell r="A2059" t="str">
            <v>SABCERP101</v>
          </cell>
        </row>
        <row r="2060">
          <cell r="A2060" t="str">
            <v>SABCERP601</v>
          </cell>
        </row>
        <row r="2061">
          <cell r="A2061" t="str">
            <v>SABCFUTU101</v>
          </cell>
        </row>
        <row r="2062">
          <cell r="A2062" t="str">
            <v>SABCFUTU601</v>
          </cell>
        </row>
        <row r="2063">
          <cell r="A2063" t="str">
            <v>SABCGED101</v>
          </cell>
        </row>
        <row r="2064">
          <cell r="A2064" t="str">
            <v>SABCGED103</v>
          </cell>
        </row>
        <row r="2065">
          <cell r="A2065" t="str">
            <v>SABCGED104</v>
          </cell>
        </row>
        <row r="2066">
          <cell r="A2066" t="str">
            <v>SABCGED105</v>
          </cell>
        </row>
        <row r="2067">
          <cell r="A2067" t="str">
            <v>SABCGEDO101</v>
          </cell>
        </row>
        <row r="2068">
          <cell r="A2068" t="str">
            <v>SABCGEDO201</v>
          </cell>
        </row>
        <row r="2069">
          <cell r="A2069" t="str">
            <v>SABCGLPI101</v>
          </cell>
        </row>
        <row r="2070">
          <cell r="A2070" t="str">
            <v>SABCGLPI101</v>
          </cell>
        </row>
        <row r="2071">
          <cell r="A2071" t="str">
            <v>SABCGLPI601</v>
          </cell>
        </row>
        <row r="2072">
          <cell r="A2072" t="str">
            <v>SABCGLPI601</v>
          </cell>
        </row>
        <row r="2073">
          <cell r="A2073" t="str">
            <v>SABCIA101</v>
          </cell>
        </row>
        <row r="2074">
          <cell r="A2074" t="str">
            <v>SABCIA601</v>
          </cell>
        </row>
        <row r="2075">
          <cell r="A2075" t="str">
            <v>SABCISO101</v>
          </cell>
        </row>
        <row r="2076">
          <cell r="A2076" t="str">
            <v>SABCISO102</v>
          </cell>
        </row>
        <row r="2077">
          <cell r="A2077" t="str">
            <v>SABCISO103</v>
          </cell>
        </row>
        <row r="2078">
          <cell r="A2078" t="str">
            <v>SABCISO201</v>
          </cell>
        </row>
        <row r="2079">
          <cell r="A2079" t="str">
            <v>SABCISO601</v>
          </cell>
        </row>
        <row r="2080">
          <cell r="A2080" t="str">
            <v>SABCKCP102</v>
          </cell>
        </row>
        <row r="2081">
          <cell r="A2081" t="str">
            <v>SABCKPI101</v>
          </cell>
        </row>
        <row r="2082">
          <cell r="A2082" t="str">
            <v>SABCKPI103</v>
          </cell>
        </row>
        <row r="2083">
          <cell r="A2083" t="str">
            <v>SABCKPI1031</v>
          </cell>
        </row>
        <row r="2084">
          <cell r="A2084" t="str">
            <v>SABCKPI105</v>
          </cell>
        </row>
        <row r="2085">
          <cell r="A2085" t="str">
            <v>SABCKPI606</v>
          </cell>
        </row>
        <row r="2086">
          <cell r="A2086" t="str">
            <v>SABCLCM101</v>
          </cell>
        </row>
        <row r="2087">
          <cell r="A2087" t="str">
            <v>SABCLEARN101</v>
          </cell>
        </row>
        <row r="2088">
          <cell r="A2088" t="str">
            <v>SABCMASS101</v>
          </cell>
        </row>
        <row r="2089">
          <cell r="A2089" t="str">
            <v>SABCMASS601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SABCMEC201</v>
          </cell>
        </row>
        <row r="2095">
          <cell r="A2095" t="str">
            <v>SABCMEC202</v>
          </cell>
        </row>
        <row r="2096">
          <cell r="A2096" t="str">
            <v>SABCMMIX101</v>
          </cell>
        </row>
        <row r="2097">
          <cell r="A2097" t="str">
            <v>SABCMOS101</v>
          </cell>
        </row>
        <row r="2098">
          <cell r="A2098" t="str">
            <v>SABCMOS102</v>
          </cell>
        </row>
        <row r="2099">
          <cell r="A2099" t="str">
            <v>SABCMOS104</v>
          </cell>
        </row>
        <row r="2100">
          <cell r="A2100" t="str">
            <v>SABCMOS201</v>
          </cell>
        </row>
        <row r="2101">
          <cell r="A2101" t="str">
            <v>SABCMOS601</v>
          </cell>
        </row>
        <row r="2102">
          <cell r="A2102" t="str">
            <v>SABCMSQL101</v>
          </cell>
        </row>
        <row r="2103">
          <cell r="A2103" t="str">
            <v>SABCMSQL201</v>
          </cell>
        </row>
        <row r="2104">
          <cell r="A2104" t="str">
            <v>SABCMSQL601</v>
          </cell>
        </row>
        <row r="2105">
          <cell r="A2105" t="str">
            <v>SABCMYAP101</v>
          </cell>
        </row>
        <row r="2106">
          <cell r="A2106" t="str">
            <v>SABCOMNI101</v>
          </cell>
        </row>
        <row r="2107">
          <cell r="A2107" t="str">
            <v>SABCPASDO101</v>
          </cell>
        </row>
        <row r="2108">
          <cell r="A2108" t="str">
            <v>SABCPASDO102</v>
          </cell>
        </row>
        <row r="2109">
          <cell r="A2109" t="str">
            <v>SABCPDDK101</v>
          </cell>
        </row>
        <row r="2110">
          <cell r="A2110" t="str">
            <v>SABCPERM101</v>
          </cell>
        </row>
        <row r="2111">
          <cell r="A2111" t="str">
            <v>SABCPROJ102</v>
          </cell>
        </row>
        <row r="2112">
          <cell r="A2112" t="str">
            <v>SABCPROJ601</v>
          </cell>
        </row>
        <row r="2113">
          <cell r="A2113" t="str">
            <v>SABCRADI101</v>
          </cell>
        </row>
        <row r="2114">
          <cell r="A2114" t="str">
            <v>SABCRADI102</v>
          </cell>
        </row>
        <row r="2115">
          <cell r="A2115" t="str">
            <v>SABCSCCM101</v>
          </cell>
        </row>
        <row r="2116">
          <cell r="A2116" t="str">
            <v>SABCSCCM101</v>
          </cell>
        </row>
        <row r="2117">
          <cell r="A2117" t="str">
            <v>SABCSHARG101</v>
          </cell>
        </row>
        <row r="2118">
          <cell r="A2118" t="str">
            <v>SABCSOC101</v>
          </cell>
        </row>
        <row r="2119">
          <cell r="A2119" t="str">
            <v>SABCSQCAIS101</v>
          </cell>
        </row>
        <row r="2120">
          <cell r="A2120" t="str">
            <v>SABCSQCAIS601</v>
          </cell>
        </row>
        <row r="2121">
          <cell r="A2121" t="str">
            <v>SABCSQCAIS601</v>
          </cell>
        </row>
        <row r="2122">
          <cell r="A2122" t="str">
            <v>SABCSQDIMO101</v>
          </cell>
        </row>
        <row r="2123">
          <cell r="A2123" t="str">
            <v>SABCSQDIMO201</v>
          </cell>
        </row>
        <row r="2124">
          <cell r="A2124" t="str">
            <v>SABCSQELO101</v>
          </cell>
        </row>
        <row r="2125">
          <cell r="A2125" t="str">
            <v>SABCSQELO201</v>
          </cell>
        </row>
        <row r="2126">
          <cell r="A2126" t="str">
            <v>SABCSQELO201</v>
          </cell>
        </row>
        <row r="2127">
          <cell r="A2127" t="str">
            <v>SABCSQINT601</v>
          </cell>
        </row>
        <row r="2128">
          <cell r="A2128" t="str">
            <v>SABCSQQUAL101</v>
          </cell>
        </row>
        <row r="2129">
          <cell r="A2129" t="str">
            <v>SABCSQRH101</v>
          </cell>
        </row>
        <row r="2130">
          <cell r="A2130" t="str">
            <v>SABCSQRH601</v>
          </cell>
        </row>
        <row r="2131">
          <cell r="A2131" t="str">
            <v>SABCSQSHAR101</v>
          </cell>
        </row>
        <row r="2132">
          <cell r="A2132" t="str">
            <v>SABCSQSHAR101</v>
          </cell>
        </row>
        <row r="2133">
          <cell r="A2133" t="str">
            <v>SABCSQSHAR101</v>
          </cell>
        </row>
        <row r="2134">
          <cell r="A2134" t="str">
            <v>SABCSSIS101</v>
          </cell>
        </row>
        <row r="2135">
          <cell r="A2135" t="str">
            <v>SABCSSIS601</v>
          </cell>
        </row>
        <row r="2136">
          <cell r="A2136" t="str">
            <v>SABCTEST601</v>
          </cell>
        </row>
        <row r="2137">
          <cell r="A2137" t="str">
            <v>SABCTSE101</v>
          </cell>
        </row>
        <row r="2138">
          <cell r="A2138" t="str">
            <v>SABCTSE101</v>
          </cell>
        </row>
        <row r="2139">
          <cell r="A2139" t="str">
            <v>SABCTSE102</v>
          </cell>
        </row>
        <row r="2140">
          <cell r="A2140" t="str">
            <v>SABCTSEL101</v>
          </cell>
        </row>
        <row r="2141">
          <cell r="A2141" t="str">
            <v>SABCTSEL102</v>
          </cell>
        </row>
        <row r="2142">
          <cell r="A2142" t="str">
            <v>SABCUPCUT101</v>
          </cell>
        </row>
        <row r="2143">
          <cell r="A2143" t="str">
            <v>SABCUPCUT102</v>
          </cell>
        </row>
        <row r="2144">
          <cell r="A2144" t="str">
            <v>SABCVPRX101</v>
          </cell>
        </row>
        <row r="2145">
          <cell r="A2145" t="str">
            <v>SABCVPRX102</v>
          </cell>
        </row>
        <row r="2146">
          <cell r="A2146" t="str">
            <v>SABCVPRX103</v>
          </cell>
        </row>
        <row r="2147">
          <cell r="A2147" t="str">
            <v>SABCVPRX104</v>
          </cell>
        </row>
        <row r="2148">
          <cell r="A2148" t="str">
            <v>SABCVPRX105</v>
          </cell>
        </row>
        <row r="2149">
          <cell r="A2149" t="str">
            <v>SABCWEB101</v>
          </cell>
        </row>
        <row r="2150">
          <cell r="A2150" t="str">
            <v>SABCWEB601</v>
          </cell>
        </row>
        <row r="2151">
          <cell r="A2151" t="str">
            <v>SABCWEB601</v>
          </cell>
        </row>
        <row r="2152">
          <cell r="A2152" t="str">
            <v>SABCWEF101</v>
          </cell>
        </row>
        <row r="2153">
          <cell r="A2153" t="str">
            <v>SABCWIFI101</v>
          </cell>
        </row>
        <row r="2154">
          <cell r="A2154" t="str">
            <v>SABCWIFI601</v>
          </cell>
        </row>
        <row r="2155">
          <cell r="A2155" t="str">
            <v>SEMCDOMC001</v>
          </cell>
        </row>
        <row r="2156">
          <cell r="A2156" t="str">
            <v>SEMCPDDK101</v>
          </cell>
        </row>
        <row r="2157">
          <cell r="A2157" t="str">
            <v>SEMCSHARG101</v>
          </cell>
        </row>
        <row r="2158">
          <cell r="A2158" t="str">
            <v>SEMCUPCUT101</v>
          </cell>
        </row>
        <row r="2159">
          <cell r="A2159" t="str">
            <v>SEMCUSIN001</v>
          </cell>
        </row>
        <row r="2160">
          <cell r="A2160" t="str">
            <v>SERVEURDI01</v>
          </cell>
        </row>
        <row r="2161">
          <cell r="A2161" t="str">
            <v>SIACDOMC002</v>
          </cell>
        </row>
        <row r="2162">
          <cell r="A2162" t="str">
            <v>SIACFICH001</v>
          </cell>
        </row>
        <row r="2163">
          <cell r="A2163" t="str">
            <v>SIACFICH002</v>
          </cell>
        </row>
        <row r="2164">
          <cell r="A2164" t="str">
            <v>SIACMOS101</v>
          </cell>
        </row>
        <row r="2165">
          <cell r="A2165" t="str">
            <v>SIACPDDK101</v>
          </cell>
        </row>
        <row r="2166">
          <cell r="A2166" t="str">
            <v>SIACSHARG101</v>
          </cell>
        </row>
        <row r="2167">
          <cell r="A2167" t="str">
            <v>SIACUPCUT101</v>
          </cell>
        </row>
        <row r="2168">
          <cell r="A2168" t="str">
            <v>SILOS</v>
          </cell>
        </row>
        <row r="2169">
          <cell r="A2169" t="str">
            <v>SOCABACK101</v>
          </cell>
        </row>
        <row r="2170">
          <cell r="A2170" t="str">
            <v>SOCADOMC002</v>
          </cell>
        </row>
        <row r="2171">
          <cell r="A2171" t="str">
            <v>SOCAECOSYS101</v>
          </cell>
        </row>
        <row r="2172">
          <cell r="A2172" t="str">
            <v>SOCAFICH101</v>
          </cell>
        </row>
        <row r="2173">
          <cell r="A2173" t="str">
            <v>SOCAHUSKY101</v>
          </cell>
        </row>
        <row r="2174">
          <cell r="A2174" t="str">
            <v>SOCAMOS101</v>
          </cell>
        </row>
        <row r="2175">
          <cell r="A2175" t="str">
            <v>SOCAMSQL101</v>
          </cell>
        </row>
        <row r="2176">
          <cell r="A2176" t="str">
            <v>SOCAPCUT001</v>
          </cell>
        </row>
        <row r="2177">
          <cell r="A2177" t="str">
            <v>SOCAPDDK101</v>
          </cell>
        </row>
        <row r="2178">
          <cell r="A2178" t="str">
            <v>SOCASHARG101</v>
          </cell>
        </row>
        <row r="2179">
          <cell r="A2179" t="str">
            <v>SOCASOFT101</v>
          </cell>
        </row>
        <row r="2180">
          <cell r="A2180" t="str">
            <v>SOUADOMC001</v>
          </cell>
        </row>
        <row r="2181">
          <cell r="A2181" t="str">
            <v>SOUAMOS101</v>
          </cell>
        </row>
        <row r="2182">
          <cell r="A2182" t="str">
            <v>SOUAPCUT001</v>
          </cell>
        </row>
        <row r="2183">
          <cell r="A2183" t="str">
            <v>SOUAPDDK101</v>
          </cell>
        </row>
        <row r="2184">
          <cell r="A2184" t="str">
            <v>VEEAMBACKUP</v>
          </cell>
        </row>
        <row r="2185">
          <cell r="A2185" t="str">
            <v>VEEAMSERVERNDOK</v>
          </cell>
        </row>
        <row r="2186">
          <cell r="A2186" t="str">
            <v>VEEAMSERVERYAOU</v>
          </cell>
        </row>
        <row r="2187">
          <cell r="A2187" t="str">
            <v>VM-CMRSRV23001-</v>
          </cell>
        </row>
        <row r="2188">
          <cell r="A2188" t="str">
            <v>YAOUBACK101</v>
          </cell>
        </row>
        <row r="2189">
          <cell r="A2189" t="str">
            <v>YAOUBI101</v>
          </cell>
        </row>
        <row r="2190">
          <cell r="A2190" t="str">
            <v>YAOUDOMC002</v>
          </cell>
        </row>
        <row r="2191">
          <cell r="A2191" t="str">
            <v>YAOUMOS101</v>
          </cell>
        </row>
        <row r="2192">
          <cell r="A2192" t="str">
            <v>YAOUPCUT001</v>
          </cell>
        </row>
        <row r="2193">
          <cell r="A2193" t="str">
            <v>YAOUPDDK101</v>
          </cell>
        </row>
        <row r="2194">
          <cell r="A2194" t="str">
            <v>YAOUSHARG101</v>
          </cell>
        </row>
        <row r="2195">
          <cell r="A2195" t="str">
            <v>YAOUSIN001</v>
          </cell>
        </row>
        <row r="2196">
          <cell r="A2196" t="str">
            <v>YAOUSIN002</v>
          </cell>
        </row>
        <row r="2197">
          <cell r="A2197" t="str">
            <v>YAOUSIN003</v>
          </cell>
        </row>
        <row r="2198">
          <cell r="A2198" t="str">
            <v>YAOUSIN005</v>
          </cell>
        </row>
        <row r="2199">
          <cell r="A2199" t="str">
            <v>YAOUSINE001</v>
          </cell>
        </row>
        <row r="2200">
          <cell r="A2200" t="str">
            <v>YAOUVPRX101</v>
          </cell>
        </row>
        <row r="2201">
          <cell r="A2201" t="str">
            <v>YAOUVPRX102</v>
          </cell>
        </row>
      </sheetData>
      <sheetData sheetId="8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OS"/>
      <sheetName val="NOK CrowdStrike"/>
      <sheetName val="NOK TANIUM"/>
      <sheetName val="Feuil1"/>
      <sheetName val="Feuil2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Computer Name</v>
          </cell>
        </row>
      </sheetData>
      <sheetData sheetId="9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BALIBI101</v>
          </cell>
        </row>
        <row r="15">
          <cell r="A15" t="str">
            <v>BALIBI601</v>
          </cell>
        </row>
        <row r="16">
          <cell r="A16" t="str">
            <v>BALIDCIRA001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BALIDOMC006</v>
          </cell>
        </row>
        <row r="23">
          <cell r="A23" t="str">
            <v>BALIDOMC007</v>
          </cell>
        </row>
        <row r="24">
          <cell r="A24" t="str">
            <v>BALIERP004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BALISCDP001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CMRLPT19057</v>
          </cell>
        </row>
        <row r="57">
          <cell r="A57" t="str">
            <v>CMRLPT19066</v>
          </cell>
        </row>
        <row r="58">
          <cell r="A58" t="str">
            <v>CMRLPT19069</v>
          </cell>
        </row>
        <row r="59">
          <cell r="A59" t="str">
            <v>CMRLPT19073</v>
          </cell>
        </row>
        <row r="60">
          <cell r="A60" t="str">
            <v>CMRLPT19088</v>
          </cell>
        </row>
        <row r="61">
          <cell r="A61" t="str">
            <v>CMRLPT19102</v>
          </cell>
        </row>
        <row r="62">
          <cell r="A62" t="str">
            <v>CMRLPT19149</v>
          </cell>
        </row>
        <row r="63">
          <cell r="A63" t="str">
            <v>CMRLPT19153</v>
          </cell>
        </row>
        <row r="64">
          <cell r="A64" t="str">
            <v>CMRLPT19154</v>
          </cell>
        </row>
        <row r="65">
          <cell r="A65" t="str">
            <v>CMRLPT19155</v>
          </cell>
        </row>
        <row r="66">
          <cell r="A66" t="str">
            <v>CMRLPT19156</v>
          </cell>
        </row>
        <row r="67">
          <cell r="A67" t="str">
            <v>CMRLPT19157</v>
          </cell>
        </row>
        <row r="68">
          <cell r="A68" t="str">
            <v>CMRLPT19160</v>
          </cell>
        </row>
        <row r="69">
          <cell r="A69" t="str">
            <v>CMRLPT19161</v>
          </cell>
        </row>
        <row r="70">
          <cell r="A70" t="str">
            <v>CMRLPT19162</v>
          </cell>
        </row>
        <row r="71">
          <cell r="A71" t="str">
            <v>CMRLPT19163</v>
          </cell>
        </row>
        <row r="72">
          <cell r="A72" t="str">
            <v>CMRLPT19164</v>
          </cell>
        </row>
        <row r="73">
          <cell r="A73" t="str">
            <v>CMRLPT19165</v>
          </cell>
        </row>
        <row r="74">
          <cell r="A74" t="str">
            <v>CMRLPT19166</v>
          </cell>
        </row>
        <row r="75">
          <cell r="A75" t="str">
            <v>CMRLPT19167</v>
          </cell>
        </row>
        <row r="76">
          <cell r="A76" t="str">
            <v>CMRLPT19168</v>
          </cell>
        </row>
        <row r="77">
          <cell r="A77" t="str">
            <v>CMRLPT19169</v>
          </cell>
        </row>
        <row r="78">
          <cell r="A78" t="str">
            <v>CMRLPT19170</v>
          </cell>
        </row>
        <row r="79">
          <cell r="A79" t="str">
            <v>CMRLPT19171</v>
          </cell>
        </row>
        <row r="80">
          <cell r="A80" t="str">
            <v>CMRLPT19173</v>
          </cell>
        </row>
        <row r="81">
          <cell r="A81" t="str">
            <v>CMRLPT19174</v>
          </cell>
        </row>
        <row r="82">
          <cell r="A82" t="str">
            <v>CMRLPT19175</v>
          </cell>
        </row>
        <row r="83">
          <cell r="A83" t="str">
            <v>CMRLPT19177</v>
          </cell>
        </row>
        <row r="84">
          <cell r="A84" t="str">
            <v>CMRLPT19179</v>
          </cell>
        </row>
        <row r="85">
          <cell r="A85" t="str">
            <v>CMRLPT19183</v>
          </cell>
        </row>
        <row r="86">
          <cell r="A86" t="str">
            <v>CMRLPT19186</v>
          </cell>
        </row>
        <row r="87">
          <cell r="A87" t="str">
            <v>CMRLPT19187</v>
          </cell>
        </row>
        <row r="88">
          <cell r="A88" t="str">
            <v>CMRLPT19188</v>
          </cell>
        </row>
        <row r="89">
          <cell r="A89" t="str">
            <v>CMRLPT19189</v>
          </cell>
        </row>
        <row r="90">
          <cell r="A90" t="str">
            <v>CMRLPT19190</v>
          </cell>
        </row>
        <row r="91">
          <cell r="A91" t="str">
            <v>CMRLPT19194</v>
          </cell>
        </row>
        <row r="92">
          <cell r="A92" t="str">
            <v>CMRLPT19198</v>
          </cell>
        </row>
        <row r="93">
          <cell r="A93" t="str">
            <v>CMRLPT19200</v>
          </cell>
        </row>
        <row r="94">
          <cell r="A94" t="str">
            <v>CMRLPT19203</v>
          </cell>
        </row>
        <row r="95">
          <cell r="A95" t="str">
            <v>CMRLPT19205</v>
          </cell>
        </row>
        <row r="96">
          <cell r="A96" t="str">
            <v>CMRLPT19211</v>
          </cell>
        </row>
        <row r="97">
          <cell r="A97" t="str">
            <v>CMRLPT19212</v>
          </cell>
        </row>
        <row r="98">
          <cell r="A98" t="str">
            <v>CMRLPT19215</v>
          </cell>
        </row>
        <row r="99">
          <cell r="A99" t="str">
            <v>CMRLPT19216</v>
          </cell>
        </row>
        <row r="100">
          <cell r="A100" t="str">
            <v>CMRLPT19216</v>
          </cell>
        </row>
        <row r="101">
          <cell r="A101" t="str">
            <v>CMRLPT19219</v>
          </cell>
        </row>
        <row r="102">
          <cell r="A102" t="str">
            <v>CMRLPT19220</v>
          </cell>
        </row>
        <row r="103">
          <cell r="A103" t="str">
            <v>CMRLPT19227</v>
          </cell>
        </row>
        <row r="104">
          <cell r="A104" t="str">
            <v>CMRLPT19228</v>
          </cell>
        </row>
        <row r="105">
          <cell r="A105" t="str">
            <v>CMRLPT19229</v>
          </cell>
        </row>
        <row r="106">
          <cell r="A106" t="str">
            <v>CMRLPT19230</v>
          </cell>
        </row>
        <row r="107">
          <cell r="A107" t="str">
            <v>CMRLPT19232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CMRLPT19252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CMRLPT20063</v>
          </cell>
        </row>
        <row r="209">
          <cell r="A209" t="str">
            <v>CMRLPT20064</v>
          </cell>
        </row>
        <row r="210">
          <cell r="A210" t="str">
            <v>CMRLPT20066</v>
          </cell>
        </row>
        <row r="211">
          <cell r="A211" t="str">
            <v>CMRLPT20067</v>
          </cell>
        </row>
        <row r="212">
          <cell r="A212" t="str">
            <v>CMRLPT20068</v>
          </cell>
        </row>
        <row r="213">
          <cell r="A213" t="str">
            <v>CMRLPT20069</v>
          </cell>
        </row>
        <row r="214">
          <cell r="A214" t="str">
            <v>CMRLPT20070</v>
          </cell>
        </row>
        <row r="215">
          <cell r="A215" t="str">
            <v>CMRLPT20071</v>
          </cell>
        </row>
        <row r="216">
          <cell r="A216" t="str">
            <v>CMRLPT20072</v>
          </cell>
        </row>
        <row r="217">
          <cell r="A217" t="str">
            <v>CMRLPT20074</v>
          </cell>
        </row>
        <row r="218">
          <cell r="A218" t="str">
            <v>CMRLPT20075</v>
          </cell>
        </row>
        <row r="219">
          <cell r="A219" t="str">
            <v>CMRLPT20076</v>
          </cell>
        </row>
        <row r="220">
          <cell r="A220" t="str">
            <v>CMRLPT20077</v>
          </cell>
        </row>
        <row r="221">
          <cell r="A221" t="str">
            <v>CMRLPT20078</v>
          </cell>
        </row>
        <row r="222">
          <cell r="A222" t="str">
            <v>CMRLPT20080</v>
          </cell>
        </row>
        <row r="223">
          <cell r="A223" t="str">
            <v>CMRLPT20084</v>
          </cell>
        </row>
        <row r="224">
          <cell r="A224" t="str">
            <v>CMRLPT20085</v>
          </cell>
        </row>
        <row r="225">
          <cell r="A225" t="str">
            <v>CMRLPT20086</v>
          </cell>
        </row>
        <row r="226">
          <cell r="A226" t="str">
            <v>CMRLPT20087</v>
          </cell>
        </row>
        <row r="227">
          <cell r="A227" t="str">
            <v>CMRLPT20093</v>
          </cell>
        </row>
        <row r="228">
          <cell r="A228" t="str">
            <v>CMRLPT20094</v>
          </cell>
        </row>
        <row r="229">
          <cell r="A229" t="str">
            <v>CMRLPT20095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CMRLPT21006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CMRLPT21011</v>
          </cell>
        </row>
        <row r="249">
          <cell r="A249" t="str">
            <v>CMRLPT21012</v>
          </cell>
        </row>
        <row r="250">
          <cell r="A250" t="str">
            <v>CMRLPT21013</v>
          </cell>
        </row>
        <row r="251">
          <cell r="A251" t="str">
            <v>CMRLPT21014</v>
          </cell>
        </row>
        <row r="252">
          <cell r="A252" t="str">
            <v>CMRLPT21015</v>
          </cell>
        </row>
        <row r="253">
          <cell r="A253" t="str">
            <v>CMRLPT21016</v>
          </cell>
        </row>
        <row r="254">
          <cell r="A254" t="str">
            <v>CMRLPT21017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CMRLPT21043</v>
          </cell>
        </row>
        <row r="280">
          <cell r="A280" t="str">
            <v>CMRLPT21044</v>
          </cell>
        </row>
        <row r="281">
          <cell r="A281" t="str">
            <v>CMRLPT21045</v>
          </cell>
        </row>
        <row r="282">
          <cell r="A282" t="str">
            <v>CMRLPT21046</v>
          </cell>
        </row>
        <row r="283">
          <cell r="A283" t="str">
            <v>CMRLPT21047</v>
          </cell>
        </row>
        <row r="284">
          <cell r="A284" t="str">
            <v>CMRLPT21048</v>
          </cell>
        </row>
        <row r="285">
          <cell r="A285" t="str">
            <v>CMRLPT21049</v>
          </cell>
        </row>
        <row r="286">
          <cell r="A286" t="str">
            <v>CMRLPT21050</v>
          </cell>
        </row>
        <row r="287">
          <cell r="A287" t="str">
            <v>CMRLPT21051</v>
          </cell>
        </row>
        <row r="288">
          <cell r="A288" t="str">
            <v>CMRLPT21053</v>
          </cell>
        </row>
        <row r="289">
          <cell r="A289" t="str">
            <v>CMRLPT21056</v>
          </cell>
        </row>
        <row r="290">
          <cell r="A290" t="str">
            <v>CMRLPT21058</v>
          </cell>
        </row>
        <row r="291">
          <cell r="A291" t="str">
            <v>CMRLPT21059</v>
          </cell>
        </row>
        <row r="292">
          <cell r="A292" t="str">
            <v>CMRLPT21060</v>
          </cell>
        </row>
        <row r="293">
          <cell r="A293" t="str">
            <v>CMRLPT21061</v>
          </cell>
        </row>
        <row r="294">
          <cell r="A294" t="str">
            <v>CMRLPT21062</v>
          </cell>
        </row>
        <row r="295">
          <cell r="A295" t="str">
            <v>CMRLPT21064</v>
          </cell>
        </row>
        <row r="296">
          <cell r="A296" t="str">
            <v>CMRLPT21065</v>
          </cell>
        </row>
        <row r="297">
          <cell r="A297" t="str">
            <v>CMRLPT21066</v>
          </cell>
        </row>
        <row r="298">
          <cell r="A298" t="str">
            <v>CMRLPT21067</v>
          </cell>
        </row>
        <row r="299">
          <cell r="A299" t="str">
            <v>CMRLPT21068</v>
          </cell>
        </row>
        <row r="300">
          <cell r="A300" t="str">
            <v>CMRLPT21069</v>
          </cell>
        </row>
        <row r="301">
          <cell r="A301" t="str">
            <v>CMRLPT21070</v>
          </cell>
        </row>
        <row r="302">
          <cell r="A302" t="str">
            <v>CMRLPT21072</v>
          </cell>
        </row>
        <row r="303">
          <cell r="A303" t="str">
            <v>CMRLPT21073</v>
          </cell>
        </row>
        <row r="304">
          <cell r="A304" t="str">
            <v>CMRLPT21074</v>
          </cell>
        </row>
        <row r="305">
          <cell r="A305" t="str">
            <v>CMRLPT21075</v>
          </cell>
        </row>
        <row r="306">
          <cell r="A306" t="str">
            <v>CMRLPT21076</v>
          </cell>
        </row>
        <row r="307">
          <cell r="A307" t="str">
            <v>CMRLPT21078</v>
          </cell>
        </row>
        <row r="308">
          <cell r="A308" t="str">
            <v>CMRLPT21078</v>
          </cell>
        </row>
        <row r="309">
          <cell r="A309" t="str">
            <v>CMRLPT21080</v>
          </cell>
        </row>
        <row r="310">
          <cell r="A310" t="str">
            <v>CMRLPT21081</v>
          </cell>
        </row>
        <row r="311">
          <cell r="A311" t="str">
            <v>CMRLPT21082</v>
          </cell>
        </row>
        <row r="312">
          <cell r="A312" t="str">
            <v>CMRLPT21083</v>
          </cell>
        </row>
        <row r="313">
          <cell r="A313" t="str">
            <v>CMRLPT21084</v>
          </cell>
        </row>
        <row r="314">
          <cell r="A314" t="str">
            <v>CMRLPT21086</v>
          </cell>
        </row>
        <row r="315">
          <cell r="A315" t="str">
            <v>CMRLPT21088</v>
          </cell>
        </row>
        <row r="316">
          <cell r="A316" t="str">
            <v>CMRLPT21089</v>
          </cell>
        </row>
        <row r="317">
          <cell r="A317" t="str">
            <v>CMRLPT21090</v>
          </cell>
        </row>
        <row r="318">
          <cell r="A318" t="str">
            <v>CMRLPT21091</v>
          </cell>
        </row>
        <row r="319">
          <cell r="A319" t="str">
            <v>CMRLPT21092</v>
          </cell>
        </row>
        <row r="320">
          <cell r="A320" t="str">
            <v>CMRLPT21093</v>
          </cell>
        </row>
        <row r="321">
          <cell r="A321" t="str">
            <v>CMRLPT21094</v>
          </cell>
        </row>
        <row r="322">
          <cell r="A322" t="str">
            <v>CMRLPT21095</v>
          </cell>
        </row>
        <row r="323">
          <cell r="A323" t="str">
            <v>CMRLPT21096</v>
          </cell>
        </row>
        <row r="324">
          <cell r="A324" t="str">
            <v>CMRLPT21097</v>
          </cell>
        </row>
        <row r="325">
          <cell r="A325" t="str">
            <v>CMRLPT21098</v>
          </cell>
        </row>
        <row r="326">
          <cell r="A326" t="str">
            <v>CMRLPT21099</v>
          </cell>
        </row>
        <row r="327">
          <cell r="A327" t="str">
            <v>CMRLPT21100</v>
          </cell>
        </row>
        <row r="328">
          <cell r="A328" t="str">
            <v>CMRLPT21101</v>
          </cell>
        </row>
        <row r="329">
          <cell r="A329" t="str">
            <v>CMRLPT21102</v>
          </cell>
        </row>
        <row r="330">
          <cell r="A330" t="str">
            <v>CMRLPT21103</v>
          </cell>
        </row>
        <row r="331">
          <cell r="A331" t="str">
            <v>CMRLPT21104</v>
          </cell>
        </row>
        <row r="332">
          <cell r="A332" t="str">
            <v>CMRLPT21105</v>
          </cell>
        </row>
        <row r="333">
          <cell r="A333" t="str">
            <v>CMRLPT21106</v>
          </cell>
        </row>
        <row r="334">
          <cell r="A334" t="str">
            <v>CMRLPT21107</v>
          </cell>
        </row>
        <row r="335">
          <cell r="A335" t="str">
            <v>CMRLPT21109</v>
          </cell>
        </row>
        <row r="336">
          <cell r="A336" t="str">
            <v>CMRLPT21110</v>
          </cell>
        </row>
        <row r="337">
          <cell r="A337" t="str">
            <v>CMRLPT21111</v>
          </cell>
        </row>
        <row r="338">
          <cell r="A338" t="str">
            <v>CMRLPT21112</v>
          </cell>
        </row>
        <row r="339">
          <cell r="A339" t="str">
            <v>CMRLPT21113</v>
          </cell>
        </row>
        <row r="340">
          <cell r="A340" t="str">
            <v>CMRLPT21114</v>
          </cell>
        </row>
        <row r="341">
          <cell r="A341" t="str">
            <v>CMRLPT21115</v>
          </cell>
        </row>
        <row r="342">
          <cell r="A342" t="str">
            <v>CMRLPT21116</v>
          </cell>
        </row>
        <row r="343">
          <cell r="A343" t="str">
            <v>CMRLPT21118</v>
          </cell>
        </row>
        <row r="344">
          <cell r="A344" t="str">
            <v>CMRLPT21119</v>
          </cell>
        </row>
        <row r="345">
          <cell r="A345" t="str">
            <v>CMRLPT21120</v>
          </cell>
        </row>
        <row r="346">
          <cell r="A346" t="str">
            <v>CMRLPT21121</v>
          </cell>
        </row>
        <row r="347">
          <cell r="A347" t="str">
            <v>CMRLPT21122</v>
          </cell>
        </row>
        <row r="348">
          <cell r="A348" t="str">
            <v>CMRLPT21123</v>
          </cell>
        </row>
        <row r="349">
          <cell r="A349" t="str">
            <v>CMRLPT21124</v>
          </cell>
        </row>
        <row r="350">
          <cell r="A350" t="str">
            <v>CMRLPT21125</v>
          </cell>
        </row>
        <row r="351">
          <cell r="A351" t="str">
            <v>CMRLPT21126</v>
          </cell>
        </row>
        <row r="352">
          <cell r="A352" t="str">
            <v>CMRLPT21127</v>
          </cell>
        </row>
        <row r="353">
          <cell r="A353" t="str">
            <v>CMRLPT21128</v>
          </cell>
        </row>
        <row r="354">
          <cell r="A354" t="str">
            <v>CMRLPT21129</v>
          </cell>
        </row>
        <row r="355">
          <cell r="A355" t="str">
            <v>CMRLPT21130</v>
          </cell>
        </row>
        <row r="356">
          <cell r="A356" t="str">
            <v>CMRLPT21132</v>
          </cell>
        </row>
        <row r="357">
          <cell r="A357" t="str">
            <v>CMRLPT21133</v>
          </cell>
        </row>
        <row r="358">
          <cell r="A358" t="str">
            <v>CMRLPT21134</v>
          </cell>
        </row>
        <row r="359">
          <cell r="A359" t="str">
            <v>CMRLPT21135</v>
          </cell>
        </row>
        <row r="360">
          <cell r="A360" t="str">
            <v>CMRLPT21136</v>
          </cell>
        </row>
        <row r="361">
          <cell r="A361" t="str">
            <v>CMRLPT21137</v>
          </cell>
        </row>
        <row r="362">
          <cell r="A362" t="str">
            <v>CMRLPT21138</v>
          </cell>
        </row>
        <row r="363">
          <cell r="A363" t="str">
            <v>CMRLPT21139</v>
          </cell>
        </row>
        <row r="364">
          <cell r="A364" t="str">
            <v>CMRLPT21140</v>
          </cell>
        </row>
        <row r="365">
          <cell r="A365" t="str">
            <v>CMRLPT21142</v>
          </cell>
        </row>
        <row r="366">
          <cell r="A366" t="str">
            <v>CMRLPT21143</v>
          </cell>
        </row>
        <row r="367">
          <cell r="A367" t="str">
            <v>CMRLPT21144</v>
          </cell>
        </row>
        <row r="368">
          <cell r="A368" t="str">
            <v>CMRLPT21145</v>
          </cell>
        </row>
        <row r="369">
          <cell r="A369" t="str">
            <v>CMRLPT21146</v>
          </cell>
        </row>
        <row r="370">
          <cell r="A370" t="str">
            <v>CMRLPT21147</v>
          </cell>
        </row>
        <row r="371">
          <cell r="A371" t="str">
            <v>CMRLPT21148</v>
          </cell>
        </row>
        <row r="372">
          <cell r="A372" t="str">
            <v>CMRLPT21149</v>
          </cell>
        </row>
        <row r="373">
          <cell r="A373" t="str">
            <v>CMRLPT21150</v>
          </cell>
        </row>
        <row r="374">
          <cell r="A374" t="str">
            <v>CMRLPT21151</v>
          </cell>
        </row>
        <row r="375">
          <cell r="A375" t="str">
            <v>CMRLPT21153</v>
          </cell>
        </row>
        <row r="376">
          <cell r="A376" t="str">
            <v>CMRLPT21154</v>
          </cell>
        </row>
        <row r="377">
          <cell r="A377" t="str">
            <v>CMRLPT21155</v>
          </cell>
        </row>
        <row r="378">
          <cell r="A378" t="str">
            <v>CMRLPT21156</v>
          </cell>
        </row>
        <row r="379">
          <cell r="A379" t="str">
            <v>CMRLPT21157</v>
          </cell>
        </row>
        <row r="380">
          <cell r="A380" t="str">
            <v>CMRLPT21158</v>
          </cell>
        </row>
        <row r="381">
          <cell r="A381" t="str">
            <v>CMRLPT21159</v>
          </cell>
        </row>
        <row r="382">
          <cell r="A382" t="str">
            <v>CMRLPT21160</v>
          </cell>
        </row>
        <row r="383">
          <cell r="A383" t="str">
            <v>CMRLPT21161</v>
          </cell>
        </row>
        <row r="384">
          <cell r="A384" t="str">
            <v>CMRLPT21162</v>
          </cell>
        </row>
        <row r="385">
          <cell r="A385" t="str">
            <v>CMRLPT21163</v>
          </cell>
        </row>
        <row r="386">
          <cell r="A386" t="str">
            <v>CMRLPT21164</v>
          </cell>
        </row>
        <row r="387">
          <cell r="A387" t="str">
            <v>CMRLPT21165</v>
          </cell>
        </row>
        <row r="388">
          <cell r="A388" t="str">
            <v>CMRLPT21166</v>
          </cell>
        </row>
        <row r="389">
          <cell r="A389" t="str">
            <v>CMRLPT21167</v>
          </cell>
        </row>
        <row r="390">
          <cell r="A390" t="str">
            <v>CMRLPT21170</v>
          </cell>
        </row>
        <row r="391">
          <cell r="A391" t="str">
            <v>CMRLPT22001</v>
          </cell>
        </row>
        <row r="392">
          <cell r="A392" t="str">
            <v>CMRLPT22002</v>
          </cell>
        </row>
        <row r="393">
          <cell r="A393" t="str">
            <v>CMRLPT22003</v>
          </cell>
        </row>
        <row r="394">
          <cell r="A394" t="str">
            <v>CMRLPT22004</v>
          </cell>
        </row>
        <row r="395">
          <cell r="A395" t="str">
            <v>CMRLPT22006</v>
          </cell>
        </row>
        <row r="396">
          <cell r="A396" t="str">
            <v>CMRLPT22007</v>
          </cell>
        </row>
        <row r="397">
          <cell r="A397" t="str">
            <v>CMRLPT22009</v>
          </cell>
        </row>
        <row r="398">
          <cell r="A398" t="str">
            <v>CMRLPT22010</v>
          </cell>
        </row>
        <row r="399">
          <cell r="A399" t="str">
            <v>CMRLPT22011</v>
          </cell>
        </row>
        <row r="400">
          <cell r="A400" t="str">
            <v>CMRLPT22012</v>
          </cell>
        </row>
        <row r="401">
          <cell r="A401" t="str">
            <v>CMRLPT22013</v>
          </cell>
        </row>
        <row r="402">
          <cell r="A402" t="str">
            <v>CMRLPT22014</v>
          </cell>
        </row>
        <row r="403">
          <cell r="A403" t="str">
            <v>CMRLPT22015</v>
          </cell>
        </row>
        <row r="404">
          <cell r="A404" t="str">
            <v>CMRLPT22016</v>
          </cell>
        </row>
        <row r="405">
          <cell r="A405" t="str">
            <v>CMRLPT22018</v>
          </cell>
        </row>
        <row r="406">
          <cell r="A406" t="str">
            <v>CMRLPT22019</v>
          </cell>
        </row>
        <row r="407">
          <cell r="A407" t="str">
            <v>CMRLPT22020</v>
          </cell>
        </row>
        <row r="408">
          <cell r="A408" t="str">
            <v>CMRLPT22021</v>
          </cell>
        </row>
        <row r="409">
          <cell r="A409" t="str">
            <v>CMRLPT22022</v>
          </cell>
        </row>
        <row r="410">
          <cell r="A410" t="str">
            <v>CMRLPT22023</v>
          </cell>
        </row>
        <row r="411">
          <cell r="A411" t="str">
            <v>CMRLPT22024</v>
          </cell>
        </row>
        <row r="412">
          <cell r="A412" t="str">
            <v>CMRLPT22025</v>
          </cell>
        </row>
        <row r="413">
          <cell r="A413" t="str">
            <v>CMRLPT22026</v>
          </cell>
        </row>
        <row r="414">
          <cell r="A414" t="str">
            <v>CMRLPT22027</v>
          </cell>
        </row>
        <row r="415">
          <cell r="A415" t="str">
            <v>CMRLPT22028</v>
          </cell>
        </row>
        <row r="416">
          <cell r="A416" t="str">
            <v>CMRLPT22029</v>
          </cell>
        </row>
        <row r="417">
          <cell r="A417" t="str">
            <v>CMRLPT22030</v>
          </cell>
        </row>
        <row r="418">
          <cell r="A418" t="str">
            <v>CMRLPT22031</v>
          </cell>
        </row>
        <row r="419">
          <cell r="A419" t="str">
            <v>CMRLPT22032</v>
          </cell>
        </row>
        <row r="420">
          <cell r="A420" t="str">
            <v>CMRLPT22034</v>
          </cell>
        </row>
        <row r="421">
          <cell r="A421" t="str">
            <v>CMRLPT22036</v>
          </cell>
        </row>
        <row r="422">
          <cell r="A422" t="str">
            <v>CMRLPT22037</v>
          </cell>
        </row>
        <row r="423">
          <cell r="A423" t="str">
            <v>CMRLPT22038</v>
          </cell>
        </row>
        <row r="424">
          <cell r="A424" t="str">
            <v>CMRLPT22039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CMRLPT22051</v>
          </cell>
        </row>
        <row r="436">
          <cell r="A436" t="str">
            <v>CMRLPT22052</v>
          </cell>
        </row>
        <row r="437">
          <cell r="A437" t="str">
            <v>CMRLPT22053</v>
          </cell>
        </row>
        <row r="438">
          <cell r="A438" t="str">
            <v>CMRLPT22054</v>
          </cell>
        </row>
        <row r="439">
          <cell r="A439" t="str">
            <v>CMRLPT22055</v>
          </cell>
        </row>
        <row r="440">
          <cell r="A440" t="str">
            <v>CMRLPT22056</v>
          </cell>
        </row>
        <row r="441">
          <cell r="A441" t="str">
            <v>CMRLPT22057</v>
          </cell>
        </row>
        <row r="442">
          <cell r="A442" t="str">
            <v>CMRLPT22058</v>
          </cell>
        </row>
        <row r="443">
          <cell r="A443" t="str">
            <v>CMRLPT22059</v>
          </cell>
        </row>
        <row r="444">
          <cell r="A444" t="str">
            <v>CMRLPT22060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CMRLPT22068</v>
          </cell>
        </row>
        <row r="451">
          <cell r="A451" t="str">
            <v>CMRLPT22069</v>
          </cell>
        </row>
        <row r="452">
          <cell r="A452" t="str">
            <v>CMRLPT22070</v>
          </cell>
        </row>
        <row r="453">
          <cell r="A453" t="str">
            <v>CMRLPT22071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CMRLPT22073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CMRLPT23078</v>
          </cell>
        </row>
        <row r="632">
          <cell r="A632" t="str">
            <v>CMRLPT23079</v>
          </cell>
        </row>
        <row r="633">
          <cell r="A633" t="str">
            <v>CMRLPT23080</v>
          </cell>
        </row>
        <row r="634">
          <cell r="A634" t="str">
            <v>CMRLPT23081</v>
          </cell>
        </row>
        <row r="635">
          <cell r="A635" t="str">
            <v>CMRLPT23082</v>
          </cell>
        </row>
        <row r="636">
          <cell r="A636" t="str">
            <v>CMRLPT23083</v>
          </cell>
        </row>
        <row r="637">
          <cell r="A637" t="str">
            <v>CMRLPT23084</v>
          </cell>
        </row>
        <row r="638">
          <cell r="A638" t="str">
            <v>CMRLPT23085</v>
          </cell>
        </row>
        <row r="639">
          <cell r="A639" t="str">
            <v>CMRLPT23086</v>
          </cell>
        </row>
        <row r="640">
          <cell r="A640" t="str">
            <v>CMRLPT23087</v>
          </cell>
        </row>
        <row r="641">
          <cell r="A641" t="str">
            <v>CMRLPT23088</v>
          </cell>
        </row>
        <row r="642">
          <cell r="A642" t="str">
            <v>CMRLPT23089</v>
          </cell>
        </row>
        <row r="643">
          <cell r="A643" t="str">
            <v>CMRLPT23090</v>
          </cell>
        </row>
        <row r="644">
          <cell r="A644" t="str">
            <v>CMRLPT23091</v>
          </cell>
        </row>
        <row r="645">
          <cell r="A645" t="str">
            <v>CMRLPT23092</v>
          </cell>
        </row>
        <row r="646">
          <cell r="A646" t="str">
            <v>CMRLPT23093</v>
          </cell>
        </row>
        <row r="647">
          <cell r="A647" t="str">
            <v>CMRLPT23094</v>
          </cell>
        </row>
        <row r="648">
          <cell r="A648" t="str">
            <v>CMRLPT23095</v>
          </cell>
        </row>
        <row r="649">
          <cell r="A649" t="str">
            <v>CMRLPT23096</v>
          </cell>
        </row>
        <row r="650">
          <cell r="A650" t="str">
            <v>CMRLPT23097</v>
          </cell>
        </row>
        <row r="651">
          <cell r="A651" t="str">
            <v>CMRLPT23098</v>
          </cell>
        </row>
        <row r="652">
          <cell r="A652" t="str">
            <v>CMRLPT23099</v>
          </cell>
        </row>
        <row r="653">
          <cell r="A653" t="str">
            <v>CMRLPT23101</v>
          </cell>
        </row>
        <row r="654">
          <cell r="A654" t="str">
            <v>CMRLPT23102</v>
          </cell>
        </row>
        <row r="655">
          <cell r="A655" t="str">
            <v>CMRLPT23103</v>
          </cell>
        </row>
        <row r="656">
          <cell r="A656" t="str">
            <v>CMRLPT23104</v>
          </cell>
        </row>
        <row r="657">
          <cell r="A657" t="str">
            <v>CMRLPT23105</v>
          </cell>
        </row>
        <row r="658">
          <cell r="A658" t="str">
            <v>CMRLPT23106</v>
          </cell>
        </row>
        <row r="659">
          <cell r="A659" t="str">
            <v>CMRLPT23107</v>
          </cell>
        </row>
        <row r="660">
          <cell r="A660" t="str">
            <v>CMRLPT23108</v>
          </cell>
        </row>
        <row r="661">
          <cell r="A661" t="str">
            <v>CMRLPT23109</v>
          </cell>
        </row>
        <row r="662">
          <cell r="A662" t="str">
            <v>CMRLPT23110</v>
          </cell>
        </row>
        <row r="663">
          <cell r="A663" t="str">
            <v>CMRLPT23111</v>
          </cell>
        </row>
        <row r="664">
          <cell r="A664" t="str">
            <v>CMRLPT23112</v>
          </cell>
        </row>
        <row r="665">
          <cell r="A665" t="str">
            <v>CMRLPT23113</v>
          </cell>
        </row>
        <row r="666">
          <cell r="A666" t="str">
            <v>CMRLPT23114</v>
          </cell>
        </row>
        <row r="667">
          <cell r="A667" t="str">
            <v>CMRLPT23115</v>
          </cell>
        </row>
        <row r="668">
          <cell r="A668" t="str">
            <v>CMRLPT23117</v>
          </cell>
        </row>
        <row r="669">
          <cell r="A669" t="str">
            <v>CMRLPT23118</v>
          </cell>
        </row>
        <row r="670">
          <cell r="A670" t="str">
            <v>CMRLPT23119</v>
          </cell>
        </row>
        <row r="671">
          <cell r="A671" t="str">
            <v>CMRLPT23120</v>
          </cell>
        </row>
        <row r="672">
          <cell r="A672" t="str">
            <v>CMRLPT23121</v>
          </cell>
        </row>
        <row r="673">
          <cell r="A673" t="str">
            <v>CMRLPT23122</v>
          </cell>
        </row>
        <row r="674">
          <cell r="A674" t="str">
            <v>CMRLPT23123</v>
          </cell>
        </row>
        <row r="675">
          <cell r="A675" t="str">
            <v>CMRLPT23124</v>
          </cell>
        </row>
        <row r="676">
          <cell r="A676" t="str">
            <v>CMRLPT23125</v>
          </cell>
        </row>
        <row r="677">
          <cell r="A677" t="str">
            <v>CMRLPT23126</v>
          </cell>
        </row>
        <row r="678">
          <cell r="A678" t="str">
            <v>CMRLPT23127</v>
          </cell>
        </row>
        <row r="679">
          <cell r="A679" t="str">
            <v>CMRLPT23128</v>
          </cell>
        </row>
        <row r="680">
          <cell r="A680" t="str">
            <v>CMRLPT23129</v>
          </cell>
        </row>
        <row r="681">
          <cell r="A681" t="str">
            <v>CMRLPT23130</v>
          </cell>
        </row>
        <row r="682">
          <cell r="A682" t="str">
            <v>CMRLPT23131</v>
          </cell>
        </row>
        <row r="683">
          <cell r="A683" t="str">
            <v>CMRLPT23132</v>
          </cell>
        </row>
        <row r="684">
          <cell r="A684" t="str">
            <v>CMRLPT23135</v>
          </cell>
        </row>
        <row r="685">
          <cell r="A685" t="str">
            <v>CMRLPT23136</v>
          </cell>
        </row>
        <row r="686">
          <cell r="A686" t="str">
            <v>CMRLPT23137</v>
          </cell>
        </row>
        <row r="687">
          <cell r="A687" t="str">
            <v>CMRLPT23138</v>
          </cell>
        </row>
        <row r="688">
          <cell r="A688" t="str">
            <v>CMRLPT23139</v>
          </cell>
        </row>
        <row r="689">
          <cell r="A689" t="str">
            <v>CMRLPT23140</v>
          </cell>
        </row>
        <row r="690">
          <cell r="A690" t="str">
            <v>CMRLPT23141</v>
          </cell>
        </row>
        <row r="691">
          <cell r="A691" t="str">
            <v>CMRLPT23142</v>
          </cell>
        </row>
        <row r="692">
          <cell r="A692" t="str">
            <v>CMRLPT23143</v>
          </cell>
        </row>
        <row r="693">
          <cell r="A693" t="str">
            <v>CMRLPT23145</v>
          </cell>
        </row>
        <row r="694">
          <cell r="A694" t="str">
            <v>CMRLPT23146</v>
          </cell>
        </row>
        <row r="695">
          <cell r="A695" t="str">
            <v>CMRLPT23147</v>
          </cell>
        </row>
        <row r="696">
          <cell r="A696" t="str">
            <v>CMRLPT23148</v>
          </cell>
        </row>
        <row r="697">
          <cell r="A697" t="str">
            <v>CMRLPT23149</v>
          </cell>
        </row>
        <row r="698">
          <cell r="A698" t="str">
            <v>CMRLPT23150</v>
          </cell>
        </row>
        <row r="699">
          <cell r="A699" t="str">
            <v>CMRLPT23151</v>
          </cell>
        </row>
        <row r="700">
          <cell r="A700" t="str">
            <v>CMRLPT23152</v>
          </cell>
        </row>
        <row r="701">
          <cell r="A701" t="str">
            <v>CMRLPT23153</v>
          </cell>
        </row>
        <row r="702">
          <cell r="A702" t="str">
            <v>CMRLPT23154</v>
          </cell>
        </row>
        <row r="703">
          <cell r="A703" t="str">
            <v>CMRLPT23155</v>
          </cell>
        </row>
        <row r="704">
          <cell r="A704" t="str">
            <v>CMRLPT23156</v>
          </cell>
        </row>
        <row r="705">
          <cell r="A705" t="str">
            <v>CMRLPT23157</v>
          </cell>
        </row>
        <row r="706">
          <cell r="A706" t="str">
            <v>CMRLPT23158</v>
          </cell>
        </row>
        <row r="707">
          <cell r="A707" t="str">
            <v>CMRLPT23159</v>
          </cell>
        </row>
        <row r="708">
          <cell r="A708" t="str">
            <v>CMRLPT23160</v>
          </cell>
        </row>
        <row r="709">
          <cell r="A709" t="str">
            <v>CMRLPT23161</v>
          </cell>
        </row>
        <row r="710">
          <cell r="A710" t="str">
            <v>CMRLPT23162</v>
          </cell>
        </row>
        <row r="711">
          <cell r="A711" t="str">
            <v>CMRLPT23163</v>
          </cell>
        </row>
        <row r="712">
          <cell r="A712" t="str">
            <v>CMRLPT23164</v>
          </cell>
        </row>
        <row r="713">
          <cell r="A713" t="str">
            <v>CMRLPT23165</v>
          </cell>
        </row>
        <row r="714">
          <cell r="A714" t="str">
            <v>CMRLPT23166</v>
          </cell>
        </row>
        <row r="715">
          <cell r="A715" t="str">
            <v>CMRLPT23167</v>
          </cell>
        </row>
        <row r="716">
          <cell r="A716" t="str">
            <v>CMRLPT23170</v>
          </cell>
        </row>
        <row r="717">
          <cell r="A717" t="str">
            <v>CMRLPT23174</v>
          </cell>
        </row>
        <row r="718">
          <cell r="A718" t="str">
            <v>CMRLPT23175</v>
          </cell>
        </row>
        <row r="719">
          <cell r="A719" t="str">
            <v>CMRLPT23176</v>
          </cell>
        </row>
        <row r="720">
          <cell r="A720" t="str">
            <v>CMRLPT23177</v>
          </cell>
        </row>
        <row r="721">
          <cell r="A721" t="str">
            <v>CMRLPT23178</v>
          </cell>
        </row>
        <row r="722">
          <cell r="A722" t="str">
            <v>CMRLPT23179</v>
          </cell>
        </row>
        <row r="723">
          <cell r="A723" t="str">
            <v>CMRLPT23180</v>
          </cell>
        </row>
        <row r="724">
          <cell r="A724" t="str">
            <v>CMRLPT23181</v>
          </cell>
        </row>
        <row r="725">
          <cell r="A725" t="str">
            <v>CMRLPT23182</v>
          </cell>
        </row>
        <row r="726">
          <cell r="A726" t="str">
            <v>CMRLPT23183</v>
          </cell>
        </row>
        <row r="727">
          <cell r="A727" t="str">
            <v>CMRLPT23185</v>
          </cell>
        </row>
        <row r="728">
          <cell r="A728" t="str">
            <v>CMRLPT23186</v>
          </cell>
        </row>
        <row r="729">
          <cell r="A729" t="str">
            <v>CMRLPT23187</v>
          </cell>
        </row>
        <row r="730">
          <cell r="A730" t="str">
            <v>CMRLPT23188</v>
          </cell>
        </row>
        <row r="731">
          <cell r="A731" t="str">
            <v>CMRLPT23189</v>
          </cell>
        </row>
        <row r="732">
          <cell r="A732" t="str">
            <v>CMRLPT23190</v>
          </cell>
        </row>
        <row r="733">
          <cell r="A733" t="str">
            <v>CMRLPT23191</v>
          </cell>
        </row>
        <row r="734">
          <cell r="A734" t="str">
            <v>CMRLPT23192</v>
          </cell>
        </row>
        <row r="735">
          <cell r="A735" t="str">
            <v>CMRLPT23193</v>
          </cell>
        </row>
        <row r="736">
          <cell r="A736" t="str">
            <v>CMRLPT23194</v>
          </cell>
        </row>
        <row r="737">
          <cell r="A737" t="str">
            <v>CMRLPT23195</v>
          </cell>
        </row>
        <row r="738">
          <cell r="A738" t="str">
            <v>CMRLPT23196</v>
          </cell>
        </row>
        <row r="739">
          <cell r="A739" t="str">
            <v>CMRLPT23197</v>
          </cell>
        </row>
        <row r="740">
          <cell r="A740" t="str">
            <v>CMRLPT23198</v>
          </cell>
        </row>
        <row r="741">
          <cell r="A741" t="str">
            <v>CMRLPT23199</v>
          </cell>
        </row>
        <row r="742">
          <cell r="A742" t="str">
            <v>CMRLPT23200</v>
          </cell>
        </row>
        <row r="743">
          <cell r="A743" t="str">
            <v>CMRLPT23201</v>
          </cell>
        </row>
        <row r="744">
          <cell r="A744" t="str">
            <v>CMRLPT23202</v>
          </cell>
        </row>
        <row r="745">
          <cell r="A745" t="str">
            <v>CMRLPT23203</v>
          </cell>
        </row>
        <row r="746">
          <cell r="A746" t="str">
            <v>CMRLPT23204</v>
          </cell>
        </row>
        <row r="747">
          <cell r="A747" t="str">
            <v>CMRLPT23205</v>
          </cell>
        </row>
        <row r="748">
          <cell r="A748" t="str">
            <v>CMRLPT23206</v>
          </cell>
        </row>
        <row r="749">
          <cell r="A749" t="str">
            <v>CMRLPT23207</v>
          </cell>
        </row>
        <row r="750">
          <cell r="A750" t="str">
            <v>CMRLPT23208</v>
          </cell>
        </row>
        <row r="751">
          <cell r="A751" t="str">
            <v>CMRLPT23209</v>
          </cell>
        </row>
        <row r="752">
          <cell r="A752" t="str">
            <v>CMRLPT23210</v>
          </cell>
        </row>
        <row r="753">
          <cell r="A753" t="str">
            <v>CMRLPT23211</v>
          </cell>
        </row>
        <row r="754">
          <cell r="A754" t="str">
            <v>CMRLPT23212</v>
          </cell>
        </row>
        <row r="755">
          <cell r="A755" t="str">
            <v>CMRLPT23213</v>
          </cell>
        </row>
        <row r="756">
          <cell r="A756" t="str">
            <v>CMRLPT23214</v>
          </cell>
        </row>
        <row r="757">
          <cell r="A757" t="str">
            <v>CMRLPT23215</v>
          </cell>
        </row>
        <row r="758">
          <cell r="A758" t="str">
            <v>CMRLPT23216</v>
          </cell>
        </row>
        <row r="759">
          <cell r="A759" t="str">
            <v>CMRLPT23217</v>
          </cell>
        </row>
        <row r="760">
          <cell r="A760" t="str">
            <v>CMRLPT23218</v>
          </cell>
        </row>
        <row r="761">
          <cell r="A761" t="str">
            <v>CMRLPT23219</v>
          </cell>
        </row>
        <row r="762">
          <cell r="A762" t="str">
            <v>CMRLPT23222</v>
          </cell>
        </row>
        <row r="763">
          <cell r="A763" t="str">
            <v>CMRLPT23223</v>
          </cell>
        </row>
        <row r="764">
          <cell r="A764" t="str">
            <v>CMRLPT23224</v>
          </cell>
        </row>
        <row r="765">
          <cell r="A765" t="str">
            <v>CMRLPT23225</v>
          </cell>
        </row>
        <row r="766">
          <cell r="A766" t="str">
            <v>CMRLPT23226</v>
          </cell>
        </row>
        <row r="767">
          <cell r="A767" t="str">
            <v>CMRLPT23227</v>
          </cell>
        </row>
        <row r="768">
          <cell r="A768" t="str">
            <v>CMRLPT23228</v>
          </cell>
        </row>
        <row r="769">
          <cell r="A769" t="str">
            <v>CMRLPT23229</v>
          </cell>
        </row>
        <row r="770">
          <cell r="A770" t="str">
            <v>CMRLPT23230</v>
          </cell>
        </row>
        <row r="771">
          <cell r="A771" t="str">
            <v>CMRLPT23231</v>
          </cell>
        </row>
        <row r="772">
          <cell r="A772" t="str">
            <v>CMRLPT23233</v>
          </cell>
        </row>
        <row r="773">
          <cell r="A773" t="str">
            <v>CMRLPT23234</v>
          </cell>
        </row>
        <row r="774">
          <cell r="A774" t="str">
            <v>CMRLPT23235</v>
          </cell>
        </row>
        <row r="775">
          <cell r="A775" t="str">
            <v>CMRLPT23237</v>
          </cell>
        </row>
        <row r="776">
          <cell r="A776" t="str">
            <v>CMRLPT23238</v>
          </cell>
        </row>
        <row r="777">
          <cell r="A777" t="str">
            <v>CMRLPT23239</v>
          </cell>
        </row>
        <row r="778">
          <cell r="A778" t="str">
            <v>CMRLPT23240</v>
          </cell>
        </row>
        <row r="779">
          <cell r="A779" t="str">
            <v>CMRLPT23241</v>
          </cell>
        </row>
        <row r="780">
          <cell r="A780" t="str">
            <v>CMRLPT23242</v>
          </cell>
        </row>
        <row r="781">
          <cell r="A781" t="str">
            <v>CMRLPT23243</v>
          </cell>
        </row>
        <row r="782">
          <cell r="A782" t="str">
            <v>CMRLPT23244</v>
          </cell>
        </row>
        <row r="783">
          <cell r="A783" t="str">
            <v>CMRLPT23245</v>
          </cell>
        </row>
        <row r="784">
          <cell r="A784" t="str">
            <v>CMRLPT23246</v>
          </cell>
        </row>
        <row r="785">
          <cell r="A785" t="str">
            <v>CMRLPT23247</v>
          </cell>
        </row>
        <row r="786">
          <cell r="A786" t="str">
            <v>CMRLPT23248</v>
          </cell>
        </row>
        <row r="787">
          <cell r="A787" t="str">
            <v>CMRLPT23249</v>
          </cell>
        </row>
        <row r="788">
          <cell r="A788" t="str">
            <v>CMRLPT23250</v>
          </cell>
        </row>
        <row r="789">
          <cell r="A789" t="str">
            <v>CMRLPT23251</v>
          </cell>
        </row>
        <row r="790">
          <cell r="A790" t="str">
            <v>CMRLPT23252</v>
          </cell>
        </row>
        <row r="791">
          <cell r="A791" t="str">
            <v>CMRLPT23253</v>
          </cell>
        </row>
        <row r="792">
          <cell r="A792" t="str">
            <v>CMRLPT23254</v>
          </cell>
        </row>
        <row r="793">
          <cell r="A793" t="str">
            <v>CMRLPT23255</v>
          </cell>
        </row>
        <row r="794">
          <cell r="A794" t="str">
            <v>CMRLPT23256</v>
          </cell>
        </row>
        <row r="795">
          <cell r="A795" t="str">
            <v>CMRLPT23257</v>
          </cell>
        </row>
        <row r="796">
          <cell r="A796" t="str">
            <v>CMRLPT23258</v>
          </cell>
        </row>
        <row r="797">
          <cell r="A797" t="str">
            <v>CMRLPT23259</v>
          </cell>
        </row>
        <row r="798">
          <cell r="A798" t="str">
            <v>CMRLPT23260</v>
          </cell>
        </row>
        <row r="799">
          <cell r="A799" t="str">
            <v>CMRLPT23261</v>
          </cell>
        </row>
        <row r="800">
          <cell r="A800" t="str">
            <v>CMRLPT23262</v>
          </cell>
        </row>
        <row r="801">
          <cell r="A801" t="str">
            <v>CMRLPT23263</v>
          </cell>
        </row>
        <row r="802">
          <cell r="A802" t="str">
            <v>CMRLPT23264</v>
          </cell>
        </row>
        <row r="803">
          <cell r="A803" t="str">
            <v>CMRLPT23266</v>
          </cell>
        </row>
        <row r="804">
          <cell r="A804" t="str">
            <v>CMRLPT23267</v>
          </cell>
        </row>
        <row r="805">
          <cell r="A805" t="str">
            <v>CMRLPT23268</v>
          </cell>
        </row>
        <row r="806">
          <cell r="A806" t="str">
            <v>CMRLPT23269</v>
          </cell>
        </row>
        <row r="807">
          <cell r="A807" t="str">
            <v>CMRLPT23270</v>
          </cell>
        </row>
        <row r="808">
          <cell r="A808" t="str">
            <v>CMRLPT23271</v>
          </cell>
        </row>
        <row r="809">
          <cell r="A809" t="str">
            <v>CMRLPT23272</v>
          </cell>
        </row>
        <row r="810">
          <cell r="A810" t="str">
            <v>CMRLPT23273</v>
          </cell>
        </row>
        <row r="811">
          <cell r="A811" t="str">
            <v>CMRLPT23274</v>
          </cell>
        </row>
        <row r="812">
          <cell r="A812" t="str">
            <v>CMRLPT23275</v>
          </cell>
        </row>
        <row r="813">
          <cell r="A813" t="str">
            <v>CMRLPT23277</v>
          </cell>
        </row>
        <row r="814">
          <cell r="A814" t="str">
            <v>CMRLPT23278</v>
          </cell>
        </row>
        <row r="815">
          <cell r="A815" t="str">
            <v>CMRLPT23279</v>
          </cell>
        </row>
        <row r="816">
          <cell r="A816" t="str">
            <v>CMRLPT23280</v>
          </cell>
        </row>
        <row r="817">
          <cell r="A817" t="str">
            <v>CMRLPT23281</v>
          </cell>
        </row>
        <row r="818">
          <cell r="A818" t="str">
            <v>CMRLPT23282</v>
          </cell>
        </row>
        <row r="819">
          <cell r="A819" t="str">
            <v>CMRLPT23283</v>
          </cell>
        </row>
        <row r="820">
          <cell r="A820" t="str">
            <v>CMRLPT23284</v>
          </cell>
        </row>
        <row r="821">
          <cell r="A821" t="str">
            <v>CMRLPT23285</v>
          </cell>
        </row>
        <row r="822">
          <cell r="A822" t="str">
            <v>CMRLPT23286</v>
          </cell>
        </row>
        <row r="823">
          <cell r="A823" t="str">
            <v>CMRLPT23287</v>
          </cell>
        </row>
        <row r="824">
          <cell r="A824" t="str">
            <v>CMRLPT23288</v>
          </cell>
        </row>
        <row r="825">
          <cell r="A825" t="str">
            <v>CMRLPT23289</v>
          </cell>
        </row>
        <row r="826">
          <cell r="A826" t="str">
            <v>CMRLPT23290</v>
          </cell>
        </row>
        <row r="827">
          <cell r="A827" t="str">
            <v>CMRLPT23291</v>
          </cell>
        </row>
        <row r="828">
          <cell r="A828" t="str">
            <v>CMRLPT23292</v>
          </cell>
        </row>
        <row r="829">
          <cell r="A829" t="str">
            <v>CMRLPT23293</v>
          </cell>
        </row>
        <row r="830">
          <cell r="A830" t="str">
            <v>CMRLPT23294</v>
          </cell>
        </row>
        <row r="831">
          <cell r="A831" t="str">
            <v>CMRLPT23295</v>
          </cell>
        </row>
        <row r="832">
          <cell r="A832" t="str">
            <v>CMRLPT23296</v>
          </cell>
        </row>
        <row r="833">
          <cell r="A833" t="str">
            <v>CMRLPT23297</v>
          </cell>
        </row>
        <row r="834">
          <cell r="A834" t="str">
            <v>CMRLPT23298</v>
          </cell>
        </row>
        <row r="835">
          <cell r="A835" t="str">
            <v>CMRLPT23299</v>
          </cell>
        </row>
        <row r="836">
          <cell r="A836" t="str">
            <v>CMRLPT23300</v>
          </cell>
        </row>
        <row r="837">
          <cell r="A837" t="str">
            <v>CMRLPT23301</v>
          </cell>
        </row>
        <row r="838">
          <cell r="A838" t="str">
            <v>CMRLPT23302</v>
          </cell>
        </row>
        <row r="839">
          <cell r="A839" t="str">
            <v>CMRLPT23303</v>
          </cell>
        </row>
        <row r="840">
          <cell r="A840" t="str">
            <v>CMRLPT23304</v>
          </cell>
        </row>
        <row r="841">
          <cell r="A841" t="str">
            <v>CMRLPT23305</v>
          </cell>
        </row>
        <row r="842">
          <cell r="A842" t="str">
            <v>CMRLPT23306</v>
          </cell>
        </row>
        <row r="843">
          <cell r="A843" t="str">
            <v>CMRLPT23309</v>
          </cell>
        </row>
        <row r="844">
          <cell r="A844" t="str">
            <v>CMRLPT23310</v>
          </cell>
        </row>
        <row r="845">
          <cell r="A845" t="str">
            <v>CMRLPT23311</v>
          </cell>
        </row>
        <row r="846">
          <cell r="A846" t="str">
            <v>CMRLPT23312</v>
          </cell>
        </row>
        <row r="847">
          <cell r="A847" t="str">
            <v>CMRLPT23313</v>
          </cell>
        </row>
        <row r="848">
          <cell r="A848" t="str">
            <v>CMRLPT23314</v>
          </cell>
        </row>
        <row r="849">
          <cell r="A849" t="str">
            <v>CMRLPT23315</v>
          </cell>
        </row>
        <row r="850">
          <cell r="A850" t="str">
            <v>CMRLPT23316</v>
          </cell>
        </row>
        <row r="851">
          <cell r="A851" t="str">
            <v>CMRLPT23317</v>
          </cell>
        </row>
        <row r="852">
          <cell r="A852" t="str">
            <v>CMRLPT23318</v>
          </cell>
        </row>
        <row r="853">
          <cell r="A853" t="str">
            <v>CMRLPT23319</v>
          </cell>
        </row>
        <row r="854">
          <cell r="A854" t="str">
            <v>CMRLPT23320</v>
          </cell>
        </row>
        <row r="855">
          <cell r="A855" t="str">
            <v>CMRLPT23320</v>
          </cell>
        </row>
        <row r="856">
          <cell r="A856" t="str">
            <v>CMRLPT24001</v>
          </cell>
        </row>
        <row r="857">
          <cell r="A857" t="str">
            <v>CMRLPT24002</v>
          </cell>
        </row>
        <row r="858">
          <cell r="A858" t="str">
            <v>CMRLPT24003</v>
          </cell>
        </row>
        <row r="859">
          <cell r="A859" t="str">
            <v>CMRLPT24004</v>
          </cell>
        </row>
        <row r="860">
          <cell r="A860" t="str">
            <v>CMRLPT24005</v>
          </cell>
        </row>
        <row r="861">
          <cell r="A861" t="str">
            <v>CMRLPT24006</v>
          </cell>
        </row>
        <row r="862">
          <cell r="A862" t="str">
            <v>CMRLPT24007</v>
          </cell>
        </row>
        <row r="863">
          <cell r="A863" t="str">
            <v>CMRLPT24008</v>
          </cell>
        </row>
        <row r="864">
          <cell r="A864" t="str">
            <v>CMRLPT24009</v>
          </cell>
        </row>
        <row r="865">
          <cell r="A865" t="str">
            <v>CMRLPT24010</v>
          </cell>
        </row>
        <row r="866">
          <cell r="A866" t="str">
            <v>CMRLPT24011</v>
          </cell>
        </row>
        <row r="867">
          <cell r="A867" t="str">
            <v>CMRLPT24012</v>
          </cell>
        </row>
        <row r="868">
          <cell r="A868" t="str">
            <v>CMRLPT24013</v>
          </cell>
        </row>
        <row r="869">
          <cell r="A869" t="str">
            <v>CMRLPT24014</v>
          </cell>
        </row>
        <row r="870">
          <cell r="A870" t="str">
            <v>CMRLPT24015</v>
          </cell>
        </row>
        <row r="871">
          <cell r="A871" t="str">
            <v>CMRLPT24016</v>
          </cell>
        </row>
        <row r="872">
          <cell r="A872" t="str">
            <v>CMRLPT24017</v>
          </cell>
        </row>
        <row r="873">
          <cell r="A873" t="str">
            <v>CMRLPT24019</v>
          </cell>
        </row>
        <row r="874">
          <cell r="A874" t="str">
            <v>CMRLPT24020</v>
          </cell>
        </row>
        <row r="875">
          <cell r="A875" t="str">
            <v>CMRLPT24021</v>
          </cell>
        </row>
        <row r="876">
          <cell r="A876" t="str">
            <v>CMRLPT24022</v>
          </cell>
        </row>
        <row r="877">
          <cell r="A877" t="str">
            <v>CMRLPT24023</v>
          </cell>
        </row>
        <row r="878">
          <cell r="A878" t="str">
            <v>CMRLPT24024</v>
          </cell>
        </row>
        <row r="879">
          <cell r="A879" t="str">
            <v>CMRLPT24025</v>
          </cell>
        </row>
        <row r="880">
          <cell r="A880" t="str">
            <v>CMRLPT24026</v>
          </cell>
        </row>
        <row r="881">
          <cell r="A881" t="str">
            <v>CMRLPT24027</v>
          </cell>
        </row>
        <row r="882">
          <cell r="A882" t="str">
            <v>CMRLPT24028</v>
          </cell>
        </row>
        <row r="883">
          <cell r="A883" t="str">
            <v>CMRLPT24029</v>
          </cell>
        </row>
        <row r="884">
          <cell r="A884" t="str">
            <v>CMRLPT24030</v>
          </cell>
        </row>
        <row r="885">
          <cell r="A885" t="str">
            <v>CMRLPT24031</v>
          </cell>
        </row>
        <row r="886">
          <cell r="A886" t="str">
            <v>CMRLPT24033</v>
          </cell>
        </row>
        <row r="887">
          <cell r="A887" t="str">
            <v>CMRLPT24034</v>
          </cell>
        </row>
        <row r="888">
          <cell r="A888" t="str">
            <v>CMRLPT24035</v>
          </cell>
        </row>
        <row r="889">
          <cell r="A889" t="str">
            <v>CMRLPT24036</v>
          </cell>
        </row>
        <row r="890">
          <cell r="A890" t="str">
            <v>CMRLPT24038</v>
          </cell>
        </row>
        <row r="891">
          <cell r="A891" t="str">
            <v>CMRLPT24039</v>
          </cell>
        </row>
        <row r="892">
          <cell r="A892" t="str">
            <v>CMRLPT24040</v>
          </cell>
        </row>
        <row r="893">
          <cell r="A893" t="str">
            <v>CMRLPT24041</v>
          </cell>
        </row>
        <row r="894">
          <cell r="A894" t="str">
            <v>CMRLPT24042</v>
          </cell>
        </row>
        <row r="895">
          <cell r="A895" t="str">
            <v>CMRLPT24043</v>
          </cell>
        </row>
        <row r="896">
          <cell r="A896" t="str">
            <v>CMRLPT24045</v>
          </cell>
        </row>
        <row r="897">
          <cell r="A897" t="str">
            <v>CMRLPT24047</v>
          </cell>
        </row>
        <row r="898">
          <cell r="A898" t="str">
            <v>CMRLPT24048</v>
          </cell>
        </row>
        <row r="899">
          <cell r="A899" t="str">
            <v>CMRLPT24049</v>
          </cell>
        </row>
        <row r="900">
          <cell r="A900" t="str">
            <v>CMRLPT24050</v>
          </cell>
        </row>
        <row r="901">
          <cell r="A901" t="str">
            <v>CMRLPT24051</v>
          </cell>
        </row>
        <row r="902">
          <cell r="A902" t="str">
            <v>CMRLPT24052</v>
          </cell>
        </row>
        <row r="903">
          <cell r="A903" t="str">
            <v>CMRLPT24053</v>
          </cell>
        </row>
        <row r="904">
          <cell r="A904" t="str">
            <v>CMRLPT24054</v>
          </cell>
        </row>
        <row r="905">
          <cell r="A905" t="str">
            <v>CMRLPT24055</v>
          </cell>
        </row>
        <row r="906">
          <cell r="A906" t="str">
            <v>CMRLPT24056</v>
          </cell>
        </row>
        <row r="907">
          <cell r="A907" t="str">
            <v>CMRLPT24057</v>
          </cell>
        </row>
        <row r="908">
          <cell r="A908" t="str">
            <v>CMRLPT24059</v>
          </cell>
        </row>
        <row r="909">
          <cell r="A909" t="str">
            <v>CMRLPT24060</v>
          </cell>
        </row>
        <row r="910">
          <cell r="A910" t="str">
            <v>CMRLPT24061</v>
          </cell>
        </row>
        <row r="911">
          <cell r="A911" t="str">
            <v>CMRLPT24062</v>
          </cell>
        </row>
        <row r="912">
          <cell r="A912" t="str">
            <v>CMRLPT24063</v>
          </cell>
        </row>
        <row r="913">
          <cell r="A913" t="str">
            <v>CMRLPT24064</v>
          </cell>
        </row>
        <row r="914">
          <cell r="A914" t="str">
            <v>CMRLPT24065</v>
          </cell>
        </row>
        <row r="915">
          <cell r="A915" t="str">
            <v>CMRLPT24066</v>
          </cell>
        </row>
        <row r="916">
          <cell r="A916" t="str">
            <v>CMRLPT24067</v>
          </cell>
        </row>
        <row r="917">
          <cell r="A917" t="str">
            <v>CMRLPT24068</v>
          </cell>
        </row>
        <row r="918">
          <cell r="A918" t="str">
            <v>CMRLPT24069</v>
          </cell>
        </row>
        <row r="919">
          <cell r="A919" t="str">
            <v>CMRLPT24070</v>
          </cell>
        </row>
        <row r="920">
          <cell r="A920" t="str">
            <v>CMRLPT24071</v>
          </cell>
        </row>
        <row r="921">
          <cell r="A921" t="str">
            <v>CMRLPT24072</v>
          </cell>
        </row>
        <row r="922">
          <cell r="A922" t="str">
            <v>CMRLPT24073</v>
          </cell>
        </row>
        <row r="923">
          <cell r="A923" t="str">
            <v>CMRLPT24074</v>
          </cell>
        </row>
        <row r="924">
          <cell r="A924" t="str">
            <v>CMRLPT24075</v>
          </cell>
        </row>
        <row r="925">
          <cell r="A925" t="str">
            <v>CMRLPT24076</v>
          </cell>
        </row>
        <row r="926">
          <cell r="A926" t="str">
            <v>CMRLPT24077</v>
          </cell>
        </row>
        <row r="927">
          <cell r="A927" t="str">
            <v>CMRLPT24078</v>
          </cell>
        </row>
        <row r="928">
          <cell r="A928" t="str">
            <v>CMRLPT24079</v>
          </cell>
        </row>
        <row r="929">
          <cell r="A929" t="str">
            <v>CMRLPT24080</v>
          </cell>
        </row>
        <row r="930">
          <cell r="A930" t="str">
            <v>CMRLPT24081</v>
          </cell>
        </row>
        <row r="931">
          <cell r="A931" t="str">
            <v>CMRLPT24082</v>
          </cell>
        </row>
        <row r="932">
          <cell r="A932" t="str">
            <v>CMRLPT24083</v>
          </cell>
        </row>
        <row r="933">
          <cell r="A933" t="str">
            <v>CMRLPT24084</v>
          </cell>
        </row>
        <row r="934">
          <cell r="A934" t="str">
            <v>CMRLPT24085</v>
          </cell>
        </row>
        <row r="935">
          <cell r="A935" t="str">
            <v>CMRLPT24087</v>
          </cell>
        </row>
        <row r="936">
          <cell r="A936" t="str">
            <v>CMRLPT24088</v>
          </cell>
        </row>
        <row r="937">
          <cell r="A937" t="str">
            <v>CMRLPT24089</v>
          </cell>
        </row>
        <row r="938">
          <cell r="A938" t="str">
            <v>CMRLPT24090</v>
          </cell>
        </row>
        <row r="939">
          <cell r="A939" t="str">
            <v>CMRLPT24091</v>
          </cell>
        </row>
        <row r="940">
          <cell r="A940" t="str">
            <v>CMRLPT24092</v>
          </cell>
        </row>
        <row r="941">
          <cell r="A941" t="str">
            <v>CMRLPT24093</v>
          </cell>
        </row>
        <row r="942">
          <cell r="A942" t="str">
            <v>CMRLPT24094</v>
          </cell>
        </row>
        <row r="943">
          <cell r="A943" t="str">
            <v>CMRLPT24095</v>
          </cell>
        </row>
        <row r="944">
          <cell r="A944" t="str">
            <v>CMRLPT24096</v>
          </cell>
        </row>
        <row r="945">
          <cell r="A945" t="str">
            <v>CMRLPT24097</v>
          </cell>
        </row>
        <row r="946">
          <cell r="A946" t="str">
            <v>CMRLPT24098</v>
          </cell>
        </row>
        <row r="947">
          <cell r="A947" t="str">
            <v>CMRLPT24099</v>
          </cell>
        </row>
        <row r="948">
          <cell r="A948" t="str">
            <v>CMRLPT24100</v>
          </cell>
        </row>
        <row r="949">
          <cell r="A949" t="str">
            <v>CMRLPT24101</v>
          </cell>
        </row>
        <row r="950">
          <cell r="A950" t="str">
            <v>CMRLPT24102</v>
          </cell>
        </row>
        <row r="951">
          <cell r="A951" t="str">
            <v>CMRLPT24103</v>
          </cell>
        </row>
        <row r="952">
          <cell r="A952" t="str">
            <v>CMRLPT24104</v>
          </cell>
        </row>
        <row r="953">
          <cell r="A953" t="str">
            <v>CMRLPT24105</v>
          </cell>
        </row>
        <row r="954">
          <cell r="A954" t="str">
            <v>CMRLPT24106</v>
          </cell>
        </row>
        <row r="955">
          <cell r="A955" t="str">
            <v>CMRLPT24107</v>
          </cell>
        </row>
        <row r="956">
          <cell r="A956" t="str">
            <v>CMRLPT24108</v>
          </cell>
        </row>
        <row r="957">
          <cell r="A957" t="str">
            <v>CMRLPT24109</v>
          </cell>
        </row>
        <row r="958">
          <cell r="A958" t="str">
            <v>CMRLPT24110</v>
          </cell>
        </row>
        <row r="959">
          <cell r="A959" t="str">
            <v>CMRLPT24111</v>
          </cell>
        </row>
        <row r="960">
          <cell r="A960" t="str">
            <v>CMRLPT24112</v>
          </cell>
        </row>
        <row r="961">
          <cell r="A961" t="str">
            <v>CMRLPT24113</v>
          </cell>
        </row>
        <row r="962">
          <cell r="A962" t="str">
            <v>CMRLPT24115</v>
          </cell>
        </row>
        <row r="963">
          <cell r="A963" t="str">
            <v>CMRLPT24116</v>
          </cell>
        </row>
        <row r="964">
          <cell r="A964" t="str">
            <v>CMRLPT24117</v>
          </cell>
        </row>
        <row r="965">
          <cell r="A965" t="str">
            <v>CMRLPT24118</v>
          </cell>
        </row>
        <row r="966">
          <cell r="A966" t="str">
            <v>CMRLPT24119</v>
          </cell>
        </row>
        <row r="967">
          <cell r="A967" t="str">
            <v>CMRLPT24120</v>
          </cell>
        </row>
        <row r="968">
          <cell r="A968" t="str">
            <v>CMRLPT24121</v>
          </cell>
        </row>
        <row r="969">
          <cell r="A969" t="str">
            <v>CMRLPT24122</v>
          </cell>
        </row>
        <row r="970">
          <cell r="A970" t="str">
            <v>CMRLPT24123</v>
          </cell>
        </row>
        <row r="971">
          <cell r="A971" t="str">
            <v>CMRLPT24126</v>
          </cell>
        </row>
        <row r="972">
          <cell r="A972" t="str">
            <v>CMRLPT24128</v>
          </cell>
        </row>
        <row r="973">
          <cell r="A973" t="str">
            <v>CMRLPT24129</v>
          </cell>
        </row>
        <row r="974">
          <cell r="A974" t="str">
            <v>CMRLPT24130</v>
          </cell>
        </row>
        <row r="975">
          <cell r="A975" t="str">
            <v>CMRLPT24131</v>
          </cell>
        </row>
        <row r="976">
          <cell r="A976" t="str">
            <v>CMRLPT24132</v>
          </cell>
        </row>
        <row r="977">
          <cell r="A977" t="str">
            <v>CMRLPT24133</v>
          </cell>
        </row>
        <row r="978">
          <cell r="A978" t="str">
            <v>CMRLPT24134</v>
          </cell>
        </row>
        <row r="979">
          <cell r="A979" t="str">
            <v>CMRLPT24135</v>
          </cell>
        </row>
        <row r="980">
          <cell r="A980" t="str">
            <v>CMRLPT24136</v>
          </cell>
        </row>
        <row r="981">
          <cell r="A981" t="str">
            <v>CMRLPT24137</v>
          </cell>
        </row>
        <row r="982">
          <cell r="A982" t="str">
            <v>CMRLPT24138</v>
          </cell>
        </row>
        <row r="983">
          <cell r="A983" t="str">
            <v>CMRLPT24139</v>
          </cell>
        </row>
        <row r="984">
          <cell r="A984" t="str">
            <v>CMRLPT24140</v>
          </cell>
        </row>
        <row r="985">
          <cell r="A985" t="str">
            <v>CMRLPT24141</v>
          </cell>
        </row>
        <row r="986">
          <cell r="A986" t="str">
            <v>CMRLPT24142</v>
          </cell>
        </row>
        <row r="987">
          <cell r="A987" t="str">
            <v>CMRLPT24143</v>
          </cell>
        </row>
        <row r="988">
          <cell r="A988" t="str">
            <v>CMRLPT24144</v>
          </cell>
        </row>
        <row r="989">
          <cell r="A989" t="str">
            <v>CMRLPT24145</v>
          </cell>
        </row>
        <row r="990">
          <cell r="A990" t="str">
            <v>CMRLPT24147</v>
          </cell>
        </row>
        <row r="991">
          <cell r="A991" t="str">
            <v>CMRLPT24148</v>
          </cell>
        </row>
        <row r="992">
          <cell r="A992" t="str">
            <v>CMRLPT24149</v>
          </cell>
        </row>
        <row r="993">
          <cell r="A993" t="str">
            <v>CMRLPT24150</v>
          </cell>
        </row>
        <row r="994">
          <cell r="A994" t="str">
            <v>CMRLPT24151</v>
          </cell>
        </row>
        <row r="995">
          <cell r="A995" t="str">
            <v>CMRLPT24152</v>
          </cell>
        </row>
        <row r="996">
          <cell r="A996" t="str">
            <v>CMRLPT24153</v>
          </cell>
        </row>
        <row r="997">
          <cell r="A997" t="str">
            <v>CMRLPT24154</v>
          </cell>
        </row>
        <row r="998">
          <cell r="A998" t="str">
            <v>CMRLPT24158</v>
          </cell>
        </row>
        <row r="999">
          <cell r="A999" t="str">
            <v>CMRLPT24159</v>
          </cell>
        </row>
        <row r="1000">
          <cell r="A1000" t="str">
            <v>CMRLPT24160</v>
          </cell>
        </row>
        <row r="1001">
          <cell r="A1001" t="str">
            <v>CMRLPT24161</v>
          </cell>
        </row>
        <row r="1002">
          <cell r="A1002" t="str">
            <v>CMRLPT24162</v>
          </cell>
        </row>
        <row r="1003">
          <cell r="A1003" t="str">
            <v>CMRLPT24163</v>
          </cell>
        </row>
        <row r="1004">
          <cell r="A1004" t="str">
            <v>CMRLPT24164</v>
          </cell>
        </row>
        <row r="1005">
          <cell r="A1005" t="str">
            <v>CMRLPT24166</v>
          </cell>
        </row>
        <row r="1006">
          <cell r="A1006" t="str">
            <v>CMRLPT24167</v>
          </cell>
        </row>
        <row r="1007">
          <cell r="A1007" t="str">
            <v>CMRLPT24168</v>
          </cell>
        </row>
        <row r="1008">
          <cell r="A1008" t="str">
            <v>CMRLPT24169</v>
          </cell>
        </row>
        <row r="1009">
          <cell r="A1009" t="str">
            <v>CMRLPT24170</v>
          </cell>
        </row>
        <row r="1010">
          <cell r="A1010" t="str">
            <v>CMRLPT24171</v>
          </cell>
        </row>
        <row r="1011">
          <cell r="A1011" t="str">
            <v>CMRLPT24172</v>
          </cell>
        </row>
        <row r="1012">
          <cell r="A1012" t="str">
            <v>CMRLPT24173</v>
          </cell>
        </row>
        <row r="1013">
          <cell r="A1013" t="str">
            <v>CMRLPT24174</v>
          </cell>
        </row>
        <row r="1014">
          <cell r="A1014" t="str">
            <v>CMRLPT24175</v>
          </cell>
        </row>
        <row r="1015">
          <cell r="A1015" t="str">
            <v>CMRLPT24176</v>
          </cell>
        </row>
        <row r="1016">
          <cell r="A1016" t="str">
            <v>CMRLPT24177</v>
          </cell>
        </row>
        <row r="1017">
          <cell r="A1017" t="str">
            <v>CMRLPT24178</v>
          </cell>
        </row>
        <row r="1018">
          <cell r="A1018" t="str">
            <v>CMRLPT24179</v>
          </cell>
        </row>
        <row r="1019">
          <cell r="A1019" t="str">
            <v>CMRLPT24180</v>
          </cell>
        </row>
        <row r="1020">
          <cell r="A1020" t="str">
            <v>CMRLPT24181</v>
          </cell>
        </row>
        <row r="1021">
          <cell r="A1021" t="str">
            <v>CMRLPT24182</v>
          </cell>
        </row>
        <row r="1022">
          <cell r="A1022" t="str">
            <v>CMRLPT24183</v>
          </cell>
        </row>
        <row r="1023">
          <cell r="A1023" t="str">
            <v>CMRLPT24184</v>
          </cell>
        </row>
        <row r="1024">
          <cell r="A1024" t="str">
            <v>CMRLPT24185</v>
          </cell>
        </row>
        <row r="1025">
          <cell r="A1025" t="str">
            <v>CMRLPT24186</v>
          </cell>
        </row>
        <row r="1026">
          <cell r="A1026" t="str">
            <v>CMRLPT24187</v>
          </cell>
        </row>
        <row r="1027">
          <cell r="A1027" t="str">
            <v>CMRLPT24188</v>
          </cell>
        </row>
        <row r="1028">
          <cell r="A1028" t="str">
            <v>CMRLPT24189</v>
          </cell>
        </row>
        <row r="1029">
          <cell r="A1029" t="str">
            <v>CMRLPT24190</v>
          </cell>
        </row>
        <row r="1030">
          <cell r="A1030" t="str">
            <v>CMRLPT24191</v>
          </cell>
        </row>
        <row r="1031">
          <cell r="A1031" t="str">
            <v>CMRLPT24192</v>
          </cell>
        </row>
        <row r="1032">
          <cell r="A1032" t="str">
            <v>CMRLPT24193</v>
          </cell>
        </row>
        <row r="1033">
          <cell r="A1033" t="str">
            <v>CMRLPT24194</v>
          </cell>
        </row>
        <row r="1034">
          <cell r="A1034" t="str">
            <v>CMRLPT24197</v>
          </cell>
        </row>
        <row r="1035">
          <cell r="A1035" t="str">
            <v>CMRLPT24198</v>
          </cell>
        </row>
        <row r="1036">
          <cell r="A1036" t="str">
            <v>CMRLPT24199</v>
          </cell>
        </row>
        <row r="1037">
          <cell r="A1037" t="str">
            <v>CMRLPT24202</v>
          </cell>
        </row>
        <row r="1038">
          <cell r="A1038" t="str">
            <v>CMRLPT24203</v>
          </cell>
        </row>
        <row r="1039">
          <cell r="A1039" t="str">
            <v>CMRLPT24204</v>
          </cell>
        </row>
        <row r="1040">
          <cell r="A1040" t="str">
            <v>CMRLPT24205</v>
          </cell>
        </row>
        <row r="1041">
          <cell r="A1041" t="str">
            <v>CMRLPT24206</v>
          </cell>
        </row>
        <row r="1042">
          <cell r="A1042" t="str">
            <v>CMRLPT25005</v>
          </cell>
        </row>
        <row r="1043">
          <cell r="A1043" t="str">
            <v>CMRLPT25006</v>
          </cell>
        </row>
        <row r="1044">
          <cell r="A1044" t="str">
            <v>CMRLTP19172</v>
          </cell>
        </row>
        <row r="1045">
          <cell r="A1045" t="str">
            <v>CMRLTP20065</v>
          </cell>
        </row>
        <row r="1046">
          <cell r="A1046" t="str">
            <v>CMRTAB20269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CMRUCT19084</v>
          </cell>
        </row>
        <row r="1068">
          <cell r="A1068" t="str">
            <v>CMRUCT19086</v>
          </cell>
        </row>
        <row r="1069">
          <cell r="A1069" t="str">
            <v>CMRUCT19087</v>
          </cell>
        </row>
        <row r="1070">
          <cell r="A1070" t="str">
            <v>CMRUCT19090</v>
          </cell>
        </row>
        <row r="1071">
          <cell r="A1071" t="str">
            <v>CMRUCT19091</v>
          </cell>
        </row>
        <row r="1072">
          <cell r="A1072" t="str">
            <v>CMRUCT19093</v>
          </cell>
        </row>
        <row r="1073">
          <cell r="A1073" t="str">
            <v>CMRUCT19101</v>
          </cell>
        </row>
        <row r="1074">
          <cell r="A1074" t="str">
            <v>CMRUCT19102</v>
          </cell>
        </row>
        <row r="1075">
          <cell r="A1075" t="str">
            <v>CMRUCT19104</v>
          </cell>
        </row>
        <row r="1076">
          <cell r="A1076" t="str">
            <v>CMRUCT19107</v>
          </cell>
        </row>
        <row r="1077">
          <cell r="A1077" t="str">
            <v>CMRUCT19110</v>
          </cell>
        </row>
        <row r="1078">
          <cell r="A1078" t="str">
            <v>CMRUCT19111</v>
          </cell>
        </row>
        <row r="1079">
          <cell r="A1079" t="str">
            <v>CMRUCT19113</v>
          </cell>
        </row>
        <row r="1080">
          <cell r="A1080" t="str">
            <v>CMRUCT19114</v>
          </cell>
        </row>
        <row r="1081">
          <cell r="A1081" t="str">
            <v>CMRUCT19119</v>
          </cell>
        </row>
        <row r="1082">
          <cell r="A1082" t="str">
            <v>CMRUCT19121</v>
          </cell>
        </row>
        <row r="1083">
          <cell r="A1083" t="str">
            <v>CMRUCT19122</v>
          </cell>
        </row>
        <row r="1084">
          <cell r="A1084" t="str">
            <v>CMRUCT19126</v>
          </cell>
        </row>
        <row r="1085">
          <cell r="A1085" t="str">
            <v>CMRUCT19128</v>
          </cell>
        </row>
        <row r="1086">
          <cell r="A1086" t="str">
            <v>CMRUCT19130</v>
          </cell>
        </row>
        <row r="1087">
          <cell r="A1087" t="str">
            <v>CMRUCT19134</v>
          </cell>
        </row>
        <row r="1088">
          <cell r="A1088" t="str">
            <v>CMRUCT19135</v>
          </cell>
        </row>
        <row r="1089">
          <cell r="A1089" t="str">
            <v>CMRUCT19136</v>
          </cell>
        </row>
        <row r="1090">
          <cell r="A1090" t="str">
            <v>CMRUCT19137</v>
          </cell>
        </row>
        <row r="1091">
          <cell r="A1091" t="str">
            <v>CMRUCT19138</v>
          </cell>
        </row>
        <row r="1092">
          <cell r="A1092" t="str">
            <v>CMRUCT19139</v>
          </cell>
        </row>
        <row r="1093">
          <cell r="A1093" t="str">
            <v>CMRUCT19140</v>
          </cell>
        </row>
        <row r="1094">
          <cell r="A1094" t="str">
            <v>CMRUCT19141</v>
          </cell>
        </row>
        <row r="1095">
          <cell r="A1095" t="str">
            <v>CMRUCT19142</v>
          </cell>
        </row>
        <row r="1096">
          <cell r="A1096" t="str">
            <v>CMRUCT19144</v>
          </cell>
        </row>
        <row r="1097">
          <cell r="A1097" t="str">
            <v>CMRUCT19147</v>
          </cell>
        </row>
        <row r="1098">
          <cell r="A1098" t="str">
            <v>CMRUCT19149</v>
          </cell>
        </row>
        <row r="1099">
          <cell r="A1099" t="str">
            <v>CMRUCT19151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CMRUCT20029</v>
          </cell>
        </row>
        <row r="1148">
          <cell r="A1148" t="str">
            <v>CMRUCT20030</v>
          </cell>
        </row>
        <row r="1149">
          <cell r="A1149" t="str">
            <v>CMRUCT20031</v>
          </cell>
        </row>
        <row r="1150">
          <cell r="A1150" t="str">
            <v>CMRUCT20032</v>
          </cell>
        </row>
        <row r="1151">
          <cell r="A1151" t="str">
            <v>CMRUCT20033</v>
          </cell>
        </row>
        <row r="1152">
          <cell r="A1152" t="str">
            <v>CMRUCT20034</v>
          </cell>
        </row>
        <row r="1153">
          <cell r="A1153" t="str">
            <v>CMRUCT20035</v>
          </cell>
        </row>
        <row r="1154">
          <cell r="A1154" t="str">
            <v>CMRUCT20036</v>
          </cell>
        </row>
        <row r="1155">
          <cell r="A1155" t="str">
            <v>CMRUCT20037</v>
          </cell>
        </row>
        <row r="1156">
          <cell r="A1156" t="str">
            <v>CMRUCT20039</v>
          </cell>
        </row>
        <row r="1157">
          <cell r="A1157" t="str">
            <v>CMRUCT20042</v>
          </cell>
        </row>
        <row r="1158">
          <cell r="A1158" t="str">
            <v>CMRUCT20043</v>
          </cell>
        </row>
        <row r="1159">
          <cell r="A1159" t="str">
            <v>CMRUCT20044</v>
          </cell>
        </row>
        <row r="1160">
          <cell r="A1160" t="str">
            <v>CMRUCT20046</v>
          </cell>
        </row>
        <row r="1161">
          <cell r="A1161" t="str">
            <v>CMRUCT20047</v>
          </cell>
        </row>
        <row r="1162">
          <cell r="A1162" t="str">
            <v>CMRUCT20048</v>
          </cell>
        </row>
        <row r="1163">
          <cell r="A1163" t="str">
            <v>CMRUCT20049</v>
          </cell>
        </row>
        <row r="1164">
          <cell r="A1164" t="str">
            <v>CMRUCT20050</v>
          </cell>
        </row>
        <row r="1165">
          <cell r="A1165" t="str">
            <v>CMRUCT20051</v>
          </cell>
        </row>
        <row r="1166">
          <cell r="A1166" t="str">
            <v>CMRUCT20052</v>
          </cell>
        </row>
        <row r="1167">
          <cell r="A1167" t="str">
            <v>CMRUCT20053</v>
          </cell>
        </row>
        <row r="1168">
          <cell r="A1168" t="str">
            <v>CMRUCT20054</v>
          </cell>
        </row>
        <row r="1169">
          <cell r="A1169" t="str">
            <v>CMRUCT20055</v>
          </cell>
        </row>
        <row r="1170">
          <cell r="A1170" t="str">
            <v>CMRUCT20056</v>
          </cell>
        </row>
        <row r="1171">
          <cell r="A1171" t="str">
            <v>CMRUCT20057</v>
          </cell>
        </row>
        <row r="1172">
          <cell r="A1172" t="str">
            <v>CMRUCT20058</v>
          </cell>
        </row>
        <row r="1173">
          <cell r="A1173" t="str">
            <v>CMRUCT20060</v>
          </cell>
        </row>
        <row r="1174">
          <cell r="A1174" t="str">
            <v>CMRUCT20061</v>
          </cell>
        </row>
        <row r="1175">
          <cell r="A1175" t="str">
            <v>CMRUCT20062</v>
          </cell>
        </row>
        <row r="1176">
          <cell r="A1176" t="str">
            <v>CMRUCT20063</v>
          </cell>
        </row>
        <row r="1177">
          <cell r="A1177" t="str">
            <v>CMRUCT20064</v>
          </cell>
        </row>
        <row r="1178">
          <cell r="A1178" t="str">
            <v>CMRUCT20065</v>
          </cell>
        </row>
        <row r="1179">
          <cell r="A1179" t="str">
            <v>CMRUCT20066</v>
          </cell>
        </row>
        <row r="1180">
          <cell r="A1180" t="str">
            <v>CMRUCT20067</v>
          </cell>
        </row>
        <row r="1181">
          <cell r="A1181" t="str">
            <v>CMRUCT20068</v>
          </cell>
        </row>
        <row r="1182">
          <cell r="A1182" t="str">
            <v>CMRUCT20069</v>
          </cell>
        </row>
        <row r="1183">
          <cell r="A1183" t="str">
            <v>CMRUCT20070</v>
          </cell>
        </row>
        <row r="1184">
          <cell r="A1184" t="str">
            <v>CMRUCT20071</v>
          </cell>
        </row>
        <row r="1185">
          <cell r="A1185" t="str">
            <v>CMRUCT20072</v>
          </cell>
        </row>
        <row r="1186">
          <cell r="A1186" t="str">
            <v>CMRUCT20073</v>
          </cell>
        </row>
        <row r="1187">
          <cell r="A1187" t="str">
            <v>CMRUCT20074</v>
          </cell>
        </row>
        <row r="1188">
          <cell r="A1188" t="str">
            <v>CMRUCT20076</v>
          </cell>
        </row>
        <row r="1189">
          <cell r="A1189" t="str">
            <v>CMRUCT20077</v>
          </cell>
        </row>
        <row r="1190">
          <cell r="A1190" t="str">
            <v>CMRUCT20078</v>
          </cell>
        </row>
        <row r="1191">
          <cell r="A1191" t="str">
            <v>CMRUCT20079</v>
          </cell>
        </row>
        <row r="1192">
          <cell r="A1192" t="str">
            <v>CMRUCT20080</v>
          </cell>
        </row>
        <row r="1193">
          <cell r="A1193" t="str">
            <v>CMRUCT20081</v>
          </cell>
        </row>
        <row r="1194">
          <cell r="A1194" t="str">
            <v>CMRUCT20082</v>
          </cell>
        </row>
        <row r="1195">
          <cell r="A1195" t="str">
            <v>CMRUCT20083</v>
          </cell>
        </row>
        <row r="1196">
          <cell r="A1196" t="str">
            <v>CMRUCT20083</v>
          </cell>
        </row>
        <row r="1197">
          <cell r="A1197" t="str">
            <v>CMRUCT20084</v>
          </cell>
        </row>
        <row r="1198">
          <cell r="A1198" t="str">
            <v>CMRUCT20085</v>
          </cell>
        </row>
        <row r="1199">
          <cell r="A1199" t="str">
            <v>CMRUCT20087</v>
          </cell>
        </row>
        <row r="1200">
          <cell r="A1200" t="str">
            <v>CMRUCT20088</v>
          </cell>
        </row>
        <row r="1201">
          <cell r="A1201" t="str">
            <v>CMRUCT20089</v>
          </cell>
        </row>
        <row r="1202">
          <cell r="A1202" t="str">
            <v>CMRUCT20090</v>
          </cell>
        </row>
        <row r="1203">
          <cell r="A1203" t="str">
            <v>CMRUCT20091</v>
          </cell>
        </row>
        <row r="1204">
          <cell r="A1204" t="str">
            <v>CMRUCT20092</v>
          </cell>
        </row>
        <row r="1205">
          <cell r="A1205" t="str">
            <v>CMRUCT20093</v>
          </cell>
        </row>
        <row r="1206">
          <cell r="A1206" t="str">
            <v>CMRUCT20094</v>
          </cell>
        </row>
        <row r="1207">
          <cell r="A1207" t="str">
            <v>CMRUCT20095</v>
          </cell>
        </row>
        <row r="1208">
          <cell r="A1208" t="str">
            <v>CMRUCT20096</v>
          </cell>
        </row>
        <row r="1209">
          <cell r="A1209" t="str">
            <v>CMRUCT20097</v>
          </cell>
        </row>
        <row r="1210">
          <cell r="A1210" t="str">
            <v>CMRUCT20098</v>
          </cell>
        </row>
        <row r="1211">
          <cell r="A1211" t="str">
            <v>CMRUCT20099</v>
          </cell>
        </row>
        <row r="1212">
          <cell r="A1212" t="str">
            <v>CMRUCT20100</v>
          </cell>
        </row>
        <row r="1213">
          <cell r="A1213" t="str">
            <v>CMRUCT20102</v>
          </cell>
        </row>
        <row r="1214">
          <cell r="A1214" t="str">
            <v>CMRUCT20103</v>
          </cell>
        </row>
        <row r="1215">
          <cell r="A1215" t="str">
            <v>CMRUCT20105</v>
          </cell>
        </row>
        <row r="1216">
          <cell r="A1216" t="str">
            <v>CMRUCT20107</v>
          </cell>
        </row>
        <row r="1217">
          <cell r="A1217" t="str">
            <v>CMRUCT20108</v>
          </cell>
        </row>
        <row r="1218">
          <cell r="A1218" t="str">
            <v>CMRUCT20109</v>
          </cell>
        </row>
        <row r="1219">
          <cell r="A1219" t="str">
            <v>CMRUCT20114</v>
          </cell>
        </row>
        <row r="1220">
          <cell r="A1220" t="str">
            <v>CMRUCT20115</v>
          </cell>
        </row>
        <row r="1221">
          <cell r="A1221" t="str">
            <v>CMRUCT20118</v>
          </cell>
        </row>
        <row r="1222">
          <cell r="A1222" t="str">
            <v>CMRUCT20119</v>
          </cell>
        </row>
        <row r="1223">
          <cell r="A1223" t="str">
            <v>CMRUCT20120</v>
          </cell>
        </row>
        <row r="1224">
          <cell r="A1224" t="str">
            <v>CMRUCT20121</v>
          </cell>
        </row>
        <row r="1225">
          <cell r="A1225" t="str">
            <v>CMRUCT20123</v>
          </cell>
        </row>
        <row r="1226">
          <cell r="A1226" t="str">
            <v>CMRUCT20124</v>
          </cell>
        </row>
        <row r="1227">
          <cell r="A1227" t="str">
            <v>CMRUCT20125</v>
          </cell>
        </row>
        <row r="1228">
          <cell r="A1228" t="str">
            <v>CMRUCT20126</v>
          </cell>
        </row>
        <row r="1229">
          <cell r="A1229" t="str">
            <v>CMRUCT20128</v>
          </cell>
        </row>
        <row r="1230">
          <cell r="A1230" t="str">
            <v>CMRUCT20130</v>
          </cell>
        </row>
        <row r="1231">
          <cell r="A1231" t="str">
            <v>CMRUCT20133</v>
          </cell>
        </row>
        <row r="1232">
          <cell r="A1232" t="str">
            <v>CMRUCT20134</v>
          </cell>
        </row>
        <row r="1233">
          <cell r="A1233" t="str">
            <v>CMRUCT20135</v>
          </cell>
        </row>
        <row r="1234">
          <cell r="A1234" t="str">
            <v>CMRUCT20138</v>
          </cell>
        </row>
        <row r="1235">
          <cell r="A1235" t="str">
            <v>CMRUCT20140</v>
          </cell>
        </row>
        <row r="1236">
          <cell r="A1236" t="str">
            <v>CMRUCT20144</v>
          </cell>
        </row>
        <row r="1237">
          <cell r="A1237" t="str">
            <v>CMRUCT20145</v>
          </cell>
        </row>
        <row r="1238">
          <cell r="A1238" t="str">
            <v>CMRUCT20146</v>
          </cell>
        </row>
        <row r="1239">
          <cell r="A1239" t="str">
            <v>CMRUCT20148</v>
          </cell>
        </row>
        <row r="1240">
          <cell r="A1240" t="str">
            <v>CMRUCT20149</v>
          </cell>
        </row>
        <row r="1241">
          <cell r="A1241" t="str">
            <v>CMRUCT20151</v>
          </cell>
        </row>
        <row r="1242">
          <cell r="A1242" t="str">
            <v>CMRUCT20152</v>
          </cell>
        </row>
        <row r="1243">
          <cell r="A1243" t="str">
            <v>CMRUCT20154</v>
          </cell>
        </row>
        <row r="1244">
          <cell r="A1244" t="str">
            <v>CMRUCT20155</v>
          </cell>
        </row>
        <row r="1245">
          <cell r="A1245" t="str">
            <v>CMRUCT20157</v>
          </cell>
        </row>
        <row r="1246">
          <cell r="A1246" t="str">
            <v>CMRUCT20163</v>
          </cell>
        </row>
        <row r="1247">
          <cell r="A1247" t="str">
            <v>CMRUCT20164</v>
          </cell>
        </row>
        <row r="1248">
          <cell r="A1248" t="str">
            <v>CMRUCT20165</v>
          </cell>
        </row>
        <row r="1249">
          <cell r="A1249" t="str">
            <v>CMRUCT20166</v>
          </cell>
        </row>
        <row r="1250">
          <cell r="A1250" t="str">
            <v>CMRUCT20170</v>
          </cell>
        </row>
        <row r="1251">
          <cell r="A1251" t="str">
            <v>CMRUCT20173</v>
          </cell>
        </row>
        <row r="1252">
          <cell r="A1252" t="str">
            <v>CMRUCT20174</v>
          </cell>
        </row>
        <row r="1253">
          <cell r="A1253" t="str">
            <v>CMRUCT20176</v>
          </cell>
        </row>
        <row r="1254">
          <cell r="A1254" t="str">
            <v>CMRUCT21002</v>
          </cell>
        </row>
        <row r="1255">
          <cell r="A1255" t="str">
            <v>CMRUCT21006</v>
          </cell>
        </row>
        <row r="1256">
          <cell r="A1256" t="str">
            <v>CMRUCT21007</v>
          </cell>
        </row>
        <row r="1257">
          <cell r="A1257" t="str">
            <v>CMRUCT21008</v>
          </cell>
        </row>
        <row r="1258">
          <cell r="A1258" t="str">
            <v>CMRUCT21010</v>
          </cell>
        </row>
        <row r="1259">
          <cell r="A1259" t="str">
            <v>CMRUCT21011</v>
          </cell>
        </row>
        <row r="1260">
          <cell r="A1260" t="str">
            <v>CMRUCT21012</v>
          </cell>
        </row>
        <row r="1261">
          <cell r="A1261" t="str">
            <v>CMRUCT21013</v>
          </cell>
        </row>
        <row r="1262">
          <cell r="A1262" t="str">
            <v>CMRUCT21014</v>
          </cell>
        </row>
        <row r="1263">
          <cell r="A1263" t="str">
            <v>CMRUCT21015</v>
          </cell>
        </row>
        <row r="1264">
          <cell r="A1264" t="str">
            <v>CMRUCT21016</v>
          </cell>
        </row>
        <row r="1265">
          <cell r="A1265" t="str">
            <v>CMRUCT21017</v>
          </cell>
        </row>
        <row r="1266">
          <cell r="A1266" t="str">
            <v>CMRUCT21018</v>
          </cell>
        </row>
        <row r="1267">
          <cell r="A1267" t="str">
            <v>CMRUCT21020</v>
          </cell>
        </row>
        <row r="1268">
          <cell r="A1268" t="str">
            <v>CMRUCT21022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CMRUCT21079</v>
          </cell>
        </row>
        <row r="1318">
          <cell r="A1318" t="str">
            <v>CMRUCT21080</v>
          </cell>
        </row>
        <row r="1319">
          <cell r="A1319" t="str">
            <v>CMRUCT21081</v>
          </cell>
        </row>
        <row r="1320">
          <cell r="A1320" t="str">
            <v>CMRUCT21083</v>
          </cell>
        </row>
        <row r="1321">
          <cell r="A1321" t="str">
            <v>CMRUCT21084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CMRUCT22008</v>
          </cell>
        </row>
        <row r="1372">
          <cell r="A1372" t="str">
            <v>CMRUCT22009</v>
          </cell>
        </row>
        <row r="1373">
          <cell r="A1373" t="str">
            <v>CMRUCT22010</v>
          </cell>
        </row>
        <row r="1374">
          <cell r="A1374" t="str">
            <v>CMRUCT22011</v>
          </cell>
        </row>
        <row r="1375">
          <cell r="A1375" t="str">
            <v>CMRUCT22012</v>
          </cell>
        </row>
        <row r="1376">
          <cell r="A1376" t="str">
            <v>CMRUCT22013</v>
          </cell>
        </row>
        <row r="1377">
          <cell r="A1377" t="str">
            <v>CMRUCT22014</v>
          </cell>
        </row>
        <row r="1378">
          <cell r="A1378" t="str">
            <v>CMRUCT22015</v>
          </cell>
        </row>
        <row r="1379">
          <cell r="A1379" t="str">
            <v>CMRUCT22016</v>
          </cell>
        </row>
        <row r="1380">
          <cell r="A1380" t="str">
            <v>CMRUCT22017</v>
          </cell>
        </row>
        <row r="1381">
          <cell r="A1381" t="str">
            <v>CMRUCT22018</v>
          </cell>
        </row>
        <row r="1382">
          <cell r="A1382" t="str">
            <v>CMRUCT22019</v>
          </cell>
        </row>
        <row r="1383">
          <cell r="A1383" t="str">
            <v>CMRUCT22020</v>
          </cell>
        </row>
        <row r="1384">
          <cell r="A1384" t="str">
            <v>CMRUCT22021</v>
          </cell>
        </row>
        <row r="1385">
          <cell r="A1385" t="str">
            <v>CMRUCT22022</v>
          </cell>
        </row>
        <row r="1386">
          <cell r="A1386" t="str">
            <v>CMRUCT22024</v>
          </cell>
        </row>
        <row r="1387">
          <cell r="A1387" t="str">
            <v>CMRUCT22025</v>
          </cell>
        </row>
        <row r="1388">
          <cell r="A1388" t="str">
            <v>CMRUCT22026</v>
          </cell>
        </row>
        <row r="1389">
          <cell r="A1389" t="str">
            <v>CMRUCT22027</v>
          </cell>
        </row>
        <row r="1390">
          <cell r="A1390" t="str">
            <v>CMRUCT22028</v>
          </cell>
        </row>
        <row r="1391">
          <cell r="A1391" t="str">
            <v>CMRUCT22029</v>
          </cell>
        </row>
        <row r="1392">
          <cell r="A1392" t="str">
            <v>CMRUCT22030</v>
          </cell>
        </row>
        <row r="1393">
          <cell r="A1393" t="str">
            <v>CMRUCT22031</v>
          </cell>
        </row>
        <row r="1394">
          <cell r="A1394" t="str">
            <v>CMRUCT22032</v>
          </cell>
        </row>
        <row r="1395">
          <cell r="A1395" t="str">
            <v>CMRUCT22033</v>
          </cell>
        </row>
        <row r="1396">
          <cell r="A1396" t="str">
            <v>CMRUCT22034</v>
          </cell>
        </row>
        <row r="1397">
          <cell r="A1397" t="str">
            <v>CMRUCT22035</v>
          </cell>
        </row>
        <row r="1398">
          <cell r="A1398" t="str">
            <v>CMRUCT22036</v>
          </cell>
        </row>
        <row r="1399">
          <cell r="A1399" t="str">
            <v>CMRUCT22038</v>
          </cell>
        </row>
        <row r="1400">
          <cell r="A1400" t="str">
            <v>CMRUCT22039</v>
          </cell>
        </row>
        <row r="1401">
          <cell r="A1401" t="str">
            <v>CMRUCT22040</v>
          </cell>
        </row>
        <row r="1402">
          <cell r="A1402" t="str">
            <v>CMRUCT22041</v>
          </cell>
        </row>
        <row r="1403">
          <cell r="A1403" t="str">
            <v>CMRUCT22042</v>
          </cell>
        </row>
        <row r="1404">
          <cell r="A1404" t="str">
            <v>CMRUCT22043</v>
          </cell>
        </row>
        <row r="1405">
          <cell r="A1405" t="str">
            <v>CMRUCT22044</v>
          </cell>
        </row>
        <row r="1406">
          <cell r="A1406" t="str">
            <v>CMRUCT22045</v>
          </cell>
        </row>
        <row r="1407">
          <cell r="A1407" t="str">
            <v>CMRUCT22046</v>
          </cell>
        </row>
        <row r="1408">
          <cell r="A1408" t="str">
            <v>CMRUCT22047</v>
          </cell>
        </row>
        <row r="1409">
          <cell r="A1409" t="str">
            <v>CMRUCT22048</v>
          </cell>
        </row>
        <row r="1410">
          <cell r="A1410" t="str">
            <v>CMRUCT22049</v>
          </cell>
        </row>
        <row r="1411">
          <cell r="A1411" t="str">
            <v>CMRUCT22050</v>
          </cell>
        </row>
        <row r="1412">
          <cell r="A1412" t="str">
            <v>CMRUCT22051</v>
          </cell>
        </row>
        <row r="1413">
          <cell r="A1413" t="str">
            <v>CMRUCT22053</v>
          </cell>
        </row>
        <row r="1414">
          <cell r="A1414" t="str">
            <v>CMRUCT22054</v>
          </cell>
        </row>
        <row r="1415">
          <cell r="A1415" t="str">
            <v>CMRUCT22055</v>
          </cell>
        </row>
        <row r="1416">
          <cell r="A1416" t="str">
            <v>CMRUCT22056</v>
          </cell>
        </row>
        <row r="1417">
          <cell r="A1417" t="str">
            <v>CMRUCT22057</v>
          </cell>
        </row>
        <row r="1418">
          <cell r="A1418" t="str">
            <v>CMRUCT22058</v>
          </cell>
        </row>
        <row r="1419">
          <cell r="A1419" t="str">
            <v>CMRUCT22059</v>
          </cell>
        </row>
        <row r="1420">
          <cell r="A1420" t="str">
            <v>CMRUCT22062</v>
          </cell>
        </row>
        <row r="1421">
          <cell r="A1421" t="str">
            <v>CMRUCT22063</v>
          </cell>
        </row>
        <row r="1422">
          <cell r="A1422" t="str">
            <v>CMRUCT22064</v>
          </cell>
        </row>
        <row r="1423">
          <cell r="A1423" t="str">
            <v>CMRUCT22065</v>
          </cell>
        </row>
        <row r="1424">
          <cell r="A1424" t="str">
            <v>CMRUCT22066</v>
          </cell>
        </row>
        <row r="1425">
          <cell r="A1425" t="str">
            <v>CMRUCT22068</v>
          </cell>
        </row>
        <row r="1426">
          <cell r="A1426" t="str">
            <v>CMRUCT22070</v>
          </cell>
        </row>
        <row r="1427">
          <cell r="A1427" t="str">
            <v>CMRUCT22071</v>
          </cell>
        </row>
        <row r="1428">
          <cell r="A1428" t="str">
            <v>CMRUCT22072</v>
          </cell>
        </row>
        <row r="1429">
          <cell r="A1429" t="str">
            <v>CMRUCT22074</v>
          </cell>
        </row>
        <row r="1430">
          <cell r="A1430" t="str">
            <v>CMRUCT22075</v>
          </cell>
        </row>
        <row r="1431">
          <cell r="A1431" t="str">
            <v>CMRUCT22077</v>
          </cell>
        </row>
        <row r="1432">
          <cell r="A1432" t="str">
            <v>CMRUCT22078</v>
          </cell>
        </row>
        <row r="1433">
          <cell r="A1433" t="str">
            <v>CMRUCT22079</v>
          </cell>
        </row>
        <row r="1434">
          <cell r="A1434" t="str">
            <v>CMRUCT22080</v>
          </cell>
        </row>
        <row r="1435">
          <cell r="A1435" t="str">
            <v>CMRUCT22081</v>
          </cell>
        </row>
        <row r="1436">
          <cell r="A1436" t="str">
            <v>CMRUCT22082</v>
          </cell>
        </row>
        <row r="1437">
          <cell r="A1437" t="str">
            <v>CMRUCT22083</v>
          </cell>
        </row>
        <row r="1438">
          <cell r="A1438" t="str">
            <v>CMRUCT22084</v>
          </cell>
        </row>
        <row r="1439">
          <cell r="A1439" t="str">
            <v>CMRUCT22085</v>
          </cell>
        </row>
        <row r="1440">
          <cell r="A1440" t="str">
            <v>CMRUCT22086</v>
          </cell>
        </row>
        <row r="1441">
          <cell r="A1441" t="str">
            <v>CMRUCT22087</v>
          </cell>
        </row>
        <row r="1442">
          <cell r="A1442" t="str">
            <v>CMRUCT22088</v>
          </cell>
        </row>
        <row r="1443">
          <cell r="A1443" t="str">
            <v>CMRUCT22089</v>
          </cell>
        </row>
        <row r="1444">
          <cell r="A1444" t="str">
            <v>CMRUCT22090</v>
          </cell>
        </row>
        <row r="1445">
          <cell r="A1445" t="str">
            <v>CMRUCT22091</v>
          </cell>
        </row>
        <row r="1446">
          <cell r="A1446" t="str">
            <v>CMRUCT22092</v>
          </cell>
        </row>
        <row r="1447">
          <cell r="A1447" t="str">
            <v>CMRUCT22093</v>
          </cell>
        </row>
        <row r="1448">
          <cell r="A1448" t="str">
            <v>CMRUCT22094</v>
          </cell>
        </row>
        <row r="1449">
          <cell r="A1449" t="str">
            <v>CMRUCT22095</v>
          </cell>
        </row>
        <row r="1450">
          <cell r="A1450" t="str">
            <v>CMRUCT22096</v>
          </cell>
        </row>
        <row r="1451">
          <cell r="A1451" t="str">
            <v>CMRUCT22097</v>
          </cell>
        </row>
        <row r="1452">
          <cell r="A1452" t="str">
            <v>CMRUCT22098</v>
          </cell>
        </row>
        <row r="1453">
          <cell r="A1453" t="str">
            <v>CMRUCT22099</v>
          </cell>
        </row>
        <row r="1454">
          <cell r="A1454" t="str">
            <v>CMRUCT22100</v>
          </cell>
        </row>
        <row r="1455">
          <cell r="A1455" t="str">
            <v>CMRUCT22101</v>
          </cell>
        </row>
        <row r="1456">
          <cell r="A1456" t="str">
            <v>CMRUCT22102</v>
          </cell>
        </row>
        <row r="1457">
          <cell r="A1457" t="str">
            <v>CMRUCT22103</v>
          </cell>
        </row>
        <row r="1458">
          <cell r="A1458" t="str">
            <v>CMRUCT22105</v>
          </cell>
        </row>
        <row r="1459">
          <cell r="A1459" t="str">
            <v>CMRUCT22107</v>
          </cell>
        </row>
        <row r="1460">
          <cell r="A1460" t="str">
            <v>CMRUCT22108</v>
          </cell>
        </row>
        <row r="1461">
          <cell r="A1461" t="str">
            <v>CMRUCT22109</v>
          </cell>
        </row>
        <row r="1462">
          <cell r="A1462" t="str">
            <v>CMRUCT22110</v>
          </cell>
        </row>
        <row r="1463">
          <cell r="A1463" t="str">
            <v>CMRUCT22111</v>
          </cell>
        </row>
        <row r="1464">
          <cell r="A1464" t="str">
            <v>CMRUCT22112</v>
          </cell>
        </row>
        <row r="1465">
          <cell r="A1465" t="str">
            <v>CMRUCT22113</v>
          </cell>
        </row>
        <row r="1466">
          <cell r="A1466" t="str">
            <v>CMRUCT22114</v>
          </cell>
        </row>
        <row r="1467">
          <cell r="A1467" t="str">
            <v>CMRUCT22115</v>
          </cell>
        </row>
        <row r="1468">
          <cell r="A1468" t="str">
            <v>CMRUCT22116</v>
          </cell>
        </row>
        <row r="1469">
          <cell r="A1469" t="str">
            <v>CMRUCT22117</v>
          </cell>
        </row>
        <row r="1470">
          <cell r="A1470" t="str">
            <v>CMRUCT22118</v>
          </cell>
        </row>
        <row r="1471">
          <cell r="A1471" t="str">
            <v>CMRUCT22119</v>
          </cell>
        </row>
        <row r="1472">
          <cell r="A1472" t="str">
            <v>CMRUCT22120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CMRUCT22121</v>
          </cell>
        </row>
        <row r="1476">
          <cell r="A1476" t="str">
            <v>CMRUCT22122</v>
          </cell>
        </row>
        <row r="1477">
          <cell r="A1477" t="str">
            <v>CMRUCT22123</v>
          </cell>
        </row>
        <row r="1478">
          <cell r="A1478" t="str">
            <v>CMRUCT22126</v>
          </cell>
        </row>
        <row r="1479">
          <cell r="A1479" t="str">
            <v>CMRUCT22127</v>
          </cell>
        </row>
        <row r="1480">
          <cell r="A1480" t="str">
            <v>CMRUCT22129</v>
          </cell>
        </row>
        <row r="1481">
          <cell r="A1481" t="str">
            <v>CMRUCT22131</v>
          </cell>
        </row>
        <row r="1482">
          <cell r="A1482" t="str">
            <v>CMRUCT22133</v>
          </cell>
        </row>
        <row r="1483">
          <cell r="A1483" t="str">
            <v>CMRUCT22134</v>
          </cell>
        </row>
        <row r="1484">
          <cell r="A1484" t="str">
            <v>CMRUCT22136</v>
          </cell>
        </row>
        <row r="1485">
          <cell r="A1485" t="str">
            <v>CMRUCT22137</v>
          </cell>
        </row>
        <row r="1486">
          <cell r="A1486" t="str">
            <v>CMRUCT22138</v>
          </cell>
        </row>
        <row r="1487">
          <cell r="A1487" t="str">
            <v>CMRUCT22139</v>
          </cell>
        </row>
        <row r="1488">
          <cell r="A1488" t="str">
            <v>CMRUCT22140</v>
          </cell>
        </row>
        <row r="1489">
          <cell r="A1489" t="str">
            <v>CMRUCT22142</v>
          </cell>
        </row>
        <row r="1490">
          <cell r="A1490" t="str">
            <v>CMRUCT22143</v>
          </cell>
        </row>
        <row r="1491">
          <cell r="A1491" t="str">
            <v>CMRUCT22145</v>
          </cell>
        </row>
        <row r="1492">
          <cell r="A1492" t="str">
            <v>CMRUCT22146</v>
          </cell>
        </row>
        <row r="1493">
          <cell r="A1493" t="str">
            <v>CMRUCT22147</v>
          </cell>
        </row>
        <row r="1494">
          <cell r="A1494" t="str">
            <v>CMRUCT22148</v>
          </cell>
        </row>
        <row r="1495">
          <cell r="A1495" t="str">
            <v>CMRUCT22149</v>
          </cell>
        </row>
        <row r="1496">
          <cell r="A1496" t="str">
            <v>CMRUCT22151</v>
          </cell>
        </row>
        <row r="1497">
          <cell r="A1497" t="str">
            <v>CMRUCT22152</v>
          </cell>
        </row>
        <row r="1498">
          <cell r="A1498" t="str">
            <v>CMRUCT22156</v>
          </cell>
        </row>
        <row r="1499">
          <cell r="A1499" t="str">
            <v>CMRUCT22157</v>
          </cell>
        </row>
        <row r="1500">
          <cell r="A1500" t="str">
            <v>CMRUCT22160</v>
          </cell>
        </row>
        <row r="1501">
          <cell r="A1501" t="str">
            <v>CMRUCT22161</v>
          </cell>
        </row>
        <row r="1502">
          <cell r="A1502" t="str">
            <v>CMRUCT22162</v>
          </cell>
        </row>
        <row r="1503">
          <cell r="A1503" t="str">
            <v>CMRUCT22164</v>
          </cell>
        </row>
        <row r="1504">
          <cell r="A1504" t="str">
            <v>CMRUCT22166</v>
          </cell>
        </row>
        <row r="1505">
          <cell r="A1505" t="str">
            <v>CMRUCT22167</v>
          </cell>
        </row>
        <row r="1506">
          <cell r="A1506" t="str">
            <v>CMRUCT23001</v>
          </cell>
        </row>
        <row r="1507">
          <cell r="A1507" t="str">
            <v>CMRUCT23002</v>
          </cell>
        </row>
        <row r="1508">
          <cell r="A1508" t="str">
            <v>CMRUCT23003</v>
          </cell>
        </row>
        <row r="1509">
          <cell r="A1509" t="str">
            <v>CMRUCT23004</v>
          </cell>
        </row>
        <row r="1510">
          <cell r="A1510" t="str">
            <v>CMRUCT23005</v>
          </cell>
        </row>
        <row r="1511">
          <cell r="A1511" t="str">
            <v>CMRUCT23006</v>
          </cell>
        </row>
        <row r="1512">
          <cell r="A1512" t="str">
            <v>CMRUCT23007</v>
          </cell>
        </row>
        <row r="1513">
          <cell r="A1513" t="str">
            <v>CMRUCT23008</v>
          </cell>
        </row>
        <row r="1514">
          <cell r="A1514" t="str">
            <v>CMRUCT23009</v>
          </cell>
        </row>
        <row r="1515">
          <cell r="A1515" t="str">
            <v>CMRUCT23010</v>
          </cell>
        </row>
        <row r="1516">
          <cell r="A1516" t="str">
            <v>CMRUCT23011</v>
          </cell>
        </row>
        <row r="1517">
          <cell r="A1517" t="str">
            <v>CMRUCT23012</v>
          </cell>
        </row>
        <row r="1518">
          <cell r="A1518" t="str">
            <v>CMRUCT23013</v>
          </cell>
        </row>
        <row r="1519">
          <cell r="A1519" t="str">
            <v>CMRUCT23013</v>
          </cell>
        </row>
        <row r="1520">
          <cell r="A1520" t="str">
            <v>CMRUCT23014</v>
          </cell>
        </row>
        <row r="1521">
          <cell r="A1521" t="str">
            <v>CMRUCT23015</v>
          </cell>
        </row>
        <row r="1522">
          <cell r="A1522" t="str">
            <v>CMRUCT23016</v>
          </cell>
        </row>
        <row r="1523">
          <cell r="A1523" t="str">
            <v>CMRUCT23017</v>
          </cell>
        </row>
        <row r="1524">
          <cell r="A1524" t="str">
            <v>CMRUCT23018</v>
          </cell>
        </row>
        <row r="1525">
          <cell r="A1525" t="str">
            <v>CMRUCT23019</v>
          </cell>
        </row>
        <row r="1526">
          <cell r="A1526" t="str">
            <v>CMRUCT23020</v>
          </cell>
        </row>
        <row r="1527">
          <cell r="A1527" t="str">
            <v>CMRUCT23021</v>
          </cell>
        </row>
        <row r="1528">
          <cell r="A1528" t="str">
            <v>CMRUCT23022</v>
          </cell>
        </row>
        <row r="1529">
          <cell r="A1529" t="str">
            <v>CMRUCT23023</v>
          </cell>
        </row>
        <row r="1530">
          <cell r="A1530" t="str">
            <v>CMRUCT23024</v>
          </cell>
        </row>
        <row r="1531">
          <cell r="A1531" t="str">
            <v>CMRUCT23025</v>
          </cell>
        </row>
        <row r="1532">
          <cell r="A1532" t="str">
            <v>CMRUCT23026</v>
          </cell>
        </row>
        <row r="1533">
          <cell r="A1533" t="str">
            <v>CMRUCT23027</v>
          </cell>
        </row>
        <row r="1534">
          <cell r="A1534" t="str">
            <v>CMRUCT23028</v>
          </cell>
        </row>
        <row r="1535">
          <cell r="A1535" t="str">
            <v>CMRUCT23029</v>
          </cell>
        </row>
        <row r="1536">
          <cell r="A1536" t="str">
            <v>CMRUCT23031</v>
          </cell>
        </row>
        <row r="1537">
          <cell r="A1537" t="str">
            <v>CMRUCT23032</v>
          </cell>
        </row>
        <row r="1538">
          <cell r="A1538" t="str">
            <v>CMRUCT23033</v>
          </cell>
        </row>
        <row r="1539">
          <cell r="A1539" t="str">
            <v>CMRUCT23034</v>
          </cell>
        </row>
        <row r="1540">
          <cell r="A1540" t="str">
            <v>CMRUCT23036</v>
          </cell>
        </row>
        <row r="1541">
          <cell r="A1541" t="str">
            <v>CMRUCT23037</v>
          </cell>
        </row>
        <row r="1542">
          <cell r="A1542" t="str">
            <v>CMRUCT23038</v>
          </cell>
        </row>
        <row r="1543">
          <cell r="A1543" t="str">
            <v>CMRUCT23039</v>
          </cell>
        </row>
        <row r="1544">
          <cell r="A1544" t="str">
            <v>CMRUCT23040</v>
          </cell>
        </row>
        <row r="1545">
          <cell r="A1545" t="str">
            <v>CMRUCT23041</v>
          </cell>
        </row>
        <row r="1546">
          <cell r="A1546" t="str">
            <v>CMRUCT23042</v>
          </cell>
        </row>
        <row r="1547">
          <cell r="A1547" t="str">
            <v>CMRUCT23043</v>
          </cell>
        </row>
        <row r="1548">
          <cell r="A1548" t="str">
            <v>CMRUCT23044</v>
          </cell>
        </row>
        <row r="1549">
          <cell r="A1549" t="str">
            <v>CMRUCT23045</v>
          </cell>
        </row>
        <row r="1550">
          <cell r="A1550" t="str">
            <v>CMRUCT23046</v>
          </cell>
        </row>
        <row r="1551">
          <cell r="A1551" t="str">
            <v>CMRUCT23047</v>
          </cell>
        </row>
        <row r="1552">
          <cell r="A1552" t="str">
            <v>CMRUCT23048</v>
          </cell>
        </row>
        <row r="1553">
          <cell r="A1553" t="str">
            <v>CMRUCT23049</v>
          </cell>
        </row>
        <row r="1554">
          <cell r="A1554" t="str">
            <v>CMRUCT23050</v>
          </cell>
        </row>
        <row r="1555">
          <cell r="A1555" t="str">
            <v>CMRUCT23051</v>
          </cell>
        </row>
        <row r="1556">
          <cell r="A1556" t="str">
            <v>CMRUCT23052</v>
          </cell>
        </row>
        <row r="1557">
          <cell r="A1557" t="str">
            <v>CMRUCT23053</v>
          </cell>
        </row>
        <row r="1558">
          <cell r="A1558" t="str">
            <v>CMRUCT23054</v>
          </cell>
        </row>
        <row r="1559">
          <cell r="A1559" t="str">
            <v>CMRUCT23055</v>
          </cell>
        </row>
        <row r="1560">
          <cell r="A1560" t="str">
            <v>CMRUCT23056</v>
          </cell>
        </row>
        <row r="1561">
          <cell r="A1561" t="str">
            <v>CMRUCT23057</v>
          </cell>
        </row>
        <row r="1562">
          <cell r="A1562" t="str">
            <v>CMRUCT23058</v>
          </cell>
        </row>
        <row r="1563">
          <cell r="A1563" t="str">
            <v>CMRUCT23059</v>
          </cell>
        </row>
        <row r="1564">
          <cell r="A1564" t="str">
            <v>CMRUCT23060</v>
          </cell>
        </row>
        <row r="1565">
          <cell r="A1565" t="str">
            <v>CMRUCT23061</v>
          </cell>
        </row>
        <row r="1566">
          <cell r="A1566" t="str">
            <v>CMRUCT23062</v>
          </cell>
        </row>
        <row r="1567">
          <cell r="A1567" t="str">
            <v>CMRUCT23063</v>
          </cell>
        </row>
        <row r="1568">
          <cell r="A1568" t="str">
            <v>CMRUCT23064</v>
          </cell>
        </row>
        <row r="1569">
          <cell r="A1569" t="str">
            <v>CMRUCT23065</v>
          </cell>
        </row>
        <row r="1570">
          <cell r="A1570" t="str">
            <v>CMRUCT23066</v>
          </cell>
        </row>
        <row r="1571">
          <cell r="A1571" t="str">
            <v>CMRUCT23069</v>
          </cell>
        </row>
        <row r="1572">
          <cell r="A1572" t="str">
            <v>CMRUCT23071</v>
          </cell>
        </row>
        <row r="1573">
          <cell r="A1573" t="str">
            <v>CMRUCT23072</v>
          </cell>
        </row>
        <row r="1574">
          <cell r="A1574" t="str">
            <v>CMRUCT23073</v>
          </cell>
        </row>
        <row r="1575">
          <cell r="A1575" t="str">
            <v>CMRUCT23074</v>
          </cell>
        </row>
        <row r="1576">
          <cell r="A1576" t="str">
            <v>CMRUCT23075</v>
          </cell>
        </row>
        <row r="1577">
          <cell r="A1577" t="str">
            <v>CMRUCT23076</v>
          </cell>
        </row>
        <row r="1578">
          <cell r="A1578" t="str">
            <v>CMRUCT23077</v>
          </cell>
        </row>
        <row r="1579">
          <cell r="A1579" t="str">
            <v>CMRUCT23078</v>
          </cell>
        </row>
        <row r="1580">
          <cell r="A1580" t="str">
            <v>CMRUCT23079</v>
          </cell>
        </row>
        <row r="1581">
          <cell r="A1581" t="str">
            <v>CMRUCT23080</v>
          </cell>
        </row>
        <row r="1582">
          <cell r="A1582" t="str">
            <v>CMRUCT23081</v>
          </cell>
        </row>
        <row r="1583">
          <cell r="A1583" t="str">
            <v>CMRUCT23082</v>
          </cell>
        </row>
        <row r="1584">
          <cell r="A1584" t="str">
            <v>CMRUCT23083</v>
          </cell>
        </row>
        <row r="1585">
          <cell r="A1585" t="str">
            <v>CMRUCT23084</v>
          </cell>
        </row>
        <row r="1586">
          <cell r="A1586" t="str">
            <v>CMRUCT23085</v>
          </cell>
        </row>
        <row r="1587">
          <cell r="A1587" t="str">
            <v>CMRUCT23086</v>
          </cell>
        </row>
        <row r="1588">
          <cell r="A1588" t="str">
            <v>CMRUCT23087</v>
          </cell>
        </row>
        <row r="1589">
          <cell r="A1589" t="str">
            <v>CMRUCT23088</v>
          </cell>
        </row>
        <row r="1590">
          <cell r="A1590" t="str">
            <v>CMRUCT23089</v>
          </cell>
        </row>
        <row r="1591">
          <cell r="A1591" t="str">
            <v>CMRUCT23090</v>
          </cell>
        </row>
        <row r="1592">
          <cell r="A1592" t="str">
            <v>CMRUCT23091</v>
          </cell>
        </row>
        <row r="1593">
          <cell r="A1593" t="str">
            <v>CMRUCT23092</v>
          </cell>
        </row>
        <row r="1594">
          <cell r="A1594" t="str">
            <v>CMRUCT23093</v>
          </cell>
        </row>
        <row r="1595">
          <cell r="A1595" t="str">
            <v>CMRUCT23094</v>
          </cell>
        </row>
        <row r="1596">
          <cell r="A1596" t="str">
            <v>CMRUCT23095</v>
          </cell>
        </row>
        <row r="1597">
          <cell r="A1597" t="str">
            <v>CMRUCT23096</v>
          </cell>
        </row>
        <row r="1598">
          <cell r="A1598" t="str">
            <v>CMRUCT23097</v>
          </cell>
        </row>
        <row r="1599">
          <cell r="A1599" t="str">
            <v>CMRUCT23098</v>
          </cell>
        </row>
        <row r="1600">
          <cell r="A1600" t="str">
            <v>CMRUCT23099</v>
          </cell>
        </row>
        <row r="1601">
          <cell r="A1601" t="str">
            <v>CMRUCT23100</v>
          </cell>
        </row>
        <row r="1602">
          <cell r="A1602" t="str">
            <v>CMRUCT23101</v>
          </cell>
        </row>
        <row r="1603">
          <cell r="A1603" t="str">
            <v>CMRUCT23102</v>
          </cell>
        </row>
        <row r="1604">
          <cell r="A1604" t="str">
            <v>CMRUCT23103</v>
          </cell>
        </row>
        <row r="1605">
          <cell r="A1605" t="str">
            <v>CMRUCT23104</v>
          </cell>
        </row>
        <row r="1606">
          <cell r="A1606" t="str">
            <v>CMRUCT23106</v>
          </cell>
        </row>
        <row r="1607">
          <cell r="A1607" t="str">
            <v>CMRUCT23107</v>
          </cell>
        </row>
        <row r="1608">
          <cell r="A1608" t="str">
            <v>CMRUCT23108</v>
          </cell>
        </row>
        <row r="1609">
          <cell r="A1609" t="str">
            <v>CMRUCT23109</v>
          </cell>
        </row>
        <row r="1610">
          <cell r="A1610" t="str">
            <v>CMRUCT23110</v>
          </cell>
        </row>
        <row r="1611">
          <cell r="A1611" t="str">
            <v>CMRUCT23111</v>
          </cell>
        </row>
        <row r="1612">
          <cell r="A1612" t="str">
            <v>CMRUCT23112</v>
          </cell>
        </row>
        <row r="1613">
          <cell r="A1613" t="str">
            <v>CMRUCT23113</v>
          </cell>
        </row>
        <row r="1614">
          <cell r="A1614" t="str">
            <v>CMRUCT23115</v>
          </cell>
        </row>
        <row r="1615">
          <cell r="A1615" t="str">
            <v>CMRUCT23116</v>
          </cell>
        </row>
        <row r="1616">
          <cell r="A1616" t="str">
            <v>CMRUCT23117</v>
          </cell>
        </row>
        <row r="1617">
          <cell r="A1617" t="str">
            <v>CMRUCT23119</v>
          </cell>
        </row>
        <row r="1618">
          <cell r="A1618" t="str">
            <v>CMRUCT23120</v>
          </cell>
        </row>
        <row r="1619">
          <cell r="A1619" t="str">
            <v>CMRUCT23122</v>
          </cell>
        </row>
        <row r="1620">
          <cell r="A1620" t="str">
            <v>CMRUCT23123</v>
          </cell>
        </row>
        <row r="1621">
          <cell r="A1621" t="str">
            <v>CMRUCT23124</v>
          </cell>
        </row>
        <row r="1622">
          <cell r="A1622" t="str">
            <v>CMRUCT23125</v>
          </cell>
        </row>
        <row r="1623">
          <cell r="A1623" t="str">
            <v>CMRUCT23126</v>
          </cell>
        </row>
        <row r="1624">
          <cell r="A1624" t="str">
            <v>CMRUCT23127</v>
          </cell>
        </row>
        <row r="1625">
          <cell r="A1625" t="str">
            <v>CMRUCT23128</v>
          </cell>
        </row>
        <row r="1626">
          <cell r="A1626" t="str">
            <v>CMRUCT23129</v>
          </cell>
        </row>
        <row r="1627">
          <cell r="A1627" t="str">
            <v>CMRUCT23130</v>
          </cell>
        </row>
        <row r="1628">
          <cell r="A1628" t="str">
            <v>CMRUCT23131</v>
          </cell>
        </row>
        <row r="1629">
          <cell r="A1629" t="str">
            <v>CMRUCT23132</v>
          </cell>
        </row>
        <row r="1630">
          <cell r="A1630" t="str">
            <v>CMRUCT23133</v>
          </cell>
        </row>
        <row r="1631">
          <cell r="A1631" t="str">
            <v>CMRUCT23134</v>
          </cell>
        </row>
        <row r="1632">
          <cell r="A1632" t="str">
            <v>CMRUCT23135</v>
          </cell>
        </row>
        <row r="1633">
          <cell r="A1633" t="str">
            <v>CMRUCT23136</v>
          </cell>
        </row>
        <row r="1634">
          <cell r="A1634" t="str">
            <v>CMRUCT23137</v>
          </cell>
        </row>
        <row r="1635">
          <cell r="A1635" t="str">
            <v>CMRUCT23138</v>
          </cell>
        </row>
        <row r="1636">
          <cell r="A1636" t="str">
            <v>CMRUCT23140</v>
          </cell>
        </row>
        <row r="1637">
          <cell r="A1637" t="str">
            <v>CMRUCT23141</v>
          </cell>
        </row>
        <row r="1638">
          <cell r="A1638" t="str">
            <v>CMRUCT23142</v>
          </cell>
        </row>
        <row r="1639">
          <cell r="A1639" t="str">
            <v>CMRUCT23143</v>
          </cell>
        </row>
        <row r="1640">
          <cell r="A1640" t="str">
            <v>CMRUCT23144</v>
          </cell>
        </row>
        <row r="1641">
          <cell r="A1641" t="str">
            <v>CMRUCT23145</v>
          </cell>
        </row>
        <row r="1642">
          <cell r="A1642" t="str">
            <v>CMRUCT23146</v>
          </cell>
        </row>
        <row r="1643">
          <cell r="A1643" t="str">
            <v>CMRUCT23147</v>
          </cell>
        </row>
        <row r="1644">
          <cell r="A1644" t="str">
            <v>CMRUCT23148</v>
          </cell>
        </row>
        <row r="1645">
          <cell r="A1645" t="str">
            <v>CMRUCT23149</v>
          </cell>
        </row>
        <row r="1646">
          <cell r="A1646" t="str">
            <v>CMRUCT23150</v>
          </cell>
        </row>
        <row r="1647">
          <cell r="A1647" t="str">
            <v>CMRUCT23151</v>
          </cell>
        </row>
        <row r="1648">
          <cell r="A1648" t="str">
            <v>CMRUCT23152</v>
          </cell>
        </row>
        <row r="1649">
          <cell r="A1649" t="str">
            <v>CMRUCT23153</v>
          </cell>
        </row>
        <row r="1650">
          <cell r="A1650" t="str">
            <v>CMRUCT23154</v>
          </cell>
        </row>
        <row r="1651">
          <cell r="A1651" t="str">
            <v>CMRUCT23155</v>
          </cell>
        </row>
        <row r="1652">
          <cell r="A1652" t="str">
            <v>CMRUCT23156</v>
          </cell>
        </row>
        <row r="1653">
          <cell r="A1653" t="str">
            <v>CMRUCT23158</v>
          </cell>
        </row>
        <row r="1654">
          <cell r="A1654" t="str">
            <v>CMRUCT23159</v>
          </cell>
        </row>
        <row r="1655">
          <cell r="A1655" t="str">
            <v>CMRUCT23160</v>
          </cell>
        </row>
        <row r="1656">
          <cell r="A1656" t="str">
            <v>CMRUCT23161</v>
          </cell>
        </row>
        <row r="1657">
          <cell r="A1657" t="str">
            <v>CMRUCT23162</v>
          </cell>
        </row>
        <row r="1658">
          <cell r="A1658" t="str">
            <v>CMRUCT23163</v>
          </cell>
        </row>
        <row r="1659">
          <cell r="A1659" t="str">
            <v>CMRUCT23164</v>
          </cell>
        </row>
        <row r="1660">
          <cell r="A1660" t="str">
            <v>CMRUCT23165</v>
          </cell>
        </row>
        <row r="1661">
          <cell r="A1661" t="str">
            <v>CMRUCT23166</v>
          </cell>
        </row>
        <row r="1662">
          <cell r="A1662" t="str">
            <v>CMRUCT23167</v>
          </cell>
        </row>
        <row r="1663">
          <cell r="A1663" t="str">
            <v>CMRUCT23168</v>
          </cell>
        </row>
        <row r="1664">
          <cell r="A1664" t="str">
            <v>CMRUCT23169</v>
          </cell>
        </row>
        <row r="1665">
          <cell r="A1665" t="str">
            <v>CMRUCT23170</v>
          </cell>
        </row>
        <row r="1666">
          <cell r="A1666" t="str">
            <v>CMRUCT23171</v>
          </cell>
        </row>
        <row r="1667">
          <cell r="A1667" t="str">
            <v>CMRUCT23172</v>
          </cell>
        </row>
        <row r="1668">
          <cell r="A1668" t="str">
            <v>CMRUCT23173</v>
          </cell>
        </row>
        <row r="1669">
          <cell r="A1669" t="str">
            <v>CMRUCT23174</v>
          </cell>
        </row>
        <row r="1670">
          <cell r="A1670" t="str">
            <v>CMRUCT23175</v>
          </cell>
        </row>
        <row r="1671">
          <cell r="A1671" t="str">
            <v>CMRUCT23176</v>
          </cell>
        </row>
        <row r="1672">
          <cell r="A1672" t="str">
            <v>CMRUCT23177</v>
          </cell>
        </row>
        <row r="1673">
          <cell r="A1673" t="str">
            <v>CMRUCT23178</v>
          </cell>
        </row>
        <row r="1674">
          <cell r="A1674" t="str">
            <v>CMRUCT23179</v>
          </cell>
        </row>
        <row r="1675">
          <cell r="A1675" t="str">
            <v>CMRUCT23180</v>
          </cell>
        </row>
        <row r="1676">
          <cell r="A1676" t="str">
            <v>CMRUCT23181</v>
          </cell>
        </row>
        <row r="1677">
          <cell r="A1677" t="str">
            <v>CMRUCT23182</v>
          </cell>
        </row>
        <row r="1678">
          <cell r="A1678" t="str">
            <v>CMRUCT23183</v>
          </cell>
        </row>
        <row r="1679">
          <cell r="A1679" t="str">
            <v>CMRUCT23184</v>
          </cell>
        </row>
        <row r="1680">
          <cell r="A1680" t="str">
            <v>CMRUCT23185</v>
          </cell>
        </row>
        <row r="1681">
          <cell r="A1681" t="str">
            <v>CMRUCT23186</v>
          </cell>
        </row>
        <row r="1682">
          <cell r="A1682" t="str">
            <v>CMRUCT23188</v>
          </cell>
        </row>
        <row r="1683">
          <cell r="A1683" t="str">
            <v>CMRUCT23190</v>
          </cell>
        </row>
        <row r="1684">
          <cell r="A1684" t="str">
            <v>CMRUCT23191</v>
          </cell>
        </row>
        <row r="1685">
          <cell r="A1685" t="str">
            <v>CMRUCT23192</v>
          </cell>
        </row>
        <row r="1686">
          <cell r="A1686" t="str">
            <v>CMRUCT23195</v>
          </cell>
        </row>
        <row r="1687">
          <cell r="A1687" t="str">
            <v>CMRUCT23196</v>
          </cell>
        </row>
        <row r="1688">
          <cell r="A1688" t="str">
            <v>CMRUCT23197</v>
          </cell>
        </row>
        <row r="1689">
          <cell r="A1689" t="str">
            <v>CMRUCT23199</v>
          </cell>
        </row>
        <row r="1690">
          <cell r="A1690" t="str">
            <v>CMRUCT23200</v>
          </cell>
        </row>
        <row r="1691">
          <cell r="A1691" t="str">
            <v>CMRUCT23201</v>
          </cell>
        </row>
        <row r="1692">
          <cell r="A1692" t="str">
            <v>CMRUCT23203</v>
          </cell>
        </row>
        <row r="1693">
          <cell r="A1693" t="str">
            <v>CMRUCT23204</v>
          </cell>
        </row>
        <row r="1694">
          <cell r="A1694" t="str">
            <v>CMRUCT23205</v>
          </cell>
        </row>
        <row r="1695">
          <cell r="A1695" t="str">
            <v>CMRUCT23206</v>
          </cell>
        </row>
        <row r="1696">
          <cell r="A1696" t="str">
            <v>CMRUCT23207</v>
          </cell>
        </row>
        <row r="1697">
          <cell r="A1697" t="str">
            <v>CMRUCT23208</v>
          </cell>
        </row>
        <row r="1698">
          <cell r="A1698" t="str">
            <v>CMRUCT23209</v>
          </cell>
        </row>
        <row r="1699">
          <cell r="A1699" t="str">
            <v>CMRUCT23210</v>
          </cell>
        </row>
        <row r="1700">
          <cell r="A1700" t="str">
            <v>CMRUCT23211</v>
          </cell>
        </row>
        <row r="1701">
          <cell r="A1701" t="str">
            <v>CMRUCT23212</v>
          </cell>
        </row>
        <row r="1702">
          <cell r="A1702" t="str">
            <v>CMRUCT23213</v>
          </cell>
        </row>
        <row r="1703">
          <cell r="A1703" t="str">
            <v>CMRUCT23214</v>
          </cell>
        </row>
        <row r="1704">
          <cell r="A1704" t="str">
            <v>CMRUCT23215</v>
          </cell>
        </row>
        <row r="1705">
          <cell r="A1705" t="str">
            <v>CMRUCT23216</v>
          </cell>
        </row>
        <row r="1706">
          <cell r="A1706" t="str">
            <v>CMRUCT23217</v>
          </cell>
        </row>
        <row r="1707">
          <cell r="A1707" t="str">
            <v>CMRUCT23218</v>
          </cell>
        </row>
        <row r="1708">
          <cell r="A1708" t="str">
            <v>CMRUCT23218</v>
          </cell>
        </row>
        <row r="1709">
          <cell r="A1709" t="str">
            <v>CMRUCT23219</v>
          </cell>
        </row>
        <row r="1710">
          <cell r="A1710" t="str">
            <v>CMRUCT23220</v>
          </cell>
        </row>
        <row r="1711">
          <cell r="A1711" t="str">
            <v>CMRUCT23221</v>
          </cell>
        </row>
        <row r="1712">
          <cell r="A1712" t="str">
            <v>CMRUCT23222</v>
          </cell>
        </row>
        <row r="1713">
          <cell r="A1713" t="str">
            <v>CMRUCT23223</v>
          </cell>
        </row>
        <row r="1714">
          <cell r="A1714" t="str">
            <v>CMRUCT23224</v>
          </cell>
        </row>
        <row r="1715">
          <cell r="A1715" t="str">
            <v>CMRUCT23225</v>
          </cell>
        </row>
        <row r="1716">
          <cell r="A1716" t="str">
            <v>CMRUCT23226</v>
          </cell>
        </row>
        <row r="1717">
          <cell r="A1717" t="str">
            <v>CMRUCT23227</v>
          </cell>
        </row>
        <row r="1718">
          <cell r="A1718" t="str">
            <v>CMRUCT23228</v>
          </cell>
        </row>
        <row r="1719">
          <cell r="A1719" t="str">
            <v>CMRUCT23229</v>
          </cell>
        </row>
        <row r="1720">
          <cell r="A1720" t="str">
            <v>CMRUCT23230</v>
          </cell>
        </row>
        <row r="1721">
          <cell r="A1721" t="str">
            <v>CMRUCT23231</v>
          </cell>
        </row>
        <row r="1722">
          <cell r="A1722" t="str">
            <v>CMRUCT23232</v>
          </cell>
        </row>
        <row r="1723">
          <cell r="A1723" t="str">
            <v>CMRUCT23233</v>
          </cell>
        </row>
        <row r="1724">
          <cell r="A1724" t="str">
            <v>CMRUCT23234</v>
          </cell>
        </row>
        <row r="1725">
          <cell r="A1725" t="str">
            <v>CMRUCT23236</v>
          </cell>
        </row>
        <row r="1726">
          <cell r="A1726" t="str">
            <v>CMRUCT23237</v>
          </cell>
        </row>
        <row r="1727">
          <cell r="A1727" t="str">
            <v>CMRUCT23238</v>
          </cell>
        </row>
        <row r="1728">
          <cell r="A1728" t="str">
            <v>CMRUCT23239</v>
          </cell>
        </row>
        <row r="1729">
          <cell r="A1729" t="str">
            <v>CMRUCT23240</v>
          </cell>
        </row>
        <row r="1730">
          <cell r="A1730" t="str">
            <v>CMRUCT23241</v>
          </cell>
        </row>
        <row r="1731">
          <cell r="A1731" t="str">
            <v>CMRUCT23242</v>
          </cell>
        </row>
        <row r="1732">
          <cell r="A1732" t="str">
            <v>CMRUCT23243</v>
          </cell>
        </row>
        <row r="1733">
          <cell r="A1733" t="str">
            <v>CMRUCT23244</v>
          </cell>
        </row>
        <row r="1734">
          <cell r="A1734" t="str">
            <v>CMRUCT23245</v>
          </cell>
        </row>
        <row r="1735">
          <cell r="A1735" t="str">
            <v>CMRUCT23246</v>
          </cell>
        </row>
        <row r="1736">
          <cell r="A1736" t="str">
            <v>CMRUCT23247</v>
          </cell>
        </row>
        <row r="1737">
          <cell r="A1737" t="str">
            <v>CMRUCT23248</v>
          </cell>
        </row>
        <row r="1738">
          <cell r="A1738" t="str">
            <v>CMRUCT23249</v>
          </cell>
        </row>
        <row r="1739">
          <cell r="A1739" t="str">
            <v>CMRUCT23250</v>
          </cell>
        </row>
        <row r="1740">
          <cell r="A1740" t="str">
            <v>CMRUCT23251</v>
          </cell>
        </row>
        <row r="1741">
          <cell r="A1741" t="str">
            <v>CMRUCT23252</v>
          </cell>
        </row>
        <row r="1742">
          <cell r="A1742" t="str">
            <v>CMRUCT23253</v>
          </cell>
        </row>
        <row r="1743">
          <cell r="A1743" t="str">
            <v>CMRUCT23254</v>
          </cell>
        </row>
        <row r="1744">
          <cell r="A1744" t="str">
            <v>CMRUCT23255</v>
          </cell>
        </row>
        <row r="1745">
          <cell r="A1745" t="str">
            <v>CMRUCT23256</v>
          </cell>
        </row>
        <row r="1746">
          <cell r="A1746" t="str">
            <v>CMRUCT23257</v>
          </cell>
        </row>
        <row r="1747">
          <cell r="A1747" t="str">
            <v>CMRUCT23258</v>
          </cell>
        </row>
        <row r="1748">
          <cell r="A1748" t="str">
            <v>CMRUCT23259</v>
          </cell>
        </row>
        <row r="1749">
          <cell r="A1749" t="str">
            <v>CMRUCT23260</v>
          </cell>
        </row>
        <row r="1750">
          <cell r="A1750" t="str">
            <v>CMRUCT23261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CMRUCT23292</v>
          </cell>
        </row>
        <row r="1766">
          <cell r="A1766" t="str">
            <v>CMRUCT23293</v>
          </cell>
        </row>
        <row r="1767">
          <cell r="A1767" t="str">
            <v>CMRUCT23294</v>
          </cell>
        </row>
        <row r="1768">
          <cell r="A1768" t="str">
            <v>CMRUCT23295</v>
          </cell>
        </row>
        <row r="1769">
          <cell r="A1769" t="str">
            <v>CMRUCT23296</v>
          </cell>
        </row>
        <row r="1770">
          <cell r="A1770" t="str">
            <v>CMRUCT23298</v>
          </cell>
        </row>
        <row r="1771">
          <cell r="A1771" t="str">
            <v>CMRUCT23299</v>
          </cell>
        </row>
        <row r="1772">
          <cell r="A1772" t="str">
            <v>CMRUCT23300</v>
          </cell>
        </row>
        <row r="1773">
          <cell r="A1773" t="str">
            <v>CMRUCT23301</v>
          </cell>
        </row>
        <row r="1774">
          <cell r="A1774" t="str">
            <v>CMRUCT23302</v>
          </cell>
        </row>
        <row r="1775">
          <cell r="A1775" t="str">
            <v>CMRUCT23303</v>
          </cell>
        </row>
        <row r="1776">
          <cell r="A1776" t="str">
            <v>CMRUCT23305</v>
          </cell>
        </row>
        <row r="1777">
          <cell r="A1777" t="str">
            <v>CMRUCT23306</v>
          </cell>
        </row>
        <row r="1778">
          <cell r="A1778" t="str">
            <v>CMRUCT23307</v>
          </cell>
        </row>
        <row r="1779">
          <cell r="A1779" t="str">
            <v>CMRUCT23308</v>
          </cell>
        </row>
        <row r="1780">
          <cell r="A1780" t="str">
            <v>CMRUCT23309</v>
          </cell>
        </row>
        <row r="1781">
          <cell r="A1781" t="str">
            <v>CMRUCT23310</v>
          </cell>
        </row>
        <row r="1782">
          <cell r="A1782" t="str">
            <v>CMRUCT23311</v>
          </cell>
        </row>
        <row r="1783">
          <cell r="A1783" t="str">
            <v>CMRUCT23312</v>
          </cell>
        </row>
        <row r="1784">
          <cell r="A1784" t="str">
            <v>CMRUCT23313</v>
          </cell>
        </row>
        <row r="1785">
          <cell r="A1785" t="str">
            <v>CMRUCT23314</v>
          </cell>
        </row>
        <row r="1786">
          <cell r="A1786" t="str">
            <v>CMRUCT23315</v>
          </cell>
        </row>
        <row r="1787">
          <cell r="A1787" t="str">
            <v>CMRUCT23316</v>
          </cell>
        </row>
        <row r="1788">
          <cell r="A1788" t="str">
            <v>CMRUCT23317</v>
          </cell>
        </row>
        <row r="1789">
          <cell r="A1789" t="str">
            <v>CMRUCT23318</v>
          </cell>
        </row>
        <row r="1790">
          <cell r="A1790" t="str">
            <v>CMRUCT23319</v>
          </cell>
        </row>
        <row r="1791">
          <cell r="A1791" t="str">
            <v>CMRUCT23320</v>
          </cell>
        </row>
        <row r="1792">
          <cell r="A1792" t="str">
            <v>CMRUCT23321</v>
          </cell>
        </row>
        <row r="1793">
          <cell r="A1793" t="str">
            <v>CMRUCT23322</v>
          </cell>
        </row>
        <row r="1794">
          <cell r="A1794" t="str">
            <v>CMRUCT23324</v>
          </cell>
        </row>
        <row r="1795">
          <cell r="A1795" t="str">
            <v>CMRUCT23325</v>
          </cell>
        </row>
        <row r="1796">
          <cell r="A1796" t="str">
            <v>CMRUCT23326</v>
          </cell>
        </row>
        <row r="1797">
          <cell r="A1797" t="str">
            <v>CMRUCT23327</v>
          </cell>
        </row>
        <row r="1798">
          <cell r="A1798" t="str">
            <v>CMRUCT23329</v>
          </cell>
        </row>
        <row r="1799">
          <cell r="A1799" t="str">
            <v>CMRUCT23331</v>
          </cell>
        </row>
        <row r="1800">
          <cell r="A1800" t="str">
            <v>CMRUCT23332</v>
          </cell>
        </row>
        <row r="1801">
          <cell r="A1801" t="str">
            <v>CMRUCT23333</v>
          </cell>
        </row>
        <row r="1802">
          <cell r="A1802" t="str">
            <v>CMRUCT24001</v>
          </cell>
        </row>
        <row r="1803">
          <cell r="A1803" t="str">
            <v>CMRUCT24002</v>
          </cell>
        </row>
        <row r="1804">
          <cell r="A1804" t="str">
            <v>CMRUCT24003</v>
          </cell>
        </row>
        <row r="1805">
          <cell r="A1805" t="str">
            <v>CMRUCT24004</v>
          </cell>
        </row>
        <row r="1806">
          <cell r="A1806" t="str">
            <v>CMRUCT24006</v>
          </cell>
        </row>
        <row r="1807">
          <cell r="A1807" t="str">
            <v>CMRUCT24009</v>
          </cell>
        </row>
        <row r="1808">
          <cell r="A1808" t="str">
            <v>CMRUCT24010</v>
          </cell>
        </row>
        <row r="1809">
          <cell r="A1809" t="str">
            <v>CMRUCT24011</v>
          </cell>
        </row>
        <row r="1810">
          <cell r="A1810" t="str">
            <v>CMRUCT24012</v>
          </cell>
        </row>
        <row r="1811">
          <cell r="A1811" t="str">
            <v>CMRUCT24013</v>
          </cell>
        </row>
        <row r="1812">
          <cell r="A1812" t="str">
            <v>CMRUCT24014</v>
          </cell>
        </row>
        <row r="1813">
          <cell r="A1813" t="str">
            <v>CMRUCT24015</v>
          </cell>
        </row>
        <row r="1814">
          <cell r="A1814" t="str">
            <v>CMRUCT24016</v>
          </cell>
        </row>
        <row r="1815">
          <cell r="A1815" t="str">
            <v>CMRUCT24017</v>
          </cell>
        </row>
        <row r="1816">
          <cell r="A1816" t="str">
            <v>CMRUCT24018</v>
          </cell>
        </row>
        <row r="1817">
          <cell r="A1817" t="str">
            <v>CMRUCT24019</v>
          </cell>
        </row>
        <row r="1818">
          <cell r="A1818" t="str">
            <v>CMRUCT24021</v>
          </cell>
        </row>
        <row r="1819">
          <cell r="A1819" t="str">
            <v>CMRUCT24023</v>
          </cell>
        </row>
        <row r="1820">
          <cell r="A1820" t="str">
            <v>CMRUCT24025</v>
          </cell>
        </row>
        <row r="1821">
          <cell r="A1821" t="str">
            <v>CMRUCT24026</v>
          </cell>
        </row>
        <row r="1822">
          <cell r="A1822" t="str">
            <v>CMRUCT24027</v>
          </cell>
        </row>
        <row r="1823">
          <cell r="A1823" t="str">
            <v>CMRUCT24028</v>
          </cell>
        </row>
        <row r="1824">
          <cell r="A1824" t="str">
            <v>CMRUCT24030</v>
          </cell>
        </row>
        <row r="1825">
          <cell r="A1825" t="str">
            <v>CMRUCT24031</v>
          </cell>
        </row>
        <row r="1826">
          <cell r="A1826" t="str">
            <v>CMRUCT24032</v>
          </cell>
        </row>
        <row r="1827">
          <cell r="A1827" t="str">
            <v>CMRUCT24034</v>
          </cell>
        </row>
        <row r="1828">
          <cell r="A1828" t="str">
            <v>CMRUCT24035</v>
          </cell>
        </row>
        <row r="1829">
          <cell r="A1829" t="str">
            <v>CMRUCT24036</v>
          </cell>
        </row>
        <row r="1830">
          <cell r="A1830" t="str">
            <v>CMRUCT24038</v>
          </cell>
        </row>
        <row r="1831">
          <cell r="A1831" t="str">
            <v>CMRUCT24039</v>
          </cell>
        </row>
        <row r="1832">
          <cell r="A1832" t="str">
            <v>CMRUCT24040</v>
          </cell>
        </row>
        <row r="1833">
          <cell r="A1833" t="str">
            <v>CMRUCT24041</v>
          </cell>
        </row>
        <row r="1834">
          <cell r="A1834" t="str">
            <v>CMRUCT24042</v>
          </cell>
        </row>
        <row r="1835">
          <cell r="A1835" t="str">
            <v>CMRUCT24043</v>
          </cell>
        </row>
        <row r="1836">
          <cell r="A1836" t="str">
            <v>CMRUCT24044</v>
          </cell>
        </row>
        <row r="1837">
          <cell r="A1837" t="str">
            <v>CMRUCT24045</v>
          </cell>
        </row>
        <row r="1838">
          <cell r="A1838" t="str">
            <v>CMRUCT24046</v>
          </cell>
        </row>
        <row r="1839">
          <cell r="A1839" t="str">
            <v>CMRUCT24047</v>
          </cell>
        </row>
        <row r="1840">
          <cell r="A1840" t="str">
            <v>CMRUCT24048</v>
          </cell>
        </row>
        <row r="1841">
          <cell r="A1841" t="str">
            <v>CMRUCT24049</v>
          </cell>
        </row>
        <row r="1842">
          <cell r="A1842" t="str">
            <v>CMRUCT24050</v>
          </cell>
        </row>
        <row r="1843">
          <cell r="A1843" t="str">
            <v>CMRUCT24051</v>
          </cell>
        </row>
        <row r="1844">
          <cell r="A1844" t="str">
            <v>CMRUCT24052</v>
          </cell>
        </row>
        <row r="1845">
          <cell r="A1845" t="str">
            <v>CMRUCT24053</v>
          </cell>
        </row>
        <row r="1846">
          <cell r="A1846" t="str">
            <v>CMRUCT24054</v>
          </cell>
        </row>
        <row r="1847">
          <cell r="A1847" t="str">
            <v>CMRUCT24055</v>
          </cell>
        </row>
        <row r="1848">
          <cell r="A1848" t="str">
            <v>CMRUCT24056</v>
          </cell>
        </row>
        <row r="1849">
          <cell r="A1849" t="str">
            <v>CMRUCT24057</v>
          </cell>
        </row>
        <row r="1850">
          <cell r="A1850" t="str">
            <v>CMRUCT24059</v>
          </cell>
        </row>
        <row r="1851">
          <cell r="A1851" t="str">
            <v>CMRUCT24060</v>
          </cell>
        </row>
        <row r="1852">
          <cell r="A1852" t="str">
            <v>CMRUCT24061</v>
          </cell>
        </row>
        <row r="1853">
          <cell r="A1853" t="str">
            <v>CMRUCT24062</v>
          </cell>
        </row>
        <row r="1854">
          <cell r="A1854" t="str">
            <v>CMRUCT24063</v>
          </cell>
        </row>
        <row r="1855">
          <cell r="A1855" t="str">
            <v>CMRUCT24064</v>
          </cell>
        </row>
        <row r="1856">
          <cell r="A1856" t="str">
            <v>CMRUCT24065</v>
          </cell>
        </row>
        <row r="1857">
          <cell r="A1857" t="str">
            <v>CMRUCT24066</v>
          </cell>
        </row>
        <row r="1858">
          <cell r="A1858" t="str">
            <v>CMRUCT24067</v>
          </cell>
        </row>
        <row r="1859">
          <cell r="A1859" t="str">
            <v>CMRUCT24069</v>
          </cell>
        </row>
        <row r="1860">
          <cell r="A1860" t="str">
            <v>CMRUCT24070</v>
          </cell>
        </row>
        <row r="1861">
          <cell r="A1861" t="str">
            <v>CMRUCT24071</v>
          </cell>
        </row>
        <row r="1862">
          <cell r="A1862" t="str">
            <v>CMRUCT24072</v>
          </cell>
        </row>
        <row r="1863">
          <cell r="A1863" t="str">
            <v>CMRUCT24073</v>
          </cell>
        </row>
        <row r="1864">
          <cell r="A1864" t="str">
            <v>CMRUCT24076</v>
          </cell>
        </row>
        <row r="1865">
          <cell r="A1865" t="str">
            <v>CMRUCT24077</v>
          </cell>
        </row>
        <row r="1866">
          <cell r="A1866" t="str">
            <v>CMRUCT24078</v>
          </cell>
        </row>
        <row r="1867">
          <cell r="A1867" t="str">
            <v>CMRUCT24079</v>
          </cell>
        </row>
        <row r="1868">
          <cell r="A1868" t="str">
            <v>CMRUCT24080</v>
          </cell>
        </row>
        <row r="1869">
          <cell r="A1869" t="str">
            <v>CMRUCT24081</v>
          </cell>
        </row>
        <row r="1870">
          <cell r="A1870" t="str">
            <v>CMRUCT24082</v>
          </cell>
        </row>
        <row r="1871">
          <cell r="A1871" t="str">
            <v>CMRUCT24083</v>
          </cell>
        </row>
        <row r="1872">
          <cell r="A1872" t="str">
            <v>CMRUCT24084</v>
          </cell>
        </row>
        <row r="1873">
          <cell r="A1873" t="str">
            <v>CMRUCT24085</v>
          </cell>
        </row>
        <row r="1874">
          <cell r="A1874" t="str">
            <v>CMRUCT24086</v>
          </cell>
        </row>
        <row r="1875">
          <cell r="A1875" t="str">
            <v>CMRUCT24087</v>
          </cell>
        </row>
        <row r="1876">
          <cell r="A1876" t="str">
            <v>CMRUCT24088</v>
          </cell>
        </row>
        <row r="1877">
          <cell r="A1877" t="str">
            <v>CMRUCT24089</v>
          </cell>
        </row>
        <row r="1878">
          <cell r="A1878" t="str">
            <v>CMRUCT24090</v>
          </cell>
        </row>
        <row r="1879">
          <cell r="A1879" t="str">
            <v>CMRUCT24091</v>
          </cell>
        </row>
        <row r="1880">
          <cell r="A1880" t="str">
            <v>CMRUCT24092</v>
          </cell>
        </row>
        <row r="1881">
          <cell r="A1881" t="str">
            <v>CMRUCT24093</v>
          </cell>
        </row>
        <row r="1882">
          <cell r="A1882" t="str">
            <v>CMRUCT24094</v>
          </cell>
        </row>
        <row r="1883">
          <cell r="A1883" t="str">
            <v>CMRUCT24095</v>
          </cell>
        </row>
        <row r="1884">
          <cell r="A1884" t="str">
            <v>CMRUCT24097</v>
          </cell>
        </row>
        <row r="1885">
          <cell r="A1885" t="str">
            <v>CMRUCT24098</v>
          </cell>
        </row>
        <row r="1886">
          <cell r="A1886" t="str">
            <v>CMRUCT24099</v>
          </cell>
        </row>
        <row r="1887">
          <cell r="A1887" t="str">
            <v>CMRUCT24101</v>
          </cell>
        </row>
        <row r="1888">
          <cell r="A1888" t="str">
            <v>CMRUCT24102</v>
          </cell>
        </row>
        <row r="1889">
          <cell r="A1889" t="str">
            <v>CMRUCT24104</v>
          </cell>
        </row>
        <row r="1890">
          <cell r="A1890" t="str">
            <v>CMRUCT24105</v>
          </cell>
        </row>
        <row r="1891">
          <cell r="A1891" t="str">
            <v>CMRUCT24106</v>
          </cell>
        </row>
        <row r="1892">
          <cell r="A1892" t="str">
            <v>CMRUCT24107</v>
          </cell>
        </row>
        <row r="1893">
          <cell r="A1893" t="str">
            <v>CMRUCT24108</v>
          </cell>
        </row>
        <row r="1894">
          <cell r="A1894" t="str">
            <v>CMRUCT24109</v>
          </cell>
        </row>
        <row r="1895">
          <cell r="A1895" t="str">
            <v>CMRUCT24110</v>
          </cell>
        </row>
        <row r="1896">
          <cell r="A1896" t="str">
            <v>CMRUCT24111</v>
          </cell>
        </row>
        <row r="1897">
          <cell r="A1897" t="str">
            <v>CMRUCT24112</v>
          </cell>
        </row>
        <row r="1898">
          <cell r="A1898" t="str">
            <v>CMRUCT24113</v>
          </cell>
        </row>
        <row r="1899">
          <cell r="A1899" t="str">
            <v>CMRUCT24114</v>
          </cell>
        </row>
        <row r="1900">
          <cell r="A1900" t="str">
            <v>CMRUCT24115</v>
          </cell>
        </row>
        <row r="1901">
          <cell r="A1901" t="str">
            <v>CMRUCT24116</v>
          </cell>
        </row>
        <row r="1902">
          <cell r="A1902" t="str">
            <v>CMRUCT24117</v>
          </cell>
        </row>
        <row r="1903">
          <cell r="A1903" t="str">
            <v>CMRUCT24118</v>
          </cell>
        </row>
        <row r="1904">
          <cell r="A1904" t="str">
            <v>CMRUCT24119</v>
          </cell>
        </row>
        <row r="1905">
          <cell r="A1905" t="str">
            <v>CMRUCT24120</v>
          </cell>
        </row>
        <row r="1906">
          <cell r="A1906" t="str">
            <v>CMRUCT24121</v>
          </cell>
        </row>
        <row r="1907">
          <cell r="A1907" t="str">
            <v>CMRUCT24122</v>
          </cell>
        </row>
        <row r="1908">
          <cell r="A1908" t="str">
            <v>CMRUCT24123</v>
          </cell>
        </row>
        <row r="1909">
          <cell r="A1909" t="str">
            <v>CMRUCT24124</v>
          </cell>
        </row>
        <row r="1910">
          <cell r="A1910" t="str">
            <v>CMRUCT24125</v>
          </cell>
        </row>
        <row r="1911">
          <cell r="A1911" t="str">
            <v>CMRUCT24128</v>
          </cell>
        </row>
        <row r="1912">
          <cell r="A1912" t="str">
            <v>CMRUCT24129</v>
          </cell>
        </row>
        <row r="1913">
          <cell r="A1913" t="str">
            <v>CMRUCT24153</v>
          </cell>
        </row>
        <row r="1914">
          <cell r="A1914" t="str">
            <v>CMRUCT24154</v>
          </cell>
        </row>
        <row r="1915">
          <cell r="A1915" t="str">
            <v>CMRUCT24155</v>
          </cell>
        </row>
        <row r="1916">
          <cell r="A1916" t="str">
            <v>CMRUCT24156</v>
          </cell>
        </row>
        <row r="1917">
          <cell r="A1917" t="str">
            <v>CMRUCT24157</v>
          </cell>
        </row>
        <row r="1918">
          <cell r="A1918" t="str">
            <v>CMRUCT24158</v>
          </cell>
        </row>
        <row r="1919">
          <cell r="A1919" t="str">
            <v>CMRUCT24159</v>
          </cell>
        </row>
        <row r="1920">
          <cell r="A1920" t="str">
            <v>CMRUCT24160</v>
          </cell>
        </row>
        <row r="1921">
          <cell r="A1921" t="str">
            <v>CMRUCT24161</v>
          </cell>
        </row>
        <row r="1922">
          <cell r="A1922" t="str">
            <v>CMRUCT24164</v>
          </cell>
        </row>
        <row r="1923">
          <cell r="A1923" t="str">
            <v>CMRUCT24165</v>
          </cell>
        </row>
        <row r="1924">
          <cell r="A1924" t="str">
            <v>CMRUCT24166</v>
          </cell>
        </row>
        <row r="1925">
          <cell r="A1925" t="str">
            <v>CMRUCT24168</v>
          </cell>
        </row>
        <row r="1926">
          <cell r="A1926" t="str">
            <v>CMRUCT24169</v>
          </cell>
        </row>
        <row r="1927">
          <cell r="A1927" t="str">
            <v>CMRUCT24170</v>
          </cell>
        </row>
        <row r="1928">
          <cell r="A1928" t="str">
            <v>CMRUCT24172</v>
          </cell>
        </row>
        <row r="1929">
          <cell r="A1929" t="str">
            <v>CMRUCT24173</v>
          </cell>
        </row>
        <row r="1930">
          <cell r="A1930" t="str">
            <v>CMRUCT24174</v>
          </cell>
        </row>
        <row r="1931">
          <cell r="A1931" t="str">
            <v>CMRUCT24175</v>
          </cell>
        </row>
        <row r="1932">
          <cell r="A1932" t="str">
            <v>CMRUCT24178</v>
          </cell>
        </row>
        <row r="1933">
          <cell r="A1933" t="str">
            <v>CMRUCT24179</v>
          </cell>
        </row>
        <row r="1934">
          <cell r="A1934" t="str">
            <v>CMRUCT24180</v>
          </cell>
        </row>
        <row r="1935">
          <cell r="A1935" t="str">
            <v>CMRUCT24181</v>
          </cell>
        </row>
        <row r="1936">
          <cell r="A1936" t="str">
            <v>CMRUCT24182</v>
          </cell>
        </row>
        <row r="1937">
          <cell r="A1937" t="str">
            <v>CMRUCT24186</v>
          </cell>
        </row>
        <row r="1938">
          <cell r="A1938" t="str">
            <v>CMRUCT24187</v>
          </cell>
        </row>
        <row r="1939">
          <cell r="A1939" t="str">
            <v>CMRUCT24188</v>
          </cell>
        </row>
        <row r="1940">
          <cell r="A1940" t="str">
            <v>CMRUCT24190</v>
          </cell>
        </row>
        <row r="1941">
          <cell r="A1941" t="str">
            <v>CMRUCT24191</v>
          </cell>
        </row>
        <row r="1942">
          <cell r="A1942" t="str">
            <v>CMRUCT24192</v>
          </cell>
        </row>
        <row r="1943">
          <cell r="A1943" t="str">
            <v>CMRUCT24195</v>
          </cell>
        </row>
        <row r="1944">
          <cell r="A1944" t="str">
            <v>CMRUCT24196</v>
          </cell>
        </row>
        <row r="1945">
          <cell r="A1945" t="str">
            <v>CMRUCT24197</v>
          </cell>
        </row>
        <row r="1946">
          <cell r="A1946" t="str">
            <v>CMRUCT24199</v>
          </cell>
        </row>
        <row r="1947">
          <cell r="A1947" t="str">
            <v>CMRUCT25001</v>
          </cell>
        </row>
        <row r="1948">
          <cell r="A1948" t="str">
            <v>CMRUCT25002</v>
          </cell>
        </row>
        <row r="1949">
          <cell r="A1949" t="str">
            <v>CMRUCT25003</v>
          </cell>
        </row>
        <row r="1950">
          <cell r="A1950" t="str">
            <v>CMRUCT25004</v>
          </cell>
        </row>
        <row r="1951">
          <cell r="A1951" t="str">
            <v>CMRUCT25005</v>
          </cell>
        </row>
        <row r="1952">
          <cell r="A1952" t="str">
            <v>CMRUCT25007</v>
          </cell>
        </row>
        <row r="1953">
          <cell r="A1953" t="str">
            <v>CMRUCT25008</v>
          </cell>
        </row>
        <row r="1954">
          <cell r="A1954" t="str">
            <v>CMRUCT25009</v>
          </cell>
        </row>
        <row r="1955">
          <cell r="A1955" t="str">
            <v>CMRUCT25010</v>
          </cell>
        </row>
        <row r="1956">
          <cell r="A1956" t="str">
            <v>CMRUCT25011</v>
          </cell>
        </row>
        <row r="1957">
          <cell r="A1957" t="str">
            <v>CMRUCT25014</v>
          </cell>
        </row>
        <row r="1958">
          <cell r="A1958" t="str">
            <v>CMTLPT19324</v>
          </cell>
        </row>
        <row r="1959">
          <cell r="A1959" t="str">
            <v>DESKTOP-2D9N46C</v>
          </cell>
        </row>
        <row r="1960">
          <cell r="A1960" t="str">
            <v>DESKTOP-S3R7NVG</v>
          </cell>
        </row>
        <row r="1961">
          <cell r="A1961" t="str">
            <v>GARODOMC002</v>
          </cell>
        </row>
        <row r="1962">
          <cell r="A1962" t="str">
            <v>GAROMOS101</v>
          </cell>
        </row>
        <row r="1963">
          <cell r="A1963" t="str">
            <v>GAROPCUT001</v>
          </cell>
        </row>
        <row r="1964">
          <cell r="A1964" t="str">
            <v>GAROPDDK101</v>
          </cell>
        </row>
        <row r="1965">
          <cell r="A1965" t="str">
            <v>GAROSHARG101</v>
          </cell>
        </row>
        <row r="1966">
          <cell r="A1966" t="str">
            <v>GAROUSINE001</v>
          </cell>
        </row>
        <row r="1967">
          <cell r="A1967" t="str">
            <v>GUINMORP101</v>
          </cell>
        </row>
        <row r="1968">
          <cell r="A1968" t="str">
            <v>GUINUPCUT101</v>
          </cell>
        </row>
        <row r="1969">
          <cell r="A1969" t="str">
            <v>INDUSBI101</v>
          </cell>
        </row>
        <row r="1970">
          <cell r="A1970" t="str">
            <v>KOUMTRACK001</v>
          </cell>
        </row>
        <row r="1971">
          <cell r="A1971" t="str">
            <v>KOUMUSIN001</v>
          </cell>
        </row>
        <row r="1972">
          <cell r="A1972" t="str">
            <v>MESCAVESGAROU</v>
          </cell>
        </row>
        <row r="1973">
          <cell r="A1973" t="str">
            <v>MESCAVESKOUM</v>
          </cell>
        </row>
        <row r="1974">
          <cell r="A1974" t="str">
            <v>MESCAVESNDOK</v>
          </cell>
        </row>
        <row r="1975">
          <cell r="A1975" t="str">
            <v>MESCAVESYDE</v>
          </cell>
        </row>
        <row r="1976">
          <cell r="A1976" t="str">
            <v>MESCOND-TEST</v>
          </cell>
        </row>
        <row r="1977">
          <cell r="A1977" t="str">
            <v>MESCONDBAF</v>
          </cell>
        </row>
        <row r="1978">
          <cell r="A1978" t="str">
            <v>MESCONDGAROU</v>
          </cell>
        </row>
        <row r="1979">
          <cell r="A1979" t="str">
            <v>MESCONDNDOK1</v>
          </cell>
        </row>
        <row r="1980">
          <cell r="A1980" t="str">
            <v>MESCONDNDOKO</v>
          </cell>
        </row>
        <row r="1981">
          <cell r="A1981" t="str">
            <v>MESCONDTCYDE</v>
          </cell>
        </row>
        <row r="1982">
          <cell r="A1982" t="str">
            <v>MESCONDYDE</v>
          </cell>
        </row>
        <row r="1983">
          <cell r="A1983" t="str">
            <v>MESCONDYDEUBG</v>
          </cell>
        </row>
        <row r="1984">
          <cell r="A1984" t="str">
            <v>MESFILTBAF</v>
          </cell>
        </row>
        <row r="1985">
          <cell r="A1985" t="str">
            <v>MESFILTGAROU</v>
          </cell>
        </row>
        <row r="1986">
          <cell r="A1986" t="str">
            <v>MESFILTKOUM</v>
          </cell>
        </row>
        <row r="1987">
          <cell r="A1987" t="str">
            <v>MESSGXBAF</v>
          </cell>
        </row>
        <row r="1988">
          <cell r="A1988" t="str">
            <v>MESSGXGARO</v>
          </cell>
        </row>
        <row r="1989">
          <cell r="A1989" t="str">
            <v>MESSGXNDOK</v>
          </cell>
        </row>
        <row r="1990">
          <cell r="A1990" t="str">
            <v>MESSGXTCYDE</v>
          </cell>
        </row>
        <row r="1991">
          <cell r="A1991" t="str">
            <v>MESSGXYDECP</v>
          </cell>
        </row>
        <row r="1992">
          <cell r="A1992" t="str">
            <v>MESTTEBAF</v>
          </cell>
        </row>
        <row r="1993">
          <cell r="A1993" t="str">
            <v>MESTTEYDEUBG</v>
          </cell>
        </row>
        <row r="1994">
          <cell r="A1994" t="str">
            <v>NDOKDOMC003</v>
          </cell>
        </row>
        <row r="1995">
          <cell r="A1995" t="str">
            <v>NDOKMOS101</v>
          </cell>
        </row>
        <row r="1996">
          <cell r="A1996" t="str">
            <v>NDOKPDDK101</v>
          </cell>
        </row>
        <row r="1997">
          <cell r="A1997" t="str">
            <v>NDOKSHARG101</v>
          </cell>
        </row>
        <row r="1998">
          <cell r="A1998" t="str">
            <v>NDOKUPCUT101</v>
          </cell>
        </row>
        <row r="1999">
          <cell r="A1999" t="str">
            <v>NDOKUSIN002</v>
          </cell>
        </row>
        <row r="2000">
          <cell r="A2000" t="str">
            <v>OLEMDOMC001</v>
          </cell>
        </row>
        <row r="2001">
          <cell r="A2001" t="str">
            <v>OLEMMOS101</v>
          </cell>
        </row>
        <row r="2002">
          <cell r="A2002" t="str">
            <v>OLEMPDDK101</v>
          </cell>
        </row>
        <row r="2003">
          <cell r="A2003" t="str">
            <v>OLEMUPCUT101</v>
          </cell>
        </row>
        <row r="2004">
          <cell r="A2004" t="str">
            <v>PONTBBRASSBAF</v>
          </cell>
        </row>
        <row r="2005">
          <cell r="A2005" t="str">
            <v>PONTBBRASSGARO</v>
          </cell>
        </row>
        <row r="2006">
          <cell r="A2006" t="str">
            <v>PONTBBRASSKOUM</v>
          </cell>
        </row>
        <row r="2007">
          <cell r="A2007" t="str">
            <v>PONTBBRASSYDE</v>
          </cell>
        </row>
        <row r="2008">
          <cell r="A2008" t="str">
            <v>PONTBRASGUIN</v>
          </cell>
        </row>
        <row r="2009">
          <cell r="A2009" t="str">
            <v>SABCADMIN</v>
          </cell>
        </row>
        <row r="2010">
          <cell r="A2010" t="str">
            <v>SABCAMPLI101</v>
          </cell>
        </row>
        <row r="2011">
          <cell r="A2011" t="str">
            <v>SABCASCO101</v>
          </cell>
        </row>
        <row r="2012">
          <cell r="A2012" t="str">
            <v>SABCASSET601</v>
          </cell>
        </row>
        <row r="2013">
          <cell r="A2013" t="str">
            <v>SABCBI102</v>
          </cell>
        </row>
        <row r="2014">
          <cell r="A2014" t="str">
            <v>SABCBI201</v>
          </cell>
        </row>
        <row r="2015">
          <cell r="A2015" t="str">
            <v>SABCBICRM101</v>
          </cell>
        </row>
        <row r="2016">
          <cell r="A2016" t="str">
            <v>SABCBIOM101</v>
          </cell>
        </row>
        <row r="2017">
          <cell r="A2017" t="str">
            <v>SABCBIOM102</v>
          </cell>
        </row>
        <row r="2018">
          <cell r="A2018" t="str">
            <v>SABCBIOM103</v>
          </cell>
        </row>
        <row r="2019">
          <cell r="A2019" t="str">
            <v>SABCBIOM104</v>
          </cell>
        </row>
        <row r="2020">
          <cell r="A2020" t="str">
            <v>SABCBO101</v>
          </cell>
        </row>
        <row r="2021">
          <cell r="A2021" t="str">
            <v>SABCBO102</v>
          </cell>
        </row>
        <row r="2022">
          <cell r="A2022" t="str">
            <v>SABCBO601</v>
          </cell>
        </row>
        <row r="2023">
          <cell r="A2023" t="str">
            <v>SABCBPC101</v>
          </cell>
        </row>
        <row r="2024">
          <cell r="A2024" t="str">
            <v>SABCBPC103</v>
          </cell>
        </row>
        <row r="2025">
          <cell r="A2025" t="str">
            <v>SABCBPC601</v>
          </cell>
        </row>
        <row r="2026">
          <cell r="A2026" t="str">
            <v>SABCBPC601</v>
          </cell>
        </row>
        <row r="2027">
          <cell r="A2027" t="str">
            <v>SABCBPC603</v>
          </cell>
        </row>
        <row r="2028">
          <cell r="A2028" t="str">
            <v>SABCBPC603</v>
          </cell>
        </row>
        <row r="2029">
          <cell r="A2029" t="str">
            <v>SABCBUG101</v>
          </cell>
        </row>
        <row r="2030">
          <cell r="A2030" t="str">
            <v>SABCBUG101</v>
          </cell>
        </row>
        <row r="2031">
          <cell r="A2031" t="str">
            <v>SABCCACC101</v>
          </cell>
        </row>
        <row r="2032">
          <cell r="A2032" t="str">
            <v>SABCCONSO101</v>
          </cell>
        </row>
        <row r="2033">
          <cell r="A2033" t="str">
            <v>SABCCRM101</v>
          </cell>
        </row>
        <row r="2034">
          <cell r="A2034" t="str">
            <v>SABCCRM601</v>
          </cell>
        </row>
        <row r="2035">
          <cell r="A2035" t="str">
            <v>SABCDARE101</v>
          </cell>
        </row>
        <row r="2036">
          <cell r="A2036" t="str">
            <v>SABCDEOP101</v>
          </cell>
        </row>
        <row r="2037">
          <cell r="A2037" t="str">
            <v>SABCDHCP101</v>
          </cell>
        </row>
        <row r="2038">
          <cell r="A2038" t="str">
            <v>SABCDHCP102</v>
          </cell>
        </row>
        <row r="2039">
          <cell r="A2039" t="str">
            <v>SABCDIMO100</v>
          </cell>
        </row>
        <row r="2040">
          <cell r="A2040" t="str">
            <v>SABCDIMO101</v>
          </cell>
        </row>
        <row r="2041">
          <cell r="A2041" t="str">
            <v>SABCDIMO102</v>
          </cell>
        </row>
        <row r="2042">
          <cell r="A2042" t="str">
            <v>SABCDIMO103</v>
          </cell>
        </row>
        <row r="2043">
          <cell r="A2043" t="str">
            <v>SABCDIMO110</v>
          </cell>
        </row>
        <row r="2044">
          <cell r="A2044" t="str">
            <v>SABCDIMO201</v>
          </cell>
        </row>
        <row r="2045">
          <cell r="A2045" t="str">
            <v>SABCDIMO601</v>
          </cell>
        </row>
        <row r="2046">
          <cell r="A2046" t="str">
            <v>SABCDIMOB101</v>
          </cell>
        </row>
        <row r="2047">
          <cell r="A2047" t="str">
            <v>SABCDIMOBI101</v>
          </cell>
        </row>
        <row r="2048">
          <cell r="A2048" t="str">
            <v>SABCELO101</v>
          </cell>
        </row>
        <row r="2049">
          <cell r="A2049" t="str">
            <v>SABCELO201</v>
          </cell>
        </row>
        <row r="2050">
          <cell r="A2050" t="str">
            <v>SABCELO201</v>
          </cell>
        </row>
        <row r="2051">
          <cell r="A2051" t="str">
            <v>SABCENERG01</v>
          </cell>
        </row>
        <row r="2052">
          <cell r="A2052" t="str">
            <v>SABCERP101</v>
          </cell>
        </row>
        <row r="2053">
          <cell r="A2053" t="str">
            <v>SABCERP601</v>
          </cell>
        </row>
        <row r="2054">
          <cell r="A2054" t="str">
            <v>SABCFUTU101</v>
          </cell>
        </row>
        <row r="2055">
          <cell r="A2055" t="str">
            <v>SABCFUTU601</v>
          </cell>
        </row>
        <row r="2056">
          <cell r="A2056" t="str">
            <v>SABCGED101</v>
          </cell>
        </row>
        <row r="2057">
          <cell r="A2057" t="str">
            <v>SABCGED103</v>
          </cell>
        </row>
        <row r="2058">
          <cell r="A2058" t="str">
            <v>SABCGED104</v>
          </cell>
        </row>
        <row r="2059">
          <cell r="A2059" t="str">
            <v>SABCGED105</v>
          </cell>
        </row>
        <row r="2060">
          <cell r="A2060" t="str">
            <v>SABCGEDO101</v>
          </cell>
        </row>
        <row r="2061">
          <cell r="A2061" t="str">
            <v>SABCGEDO201</v>
          </cell>
        </row>
        <row r="2062">
          <cell r="A2062" t="str">
            <v>SABCGLPI101</v>
          </cell>
        </row>
        <row r="2063">
          <cell r="A2063" t="str">
            <v>SABCGLPI101</v>
          </cell>
        </row>
        <row r="2064">
          <cell r="A2064" t="str">
            <v>SABCGLPI601</v>
          </cell>
        </row>
        <row r="2065">
          <cell r="A2065" t="str">
            <v>SABCGLPI601</v>
          </cell>
        </row>
        <row r="2066">
          <cell r="A2066" t="str">
            <v>SABCIA101</v>
          </cell>
        </row>
        <row r="2067">
          <cell r="A2067" t="str">
            <v>SABCIA601</v>
          </cell>
        </row>
        <row r="2068">
          <cell r="A2068" t="str">
            <v>SABCISO101</v>
          </cell>
        </row>
        <row r="2069">
          <cell r="A2069" t="str">
            <v>SABCISO102</v>
          </cell>
        </row>
        <row r="2070">
          <cell r="A2070" t="str">
            <v>SABCISO103</v>
          </cell>
        </row>
        <row r="2071">
          <cell r="A2071" t="str">
            <v>SABCISO201</v>
          </cell>
        </row>
        <row r="2072">
          <cell r="A2072" t="str">
            <v>SABCISO601</v>
          </cell>
        </row>
        <row r="2073">
          <cell r="A2073" t="str">
            <v>SABCKCP102</v>
          </cell>
        </row>
        <row r="2074">
          <cell r="A2074" t="str">
            <v>SABCKPI101</v>
          </cell>
        </row>
        <row r="2075">
          <cell r="A2075" t="str">
            <v>SABCKPI103</v>
          </cell>
        </row>
        <row r="2076">
          <cell r="A2076" t="str">
            <v>SABCKPI1031</v>
          </cell>
        </row>
        <row r="2077">
          <cell r="A2077" t="str">
            <v>SABCKPI105</v>
          </cell>
        </row>
        <row r="2078">
          <cell r="A2078" t="str">
            <v>SABCKPI606</v>
          </cell>
        </row>
        <row r="2079">
          <cell r="A2079" t="str">
            <v>SABCLCM101</v>
          </cell>
        </row>
        <row r="2080">
          <cell r="A2080" t="str">
            <v>SABCLEARN101</v>
          </cell>
        </row>
        <row r="2081">
          <cell r="A2081" t="str">
            <v>SABCMASS101</v>
          </cell>
        </row>
        <row r="2082">
          <cell r="A2082" t="str">
            <v>SABCMASS601</v>
          </cell>
        </row>
        <row r="2083">
          <cell r="A2083" t="str">
            <v>SABCMASS601</v>
          </cell>
        </row>
        <row r="2084">
          <cell r="A2084" t="str">
            <v>SABCMDP101</v>
          </cell>
        </row>
        <row r="2085">
          <cell r="A2085" t="str">
            <v>SABCMEC101</v>
          </cell>
        </row>
        <row r="2086">
          <cell r="A2086" t="str">
            <v>SABCMEC102</v>
          </cell>
        </row>
        <row r="2087">
          <cell r="A2087" t="str">
            <v>SABCMEC201</v>
          </cell>
        </row>
        <row r="2088">
          <cell r="A2088" t="str">
            <v>SABCMEC202</v>
          </cell>
        </row>
        <row r="2089">
          <cell r="A2089" t="str">
            <v>SABCMMIX101</v>
          </cell>
        </row>
        <row r="2090">
          <cell r="A2090" t="str">
            <v>SABCMOS101</v>
          </cell>
        </row>
        <row r="2091">
          <cell r="A2091" t="str">
            <v>SABCMOS102</v>
          </cell>
        </row>
        <row r="2092">
          <cell r="A2092" t="str">
            <v>SABCMOS104</v>
          </cell>
        </row>
        <row r="2093">
          <cell r="A2093" t="str">
            <v>SABCMOS201</v>
          </cell>
        </row>
        <row r="2094">
          <cell r="A2094" t="str">
            <v>SABCMOS601</v>
          </cell>
        </row>
        <row r="2095">
          <cell r="A2095" t="str">
            <v>SABCMSQL101</v>
          </cell>
        </row>
        <row r="2096">
          <cell r="A2096" t="str">
            <v>SABCMSQL201</v>
          </cell>
        </row>
        <row r="2097">
          <cell r="A2097" t="str">
            <v>SABCMSQL601</v>
          </cell>
        </row>
        <row r="2098">
          <cell r="A2098" t="str">
            <v>SABCMYAP101</v>
          </cell>
        </row>
        <row r="2099">
          <cell r="A2099" t="str">
            <v>SABCOMNI101</v>
          </cell>
        </row>
        <row r="2100">
          <cell r="A2100" t="str">
            <v>SABCPASDO101</v>
          </cell>
        </row>
        <row r="2101">
          <cell r="A2101" t="str">
            <v>SABCPASDO102</v>
          </cell>
        </row>
        <row r="2102">
          <cell r="A2102" t="str">
            <v>SABCPDDK101</v>
          </cell>
        </row>
        <row r="2103">
          <cell r="A2103" t="str">
            <v>SABCPERM101</v>
          </cell>
        </row>
        <row r="2104">
          <cell r="A2104" t="str">
            <v>SABCPROJ102</v>
          </cell>
        </row>
        <row r="2105">
          <cell r="A2105" t="str">
            <v>SABCPROJ601</v>
          </cell>
        </row>
        <row r="2106">
          <cell r="A2106" t="str">
            <v>SABCRADI101</v>
          </cell>
        </row>
        <row r="2107">
          <cell r="A2107" t="str">
            <v>SABCRADI102</v>
          </cell>
        </row>
        <row r="2108">
          <cell r="A2108" t="str">
            <v>SABCSCCM101</v>
          </cell>
        </row>
        <row r="2109">
          <cell r="A2109" t="str">
            <v>SABCSCCM101</v>
          </cell>
        </row>
        <row r="2110">
          <cell r="A2110" t="str">
            <v>SABCSHARG101</v>
          </cell>
        </row>
        <row r="2111">
          <cell r="A2111" t="str">
            <v>SABCSOC101</v>
          </cell>
        </row>
        <row r="2112">
          <cell r="A2112" t="str">
            <v>SABCSQCAIS101</v>
          </cell>
        </row>
        <row r="2113">
          <cell r="A2113" t="str">
            <v>SABCSQCAIS601</v>
          </cell>
        </row>
        <row r="2114">
          <cell r="A2114" t="str">
            <v>SABCSQCAIS601</v>
          </cell>
        </row>
        <row r="2115">
          <cell r="A2115" t="str">
            <v>SABCSQDIMO101</v>
          </cell>
        </row>
        <row r="2116">
          <cell r="A2116" t="str">
            <v>SABCSQDIMO201</v>
          </cell>
        </row>
        <row r="2117">
          <cell r="A2117" t="str">
            <v>SABCSQELO101</v>
          </cell>
        </row>
        <row r="2118">
          <cell r="A2118" t="str">
            <v>SABCSQELO201</v>
          </cell>
        </row>
        <row r="2119">
          <cell r="A2119" t="str">
            <v>SABCSQELO201</v>
          </cell>
        </row>
        <row r="2120">
          <cell r="A2120" t="str">
            <v>SABCSQINT601</v>
          </cell>
        </row>
        <row r="2121">
          <cell r="A2121" t="str">
            <v>SABCSQQUAL101</v>
          </cell>
        </row>
        <row r="2122">
          <cell r="A2122" t="str">
            <v>SABCSQRH101</v>
          </cell>
        </row>
        <row r="2123">
          <cell r="A2123" t="str">
            <v>SABCSQRH601</v>
          </cell>
        </row>
        <row r="2124">
          <cell r="A2124" t="str">
            <v>SABCSQSHAR101</v>
          </cell>
        </row>
        <row r="2125">
          <cell r="A2125" t="str">
            <v>SABCSQSHAR101</v>
          </cell>
        </row>
        <row r="2126">
          <cell r="A2126" t="str">
            <v>SABCSQSHAR101</v>
          </cell>
        </row>
        <row r="2127">
          <cell r="A2127" t="str">
            <v>SABCSSIS101</v>
          </cell>
        </row>
        <row r="2128">
          <cell r="A2128" t="str">
            <v>SABCSSIS601</v>
          </cell>
        </row>
        <row r="2129">
          <cell r="A2129" t="str">
            <v>SABCTEST601</v>
          </cell>
        </row>
        <row r="2130">
          <cell r="A2130" t="str">
            <v>SABCTSE101</v>
          </cell>
        </row>
        <row r="2131">
          <cell r="A2131" t="str">
            <v>SABCTSE101</v>
          </cell>
        </row>
        <row r="2132">
          <cell r="A2132" t="str">
            <v>SABCTSE102</v>
          </cell>
        </row>
        <row r="2133">
          <cell r="A2133" t="str">
            <v>SABCTSEL101</v>
          </cell>
        </row>
        <row r="2134">
          <cell r="A2134" t="str">
            <v>SABCTSEL102</v>
          </cell>
        </row>
        <row r="2135">
          <cell r="A2135" t="str">
            <v>SABCUPCUT101</v>
          </cell>
        </row>
        <row r="2136">
          <cell r="A2136" t="str">
            <v>SABCUPCUT102</v>
          </cell>
        </row>
        <row r="2137">
          <cell r="A2137" t="str">
            <v>SABCVPRX101</v>
          </cell>
        </row>
        <row r="2138">
          <cell r="A2138" t="str">
            <v>SABCVPRX102</v>
          </cell>
        </row>
        <row r="2139">
          <cell r="A2139" t="str">
            <v>SABCVPRX103</v>
          </cell>
        </row>
        <row r="2140">
          <cell r="A2140" t="str">
            <v>SABCVPRX104</v>
          </cell>
        </row>
        <row r="2141">
          <cell r="A2141" t="str">
            <v>SABCVPRX105</v>
          </cell>
        </row>
        <row r="2142">
          <cell r="A2142" t="str">
            <v>SABCWEB101</v>
          </cell>
        </row>
        <row r="2143">
          <cell r="A2143" t="str">
            <v>SABCWEB601</v>
          </cell>
        </row>
        <row r="2144">
          <cell r="A2144" t="str">
            <v>SABCWEB601</v>
          </cell>
        </row>
        <row r="2145">
          <cell r="A2145" t="str">
            <v>SABCWEF101</v>
          </cell>
        </row>
        <row r="2146">
          <cell r="A2146" t="str">
            <v>SABCWIFI101</v>
          </cell>
        </row>
        <row r="2147">
          <cell r="A2147" t="str">
            <v>SABCWIFI601</v>
          </cell>
        </row>
        <row r="2148">
          <cell r="A2148" t="str">
            <v>SEMCDOMC001</v>
          </cell>
        </row>
        <row r="2149">
          <cell r="A2149" t="str">
            <v>SEMCPDDK101</v>
          </cell>
        </row>
        <row r="2150">
          <cell r="A2150" t="str">
            <v>SEMCSHARG101</v>
          </cell>
        </row>
        <row r="2151">
          <cell r="A2151" t="str">
            <v>SEMCUPCUT101</v>
          </cell>
        </row>
        <row r="2152">
          <cell r="A2152" t="str">
            <v>SEMCUSIN001</v>
          </cell>
        </row>
        <row r="2153">
          <cell r="A2153" t="str">
            <v>SERVEURDI01</v>
          </cell>
        </row>
        <row r="2154">
          <cell r="A2154" t="str">
            <v>SIACDOMC002</v>
          </cell>
        </row>
        <row r="2155">
          <cell r="A2155" t="str">
            <v>SIACFICH001</v>
          </cell>
        </row>
        <row r="2156">
          <cell r="A2156" t="str">
            <v>SIACFICH002</v>
          </cell>
        </row>
        <row r="2157">
          <cell r="A2157" t="str">
            <v>SIACMOS101</v>
          </cell>
        </row>
        <row r="2158">
          <cell r="A2158" t="str">
            <v>SIACPDDK101</v>
          </cell>
        </row>
        <row r="2159">
          <cell r="A2159" t="str">
            <v>SIACSHARG101</v>
          </cell>
        </row>
        <row r="2160">
          <cell r="A2160" t="str">
            <v>SIACUPCUT101</v>
          </cell>
        </row>
        <row r="2161">
          <cell r="A2161" t="str">
            <v>SILOS</v>
          </cell>
        </row>
        <row r="2162">
          <cell r="A2162" t="str">
            <v>SOCABACK101</v>
          </cell>
        </row>
        <row r="2163">
          <cell r="A2163" t="str">
            <v>SOCADOMC002</v>
          </cell>
        </row>
        <row r="2164">
          <cell r="A2164" t="str">
            <v>SOCAECOSYS101</v>
          </cell>
        </row>
        <row r="2165">
          <cell r="A2165" t="str">
            <v>SOCAFICH101</v>
          </cell>
        </row>
        <row r="2166">
          <cell r="A2166" t="str">
            <v>SOCAHUSKY101</v>
          </cell>
        </row>
        <row r="2167">
          <cell r="A2167" t="str">
            <v>SOCAMOS101</v>
          </cell>
        </row>
        <row r="2168">
          <cell r="A2168" t="str">
            <v>SOCAMSQL101</v>
          </cell>
        </row>
        <row r="2169">
          <cell r="A2169" t="str">
            <v>SOCAPCUT001</v>
          </cell>
        </row>
        <row r="2170">
          <cell r="A2170" t="str">
            <v>SOCAPDDK101</v>
          </cell>
        </row>
        <row r="2171">
          <cell r="A2171" t="str">
            <v>SOCASHARG101</v>
          </cell>
        </row>
        <row r="2172">
          <cell r="A2172" t="str">
            <v>SOCASOFT101</v>
          </cell>
        </row>
        <row r="2173">
          <cell r="A2173" t="str">
            <v>SOUADOMC001</v>
          </cell>
        </row>
        <row r="2174">
          <cell r="A2174" t="str">
            <v>SOUAMOS101</v>
          </cell>
        </row>
        <row r="2175">
          <cell r="A2175" t="str">
            <v>SOUAPCUT001</v>
          </cell>
        </row>
        <row r="2176">
          <cell r="A2176" t="str">
            <v>SOUAPDDK101</v>
          </cell>
        </row>
        <row r="2177">
          <cell r="A2177" t="str">
            <v>VM-CMRSRV23001-</v>
          </cell>
        </row>
        <row r="2178">
          <cell r="A2178" t="str">
            <v>YAOUBACK101</v>
          </cell>
        </row>
        <row r="2179">
          <cell r="A2179" t="str">
            <v>YAOUBI101</v>
          </cell>
        </row>
        <row r="2180">
          <cell r="A2180" t="str">
            <v>YAOUDOMC002</v>
          </cell>
        </row>
        <row r="2181">
          <cell r="A2181" t="str">
            <v>YAOUMOS101</v>
          </cell>
        </row>
        <row r="2182">
          <cell r="A2182" t="str">
            <v>YAOUPCUT001</v>
          </cell>
        </row>
        <row r="2183">
          <cell r="A2183" t="str">
            <v>YAOUPDDK101</v>
          </cell>
        </row>
        <row r="2184">
          <cell r="A2184" t="str">
            <v>YAOUSHARG101</v>
          </cell>
        </row>
        <row r="2185">
          <cell r="A2185" t="str">
            <v>YAOUSIN001</v>
          </cell>
        </row>
        <row r="2186">
          <cell r="A2186" t="str">
            <v>YAOUSIN002</v>
          </cell>
        </row>
        <row r="2187">
          <cell r="A2187" t="str">
            <v>YAOUSIN003</v>
          </cell>
        </row>
        <row r="2188">
          <cell r="A2188" t="str">
            <v>YAOUSIN005</v>
          </cell>
        </row>
        <row r="2189">
          <cell r="A2189" t="str">
            <v>YAOUSINE001</v>
          </cell>
        </row>
        <row r="2190">
          <cell r="A2190" t="str">
            <v>YAOUVPRX101</v>
          </cell>
        </row>
        <row r="2191">
          <cell r="A2191" t="str">
            <v>YAOUVPRX102</v>
          </cell>
        </row>
      </sheetData>
      <sheetData sheetId="1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wdStrike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OS"/>
      <sheetName val="NOK CrowdStrike"/>
      <sheetName val="Feuil1"/>
      <sheetName val="Statistiques"/>
      <sheetName val="Serveurs exclus et motifs"/>
      <sheetName val="NOK TANIUM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Computer Name</v>
          </cell>
        </row>
      </sheetData>
      <sheetData sheetId="8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BALIDOMC002</v>
          </cell>
        </row>
        <row r="18">
          <cell r="A18" t="str">
            <v>BALIDOMC003</v>
          </cell>
        </row>
        <row r="19">
          <cell r="A19" t="str">
            <v>BALIDOMC004</v>
          </cell>
        </row>
        <row r="20">
          <cell r="A20" t="str">
            <v>BALIDOMC005</v>
          </cell>
        </row>
        <row r="21">
          <cell r="A21" t="str">
            <v>BALIDOMC006</v>
          </cell>
        </row>
        <row r="22">
          <cell r="A22" t="str">
            <v>BALIDOMC007</v>
          </cell>
        </row>
        <row r="23">
          <cell r="A23" t="str">
            <v>BALIERP004</v>
          </cell>
        </row>
        <row r="24">
          <cell r="A24" t="str">
            <v>BALIFICH002</v>
          </cell>
        </row>
        <row r="25">
          <cell r="A25" t="str">
            <v>BALIFICH002</v>
          </cell>
        </row>
        <row r="26">
          <cell r="A26" t="str">
            <v>BALIFICH003</v>
          </cell>
        </row>
        <row r="27">
          <cell r="A27" t="str">
            <v>BALIGMAO001</v>
          </cell>
        </row>
        <row r="28">
          <cell r="A28" t="str">
            <v>BALILIMS001</v>
          </cell>
        </row>
        <row r="29">
          <cell r="A29" t="str">
            <v>BALILIMS002</v>
          </cell>
        </row>
        <row r="30">
          <cell r="A30" t="str">
            <v>BALILIMS003</v>
          </cell>
        </row>
        <row r="31">
          <cell r="A31" t="str">
            <v>BALILIMS201</v>
          </cell>
        </row>
        <row r="32">
          <cell r="A32" t="str">
            <v>BALILIMS202</v>
          </cell>
        </row>
        <row r="33">
          <cell r="A33" t="str">
            <v>BALILIMS401</v>
          </cell>
        </row>
        <row r="34">
          <cell r="A34" t="str">
            <v>BALILIMS401</v>
          </cell>
        </row>
        <row r="35">
          <cell r="A35" t="str">
            <v>BALILIMS601</v>
          </cell>
        </row>
        <row r="36">
          <cell r="A36" t="str">
            <v>BALIPCUT001</v>
          </cell>
        </row>
        <row r="37">
          <cell r="A37" t="str">
            <v>BALIPCUT002</v>
          </cell>
        </row>
        <row r="38">
          <cell r="A38" t="str">
            <v>BALIQUAL101</v>
          </cell>
        </row>
        <row r="39">
          <cell r="A39" t="str">
            <v>BALISCDP001</v>
          </cell>
        </row>
        <row r="40">
          <cell r="A40" t="str">
            <v>BALISHAR003</v>
          </cell>
        </row>
        <row r="41">
          <cell r="A41" t="str">
            <v>BALISHAR004</v>
          </cell>
        </row>
        <row r="42">
          <cell r="A42" t="str">
            <v>BALITATT001</v>
          </cell>
        </row>
        <row r="43">
          <cell r="A43" t="str">
            <v>BONADOMC002</v>
          </cell>
        </row>
        <row r="44">
          <cell r="A44" t="str">
            <v>BONAMOS101</v>
          </cell>
        </row>
        <row r="45">
          <cell r="A45" t="str">
            <v>BONAPDDK101</v>
          </cell>
        </row>
        <row r="46">
          <cell r="A46" t="str">
            <v>BONAUPCUT101</v>
          </cell>
        </row>
        <row r="47">
          <cell r="A47" t="str">
            <v>CM00EDGE101</v>
          </cell>
        </row>
        <row r="48">
          <cell r="A48" t="str">
            <v>CM01BI101</v>
          </cell>
        </row>
        <row r="49">
          <cell r="A49" t="str">
            <v>CM01EDGE102</v>
          </cell>
        </row>
        <row r="50">
          <cell r="A50" t="str">
            <v>CM01EDGE102</v>
          </cell>
        </row>
        <row r="51">
          <cell r="A51" t="str">
            <v>CMRLPT19001</v>
          </cell>
        </row>
        <row r="52">
          <cell r="A52" t="str">
            <v>CMRLPT19002</v>
          </cell>
        </row>
        <row r="53">
          <cell r="A53" t="str">
            <v>CMRLPT19004</v>
          </cell>
        </row>
        <row r="54">
          <cell r="A54" t="str">
            <v>CMRLPT19005</v>
          </cell>
        </row>
        <row r="55">
          <cell r="A55" t="str">
            <v>CMRLPT19006</v>
          </cell>
        </row>
        <row r="56">
          <cell r="A56" t="str">
            <v>CMRLPT19045</v>
          </cell>
        </row>
        <row r="57">
          <cell r="A57" t="str">
            <v>CMRLPT19057</v>
          </cell>
        </row>
        <row r="58">
          <cell r="A58" t="str">
            <v>CMRLPT19066</v>
          </cell>
        </row>
        <row r="59">
          <cell r="A59" t="str">
            <v>CMRLPT19069</v>
          </cell>
        </row>
        <row r="60">
          <cell r="A60" t="str">
            <v>CMRLPT19073</v>
          </cell>
        </row>
        <row r="61">
          <cell r="A61" t="str">
            <v>CMRLPT19088</v>
          </cell>
        </row>
        <row r="62">
          <cell r="A62" t="str">
            <v>CMRLPT19102</v>
          </cell>
        </row>
        <row r="63">
          <cell r="A63" t="str">
            <v>CMRLPT19149</v>
          </cell>
        </row>
        <row r="64">
          <cell r="A64" t="str">
            <v>CMRLPT19153</v>
          </cell>
        </row>
        <row r="65">
          <cell r="A65" t="str">
            <v>CMRLPT19154</v>
          </cell>
        </row>
        <row r="66">
          <cell r="A66" t="str">
            <v>CMRLPT19155</v>
          </cell>
        </row>
        <row r="67">
          <cell r="A67" t="str">
            <v>CMRLPT19156</v>
          </cell>
        </row>
        <row r="68">
          <cell r="A68" t="str">
            <v>CMRLPT19157</v>
          </cell>
        </row>
        <row r="69">
          <cell r="A69" t="str">
            <v>CMRLPT19160</v>
          </cell>
        </row>
        <row r="70">
          <cell r="A70" t="str">
            <v>CMRLPT19161</v>
          </cell>
        </row>
        <row r="71">
          <cell r="A71" t="str">
            <v>CMRLPT19162</v>
          </cell>
        </row>
        <row r="72">
          <cell r="A72" t="str">
            <v>CMRLPT19163</v>
          </cell>
        </row>
        <row r="73">
          <cell r="A73" t="str">
            <v>CMRLPT19164</v>
          </cell>
        </row>
        <row r="74">
          <cell r="A74" t="str">
            <v>CMRLPT19165</v>
          </cell>
        </row>
        <row r="75">
          <cell r="A75" t="str">
            <v>CMRLPT19166</v>
          </cell>
        </row>
        <row r="76">
          <cell r="A76" t="str">
            <v>CMRLPT19167</v>
          </cell>
        </row>
        <row r="77">
          <cell r="A77" t="str">
            <v>CMRLPT19168</v>
          </cell>
        </row>
        <row r="78">
          <cell r="A78" t="str">
            <v>CMRLPT19169</v>
          </cell>
        </row>
        <row r="79">
          <cell r="A79" t="str">
            <v>CMRLPT19170</v>
          </cell>
        </row>
        <row r="80">
          <cell r="A80" t="str">
            <v>CMRLPT19171</v>
          </cell>
        </row>
        <row r="81">
          <cell r="A81" t="str">
            <v>CMRLPT19173</v>
          </cell>
        </row>
        <row r="82">
          <cell r="A82" t="str">
            <v>CMRLPT19174</v>
          </cell>
        </row>
        <row r="83">
          <cell r="A83" t="str">
            <v>CMRLPT19175</v>
          </cell>
        </row>
        <row r="84">
          <cell r="A84" t="str">
            <v>CMRLPT19177</v>
          </cell>
        </row>
        <row r="85">
          <cell r="A85" t="str">
            <v>CMRLPT19179</v>
          </cell>
        </row>
        <row r="86">
          <cell r="A86" t="str">
            <v>CMRLPT19183</v>
          </cell>
        </row>
        <row r="87">
          <cell r="A87" t="str">
            <v>CMRLPT19186</v>
          </cell>
        </row>
        <row r="88">
          <cell r="A88" t="str">
            <v>CMRLPT19187</v>
          </cell>
        </row>
        <row r="89">
          <cell r="A89" t="str">
            <v>CMRLPT19188</v>
          </cell>
        </row>
        <row r="90">
          <cell r="A90" t="str">
            <v>CMRLPT19189</v>
          </cell>
        </row>
        <row r="91">
          <cell r="A91" t="str">
            <v>CMRLPT19190</v>
          </cell>
        </row>
        <row r="92">
          <cell r="A92" t="str">
            <v>CMRLPT19194</v>
          </cell>
        </row>
        <row r="93">
          <cell r="A93" t="str">
            <v>CMRLPT19198</v>
          </cell>
        </row>
        <row r="94">
          <cell r="A94" t="str">
            <v>CMRLPT19200</v>
          </cell>
        </row>
        <row r="95">
          <cell r="A95" t="str">
            <v>CMRLPT19203</v>
          </cell>
        </row>
        <row r="96">
          <cell r="A96" t="str">
            <v>CMRLPT19205</v>
          </cell>
        </row>
        <row r="97">
          <cell r="A97" t="str">
            <v>CMRLPT19211</v>
          </cell>
        </row>
        <row r="98">
          <cell r="A98" t="str">
            <v>CMRLPT19212</v>
          </cell>
        </row>
        <row r="99">
          <cell r="A99" t="str">
            <v>CMRLPT19215</v>
          </cell>
        </row>
        <row r="100">
          <cell r="A100" t="str">
            <v>CMRLPT19216</v>
          </cell>
        </row>
        <row r="101">
          <cell r="A101" t="str">
            <v>CMRLPT19216</v>
          </cell>
        </row>
        <row r="102">
          <cell r="A102" t="str">
            <v>CMRLPT19219</v>
          </cell>
        </row>
        <row r="103">
          <cell r="A103" t="str">
            <v>CMRLPT19220</v>
          </cell>
        </row>
        <row r="104">
          <cell r="A104" t="str">
            <v>CMRLPT19227</v>
          </cell>
        </row>
        <row r="105">
          <cell r="A105" t="str">
            <v>CMRLPT19228</v>
          </cell>
        </row>
        <row r="106">
          <cell r="A106" t="str">
            <v>CMRLPT19229</v>
          </cell>
        </row>
        <row r="107">
          <cell r="A107" t="str">
            <v>CMRLPT19230</v>
          </cell>
        </row>
        <row r="108">
          <cell r="A108" t="str">
            <v>CMRLPT19232</v>
          </cell>
        </row>
        <row r="109">
          <cell r="A109" t="str">
            <v>CMRLPT19236</v>
          </cell>
        </row>
        <row r="110">
          <cell r="A110" t="str">
            <v>CMRLPT19237</v>
          </cell>
        </row>
        <row r="111">
          <cell r="A111" t="str">
            <v>CMRLPT19238</v>
          </cell>
        </row>
        <row r="112">
          <cell r="A112" t="str">
            <v>CMRLPT19239</v>
          </cell>
        </row>
        <row r="113">
          <cell r="A113" t="str">
            <v>CMRLPT19242</v>
          </cell>
        </row>
        <row r="114">
          <cell r="A114" t="str">
            <v>CMRLPT19243</v>
          </cell>
        </row>
        <row r="115">
          <cell r="A115" t="str">
            <v>CMRLPT19244</v>
          </cell>
        </row>
        <row r="116">
          <cell r="A116" t="str">
            <v>CMRLPT19245</v>
          </cell>
        </row>
        <row r="117">
          <cell r="A117" t="str">
            <v>CMRLPT19248</v>
          </cell>
        </row>
        <row r="118">
          <cell r="A118" t="str">
            <v>CMRLPT19249</v>
          </cell>
        </row>
        <row r="119">
          <cell r="A119" t="str">
            <v>CMRLPT19250</v>
          </cell>
        </row>
        <row r="120">
          <cell r="A120" t="str">
            <v>CMRLPT19253</v>
          </cell>
        </row>
        <row r="121">
          <cell r="A121" t="str">
            <v>CMRLPT19254</v>
          </cell>
        </row>
        <row r="122">
          <cell r="A122" t="str">
            <v>CMRLPT19264</v>
          </cell>
        </row>
        <row r="123">
          <cell r="A123" t="str">
            <v>CMRLPT19264</v>
          </cell>
        </row>
        <row r="124">
          <cell r="A124" t="str">
            <v>CMRLPT19265</v>
          </cell>
        </row>
        <row r="125">
          <cell r="A125" t="str">
            <v>CMRLPT19269</v>
          </cell>
        </row>
        <row r="126">
          <cell r="A126" t="str">
            <v>CMRLPT19271</v>
          </cell>
        </row>
        <row r="127">
          <cell r="A127" t="str">
            <v>CMRLPT19273</v>
          </cell>
        </row>
        <row r="128">
          <cell r="A128" t="str">
            <v>CMRLPT19273</v>
          </cell>
        </row>
        <row r="129">
          <cell r="A129" t="str">
            <v>CMRLPT19279</v>
          </cell>
        </row>
        <row r="130">
          <cell r="A130" t="str">
            <v>CMRLPT19282</v>
          </cell>
        </row>
        <row r="131">
          <cell r="A131" t="str">
            <v>CMRLPT19287</v>
          </cell>
        </row>
        <row r="132">
          <cell r="A132" t="str">
            <v>CMRLPT19288</v>
          </cell>
        </row>
        <row r="133">
          <cell r="A133" t="str">
            <v>CMRLPT19288</v>
          </cell>
        </row>
        <row r="134">
          <cell r="A134" t="str">
            <v>CMRLPT19290</v>
          </cell>
        </row>
        <row r="135">
          <cell r="A135" t="str">
            <v>CMRLPT19293</v>
          </cell>
        </row>
        <row r="136">
          <cell r="A136" t="str">
            <v>CMRLPT19296</v>
          </cell>
        </row>
        <row r="137">
          <cell r="A137" t="str">
            <v>CMRLPT19304</v>
          </cell>
        </row>
        <row r="138">
          <cell r="A138" t="str">
            <v>CMRLPT19316</v>
          </cell>
        </row>
        <row r="139">
          <cell r="A139" t="str">
            <v>CMRLPT19318</v>
          </cell>
        </row>
        <row r="140">
          <cell r="A140" t="str">
            <v>CMRLPT19320</v>
          </cell>
        </row>
        <row r="141">
          <cell r="A141" t="str">
            <v>CMRLPT19325</v>
          </cell>
        </row>
        <row r="142">
          <cell r="A142" t="str">
            <v>CMRLPT19330</v>
          </cell>
        </row>
        <row r="143">
          <cell r="A143" t="str">
            <v>CMRLPT19331</v>
          </cell>
        </row>
        <row r="144">
          <cell r="A144" t="str">
            <v>CMRLPT19336</v>
          </cell>
        </row>
        <row r="145">
          <cell r="A145" t="str">
            <v>CMRLPT19350</v>
          </cell>
        </row>
        <row r="146">
          <cell r="A146" t="str">
            <v>CMRLPT19352</v>
          </cell>
        </row>
        <row r="147">
          <cell r="A147" t="str">
            <v>CMRLPT19354</v>
          </cell>
        </row>
        <row r="148">
          <cell r="A148" t="str">
            <v>CMRLPT19356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CMRLPT20017</v>
          </cell>
        </row>
        <row r="171">
          <cell r="A171" t="str">
            <v>CMRLPT20019</v>
          </cell>
        </row>
        <row r="172">
          <cell r="A172" t="str">
            <v>CMRLPT20020</v>
          </cell>
        </row>
        <row r="173">
          <cell r="A173" t="str">
            <v>CMRLPT20021</v>
          </cell>
        </row>
        <row r="174">
          <cell r="A174" t="str">
            <v>CMRLPT20022</v>
          </cell>
        </row>
        <row r="175">
          <cell r="A175" t="str">
            <v>CMRLPT20023</v>
          </cell>
        </row>
        <row r="176">
          <cell r="A176" t="str">
            <v>CMRLPT20024</v>
          </cell>
        </row>
        <row r="177">
          <cell r="A177" t="str">
            <v>CMRLPT20025</v>
          </cell>
        </row>
        <row r="178">
          <cell r="A178" t="str">
            <v>CMRLPT20026</v>
          </cell>
        </row>
        <row r="179">
          <cell r="A179" t="str">
            <v>CMRLPT20027</v>
          </cell>
        </row>
        <row r="180">
          <cell r="A180" t="str">
            <v>CMRLPT20028</v>
          </cell>
        </row>
        <row r="181">
          <cell r="A181" t="str">
            <v>CMRLPT20029</v>
          </cell>
        </row>
        <row r="182">
          <cell r="A182" t="str">
            <v>CMRLPT20030</v>
          </cell>
        </row>
        <row r="183">
          <cell r="A183" t="str">
            <v>CMRLPT20032</v>
          </cell>
        </row>
        <row r="184">
          <cell r="A184" t="str">
            <v>CMRLPT20033</v>
          </cell>
        </row>
        <row r="185">
          <cell r="A185" t="str">
            <v>CMRLPT20034</v>
          </cell>
        </row>
        <row r="186">
          <cell r="A186" t="str">
            <v>CMRLPT20035</v>
          </cell>
        </row>
        <row r="187">
          <cell r="A187" t="str">
            <v>CMRLPT20036</v>
          </cell>
        </row>
        <row r="188">
          <cell r="A188" t="str">
            <v>CMRLPT20038</v>
          </cell>
        </row>
        <row r="189">
          <cell r="A189" t="str">
            <v>CMRLPT20040</v>
          </cell>
        </row>
        <row r="190">
          <cell r="A190" t="str">
            <v>CMRLPT20041</v>
          </cell>
        </row>
        <row r="191">
          <cell r="A191" t="str">
            <v>CMRLPT20042</v>
          </cell>
        </row>
        <row r="192">
          <cell r="A192" t="str">
            <v>CMRLPT20043</v>
          </cell>
        </row>
        <row r="193">
          <cell r="A193" t="str">
            <v>CMRLPT20045</v>
          </cell>
        </row>
        <row r="194">
          <cell r="A194" t="str">
            <v>CMRLPT20046</v>
          </cell>
        </row>
        <row r="195">
          <cell r="A195" t="str">
            <v>CMRLPT20047</v>
          </cell>
        </row>
        <row r="196">
          <cell r="A196" t="str">
            <v>CMRLPT20048</v>
          </cell>
        </row>
        <row r="197">
          <cell r="A197" t="str">
            <v>CMRLPT20049</v>
          </cell>
        </row>
        <row r="198">
          <cell r="A198" t="str">
            <v>CMRLPT20050</v>
          </cell>
        </row>
        <row r="199">
          <cell r="A199" t="str">
            <v>CMRLPT20051</v>
          </cell>
        </row>
        <row r="200">
          <cell r="A200" t="str">
            <v>CMRLPT20052</v>
          </cell>
        </row>
        <row r="201">
          <cell r="A201" t="str">
            <v>CMRLPT20053</v>
          </cell>
        </row>
        <row r="202">
          <cell r="A202" t="str">
            <v>CMRLPT20054</v>
          </cell>
        </row>
        <row r="203">
          <cell r="A203" t="str">
            <v>CMRLPT20057</v>
          </cell>
        </row>
        <row r="204">
          <cell r="A204" t="str">
            <v>CMRLPT20058</v>
          </cell>
        </row>
        <row r="205">
          <cell r="A205" t="str">
            <v>CMRLPT20060</v>
          </cell>
        </row>
        <row r="206">
          <cell r="A206" t="str">
            <v>CMRLPT20061</v>
          </cell>
        </row>
        <row r="207">
          <cell r="A207" t="str">
            <v>CMRLPT20062</v>
          </cell>
        </row>
        <row r="208">
          <cell r="A208" t="str">
            <v>CMRLPT20063</v>
          </cell>
        </row>
        <row r="209">
          <cell r="A209" t="str">
            <v>CMRLPT20063</v>
          </cell>
        </row>
        <row r="210">
          <cell r="A210" t="str">
            <v>CMRLPT20064</v>
          </cell>
        </row>
        <row r="211">
          <cell r="A211" t="str">
            <v>CMRLPT20066</v>
          </cell>
        </row>
        <row r="212">
          <cell r="A212" t="str">
            <v>CMRLPT20067</v>
          </cell>
        </row>
        <row r="213">
          <cell r="A213" t="str">
            <v>CMRLPT20068</v>
          </cell>
        </row>
        <row r="214">
          <cell r="A214" t="str">
            <v>CMRLPT20069</v>
          </cell>
        </row>
        <row r="215">
          <cell r="A215" t="str">
            <v>CMRLPT20070</v>
          </cell>
        </row>
        <row r="216">
          <cell r="A216" t="str">
            <v>CMRLPT20071</v>
          </cell>
        </row>
        <row r="217">
          <cell r="A217" t="str">
            <v>CMRLPT20072</v>
          </cell>
        </row>
        <row r="218">
          <cell r="A218" t="str">
            <v>CMRLPT20074</v>
          </cell>
        </row>
        <row r="219">
          <cell r="A219" t="str">
            <v>CMRLPT20075</v>
          </cell>
        </row>
        <row r="220">
          <cell r="A220" t="str">
            <v>CMRLPT20076</v>
          </cell>
        </row>
        <row r="221">
          <cell r="A221" t="str">
            <v>CMRLPT20077</v>
          </cell>
        </row>
        <row r="222">
          <cell r="A222" t="str">
            <v>CMRLPT20078</v>
          </cell>
        </row>
        <row r="223">
          <cell r="A223" t="str">
            <v>CMRLPT20080</v>
          </cell>
        </row>
        <row r="224">
          <cell r="A224" t="str">
            <v>CMRLPT20084</v>
          </cell>
        </row>
        <row r="225">
          <cell r="A225" t="str">
            <v>CMRLPT20085</v>
          </cell>
        </row>
        <row r="226">
          <cell r="A226" t="str">
            <v>CMRLPT20086</v>
          </cell>
        </row>
        <row r="227">
          <cell r="A227" t="str">
            <v>CMRLPT20087</v>
          </cell>
        </row>
        <row r="228">
          <cell r="A228" t="str">
            <v>CMRLPT20093</v>
          </cell>
        </row>
        <row r="229">
          <cell r="A229" t="str">
            <v>CMRLPT20094</v>
          </cell>
        </row>
        <row r="230">
          <cell r="A230" t="str">
            <v>CMRLPT20095</v>
          </cell>
        </row>
        <row r="231">
          <cell r="A231" t="str">
            <v>CMRLPT20096</v>
          </cell>
        </row>
        <row r="232">
          <cell r="A232" t="str">
            <v>CMRLPT20100</v>
          </cell>
        </row>
        <row r="233">
          <cell r="A233" t="str">
            <v>CMRLPT20101</v>
          </cell>
        </row>
        <row r="234">
          <cell r="A234" t="str">
            <v>CMRLPT20106</v>
          </cell>
        </row>
        <row r="235">
          <cell r="A235" t="str">
            <v>CMRLPT20108</v>
          </cell>
        </row>
        <row r="236">
          <cell r="A236" t="str">
            <v>CMRLPT20109</v>
          </cell>
        </row>
        <row r="237">
          <cell r="A237" t="str">
            <v>CMRLPT20111</v>
          </cell>
        </row>
        <row r="238">
          <cell r="A238" t="str">
            <v>CMRLPT20112</v>
          </cell>
        </row>
        <row r="239">
          <cell r="A239" t="str">
            <v>CMRLPT20115</v>
          </cell>
        </row>
        <row r="240">
          <cell r="A240" t="str">
            <v>CMRLPT20117</v>
          </cell>
        </row>
        <row r="241">
          <cell r="A241" t="str">
            <v>CMRLPT20118</v>
          </cell>
        </row>
        <row r="242">
          <cell r="A242" t="str">
            <v>CMRLPT21004</v>
          </cell>
        </row>
        <row r="243">
          <cell r="A243" t="str">
            <v>CMRLPT21005</v>
          </cell>
        </row>
        <row r="244">
          <cell r="A244" t="str">
            <v>CMRLPT21008</v>
          </cell>
        </row>
        <row r="245">
          <cell r="A245" t="str">
            <v>CMRLPT21009</v>
          </cell>
        </row>
        <row r="246">
          <cell r="A246" t="str">
            <v>CMRLPT21010</v>
          </cell>
        </row>
        <row r="247">
          <cell r="A247" t="str">
            <v>CMRLPT21011</v>
          </cell>
        </row>
        <row r="248">
          <cell r="A248" t="str">
            <v>CMRLPT21012</v>
          </cell>
        </row>
        <row r="249">
          <cell r="A249" t="str">
            <v>CMRLPT21013</v>
          </cell>
        </row>
        <row r="250">
          <cell r="A250" t="str">
            <v>CMRLPT21014</v>
          </cell>
        </row>
        <row r="251">
          <cell r="A251" t="str">
            <v>CMRLPT21015</v>
          </cell>
        </row>
        <row r="252">
          <cell r="A252" t="str">
            <v>CMRLPT21016</v>
          </cell>
        </row>
        <row r="253">
          <cell r="A253" t="str">
            <v>CMRLPT21017</v>
          </cell>
        </row>
        <row r="254">
          <cell r="A254" t="str">
            <v>CMRLPT21018</v>
          </cell>
        </row>
        <row r="255">
          <cell r="A255" t="str">
            <v>CMRLPT21019</v>
          </cell>
        </row>
        <row r="256">
          <cell r="A256" t="str">
            <v>CMRLPT21020</v>
          </cell>
        </row>
        <row r="257">
          <cell r="A257" t="str">
            <v>CMRLPT21021</v>
          </cell>
        </row>
        <row r="258">
          <cell r="A258" t="str">
            <v>CMRLPT21022</v>
          </cell>
        </row>
        <row r="259">
          <cell r="A259" t="str">
            <v>CMRLPT21023</v>
          </cell>
        </row>
        <row r="260">
          <cell r="A260" t="str">
            <v>CMRLPT21024</v>
          </cell>
        </row>
        <row r="261">
          <cell r="A261" t="str">
            <v>CMRLPT21025</v>
          </cell>
        </row>
        <row r="262">
          <cell r="A262" t="str">
            <v>CMRLPT21026</v>
          </cell>
        </row>
        <row r="263">
          <cell r="A263" t="str">
            <v>CMRLPT21027</v>
          </cell>
        </row>
        <row r="264">
          <cell r="A264" t="str">
            <v>CMRLPT21028</v>
          </cell>
        </row>
        <row r="265">
          <cell r="A265" t="str">
            <v>CMRLPT21030</v>
          </cell>
        </row>
        <row r="266">
          <cell r="A266" t="str">
            <v>CMRLPT21031</v>
          </cell>
        </row>
        <row r="267">
          <cell r="A267" t="str">
            <v>CMRLPT21032</v>
          </cell>
        </row>
        <row r="268">
          <cell r="A268" t="str">
            <v>CMRLPT21033</v>
          </cell>
        </row>
        <row r="269">
          <cell r="A269" t="str">
            <v>CMRLPT21034</v>
          </cell>
        </row>
        <row r="270">
          <cell r="A270" t="str">
            <v>CMRLPT21035</v>
          </cell>
        </row>
        <row r="271">
          <cell r="A271" t="str">
            <v>CMRLPT21036</v>
          </cell>
        </row>
        <row r="272">
          <cell r="A272" t="str">
            <v>CMRLPT21037</v>
          </cell>
        </row>
        <row r="273">
          <cell r="A273" t="str">
            <v>CMRLPT21038</v>
          </cell>
        </row>
        <row r="274">
          <cell r="A274" t="str">
            <v>CMRLPT21039</v>
          </cell>
        </row>
        <row r="275">
          <cell r="A275" t="str">
            <v>CMRLPT21040</v>
          </cell>
        </row>
        <row r="276">
          <cell r="A276" t="str">
            <v>CMRLPT21041</v>
          </cell>
        </row>
        <row r="277">
          <cell r="A277" t="str">
            <v>CMRLPT21042</v>
          </cell>
        </row>
        <row r="278">
          <cell r="A278" t="str">
            <v>CMRLPT21043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CMRLPT21078</v>
          </cell>
        </row>
        <row r="308">
          <cell r="A308" t="str">
            <v>CMRLPT21080</v>
          </cell>
        </row>
        <row r="309">
          <cell r="A309" t="str">
            <v>CMRLPT21081</v>
          </cell>
        </row>
        <row r="310">
          <cell r="A310" t="str">
            <v>CMRLPT21082</v>
          </cell>
        </row>
        <row r="311">
          <cell r="A311" t="str">
            <v>CMRLPT21083</v>
          </cell>
        </row>
        <row r="312">
          <cell r="A312" t="str">
            <v>CMRLPT21084</v>
          </cell>
        </row>
        <row r="313">
          <cell r="A313" t="str">
            <v>CMRLPT21086</v>
          </cell>
        </row>
        <row r="314">
          <cell r="A314" t="str">
            <v>CMRLPT21088</v>
          </cell>
        </row>
        <row r="315">
          <cell r="A315" t="str">
            <v>CMRLPT21089</v>
          </cell>
        </row>
        <row r="316">
          <cell r="A316" t="str">
            <v>CMRLPT21090</v>
          </cell>
        </row>
        <row r="317">
          <cell r="A317" t="str">
            <v>CMRLPT21091</v>
          </cell>
        </row>
        <row r="318">
          <cell r="A318" t="str">
            <v>CMRLPT21092</v>
          </cell>
        </row>
        <row r="319">
          <cell r="A319" t="str">
            <v>CMRLPT21093</v>
          </cell>
        </row>
        <row r="320">
          <cell r="A320" t="str">
            <v>CMRLPT21094</v>
          </cell>
        </row>
        <row r="321">
          <cell r="A321" t="str">
            <v>CMRLPT21095</v>
          </cell>
        </row>
        <row r="322">
          <cell r="A322" t="str">
            <v>CMRLPT21096</v>
          </cell>
        </row>
        <row r="323">
          <cell r="A323" t="str">
            <v>CMRLPT21097</v>
          </cell>
        </row>
        <row r="324">
          <cell r="A324" t="str">
            <v>CMRLPT21098</v>
          </cell>
        </row>
        <row r="325">
          <cell r="A325" t="str">
            <v>CMRLPT21099</v>
          </cell>
        </row>
        <row r="326">
          <cell r="A326" t="str">
            <v>CMRLPT21100</v>
          </cell>
        </row>
        <row r="327">
          <cell r="A327" t="str">
            <v>CMRLPT21101</v>
          </cell>
        </row>
        <row r="328">
          <cell r="A328" t="str">
            <v>CMRLPT21102</v>
          </cell>
        </row>
        <row r="329">
          <cell r="A329" t="str">
            <v>CMRLPT21103</v>
          </cell>
        </row>
        <row r="330">
          <cell r="A330" t="str">
            <v>CMRLPT21104</v>
          </cell>
        </row>
        <row r="331">
          <cell r="A331" t="str">
            <v>CMRLPT21105</v>
          </cell>
        </row>
        <row r="332">
          <cell r="A332" t="str">
            <v>CMRLPT21106</v>
          </cell>
        </row>
        <row r="333">
          <cell r="A333" t="str">
            <v>CMRLPT21107</v>
          </cell>
        </row>
        <row r="334">
          <cell r="A334" t="str">
            <v>CMRLPT21109</v>
          </cell>
        </row>
        <row r="335">
          <cell r="A335" t="str">
            <v>CMRLPT21110</v>
          </cell>
        </row>
        <row r="336">
          <cell r="A336" t="str">
            <v>CMRLPT21111</v>
          </cell>
        </row>
        <row r="337">
          <cell r="A337" t="str">
            <v>CMRLPT21112</v>
          </cell>
        </row>
        <row r="338">
          <cell r="A338" t="str">
            <v>CMRLPT21113</v>
          </cell>
        </row>
        <row r="339">
          <cell r="A339" t="str">
            <v>CMRLPT21114</v>
          </cell>
        </row>
        <row r="340">
          <cell r="A340" t="str">
            <v>CMRLPT21115</v>
          </cell>
        </row>
        <row r="341">
          <cell r="A341" t="str">
            <v>CMRLPT21116</v>
          </cell>
        </row>
        <row r="342">
          <cell r="A342" t="str">
            <v>CMRLPT21118</v>
          </cell>
        </row>
        <row r="343">
          <cell r="A343" t="str">
            <v>CMRLPT21119</v>
          </cell>
        </row>
        <row r="344">
          <cell r="A344" t="str">
            <v>CMRLPT21120</v>
          </cell>
        </row>
        <row r="345">
          <cell r="A345" t="str">
            <v>CMRLPT21121</v>
          </cell>
        </row>
        <row r="346">
          <cell r="A346" t="str">
            <v>CMRLPT21122</v>
          </cell>
        </row>
        <row r="347">
          <cell r="A347" t="str">
            <v>CMRLPT21123</v>
          </cell>
        </row>
        <row r="348">
          <cell r="A348" t="str">
            <v>CMRLPT21124</v>
          </cell>
        </row>
        <row r="349">
          <cell r="A349" t="str">
            <v>CMRLPT21125</v>
          </cell>
        </row>
        <row r="350">
          <cell r="A350" t="str">
            <v>CMRLPT21126</v>
          </cell>
        </row>
        <row r="351">
          <cell r="A351" t="str">
            <v>CMRLPT21127</v>
          </cell>
        </row>
        <row r="352">
          <cell r="A352" t="str">
            <v>CMRLPT21128</v>
          </cell>
        </row>
        <row r="353">
          <cell r="A353" t="str">
            <v>CMRLPT21129</v>
          </cell>
        </row>
        <row r="354">
          <cell r="A354" t="str">
            <v>CMRLPT21130</v>
          </cell>
        </row>
        <row r="355">
          <cell r="A355" t="str">
            <v>CMRLPT21132</v>
          </cell>
        </row>
        <row r="356">
          <cell r="A356" t="str">
            <v>CMRLPT21133</v>
          </cell>
        </row>
        <row r="357">
          <cell r="A357" t="str">
            <v>CMRLPT21134</v>
          </cell>
        </row>
        <row r="358">
          <cell r="A358" t="str">
            <v>CMRLPT21135</v>
          </cell>
        </row>
        <row r="359">
          <cell r="A359" t="str">
            <v>CMRLPT21136</v>
          </cell>
        </row>
        <row r="360">
          <cell r="A360" t="str">
            <v>CMRLPT21137</v>
          </cell>
        </row>
        <row r="361">
          <cell r="A361" t="str">
            <v>CMRLPT21138</v>
          </cell>
        </row>
        <row r="362">
          <cell r="A362" t="str">
            <v>CMRLPT21139</v>
          </cell>
        </row>
        <row r="363">
          <cell r="A363" t="str">
            <v>CMRLPT21140</v>
          </cell>
        </row>
        <row r="364">
          <cell r="A364" t="str">
            <v>CMRLPT21142</v>
          </cell>
        </row>
        <row r="365">
          <cell r="A365" t="str">
            <v>CMRLPT21143</v>
          </cell>
        </row>
        <row r="366">
          <cell r="A366" t="str">
            <v>CMRLPT21144</v>
          </cell>
        </row>
        <row r="367">
          <cell r="A367" t="str">
            <v>CMRLPT21145</v>
          </cell>
        </row>
        <row r="368">
          <cell r="A368" t="str">
            <v>CMRLPT21146</v>
          </cell>
        </row>
        <row r="369">
          <cell r="A369" t="str">
            <v>CMRLPT21147</v>
          </cell>
        </row>
        <row r="370">
          <cell r="A370" t="str">
            <v>CMRLPT21148</v>
          </cell>
        </row>
        <row r="371">
          <cell r="A371" t="str">
            <v>CMRLPT21149</v>
          </cell>
        </row>
        <row r="372">
          <cell r="A372" t="str">
            <v>CMRLPT21150</v>
          </cell>
        </row>
        <row r="373">
          <cell r="A373" t="str">
            <v>CMRLPT21151</v>
          </cell>
        </row>
        <row r="374">
          <cell r="A374" t="str">
            <v>CMRLPT21153</v>
          </cell>
        </row>
        <row r="375">
          <cell r="A375" t="str">
            <v>CMRLPT21154</v>
          </cell>
        </row>
        <row r="376">
          <cell r="A376" t="str">
            <v>CMRLPT21155</v>
          </cell>
        </row>
        <row r="377">
          <cell r="A377" t="str">
            <v>CMRLPT21156</v>
          </cell>
        </row>
        <row r="378">
          <cell r="A378" t="str">
            <v>CMRLPT21157</v>
          </cell>
        </row>
        <row r="379">
          <cell r="A379" t="str">
            <v>CMRLPT21158</v>
          </cell>
        </row>
        <row r="380">
          <cell r="A380" t="str">
            <v>CMRLPT21159</v>
          </cell>
        </row>
        <row r="381">
          <cell r="A381" t="str">
            <v>CMRLPT21160</v>
          </cell>
        </row>
        <row r="382">
          <cell r="A382" t="str">
            <v>CMRLPT21161</v>
          </cell>
        </row>
        <row r="383">
          <cell r="A383" t="str">
            <v>CMRLPT21162</v>
          </cell>
        </row>
        <row r="384">
          <cell r="A384" t="str">
            <v>CMRLPT21163</v>
          </cell>
        </row>
        <row r="385">
          <cell r="A385" t="str">
            <v>CMRLPT21164</v>
          </cell>
        </row>
        <row r="386">
          <cell r="A386" t="str">
            <v>CMRLPT21165</v>
          </cell>
        </row>
        <row r="387">
          <cell r="A387" t="str">
            <v>CMRLPT21166</v>
          </cell>
        </row>
        <row r="388">
          <cell r="A388" t="str">
            <v>CMRLPT21167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CMRLPT22013</v>
          </cell>
        </row>
        <row r="401">
          <cell r="A401" t="str">
            <v>CMRLPT22014</v>
          </cell>
        </row>
        <row r="402">
          <cell r="A402" t="str">
            <v>CMRLPT22015</v>
          </cell>
        </row>
        <row r="403">
          <cell r="A403" t="str">
            <v>CMRLPT22016</v>
          </cell>
        </row>
        <row r="404">
          <cell r="A404" t="str">
            <v>CMRLPT22018</v>
          </cell>
        </row>
        <row r="405">
          <cell r="A405" t="str">
            <v>CMRLPT22019</v>
          </cell>
        </row>
        <row r="406">
          <cell r="A406" t="str">
            <v>CMRLPT22020</v>
          </cell>
        </row>
        <row r="407">
          <cell r="A407" t="str">
            <v>CMRLPT22021</v>
          </cell>
        </row>
        <row r="408">
          <cell r="A408" t="str">
            <v>CMRLPT22022</v>
          </cell>
        </row>
        <row r="409">
          <cell r="A409" t="str">
            <v>CMRLPT22023</v>
          </cell>
        </row>
        <row r="410">
          <cell r="A410" t="str">
            <v>CMRLPT22024</v>
          </cell>
        </row>
        <row r="411">
          <cell r="A411" t="str">
            <v>CMRLPT22025</v>
          </cell>
        </row>
        <row r="412">
          <cell r="A412" t="str">
            <v>CMRLPT22026</v>
          </cell>
        </row>
        <row r="413">
          <cell r="A413" t="str">
            <v>CMRLPT22027</v>
          </cell>
        </row>
        <row r="414">
          <cell r="A414" t="str">
            <v>CMRLPT22028</v>
          </cell>
        </row>
        <row r="415">
          <cell r="A415" t="str">
            <v>CMRLPT22029</v>
          </cell>
        </row>
        <row r="416">
          <cell r="A416" t="str">
            <v>CMRLPT22030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CMRLPT22041</v>
          </cell>
        </row>
        <row r="426">
          <cell r="A426" t="str">
            <v>CMRLPT22042</v>
          </cell>
        </row>
        <row r="427">
          <cell r="A427" t="str">
            <v>CMRLPT22043</v>
          </cell>
        </row>
        <row r="428">
          <cell r="A428" t="str">
            <v>CMRLPT22044</v>
          </cell>
        </row>
        <row r="429">
          <cell r="A429" t="str">
            <v>CMRLPT22045</v>
          </cell>
        </row>
        <row r="430">
          <cell r="A430" t="str">
            <v>CMRLPT22046</v>
          </cell>
        </row>
        <row r="431">
          <cell r="A431" t="str">
            <v>CMRLPT22047</v>
          </cell>
        </row>
        <row r="432">
          <cell r="A432" t="str">
            <v>CMRLPT22048</v>
          </cell>
        </row>
        <row r="433">
          <cell r="A433" t="str">
            <v>CMRLPT22049</v>
          </cell>
        </row>
        <row r="434">
          <cell r="A434" t="str">
            <v>CMRLPT22051</v>
          </cell>
        </row>
        <row r="435">
          <cell r="A435" t="str">
            <v>CMRLPT22052</v>
          </cell>
        </row>
        <row r="436">
          <cell r="A436" t="str">
            <v>CMRLPT22053</v>
          </cell>
        </row>
        <row r="437">
          <cell r="A437" t="str">
            <v>CMRLPT22054</v>
          </cell>
        </row>
        <row r="438">
          <cell r="A438" t="str">
            <v>CMRLPT22055</v>
          </cell>
        </row>
        <row r="439">
          <cell r="A439" t="str">
            <v>CMRLPT22056</v>
          </cell>
        </row>
        <row r="440">
          <cell r="A440" t="str">
            <v>CMRLPT22057</v>
          </cell>
        </row>
        <row r="441">
          <cell r="A441" t="str">
            <v>CMRLPT22058</v>
          </cell>
        </row>
        <row r="442">
          <cell r="A442" t="str">
            <v>CMRLPT22059</v>
          </cell>
        </row>
        <row r="443">
          <cell r="A443" t="str">
            <v>CMRLPT22060</v>
          </cell>
        </row>
        <row r="444">
          <cell r="A444" t="str">
            <v>CMRLPT22061</v>
          </cell>
        </row>
        <row r="445">
          <cell r="A445" t="str">
            <v>CMRLPT22062</v>
          </cell>
        </row>
        <row r="446">
          <cell r="A446" t="str">
            <v>CMRLPT22063</v>
          </cell>
        </row>
        <row r="447">
          <cell r="A447" t="str">
            <v>CMRLPT22064</v>
          </cell>
        </row>
        <row r="448">
          <cell r="A448" t="str">
            <v>CMRLPT22065</v>
          </cell>
        </row>
        <row r="449">
          <cell r="A449" t="str">
            <v>CMRLPT22066</v>
          </cell>
        </row>
        <row r="450">
          <cell r="A450" t="str">
            <v>CMRLPT22067</v>
          </cell>
        </row>
        <row r="451">
          <cell r="A451" t="str">
            <v>CMRLPT22068</v>
          </cell>
        </row>
        <row r="452">
          <cell r="A452" t="str">
            <v>CMRLPT22069</v>
          </cell>
        </row>
        <row r="453">
          <cell r="A453" t="str">
            <v>CMRLPT22070</v>
          </cell>
        </row>
        <row r="454">
          <cell r="A454" t="str">
            <v>CMRLPT22071</v>
          </cell>
        </row>
        <row r="455">
          <cell r="A455" t="str">
            <v>CMRLPT22071</v>
          </cell>
        </row>
        <row r="456">
          <cell r="A456" t="str">
            <v>CMRLPT22071</v>
          </cell>
        </row>
        <row r="457">
          <cell r="A457" t="str">
            <v>CMRLPT22072</v>
          </cell>
        </row>
        <row r="458">
          <cell r="A458" t="str">
            <v>CMRLPT22074</v>
          </cell>
        </row>
        <row r="459">
          <cell r="A459" t="str">
            <v>CMRLPT22075</v>
          </cell>
        </row>
        <row r="460">
          <cell r="A460" t="str">
            <v>CMRLPT22077</v>
          </cell>
        </row>
        <row r="461">
          <cell r="A461" t="str">
            <v>CMRLPT22078</v>
          </cell>
        </row>
        <row r="462">
          <cell r="A462" t="str">
            <v>CMRLPT22079</v>
          </cell>
        </row>
        <row r="463">
          <cell r="A463" t="str">
            <v>CMRLPT22080</v>
          </cell>
        </row>
        <row r="464">
          <cell r="A464" t="str">
            <v>CMRLPT22081</v>
          </cell>
        </row>
        <row r="465">
          <cell r="A465" t="str">
            <v>CMRLPT22082</v>
          </cell>
        </row>
        <row r="466">
          <cell r="A466" t="str">
            <v>CMRLPT22083</v>
          </cell>
        </row>
        <row r="467">
          <cell r="A467" t="str">
            <v>CMRLPT22084</v>
          </cell>
        </row>
        <row r="468">
          <cell r="A468" t="str">
            <v>CMRLPT22085</v>
          </cell>
        </row>
        <row r="469">
          <cell r="A469" t="str">
            <v>CMRLPT22086</v>
          </cell>
        </row>
        <row r="470">
          <cell r="A470" t="str">
            <v>CMRLPT22087</v>
          </cell>
        </row>
        <row r="471">
          <cell r="A471" t="str">
            <v>CMRLPT22089</v>
          </cell>
        </row>
        <row r="472">
          <cell r="A472" t="str">
            <v>CMRLPT22090</v>
          </cell>
        </row>
        <row r="473">
          <cell r="A473" t="str">
            <v>CMRLPT22091</v>
          </cell>
        </row>
        <row r="474">
          <cell r="A474" t="str">
            <v>CMRLPT22093</v>
          </cell>
        </row>
        <row r="475">
          <cell r="A475" t="str">
            <v>CMRLPT22094</v>
          </cell>
        </row>
        <row r="476">
          <cell r="A476" t="str">
            <v>CMRLPT22095</v>
          </cell>
        </row>
        <row r="477">
          <cell r="A477" t="str">
            <v>CMRLPT22096</v>
          </cell>
        </row>
        <row r="478">
          <cell r="A478" t="str">
            <v>CMRLPT22097</v>
          </cell>
        </row>
        <row r="479">
          <cell r="A479" t="str">
            <v>CMRLPT22098</v>
          </cell>
        </row>
        <row r="480">
          <cell r="A480" t="str">
            <v>CMRLPT22099</v>
          </cell>
        </row>
        <row r="481">
          <cell r="A481" t="str">
            <v>CMRLPT22100</v>
          </cell>
        </row>
        <row r="482">
          <cell r="A482" t="str">
            <v>CMRLPT22101</v>
          </cell>
        </row>
        <row r="483">
          <cell r="A483" t="str">
            <v>CMRLPT22103</v>
          </cell>
        </row>
        <row r="484">
          <cell r="A484" t="str">
            <v>CMRLPT22104</v>
          </cell>
        </row>
        <row r="485">
          <cell r="A485" t="str">
            <v>CMRLPT22105</v>
          </cell>
        </row>
        <row r="486">
          <cell r="A486" t="str">
            <v>CMRLPT22107</v>
          </cell>
        </row>
        <row r="487">
          <cell r="A487" t="str">
            <v>CMRLPT22108</v>
          </cell>
        </row>
        <row r="488">
          <cell r="A488" t="str">
            <v>CMRLPT22109</v>
          </cell>
        </row>
        <row r="489">
          <cell r="A489" t="str">
            <v>CMRLPT22110</v>
          </cell>
        </row>
        <row r="490">
          <cell r="A490" t="str">
            <v>CMRLPT22111</v>
          </cell>
        </row>
        <row r="491">
          <cell r="A491" t="str">
            <v>CMRLPT22112</v>
          </cell>
        </row>
        <row r="492">
          <cell r="A492" t="str">
            <v>CMRLPT22113</v>
          </cell>
        </row>
        <row r="493">
          <cell r="A493" t="str">
            <v>CMRLPT22113</v>
          </cell>
        </row>
        <row r="494">
          <cell r="A494" t="str">
            <v>CMRLPT22113</v>
          </cell>
        </row>
        <row r="495">
          <cell r="A495" t="str">
            <v>CMRLPT22114</v>
          </cell>
        </row>
        <row r="496">
          <cell r="A496" t="str">
            <v>CMRLPT22115</v>
          </cell>
        </row>
        <row r="497">
          <cell r="A497" t="str">
            <v>CMRLPT22116</v>
          </cell>
        </row>
        <row r="498">
          <cell r="A498" t="str">
            <v>CMRLPT22117</v>
          </cell>
        </row>
        <row r="499">
          <cell r="A499" t="str">
            <v>CMRLPT22118</v>
          </cell>
        </row>
        <row r="500">
          <cell r="A500" t="str">
            <v>CMRLPT22119</v>
          </cell>
        </row>
        <row r="501">
          <cell r="A501" t="str">
            <v>CMRLPT22120</v>
          </cell>
        </row>
        <row r="502">
          <cell r="A502" t="str">
            <v>CMRLPT22121</v>
          </cell>
        </row>
        <row r="503">
          <cell r="A503" t="str">
            <v>CMRLPT22123</v>
          </cell>
        </row>
        <row r="504">
          <cell r="A504" t="str">
            <v>CMRLPT22124</v>
          </cell>
        </row>
        <row r="505">
          <cell r="A505" t="str">
            <v>CMRLPT22125</v>
          </cell>
        </row>
        <row r="506">
          <cell r="A506" t="str">
            <v>CMRLPT22126</v>
          </cell>
        </row>
        <row r="507">
          <cell r="A507" t="str">
            <v>CMRLPT22127</v>
          </cell>
        </row>
        <row r="508">
          <cell r="A508" t="str">
            <v>CMRLPT22128</v>
          </cell>
        </row>
        <row r="509">
          <cell r="A509" t="str">
            <v>CMRLPT22129</v>
          </cell>
        </row>
        <row r="510">
          <cell r="A510" t="str">
            <v>CMRLPT22131</v>
          </cell>
        </row>
        <row r="511">
          <cell r="A511" t="str">
            <v>CMRLPT22132</v>
          </cell>
        </row>
        <row r="512">
          <cell r="A512" t="str">
            <v>CMRLPT22133</v>
          </cell>
        </row>
        <row r="513">
          <cell r="A513" t="str">
            <v>CMRLPT22134</v>
          </cell>
        </row>
        <row r="514">
          <cell r="A514" t="str">
            <v>CMRLPT22135</v>
          </cell>
        </row>
        <row r="515">
          <cell r="A515" t="str">
            <v>CMRLPT22136</v>
          </cell>
        </row>
        <row r="516">
          <cell r="A516" t="str">
            <v>CMRLPT22137</v>
          </cell>
        </row>
        <row r="517">
          <cell r="A517" t="str">
            <v>CMRLPT22138</v>
          </cell>
        </row>
        <row r="518">
          <cell r="A518" t="str">
            <v>CMRLPT22139</v>
          </cell>
        </row>
        <row r="519">
          <cell r="A519" t="str">
            <v>CMRLPT22140</v>
          </cell>
        </row>
        <row r="520">
          <cell r="A520" t="str">
            <v>CMRLPT22141</v>
          </cell>
        </row>
        <row r="521">
          <cell r="A521" t="str">
            <v>CMRLPT22143</v>
          </cell>
        </row>
        <row r="522">
          <cell r="A522" t="str">
            <v>CMRLPT22144</v>
          </cell>
        </row>
        <row r="523">
          <cell r="A523" t="str">
            <v>CMRLPT22145</v>
          </cell>
        </row>
        <row r="524">
          <cell r="A524" t="str">
            <v>CMRLPT22146</v>
          </cell>
        </row>
        <row r="525">
          <cell r="A525" t="str">
            <v>CMRLPT22147</v>
          </cell>
        </row>
        <row r="526">
          <cell r="A526" t="str">
            <v>CMRLPT22148</v>
          </cell>
        </row>
        <row r="527">
          <cell r="A527" t="str">
            <v>CMRLPT22149</v>
          </cell>
        </row>
        <row r="528">
          <cell r="A528" t="str">
            <v>CMRLPT22150</v>
          </cell>
        </row>
        <row r="529">
          <cell r="A529" t="str">
            <v>CMRLPT22151</v>
          </cell>
        </row>
        <row r="530">
          <cell r="A530" t="str">
            <v>CMRLPT22152</v>
          </cell>
        </row>
        <row r="531">
          <cell r="A531" t="str">
            <v>CMRLPT22153</v>
          </cell>
        </row>
        <row r="532">
          <cell r="A532" t="str">
            <v>CMRLPT22155</v>
          </cell>
        </row>
        <row r="533">
          <cell r="A533" t="str">
            <v>CMRLPT22157</v>
          </cell>
        </row>
        <row r="534">
          <cell r="A534" t="str">
            <v>CMRLPT22158</v>
          </cell>
        </row>
        <row r="535">
          <cell r="A535" t="str">
            <v>CMRLPT22159</v>
          </cell>
        </row>
        <row r="536">
          <cell r="A536" t="str">
            <v>CMRLPT22161</v>
          </cell>
        </row>
        <row r="537">
          <cell r="A537" t="str">
            <v>CMRLPT22162</v>
          </cell>
        </row>
        <row r="538">
          <cell r="A538" t="str">
            <v>CMRLPT22165</v>
          </cell>
        </row>
        <row r="539">
          <cell r="A539" t="str">
            <v>CMRLPT22166</v>
          </cell>
        </row>
        <row r="540">
          <cell r="A540" t="str">
            <v>CMRLPT22167</v>
          </cell>
        </row>
        <row r="541">
          <cell r="A541" t="str">
            <v>CMRLPT22168</v>
          </cell>
        </row>
        <row r="542">
          <cell r="A542" t="str">
            <v>CMRLPT22169</v>
          </cell>
        </row>
        <row r="543">
          <cell r="A543" t="str">
            <v>CMRLPT22170</v>
          </cell>
        </row>
        <row r="544">
          <cell r="A544" t="str">
            <v>CMRLPT22171</v>
          </cell>
        </row>
        <row r="545">
          <cell r="A545" t="str">
            <v>CMRLPT22172</v>
          </cell>
        </row>
        <row r="546">
          <cell r="A546" t="str">
            <v>CMRLPT22174</v>
          </cell>
        </row>
        <row r="547">
          <cell r="A547" t="str">
            <v>CMRLPT22176</v>
          </cell>
        </row>
        <row r="548">
          <cell r="A548" t="str">
            <v>CMRLPT22177</v>
          </cell>
        </row>
        <row r="549">
          <cell r="A549" t="str">
            <v>CMRLPT22178</v>
          </cell>
        </row>
        <row r="550">
          <cell r="A550" t="str">
            <v>CMRLPT22179</v>
          </cell>
        </row>
        <row r="551">
          <cell r="A551" t="str">
            <v>CMRLPT22181</v>
          </cell>
        </row>
        <row r="552">
          <cell r="A552" t="str">
            <v>CMRLPT22183</v>
          </cell>
        </row>
        <row r="553">
          <cell r="A553" t="str">
            <v>CMRLPT22184</v>
          </cell>
        </row>
        <row r="554">
          <cell r="A554" t="str">
            <v>CMRLPT22187</v>
          </cell>
        </row>
        <row r="555">
          <cell r="A555" t="str">
            <v>CMRLPT22196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CMRLPT22215</v>
          </cell>
        </row>
        <row r="563">
          <cell r="A563" t="str">
            <v>CMRLPT23001</v>
          </cell>
        </row>
        <row r="564">
          <cell r="A564" t="str">
            <v>CMRLPT23002</v>
          </cell>
        </row>
        <row r="565">
          <cell r="A565" t="str">
            <v>CMRLPT23003</v>
          </cell>
        </row>
        <row r="566">
          <cell r="A566" t="str">
            <v>CMRLPT23004</v>
          </cell>
        </row>
        <row r="567">
          <cell r="A567" t="str">
            <v>CMRLPT23005</v>
          </cell>
        </row>
        <row r="568">
          <cell r="A568" t="str">
            <v>CMRLPT23006</v>
          </cell>
        </row>
        <row r="569">
          <cell r="A569" t="str">
            <v>CMRLPT23008</v>
          </cell>
        </row>
        <row r="570">
          <cell r="A570" t="str">
            <v>CMRLPT23009</v>
          </cell>
        </row>
        <row r="571">
          <cell r="A571" t="str">
            <v>CMRLPT23010</v>
          </cell>
        </row>
        <row r="572">
          <cell r="A572" t="str">
            <v>CMRLPT23011</v>
          </cell>
        </row>
        <row r="573">
          <cell r="A573" t="str">
            <v>CMRLPT23012</v>
          </cell>
        </row>
        <row r="574">
          <cell r="A574" t="str">
            <v>CMRLPT23013</v>
          </cell>
        </row>
        <row r="575">
          <cell r="A575" t="str">
            <v>CMRLPT23014</v>
          </cell>
        </row>
        <row r="576">
          <cell r="A576" t="str">
            <v>CMRLPT23016</v>
          </cell>
        </row>
        <row r="577">
          <cell r="A577" t="str">
            <v>CMRLPT23017</v>
          </cell>
        </row>
        <row r="578">
          <cell r="A578" t="str">
            <v>CMRLPT23018</v>
          </cell>
        </row>
        <row r="579">
          <cell r="A579" t="str">
            <v>CMRLPT23019</v>
          </cell>
        </row>
        <row r="580">
          <cell r="A580" t="str">
            <v>CMRLPT23020</v>
          </cell>
        </row>
        <row r="581">
          <cell r="A581" t="str">
            <v>CMRLPT23021</v>
          </cell>
        </row>
        <row r="582">
          <cell r="A582" t="str">
            <v>CMRLPT23022</v>
          </cell>
        </row>
        <row r="583">
          <cell r="A583" t="str">
            <v>CMRLPT23023</v>
          </cell>
        </row>
        <row r="584">
          <cell r="A584" t="str">
            <v>CMRLPT23024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CMRLPT23061</v>
          </cell>
        </row>
        <row r="617">
          <cell r="A617" t="str">
            <v>CMRLPT23062</v>
          </cell>
        </row>
        <row r="618">
          <cell r="A618" t="str">
            <v>CMRLPT23063</v>
          </cell>
        </row>
        <row r="619">
          <cell r="A619" t="str">
            <v>CMRLPT23064</v>
          </cell>
        </row>
        <row r="620">
          <cell r="A620" t="str">
            <v>CMRLPT23065</v>
          </cell>
        </row>
        <row r="621">
          <cell r="A621" t="str">
            <v>CMRLPT23066</v>
          </cell>
        </row>
        <row r="622">
          <cell r="A622" t="str">
            <v>CMRLPT23067</v>
          </cell>
        </row>
        <row r="623">
          <cell r="A623" t="str">
            <v>CMRLPT23068</v>
          </cell>
        </row>
        <row r="624">
          <cell r="A624" t="str">
            <v>CMRLPT23070</v>
          </cell>
        </row>
        <row r="625">
          <cell r="A625" t="str">
            <v>CMRLPT23071</v>
          </cell>
        </row>
        <row r="626">
          <cell r="A626" t="str">
            <v>CMRLPT23072</v>
          </cell>
        </row>
        <row r="627">
          <cell r="A627" t="str">
            <v>CMRLPT23073</v>
          </cell>
        </row>
        <row r="628">
          <cell r="A628" t="str">
            <v>CMRLPT23074</v>
          </cell>
        </row>
        <row r="629">
          <cell r="A629" t="str">
            <v>CMRLPT23075</v>
          </cell>
        </row>
        <row r="630">
          <cell r="A630" t="str">
            <v>CMRLPT23076</v>
          </cell>
        </row>
        <row r="631">
          <cell r="A631" t="str">
            <v>CMRLPT23077</v>
          </cell>
        </row>
        <row r="632">
          <cell r="A632" t="str">
            <v>CMRLPT23078</v>
          </cell>
        </row>
        <row r="633">
          <cell r="A633" t="str">
            <v>CMRLPT23079</v>
          </cell>
        </row>
        <row r="634">
          <cell r="A634" t="str">
            <v>CMRLPT23080</v>
          </cell>
        </row>
        <row r="635">
          <cell r="A635" t="str">
            <v>CMRLPT23081</v>
          </cell>
        </row>
        <row r="636">
          <cell r="A636" t="str">
            <v>CMRLPT23082</v>
          </cell>
        </row>
        <row r="637">
          <cell r="A637" t="str">
            <v>CMRLPT23083</v>
          </cell>
        </row>
        <row r="638">
          <cell r="A638" t="str">
            <v>CMRLPT23084</v>
          </cell>
        </row>
        <row r="639">
          <cell r="A639" t="str">
            <v>CMRLPT23085</v>
          </cell>
        </row>
        <row r="640">
          <cell r="A640" t="str">
            <v>CMRLPT23086</v>
          </cell>
        </row>
        <row r="641">
          <cell r="A641" t="str">
            <v>CMRLPT23087</v>
          </cell>
        </row>
        <row r="642">
          <cell r="A642" t="str">
            <v>CMRLPT23088</v>
          </cell>
        </row>
        <row r="643">
          <cell r="A643" t="str">
            <v>CMRLPT23089</v>
          </cell>
        </row>
        <row r="644">
          <cell r="A644" t="str">
            <v>CMRLPT23090</v>
          </cell>
        </row>
        <row r="645">
          <cell r="A645" t="str">
            <v>CMRLPT23091</v>
          </cell>
        </row>
        <row r="646">
          <cell r="A646" t="str">
            <v>CMRLPT23092</v>
          </cell>
        </row>
        <row r="647">
          <cell r="A647" t="str">
            <v>CMRLPT23093</v>
          </cell>
        </row>
        <row r="648">
          <cell r="A648" t="str">
            <v>CMRLPT23094</v>
          </cell>
        </row>
        <row r="649">
          <cell r="A649" t="str">
            <v>CMRLPT23095</v>
          </cell>
        </row>
        <row r="650">
          <cell r="A650" t="str">
            <v>CMRLPT23096</v>
          </cell>
        </row>
        <row r="651">
          <cell r="A651" t="str">
            <v>CMRLPT23097</v>
          </cell>
        </row>
        <row r="652">
          <cell r="A652" t="str">
            <v>CMRLPT23098</v>
          </cell>
        </row>
        <row r="653">
          <cell r="A653" t="str">
            <v>CMRLPT23099</v>
          </cell>
        </row>
        <row r="654">
          <cell r="A654" t="str">
            <v>CMRLPT23101</v>
          </cell>
        </row>
        <row r="655">
          <cell r="A655" t="str">
            <v>CMRLPT23102</v>
          </cell>
        </row>
        <row r="656">
          <cell r="A656" t="str">
            <v>CMRLPT23103</v>
          </cell>
        </row>
        <row r="657">
          <cell r="A657" t="str">
            <v>CMRLPT23104</v>
          </cell>
        </row>
        <row r="658">
          <cell r="A658" t="str">
            <v>CMRLPT23105</v>
          </cell>
        </row>
        <row r="659">
          <cell r="A659" t="str">
            <v>CMRLPT23106</v>
          </cell>
        </row>
        <row r="660">
          <cell r="A660" t="str">
            <v>CMRLPT23107</v>
          </cell>
        </row>
        <row r="661">
          <cell r="A661" t="str">
            <v>CMRLPT23108</v>
          </cell>
        </row>
        <row r="662">
          <cell r="A662" t="str">
            <v>CMRLPT23109</v>
          </cell>
        </row>
        <row r="663">
          <cell r="A663" t="str">
            <v>CMRLPT23110</v>
          </cell>
        </row>
        <row r="664">
          <cell r="A664" t="str">
            <v>CMRLPT23111</v>
          </cell>
        </row>
        <row r="665">
          <cell r="A665" t="str">
            <v>CMRLPT23112</v>
          </cell>
        </row>
        <row r="666">
          <cell r="A666" t="str">
            <v>CMRLPT23113</v>
          </cell>
        </row>
        <row r="667">
          <cell r="A667" t="str">
            <v>CMRLPT23114</v>
          </cell>
        </row>
        <row r="668">
          <cell r="A668" t="str">
            <v>CMRLPT23115</v>
          </cell>
        </row>
        <row r="669">
          <cell r="A669" t="str">
            <v>CMRLPT23117</v>
          </cell>
        </row>
        <row r="670">
          <cell r="A670" t="str">
            <v>CMRLPT23118</v>
          </cell>
        </row>
        <row r="671">
          <cell r="A671" t="str">
            <v>CMRLPT23119</v>
          </cell>
        </row>
        <row r="672">
          <cell r="A672" t="str">
            <v>CMRLPT23120</v>
          </cell>
        </row>
        <row r="673">
          <cell r="A673" t="str">
            <v>CMRLPT23121</v>
          </cell>
        </row>
        <row r="674">
          <cell r="A674" t="str">
            <v>CMRLPT23122</v>
          </cell>
        </row>
        <row r="675">
          <cell r="A675" t="str">
            <v>CMRLPT23123</v>
          </cell>
        </row>
        <row r="676">
          <cell r="A676" t="str">
            <v>CMRLPT23124</v>
          </cell>
        </row>
        <row r="677">
          <cell r="A677" t="str">
            <v>CMRLPT23125</v>
          </cell>
        </row>
        <row r="678">
          <cell r="A678" t="str">
            <v>CMRLPT23126</v>
          </cell>
        </row>
        <row r="679">
          <cell r="A679" t="str">
            <v>CMRLPT23127</v>
          </cell>
        </row>
        <row r="680">
          <cell r="A680" t="str">
            <v>CMRLPT23128</v>
          </cell>
        </row>
        <row r="681">
          <cell r="A681" t="str">
            <v>CMRLPT23129</v>
          </cell>
        </row>
        <row r="682">
          <cell r="A682" t="str">
            <v>CMRLPT23130</v>
          </cell>
        </row>
        <row r="683">
          <cell r="A683" t="str">
            <v>CMRLPT23131</v>
          </cell>
        </row>
        <row r="684">
          <cell r="A684" t="str">
            <v>CMRLPT23132</v>
          </cell>
        </row>
        <row r="685">
          <cell r="A685" t="str">
            <v>CMRLPT23135</v>
          </cell>
        </row>
        <row r="686">
          <cell r="A686" t="str">
            <v>CMRLPT23136</v>
          </cell>
        </row>
        <row r="687">
          <cell r="A687" t="str">
            <v>CMRLPT23137</v>
          </cell>
        </row>
        <row r="688">
          <cell r="A688" t="str">
            <v>CMRLPT23138</v>
          </cell>
        </row>
        <row r="689">
          <cell r="A689" t="str">
            <v>CMRLPT23139</v>
          </cell>
        </row>
        <row r="690">
          <cell r="A690" t="str">
            <v>CMRLPT23140</v>
          </cell>
        </row>
        <row r="691">
          <cell r="A691" t="str">
            <v>CMRLPT23141</v>
          </cell>
        </row>
        <row r="692">
          <cell r="A692" t="str">
            <v>CMRLPT23142</v>
          </cell>
        </row>
        <row r="693">
          <cell r="A693" t="str">
            <v>CMRLPT23143</v>
          </cell>
        </row>
        <row r="694">
          <cell r="A694" t="str">
            <v>CMRLPT23145</v>
          </cell>
        </row>
        <row r="695">
          <cell r="A695" t="str">
            <v>CMRLPT23146</v>
          </cell>
        </row>
        <row r="696">
          <cell r="A696" t="str">
            <v>CMRLPT23147</v>
          </cell>
        </row>
        <row r="697">
          <cell r="A697" t="str">
            <v>CMRLPT23148</v>
          </cell>
        </row>
        <row r="698">
          <cell r="A698" t="str">
            <v>CMRLPT23149</v>
          </cell>
        </row>
        <row r="699">
          <cell r="A699" t="str">
            <v>CMRLPT23150</v>
          </cell>
        </row>
        <row r="700">
          <cell r="A700" t="str">
            <v>CMRLPT23151</v>
          </cell>
        </row>
        <row r="701">
          <cell r="A701" t="str">
            <v>CMRLPT23152</v>
          </cell>
        </row>
        <row r="702">
          <cell r="A702" t="str">
            <v>CMRLPT23153</v>
          </cell>
        </row>
        <row r="703">
          <cell r="A703" t="str">
            <v>CMRLPT23154</v>
          </cell>
        </row>
        <row r="704">
          <cell r="A704" t="str">
            <v>CMRLPT23155</v>
          </cell>
        </row>
        <row r="705">
          <cell r="A705" t="str">
            <v>CMRLPT23156</v>
          </cell>
        </row>
        <row r="706">
          <cell r="A706" t="str">
            <v>CMRLPT23157</v>
          </cell>
        </row>
        <row r="707">
          <cell r="A707" t="str">
            <v>CMRLPT23158</v>
          </cell>
        </row>
        <row r="708">
          <cell r="A708" t="str">
            <v>CMRLPT23159</v>
          </cell>
        </row>
        <row r="709">
          <cell r="A709" t="str">
            <v>CMRLPT23160</v>
          </cell>
        </row>
        <row r="710">
          <cell r="A710" t="str">
            <v>CMRLPT23161</v>
          </cell>
        </row>
        <row r="711">
          <cell r="A711" t="str">
            <v>CMRLPT23162</v>
          </cell>
        </row>
        <row r="712">
          <cell r="A712" t="str">
            <v>CMRLPT23163</v>
          </cell>
        </row>
        <row r="713">
          <cell r="A713" t="str">
            <v>CMRLPT23164</v>
          </cell>
        </row>
        <row r="714">
          <cell r="A714" t="str">
            <v>CMRLPT23165</v>
          </cell>
        </row>
        <row r="715">
          <cell r="A715" t="str">
            <v>CMRLPT23166</v>
          </cell>
        </row>
        <row r="716">
          <cell r="A716" t="str">
            <v>CMRLPT23167</v>
          </cell>
        </row>
        <row r="717">
          <cell r="A717" t="str">
            <v>CMRLPT23170</v>
          </cell>
        </row>
        <row r="718">
          <cell r="A718" t="str">
            <v>CMRLPT23174</v>
          </cell>
        </row>
        <row r="719">
          <cell r="A719" t="str">
            <v>CMRLPT23175</v>
          </cell>
        </row>
        <row r="720">
          <cell r="A720" t="str">
            <v>CMRLPT23176</v>
          </cell>
        </row>
        <row r="721">
          <cell r="A721" t="str">
            <v>CMRLPT23177</v>
          </cell>
        </row>
        <row r="722">
          <cell r="A722" t="str">
            <v>CMRLPT23178</v>
          </cell>
        </row>
        <row r="723">
          <cell r="A723" t="str">
            <v>CMRLPT23179</v>
          </cell>
        </row>
        <row r="724">
          <cell r="A724" t="str">
            <v>CMRLPT23180</v>
          </cell>
        </row>
        <row r="725">
          <cell r="A725" t="str">
            <v>CMRLPT23181</v>
          </cell>
        </row>
        <row r="726">
          <cell r="A726" t="str">
            <v>CMRLPT23182</v>
          </cell>
        </row>
        <row r="727">
          <cell r="A727" t="str">
            <v>CMRLPT23183</v>
          </cell>
        </row>
        <row r="728">
          <cell r="A728" t="str">
            <v>CMRLPT23185</v>
          </cell>
        </row>
        <row r="729">
          <cell r="A729" t="str">
            <v>CMRLPT23186</v>
          </cell>
        </row>
        <row r="730">
          <cell r="A730" t="str">
            <v>CMRLPT23187</v>
          </cell>
        </row>
        <row r="731">
          <cell r="A731" t="str">
            <v>CMRLPT23188</v>
          </cell>
        </row>
        <row r="732">
          <cell r="A732" t="str">
            <v>CMRLPT23189</v>
          </cell>
        </row>
        <row r="733">
          <cell r="A733" t="str">
            <v>CMRLPT23190</v>
          </cell>
        </row>
        <row r="734">
          <cell r="A734" t="str">
            <v>CMRLPT23191</v>
          </cell>
        </row>
        <row r="735">
          <cell r="A735" t="str">
            <v>CMRLPT23192</v>
          </cell>
        </row>
        <row r="736">
          <cell r="A736" t="str">
            <v>CMRLPT23193</v>
          </cell>
        </row>
        <row r="737">
          <cell r="A737" t="str">
            <v>CMRLPT23194</v>
          </cell>
        </row>
        <row r="738">
          <cell r="A738" t="str">
            <v>CMRLPT23195</v>
          </cell>
        </row>
        <row r="739">
          <cell r="A739" t="str">
            <v>CMRLPT23196</v>
          </cell>
        </row>
        <row r="740">
          <cell r="A740" t="str">
            <v>CMRLPT23197</v>
          </cell>
        </row>
        <row r="741">
          <cell r="A741" t="str">
            <v>CMRLPT23198</v>
          </cell>
        </row>
        <row r="742">
          <cell r="A742" t="str">
            <v>CMRLPT23199</v>
          </cell>
        </row>
        <row r="743">
          <cell r="A743" t="str">
            <v>CMRLPT23200</v>
          </cell>
        </row>
        <row r="744">
          <cell r="A744" t="str">
            <v>CMRLPT23201</v>
          </cell>
        </row>
        <row r="745">
          <cell r="A745" t="str">
            <v>CMRLPT23202</v>
          </cell>
        </row>
        <row r="746">
          <cell r="A746" t="str">
            <v>CMRLPT23203</v>
          </cell>
        </row>
        <row r="747">
          <cell r="A747" t="str">
            <v>CMRLPT23204</v>
          </cell>
        </row>
        <row r="748">
          <cell r="A748" t="str">
            <v>CMRLPT23205</v>
          </cell>
        </row>
        <row r="749">
          <cell r="A749" t="str">
            <v>CMRLPT23206</v>
          </cell>
        </row>
        <row r="750">
          <cell r="A750" t="str">
            <v>CMRLPT23207</v>
          </cell>
        </row>
        <row r="751">
          <cell r="A751" t="str">
            <v>CMRLPT23208</v>
          </cell>
        </row>
        <row r="752">
          <cell r="A752" t="str">
            <v>CMRLPT23209</v>
          </cell>
        </row>
        <row r="753">
          <cell r="A753" t="str">
            <v>CMRLPT23210</v>
          </cell>
        </row>
        <row r="754">
          <cell r="A754" t="str">
            <v>CMRLPT23211</v>
          </cell>
        </row>
        <row r="755">
          <cell r="A755" t="str">
            <v>CMRLPT23212</v>
          </cell>
        </row>
        <row r="756">
          <cell r="A756" t="str">
            <v>CMRLPT23213</v>
          </cell>
        </row>
        <row r="757">
          <cell r="A757" t="str">
            <v>CMRLPT23214</v>
          </cell>
        </row>
        <row r="758">
          <cell r="A758" t="str">
            <v>CMRLPT23215</v>
          </cell>
        </row>
        <row r="759">
          <cell r="A759" t="str">
            <v>CMRLPT23216</v>
          </cell>
        </row>
        <row r="760">
          <cell r="A760" t="str">
            <v>CMRLPT23217</v>
          </cell>
        </row>
        <row r="761">
          <cell r="A761" t="str">
            <v>CMRLPT23218</v>
          </cell>
        </row>
        <row r="762">
          <cell r="A762" t="str">
            <v>CMRLPT23219</v>
          </cell>
        </row>
        <row r="763">
          <cell r="A763" t="str">
            <v>CMRLPT23222</v>
          </cell>
        </row>
        <row r="764">
          <cell r="A764" t="str">
            <v>CMRLPT23223</v>
          </cell>
        </row>
        <row r="765">
          <cell r="A765" t="str">
            <v>CMRLPT23224</v>
          </cell>
        </row>
        <row r="766">
          <cell r="A766" t="str">
            <v>CMRLPT23225</v>
          </cell>
        </row>
        <row r="767">
          <cell r="A767" t="str">
            <v>CMRLPT23226</v>
          </cell>
        </row>
        <row r="768">
          <cell r="A768" t="str">
            <v>CMRLPT23227</v>
          </cell>
        </row>
        <row r="769">
          <cell r="A769" t="str">
            <v>CMRLPT23228</v>
          </cell>
        </row>
        <row r="770">
          <cell r="A770" t="str">
            <v>CMRLPT23229</v>
          </cell>
        </row>
        <row r="771">
          <cell r="A771" t="str">
            <v>CMRLPT23230</v>
          </cell>
        </row>
        <row r="772">
          <cell r="A772" t="str">
            <v>CMRLPT23231</v>
          </cell>
        </row>
        <row r="773">
          <cell r="A773" t="str">
            <v>CMRLPT23232</v>
          </cell>
        </row>
        <row r="774">
          <cell r="A774" t="str">
            <v>CMRLPT23233</v>
          </cell>
        </row>
        <row r="775">
          <cell r="A775" t="str">
            <v>CMRLPT23234</v>
          </cell>
        </row>
        <row r="776">
          <cell r="A776" t="str">
            <v>CMRLPT23235</v>
          </cell>
        </row>
        <row r="777">
          <cell r="A777" t="str">
            <v>CMRLPT23237</v>
          </cell>
        </row>
        <row r="778">
          <cell r="A778" t="str">
            <v>CMRLPT23238</v>
          </cell>
        </row>
        <row r="779">
          <cell r="A779" t="str">
            <v>CMRLPT23239</v>
          </cell>
        </row>
        <row r="780">
          <cell r="A780" t="str">
            <v>CMRLPT23240</v>
          </cell>
        </row>
        <row r="781">
          <cell r="A781" t="str">
            <v>CMRLPT23241</v>
          </cell>
        </row>
        <row r="782">
          <cell r="A782" t="str">
            <v>CMRLPT23242</v>
          </cell>
        </row>
        <row r="783">
          <cell r="A783" t="str">
            <v>CMRLPT23243</v>
          </cell>
        </row>
        <row r="784">
          <cell r="A784" t="str">
            <v>CMRLPT23244</v>
          </cell>
        </row>
        <row r="785">
          <cell r="A785" t="str">
            <v>CMRLPT23245</v>
          </cell>
        </row>
        <row r="786">
          <cell r="A786" t="str">
            <v>CMRLPT23246</v>
          </cell>
        </row>
        <row r="787">
          <cell r="A787" t="str">
            <v>CMRLPT23247</v>
          </cell>
        </row>
        <row r="788">
          <cell r="A788" t="str">
            <v>CMRLPT23248</v>
          </cell>
        </row>
        <row r="789">
          <cell r="A789" t="str">
            <v>CMRLPT23249</v>
          </cell>
        </row>
        <row r="790">
          <cell r="A790" t="str">
            <v>CMRLPT23250</v>
          </cell>
        </row>
        <row r="791">
          <cell r="A791" t="str">
            <v>CMRLPT23251</v>
          </cell>
        </row>
        <row r="792">
          <cell r="A792" t="str">
            <v>CMRLPT23252</v>
          </cell>
        </row>
        <row r="793">
          <cell r="A793" t="str">
            <v>CMRLPT23253</v>
          </cell>
        </row>
        <row r="794">
          <cell r="A794" t="str">
            <v>CMRLPT23254</v>
          </cell>
        </row>
        <row r="795">
          <cell r="A795" t="str">
            <v>CMRLPT23255</v>
          </cell>
        </row>
        <row r="796">
          <cell r="A796" t="str">
            <v>CMRLPT23256</v>
          </cell>
        </row>
        <row r="797">
          <cell r="A797" t="str">
            <v>CMRLPT23257</v>
          </cell>
        </row>
        <row r="798">
          <cell r="A798" t="str">
            <v>CMRLPT23258</v>
          </cell>
        </row>
        <row r="799">
          <cell r="A799" t="str">
            <v>CMRLPT23259</v>
          </cell>
        </row>
        <row r="800">
          <cell r="A800" t="str">
            <v>CMRLPT23260</v>
          </cell>
        </row>
        <row r="801">
          <cell r="A801" t="str">
            <v>CMRLPT23261</v>
          </cell>
        </row>
        <row r="802">
          <cell r="A802" t="str">
            <v>CMRLPT23262</v>
          </cell>
        </row>
        <row r="803">
          <cell r="A803" t="str">
            <v>CMRLPT23263</v>
          </cell>
        </row>
        <row r="804">
          <cell r="A804" t="str">
            <v>CMRLPT23264</v>
          </cell>
        </row>
        <row r="805">
          <cell r="A805" t="str">
            <v>CMRLPT23266</v>
          </cell>
        </row>
        <row r="806">
          <cell r="A806" t="str">
            <v>CMRLPT23267</v>
          </cell>
        </row>
        <row r="807">
          <cell r="A807" t="str">
            <v>CMRLPT23268</v>
          </cell>
        </row>
        <row r="808">
          <cell r="A808" t="str">
            <v>CMRLPT23269</v>
          </cell>
        </row>
        <row r="809">
          <cell r="A809" t="str">
            <v>CMRLPT23270</v>
          </cell>
        </row>
        <row r="810">
          <cell r="A810" t="str">
            <v>CMRLPT23271</v>
          </cell>
        </row>
        <row r="811">
          <cell r="A811" t="str">
            <v>CMRLPT23272</v>
          </cell>
        </row>
        <row r="812">
          <cell r="A812" t="str">
            <v>CMRLPT23273</v>
          </cell>
        </row>
        <row r="813">
          <cell r="A813" t="str">
            <v>CMRLPT23274</v>
          </cell>
        </row>
        <row r="814">
          <cell r="A814" t="str">
            <v>CMRLPT23275</v>
          </cell>
        </row>
        <row r="815">
          <cell r="A815" t="str">
            <v>CMRLPT23277</v>
          </cell>
        </row>
        <row r="816">
          <cell r="A816" t="str">
            <v>CMRLPT23278</v>
          </cell>
        </row>
        <row r="817">
          <cell r="A817" t="str">
            <v>CMRLPT23279</v>
          </cell>
        </row>
        <row r="818">
          <cell r="A818" t="str">
            <v>CMRLPT23280</v>
          </cell>
        </row>
        <row r="819">
          <cell r="A819" t="str">
            <v>CMRLPT23281</v>
          </cell>
        </row>
        <row r="820">
          <cell r="A820" t="str">
            <v>CMRLPT23282</v>
          </cell>
        </row>
        <row r="821">
          <cell r="A821" t="str">
            <v>CMRLPT23283</v>
          </cell>
        </row>
        <row r="822">
          <cell r="A822" t="str">
            <v>CMRLPT23284</v>
          </cell>
        </row>
        <row r="823">
          <cell r="A823" t="str">
            <v>CMRLPT23285</v>
          </cell>
        </row>
        <row r="824">
          <cell r="A824" t="str">
            <v>CMRLPT23286</v>
          </cell>
        </row>
        <row r="825">
          <cell r="A825" t="str">
            <v>CMRLPT23287</v>
          </cell>
        </row>
        <row r="826">
          <cell r="A826" t="str">
            <v>CMRLPT23288</v>
          </cell>
        </row>
        <row r="827">
          <cell r="A827" t="str">
            <v>CMRLPT23289</v>
          </cell>
        </row>
        <row r="828">
          <cell r="A828" t="str">
            <v>CMRLPT23290</v>
          </cell>
        </row>
        <row r="829">
          <cell r="A829" t="str">
            <v>CMRLPT23291</v>
          </cell>
        </row>
        <row r="830">
          <cell r="A830" t="str">
            <v>CMRLPT23292</v>
          </cell>
        </row>
        <row r="831">
          <cell r="A831" t="str">
            <v>CMRLPT23293</v>
          </cell>
        </row>
        <row r="832">
          <cell r="A832" t="str">
            <v>CMRLPT23294</v>
          </cell>
        </row>
        <row r="833">
          <cell r="A833" t="str">
            <v>CMRLPT23295</v>
          </cell>
        </row>
        <row r="834">
          <cell r="A834" t="str">
            <v>CMRLPT23296</v>
          </cell>
        </row>
        <row r="835">
          <cell r="A835" t="str">
            <v>CMRLPT23297</v>
          </cell>
        </row>
        <row r="836">
          <cell r="A836" t="str">
            <v>CMRLPT23298</v>
          </cell>
        </row>
        <row r="837">
          <cell r="A837" t="str">
            <v>CMRLPT23299</v>
          </cell>
        </row>
        <row r="838">
          <cell r="A838" t="str">
            <v>CMRLPT23300</v>
          </cell>
        </row>
        <row r="839">
          <cell r="A839" t="str">
            <v>CMRLPT23301</v>
          </cell>
        </row>
        <row r="840">
          <cell r="A840" t="str">
            <v>CMRLPT23302</v>
          </cell>
        </row>
        <row r="841">
          <cell r="A841" t="str">
            <v>CMRLPT23303</v>
          </cell>
        </row>
        <row r="842">
          <cell r="A842" t="str">
            <v>CMRLPT23304</v>
          </cell>
        </row>
        <row r="843">
          <cell r="A843" t="str">
            <v>CMRLPT23305</v>
          </cell>
        </row>
        <row r="844">
          <cell r="A844" t="str">
            <v>CMRLPT23306</v>
          </cell>
        </row>
        <row r="845">
          <cell r="A845" t="str">
            <v>CMRLPT23309</v>
          </cell>
        </row>
        <row r="846">
          <cell r="A846" t="str">
            <v>CMRLPT23310</v>
          </cell>
        </row>
        <row r="847">
          <cell r="A847" t="str">
            <v>CMRLPT23311</v>
          </cell>
        </row>
        <row r="848">
          <cell r="A848" t="str">
            <v>CMRLPT23312</v>
          </cell>
        </row>
        <row r="849">
          <cell r="A849" t="str">
            <v>CMRLPT23313</v>
          </cell>
        </row>
        <row r="850">
          <cell r="A850" t="str">
            <v>CMRLPT23314</v>
          </cell>
        </row>
        <row r="851">
          <cell r="A851" t="str">
            <v>CMRLPT23315</v>
          </cell>
        </row>
        <row r="852">
          <cell r="A852" t="str">
            <v>CMRLPT23316</v>
          </cell>
        </row>
        <row r="853">
          <cell r="A853" t="str">
            <v>CMRLPT23317</v>
          </cell>
        </row>
        <row r="854">
          <cell r="A854" t="str">
            <v>CMRLPT23318</v>
          </cell>
        </row>
        <row r="855">
          <cell r="A855" t="str">
            <v>CMRLPT23319</v>
          </cell>
        </row>
        <row r="856">
          <cell r="A856" t="str">
            <v>CMRLPT23320</v>
          </cell>
        </row>
        <row r="857">
          <cell r="A857" t="str">
            <v>CMRLPT23320</v>
          </cell>
        </row>
        <row r="858">
          <cell r="A858" t="str">
            <v>CMRLPT24001</v>
          </cell>
        </row>
        <row r="859">
          <cell r="A859" t="str">
            <v>CMRLPT24002</v>
          </cell>
        </row>
        <row r="860">
          <cell r="A860" t="str">
            <v>CMRLPT24003</v>
          </cell>
        </row>
        <row r="861">
          <cell r="A861" t="str">
            <v>CMRLPT24004</v>
          </cell>
        </row>
        <row r="862">
          <cell r="A862" t="str">
            <v>CMRLPT24005</v>
          </cell>
        </row>
        <row r="863">
          <cell r="A863" t="str">
            <v>CMRLPT24006</v>
          </cell>
        </row>
        <row r="864">
          <cell r="A864" t="str">
            <v>CMRLPT24007</v>
          </cell>
        </row>
        <row r="865">
          <cell r="A865" t="str">
            <v>CMRLPT24008</v>
          </cell>
        </row>
        <row r="866">
          <cell r="A866" t="str">
            <v>CMRLPT24009</v>
          </cell>
        </row>
        <row r="867">
          <cell r="A867" t="str">
            <v>CMRLPT24010</v>
          </cell>
        </row>
        <row r="868">
          <cell r="A868" t="str">
            <v>CMRLPT24011</v>
          </cell>
        </row>
        <row r="869">
          <cell r="A869" t="str">
            <v>CMRLPT24012</v>
          </cell>
        </row>
        <row r="870">
          <cell r="A870" t="str">
            <v>CMRLPT24013</v>
          </cell>
        </row>
        <row r="871">
          <cell r="A871" t="str">
            <v>CMRLPT24014</v>
          </cell>
        </row>
        <row r="872">
          <cell r="A872" t="str">
            <v>CMRLPT24015</v>
          </cell>
        </row>
        <row r="873">
          <cell r="A873" t="str">
            <v>CMRLPT24016</v>
          </cell>
        </row>
        <row r="874">
          <cell r="A874" t="str">
            <v>CMRLPT24017</v>
          </cell>
        </row>
        <row r="875">
          <cell r="A875" t="str">
            <v>CMRLPT24019</v>
          </cell>
        </row>
        <row r="876">
          <cell r="A876" t="str">
            <v>CMRLPT24020</v>
          </cell>
        </row>
        <row r="877">
          <cell r="A877" t="str">
            <v>CMRLPT24021</v>
          </cell>
        </row>
        <row r="878">
          <cell r="A878" t="str">
            <v>CMRLPT24022</v>
          </cell>
        </row>
        <row r="879">
          <cell r="A879" t="str">
            <v>CMRLPT24023</v>
          </cell>
        </row>
        <row r="880">
          <cell r="A880" t="str">
            <v>CMRLPT24024</v>
          </cell>
        </row>
        <row r="881">
          <cell r="A881" t="str">
            <v>CMRLPT24025</v>
          </cell>
        </row>
        <row r="882">
          <cell r="A882" t="str">
            <v>CMRLPT24026</v>
          </cell>
        </row>
        <row r="883">
          <cell r="A883" t="str">
            <v>CMRLPT24027</v>
          </cell>
        </row>
        <row r="884">
          <cell r="A884" t="str">
            <v>CMRLPT24028</v>
          </cell>
        </row>
        <row r="885">
          <cell r="A885" t="str">
            <v>CMRLPT24029</v>
          </cell>
        </row>
        <row r="886">
          <cell r="A886" t="str">
            <v>CMRLPT24030</v>
          </cell>
        </row>
        <row r="887">
          <cell r="A887" t="str">
            <v>CMRLPT24031</v>
          </cell>
        </row>
        <row r="888">
          <cell r="A888" t="str">
            <v>CMRLPT24033</v>
          </cell>
        </row>
        <row r="889">
          <cell r="A889" t="str">
            <v>CMRLPT24034</v>
          </cell>
        </row>
        <row r="890">
          <cell r="A890" t="str">
            <v>CMRLPT24035</v>
          </cell>
        </row>
        <row r="891">
          <cell r="A891" t="str">
            <v>CMRLPT24036</v>
          </cell>
        </row>
        <row r="892">
          <cell r="A892" t="str">
            <v>CMRLPT24038</v>
          </cell>
        </row>
        <row r="893">
          <cell r="A893" t="str">
            <v>CMRLPT24039</v>
          </cell>
        </row>
        <row r="894">
          <cell r="A894" t="str">
            <v>CMRLPT24040</v>
          </cell>
        </row>
        <row r="895">
          <cell r="A895" t="str">
            <v>CMRLPT24041</v>
          </cell>
        </row>
        <row r="896">
          <cell r="A896" t="str">
            <v>CMRLPT24042</v>
          </cell>
        </row>
        <row r="897">
          <cell r="A897" t="str">
            <v>CMRLPT24043</v>
          </cell>
        </row>
        <row r="898">
          <cell r="A898" t="str">
            <v>CMRLPT24045</v>
          </cell>
        </row>
        <row r="899">
          <cell r="A899" t="str">
            <v>CMRLPT24047</v>
          </cell>
        </row>
        <row r="900">
          <cell r="A900" t="str">
            <v>CMRLPT24048</v>
          </cell>
        </row>
        <row r="901">
          <cell r="A901" t="str">
            <v>CMRLPT24049</v>
          </cell>
        </row>
        <row r="902">
          <cell r="A902" t="str">
            <v>CMRLPT24050</v>
          </cell>
        </row>
        <row r="903">
          <cell r="A903" t="str">
            <v>CMRLPT24051</v>
          </cell>
        </row>
        <row r="904">
          <cell r="A904" t="str">
            <v>CMRLPT24052</v>
          </cell>
        </row>
        <row r="905">
          <cell r="A905" t="str">
            <v>CMRLPT24053</v>
          </cell>
        </row>
        <row r="906">
          <cell r="A906" t="str">
            <v>CMRLPT24054</v>
          </cell>
        </row>
        <row r="907">
          <cell r="A907" t="str">
            <v>CMRLPT24055</v>
          </cell>
        </row>
        <row r="908">
          <cell r="A908" t="str">
            <v>CMRLPT24056</v>
          </cell>
        </row>
        <row r="909">
          <cell r="A909" t="str">
            <v>CMRLPT24057</v>
          </cell>
        </row>
        <row r="910">
          <cell r="A910" t="str">
            <v>CMRLPT24059</v>
          </cell>
        </row>
        <row r="911">
          <cell r="A911" t="str">
            <v>CMRLPT24060</v>
          </cell>
        </row>
        <row r="912">
          <cell r="A912" t="str">
            <v>CMRLPT24061</v>
          </cell>
        </row>
        <row r="913">
          <cell r="A913" t="str">
            <v>CMRLPT24062</v>
          </cell>
        </row>
        <row r="914">
          <cell r="A914" t="str">
            <v>CMRLPT24063</v>
          </cell>
        </row>
        <row r="915">
          <cell r="A915" t="str">
            <v>CMRLPT24064</v>
          </cell>
        </row>
        <row r="916">
          <cell r="A916" t="str">
            <v>CMRLPT24065</v>
          </cell>
        </row>
        <row r="917">
          <cell r="A917" t="str">
            <v>CMRLPT24066</v>
          </cell>
        </row>
        <row r="918">
          <cell r="A918" t="str">
            <v>CMRLPT24067</v>
          </cell>
        </row>
        <row r="919">
          <cell r="A919" t="str">
            <v>CMRLPT24068</v>
          </cell>
        </row>
        <row r="920">
          <cell r="A920" t="str">
            <v>CMRLPT24069</v>
          </cell>
        </row>
        <row r="921">
          <cell r="A921" t="str">
            <v>CMRLPT24070</v>
          </cell>
        </row>
        <row r="922">
          <cell r="A922" t="str">
            <v>CMRLPT24071</v>
          </cell>
        </row>
        <row r="923">
          <cell r="A923" t="str">
            <v>CMRLPT24072</v>
          </cell>
        </row>
        <row r="924">
          <cell r="A924" t="str">
            <v>CMRLPT24073</v>
          </cell>
        </row>
        <row r="925">
          <cell r="A925" t="str">
            <v>CMRLPT24074</v>
          </cell>
        </row>
        <row r="926">
          <cell r="A926" t="str">
            <v>CMRLPT24075</v>
          </cell>
        </row>
        <row r="927">
          <cell r="A927" t="str">
            <v>CMRLPT24076</v>
          </cell>
        </row>
        <row r="928">
          <cell r="A928" t="str">
            <v>CMRLPT24077</v>
          </cell>
        </row>
        <row r="929">
          <cell r="A929" t="str">
            <v>CMRLPT24078</v>
          </cell>
        </row>
        <row r="930">
          <cell r="A930" t="str">
            <v>CMRLPT24079</v>
          </cell>
        </row>
        <row r="931">
          <cell r="A931" t="str">
            <v>CMRLPT24080</v>
          </cell>
        </row>
        <row r="932">
          <cell r="A932" t="str">
            <v>CMRLPT24081</v>
          </cell>
        </row>
        <row r="933">
          <cell r="A933" t="str">
            <v>CMRLPT24082</v>
          </cell>
        </row>
        <row r="934">
          <cell r="A934" t="str">
            <v>CMRLPT24083</v>
          </cell>
        </row>
        <row r="935">
          <cell r="A935" t="str">
            <v>CMRLPT24084</v>
          </cell>
        </row>
        <row r="936">
          <cell r="A936" t="str">
            <v>CMRLPT24085</v>
          </cell>
        </row>
        <row r="937">
          <cell r="A937" t="str">
            <v>CMRLPT24087</v>
          </cell>
        </row>
        <row r="938">
          <cell r="A938" t="str">
            <v>CMRLPT24088</v>
          </cell>
        </row>
        <row r="939">
          <cell r="A939" t="str">
            <v>CMRLPT24089</v>
          </cell>
        </row>
        <row r="940">
          <cell r="A940" t="str">
            <v>CMRLPT24090</v>
          </cell>
        </row>
        <row r="941">
          <cell r="A941" t="str">
            <v>CMRLPT24091</v>
          </cell>
        </row>
        <row r="942">
          <cell r="A942" t="str">
            <v>CMRLPT24092</v>
          </cell>
        </row>
        <row r="943">
          <cell r="A943" t="str">
            <v>CMRLPT24093</v>
          </cell>
        </row>
        <row r="944">
          <cell r="A944" t="str">
            <v>CMRLPT24094</v>
          </cell>
        </row>
        <row r="945">
          <cell r="A945" t="str">
            <v>CMRLPT24095</v>
          </cell>
        </row>
        <row r="946">
          <cell r="A946" t="str">
            <v>CMRLPT24096</v>
          </cell>
        </row>
        <row r="947">
          <cell r="A947" t="str">
            <v>CMRLPT24097</v>
          </cell>
        </row>
        <row r="948">
          <cell r="A948" t="str">
            <v>CMRLPT24098</v>
          </cell>
        </row>
        <row r="949">
          <cell r="A949" t="str">
            <v>CMRLPT24099</v>
          </cell>
        </row>
        <row r="950">
          <cell r="A950" t="str">
            <v>CMRLPT24100</v>
          </cell>
        </row>
        <row r="951">
          <cell r="A951" t="str">
            <v>CMRLPT24101</v>
          </cell>
        </row>
        <row r="952">
          <cell r="A952" t="str">
            <v>CMRLPT24102</v>
          </cell>
        </row>
        <row r="953">
          <cell r="A953" t="str">
            <v>CMRLPT24103</v>
          </cell>
        </row>
        <row r="954">
          <cell r="A954" t="str">
            <v>CMRLPT24104</v>
          </cell>
        </row>
        <row r="955">
          <cell r="A955" t="str">
            <v>CMRLPT24105</v>
          </cell>
        </row>
        <row r="956">
          <cell r="A956" t="str">
            <v>CMRLPT24106</v>
          </cell>
        </row>
        <row r="957">
          <cell r="A957" t="str">
            <v>CMRLPT24107</v>
          </cell>
        </row>
        <row r="958">
          <cell r="A958" t="str">
            <v>CMRLPT24109</v>
          </cell>
        </row>
        <row r="959">
          <cell r="A959" t="str">
            <v>CMRLPT24110</v>
          </cell>
        </row>
        <row r="960">
          <cell r="A960" t="str">
            <v>CMRLPT24111</v>
          </cell>
        </row>
        <row r="961">
          <cell r="A961" t="str">
            <v>CMRLPT24112</v>
          </cell>
        </row>
        <row r="962">
          <cell r="A962" t="str">
            <v>CMRLPT24113</v>
          </cell>
        </row>
        <row r="963">
          <cell r="A963" t="str">
            <v>CMRLPT24115</v>
          </cell>
        </row>
        <row r="964">
          <cell r="A964" t="str">
            <v>CMRLPT24116</v>
          </cell>
        </row>
        <row r="965">
          <cell r="A965" t="str">
            <v>CMRLPT24117</v>
          </cell>
        </row>
        <row r="966">
          <cell r="A966" t="str">
            <v>CMRLPT24118</v>
          </cell>
        </row>
        <row r="967">
          <cell r="A967" t="str">
            <v>CMRLPT24119</v>
          </cell>
        </row>
        <row r="968">
          <cell r="A968" t="str">
            <v>CMRLPT24120</v>
          </cell>
        </row>
        <row r="969">
          <cell r="A969" t="str">
            <v>CMRLPT24121</v>
          </cell>
        </row>
        <row r="970">
          <cell r="A970" t="str">
            <v>CMRLPT24122</v>
          </cell>
        </row>
        <row r="971">
          <cell r="A971" t="str">
            <v>CMRLPT24123</v>
          </cell>
        </row>
        <row r="972">
          <cell r="A972" t="str">
            <v>CMRLPT24126</v>
          </cell>
        </row>
        <row r="973">
          <cell r="A973" t="str">
            <v>CMRLPT24128</v>
          </cell>
        </row>
        <row r="974">
          <cell r="A974" t="str">
            <v>CMRLPT24129</v>
          </cell>
        </row>
        <row r="975">
          <cell r="A975" t="str">
            <v>CMRLPT24130</v>
          </cell>
        </row>
        <row r="976">
          <cell r="A976" t="str">
            <v>CMRLPT24131</v>
          </cell>
        </row>
        <row r="977">
          <cell r="A977" t="str">
            <v>CMRLPT24132</v>
          </cell>
        </row>
        <row r="978">
          <cell r="A978" t="str">
            <v>CMRLPT24133</v>
          </cell>
        </row>
        <row r="979">
          <cell r="A979" t="str">
            <v>CMRLPT24134</v>
          </cell>
        </row>
        <row r="980">
          <cell r="A980" t="str">
            <v>CMRLPT24135</v>
          </cell>
        </row>
        <row r="981">
          <cell r="A981" t="str">
            <v>CMRLPT24136</v>
          </cell>
        </row>
        <row r="982">
          <cell r="A982" t="str">
            <v>CMRLPT24137</v>
          </cell>
        </row>
        <row r="983">
          <cell r="A983" t="str">
            <v>CMRLPT24138</v>
          </cell>
        </row>
        <row r="984">
          <cell r="A984" t="str">
            <v>CMRLPT24139</v>
          </cell>
        </row>
        <row r="985">
          <cell r="A985" t="str">
            <v>CMRLPT24140</v>
          </cell>
        </row>
        <row r="986">
          <cell r="A986" t="str">
            <v>CMRLPT24141</v>
          </cell>
        </row>
        <row r="987">
          <cell r="A987" t="str">
            <v>CMRLPT24142</v>
          </cell>
        </row>
        <row r="988">
          <cell r="A988" t="str">
            <v>CMRLPT24143</v>
          </cell>
        </row>
        <row r="989">
          <cell r="A989" t="str">
            <v>CMRLPT24144</v>
          </cell>
        </row>
        <row r="990">
          <cell r="A990" t="str">
            <v>CMRLPT24145</v>
          </cell>
        </row>
        <row r="991">
          <cell r="A991" t="str">
            <v>CMRLPT24147</v>
          </cell>
        </row>
        <row r="992">
          <cell r="A992" t="str">
            <v>CMRLPT24148</v>
          </cell>
        </row>
        <row r="993">
          <cell r="A993" t="str">
            <v>CMRLPT24149</v>
          </cell>
        </row>
        <row r="994">
          <cell r="A994" t="str">
            <v>CMRLPT24150</v>
          </cell>
        </row>
        <row r="995">
          <cell r="A995" t="str">
            <v>CMRLPT24151</v>
          </cell>
        </row>
        <row r="996">
          <cell r="A996" t="str">
            <v>CMRLPT24152</v>
          </cell>
        </row>
        <row r="997">
          <cell r="A997" t="str">
            <v>CMRLPT24153</v>
          </cell>
        </row>
        <row r="998">
          <cell r="A998" t="str">
            <v>CMRLPT24154</v>
          </cell>
        </row>
        <row r="999">
          <cell r="A999" t="str">
            <v>CMRLPT24158</v>
          </cell>
        </row>
        <row r="1000">
          <cell r="A1000" t="str">
            <v>CMRLPT24159</v>
          </cell>
        </row>
        <row r="1001">
          <cell r="A1001" t="str">
            <v>CMRLPT24160</v>
          </cell>
        </row>
        <row r="1002">
          <cell r="A1002" t="str">
            <v>CMRLPT24161</v>
          </cell>
        </row>
        <row r="1003">
          <cell r="A1003" t="str">
            <v>CMRLPT24162</v>
          </cell>
        </row>
        <row r="1004">
          <cell r="A1004" t="str">
            <v>CMRLPT24163</v>
          </cell>
        </row>
        <row r="1005">
          <cell r="A1005" t="str">
            <v>CMRLPT24164</v>
          </cell>
        </row>
        <row r="1006">
          <cell r="A1006" t="str">
            <v>CMRLPT24166</v>
          </cell>
        </row>
        <row r="1007">
          <cell r="A1007" t="str">
            <v>CMRLPT24167</v>
          </cell>
        </row>
        <row r="1008">
          <cell r="A1008" t="str">
            <v>CMRLPT24168</v>
          </cell>
        </row>
        <row r="1009">
          <cell r="A1009" t="str">
            <v>CMRLPT24169</v>
          </cell>
        </row>
        <row r="1010">
          <cell r="A1010" t="str">
            <v>CMRLPT24170</v>
          </cell>
        </row>
        <row r="1011">
          <cell r="A1011" t="str">
            <v>CMRLPT24171</v>
          </cell>
        </row>
        <row r="1012">
          <cell r="A1012" t="str">
            <v>CMRLPT24172</v>
          </cell>
        </row>
        <row r="1013">
          <cell r="A1013" t="str">
            <v>CMRLPT24173</v>
          </cell>
        </row>
        <row r="1014">
          <cell r="A1014" t="str">
            <v>CMRLPT24174</v>
          </cell>
        </row>
        <row r="1015">
          <cell r="A1015" t="str">
            <v>CMRLPT24175</v>
          </cell>
        </row>
        <row r="1016">
          <cell r="A1016" t="str">
            <v>CMRLPT24176</v>
          </cell>
        </row>
        <row r="1017">
          <cell r="A1017" t="str">
            <v>CMRLPT24177</v>
          </cell>
        </row>
        <row r="1018">
          <cell r="A1018" t="str">
            <v>CMRLPT24178</v>
          </cell>
        </row>
        <row r="1019">
          <cell r="A1019" t="str">
            <v>CMRLPT24179</v>
          </cell>
        </row>
        <row r="1020">
          <cell r="A1020" t="str">
            <v>CMRLPT24180</v>
          </cell>
        </row>
        <row r="1021">
          <cell r="A1021" t="str">
            <v>CMRLPT24181</v>
          </cell>
        </row>
        <row r="1022">
          <cell r="A1022" t="str">
            <v>CMRLPT24182</v>
          </cell>
        </row>
        <row r="1023">
          <cell r="A1023" t="str">
            <v>CMRLPT24183</v>
          </cell>
        </row>
        <row r="1024">
          <cell r="A1024" t="str">
            <v>CMRLPT24184</v>
          </cell>
        </row>
        <row r="1025">
          <cell r="A1025" t="str">
            <v>CMRLPT24185</v>
          </cell>
        </row>
        <row r="1026">
          <cell r="A1026" t="str">
            <v>CMRLPT24186</v>
          </cell>
        </row>
        <row r="1027">
          <cell r="A1027" t="str">
            <v>CMRLPT24187</v>
          </cell>
        </row>
        <row r="1028">
          <cell r="A1028" t="str">
            <v>CMRLPT24188</v>
          </cell>
        </row>
        <row r="1029">
          <cell r="A1029" t="str">
            <v>CMRLPT24189</v>
          </cell>
        </row>
        <row r="1030">
          <cell r="A1030" t="str">
            <v>CMRLPT24190</v>
          </cell>
        </row>
        <row r="1031">
          <cell r="A1031" t="str">
            <v>CMRLPT24191</v>
          </cell>
        </row>
        <row r="1032">
          <cell r="A1032" t="str">
            <v>CMRLPT24192</v>
          </cell>
        </row>
        <row r="1033">
          <cell r="A1033" t="str">
            <v>CMRLPT24193</v>
          </cell>
        </row>
        <row r="1034">
          <cell r="A1034" t="str">
            <v>CMRLPT24194</v>
          </cell>
        </row>
        <row r="1035">
          <cell r="A1035" t="str">
            <v>CMRLPT24197</v>
          </cell>
        </row>
        <row r="1036">
          <cell r="A1036" t="str">
            <v>CMRLPT24198</v>
          </cell>
        </row>
        <row r="1037">
          <cell r="A1037" t="str">
            <v>CMRLPT24199</v>
          </cell>
        </row>
        <row r="1038">
          <cell r="A1038" t="str">
            <v>CMRLPT24202</v>
          </cell>
        </row>
        <row r="1039">
          <cell r="A1039" t="str">
            <v>CMRLPT24203</v>
          </cell>
        </row>
        <row r="1040">
          <cell r="A1040" t="str">
            <v>CMRLPT24204</v>
          </cell>
        </row>
        <row r="1041">
          <cell r="A1041" t="str">
            <v>CMRLPT24205</v>
          </cell>
        </row>
        <row r="1042">
          <cell r="A1042" t="str">
            <v>CMRLPT24206</v>
          </cell>
        </row>
        <row r="1043">
          <cell r="A1043" t="str">
            <v>CMRLPT25005</v>
          </cell>
        </row>
        <row r="1044">
          <cell r="A1044" t="str">
            <v>CMRLPT25006</v>
          </cell>
        </row>
        <row r="1045">
          <cell r="A1045" t="str">
            <v>CMRLTP19172</v>
          </cell>
        </row>
        <row r="1046">
          <cell r="A1046" t="str">
            <v>CMRLTP20065</v>
          </cell>
        </row>
        <row r="1047">
          <cell r="A1047" t="str">
            <v>CMRTAB20333</v>
          </cell>
        </row>
        <row r="1048">
          <cell r="A1048" t="str">
            <v>CMRTAB20336</v>
          </cell>
        </row>
        <row r="1049">
          <cell r="A1049" t="str">
            <v>CMRTAB20337</v>
          </cell>
        </row>
        <row r="1050">
          <cell r="A1050" t="str">
            <v>CMRTAB20338</v>
          </cell>
        </row>
        <row r="1051">
          <cell r="A1051" t="str">
            <v>CMRTLV21003</v>
          </cell>
        </row>
        <row r="1052">
          <cell r="A1052" t="str">
            <v>CMRTLV22007</v>
          </cell>
        </row>
        <row r="1053">
          <cell r="A1053" t="str">
            <v>CMRUCT15071</v>
          </cell>
        </row>
        <row r="1054">
          <cell r="A1054" t="str">
            <v>CMRUCT19002</v>
          </cell>
        </row>
        <row r="1055">
          <cell r="A1055" t="str">
            <v>CMRUCT19006</v>
          </cell>
        </row>
        <row r="1056">
          <cell r="A1056" t="str">
            <v>CMRUCT19009</v>
          </cell>
        </row>
        <row r="1057">
          <cell r="A1057" t="str">
            <v>CMRUCT19013</v>
          </cell>
        </row>
        <row r="1058">
          <cell r="A1058" t="str">
            <v>CMRUCT19019</v>
          </cell>
        </row>
        <row r="1059">
          <cell r="A1059" t="str">
            <v>CMRUCT19022</v>
          </cell>
        </row>
        <row r="1060">
          <cell r="A1060" t="str">
            <v>CMRUCT19025</v>
          </cell>
        </row>
        <row r="1061">
          <cell r="A1061" t="str">
            <v>CMRUCT19068</v>
          </cell>
        </row>
        <row r="1062">
          <cell r="A1062" t="str">
            <v>CMRUCT19072</v>
          </cell>
        </row>
        <row r="1063">
          <cell r="A1063" t="str">
            <v>CMRUCT19073</v>
          </cell>
        </row>
        <row r="1064">
          <cell r="A1064" t="str">
            <v>CMRUCT19076</v>
          </cell>
        </row>
        <row r="1065">
          <cell r="A1065" t="str">
            <v>CMRUCT19080</v>
          </cell>
        </row>
        <row r="1066">
          <cell r="A1066" t="str">
            <v>CMRUCT19084</v>
          </cell>
        </row>
        <row r="1067">
          <cell r="A1067" t="str">
            <v>CMRUCT19086</v>
          </cell>
        </row>
        <row r="1068">
          <cell r="A1068" t="str">
            <v>CMRUCT19087</v>
          </cell>
        </row>
        <row r="1069">
          <cell r="A1069" t="str">
            <v>CMRUCT19090</v>
          </cell>
        </row>
        <row r="1070">
          <cell r="A1070" t="str">
            <v>CMRUCT19091</v>
          </cell>
        </row>
        <row r="1071">
          <cell r="A1071" t="str">
            <v>CMRUCT19093</v>
          </cell>
        </row>
        <row r="1072">
          <cell r="A1072" t="str">
            <v>CMRUCT19101</v>
          </cell>
        </row>
        <row r="1073">
          <cell r="A1073" t="str">
            <v>CMRUCT19102</v>
          </cell>
        </row>
        <row r="1074">
          <cell r="A1074" t="str">
            <v>CMRUCT19104</v>
          </cell>
        </row>
        <row r="1075">
          <cell r="A1075" t="str">
            <v>CMRUCT19107</v>
          </cell>
        </row>
        <row r="1076">
          <cell r="A1076" t="str">
            <v>CMRUCT19110</v>
          </cell>
        </row>
        <row r="1077">
          <cell r="A1077" t="str">
            <v>CMRUCT19111</v>
          </cell>
        </row>
        <row r="1078">
          <cell r="A1078" t="str">
            <v>CMRUCT19113</v>
          </cell>
        </row>
        <row r="1079">
          <cell r="A1079" t="str">
            <v>CMRUCT19114</v>
          </cell>
        </row>
        <row r="1080">
          <cell r="A1080" t="str">
            <v>CMRUCT19119</v>
          </cell>
        </row>
        <row r="1081">
          <cell r="A1081" t="str">
            <v>CMRUCT19121</v>
          </cell>
        </row>
        <row r="1082">
          <cell r="A1082" t="str">
            <v>CMRUCT19122</v>
          </cell>
        </row>
        <row r="1083">
          <cell r="A1083" t="str">
            <v>CMRUCT19126</v>
          </cell>
        </row>
        <row r="1084">
          <cell r="A1084" t="str">
            <v>CMRUCT19128</v>
          </cell>
        </row>
        <row r="1085">
          <cell r="A1085" t="str">
            <v>CMRUCT19130</v>
          </cell>
        </row>
        <row r="1086">
          <cell r="A1086" t="str">
            <v>CMRUCT19134</v>
          </cell>
        </row>
        <row r="1087">
          <cell r="A1087" t="str">
            <v>CMRUCT19135</v>
          </cell>
        </row>
        <row r="1088">
          <cell r="A1088" t="str">
            <v>CMRUCT19136</v>
          </cell>
        </row>
        <row r="1089">
          <cell r="A1089" t="str">
            <v>CMRUCT19137</v>
          </cell>
        </row>
        <row r="1090">
          <cell r="A1090" t="str">
            <v>CMRUCT19138</v>
          </cell>
        </row>
        <row r="1091">
          <cell r="A1091" t="str">
            <v>CMRUCT19139</v>
          </cell>
        </row>
        <row r="1092">
          <cell r="A1092" t="str">
            <v>CMRUCT19140</v>
          </cell>
        </row>
        <row r="1093">
          <cell r="A1093" t="str">
            <v>CMRUCT19141</v>
          </cell>
        </row>
        <row r="1094">
          <cell r="A1094" t="str">
            <v>CMRUCT19142</v>
          </cell>
        </row>
        <row r="1095">
          <cell r="A1095" t="str">
            <v>CMRUCT19144</v>
          </cell>
        </row>
        <row r="1096">
          <cell r="A1096" t="str">
            <v>CMRUCT19147</v>
          </cell>
        </row>
        <row r="1097">
          <cell r="A1097" t="str">
            <v>CMRUCT19149</v>
          </cell>
        </row>
        <row r="1098">
          <cell r="A1098" t="str">
            <v>CMRUCT19151</v>
          </cell>
        </row>
        <row r="1099">
          <cell r="A1099" t="str">
            <v>CMRUCT19160</v>
          </cell>
        </row>
        <row r="1100">
          <cell r="A1100" t="str">
            <v>CMRUCT19163</v>
          </cell>
        </row>
        <row r="1101">
          <cell r="A1101" t="str">
            <v>CMRUCT19166</v>
          </cell>
        </row>
        <row r="1102">
          <cell r="A1102" t="str">
            <v>CMRUCT19169</v>
          </cell>
        </row>
        <row r="1103">
          <cell r="A1103" t="str">
            <v>CMRUCT19179</v>
          </cell>
        </row>
        <row r="1104">
          <cell r="A1104" t="str">
            <v>CMRUCT19182</v>
          </cell>
        </row>
        <row r="1105">
          <cell r="A1105" t="str">
            <v>CMRUCT19184</v>
          </cell>
        </row>
        <row r="1106">
          <cell r="A1106" t="str">
            <v>CMRUCT19194</v>
          </cell>
        </row>
        <row r="1107">
          <cell r="A1107" t="str">
            <v>CMRUCT19202</v>
          </cell>
        </row>
        <row r="1108">
          <cell r="A1108" t="str">
            <v>CMRUCT19204</v>
          </cell>
        </row>
        <row r="1109">
          <cell r="A1109" t="str">
            <v>CMRUCT19207</v>
          </cell>
        </row>
        <row r="1110">
          <cell r="A1110" t="str">
            <v>CMRUCT19220</v>
          </cell>
        </row>
        <row r="1111">
          <cell r="A1111" t="str">
            <v>CMRUCT19224</v>
          </cell>
        </row>
        <row r="1112">
          <cell r="A1112" t="str">
            <v>CMRUCT19227</v>
          </cell>
        </row>
        <row r="1113">
          <cell r="A1113" t="str">
            <v>CMRUCT19234</v>
          </cell>
        </row>
        <row r="1114">
          <cell r="A1114" t="str">
            <v>CMRUCT19235</v>
          </cell>
        </row>
        <row r="1115">
          <cell r="A1115" t="str">
            <v>CMRUCT19237</v>
          </cell>
        </row>
        <row r="1116">
          <cell r="A1116" t="str">
            <v>CMRUCT19246</v>
          </cell>
        </row>
        <row r="1117">
          <cell r="A1117" t="str">
            <v>CMRUCT19247</v>
          </cell>
        </row>
        <row r="1118">
          <cell r="A1118" t="str">
            <v>CMRUCT19253</v>
          </cell>
        </row>
        <row r="1119">
          <cell r="A1119" t="str">
            <v>CMRUCT19256</v>
          </cell>
        </row>
        <row r="1120">
          <cell r="A1120" t="str">
            <v>CMRUCT20001</v>
          </cell>
        </row>
        <row r="1121">
          <cell r="A1121" t="str">
            <v>CMRUCT20002</v>
          </cell>
        </row>
        <row r="1122">
          <cell r="A1122" t="str">
            <v>CMRUCT20004</v>
          </cell>
        </row>
        <row r="1123">
          <cell r="A1123" t="str">
            <v>CMRUCT20005</v>
          </cell>
        </row>
        <row r="1124">
          <cell r="A1124" t="str">
            <v>CMRUCT20006</v>
          </cell>
        </row>
        <row r="1125">
          <cell r="A1125" t="str">
            <v>CMRUCT20007</v>
          </cell>
        </row>
        <row r="1126">
          <cell r="A1126" t="str">
            <v>CMRUCT20008</v>
          </cell>
        </row>
        <row r="1127">
          <cell r="A1127" t="str">
            <v>CMRUCT20009</v>
          </cell>
        </row>
        <row r="1128">
          <cell r="A1128" t="str">
            <v>CMRUCT20010</v>
          </cell>
        </row>
        <row r="1129">
          <cell r="A1129" t="str">
            <v>CMRUCT20011</v>
          </cell>
        </row>
        <row r="1130">
          <cell r="A1130" t="str">
            <v>CMRUCT20012</v>
          </cell>
        </row>
        <row r="1131">
          <cell r="A1131" t="str">
            <v>CMRUCT20013</v>
          </cell>
        </row>
        <row r="1132">
          <cell r="A1132" t="str">
            <v>CMRUCT20014</v>
          </cell>
        </row>
        <row r="1133">
          <cell r="A1133" t="str">
            <v>CMRUCT20015</v>
          </cell>
        </row>
        <row r="1134">
          <cell r="A1134" t="str">
            <v>CMRUCT20016</v>
          </cell>
        </row>
        <row r="1135">
          <cell r="A1135" t="str">
            <v>CMRUCT20017</v>
          </cell>
        </row>
        <row r="1136">
          <cell r="A1136" t="str">
            <v>CMRUCT20018</v>
          </cell>
        </row>
        <row r="1137">
          <cell r="A1137" t="str">
            <v>CMRUCT20019</v>
          </cell>
        </row>
        <row r="1138">
          <cell r="A1138" t="str">
            <v>CMRUCT20020</v>
          </cell>
        </row>
        <row r="1139">
          <cell r="A1139" t="str">
            <v>CMRUCT20021</v>
          </cell>
        </row>
        <row r="1140">
          <cell r="A1140" t="str">
            <v>CMRUCT20022</v>
          </cell>
        </row>
        <row r="1141">
          <cell r="A1141" t="str">
            <v>CMRUCT20023</v>
          </cell>
        </row>
        <row r="1142">
          <cell r="A1142" t="str">
            <v>CMRUCT20024</v>
          </cell>
        </row>
        <row r="1143">
          <cell r="A1143" t="str">
            <v>CMRUCT20025</v>
          </cell>
        </row>
        <row r="1144">
          <cell r="A1144" t="str">
            <v>CMRUCT20026</v>
          </cell>
        </row>
        <row r="1145">
          <cell r="A1145" t="str">
            <v>CMRUCT20027</v>
          </cell>
        </row>
        <row r="1146">
          <cell r="A1146" t="str">
            <v>CMRUCT20028</v>
          </cell>
        </row>
        <row r="1147">
          <cell r="A1147" t="str">
            <v>CMRUCT20028</v>
          </cell>
        </row>
        <row r="1148">
          <cell r="A1148" t="str">
            <v>CMRUCT20029</v>
          </cell>
        </row>
        <row r="1149">
          <cell r="A1149" t="str">
            <v>CMRUCT20030</v>
          </cell>
        </row>
        <row r="1150">
          <cell r="A1150" t="str">
            <v>CMRUCT20031</v>
          </cell>
        </row>
        <row r="1151">
          <cell r="A1151" t="str">
            <v>CMRUCT20032</v>
          </cell>
        </row>
        <row r="1152">
          <cell r="A1152" t="str">
            <v>CMRUCT20033</v>
          </cell>
        </row>
        <row r="1153">
          <cell r="A1153" t="str">
            <v>CMRUCT20034</v>
          </cell>
        </row>
        <row r="1154">
          <cell r="A1154" t="str">
            <v>CMRUCT20035</v>
          </cell>
        </row>
        <row r="1155">
          <cell r="A1155" t="str">
            <v>CMRUCT20036</v>
          </cell>
        </row>
        <row r="1156">
          <cell r="A1156" t="str">
            <v>CMRUCT20037</v>
          </cell>
        </row>
        <row r="1157">
          <cell r="A1157" t="str">
            <v>CMRUCT20039</v>
          </cell>
        </row>
        <row r="1158">
          <cell r="A1158" t="str">
            <v>CMRUCT20042</v>
          </cell>
        </row>
        <row r="1159">
          <cell r="A1159" t="str">
            <v>CMRUCT20043</v>
          </cell>
        </row>
        <row r="1160">
          <cell r="A1160" t="str">
            <v>CMRUCT20044</v>
          </cell>
        </row>
        <row r="1161">
          <cell r="A1161" t="str">
            <v>CMRUCT20046</v>
          </cell>
        </row>
        <row r="1162">
          <cell r="A1162" t="str">
            <v>CMRUCT20047</v>
          </cell>
        </row>
        <row r="1163">
          <cell r="A1163" t="str">
            <v>CMRUCT20048</v>
          </cell>
        </row>
        <row r="1164">
          <cell r="A1164" t="str">
            <v>CMRUCT20049</v>
          </cell>
        </row>
        <row r="1165">
          <cell r="A1165" t="str">
            <v>CMRUCT20050</v>
          </cell>
        </row>
        <row r="1166">
          <cell r="A1166" t="str">
            <v>CMRUCT20051</v>
          </cell>
        </row>
        <row r="1167">
          <cell r="A1167" t="str">
            <v>CMRUCT20052</v>
          </cell>
        </row>
        <row r="1168">
          <cell r="A1168" t="str">
            <v>CMRUCT20053</v>
          </cell>
        </row>
        <row r="1169">
          <cell r="A1169" t="str">
            <v>CMRUCT20054</v>
          </cell>
        </row>
        <row r="1170">
          <cell r="A1170" t="str">
            <v>CMRUCT20055</v>
          </cell>
        </row>
        <row r="1171">
          <cell r="A1171" t="str">
            <v>CMRUCT20056</v>
          </cell>
        </row>
        <row r="1172">
          <cell r="A1172" t="str">
            <v>CMRUCT20057</v>
          </cell>
        </row>
        <row r="1173">
          <cell r="A1173" t="str">
            <v>CMRUCT20058</v>
          </cell>
        </row>
        <row r="1174">
          <cell r="A1174" t="str">
            <v>CMRUCT20060</v>
          </cell>
        </row>
        <row r="1175">
          <cell r="A1175" t="str">
            <v>CMRUCT20061</v>
          </cell>
        </row>
        <row r="1176">
          <cell r="A1176" t="str">
            <v>CMRUCT20062</v>
          </cell>
        </row>
        <row r="1177">
          <cell r="A1177" t="str">
            <v>CMRUCT20063</v>
          </cell>
        </row>
        <row r="1178">
          <cell r="A1178" t="str">
            <v>CMRUCT20064</v>
          </cell>
        </row>
        <row r="1179">
          <cell r="A1179" t="str">
            <v>CMRUCT20065</v>
          </cell>
        </row>
        <row r="1180">
          <cell r="A1180" t="str">
            <v>CMRUCT20066</v>
          </cell>
        </row>
        <row r="1181">
          <cell r="A1181" t="str">
            <v>CMRUCT20067</v>
          </cell>
        </row>
        <row r="1182">
          <cell r="A1182" t="str">
            <v>CMRUCT20068</v>
          </cell>
        </row>
        <row r="1183">
          <cell r="A1183" t="str">
            <v>CMRUCT20069</v>
          </cell>
        </row>
        <row r="1184">
          <cell r="A1184" t="str">
            <v>CMRUCT20070</v>
          </cell>
        </row>
        <row r="1185">
          <cell r="A1185" t="str">
            <v>CMRUCT20071</v>
          </cell>
        </row>
        <row r="1186">
          <cell r="A1186" t="str">
            <v>CMRUCT20072</v>
          </cell>
        </row>
        <row r="1187">
          <cell r="A1187" t="str">
            <v>CMRUCT20073</v>
          </cell>
        </row>
        <row r="1188">
          <cell r="A1188" t="str">
            <v>CMRUCT20074</v>
          </cell>
        </row>
        <row r="1189">
          <cell r="A1189" t="str">
            <v>CMRUCT20076</v>
          </cell>
        </row>
        <row r="1190">
          <cell r="A1190" t="str">
            <v>CMRUCT20077</v>
          </cell>
        </row>
        <row r="1191">
          <cell r="A1191" t="str">
            <v>CMRUCT20078</v>
          </cell>
        </row>
        <row r="1192">
          <cell r="A1192" t="str">
            <v>CMRUCT20079</v>
          </cell>
        </row>
        <row r="1193">
          <cell r="A1193" t="str">
            <v>CMRUCT20080</v>
          </cell>
        </row>
        <row r="1194">
          <cell r="A1194" t="str">
            <v>CMRUCT20081</v>
          </cell>
        </row>
        <row r="1195">
          <cell r="A1195" t="str">
            <v>CMRUCT20082</v>
          </cell>
        </row>
        <row r="1196">
          <cell r="A1196" t="str">
            <v>CMRUCT20083</v>
          </cell>
        </row>
        <row r="1197">
          <cell r="A1197" t="str">
            <v>CMRUCT20083</v>
          </cell>
        </row>
        <row r="1198">
          <cell r="A1198" t="str">
            <v>CMRUCT20084</v>
          </cell>
        </row>
        <row r="1199">
          <cell r="A1199" t="str">
            <v>CMRUCT20085</v>
          </cell>
        </row>
        <row r="1200">
          <cell r="A1200" t="str">
            <v>CMRUCT20087</v>
          </cell>
        </row>
        <row r="1201">
          <cell r="A1201" t="str">
            <v>CMRUCT20088</v>
          </cell>
        </row>
        <row r="1202">
          <cell r="A1202" t="str">
            <v>CMRUCT20089</v>
          </cell>
        </row>
        <row r="1203">
          <cell r="A1203" t="str">
            <v>CMRUCT20090</v>
          </cell>
        </row>
        <row r="1204">
          <cell r="A1204" t="str">
            <v>CMRUCT20091</v>
          </cell>
        </row>
        <row r="1205">
          <cell r="A1205" t="str">
            <v>CMRUCT20092</v>
          </cell>
        </row>
        <row r="1206">
          <cell r="A1206" t="str">
            <v>CMRUCT20093</v>
          </cell>
        </row>
        <row r="1207">
          <cell r="A1207" t="str">
            <v>CMRUCT20094</v>
          </cell>
        </row>
        <row r="1208">
          <cell r="A1208" t="str">
            <v>CMRUCT20095</v>
          </cell>
        </row>
        <row r="1209">
          <cell r="A1209" t="str">
            <v>CMRUCT20096</v>
          </cell>
        </row>
        <row r="1210">
          <cell r="A1210" t="str">
            <v>CMRUCT20097</v>
          </cell>
        </row>
        <row r="1211">
          <cell r="A1211" t="str">
            <v>CMRUCT20098</v>
          </cell>
        </row>
        <row r="1212">
          <cell r="A1212" t="str">
            <v>CMRUCT20099</v>
          </cell>
        </row>
        <row r="1213">
          <cell r="A1213" t="str">
            <v>CMRUCT20100</v>
          </cell>
        </row>
        <row r="1214">
          <cell r="A1214" t="str">
            <v>CMRUCT20102</v>
          </cell>
        </row>
        <row r="1215">
          <cell r="A1215" t="str">
            <v>CMRUCT20103</v>
          </cell>
        </row>
        <row r="1216">
          <cell r="A1216" t="str">
            <v>CMRUCT20105</v>
          </cell>
        </row>
        <row r="1217">
          <cell r="A1217" t="str">
            <v>CMRUCT20107</v>
          </cell>
        </row>
        <row r="1218">
          <cell r="A1218" t="str">
            <v>CMRUCT20108</v>
          </cell>
        </row>
        <row r="1219">
          <cell r="A1219" t="str">
            <v>CMRUCT20109</v>
          </cell>
        </row>
        <row r="1220">
          <cell r="A1220" t="str">
            <v>CMRUCT20114</v>
          </cell>
        </row>
        <row r="1221">
          <cell r="A1221" t="str">
            <v>CMRUCT20115</v>
          </cell>
        </row>
        <row r="1222">
          <cell r="A1222" t="str">
            <v>CMRUCT20118</v>
          </cell>
        </row>
        <row r="1223">
          <cell r="A1223" t="str">
            <v>CMRUCT20119</v>
          </cell>
        </row>
        <row r="1224">
          <cell r="A1224" t="str">
            <v>CMRUCT20120</v>
          </cell>
        </row>
        <row r="1225">
          <cell r="A1225" t="str">
            <v>CMRUCT20121</v>
          </cell>
        </row>
        <row r="1226">
          <cell r="A1226" t="str">
            <v>CMRUCT20123</v>
          </cell>
        </row>
        <row r="1227">
          <cell r="A1227" t="str">
            <v>CMRUCT20124</v>
          </cell>
        </row>
        <row r="1228">
          <cell r="A1228" t="str">
            <v>CMRUCT20125</v>
          </cell>
        </row>
        <row r="1229">
          <cell r="A1229" t="str">
            <v>CMRUCT20126</v>
          </cell>
        </row>
        <row r="1230">
          <cell r="A1230" t="str">
            <v>CMRUCT20128</v>
          </cell>
        </row>
        <row r="1231">
          <cell r="A1231" t="str">
            <v>CMRUCT20130</v>
          </cell>
        </row>
        <row r="1232">
          <cell r="A1232" t="str">
            <v>CMRUCT20133</v>
          </cell>
        </row>
        <row r="1233">
          <cell r="A1233" t="str">
            <v>CMRUCT20134</v>
          </cell>
        </row>
        <row r="1234">
          <cell r="A1234" t="str">
            <v>CMRUCT20135</v>
          </cell>
        </row>
        <row r="1235">
          <cell r="A1235" t="str">
            <v>CMRUCT20138</v>
          </cell>
        </row>
        <row r="1236">
          <cell r="A1236" t="str">
            <v>CMRUCT20140</v>
          </cell>
        </row>
        <row r="1237">
          <cell r="A1237" t="str">
            <v>CMRUCT20144</v>
          </cell>
        </row>
        <row r="1238">
          <cell r="A1238" t="str">
            <v>CMRUCT20145</v>
          </cell>
        </row>
        <row r="1239">
          <cell r="A1239" t="str">
            <v>CMRUCT20146</v>
          </cell>
        </row>
        <row r="1240">
          <cell r="A1240" t="str">
            <v>CMRUCT20148</v>
          </cell>
        </row>
        <row r="1241">
          <cell r="A1241" t="str">
            <v>CMRUCT20149</v>
          </cell>
        </row>
        <row r="1242">
          <cell r="A1242" t="str">
            <v>CMRUCT20151</v>
          </cell>
        </row>
        <row r="1243">
          <cell r="A1243" t="str">
            <v>CMRUCT20152</v>
          </cell>
        </row>
        <row r="1244">
          <cell r="A1244" t="str">
            <v>CMRUCT20154</v>
          </cell>
        </row>
        <row r="1245">
          <cell r="A1245" t="str">
            <v>CMRUCT20155</v>
          </cell>
        </row>
        <row r="1246">
          <cell r="A1246" t="str">
            <v>CMRUCT20157</v>
          </cell>
        </row>
        <row r="1247">
          <cell r="A1247" t="str">
            <v>CMRUCT20163</v>
          </cell>
        </row>
        <row r="1248">
          <cell r="A1248" t="str">
            <v>CMRUCT20164</v>
          </cell>
        </row>
        <row r="1249">
          <cell r="A1249" t="str">
            <v>CMRUCT20165</v>
          </cell>
        </row>
        <row r="1250">
          <cell r="A1250" t="str">
            <v>CMRUCT20166</v>
          </cell>
        </row>
        <row r="1251">
          <cell r="A1251" t="str">
            <v>CMRUCT20170</v>
          </cell>
        </row>
        <row r="1252">
          <cell r="A1252" t="str">
            <v>CMRUCT20173</v>
          </cell>
        </row>
        <row r="1253">
          <cell r="A1253" t="str">
            <v>CMRUCT20174</v>
          </cell>
        </row>
        <row r="1254">
          <cell r="A1254" t="str">
            <v>CMRUCT21002</v>
          </cell>
        </row>
        <row r="1255">
          <cell r="A1255" t="str">
            <v>CMRUCT21005</v>
          </cell>
        </row>
        <row r="1256">
          <cell r="A1256" t="str">
            <v>CMRUCT21006</v>
          </cell>
        </row>
        <row r="1257">
          <cell r="A1257" t="str">
            <v>CMRUCT21007</v>
          </cell>
        </row>
        <row r="1258">
          <cell r="A1258" t="str">
            <v>CMRUCT21008</v>
          </cell>
        </row>
        <row r="1259">
          <cell r="A1259" t="str">
            <v>CMRUCT21010</v>
          </cell>
        </row>
        <row r="1260">
          <cell r="A1260" t="str">
            <v>CMRUCT21011</v>
          </cell>
        </row>
        <row r="1261">
          <cell r="A1261" t="str">
            <v>CMRUCT21012</v>
          </cell>
        </row>
        <row r="1262">
          <cell r="A1262" t="str">
            <v>CMRUCT21013</v>
          </cell>
        </row>
        <row r="1263">
          <cell r="A1263" t="str">
            <v>CMRUCT21014</v>
          </cell>
        </row>
        <row r="1264">
          <cell r="A1264" t="str">
            <v>CMRUCT21015</v>
          </cell>
        </row>
        <row r="1265">
          <cell r="A1265" t="str">
            <v>CMRUCT21016</v>
          </cell>
        </row>
        <row r="1266">
          <cell r="A1266" t="str">
            <v>CMRUCT21017</v>
          </cell>
        </row>
        <row r="1267">
          <cell r="A1267" t="str">
            <v>CMRUCT21018</v>
          </cell>
        </row>
        <row r="1268">
          <cell r="A1268" t="str">
            <v>CMRUCT21020</v>
          </cell>
        </row>
        <row r="1269">
          <cell r="A1269" t="str">
            <v>CMRUCT21023</v>
          </cell>
        </row>
        <row r="1270">
          <cell r="A1270" t="str">
            <v>CMRUCT21026</v>
          </cell>
        </row>
        <row r="1271">
          <cell r="A1271" t="str">
            <v>CMRUCT21027</v>
          </cell>
        </row>
        <row r="1272">
          <cell r="A1272" t="str">
            <v>CMRUCT21028</v>
          </cell>
        </row>
        <row r="1273">
          <cell r="A1273" t="str">
            <v>CMRUCT21029</v>
          </cell>
        </row>
        <row r="1274">
          <cell r="A1274" t="str">
            <v>CMRUCT21030</v>
          </cell>
        </row>
        <row r="1275">
          <cell r="A1275" t="str">
            <v>CMRUCT21031</v>
          </cell>
        </row>
        <row r="1276">
          <cell r="A1276" t="str">
            <v>CMRUCT21032</v>
          </cell>
        </row>
        <row r="1277">
          <cell r="A1277" t="str">
            <v>CMRUCT21033</v>
          </cell>
        </row>
        <row r="1278">
          <cell r="A1278" t="str">
            <v>CMRUCT21034</v>
          </cell>
        </row>
        <row r="1279">
          <cell r="A1279" t="str">
            <v>CMRUCT21035</v>
          </cell>
        </row>
        <row r="1280">
          <cell r="A1280" t="str">
            <v>CMRUCT21036</v>
          </cell>
        </row>
        <row r="1281">
          <cell r="A1281" t="str">
            <v>CMRUCT21037</v>
          </cell>
        </row>
        <row r="1282">
          <cell r="A1282" t="str">
            <v>CMRUCT21039</v>
          </cell>
        </row>
        <row r="1283">
          <cell r="A1283" t="str">
            <v>CMRUCT21040</v>
          </cell>
        </row>
        <row r="1284">
          <cell r="A1284" t="str">
            <v>CMRUCT21041</v>
          </cell>
        </row>
        <row r="1285">
          <cell r="A1285" t="str">
            <v>CMRUCT21042</v>
          </cell>
        </row>
        <row r="1286">
          <cell r="A1286" t="str">
            <v>CMRUCT21043</v>
          </cell>
        </row>
        <row r="1287">
          <cell r="A1287" t="str">
            <v>CMRUCT21044</v>
          </cell>
        </row>
        <row r="1288">
          <cell r="A1288" t="str">
            <v>CMRUCT21045</v>
          </cell>
        </row>
        <row r="1289">
          <cell r="A1289" t="str">
            <v>CMRUCT21046</v>
          </cell>
        </row>
        <row r="1290">
          <cell r="A1290" t="str">
            <v>CMRUCT21047</v>
          </cell>
        </row>
        <row r="1291">
          <cell r="A1291" t="str">
            <v>CMRUCT21048</v>
          </cell>
        </row>
        <row r="1292">
          <cell r="A1292" t="str">
            <v>CMRUCT21049</v>
          </cell>
        </row>
        <row r="1293">
          <cell r="A1293" t="str">
            <v>CMRUCT21050</v>
          </cell>
        </row>
        <row r="1294">
          <cell r="A1294" t="str">
            <v>CMRUCT21051</v>
          </cell>
        </row>
        <row r="1295">
          <cell r="A1295" t="str">
            <v>CMRUCT21052</v>
          </cell>
        </row>
        <row r="1296">
          <cell r="A1296" t="str">
            <v>CMRUCT21053</v>
          </cell>
        </row>
        <row r="1297">
          <cell r="A1297" t="str">
            <v>CMRUCT21054</v>
          </cell>
        </row>
        <row r="1298">
          <cell r="A1298" t="str">
            <v>CMRUCT21055</v>
          </cell>
        </row>
        <row r="1299">
          <cell r="A1299" t="str">
            <v>CMRUCT21057</v>
          </cell>
        </row>
        <row r="1300">
          <cell r="A1300" t="str">
            <v>CMRUCT21058</v>
          </cell>
        </row>
        <row r="1301">
          <cell r="A1301" t="str">
            <v>CMRUCT21059</v>
          </cell>
        </row>
        <row r="1302">
          <cell r="A1302" t="str">
            <v>CMRUCT21060</v>
          </cell>
        </row>
        <row r="1303">
          <cell r="A1303" t="str">
            <v>CMRUCT21061</v>
          </cell>
        </row>
        <row r="1304">
          <cell r="A1304" t="str">
            <v>CMRUCT21062</v>
          </cell>
        </row>
        <row r="1305">
          <cell r="A1305" t="str">
            <v>CMRUCT21064</v>
          </cell>
        </row>
        <row r="1306">
          <cell r="A1306" t="str">
            <v>CMRUCT21065</v>
          </cell>
        </row>
        <row r="1307">
          <cell r="A1307" t="str">
            <v>CMRUCT21066</v>
          </cell>
        </row>
        <row r="1308">
          <cell r="A1308" t="str">
            <v>CMRUCT21067</v>
          </cell>
        </row>
        <row r="1309">
          <cell r="A1309" t="str">
            <v>CMRUCT21069</v>
          </cell>
        </row>
        <row r="1310">
          <cell r="A1310" t="str">
            <v>CMRUCT21070</v>
          </cell>
        </row>
        <row r="1311">
          <cell r="A1311" t="str">
            <v>CMRUCT21071</v>
          </cell>
        </row>
        <row r="1312">
          <cell r="A1312" t="str">
            <v>CMRUCT21072</v>
          </cell>
        </row>
        <row r="1313">
          <cell r="A1313" t="str">
            <v>CMRUCT21075</v>
          </cell>
        </row>
        <row r="1314">
          <cell r="A1314" t="str">
            <v>CMRUCT21076</v>
          </cell>
        </row>
        <row r="1315">
          <cell r="A1315" t="str">
            <v>CMRUCT21077</v>
          </cell>
        </row>
        <row r="1316">
          <cell r="A1316" t="str">
            <v>CMRUCT21078</v>
          </cell>
        </row>
        <row r="1317">
          <cell r="A1317" t="str">
            <v>CMRUCT21078</v>
          </cell>
        </row>
        <row r="1318">
          <cell r="A1318" t="str">
            <v>CMRUCT21079</v>
          </cell>
        </row>
        <row r="1319">
          <cell r="A1319" t="str">
            <v>CMRUCT21080</v>
          </cell>
        </row>
        <row r="1320">
          <cell r="A1320" t="str">
            <v>CMRUCT21081</v>
          </cell>
        </row>
        <row r="1321">
          <cell r="A1321" t="str">
            <v>CMRUCT21083</v>
          </cell>
        </row>
        <row r="1322">
          <cell r="A1322" t="str">
            <v>CMRUCT21085</v>
          </cell>
        </row>
        <row r="1323">
          <cell r="A1323" t="str">
            <v>CMRUCT21086</v>
          </cell>
        </row>
        <row r="1324">
          <cell r="A1324" t="str">
            <v>CMRUCT21087</v>
          </cell>
        </row>
        <row r="1325">
          <cell r="A1325" t="str">
            <v>CMRUCT21089</v>
          </cell>
        </row>
        <row r="1326">
          <cell r="A1326" t="str">
            <v>CMRUCT21090</v>
          </cell>
        </row>
        <row r="1327">
          <cell r="A1327" t="str">
            <v>CMRUCT21091</v>
          </cell>
        </row>
        <row r="1328">
          <cell r="A1328" t="str">
            <v>CMRUCT21092</v>
          </cell>
        </row>
        <row r="1329">
          <cell r="A1329" t="str">
            <v>CMRUCT21093</v>
          </cell>
        </row>
        <row r="1330">
          <cell r="A1330" t="str">
            <v>CMRUCT21094</v>
          </cell>
        </row>
        <row r="1331">
          <cell r="A1331" t="str">
            <v>CMRUCT21095</v>
          </cell>
        </row>
        <row r="1332">
          <cell r="A1332" t="str">
            <v>CMRUCT21096</v>
          </cell>
        </row>
        <row r="1333">
          <cell r="A1333" t="str">
            <v>CMRUCT21097</v>
          </cell>
        </row>
        <row r="1334">
          <cell r="A1334" t="str">
            <v>CMRUCT21098</v>
          </cell>
        </row>
        <row r="1335">
          <cell r="A1335" t="str">
            <v>CMRUCT21099</v>
          </cell>
        </row>
        <row r="1336">
          <cell r="A1336" t="str">
            <v>CMRUCT21100</v>
          </cell>
        </row>
        <row r="1337">
          <cell r="A1337" t="str">
            <v>CMRUCT21102</v>
          </cell>
        </row>
        <row r="1338">
          <cell r="A1338" t="str">
            <v>CMRUCT21103</v>
          </cell>
        </row>
        <row r="1339">
          <cell r="A1339" t="str">
            <v>CMRUCT21104</v>
          </cell>
        </row>
        <row r="1340">
          <cell r="A1340" t="str">
            <v>CMRUCT21105</v>
          </cell>
        </row>
        <row r="1341">
          <cell r="A1341" t="str">
            <v>CMRUCT21106</v>
          </cell>
        </row>
        <row r="1342">
          <cell r="A1342" t="str">
            <v>CMRUCT21107</v>
          </cell>
        </row>
        <row r="1343">
          <cell r="A1343" t="str">
            <v>CMRUCT21108</v>
          </cell>
        </row>
        <row r="1344">
          <cell r="A1344" t="str">
            <v>CMRUCT21109</v>
          </cell>
        </row>
        <row r="1345">
          <cell r="A1345" t="str">
            <v>CMRUCT21110</v>
          </cell>
        </row>
        <row r="1346">
          <cell r="A1346" t="str">
            <v>CMRUCT21111</v>
          </cell>
        </row>
        <row r="1347">
          <cell r="A1347" t="str">
            <v>CMRUCT21112</v>
          </cell>
        </row>
        <row r="1348">
          <cell r="A1348" t="str">
            <v>CMRUCT21113</v>
          </cell>
        </row>
        <row r="1349">
          <cell r="A1349" t="str">
            <v>CMRUCT21114</v>
          </cell>
        </row>
        <row r="1350">
          <cell r="A1350" t="str">
            <v>CMRUCT21116</v>
          </cell>
        </row>
        <row r="1351">
          <cell r="A1351" t="str">
            <v>CMRUCT21117</v>
          </cell>
        </row>
        <row r="1352">
          <cell r="A1352" t="str">
            <v>CMRUCT21118</v>
          </cell>
        </row>
        <row r="1353">
          <cell r="A1353" t="str">
            <v>CMRUCT21119</v>
          </cell>
        </row>
        <row r="1354">
          <cell r="A1354" t="str">
            <v>CMRUCT21120</v>
          </cell>
        </row>
        <row r="1355">
          <cell r="A1355" t="str">
            <v>CMRUCT21122</v>
          </cell>
        </row>
        <row r="1356">
          <cell r="A1356" t="str">
            <v>CMRUCT21123</v>
          </cell>
        </row>
        <row r="1357">
          <cell r="A1357" t="str">
            <v>CMRUCT21124</v>
          </cell>
        </row>
        <row r="1358">
          <cell r="A1358" t="str">
            <v>CMRUCT21125</v>
          </cell>
        </row>
        <row r="1359">
          <cell r="A1359" t="str">
            <v>CMRUCT21126</v>
          </cell>
        </row>
        <row r="1360">
          <cell r="A1360" t="str">
            <v>CMRUCT21127</v>
          </cell>
        </row>
        <row r="1361">
          <cell r="A1361" t="str">
            <v>CMRUCT21128</v>
          </cell>
        </row>
        <row r="1362">
          <cell r="A1362" t="str">
            <v>CMRUCT21130</v>
          </cell>
        </row>
        <row r="1363">
          <cell r="A1363" t="str">
            <v>CMRUCT21131</v>
          </cell>
        </row>
        <row r="1364">
          <cell r="A1364" t="str">
            <v>CMRUCT21135</v>
          </cell>
        </row>
        <row r="1365">
          <cell r="A1365" t="str">
            <v>CMRUCT22001</v>
          </cell>
        </row>
        <row r="1366">
          <cell r="A1366" t="str">
            <v>CMRUCT22002</v>
          </cell>
        </row>
        <row r="1367">
          <cell r="A1367" t="str">
            <v>CMRUCT22003</v>
          </cell>
        </row>
        <row r="1368">
          <cell r="A1368" t="str">
            <v>CMRUCT22004</v>
          </cell>
        </row>
        <row r="1369">
          <cell r="A1369" t="str">
            <v>CMRUCT22005</v>
          </cell>
        </row>
        <row r="1370">
          <cell r="A1370" t="str">
            <v>CMRUCT22006</v>
          </cell>
        </row>
        <row r="1371">
          <cell r="A1371" t="str">
            <v>CMRUCT22007</v>
          </cell>
        </row>
        <row r="1372">
          <cell r="A1372" t="str">
            <v>CMRUCT22008</v>
          </cell>
        </row>
        <row r="1373">
          <cell r="A1373" t="str">
            <v>CMRUCT22009</v>
          </cell>
        </row>
        <row r="1374">
          <cell r="A1374" t="str">
            <v>CMRUCT22010</v>
          </cell>
        </row>
        <row r="1375">
          <cell r="A1375" t="str">
            <v>CMRUCT22011</v>
          </cell>
        </row>
        <row r="1376">
          <cell r="A1376" t="str">
            <v>CMRUCT22012</v>
          </cell>
        </row>
        <row r="1377">
          <cell r="A1377" t="str">
            <v>CMRUCT22013</v>
          </cell>
        </row>
        <row r="1378">
          <cell r="A1378" t="str">
            <v>CMRUCT22014</v>
          </cell>
        </row>
        <row r="1379">
          <cell r="A1379" t="str">
            <v>CMRUCT22015</v>
          </cell>
        </row>
        <row r="1380">
          <cell r="A1380" t="str">
            <v>CMRUCT22016</v>
          </cell>
        </row>
        <row r="1381">
          <cell r="A1381" t="str">
            <v>CMRUCT22017</v>
          </cell>
        </row>
        <row r="1382">
          <cell r="A1382" t="str">
            <v>CMRUCT22018</v>
          </cell>
        </row>
        <row r="1383">
          <cell r="A1383" t="str">
            <v>CMRUCT22019</v>
          </cell>
        </row>
        <row r="1384">
          <cell r="A1384" t="str">
            <v>CMRUCT22020</v>
          </cell>
        </row>
        <row r="1385">
          <cell r="A1385" t="str">
            <v>CMRUCT22021</v>
          </cell>
        </row>
        <row r="1386">
          <cell r="A1386" t="str">
            <v>CMRUCT22022</v>
          </cell>
        </row>
        <row r="1387">
          <cell r="A1387" t="str">
            <v>CMRUCT22024</v>
          </cell>
        </row>
        <row r="1388">
          <cell r="A1388" t="str">
            <v>CMRUCT22025</v>
          </cell>
        </row>
        <row r="1389">
          <cell r="A1389" t="str">
            <v>CMRUCT22026</v>
          </cell>
        </row>
        <row r="1390">
          <cell r="A1390" t="str">
            <v>CMRUCT22027</v>
          </cell>
        </row>
        <row r="1391">
          <cell r="A1391" t="str">
            <v>CMRUCT22028</v>
          </cell>
        </row>
        <row r="1392">
          <cell r="A1392" t="str">
            <v>CMRUCT22029</v>
          </cell>
        </row>
        <row r="1393">
          <cell r="A1393" t="str">
            <v>CMRUCT22030</v>
          </cell>
        </row>
        <row r="1394">
          <cell r="A1394" t="str">
            <v>CMRUCT22031</v>
          </cell>
        </row>
        <row r="1395">
          <cell r="A1395" t="str">
            <v>CMRUCT22032</v>
          </cell>
        </row>
        <row r="1396">
          <cell r="A1396" t="str">
            <v>CMRUCT22033</v>
          </cell>
        </row>
        <row r="1397">
          <cell r="A1397" t="str">
            <v>CMRUCT22034</v>
          </cell>
        </row>
        <row r="1398">
          <cell r="A1398" t="str">
            <v>CMRUCT22035</v>
          </cell>
        </row>
        <row r="1399">
          <cell r="A1399" t="str">
            <v>CMRUCT22036</v>
          </cell>
        </row>
        <row r="1400">
          <cell r="A1400" t="str">
            <v>CMRUCT22038</v>
          </cell>
        </row>
        <row r="1401">
          <cell r="A1401" t="str">
            <v>CMRUCT22039</v>
          </cell>
        </row>
        <row r="1402">
          <cell r="A1402" t="str">
            <v>CMRUCT22040</v>
          </cell>
        </row>
        <row r="1403">
          <cell r="A1403" t="str">
            <v>CMRUCT22041</v>
          </cell>
        </row>
        <row r="1404">
          <cell r="A1404" t="str">
            <v>CMRUCT22042</v>
          </cell>
        </row>
        <row r="1405">
          <cell r="A1405" t="str">
            <v>CMRUCT22043</v>
          </cell>
        </row>
        <row r="1406">
          <cell r="A1406" t="str">
            <v>CMRUCT22044</v>
          </cell>
        </row>
        <row r="1407">
          <cell r="A1407" t="str">
            <v>CMRUCT22045</v>
          </cell>
        </row>
        <row r="1408">
          <cell r="A1408" t="str">
            <v>CMRUCT22046</v>
          </cell>
        </row>
        <row r="1409">
          <cell r="A1409" t="str">
            <v>CMRUCT22047</v>
          </cell>
        </row>
        <row r="1410">
          <cell r="A1410" t="str">
            <v>CMRUCT22048</v>
          </cell>
        </row>
        <row r="1411">
          <cell r="A1411" t="str">
            <v>CMRUCT22049</v>
          </cell>
        </row>
        <row r="1412">
          <cell r="A1412" t="str">
            <v>CMRUCT22050</v>
          </cell>
        </row>
        <row r="1413">
          <cell r="A1413" t="str">
            <v>CMRUCT22051</v>
          </cell>
        </row>
        <row r="1414">
          <cell r="A1414" t="str">
            <v>CMRUCT22053</v>
          </cell>
        </row>
        <row r="1415">
          <cell r="A1415" t="str">
            <v>CMRUCT22054</v>
          </cell>
        </row>
        <row r="1416">
          <cell r="A1416" t="str">
            <v>CMRUCT22055</v>
          </cell>
        </row>
        <row r="1417">
          <cell r="A1417" t="str">
            <v>CMRUCT22056</v>
          </cell>
        </row>
        <row r="1418">
          <cell r="A1418" t="str">
            <v>CMRUCT22057</v>
          </cell>
        </row>
        <row r="1419">
          <cell r="A1419" t="str">
            <v>CMRUCT22058</v>
          </cell>
        </row>
        <row r="1420">
          <cell r="A1420" t="str">
            <v>CMRUCT22059</v>
          </cell>
        </row>
        <row r="1421">
          <cell r="A1421" t="str">
            <v>CMRUCT22062</v>
          </cell>
        </row>
        <row r="1422">
          <cell r="A1422" t="str">
            <v>CMRUCT22063</v>
          </cell>
        </row>
        <row r="1423">
          <cell r="A1423" t="str">
            <v>CMRUCT22064</v>
          </cell>
        </row>
        <row r="1424">
          <cell r="A1424" t="str">
            <v>CMRUCT22065</v>
          </cell>
        </row>
        <row r="1425">
          <cell r="A1425" t="str">
            <v>CMRUCT22066</v>
          </cell>
        </row>
        <row r="1426">
          <cell r="A1426" t="str">
            <v>CMRUCT22068</v>
          </cell>
        </row>
        <row r="1427">
          <cell r="A1427" t="str">
            <v>CMRUCT22070</v>
          </cell>
        </row>
        <row r="1428">
          <cell r="A1428" t="str">
            <v>CMRUCT22071</v>
          </cell>
        </row>
        <row r="1429">
          <cell r="A1429" t="str">
            <v>CMRUCT22072</v>
          </cell>
        </row>
        <row r="1430">
          <cell r="A1430" t="str">
            <v>CMRUCT22074</v>
          </cell>
        </row>
        <row r="1431">
          <cell r="A1431" t="str">
            <v>CMRUCT22075</v>
          </cell>
        </row>
        <row r="1432">
          <cell r="A1432" t="str">
            <v>CMRUCT22077</v>
          </cell>
        </row>
        <row r="1433">
          <cell r="A1433" t="str">
            <v>CMRUCT22078</v>
          </cell>
        </row>
        <row r="1434">
          <cell r="A1434" t="str">
            <v>CMRUCT22079</v>
          </cell>
        </row>
        <row r="1435">
          <cell r="A1435" t="str">
            <v>CMRUCT22080</v>
          </cell>
        </row>
        <row r="1436">
          <cell r="A1436" t="str">
            <v>CMRUCT22081</v>
          </cell>
        </row>
        <row r="1437">
          <cell r="A1437" t="str">
            <v>CMRUCT22082</v>
          </cell>
        </row>
        <row r="1438">
          <cell r="A1438" t="str">
            <v>CMRUCT22083</v>
          </cell>
        </row>
        <row r="1439">
          <cell r="A1439" t="str">
            <v>CMRUCT22084</v>
          </cell>
        </row>
        <row r="1440">
          <cell r="A1440" t="str">
            <v>CMRUCT22085</v>
          </cell>
        </row>
        <row r="1441">
          <cell r="A1441" t="str">
            <v>CMRUCT22086</v>
          </cell>
        </row>
        <row r="1442">
          <cell r="A1442" t="str">
            <v>CMRUCT22087</v>
          </cell>
        </row>
        <row r="1443">
          <cell r="A1443" t="str">
            <v>CMRUCT22088</v>
          </cell>
        </row>
        <row r="1444">
          <cell r="A1444" t="str">
            <v>CMRUCT22089</v>
          </cell>
        </row>
        <row r="1445">
          <cell r="A1445" t="str">
            <v>CMRUCT22090</v>
          </cell>
        </row>
        <row r="1446">
          <cell r="A1446" t="str">
            <v>CMRUCT22091</v>
          </cell>
        </row>
        <row r="1447">
          <cell r="A1447" t="str">
            <v>CMRUCT22092</v>
          </cell>
        </row>
        <row r="1448">
          <cell r="A1448" t="str">
            <v>CMRUCT22093</v>
          </cell>
        </row>
        <row r="1449">
          <cell r="A1449" t="str">
            <v>CMRUCT22094</v>
          </cell>
        </row>
        <row r="1450">
          <cell r="A1450" t="str">
            <v>CMRUCT22095</v>
          </cell>
        </row>
        <row r="1451">
          <cell r="A1451" t="str">
            <v>CMRUCT22096</v>
          </cell>
        </row>
        <row r="1452">
          <cell r="A1452" t="str">
            <v>CMRUCT22097</v>
          </cell>
        </row>
        <row r="1453">
          <cell r="A1453" t="str">
            <v>CMRUCT22098</v>
          </cell>
        </row>
        <row r="1454">
          <cell r="A1454" t="str">
            <v>CMRUCT22099</v>
          </cell>
        </row>
        <row r="1455">
          <cell r="A1455" t="str">
            <v>CMRUCT22100</v>
          </cell>
        </row>
        <row r="1456">
          <cell r="A1456" t="str">
            <v>CMRUCT22101</v>
          </cell>
        </row>
        <row r="1457">
          <cell r="A1457" t="str">
            <v>CMRUCT22102</v>
          </cell>
        </row>
        <row r="1458">
          <cell r="A1458" t="str">
            <v>CMRUCT22103</v>
          </cell>
        </row>
        <row r="1459">
          <cell r="A1459" t="str">
            <v>CMRUCT22105</v>
          </cell>
        </row>
        <row r="1460">
          <cell r="A1460" t="str">
            <v>CMRUCT22107</v>
          </cell>
        </row>
        <row r="1461">
          <cell r="A1461" t="str">
            <v>CMRUCT22108</v>
          </cell>
        </row>
        <row r="1462">
          <cell r="A1462" t="str">
            <v>CMRUCT22109</v>
          </cell>
        </row>
        <row r="1463">
          <cell r="A1463" t="str">
            <v>CMRUCT22110</v>
          </cell>
        </row>
        <row r="1464">
          <cell r="A1464" t="str">
            <v>CMRUCT22111</v>
          </cell>
        </row>
        <row r="1465">
          <cell r="A1465" t="str">
            <v>CMRUCT22112</v>
          </cell>
        </row>
        <row r="1466">
          <cell r="A1466" t="str">
            <v>CMRUCT22113</v>
          </cell>
        </row>
        <row r="1467">
          <cell r="A1467" t="str">
            <v>CMRUCT22114</v>
          </cell>
        </row>
        <row r="1468">
          <cell r="A1468" t="str">
            <v>CMRUCT22115</v>
          </cell>
        </row>
        <row r="1469">
          <cell r="A1469" t="str">
            <v>CMRUCT22116</v>
          </cell>
        </row>
        <row r="1470">
          <cell r="A1470" t="str">
            <v>CMRUCT22117</v>
          </cell>
        </row>
        <row r="1471">
          <cell r="A1471" t="str">
            <v>CMRUCT22118</v>
          </cell>
        </row>
        <row r="1472">
          <cell r="A1472" t="str">
            <v>CMRUCT22119</v>
          </cell>
        </row>
        <row r="1473">
          <cell r="A1473" t="str">
            <v>CMRUCT22120</v>
          </cell>
        </row>
        <row r="1474">
          <cell r="A1474" t="str">
            <v>CMRUCT22120</v>
          </cell>
        </row>
        <row r="1475">
          <cell r="A1475" t="str">
            <v>CMRUCT22120</v>
          </cell>
        </row>
        <row r="1476">
          <cell r="A1476" t="str">
            <v>CMRUCT22121</v>
          </cell>
        </row>
        <row r="1477">
          <cell r="A1477" t="str">
            <v>CMRUCT22122</v>
          </cell>
        </row>
        <row r="1478">
          <cell r="A1478" t="str">
            <v>CMRUCT22123</v>
          </cell>
        </row>
        <row r="1479">
          <cell r="A1479" t="str">
            <v>CMRUCT22126</v>
          </cell>
        </row>
        <row r="1480">
          <cell r="A1480" t="str">
            <v>CMRUCT22127</v>
          </cell>
        </row>
        <row r="1481">
          <cell r="A1481" t="str">
            <v>CMRUCT22129</v>
          </cell>
        </row>
        <row r="1482">
          <cell r="A1482" t="str">
            <v>CMRUCT22131</v>
          </cell>
        </row>
        <row r="1483">
          <cell r="A1483" t="str">
            <v>CMRUCT22133</v>
          </cell>
        </row>
        <row r="1484">
          <cell r="A1484" t="str">
            <v>CMRUCT22134</v>
          </cell>
        </row>
        <row r="1485">
          <cell r="A1485" t="str">
            <v>CMRUCT22136</v>
          </cell>
        </row>
        <row r="1486">
          <cell r="A1486" t="str">
            <v>CMRUCT22137</v>
          </cell>
        </row>
        <row r="1487">
          <cell r="A1487" t="str">
            <v>CMRUCT22138</v>
          </cell>
        </row>
        <row r="1488">
          <cell r="A1488" t="str">
            <v>CMRUCT22139</v>
          </cell>
        </row>
        <row r="1489">
          <cell r="A1489" t="str">
            <v>CMRUCT22140</v>
          </cell>
        </row>
        <row r="1490">
          <cell r="A1490" t="str">
            <v>CMRUCT22142</v>
          </cell>
        </row>
        <row r="1491">
          <cell r="A1491" t="str">
            <v>CMRUCT22143</v>
          </cell>
        </row>
        <row r="1492">
          <cell r="A1492" t="str">
            <v>CMRUCT22145</v>
          </cell>
        </row>
        <row r="1493">
          <cell r="A1493" t="str">
            <v>CMRUCT22146</v>
          </cell>
        </row>
        <row r="1494">
          <cell r="A1494" t="str">
            <v>CMRUCT22147</v>
          </cell>
        </row>
        <row r="1495">
          <cell r="A1495" t="str">
            <v>CMRUCT22148</v>
          </cell>
        </row>
        <row r="1496">
          <cell r="A1496" t="str">
            <v>CMRUCT22149</v>
          </cell>
        </row>
        <row r="1497">
          <cell r="A1497" t="str">
            <v>CMRUCT22151</v>
          </cell>
        </row>
        <row r="1498">
          <cell r="A1498" t="str">
            <v>CMRUCT22152</v>
          </cell>
        </row>
        <row r="1499">
          <cell r="A1499" t="str">
            <v>CMRUCT22156</v>
          </cell>
        </row>
        <row r="1500">
          <cell r="A1500" t="str">
            <v>CMRUCT22157</v>
          </cell>
        </row>
        <row r="1501">
          <cell r="A1501" t="str">
            <v>CMRUCT22160</v>
          </cell>
        </row>
        <row r="1502">
          <cell r="A1502" t="str">
            <v>CMRUCT22161</v>
          </cell>
        </row>
        <row r="1503">
          <cell r="A1503" t="str">
            <v>CMRUCT22162</v>
          </cell>
        </row>
        <row r="1504">
          <cell r="A1504" t="str">
            <v>CMRUCT22164</v>
          </cell>
        </row>
        <row r="1505">
          <cell r="A1505" t="str">
            <v>CMRUCT22166</v>
          </cell>
        </row>
        <row r="1506">
          <cell r="A1506" t="str">
            <v>CMRUCT22167</v>
          </cell>
        </row>
        <row r="1507">
          <cell r="A1507" t="str">
            <v>CMRUCT23001</v>
          </cell>
        </row>
        <row r="1508">
          <cell r="A1508" t="str">
            <v>CMRUCT23002</v>
          </cell>
        </row>
        <row r="1509">
          <cell r="A1509" t="str">
            <v>CMRUCT23003</v>
          </cell>
        </row>
        <row r="1510">
          <cell r="A1510" t="str">
            <v>CMRUCT23004</v>
          </cell>
        </row>
        <row r="1511">
          <cell r="A1511" t="str">
            <v>CMRUCT23005</v>
          </cell>
        </row>
        <row r="1512">
          <cell r="A1512" t="str">
            <v>CMRUCT23006</v>
          </cell>
        </row>
        <row r="1513">
          <cell r="A1513" t="str">
            <v>CMRUCT23007</v>
          </cell>
        </row>
        <row r="1514">
          <cell r="A1514" t="str">
            <v>CMRUCT23008</v>
          </cell>
        </row>
        <row r="1515">
          <cell r="A1515" t="str">
            <v>CMRUCT23009</v>
          </cell>
        </row>
        <row r="1516">
          <cell r="A1516" t="str">
            <v>CMRUCT23010</v>
          </cell>
        </row>
        <row r="1517">
          <cell r="A1517" t="str">
            <v>CMRUCT23011</v>
          </cell>
        </row>
        <row r="1518">
          <cell r="A1518" t="str">
            <v>CMRUCT23012</v>
          </cell>
        </row>
        <row r="1519">
          <cell r="A1519" t="str">
            <v>CMRUCT23013</v>
          </cell>
        </row>
        <row r="1520">
          <cell r="A1520" t="str">
            <v>CMRUCT23013</v>
          </cell>
        </row>
        <row r="1521">
          <cell r="A1521" t="str">
            <v>CMRUCT23014</v>
          </cell>
        </row>
        <row r="1522">
          <cell r="A1522" t="str">
            <v>CMRUCT23015</v>
          </cell>
        </row>
        <row r="1523">
          <cell r="A1523" t="str">
            <v>CMRUCT23016</v>
          </cell>
        </row>
        <row r="1524">
          <cell r="A1524" t="str">
            <v>CMRUCT23017</v>
          </cell>
        </row>
        <row r="1525">
          <cell r="A1525" t="str">
            <v>CMRUCT23018</v>
          </cell>
        </row>
        <row r="1526">
          <cell r="A1526" t="str">
            <v>CMRUCT23019</v>
          </cell>
        </row>
        <row r="1527">
          <cell r="A1527" t="str">
            <v>CMRUCT23020</v>
          </cell>
        </row>
        <row r="1528">
          <cell r="A1528" t="str">
            <v>CMRUCT23021</v>
          </cell>
        </row>
        <row r="1529">
          <cell r="A1529" t="str">
            <v>CMRUCT23022</v>
          </cell>
        </row>
        <row r="1530">
          <cell r="A1530" t="str">
            <v>CMRUCT23023</v>
          </cell>
        </row>
        <row r="1531">
          <cell r="A1531" t="str">
            <v>CMRUCT23024</v>
          </cell>
        </row>
        <row r="1532">
          <cell r="A1532" t="str">
            <v>CMRUCT23025</v>
          </cell>
        </row>
        <row r="1533">
          <cell r="A1533" t="str">
            <v>CMRUCT23026</v>
          </cell>
        </row>
        <row r="1534">
          <cell r="A1534" t="str">
            <v>CMRUCT23027</v>
          </cell>
        </row>
        <row r="1535">
          <cell r="A1535" t="str">
            <v>CMRUCT23028</v>
          </cell>
        </row>
        <row r="1536">
          <cell r="A1536" t="str">
            <v>CMRUCT23029</v>
          </cell>
        </row>
        <row r="1537">
          <cell r="A1537" t="str">
            <v>CMRUCT23031</v>
          </cell>
        </row>
        <row r="1538">
          <cell r="A1538" t="str">
            <v>CMRUCT23032</v>
          </cell>
        </row>
        <row r="1539">
          <cell r="A1539" t="str">
            <v>CMRUCT23033</v>
          </cell>
        </row>
        <row r="1540">
          <cell r="A1540" t="str">
            <v>CMRUCT23034</v>
          </cell>
        </row>
        <row r="1541">
          <cell r="A1541" t="str">
            <v>CMRUCT23036</v>
          </cell>
        </row>
        <row r="1542">
          <cell r="A1542" t="str">
            <v>CMRUCT23037</v>
          </cell>
        </row>
        <row r="1543">
          <cell r="A1543" t="str">
            <v>CMRUCT23038</v>
          </cell>
        </row>
        <row r="1544">
          <cell r="A1544" t="str">
            <v>CMRUCT23039</v>
          </cell>
        </row>
        <row r="1545">
          <cell r="A1545" t="str">
            <v>CMRUCT23040</v>
          </cell>
        </row>
        <row r="1546">
          <cell r="A1546" t="str">
            <v>CMRUCT23041</v>
          </cell>
        </row>
        <row r="1547">
          <cell r="A1547" t="str">
            <v>CMRUCT23042</v>
          </cell>
        </row>
        <row r="1548">
          <cell r="A1548" t="str">
            <v>CMRUCT23043</v>
          </cell>
        </row>
        <row r="1549">
          <cell r="A1549" t="str">
            <v>CMRUCT23044</v>
          </cell>
        </row>
        <row r="1550">
          <cell r="A1550" t="str">
            <v>CMRUCT23045</v>
          </cell>
        </row>
        <row r="1551">
          <cell r="A1551" t="str">
            <v>CMRUCT23046</v>
          </cell>
        </row>
        <row r="1552">
          <cell r="A1552" t="str">
            <v>CMRUCT23047</v>
          </cell>
        </row>
        <row r="1553">
          <cell r="A1553" t="str">
            <v>CMRUCT23048</v>
          </cell>
        </row>
        <row r="1554">
          <cell r="A1554" t="str">
            <v>CMRUCT23049</v>
          </cell>
        </row>
        <row r="1555">
          <cell r="A1555" t="str">
            <v>CMRUCT23050</v>
          </cell>
        </row>
        <row r="1556">
          <cell r="A1556" t="str">
            <v>CMRUCT23051</v>
          </cell>
        </row>
        <row r="1557">
          <cell r="A1557" t="str">
            <v>CMRUCT23052</v>
          </cell>
        </row>
        <row r="1558">
          <cell r="A1558" t="str">
            <v>CMRUCT23053</v>
          </cell>
        </row>
        <row r="1559">
          <cell r="A1559" t="str">
            <v>CMRUCT23054</v>
          </cell>
        </row>
        <row r="1560">
          <cell r="A1560" t="str">
            <v>CMRUCT23055</v>
          </cell>
        </row>
        <row r="1561">
          <cell r="A1561" t="str">
            <v>CMRUCT23056</v>
          </cell>
        </row>
        <row r="1562">
          <cell r="A1562" t="str">
            <v>CMRUCT23057</v>
          </cell>
        </row>
        <row r="1563">
          <cell r="A1563" t="str">
            <v>CMRUCT23058</v>
          </cell>
        </row>
        <row r="1564">
          <cell r="A1564" t="str">
            <v>CMRUCT23059</v>
          </cell>
        </row>
        <row r="1565">
          <cell r="A1565" t="str">
            <v>CMRUCT23060</v>
          </cell>
        </row>
        <row r="1566">
          <cell r="A1566" t="str">
            <v>CMRUCT23061</v>
          </cell>
        </row>
        <row r="1567">
          <cell r="A1567" t="str">
            <v>CMRUCT23062</v>
          </cell>
        </row>
        <row r="1568">
          <cell r="A1568" t="str">
            <v>CMRUCT23063</v>
          </cell>
        </row>
        <row r="1569">
          <cell r="A1569" t="str">
            <v>CMRUCT23064</v>
          </cell>
        </row>
        <row r="1570">
          <cell r="A1570" t="str">
            <v>CMRUCT23065</v>
          </cell>
        </row>
        <row r="1571">
          <cell r="A1571" t="str">
            <v>CMRUCT23066</v>
          </cell>
        </row>
        <row r="1572">
          <cell r="A1572" t="str">
            <v>CMRUCT23069</v>
          </cell>
        </row>
        <row r="1573">
          <cell r="A1573" t="str">
            <v>CMRUCT23071</v>
          </cell>
        </row>
        <row r="1574">
          <cell r="A1574" t="str">
            <v>CMRUCT23072</v>
          </cell>
        </row>
        <row r="1575">
          <cell r="A1575" t="str">
            <v>CMRUCT23073</v>
          </cell>
        </row>
        <row r="1576">
          <cell r="A1576" t="str">
            <v>CMRUCT23074</v>
          </cell>
        </row>
        <row r="1577">
          <cell r="A1577" t="str">
            <v>CMRUCT23075</v>
          </cell>
        </row>
        <row r="1578">
          <cell r="A1578" t="str">
            <v>CMRUCT23076</v>
          </cell>
        </row>
        <row r="1579">
          <cell r="A1579" t="str">
            <v>CMRUCT23077</v>
          </cell>
        </row>
        <row r="1580">
          <cell r="A1580" t="str">
            <v>CMRUCT23078</v>
          </cell>
        </row>
        <row r="1581">
          <cell r="A1581" t="str">
            <v>CMRUCT23079</v>
          </cell>
        </row>
        <row r="1582">
          <cell r="A1582" t="str">
            <v>CMRUCT23080</v>
          </cell>
        </row>
        <row r="1583">
          <cell r="A1583" t="str">
            <v>CMRUCT23081</v>
          </cell>
        </row>
        <row r="1584">
          <cell r="A1584" t="str">
            <v>CMRUCT23082</v>
          </cell>
        </row>
        <row r="1585">
          <cell r="A1585" t="str">
            <v>CMRUCT23083</v>
          </cell>
        </row>
        <row r="1586">
          <cell r="A1586" t="str">
            <v>CMRUCT23084</v>
          </cell>
        </row>
        <row r="1587">
          <cell r="A1587" t="str">
            <v>CMRUCT23085</v>
          </cell>
        </row>
        <row r="1588">
          <cell r="A1588" t="str">
            <v>CMRUCT23086</v>
          </cell>
        </row>
        <row r="1589">
          <cell r="A1589" t="str">
            <v>CMRUCT23087</v>
          </cell>
        </row>
        <row r="1590">
          <cell r="A1590" t="str">
            <v>CMRUCT23088</v>
          </cell>
        </row>
        <row r="1591">
          <cell r="A1591" t="str">
            <v>CMRUCT23089</v>
          </cell>
        </row>
        <row r="1592">
          <cell r="A1592" t="str">
            <v>CMRUCT23090</v>
          </cell>
        </row>
        <row r="1593">
          <cell r="A1593" t="str">
            <v>CMRUCT23091</v>
          </cell>
        </row>
        <row r="1594">
          <cell r="A1594" t="str">
            <v>CMRUCT23092</v>
          </cell>
        </row>
        <row r="1595">
          <cell r="A1595" t="str">
            <v>CMRUCT23093</v>
          </cell>
        </row>
        <row r="1596">
          <cell r="A1596" t="str">
            <v>CMRUCT23094</v>
          </cell>
        </row>
        <row r="1597">
          <cell r="A1597" t="str">
            <v>CMRUCT23095</v>
          </cell>
        </row>
        <row r="1598">
          <cell r="A1598" t="str">
            <v>CMRUCT23096</v>
          </cell>
        </row>
        <row r="1599">
          <cell r="A1599" t="str">
            <v>CMRUCT23097</v>
          </cell>
        </row>
        <row r="1600">
          <cell r="A1600" t="str">
            <v>CMRUCT23098</v>
          </cell>
        </row>
        <row r="1601">
          <cell r="A1601" t="str">
            <v>CMRUCT23099</v>
          </cell>
        </row>
        <row r="1602">
          <cell r="A1602" t="str">
            <v>CMRUCT23100</v>
          </cell>
        </row>
        <row r="1603">
          <cell r="A1603" t="str">
            <v>CMRUCT23101</v>
          </cell>
        </row>
        <row r="1604">
          <cell r="A1604" t="str">
            <v>CMRUCT23102</v>
          </cell>
        </row>
        <row r="1605">
          <cell r="A1605" t="str">
            <v>CMRUCT23103</v>
          </cell>
        </row>
        <row r="1606">
          <cell r="A1606" t="str">
            <v>CMRUCT23104</v>
          </cell>
        </row>
        <row r="1607">
          <cell r="A1607" t="str">
            <v>CMRUCT23106</v>
          </cell>
        </row>
        <row r="1608">
          <cell r="A1608" t="str">
            <v>CMRUCT23107</v>
          </cell>
        </row>
        <row r="1609">
          <cell r="A1609" t="str">
            <v>CMRUCT23108</v>
          </cell>
        </row>
        <row r="1610">
          <cell r="A1610" t="str">
            <v>CMRUCT23109</v>
          </cell>
        </row>
        <row r="1611">
          <cell r="A1611" t="str">
            <v>CMRUCT23110</v>
          </cell>
        </row>
        <row r="1612">
          <cell r="A1612" t="str">
            <v>CMRUCT23111</v>
          </cell>
        </row>
        <row r="1613">
          <cell r="A1613" t="str">
            <v>CMRUCT23112</v>
          </cell>
        </row>
        <row r="1614">
          <cell r="A1614" t="str">
            <v>CMRUCT23113</v>
          </cell>
        </row>
        <row r="1615">
          <cell r="A1615" t="str">
            <v>CMRUCT23115</v>
          </cell>
        </row>
        <row r="1616">
          <cell r="A1616" t="str">
            <v>CMRUCT23116</v>
          </cell>
        </row>
        <row r="1617">
          <cell r="A1617" t="str">
            <v>CMRUCT23117</v>
          </cell>
        </row>
        <row r="1618">
          <cell r="A1618" t="str">
            <v>CMRUCT23119</v>
          </cell>
        </row>
        <row r="1619">
          <cell r="A1619" t="str">
            <v>CMRUCT23120</v>
          </cell>
        </row>
        <row r="1620">
          <cell r="A1620" t="str">
            <v>CMRUCT23121</v>
          </cell>
        </row>
        <row r="1621">
          <cell r="A1621" t="str">
            <v>CMRUCT23122</v>
          </cell>
        </row>
        <row r="1622">
          <cell r="A1622" t="str">
            <v>CMRUCT23123</v>
          </cell>
        </row>
        <row r="1623">
          <cell r="A1623" t="str">
            <v>CMRUCT23124</v>
          </cell>
        </row>
        <row r="1624">
          <cell r="A1624" t="str">
            <v>CMRUCT23125</v>
          </cell>
        </row>
        <row r="1625">
          <cell r="A1625" t="str">
            <v>CMRUCT23126</v>
          </cell>
        </row>
        <row r="1626">
          <cell r="A1626" t="str">
            <v>CMRUCT23127</v>
          </cell>
        </row>
        <row r="1627">
          <cell r="A1627" t="str">
            <v>CMRUCT23128</v>
          </cell>
        </row>
        <row r="1628">
          <cell r="A1628" t="str">
            <v>CMRUCT23129</v>
          </cell>
        </row>
        <row r="1629">
          <cell r="A1629" t="str">
            <v>CMRUCT23130</v>
          </cell>
        </row>
        <row r="1630">
          <cell r="A1630" t="str">
            <v>CMRUCT23131</v>
          </cell>
        </row>
        <row r="1631">
          <cell r="A1631" t="str">
            <v>CMRUCT23132</v>
          </cell>
        </row>
        <row r="1632">
          <cell r="A1632" t="str">
            <v>CMRUCT23133</v>
          </cell>
        </row>
        <row r="1633">
          <cell r="A1633" t="str">
            <v>CMRUCT23134</v>
          </cell>
        </row>
        <row r="1634">
          <cell r="A1634" t="str">
            <v>CMRUCT23135</v>
          </cell>
        </row>
        <row r="1635">
          <cell r="A1635" t="str">
            <v>CMRUCT23136</v>
          </cell>
        </row>
        <row r="1636">
          <cell r="A1636" t="str">
            <v>CMRUCT23137</v>
          </cell>
        </row>
        <row r="1637">
          <cell r="A1637" t="str">
            <v>CMRUCT23138</v>
          </cell>
        </row>
        <row r="1638">
          <cell r="A1638" t="str">
            <v>CMRUCT23140</v>
          </cell>
        </row>
        <row r="1639">
          <cell r="A1639" t="str">
            <v>CMRUCT23141</v>
          </cell>
        </row>
        <row r="1640">
          <cell r="A1640" t="str">
            <v>CMRUCT23142</v>
          </cell>
        </row>
        <row r="1641">
          <cell r="A1641" t="str">
            <v>CMRUCT23143</v>
          </cell>
        </row>
        <row r="1642">
          <cell r="A1642" t="str">
            <v>CMRUCT23144</v>
          </cell>
        </row>
        <row r="1643">
          <cell r="A1643" t="str">
            <v>CMRUCT23145</v>
          </cell>
        </row>
        <row r="1644">
          <cell r="A1644" t="str">
            <v>CMRUCT23146</v>
          </cell>
        </row>
        <row r="1645">
          <cell r="A1645" t="str">
            <v>CMRUCT23147</v>
          </cell>
        </row>
        <row r="1646">
          <cell r="A1646" t="str">
            <v>CMRUCT23148</v>
          </cell>
        </row>
        <row r="1647">
          <cell r="A1647" t="str">
            <v>CMRUCT23149</v>
          </cell>
        </row>
        <row r="1648">
          <cell r="A1648" t="str">
            <v>CMRUCT23150</v>
          </cell>
        </row>
        <row r="1649">
          <cell r="A1649" t="str">
            <v>CMRUCT23151</v>
          </cell>
        </row>
        <row r="1650">
          <cell r="A1650" t="str">
            <v>CMRUCT23152</v>
          </cell>
        </row>
        <row r="1651">
          <cell r="A1651" t="str">
            <v>CMRUCT23153</v>
          </cell>
        </row>
        <row r="1652">
          <cell r="A1652" t="str">
            <v>CMRUCT23154</v>
          </cell>
        </row>
        <row r="1653">
          <cell r="A1653" t="str">
            <v>CMRUCT23155</v>
          </cell>
        </row>
        <row r="1654">
          <cell r="A1654" t="str">
            <v>CMRUCT23156</v>
          </cell>
        </row>
        <row r="1655">
          <cell r="A1655" t="str">
            <v>CMRUCT23158</v>
          </cell>
        </row>
        <row r="1656">
          <cell r="A1656" t="str">
            <v>CMRUCT23159</v>
          </cell>
        </row>
        <row r="1657">
          <cell r="A1657" t="str">
            <v>CMRUCT23160</v>
          </cell>
        </row>
        <row r="1658">
          <cell r="A1658" t="str">
            <v>CMRUCT23161</v>
          </cell>
        </row>
        <row r="1659">
          <cell r="A1659" t="str">
            <v>CMRUCT23162</v>
          </cell>
        </row>
        <row r="1660">
          <cell r="A1660" t="str">
            <v>CMRUCT23163</v>
          </cell>
        </row>
        <row r="1661">
          <cell r="A1661" t="str">
            <v>CMRUCT23164</v>
          </cell>
        </row>
        <row r="1662">
          <cell r="A1662" t="str">
            <v>CMRUCT23165</v>
          </cell>
        </row>
        <row r="1663">
          <cell r="A1663" t="str">
            <v>CMRUCT23166</v>
          </cell>
        </row>
        <row r="1664">
          <cell r="A1664" t="str">
            <v>CMRUCT23167</v>
          </cell>
        </row>
        <row r="1665">
          <cell r="A1665" t="str">
            <v>CMRUCT23168</v>
          </cell>
        </row>
        <row r="1666">
          <cell r="A1666" t="str">
            <v>CMRUCT23169</v>
          </cell>
        </row>
        <row r="1667">
          <cell r="A1667" t="str">
            <v>CMRUCT23170</v>
          </cell>
        </row>
        <row r="1668">
          <cell r="A1668" t="str">
            <v>CMRUCT23171</v>
          </cell>
        </row>
        <row r="1669">
          <cell r="A1669" t="str">
            <v>CMRUCT23172</v>
          </cell>
        </row>
        <row r="1670">
          <cell r="A1670" t="str">
            <v>CMRUCT23173</v>
          </cell>
        </row>
        <row r="1671">
          <cell r="A1671" t="str">
            <v>CMRUCT23174</v>
          </cell>
        </row>
        <row r="1672">
          <cell r="A1672" t="str">
            <v>CMRUCT23175</v>
          </cell>
        </row>
        <row r="1673">
          <cell r="A1673" t="str">
            <v>CMRUCT23176</v>
          </cell>
        </row>
        <row r="1674">
          <cell r="A1674" t="str">
            <v>CMRUCT23177</v>
          </cell>
        </row>
        <row r="1675">
          <cell r="A1675" t="str">
            <v>CMRUCT23178</v>
          </cell>
        </row>
        <row r="1676">
          <cell r="A1676" t="str">
            <v>CMRUCT23179</v>
          </cell>
        </row>
        <row r="1677">
          <cell r="A1677" t="str">
            <v>CMRUCT23180</v>
          </cell>
        </row>
        <row r="1678">
          <cell r="A1678" t="str">
            <v>CMRUCT23181</v>
          </cell>
        </row>
        <row r="1679">
          <cell r="A1679" t="str">
            <v>CMRUCT23182</v>
          </cell>
        </row>
        <row r="1680">
          <cell r="A1680" t="str">
            <v>CMRUCT23183</v>
          </cell>
        </row>
        <row r="1681">
          <cell r="A1681" t="str">
            <v>CMRUCT23184</v>
          </cell>
        </row>
        <row r="1682">
          <cell r="A1682" t="str">
            <v>CMRUCT23185</v>
          </cell>
        </row>
        <row r="1683">
          <cell r="A1683" t="str">
            <v>CMRUCT23186</v>
          </cell>
        </row>
        <row r="1684">
          <cell r="A1684" t="str">
            <v>CMRUCT23188</v>
          </cell>
        </row>
        <row r="1685">
          <cell r="A1685" t="str">
            <v>CMRUCT23190</v>
          </cell>
        </row>
        <row r="1686">
          <cell r="A1686" t="str">
            <v>CMRUCT23191</v>
          </cell>
        </row>
        <row r="1687">
          <cell r="A1687" t="str">
            <v>CMRUCT23192</v>
          </cell>
        </row>
        <row r="1688">
          <cell r="A1688" t="str">
            <v>CMRUCT23195</v>
          </cell>
        </row>
        <row r="1689">
          <cell r="A1689" t="str">
            <v>CMRUCT23196</v>
          </cell>
        </row>
        <row r="1690">
          <cell r="A1690" t="str">
            <v>CMRUCT23197</v>
          </cell>
        </row>
        <row r="1691">
          <cell r="A1691" t="str">
            <v>CMRUCT23199</v>
          </cell>
        </row>
        <row r="1692">
          <cell r="A1692" t="str">
            <v>CMRUCT23200</v>
          </cell>
        </row>
        <row r="1693">
          <cell r="A1693" t="str">
            <v>CMRUCT23201</v>
          </cell>
        </row>
        <row r="1694">
          <cell r="A1694" t="str">
            <v>CMRUCT23203</v>
          </cell>
        </row>
        <row r="1695">
          <cell r="A1695" t="str">
            <v>CMRUCT23204</v>
          </cell>
        </row>
        <row r="1696">
          <cell r="A1696" t="str">
            <v>CMRUCT23205</v>
          </cell>
        </row>
        <row r="1697">
          <cell r="A1697" t="str">
            <v>CMRUCT23206</v>
          </cell>
        </row>
        <row r="1698">
          <cell r="A1698" t="str">
            <v>CMRUCT23207</v>
          </cell>
        </row>
        <row r="1699">
          <cell r="A1699" t="str">
            <v>CMRUCT23208</v>
          </cell>
        </row>
        <row r="1700">
          <cell r="A1700" t="str">
            <v>CMRUCT23209</v>
          </cell>
        </row>
        <row r="1701">
          <cell r="A1701" t="str">
            <v>CMRUCT23210</v>
          </cell>
        </row>
        <row r="1702">
          <cell r="A1702" t="str">
            <v>CMRUCT23211</v>
          </cell>
        </row>
        <row r="1703">
          <cell r="A1703" t="str">
            <v>CMRUCT23212</v>
          </cell>
        </row>
        <row r="1704">
          <cell r="A1704" t="str">
            <v>CMRUCT23213</v>
          </cell>
        </row>
        <row r="1705">
          <cell r="A1705" t="str">
            <v>CMRUCT23214</v>
          </cell>
        </row>
        <row r="1706">
          <cell r="A1706" t="str">
            <v>CMRUCT23215</v>
          </cell>
        </row>
        <row r="1707">
          <cell r="A1707" t="str">
            <v>CMRUCT23216</v>
          </cell>
        </row>
        <row r="1708">
          <cell r="A1708" t="str">
            <v>CMRUCT23217</v>
          </cell>
        </row>
        <row r="1709">
          <cell r="A1709" t="str">
            <v>CMRUCT23218</v>
          </cell>
        </row>
        <row r="1710">
          <cell r="A1710" t="str">
            <v>CMRUCT23219</v>
          </cell>
        </row>
        <row r="1711">
          <cell r="A1711" t="str">
            <v>CMRUCT23220</v>
          </cell>
        </row>
        <row r="1712">
          <cell r="A1712" t="str">
            <v>CMRUCT23221</v>
          </cell>
        </row>
        <row r="1713">
          <cell r="A1713" t="str">
            <v>CMRUCT23222</v>
          </cell>
        </row>
        <row r="1714">
          <cell r="A1714" t="str">
            <v>CMRUCT23223</v>
          </cell>
        </row>
        <row r="1715">
          <cell r="A1715" t="str">
            <v>CMRUCT23224</v>
          </cell>
        </row>
        <row r="1716">
          <cell r="A1716" t="str">
            <v>CMRUCT23225</v>
          </cell>
        </row>
        <row r="1717">
          <cell r="A1717" t="str">
            <v>CMRUCT23226</v>
          </cell>
        </row>
        <row r="1718">
          <cell r="A1718" t="str">
            <v>CMRUCT23227</v>
          </cell>
        </row>
        <row r="1719">
          <cell r="A1719" t="str">
            <v>CMRUCT23228</v>
          </cell>
        </row>
        <row r="1720">
          <cell r="A1720" t="str">
            <v>CMRUCT23229</v>
          </cell>
        </row>
        <row r="1721">
          <cell r="A1721" t="str">
            <v>CMRUCT23230</v>
          </cell>
        </row>
        <row r="1722">
          <cell r="A1722" t="str">
            <v>CMRUCT23231</v>
          </cell>
        </row>
        <row r="1723">
          <cell r="A1723" t="str">
            <v>CMRUCT23232</v>
          </cell>
        </row>
        <row r="1724">
          <cell r="A1724" t="str">
            <v>CMRUCT23233</v>
          </cell>
        </row>
        <row r="1725">
          <cell r="A1725" t="str">
            <v>CMRUCT23234</v>
          </cell>
        </row>
        <row r="1726">
          <cell r="A1726" t="str">
            <v>CMRUCT23236</v>
          </cell>
        </row>
        <row r="1727">
          <cell r="A1727" t="str">
            <v>CMRUCT23237</v>
          </cell>
        </row>
        <row r="1728">
          <cell r="A1728" t="str">
            <v>CMRUCT23238</v>
          </cell>
        </row>
        <row r="1729">
          <cell r="A1729" t="str">
            <v>CMRUCT23239</v>
          </cell>
        </row>
        <row r="1730">
          <cell r="A1730" t="str">
            <v>CMRUCT23240</v>
          </cell>
        </row>
        <row r="1731">
          <cell r="A1731" t="str">
            <v>CMRUCT23241</v>
          </cell>
        </row>
        <row r="1732">
          <cell r="A1732" t="str">
            <v>CMRUCT23242</v>
          </cell>
        </row>
        <row r="1733">
          <cell r="A1733" t="str">
            <v>CMRUCT23243</v>
          </cell>
        </row>
        <row r="1734">
          <cell r="A1734" t="str">
            <v>CMRUCT23244</v>
          </cell>
        </row>
        <row r="1735">
          <cell r="A1735" t="str">
            <v>CMRUCT23245</v>
          </cell>
        </row>
        <row r="1736">
          <cell r="A1736" t="str">
            <v>CMRUCT23246</v>
          </cell>
        </row>
        <row r="1737">
          <cell r="A1737" t="str">
            <v>CMRUCT23247</v>
          </cell>
        </row>
        <row r="1738">
          <cell r="A1738" t="str">
            <v>CMRUCT23248</v>
          </cell>
        </row>
        <row r="1739">
          <cell r="A1739" t="str">
            <v>CMRUCT23249</v>
          </cell>
        </row>
        <row r="1740">
          <cell r="A1740" t="str">
            <v>CMRUCT23250</v>
          </cell>
        </row>
        <row r="1741">
          <cell r="A1741" t="str">
            <v>CMRUCT23251</v>
          </cell>
        </row>
        <row r="1742">
          <cell r="A1742" t="str">
            <v>CMRUCT23252</v>
          </cell>
        </row>
        <row r="1743">
          <cell r="A1743" t="str">
            <v>CMRUCT23253</v>
          </cell>
        </row>
        <row r="1744">
          <cell r="A1744" t="str">
            <v>CMRUCT23254</v>
          </cell>
        </row>
        <row r="1745">
          <cell r="A1745" t="str">
            <v>CMRUCT23255</v>
          </cell>
        </row>
        <row r="1746">
          <cell r="A1746" t="str">
            <v>CMRUCT23256</v>
          </cell>
        </row>
        <row r="1747">
          <cell r="A1747" t="str">
            <v>CMRUCT23257</v>
          </cell>
        </row>
        <row r="1748">
          <cell r="A1748" t="str">
            <v>CMRUCT23258</v>
          </cell>
        </row>
        <row r="1749">
          <cell r="A1749" t="str">
            <v>CMRUCT23259</v>
          </cell>
        </row>
        <row r="1750">
          <cell r="A1750" t="str">
            <v>CMRUCT23260</v>
          </cell>
        </row>
        <row r="1751">
          <cell r="A1751" t="str">
            <v>CMRUCT23261</v>
          </cell>
        </row>
        <row r="1752">
          <cell r="A1752" t="str">
            <v>CMRUCT23267</v>
          </cell>
        </row>
        <row r="1753">
          <cell r="A1753" t="str">
            <v>CMRUCT23268</v>
          </cell>
        </row>
        <row r="1754">
          <cell r="A1754" t="str">
            <v>CMRUCT23269</v>
          </cell>
        </row>
        <row r="1755">
          <cell r="A1755" t="str">
            <v>CMRUCT23270</v>
          </cell>
        </row>
        <row r="1756">
          <cell r="A1756" t="str">
            <v>CMRUCT23271</v>
          </cell>
        </row>
        <row r="1757">
          <cell r="A1757" t="str">
            <v>CMRUCT23282</v>
          </cell>
        </row>
        <row r="1758">
          <cell r="A1758" t="str">
            <v>CMRUCT23284</v>
          </cell>
        </row>
        <row r="1759">
          <cell r="A1759" t="str">
            <v>CMRUCT23285</v>
          </cell>
        </row>
        <row r="1760">
          <cell r="A1760" t="str">
            <v>CMRUCT23286</v>
          </cell>
        </row>
        <row r="1761">
          <cell r="A1761" t="str">
            <v>CMRUCT23287</v>
          </cell>
        </row>
        <row r="1762">
          <cell r="A1762" t="str">
            <v>CMRUCT23288</v>
          </cell>
        </row>
        <row r="1763">
          <cell r="A1763" t="str">
            <v>CMRUCT23289</v>
          </cell>
        </row>
        <row r="1764">
          <cell r="A1764" t="str">
            <v>CMRUCT23290</v>
          </cell>
        </row>
        <row r="1765">
          <cell r="A1765" t="str">
            <v>CMRUCT23291</v>
          </cell>
        </row>
        <row r="1766">
          <cell r="A1766" t="str">
            <v>CMRUCT23292</v>
          </cell>
        </row>
        <row r="1767">
          <cell r="A1767" t="str">
            <v>CMRUCT23293</v>
          </cell>
        </row>
        <row r="1768">
          <cell r="A1768" t="str">
            <v>CMRUCT23294</v>
          </cell>
        </row>
        <row r="1769">
          <cell r="A1769" t="str">
            <v>CMRUCT23295</v>
          </cell>
        </row>
        <row r="1770">
          <cell r="A1770" t="str">
            <v>CMRUCT23296</v>
          </cell>
        </row>
        <row r="1771">
          <cell r="A1771" t="str">
            <v>CMRUCT23297</v>
          </cell>
        </row>
        <row r="1772">
          <cell r="A1772" t="str">
            <v>CMRUCT23298</v>
          </cell>
        </row>
        <row r="1773">
          <cell r="A1773" t="str">
            <v>CMRUCT23299</v>
          </cell>
        </row>
        <row r="1774">
          <cell r="A1774" t="str">
            <v>CMRUCT23300</v>
          </cell>
        </row>
        <row r="1775">
          <cell r="A1775" t="str">
            <v>CMRUCT23301</v>
          </cell>
        </row>
        <row r="1776">
          <cell r="A1776" t="str">
            <v>CMRUCT23302</v>
          </cell>
        </row>
        <row r="1777">
          <cell r="A1777" t="str">
            <v>CMRUCT23303</v>
          </cell>
        </row>
        <row r="1778">
          <cell r="A1778" t="str">
            <v>CMRUCT23305</v>
          </cell>
        </row>
        <row r="1779">
          <cell r="A1779" t="str">
            <v>CMRUCT23306</v>
          </cell>
        </row>
        <row r="1780">
          <cell r="A1780" t="str">
            <v>CMRUCT23307</v>
          </cell>
        </row>
        <row r="1781">
          <cell r="A1781" t="str">
            <v>CMRUCT23308</v>
          </cell>
        </row>
        <row r="1782">
          <cell r="A1782" t="str">
            <v>CMRUCT23309</v>
          </cell>
        </row>
        <row r="1783">
          <cell r="A1783" t="str">
            <v>CMRUCT23310</v>
          </cell>
        </row>
        <row r="1784">
          <cell r="A1784" t="str">
            <v>CMRUCT23311</v>
          </cell>
        </row>
        <row r="1785">
          <cell r="A1785" t="str">
            <v>CMRUCT23312</v>
          </cell>
        </row>
        <row r="1786">
          <cell r="A1786" t="str">
            <v>CMRUCT23313</v>
          </cell>
        </row>
        <row r="1787">
          <cell r="A1787" t="str">
            <v>CMRUCT23314</v>
          </cell>
        </row>
        <row r="1788">
          <cell r="A1788" t="str">
            <v>CMRUCT23315</v>
          </cell>
        </row>
        <row r="1789">
          <cell r="A1789" t="str">
            <v>CMRUCT23316</v>
          </cell>
        </row>
        <row r="1790">
          <cell r="A1790" t="str">
            <v>CMRUCT23317</v>
          </cell>
        </row>
        <row r="1791">
          <cell r="A1791" t="str">
            <v>CMRUCT23318</v>
          </cell>
        </row>
        <row r="1792">
          <cell r="A1792" t="str">
            <v>CMRUCT23319</v>
          </cell>
        </row>
        <row r="1793">
          <cell r="A1793" t="str">
            <v>CMRUCT23320</v>
          </cell>
        </row>
        <row r="1794">
          <cell r="A1794" t="str">
            <v>CMRUCT23321</v>
          </cell>
        </row>
        <row r="1795">
          <cell r="A1795" t="str">
            <v>CMRUCT23322</v>
          </cell>
        </row>
        <row r="1796">
          <cell r="A1796" t="str">
            <v>CMRUCT23324</v>
          </cell>
        </row>
        <row r="1797">
          <cell r="A1797" t="str">
            <v>CMRUCT23325</v>
          </cell>
        </row>
        <row r="1798">
          <cell r="A1798" t="str">
            <v>CMRUCT23326</v>
          </cell>
        </row>
        <row r="1799">
          <cell r="A1799" t="str">
            <v>CMRUCT23328</v>
          </cell>
        </row>
        <row r="1800">
          <cell r="A1800" t="str">
            <v>CMRUCT23329</v>
          </cell>
        </row>
        <row r="1801">
          <cell r="A1801" t="str">
            <v>CMRUCT23331</v>
          </cell>
        </row>
        <row r="1802">
          <cell r="A1802" t="str">
            <v>CMRUCT23332</v>
          </cell>
        </row>
        <row r="1803">
          <cell r="A1803" t="str">
            <v>CMRUCT23333</v>
          </cell>
        </row>
        <row r="1804">
          <cell r="A1804" t="str">
            <v>CMRUCT24001</v>
          </cell>
        </row>
        <row r="1805">
          <cell r="A1805" t="str">
            <v>CMRUCT24002</v>
          </cell>
        </row>
        <row r="1806">
          <cell r="A1806" t="str">
            <v>CMRUCT24003</v>
          </cell>
        </row>
        <row r="1807">
          <cell r="A1807" t="str">
            <v>CMRUCT24004</v>
          </cell>
        </row>
        <row r="1808">
          <cell r="A1808" t="str">
            <v>CMRUCT24006</v>
          </cell>
        </row>
        <row r="1809">
          <cell r="A1809" t="str">
            <v>CMRUCT24009</v>
          </cell>
        </row>
        <row r="1810">
          <cell r="A1810" t="str">
            <v>CMRUCT24010</v>
          </cell>
        </row>
        <row r="1811">
          <cell r="A1811" t="str">
            <v>CMRUCT24011</v>
          </cell>
        </row>
        <row r="1812">
          <cell r="A1812" t="str">
            <v>CMRUCT24012</v>
          </cell>
        </row>
        <row r="1813">
          <cell r="A1813" t="str">
            <v>CMRUCT24013</v>
          </cell>
        </row>
        <row r="1814">
          <cell r="A1814" t="str">
            <v>CMRUCT24014</v>
          </cell>
        </row>
        <row r="1815">
          <cell r="A1815" t="str">
            <v>CMRUCT24015</v>
          </cell>
        </row>
        <row r="1816">
          <cell r="A1816" t="str">
            <v>CMRUCT24016</v>
          </cell>
        </row>
        <row r="1817">
          <cell r="A1817" t="str">
            <v>CMRUCT24017</v>
          </cell>
        </row>
        <row r="1818">
          <cell r="A1818" t="str">
            <v>CMRUCT24018</v>
          </cell>
        </row>
        <row r="1819">
          <cell r="A1819" t="str">
            <v>CMRUCT24019</v>
          </cell>
        </row>
        <row r="1820">
          <cell r="A1820" t="str">
            <v>CMRUCT24021</v>
          </cell>
        </row>
        <row r="1821">
          <cell r="A1821" t="str">
            <v>CMRUCT24023</v>
          </cell>
        </row>
        <row r="1822">
          <cell r="A1822" t="str">
            <v>CMRUCT24025</v>
          </cell>
        </row>
        <row r="1823">
          <cell r="A1823" t="str">
            <v>CMRUCT24026</v>
          </cell>
        </row>
        <row r="1824">
          <cell r="A1824" t="str">
            <v>CMRUCT24027</v>
          </cell>
        </row>
        <row r="1825">
          <cell r="A1825" t="str">
            <v>CMRUCT24028</v>
          </cell>
        </row>
        <row r="1826">
          <cell r="A1826" t="str">
            <v>CMRUCT24030</v>
          </cell>
        </row>
        <row r="1827">
          <cell r="A1827" t="str">
            <v>CMRUCT24031</v>
          </cell>
        </row>
        <row r="1828">
          <cell r="A1828" t="str">
            <v>CMRUCT24032</v>
          </cell>
        </row>
        <row r="1829">
          <cell r="A1829" t="str">
            <v>CMRUCT24034</v>
          </cell>
        </row>
        <row r="1830">
          <cell r="A1830" t="str">
            <v>CMRUCT24035</v>
          </cell>
        </row>
        <row r="1831">
          <cell r="A1831" t="str">
            <v>CMRUCT24036</v>
          </cell>
        </row>
        <row r="1832">
          <cell r="A1832" t="str">
            <v>CMRUCT24038</v>
          </cell>
        </row>
        <row r="1833">
          <cell r="A1833" t="str">
            <v>CMRUCT24039</v>
          </cell>
        </row>
        <row r="1834">
          <cell r="A1834" t="str">
            <v>CMRUCT24040</v>
          </cell>
        </row>
        <row r="1835">
          <cell r="A1835" t="str">
            <v>CMRUCT24041</v>
          </cell>
        </row>
        <row r="1836">
          <cell r="A1836" t="str">
            <v>CMRUCT24042</v>
          </cell>
        </row>
        <row r="1837">
          <cell r="A1837" t="str">
            <v>CMRUCT24043</v>
          </cell>
        </row>
        <row r="1838">
          <cell r="A1838" t="str">
            <v>CMRUCT24044</v>
          </cell>
        </row>
        <row r="1839">
          <cell r="A1839" t="str">
            <v>CMRUCT24045</v>
          </cell>
        </row>
        <row r="1840">
          <cell r="A1840" t="str">
            <v>CMRUCT24046</v>
          </cell>
        </row>
        <row r="1841">
          <cell r="A1841" t="str">
            <v>CMRUCT24047</v>
          </cell>
        </row>
        <row r="1842">
          <cell r="A1842" t="str">
            <v>CMRUCT24048</v>
          </cell>
        </row>
        <row r="1843">
          <cell r="A1843" t="str">
            <v>CMRUCT24049</v>
          </cell>
        </row>
        <row r="1844">
          <cell r="A1844" t="str">
            <v>CMRUCT24050</v>
          </cell>
        </row>
        <row r="1845">
          <cell r="A1845" t="str">
            <v>CMRUCT24051</v>
          </cell>
        </row>
        <row r="1846">
          <cell r="A1846" t="str">
            <v>CMRUCT24052</v>
          </cell>
        </row>
        <row r="1847">
          <cell r="A1847" t="str">
            <v>CMRUCT24053</v>
          </cell>
        </row>
        <row r="1848">
          <cell r="A1848" t="str">
            <v>CMRUCT24054</v>
          </cell>
        </row>
        <row r="1849">
          <cell r="A1849" t="str">
            <v>CMRUCT24055</v>
          </cell>
        </row>
        <row r="1850">
          <cell r="A1850" t="str">
            <v>CMRUCT24056</v>
          </cell>
        </row>
        <row r="1851">
          <cell r="A1851" t="str">
            <v>CMRUCT24057</v>
          </cell>
        </row>
        <row r="1852">
          <cell r="A1852" t="str">
            <v>CMRUCT24059</v>
          </cell>
        </row>
        <row r="1853">
          <cell r="A1853" t="str">
            <v>CMRUCT24060</v>
          </cell>
        </row>
        <row r="1854">
          <cell r="A1854" t="str">
            <v>CMRUCT24061</v>
          </cell>
        </row>
        <row r="1855">
          <cell r="A1855" t="str">
            <v>CMRUCT24062</v>
          </cell>
        </row>
        <row r="1856">
          <cell r="A1856" t="str">
            <v>CMRUCT24063</v>
          </cell>
        </row>
        <row r="1857">
          <cell r="A1857" t="str">
            <v>CMRUCT24064</v>
          </cell>
        </row>
        <row r="1858">
          <cell r="A1858" t="str">
            <v>CMRUCT24065</v>
          </cell>
        </row>
        <row r="1859">
          <cell r="A1859" t="str">
            <v>CMRUCT24066</v>
          </cell>
        </row>
        <row r="1860">
          <cell r="A1860" t="str">
            <v>CMRUCT24067</v>
          </cell>
        </row>
        <row r="1861">
          <cell r="A1861" t="str">
            <v>CMRUCT24070</v>
          </cell>
        </row>
        <row r="1862">
          <cell r="A1862" t="str">
            <v>CMRUCT24071</v>
          </cell>
        </row>
        <row r="1863">
          <cell r="A1863" t="str">
            <v>CMRUCT24072</v>
          </cell>
        </row>
        <row r="1864">
          <cell r="A1864" t="str">
            <v>CMRUCT24073</v>
          </cell>
        </row>
        <row r="1865">
          <cell r="A1865" t="str">
            <v>CMRUCT24076</v>
          </cell>
        </row>
        <row r="1866">
          <cell r="A1866" t="str">
            <v>CMRUCT24077</v>
          </cell>
        </row>
        <row r="1867">
          <cell r="A1867" t="str">
            <v>CMRUCT24078</v>
          </cell>
        </row>
        <row r="1868">
          <cell r="A1868" t="str">
            <v>CMRUCT24079</v>
          </cell>
        </row>
        <row r="1869">
          <cell r="A1869" t="str">
            <v>CMRUCT24080</v>
          </cell>
        </row>
        <row r="1870">
          <cell r="A1870" t="str">
            <v>CMRUCT24081</v>
          </cell>
        </row>
        <row r="1871">
          <cell r="A1871" t="str">
            <v>CMRUCT24082</v>
          </cell>
        </row>
        <row r="1872">
          <cell r="A1872" t="str">
            <v>CMRUCT24083</v>
          </cell>
        </row>
        <row r="1873">
          <cell r="A1873" t="str">
            <v>CMRUCT24084</v>
          </cell>
        </row>
        <row r="1874">
          <cell r="A1874" t="str">
            <v>CMRUCT24085</v>
          </cell>
        </row>
        <row r="1875">
          <cell r="A1875" t="str">
            <v>CMRUCT24086</v>
          </cell>
        </row>
        <row r="1876">
          <cell r="A1876" t="str">
            <v>CMRUCT24087</v>
          </cell>
        </row>
        <row r="1877">
          <cell r="A1877" t="str">
            <v>CMRUCT24088</v>
          </cell>
        </row>
        <row r="1878">
          <cell r="A1878" t="str">
            <v>CMRUCT24089</v>
          </cell>
        </row>
        <row r="1879">
          <cell r="A1879" t="str">
            <v>CMRUCT24090</v>
          </cell>
        </row>
        <row r="1880">
          <cell r="A1880" t="str">
            <v>CMRUCT24091</v>
          </cell>
        </row>
        <row r="1881">
          <cell r="A1881" t="str">
            <v>CMRUCT24092</v>
          </cell>
        </row>
        <row r="1882">
          <cell r="A1882" t="str">
            <v>CMRUCT24093</v>
          </cell>
        </row>
        <row r="1883">
          <cell r="A1883" t="str">
            <v>CMRUCT24094</v>
          </cell>
        </row>
        <row r="1884">
          <cell r="A1884" t="str">
            <v>CMRUCT24095</v>
          </cell>
        </row>
        <row r="1885">
          <cell r="A1885" t="str">
            <v>CMRUCT24097</v>
          </cell>
        </row>
        <row r="1886">
          <cell r="A1886" t="str">
            <v>CMRUCT24098</v>
          </cell>
        </row>
        <row r="1887">
          <cell r="A1887" t="str">
            <v>CMRUCT24099</v>
          </cell>
        </row>
        <row r="1888">
          <cell r="A1888" t="str">
            <v>CMRUCT24101</v>
          </cell>
        </row>
        <row r="1889">
          <cell r="A1889" t="str">
            <v>CMRUCT24102</v>
          </cell>
        </row>
        <row r="1890">
          <cell r="A1890" t="str">
            <v>CMRUCT24104</v>
          </cell>
        </row>
        <row r="1891">
          <cell r="A1891" t="str">
            <v>CMRUCT24105</v>
          </cell>
        </row>
        <row r="1892">
          <cell r="A1892" t="str">
            <v>CMRUCT24106</v>
          </cell>
        </row>
        <row r="1893">
          <cell r="A1893" t="str">
            <v>CMRUCT24107</v>
          </cell>
        </row>
        <row r="1894">
          <cell r="A1894" t="str">
            <v>CMRUCT24108</v>
          </cell>
        </row>
        <row r="1895">
          <cell r="A1895" t="str">
            <v>CMRUCT24109</v>
          </cell>
        </row>
        <row r="1896">
          <cell r="A1896" t="str">
            <v>CMRUCT24110</v>
          </cell>
        </row>
        <row r="1897">
          <cell r="A1897" t="str">
            <v>CMRUCT24111</v>
          </cell>
        </row>
        <row r="1898">
          <cell r="A1898" t="str">
            <v>CMRUCT24112</v>
          </cell>
        </row>
        <row r="1899">
          <cell r="A1899" t="str">
            <v>CMRUCT24113</v>
          </cell>
        </row>
        <row r="1900">
          <cell r="A1900" t="str">
            <v>CMRUCT24114</v>
          </cell>
        </row>
        <row r="1901">
          <cell r="A1901" t="str">
            <v>CMRUCT24115</v>
          </cell>
        </row>
        <row r="1902">
          <cell r="A1902" t="str">
            <v>CMRUCT24116</v>
          </cell>
        </row>
        <row r="1903">
          <cell r="A1903" t="str">
            <v>CMRUCT24117</v>
          </cell>
        </row>
        <row r="1904">
          <cell r="A1904" t="str">
            <v>CMRUCT24118</v>
          </cell>
        </row>
        <row r="1905">
          <cell r="A1905" t="str">
            <v>CMRUCT24119</v>
          </cell>
        </row>
        <row r="1906">
          <cell r="A1906" t="str">
            <v>CMRUCT24120</v>
          </cell>
        </row>
        <row r="1907">
          <cell r="A1907" t="str">
            <v>CMRUCT24121</v>
          </cell>
        </row>
        <row r="1908">
          <cell r="A1908" t="str">
            <v>CMRUCT24122</v>
          </cell>
        </row>
        <row r="1909">
          <cell r="A1909" t="str">
            <v>CMRUCT24123</v>
          </cell>
        </row>
        <row r="1910">
          <cell r="A1910" t="str">
            <v>CMRUCT24124</v>
          </cell>
        </row>
        <row r="1911">
          <cell r="A1911" t="str">
            <v>CMRUCT24125</v>
          </cell>
        </row>
        <row r="1912">
          <cell r="A1912" t="str">
            <v>CMRUCT24128</v>
          </cell>
        </row>
        <row r="1913">
          <cell r="A1913" t="str">
            <v>CMRUCT24129</v>
          </cell>
        </row>
        <row r="1914">
          <cell r="A1914" t="str">
            <v>CMRUCT24131</v>
          </cell>
        </row>
        <row r="1915">
          <cell r="A1915" t="str">
            <v>CMRUCT24141</v>
          </cell>
        </row>
        <row r="1916">
          <cell r="A1916" t="str">
            <v>CMRUCT24147</v>
          </cell>
        </row>
        <row r="1917">
          <cell r="A1917" t="str">
            <v>CMRUCT24153</v>
          </cell>
        </row>
        <row r="1918">
          <cell r="A1918" t="str">
            <v>CMRUCT24154</v>
          </cell>
        </row>
        <row r="1919">
          <cell r="A1919" t="str">
            <v>CMRUCT24155</v>
          </cell>
        </row>
        <row r="1920">
          <cell r="A1920" t="str">
            <v>CMRUCT24156</v>
          </cell>
        </row>
        <row r="1921">
          <cell r="A1921" t="str">
            <v>CMRUCT24157</v>
          </cell>
        </row>
        <row r="1922">
          <cell r="A1922" t="str">
            <v>CMRUCT24158</v>
          </cell>
        </row>
        <row r="1923">
          <cell r="A1923" t="str">
            <v>CMRUCT24159</v>
          </cell>
        </row>
        <row r="1924">
          <cell r="A1924" t="str">
            <v>CMRUCT24160</v>
          </cell>
        </row>
        <row r="1925">
          <cell r="A1925" t="str">
            <v>CMRUCT24161</v>
          </cell>
        </row>
        <row r="1926">
          <cell r="A1926" t="str">
            <v>CMRUCT24164</v>
          </cell>
        </row>
        <row r="1927">
          <cell r="A1927" t="str">
            <v>CMRUCT24165</v>
          </cell>
        </row>
        <row r="1928">
          <cell r="A1928" t="str">
            <v>CMRUCT24166</v>
          </cell>
        </row>
        <row r="1929">
          <cell r="A1929" t="str">
            <v>CMRUCT24168</v>
          </cell>
        </row>
        <row r="1930">
          <cell r="A1930" t="str">
            <v>CMRUCT24169</v>
          </cell>
        </row>
        <row r="1931">
          <cell r="A1931" t="str">
            <v>CMRUCT24170</v>
          </cell>
        </row>
        <row r="1932">
          <cell r="A1932" t="str">
            <v>CMRUCT24172</v>
          </cell>
        </row>
        <row r="1933">
          <cell r="A1933" t="str">
            <v>CMRUCT24173</v>
          </cell>
        </row>
        <row r="1934">
          <cell r="A1934" t="str">
            <v>CMRUCT24174</v>
          </cell>
        </row>
        <row r="1935">
          <cell r="A1935" t="str">
            <v>CMRUCT24175</v>
          </cell>
        </row>
        <row r="1936">
          <cell r="A1936" t="str">
            <v>CMRUCT24176</v>
          </cell>
        </row>
        <row r="1937">
          <cell r="A1937" t="str">
            <v>CMRUCT24178</v>
          </cell>
        </row>
        <row r="1938">
          <cell r="A1938" t="str">
            <v>CMRUCT24179</v>
          </cell>
        </row>
        <row r="1939">
          <cell r="A1939" t="str">
            <v>CMRUCT24180</v>
          </cell>
        </row>
        <row r="1940">
          <cell r="A1940" t="str">
            <v>CMRUCT24181</v>
          </cell>
        </row>
        <row r="1941">
          <cell r="A1941" t="str">
            <v>CMRUCT24182</v>
          </cell>
        </row>
        <row r="1942">
          <cell r="A1942" t="str">
            <v>CMRUCT24186</v>
          </cell>
        </row>
        <row r="1943">
          <cell r="A1943" t="str">
            <v>CMRUCT24187</v>
          </cell>
        </row>
        <row r="1944">
          <cell r="A1944" t="str">
            <v>CMRUCT24190</v>
          </cell>
        </row>
        <row r="1945">
          <cell r="A1945" t="str">
            <v>CMRUCT24191</v>
          </cell>
        </row>
        <row r="1946">
          <cell r="A1946" t="str">
            <v>CMRUCT24192</v>
          </cell>
        </row>
        <row r="1947">
          <cell r="A1947" t="str">
            <v>CMRUCT24195</v>
          </cell>
        </row>
        <row r="1948">
          <cell r="A1948" t="str">
            <v>CMRUCT24196</v>
          </cell>
        </row>
        <row r="1949">
          <cell r="A1949" t="str">
            <v>CMRUCT24197</v>
          </cell>
        </row>
        <row r="1950">
          <cell r="A1950" t="str">
            <v>CMRUCT24199</v>
          </cell>
        </row>
        <row r="1951">
          <cell r="A1951" t="str">
            <v>CMRUCT25001</v>
          </cell>
        </row>
        <row r="1952">
          <cell r="A1952" t="str">
            <v>CMRUCT25002</v>
          </cell>
        </row>
        <row r="1953">
          <cell r="A1953" t="str">
            <v>CMRUCT25003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CMRUCT25007</v>
          </cell>
        </row>
        <row r="1957">
          <cell r="A1957" t="str">
            <v>CMRUCT25008</v>
          </cell>
        </row>
        <row r="1958">
          <cell r="A1958" t="str">
            <v>CMRUCT25009</v>
          </cell>
        </row>
        <row r="1959">
          <cell r="A1959" t="str">
            <v>CMRUCT25010</v>
          </cell>
        </row>
        <row r="1960">
          <cell r="A1960" t="str">
            <v>CMRUCT25011</v>
          </cell>
        </row>
        <row r="1961">
          <cell r="A1961" t="str">
            <v>CMRUCT25014</v>
          </cell>
        </row>
        <row r="1962">
          <cell r="A1962" t="str">
            <v>CMTLPT19324</v>
          </cell>
        </row>
        <row r="1963">
          <cell r="A1963" t="str">
            <v>DESKTOP-2D9N46C</v>
          </cell>
        </row>
        <row r="1964">
          <cell r="A1964" t="str">
            <v>DESKTOP-S3R7NVG</v>
          </cell>
        </row>
        <row r="1965">
          <cell r="A1965" t="str">
            <v>GARODOMC002</v>
          </cell>
        </row>
        <row r="1966">
          <cell r="A1966" t="str">
            <v>GAROMOS101</v>
          </cell>
        </row>
        <row r="1967">
          <cell r="A1967" t="str">
            <v>GAROPCUT001</v>
          </cell>
        </row>
        <row r="1968">
          <cell r="A1968" t="str">
            <v>GAROPDDK101</v>
          </cell>
        </row>
        <row r="1969">
          <cell r="A1969" t="str">
            <v>GAROSHARG101</v>
          </cell>
        </row>
        <row r="1970">
          <cell r="A1970" t="str">
            <v>GAROUSINE001</v>
          </cell>
        </row>
        <row r="1971">
          <cell r="A1971" t="str">
            <v>GUINMORP101</v>
          </cell>
        </row>
        <row r="1972">
          <cell r="A1972" t="str">
            <v>GUINUPCUT101</v>
          </cell>
        </row>
        <row r="1973">
          <cell r="A1973" t="str">
            <v>INDUSBI101</v>
          </cell>
        </row>
        <row r="1974">
          <cell r="A1974" t="str">
            <v>KOUMTRACK001</v>
          </cell>
        </row>
        <row r="1975">
          <cell r="A1975" t="str">
            <v>KOUMUSIN001</v>
          </cell>
        </row>
        <row r="1976">
          <cell r="A1976" t="str">
            <v>MESCAVESGAROU</v>
          </cell>
        </row>
        <row r="1977">
          <cell r="A1977" t="str">
            <v>MESCAVESKOUM</v>
          </cell>
        </row>
        <row r="1978">
          <cell r="A1978" t="str">
            <v>MESCAVESNDOK</v>
          </cell>
        </row>
        <row r="1979">
          <cell r="A1979" t="str">
            <v>MESCAVESYDE</v>
          </cell>
        </row>
        <row r="1980">
          <cell r="A1980" t="str">
            <v>MESCOND-TEST</v>
          </cell>
        </row>
        <row r="1981">
          <cell r="A1981" t="str">
            <v>MESCONDBAF</v>
          </cell>
        </row>
        <row r="1982">
          <cell r="A1982" t="str">
            <v>MESCONDGAROU</v>
          </cell>
        </row>
        <row r="1983">
          <cell r="A1983" t="str">
            <v>MESCONDNDOK1</v>
          </cell>
        </row>
        <row r="1984">
          <cell r="A1984" t="str">
            <v>MESCONDNDOKO</v>
          </cell>
        </row>
        <row r="1985">
          <cell r="A1985" t="str">
            <v>MESCONDTCYDE</v>
          </cell>
        </row>
        <row r="1986">
          <cell r="A1986" t="str">
            <v>MESCONDYDE</v>
          </cell>
        </row>
        <row r="1987">
          <cell r="A1987" t="str">
            <v>MESCONDYDETC</v>
          </cell>
        </row>
        <row r="1988">
          <cell r="A1988" t="str">
            <v>MESCONDYDEUBG</v>
          </cell>
        </row>
        <row r="1989">
          <cell r="A1989" t="str">
            <v>MESFILTBAF</v>
          </cell>
        </row>
        <row r="1990">
          <cell r="A1990" t="str">
            <v>MESFILTGAROU</v>
          </cell>
        </row>
        <row r="1991">
          <cell r="A1991" t="str">
            <v>MESFILTKOUM</v>
          </cell>
        </row>
        <row r="1992">
          <cell r="A1992" t="str">
            <v>MESSGXBAF</v>
          </cell>
        </row>
        <row r="1993">
          <cell r="A1993" t="str">
            <v>MESSGXGARO</v>
          </cell>
        </row>
        <row r="1994">
          <cell r="A1994" t="str">
            <v>MESSGXNDOK</v>
          </cell>
        </row>
        <row r="1995">
          <cell r="A1995" t="str">
            <v>MESSGXTCYDE</v>
          </cell>
        </row>
        <row r="1996">
          <cell r="A1996" t="str">
            <v>MESSGXYDECP</v>
          </cell>
        </row>
        <row r="1997">
          <cell r="A1997" t="str">
            <v>MESTTEBAF</v>
          </cell>
        </row>
        <row r="1998">
          <cell r="A1998" t="str">
            <v>MESTTEYDEUBG</v>
          </cell>
        </row>
        <row r="1999">
          <cell r="A1999" t="str">
            <v>NDOKDOMC003</v>
          </cell>
        </row>
        <row r="2000">
          <cell r="A2000" t="str">
            <v>NDOKMOS101</v>
          </cell>
        </row>
        <row r="2001">
          <cell r="A2001" t="str">
            <v>NDOKPDDK101</v>
          </cell>
        </row>
        <row r="2002">
          <cell r="A2002" t="str">
            <v>NDOKSHARG101</v>
          </cell>
        </row>
        <row r="2003">
          <cell r="A2003" t="str">
            <v>NDOKUPCUT101</v>
          </cell>
        </row>
        <row r="2004">
          <cell r="A2004" t="str">
            <v>NDOKUSIN002</v>
          </cell>
        </row>
        <row r="2005">
          <cell r="A2005" t="str">
            <v>OLEMDOMC001</v>
          </cell>
        </row>
        <row r="2006">
          <cell r="A2006" t="str">
            <v>OLEMMOS101</v>
          </cell>
        </row>
        <row r="2007">
          <cell r="A2007" t="str">
            <v>OLEMPDDK101</v>
          </cell>
        </row>
        <row r="2008">
          <cell r="A2008" t="str">
            <v>OLEMUPCUT101</v>
          </cell>
        </row>
        <row r="2009">
          <cell r="A2009" t="str">
            <v>PONTBBRASSBAF</v>
          </cell>
        </row>
        <row r="2010">
          <cell r="A2010" t="str">
            <v>PONTBBRASSGARO</v>
          </cell>
        </row>
        <row r="2011">
          <cell r="A2011" t="str">
            <v>PONTBBRASSKOUM</v>
          </cell>
        </row>
        <row r="2012">
          <cell r="A2012" t="str">
            <v>PONTBBRASSYDE</v>
          </cell>
        </row>
        <row r="2013">
          <cell r="A2013" t="str">
            <v>PONTBRASGUIN</v>
          </cell>
        </row>
        <row r="2014">
          <cell r="A2014" t="str">
            <v>SABCADMIN</v>
          </cell>
        </row>
        <row r="2015">
          <cell r="A2015" t="str">
            <v>SABCAMPLI101</v>
          </cell>
        </row>
        <row r="2016">
          <cell r="A2016" t="str">
            <v>SABCASCO101</v>
          </cell>
        </row>
        <row r="2017">
          <cell r="A2017" t="str">
            <v>SABCASSET601</v>
          </cell>
        </row>
        <row r="2018">
          <cell r="A2018" t="str">
            <v>SABCBI102</v>
          </cell>
        </row>
        <row r="2019">
          <cell r="A2019" t="str">
            <v>SABCBI201</v>
          </cell>
        </row>
        <row r="2020">
          <cell r="A2020" t="str">
            <v>SABCBICRM101</v>
          </cell>
        </row>
        <row r="2021">
          <cell r="A2021" t="str">
            <v>SABCBICRM101</v>
          </cell>
        </row>
        <row r="2022">
          <cell r="A2022" t="str">
            <v>SABCBIOM101</v>
          </cell>
        </row>
        <row r="2023">
          <cell r="A2023" t="str">
            <v>SABCBIOM102</v>
          </cell>
        </row>
        <row r="2024">
          <cell r="A2024" t="str">
            <v>SABCBIOM103</v>
          </cell>
        </row>
        <row r="2025">
          <cell r="A2025" t="str">
            <v>SABCBIOM104</v>
          </cell>
        </row>
        <row r="2026">
          <cell r="A2026" t="str">
            <v>SABCBO101</v>
          </cell>
        </row>
        <row r="2027">
          <cell r="A2027" t="str">
            <v>SABCBO101</v>
          </cell>
        </row>
        <row r="2028">
          <cell r="A2028" t="str">
            <v>SABCBO102</v>
          </cell>
        </row>
        <row r="2029">
          <cell r="A2029" t="str">
            <v>SABCBO102</v>
          </cell>
        </row>
        <row r="2030">
          <cell r="A2030" t="str">
            <v>SABCBO601</v>
          </cell>
        </row>
        <row r="2031">
          <cell r="A2031" t="str">
            <v>SABCBPC101</v>
          </cell>
        </row>
        <row r="2032">
          <cell r="A2032" t="str">
            <v>SABCBPC103</v>
          </cell>
        </row>
        <row r="2033">
          <cell r="A2033" t="str">
            <v>SABCBPC601</v>
          </cell>
        </row>
        <row r="2034">
          <cell r="A2034" t="str">
            <v>SABCBPC603</v>
          </cell>
        </row>
        <row r="2035">
          <cell r="A2035" t="str">
            <v>SABCBUG101</v>
          </cell>
        </row>
        <row r="2036">
          <cell r="A2036" t="str">
            <v>SABCCACC101</v>
          </cell>
        </row>
        <row r="2037">
          <cell r="A2037" t="str">
            <v>SABCCONSO101</v>
          </cell>
        </row>
        <row r="2038">
          <cell r="A2038" t="str">
            <v>SABCCRM101</v>
          </cell>
        </row>
        <row r="2039">
          <cell r="A2039" t="str">
            <v>SABCCRM601</v>
          </cell>
        </row>
        <row r="2040">
          <cell r="A2040" t="str">
            <v>SABCDARE101</v>
          </cell>
        </row>
        <row r="2041">
          <cell r="A2041" t="str">
            <v>SABCDEOP101</v>
          </cell>
        </row>
        <row r="2042">
          <cell r="A2042" t="str">
            <v>SABCDHCP101</v>
          </cell>
        </row>
        <row r="2043">
          <cell r="A2043" t="str">
            <v>SABCDHCP102</v>
          </cell>
        </row>
        <row r="2044">
          <cell r="A2044" t="str">
            <v>SABCDIMO100</v>
          </cell>
        </row>
        <row r="2045">
          <cell r="A2045" t="str">
            <v>SABCDIMO101</v>
          </cell>
        </row>
        <row r="2046">
          <cell r="A2046" t="str">
            <v>SABCDIMO101</v>
          </cell>
        </row>
        <row r="2047">
          <cell r="A2047" t="str">
            <v>SABCDIMO102</v>
          </cell>
        </row>
        <row r="2048">
          <cell r="A2048" t="str">
            <v>SABCDIMO102</v>
          </cell>
        </row>
        <row r="2049">
          <cell r="A2049" t="str">
            <v>SABCDIMO103</v>
          </cell>
        </row>
        <row r="2050">
          <cell r="A2050" t="str">
            <v>SABCDIMO110</v>
          </cell>
        </row>
        <row r="2051">
          <cell r="A2051" t="str">
            <v>SABCDIMO110</v>
          </cell>
        </row>
        <row r="2052">
          <cell r="A2052" t="str">
            <v>SABCDIMO110</v>
          </cell>
        </row>
        <row r="2053">
          <cell r="A2053" t="str">
            <v>SABCDIMO201</v>
          </cell>
        </row>
        <row r="2054">
          <cell r="A2054" t="str">
            <v>SABCDIMO601</v>
          </cell>
        </row>
        <row r="2055">
          <cell r="A2055" t="str">
            <v>SABCDIMOB101</v>
          </cell>
        </row>
        <row r="2056">
          <cell r="A2056" t="str">
            <v>SABCDIMOB101</v>
          </cell>
        </row>
        <row r="2057">
          <cell r="A2057" t="str">
            <v>SABCDIMOBI101</v>
          </cell>
        </row>
        <row r="2058">
          <cell r="A2058" t="str">
            <v>SABCDIMOBI101</v>
          </cell>
        </row>
        <row r="2059">
          <cell r="A2059" t="str">
            <v>SABCELO101</v>
          </cell>
        </row>
        <row r="2060">
          <cell r="A2060" t="str">
            <v>SABCELO201</v>
          </cell>
        </row>
        <row r="2061">
          <cell r="A2061" t="str">
            <v>SABCENERG01</v>
          </cell>
        </row>
        <row r="2062">
          <cell r="A2062" t="str">
            <v>SABCERP101</v>
          </cell>
        </row>
        <row r="2063">
          <cell r="A2063" t="str">
            <v>SABCERP601</v>
          </cell>
        </row>
        <row r="2064">
          <cell r="A2064" t="str">
            <v>SABCFUTU101</v>
          </cell>
        </row>
        <row r="2065">
          <cell r="A2065" t="str">
            <v>SABCFUTU601</v>
          </cell>
        </row>
        <row r="2066">
          <cell r="A2066" t="str">
            <v>SABCGED101</v>
          </cell>
        </row>
        <row r="2067">
          <cell r="A2067" t="str">
            <v>SABCGED103</v>
          </cell>
        </row>
        <row r="2068">
          <cell r="A2068" t="str">
            <v>SABCGED104</v>
          </cell>
        </row>
        <row r="2069">
          <cell r="A2069" t="str">
            <v>SABCGED105</v>
          </cell>
        </row>
        <row r="2070">
          <cell r="A2070" t="str">
            <v>SABCGEDO101</v>
          </cell>
        </row>
        <row r="2071">
          <cell r="A2071" t="str">
            <v>SABCGEDO201</v>
          </cell>
        </row>
        <row r="2072">
          <cell r="A2072" t="str">
            <v>SABCGLPI101</v>
          </cell>
        </row>
        <row r="2073">
          <cell r="A2073" t="str">
            <v>SABCGLPI601</v>
          </cell>
        </row>
        <row r="2074">
          <cell r="A2074" t="str">
            <v>SABCIA101</v>
          </cell>
        </row>
        <row r="2075">
          <cell r="A2075" t="str">
            <v>SABCIA601</v>
          </cell>
        </row>
        <row r="2076">
          <cell r="A2076" t="str">
            <v>SABCISO101</v>
          </cell>
        </row>
        <row r="2077">
          <cell r="A2077" t="str">
            <v>SABCISO102</v>
          </cell>
        </row>
        <row r="2078">
          <cell r="A2078" t="str">
            <v>SABCISO103</v>
          </cell>
        </row>
        <row r="2079">
          <cell r="A2079" t="str">
            <v>SABCISO201</v>
          </cell>
        </row>
        <row r="2080">
          <cell r="A2080" t="str">
            <v>SABCISO601</v>
          </cell>
        </row>
        <row r="2081">
          <cell r="A2081" t="str">
            <v>SABCKCP102</v>
          </cell>
        </row>
        <row r="2082">
          <cell r="A2082" t="str">
            <v>SABCKPI101</v>
          </cell>
        </row>
        <row r="2083">
          <cell r="A2083" t="str">
            <v>SABCKPI103</v>
          </cell>
        </row>
        <row r="2084">
          <cell r="A2084" t="str">
            <v>SABCKPI1031</v>
          </cell>
        </row>
        <row r="2085">
          <cell r="A2085" t="str">
            <v>SABCKPI105</v>
          </cell>
        </row>
        <row r="2086">
          <cell r="A2086" t="str">
            <v>SABCKPI606</v>
          </cell>
        </row>
        <row r="2087">
          <cell r="A2087" t="str">
            <v>SABCLCM101</v>
          </cell>
        </row>
        <row r="2088">
          <cell r="A2088" t="str">
            <v>SABCLEARN101</v>
          </cell>
        </row>
        <row r="2089">
          <cell r="A2089" t="str">
            <v>SABCMASS101</v>
          </cell>
        </row>
        <row r="2090">
          <cell r="A2090" t="str">
            <v>SABCMASS601</v>
          </cell>
        </row>
        <row r="2091">
          <cell r="A2091" t="str">
            <v>SABCMDP101</v>
          </cell>
        </row>
        <row r="2092">
          <cell r="A2092" t="str">
            <v>SABCMEC101</v>
          </cell>
        </row>
        <row r="2093">
          <cell r="A2093" t="str">
            <v>SABCMEC102</v>
          </cell>
        </row>
        <row r="2094">
          <cell r="A2094" t="str">
            <v>SABCMEC201</v>
          </cell>
        </row>
        <row r="2095">
          <cell r="A2095" t="str">
            <v>SABCMEC202</v>
          </cell>
        </row>
        <row r="2096">
          <cell r="A2096" t="str">
            <v>SABCMMIX101</v>
          </cell>
        </row>
        <row r="2097">
          <cell r="A2097" t="str">
            <v>SABCMOS101</v>
          </cell>
        </row>
        <row r="2098">
          <cell r="A2098" t="str">
            <v>SABCMOS102</v>
          </cell>
        </row>
        <row r="2099">
          <cell r="A2099" t="str">
            <v>SABCMOS104</v>
          </cell>
        </row>
        <row r="2100">
          <cell r="A2100" t="str">
            <v>SABCMOS201</v>
          </cell>
        </row>
        <row r="2101">
          <cell r="A2101" t="str">
            <v>SABCMOS601</v>
          </cell>
        </row>
        <row r="2102">
          <cell r="A2102" t="str">
            <v>SABCMSQL101</v>
          </cell>
        </row>
        <row r="2103">
          <cell r="A2103" t="str">
            <v>SABCMSQL201</v>
          </cell>
        </row>
        <row r="2104">
          <cell r="A2104" t="str">
            <v>SABCMSQL601</v>
          </cell>
        </row>
        <row r="2105">
          <cell r="A2105" t="str">
            <v>SABCMYAP101</v>
          </cell>
        </row>
        <row r="2106">
          <cell r="A2106" t="str">
            <v>SABCOMNI101</v>
          </cell>
        </row>
        <row r="2107">
          <cell r="A2107" t="str">
            <v>SABCPASDO101</v>
          </cell>
        </row>
        <row r="2108">
          <cell r="A2108" t="str">
            <v>SABCPASDO101</v>
          </cell>
        </row>
        <row r="2109">
          <cell r="A2109" t="str">
            <v>SABCPASDO102</v>
          </cell>
        </row>
        <row r="2110">
          <cell r="A2110" t="str">
            <v>SABCPDDK101</v>
          </cell>
        </row>
        <row r="2111">
          <cell r="A2111" t="str">
            <v>SABCPERM101</v>
          </cell>
        </row>
        <row r="2112">
          <cell r="A2112" t="str">
            <v>SABCPROJ102</v>
          </cell>
        </row>
        <row r="2113">
          <cell r="A2113" t="str">
            <v>SABCPROJ601</v>
          </cell>
        </row>
        <row r="2114">
          <cell r="A2114" t="str">
            <v>SABCRADI101</v>
          </cell>
        </row>
        <row r="2115">
          <cell r="A2115" t="str">
            <v>SABCRADI102</v>
          </cell>
        </row>
        <row r="2116">
          <cell r="A2116" t="str">
            <v>SABCSCCM101</v>
          </cell>
        </row>
        <row r="2117">
          <cell r="A2117" t="str">
            <v>SABCSHARG101</v>
          </cell>
        </row>
        <row r="2118">
          <cell r="A2118" t="str">
            <v>SABCSOC101</v>
          </cell>
        </row>
        <row r="2119">
          <cell r="A2119" t="str">
            <v>SABCSQCAIS101</v>
          </cell>
        </row>
        <row r="2120">
          <cell r="A2120" t="str">
            <v>SABCSQCAIS601</v>
          </cell>
        </row>
        <row r="2121">
          <cell r="A2121" t="str">
            <v>SABCSQDIMO101</v>
          </cell>
        </row>
        <row r="2122">
          <cell r="A2122" t="str">
            <v>SABCSQDIMO101</v>
          </cell>
        </row>
        <row r="2123">
          <cell r="A2123" t="str">
            <v>SABCSQDIMO201</v>
          </cell>
        </row>
        <row r="2124">
          <cell r="A2124" t="str">
            <v>SABCSQELO101</v>
          </cell>
        </row>
        <row r="2125">
          <cell r="A2125" t="str">
            <v>SABCSQELO201</v>
          </cell>
        </row>
        <row r="2126">
          <cell r="A2126" t="str">
            <v>SABCSQINT601</v>
          </cell>
        </row>
        <row r="2127">
          <cell r="A2127" t="str">
            <v>SABCSQQUAL101</v>
          </cell>
        </row>
        <row r="2128">
          <cell r="A2128" t="str">
            <v>SABCSQRH101</v>
          </cell>
        </row>
        <row r="2129">
          <cell r="A2129" t="str">
            <v>SABCSQRH601</v>
          </cell>
        </row>
        <row r="2130">
          <cell r="A2130" t="str">
            <v>SABCSQSHAR101</v>
          </cell>
        </row>
        <row r="2131">
          <cell r="A2131" t="str">
            <v>SABCSQSHAR101</v>
          </cell>
        </row>
        <row r="2132">
          <cell r="A2132" t="str">
            <v>SABCSQSHAR101</v>
          </cell>
        </row>
        <row r="2133">
          <cell r="A2133" t="str">
            <v>SABCSSIS101</v>
          </cell>
        </row>
        <row r="2134">
          <cell r="A2134" t="str">
            <v>SABCSSIS101</v>
          </cell>
        </row>
        <row r="2135">
          <cell r="A2135" t="str">
            <v>SABCSSIS601</v>
          </cell>
        </row>
        <row r="2136">
          <cell r="A2136" t="str">
            <v>SABCTEST601</v>
          </cell>
        </row>
        <row r="2137">
          <cell r="A2137" t="str">
            <v>SABCTSE101</v>
          </cell>
        </row>
        <row r="2138">
          <cell r="A2138" t="str">
            <v>SABCTSE101</v>
          </cell>
        </row>
        <row r="2139">
          <cell r="A2139" t="str">
            <v>SABCTSE102</v>
          </cell>
        </row>
        <row r="2140">
          <cell r="A2140" t="str">
            <v>SABCTSE102</v>
          </cell>
        </row>
        <row r="2141">
          <cell r="A2141" t="str">
            <v>SABCTSEL101</v>
          </cell>
        </row>
        <row r="2142">
          <cell r="A2142" t="str">
            <v>SABCTSEL102</v>
          </cell>
        </row>
        <row r="2143">
          <cell r="A2143" t="str">
            <v>SABCTSEL102</v>
          </cell>
        </row>
        <row r="2144">
          <cell r="A2144" t="str">
            <v>SABCUPCUT101</v>
          </cell>
        </row>
        <row r="2145">
          <cell r="A2145" t="str">
            <v>SABCUPCUT102</v>
          </cell>
        </row>
        <row r="2146">
          <cell r="A2146" t="str">
            <v>SABCVPRX101</v>
          </cell>
        </row>
        <row r="2147">
          <cell r="A2147" t="str">
            <v>SABCVPRX102</v>
          </cell>
        </row>
        <row r="2148">
          <cell r="A2148" t="str">
            <v>SABCVPRX103</v>
          </cell>
        </row>
        <row r="2149">
          <cell r="A2149" t="str">
            <v>SABCVPRX104</v>
          </cell>
        </row>
        <row r="2150">
          <cell r="A2150" t="str">
            <v>SABCVPRX105</v>
          </cell>
        </row>
        <row r="2151">
          <cell r="A2151" t="str">
            <v>SABCWEB101</v>
          </cell>
        </row>
        <row r="2152">
          <cell r="A2152" t="str">
            <v>SABCWEB601</v>
          </cell>
        </row>
        <row r="2153">
          <cell r="A2153" t="str">
            <v>SABCWEF101</v>
          </cell>
        </row>
        <row r="2154">
          <cell r="A2154" t="str">
            <v>SABCWIFI101</v>
          </cell>
        </row>
        <row r="2155">
          <cell r="A2155" t="str">
            <v>SABCWIFI601</v>
          </cell>
        </row>
        <row r="2156">
          <cell r="A2156" t="str">
            <v>SEMCDOMC001</v>
          </cell>
        </row>
        <row r="2157">
          <cell r="A2157" t="str">
            <v>SEMCPDDK101</v>
          </cell>
        </row>
        <row r="2158">
          <cell r="A2158" t="str">
            <v>SEMCSHARG101</v>
          </cell>
        </row>
        <row r="2159">
          <cell r="A2159" t="str">
            <v>SEMCUPCUT101</v>
          </cell>
        </row>
        <row r="2160">
          <cell r="A2160" t="str">
            <v>SEMCUSIN001</v>
          </cell>
        </row>
        <row r="2161">
          <cell r="A2161" t="str">
            <v>SERVEURDI01</v>
          </cell>
        </row>
        <row r="2162">
          <cell r="A2162" t="str">
            <v>SIACDOMC002</v>
          </cell>
        </row>
        <row r="2163">
          <cell r="A2163" t="str">
            <v>SIACFICH001</v>
          </cell>
        </row>
        <row r="2164">
          <cell r="A2164" t="str">
            <v>SIACFICH002</v>
          </cell>
        </row>
        <row r="2165">
          <cell r="A2165" t="str">
            <v>SIACMOS101</v>
          </cell>
        </row>
        <row r="2166">
          <cell r="A2166" t="str">
            <v>SIACPDDK101</v>
          </cell>
        </row>
        <row r="2167">
          <cell r="A2167" t="str">
            <v>SIACSHARG101</v>
          </cell>
        </row>
        <row r="2168">
          <cell r="A2168" t="str">
            <v>SIACUPCUT101</v>
          </cell>
        </row>
        <row r="2169">
          <cell r="A2169" t="str">
            <v>SILOS</v>
          </cell>
        </row>
        <row r="2170">
          <cell r="A2170" t="str">
            <v>SOCABACK101</v>
          </cell>
        </row>
        <row r="2171">
          <cell r="A2171" t="str">
            <v>SOCADOMC002</v>
          </cell>
        </row>
        <row r="2172">
          <cell r="A2172" t="str">
            <v>SOCAECOSYS101</v>
          </cell>
        </row>
        <row r="2173">
          <cell r="A2173" t="str">
            <v>SOCAFICH101</v>
          </cell>
        </row>
        <row r="2174">
          <cell r="A2174" t="str">
            <v>SOCAHUSKY101</v>
          </cell>
        </row>
        <row r="2175">
          <cell r="A2175" t="str">
            <v>SOCAMOS101</v>
          </cell>
        </row>
        <row r="2176">
          <cell r="A2176" t="str">
            <v>SOCAMSQL101</v>
          </cell>
        </row>
        <row r="2177">
          <cell r="A2177" t="str">
            <v>SOCAPCUT001</v>
          </cell>
        </row>
        <row r="2178">
          <cell r="A2178" t="str">
            <v>SOCAPDDK101</v>
          </cell>
        </row>
        <row r="2179">
          <cell r="A2179" t="str">
            <v>SOCASHARG101</v>
          </cell>
        </row>
        <row r="2180">
          <cell r="A2180" t="str">
            <v>SOCASOFT101</v>
          </cell>
        </row>
        <row r="2181">
          <cell r="A2181" t="str">
            <v>SOUADOMC001</v>
          </cell>
        </row>
        <row r="2182">
          <cell r="A2182" t="str">
            <v>SOUAMOS101</v>
          </cell>
        </row>
        <row r="2183">
          <cell r="A2183" t="str">
            <v>SOUAPCUT001</v>
          </cell>
        </row>
        <row r="2184">
          <cell r="A2184" t="str">
            <v>SOUAPDDK101</v>
          </cell>
        </row>
        <row r="2185">
          <cell r="A2185" t="str">
            <v>VM-CMRSRV23001-</v>
          </cell>
        </row>
        <row r="2186">
          <cell r="A2186" t="str">
            <v>YAOUBACK101</v>
          </cell>
        </row>
        <row r="2187">
          <cell r="A2187" t="str">
            <v>YAOUBI101</v>
          </cell>
        </row>
        <row r="2188">
          <cell r="A2188" t="str">
            <v>YAOUDOMC002</v>
          </cell>
        </row>
        <row r="2189">
          <cell r="A2189" t="str">
            <v>YAOUMOS101</v>
          </cell>
        </row>
        <row r="2190">
          <cell r="A2190" t="str">
            <v>YAOUPCUT001</v>
          </cell>
        </row>
        <row r="2191">
          <cell r="A2191" t="str">
            <v>YAOUPDDK101</v>
          </cell>
        </row>
        <row r="2192">
          <cell r="A2192" t="str">
            <v>YAOUSHARG101</v>
          </cell>
        </row>
        <row r="2193">
          <cell r="A2193" t="str">
            <v>YAOUSIN001</v>
          </cell>
        </row>
        <row r="2194">
          <cell r="A2194" t="str">
            <v>YAOUSIN001</v>
          </cell>
        </row>
        <row r="2195">
          <cell r="A2195" t="str">
            <v>YAOUSIN002</v>
          </cell>
        </row>
        <row r="2196">
          <cell r="A2196" t="str">
            <v>YAOUSIN003</v>
          </cell>
        </row>
        <row r="2197">
          <cell r="A2197" t="str">
            <v>YAOUSIN005</v>
          </cell>
        </row>
        <row r="2198">
          <cell r="A2198" t="str">
            <v>YAOUSINE001</v>
          </cell>
        </row>
        <row r="2199">
          <cell r="A2199" t="str">
            <v>YAOUVPRX101</v>
          </cell>
        </row>
        <row r="2200">
          <cell r="A2200" t="str">
            <v>YAOUVPRX102</v>
          </cell>
        </row>
      </sheetData>
      <sheetData sheetId="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CMRLPT19001</v>
          </cell>
        </row>
        <row r="50">
          <cell r="A50" t="str">
            <v>CMRLPT19002</v>
          </cell>
        </row>
        <row r="51">
          <cell r="A51" t="str">
            <v>CMRLPT19004</v>
          </cell>
        </row>
        <row r="52">
          <cell r="A52" t="str">
            <v>CMRLPT19005</v>
          </cell>
        </row>
        <row r="53">
          <cell r="A53" t="str">
            <v>CMRLPT19006</v>
          </cell>
        </row>
        <row r="54">
          <cell r="A54" t="str">
            <v>CMRLPT19045</v>
          </cell>
        </row>
        <row r="55">
          <cell r="A55" t="str">
            <v>CMRLPT19057</v>
          </cell>
        </row>
        <row r="56">
          <cell r="A56" t="str">
            <v>CMRLPT19066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CMRLPT19288</v>
          </cell>
        </row>
        <row r="133">
          <cell r="A133" t="str">
            <v>CMRLPT19290</v>
          </cell>
        </row>
        <row r="134">
          <cell r="A134" t="str">
            <v>CMRLPT19293</v>
          </cell>
        </row>
        <row r="135">
          <cell r="A135" t="str">
            <v>CMRLPT19296</v>
          </cell>
        </row>
        <row r="136">
          <cell r="A136" t="str">
            <v>CMRLPT19304</v>
          </cell>
        </row>
        <row r="137">
          <cell r="A137" t="str">
            <v>CMRLPT19316</v>
          </cell>
        </row>
        <row r="138">
          <cell r="A138" t="str">
            <v>CMRLPT19318</v>
          </cell>
        </row>
        <row r="139">
          <cell r="A139" t="str">
            <v>CMRLPT19320</v>
          </cell>
        </row>
        <row r="140">
          <cell r="A140" t="str">
            <v>CMRLPT19325</v>
          </cell>
        </row>
        <row r="141">
          <cell r="A141" t="str">
            <v>CMRLPT19330</v>
          </cell>
        </row>
        <row r="142">
          <cell r="A142" t="str">
            <v>CMRLPT19331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CMRLPT20121</v>
          </cell>
        </row>
        <row r="244">
          <cell r="A244" t="str">
            <v>CMRLPT21003</v>
          </cell>
        </row>
        <row r="245">
          <cell r="A245" t="str">
            <v>CMRLPT21004</v>
          </cell>
        </row>
        <row r="246">
          <cell r="A246" t="str">
            <v>CMRLPT21005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CMRLPT21058</v>
          </cell>
        </row>
        <row r="293">
          <cell r="A293" t="str">
            <v>CMRLPT21059</v>
          </cell>
        </row>
        <row r="294">
          <cell r="A294" t="str">
            <v>CMRLPT21060</v>
          </cell>
        </row>
        <row r="295">
          <cell r="A295" t="str">
            <v>CMRLPT21061</v>
          </cell>
        </row>
        <row r="296">
          <cell r="A296" t="str">
            <v>CMRLPT21062</v>
          </cell>
        </row>
        <row r="297">
          <cell r="A297" t="str">
            <v>CMRLPT21064</v>
          </cell>
        </row>
        <row r="298">
          <cell r="A298" t="str">
            <v>CMRLPT21065</v>
          </cell>
        </row>
        <row r="299">
          <cell r="A299" t="str">
            <v>CMRLPT21066</v>
          </cell>
        </row>
        <row r="300">
          <cell r="A300" t="str">
            <v>CMRLPT21067</v>
          </cell>
        </row>
        <row r="301">
          <cell r="A301" t="str">
            <v>CMRLPT21068</v>
          </cell>
        </row>
        <row r="302">
          <cell r="A302" t="str">
            <v>CMRLPT21068</v>
          </cell>
        </row>
        <row r="303">
          <cell r="A303" t="str">
            <v>CMRLPT21069</v>
          </cell>
        </row>
        <row r="304">
          <cell r="A304" t="str">
            <v>CMRLPT21070</v>
          </cell>
        </row>
        <row r="305">
          <cell r="A305" t="str">
            <v>CMRLPT21072</v>
          </cell>
        </row>
        <row r="306">
          <cell r="A306" t="str">
            <v>CMRLPT21073</v>
          </cell>
        </row>
        <row r="307">
          <cell r="A307" t="str">
            <v>CMRLPT21074</v>
          </cell>
        </row>
        <row r="308">
          <cell r="A308" t="str">
            <v>CMRLPT21075</v>
          </cell>
        </row>
        <row r="309">
          <cell r="A309" t="str">
            <v>CMRLPT21076</v>
          </cell>
        </row>
        <row r="310">
          <cell r="A310" t="str">
            <v>CMRLPT21078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CMRLPT21135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CMRLPT22107</v>
          </cell>
        </row>
        <row r="494">
          <cell r="A494" t="str">
            <v>CMRLPT22108</v>
          </cell>
        </row>
        <row r="495">
          <cell r="A495" t="str">
            <v>CMRLPT22109</v>
          </cell>
        </row>
        <row r="496">
          <cell r="A496" t="str">
            <v>CMRLPT22110</v>
          </cell>
        </row>
        <row r="497">
          <cell r="A497" t="str">
            <v>CMRLPT22111</v>
          </cell>
        </row>
        <row r="498">
          <cell r="A498" t="str">
            <v>CMRLPT22112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CMRLPT23214</v>
          </cell>
        </row>
        <row r="765">
          <cell r="A765" t="str">
            <v>CMRLPT23215</v>
          </cell>
        </row>
        <row r="766">
          <cell r="A766" t="str">
            <v>CMRLPT23216</v>
          </cell>
        </row>
        <row r="767">
          <cell r="A767" t="str">
            <v>CMRLPT23217</v>
          </cell>
        </row>
        <row r="768">
          <cell r="A768" t="str">
            <v>CMRLPT23218</v>
          </cell>
        </row>
        <row r="769">
          <cell r="A769" t="str">
            <v>CMRLPT23219</v>
          </cell>
        </row>
        <row r="770">
          <cell r="A770" t="str">
            <v>CMRLPT23222</v>
          </cell>
        </row>
        <row r="771">
          <cell r="A771" t="str">
            <v>CMRLPT23223</v>
          </cell>
        </row>
        <row r="772">
          <cell r="A772" t="str">
            <v>CMRLPT23224</v>
          </cell>
        </row>
        <row r="773">
          <cell r="A773" t="str">
            <v>CMRLPT23225</v>
          </cell>
        </row>
        <row r="774">
          <cell r="A774" t="str">
            <v>CMRLPT23226</v>
          </cell>
        </row>
        <row r="775">
          <cell r="A775" t="str">
            <v>CMRLPT23227</v>
          </cell>
        </row>
        <row r="776">
          <cell r="A776" t="str">
            <v>CMRLPT23228</v>
          </cell>
        </row>
        <row r="777">
          <cell r="A777" t="str">
            <v>CMRLPT23229</v>
          </cell>
        </row>
        <row r="778">
          <cell r="A778" t="str">
            <v>CMRLPT23230</v>
          </cell>
        </row>
        <row r="779">
          <cell r="A779" t="str">
            <v>CMRLPT23231</v>
          </cell>
        </row>
        <row r="780">
          <cell r="A780" t="str">
            <v>CMRLPT23232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CMRLPT24003</v>
          </cell>
        </row>
        <row r="867">
          <cell r="A867" t="str">
            <v>CMRLPT24004</v>
          </cell>
        </row>
        <row r="868">
          <cell r="A868" t="str">
            <v>CMRLPT24005</v>
          </cell>
        </row>
        <row r="869">
          <cell r="A869" t="str">
            <v>CMRLPT24006</v>
          </cell>
        </row>
        <row r="870">
          <cell r="A870" t="str">
            <v>CMRLPT24007</v>
          </cell>
        </row>
        <row r="871">
          <cell r="A871" t="str">
            <v>CMRLPT24008</v>
          </cell>
        </row>
        <row r="872">
          <cell r="A872" t="str">
            <v>CMRLPT24009</v>
          </cell>
        </row>
        <row r="873">
          <cell r="A873" t="str">
            <v>CMRLPT24010</v>
          </cell>
        </row>
        <row r="874">
          <cell r="A874" t="str">
            <v>CMRLPT24011</v>
          </cell>
        </row>
        <row r="875">
          <cell r="A875" t="str">
            <v>CMRLPT24012</v>
          </cell>
        </row>
        <row r="876">
          <cell r="A876" t="str">
            <v>CMRLPT24013</v>
          </cell>
        </row>
        <row r="877">
          <cell r="A877" t="str">
            <v>CMRLPT24014</v>
          </cell>
        </row>
        <row r="878">
          <cell r="A878" t="str">
            <v>CMRLPT24015</v>
          </cell>
        </row>
        <row r="879">
          <cell r="A879" t="str">
            <v>CMRLPT24016</v>
          </cell>
        </row>
        <row r="880">
          <cell r="A880" t="str">
            <v>CMRLPT24017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CMRLPT24039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CMRTAB20336</v>
          </cell>
        </row>
        <row r="1051">
          <cell r="A1051" t="str">
            <v>CMRTAB20337</v>
          </cell>
        </row>
        <row r="1052">
          <cell r="A1052" t="str">
            <v>CMRTAB20338</v>
          </cell>
        </row>
        <row r="1053">
          <cell r="A1053" t="str">
            <v>CMRTAB20339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CMRUCT19004</v>
          </cell>
        </row>
        <row r="1059">
          <cell r="A1059" t="str">
            <v>CMRUCT19005</v>
          </cell>
        </row>
        <row r="1060">
          <cell r="A1060" t="str">
            <v>CMRUCT19006</v>
          </cell>
        </row>
        <row r="1061">
          <cell r="A1061" t="str">
            <v>CMRUCT19009</v>
          </cell>
        </row>
        <row r="1062">
          <cell r="A1062" t="str">
            <v>CMRUCT19013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CMRUCT19083</v>
          </cell>
        </row>
        <row r="1072">
          <cell r="A1072" t="str">
            <v>CMRUCT19084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CMRUCT19090</v>
          </cell>
        </row>
        <row r="1076">
          <cell r="A1076" t="str">
            <v>CMRUCT19091</v>
          </cell>
        </row>
        <row r="1077">
          <cell r="A1077" t="str">
            <v>CMRUCT19093</v>
          </cell>
        </row>
        <row r="1078">
          <cell r="A1078" t="str">
            <v>CMRUCT19101</v>
          </cell>
        </row>
        <row r="1079">
          <cell r="A1079" t="str">
            <v>CMRUCT19102</v>
          </cell>
        </row>
        <row r="1080">
          <cell r="A1080" t="str">
            <v>CMRUCT19104</v>
          </cell>
        </row>
        <row r="1081">
          <cell r="A1081" t="str">
            <v>CMRUCT19107</v>
          </cell>
        </row>
        <row r="1082">
          <cell r="A1082" t="str">
            <v>CMRUCT19108</v>
          </cell>
        </row>
        <row r="1083">
          <cell r="A1083" t="str">
            <v>CMRUCT19110</v>
          </cell>
        </row>
        <row r="1084">
          <cell r="A1084" t="str">
            <v>CMRUCT19111</v>
          </cell>
        </row>
        <row r="1085">
          <cell r="A1085" t="str">
            <v>CMRUCT19113</v>
          </cell>
        </row>
        <row r="1086">
          <cell r="A1086" t="str">
            <v>CMRUCT19114</v>
          </cell>
        </row>
        <row r="1087">
          <cell r="A1087" t="str">
            <v>CMRUCT19119</v>
          </cell>
        </row>
        <row r="1088">
          <cell r="A1088" t="str">
            <v>CMRUCT19121</v>
          </cell>
        </row>
        <row r="1089">
          <cell r="A1089" t="str">
            <v>CMRUCT19122</v>
          </cell>
        </row>
        <row r="1090">
          <cell r="A1090" t="str">
            <v>CMRUCT19126</v>
          </cell>
        </row>
        <row r="1091">
          <cell r="A1091" t="str">
            <v>CMRUCT19128</v>
          </cell>
        </row>
        <row r="1092">
          <cell r="A1092" t="str">
            <v>CMRUCT19130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CMRUCT19147</v>
          </cell>
        </row>
        <row r="1104">
          <cell r="A1104" t="str">
            <v>CMRUCT19149</v>
          </cell>
        </row>
        <row r="1105">
          <cell r="A1105" t="str">
            <v>CMRUCT19151</v>
          </cell>
        </row>
        <row r="1106">
          <cell r="A1106" t="str">
            <v>CMRUCT19160</v>
          </cell>
        </row>
        <row r="1107">
          <cell r="A1107" t="str">
            <v>CMRUCT19163</v>
          </cell>
        </row>
        <row r="1108">
          <cell r="A1108" t="str">
            <v>CMRUCT19166</v>
          </cell>
        </row>
        <row r="1109">
          <cell r="A1109" t="str">
            <v>CMRUCT19169</v>
          </cell>
        </row>
        <row r="1110">
          <cell r="A1110" t="str">
            <v>CMRUCT19179</v>
          </cell>
        </row>
        <row r="1111">
          <cell r="A1111" t="str">
            <v>CMRUCT19182</v>
          </cell>
        </row>
        <row r="1112">
          <cell r="A1112" t="str">
            <v>CMRUCT19184</v>
          </cell>
        </row>
        <row r="1113">
          <cell r="A1113" t="str">
            <v>CMRUCT19194</v>
          </cell>
        </row>
        <row r="1114">
          <cell r="A1114" t="str">
            <v>CMRUCT19202</v>
          </cell>
        </row>
        <row r="1115">
          <cell r="A1115" t="str">
            <v>CMRUCT19204</v>
          </cell>
        </row>
        <row r="1116">
          <cell r="A1116" t="str">
            <v>CMRUCT19207</v>
          </cell>
        </row>
        <row r="1117">
          <cell r="A1117" t="str">
            <v>CMRUCT19220</v>
          </cell>
        </row>
        <row r="1118">
          <cell r="A1118" t="str">
            <v>CMRUCT19224</v>
          </cell>
        </row>
        <row r="1119">
          <cell r="A1119" t="str">
            <v>CMRUCT19227</v>
          </cell>
        </row>
        <row r="1120">
          <cell r="A1120" t="str">
            <v>CMRUCT19234</v>
          </cell>
        </row>
        <row r="1121">
          <cell r="A1121" t="str">
            <v>CMRUCT19235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CMRUCT20001</v>
          </cell>
        </row>
        <row r="1128">
          <cell r="A1128" t="str">
            <v>CMRUCT20002</v>
          </cell>
        </row>
        <row r="1129">
          <cell r="A1129" t="str">
            <v>CMRUCT20004</v>
          </cell>
        </row>
        <row r="1130">
          <cell r="A1130" t="str">
            <v>CMRUCT20005</v>
          </cell>
        </row>
        <row r="1131">
          <cell r="A1131" t="str">
            <v>CMRUCT20006</v>
          </cell>
        </row>
        <row r="1132">
          <cell r="A1132" t="str">
            <v>CMRUCT20007</v>
          </cell>
        </row>
        <row r="1133">
          <cell r="A1133" t="str">
            <v>CMRUCT20008</v>
          </cell>
        </row>
        <row r="1134">
          <cell r="A1134" t="str">
            <v>CMRUCT20009</v>
          </cell>
        </row>
        <row r="1135">
          <cell r="A1135" t="str">
            <v>CMRUCT20010</v>
          </cell>
        </row>
        <row r="1136">
          <cell r="A1136" t="str">
            <v>CMRUCT20011</v>
          </cell>
        </row>
        <row r="1137">
          <cell r="A1137" t="str">
            <v>CMRUCT20012</v>
          </cell>
        </row>
        <row r="1138">
          <cell r="A1138" t="str">
            <v>CMRUCT20013</v>
          </cell>
        </row>
        <row r="1139">
          <cell r="A1139" t="str">
            <v>CMRUCT20014</v>
          </cell>
        </row>
        <row r="1140">
          <cell r="A1140" t="str">
            <v>CMRUCT20015</v>
          </cell>
        </row>
        <row r="1141">
          <cell r="A1141" t="str">
            <v>CMRUCT20016</v>
          </cell>
        </row>
        <row r="1142">
          <cell r="A1142" t="str">
            <v>CMRUCT20017</v>
          </cell>
        </row>
        <row r="1143">
          <cell r="A1143" t="str">
            <v>CMRUCT20018</v>
          </cell>
        </row>
        <row r="1144">
          <cell r="A1144" t="str">
            <v>CMRUCT20019</v>
          </cell>
        </row>
        <row r="1145">
          <cell r="A1145" t="str">
            <v>CMRUCT20020</v>
          </cell>
        </row>
        <row r="1146">
          <cell r="A1146" t="str">
            <v>CMRUCT20021</v>
          </cell>
        </row>
        <row r="1147">
          <cell r="A1147" t="str">
            <v>CMRUCT20022</v>
          </cell>
        </row>
        <row r="1148">
          <cell r="A1148" t="str">
            <v>CMRUCT20023</v>
          </cell>
        </row>
        <row r="1149">
          <cell r="A1149" t="str">
            <v>CMRUCT20024</v>
          </cell>
        </row>
        <row r="1150">
          <cell r="A1150" t="str">
            <v>CMRUCT20025</v>
          </cell>
        </row>
        <row r="1151">
          <cell r="A1151" t="str">
            <v>CMRUCT20026</v>
          </cell>
        </row>
        <row r="1152">
          <cell r="A1152" t="str">
            <v>CMRUCT20027</v>
          </cell>
        </row>
        <row r="1153">
          <cell r="A1153" t="str">
            <v>CMRUCT20028</v>
          </cell>
        </row>
        <row r="1154">
          <cell r="A1154" t="str">
            <v>CMRUCT20028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CMRUCT20031</v>
          </cell>
        </row>
        <row r="1158">
          <cell r="A1158" t="str">
            <v>CMRUCT20032</v>
          </cell>
        </row>
        <row r="1159">
          <cell r="A1159" t="str">
            <v>CMRUCT20033</v>
          </cell>
        </row>
        <row r="1160">
          <cell r="A1160" t="str">
            <v>CMRUCT20034</v>
          </cell>
        </row>
        <row r="1161">
          <cell r="A1161" t="str">
            <v>CMRUCT20035</v>
          </cell>
        </row>
        <row r="1162">
          <cell r="A1162" t="str">
            <v>CMRUCT20036</v>
          </cell>
        </row>
        <row r="1163">
          <cell r="A1163" t="str">
            <v>CMRUCT20037</v>
          </cell>
        </row>
        <row r="1164">
          <cell r="A1164" t="str">
            <v>CMRUCT20039</v>
          </cell>
        </row>
        <row r="1165">
          <cell r="A1165" t="str">
            <v>CMRUCT20042</v>
          </cell>
        </row>
        <row r="1166">
          <cell r="A1166" t="str">
            <v>CMRUCT20043</v>
          </cell>
        </row>
        <row r="1167">
          <cell r="A1167" t="str">
            <v>CMRUCT20044</v>
          </cell>
        </row>
        <row r="1168">
          <cell r="A1168" t="str">
            <v>CMRUCT20046</v>
          </cell>
        </row>
        <row r="1169">
          <cell r="A1169" t="str">
            <v>CMRUCT20047</v>
          </cell>
        </row>
        <row r="1170">
          <cell r="A1170" t="str">
            <v>CMRUCT20048</v>
          </cell>
        </row>
        <row r="1171">
          <cell r="A1171" t="str">
            <v>CMRUCT20049</v>
          </cell>
        </row>
        <row r="1172">
          <cell r="A1172" t="str">
            <v>CMRUCT20050</v>
          </cell>
        </row>
        <row r="1173">
          <cell r="A1173" t="str">
            <v>CMRUCT20051</v>
          </cell>
        </row>
        <row r="1174">
          <cell r="A1174" t="str">
            <v>CMRUCT20052</v>
          </cell>
        </row>
        <row r="1175">
          <cell r="A1175" t="str">
            <v>CMRUCT20053</v>
          </cell>
        </row>
        <row r="1176">
          <cell r="A1176" t="str">
            <v>CMRUCT20054</v>
          </cell>
        </row>
        <row r="1177">
          <cell r="A1177" t="str">
            <v>CMRUCT20055</v>
          </cell>
        </row>
        <row r="1178">
          <cell r="A1178" t="str">
            <v>CMRUCT20056</v>
          </cell>
        </row>
        <row r="1179">
          <cell r="A1179" t="str">
            <v>CMRUCT20057</v>
          </cell>
        </row>
        <row r="1180">
          <cell r="A1180" t="str">
            <v>CMRUCT20058</v>
          </cell>
        </row>
        <row r="1181">
          <cell r="A1181" t="str">
            <v>CMRUCT20060</v>
          </cell>
        </row>
        <row r="1182">
          <cell r="A1182" t="str">
            <v>CMRUCT20061</v>
          </cell>
        </row>
        <row r="1183">
          <cell r="A1183" t="str">
            <v>CMRUCT20062</v>
          </cell>
        </row>
        <row r="1184">
          <cell r="A1184" t="str">
            <v>CMRUCT20063</v>
          </cell>
        </row>
        <row r="1185">
          <cell r="A1185" t="str">
            <v>CMRUCT20064</v>
          </cell>
        </row>
        <row r="1186">
          <cell r="A1186" t="str">
            <v>CMRUCT20065</v>
          </cell>
        </row>
        <row r="1187">
          <cell r="A1187" t="str">
            <v>CMRUCT20066</v>
          </cell>
        </row>
        <row r="1188">
          <cell r="A1188" t="str">
            <v>CMRUCT20067</v>
          </cell>
        </row>
        <row r="1189">
          <cell r="A1189" t="str">
            <v>CMRUCT20068</v>
          </cell>
        </row>
        <row r="1190">
          <cell r="A1190" t="str">
            <v>CMRUCT20069</v>
          </cell>
        </row>
        <row r="1191">
          <cell r="A1191" t="str">
            <v>CMRUCT20070</v>
          </cell>
        </row>
        <row r="1192">
          <cell r="A1192" t="str">
            <v>CMRUCT20071</v>
          </cell>
        </row>
        <row r="1193">
          <cell r="A1193" t="str">
            <v>CMRUCT20072</v>
          </cell>
        </row>
        <row r="1194">
          <cell r="A1194" t="str">
            <v>CMRUCT20073</v>
          </cell>
        </row>
        <row r="1195">
          <cell r="A1195" t="str">
            <v>CMRUCT20074</v>
          </cell>
        </row>
        <row r="1196">
          <cell r="A1196" t="str">
            <v>CMRUCT20076</v>
          </cell>
        </row>
        <row r="1197">
          <cell r="A1197" t="str">
            <v>CMRUCT20077</v>
          </cell>
        </row>
        <row r="1198">
          <cell r="A1198" t="str">
            <v>CMRUCT20078</v>
          </cell>
        </row>
        <row r="1199">
          <cell r="A1199" t="str">
            <v>CMRUCT20079</v>
          </cell>
        </row>
        <row r="1200">
          <cell r="A1200" t="str">
            <v>CMRUCT20080</v>
          </cell>
        </row>
        <row r="1201">
          <cell r="A1201" t="str">
            <v>CMRUCT20081</v>
          </cell>
        </row>
        <row r="1202">
          <cell r="A1202" t="str">
            <v>CMRUCT20082</v>
          </cell>
        </row>
        <row r="1203">
          <cell r="A1203" t="str">
            <v>CMRUCT20084</v>
          </cell>
        </row>
        <row r="1204">
          <cell r="A1204" t="str">
            <v>CMRUCT20085</v>
          </cell>
        </row>
        <row r="1205">
          <cell r="A1205" t="str">
            <v>CMRUCT20087</v>
          </cell>
        </row>
        <row r="1206">
          <cell r="A1206" t="str">
            <v>CMRUCT20088</v>
          </cell>
        </row>
        <row r="1207">
          <cell r="A1207" t="str">
            <v>CMRUCT20089</v>
          </cell>
        </row>
        <row r="1208">
          <cell r="A1208" t="str">
            <v>CMRUCT20090</v>
          </cell>
        </row>
        <row r="1209">
          <cell r="A1209" t="str">
            <v>CMRUCT20091</v>
          </cell>
        </row>
        <row r="1210">
          <cell r="A1210" t="str">
            <v>CMRUCT20092</v>
          </cell>
        </row>
        <row r="1211">
          <cell r="A1211" t="str">
            <v>CMRUCT20093</v>
          </cell>
        </row>
        <row r="1212">
          <cell r="A1212" t="str">
            <v>CMRUCT20094</v>
          </cell>
        </row>
        <row r="1213">
          <cell r="A1213" t="str">
            <v>CMRUCT20095</v>
          </cell>
        </row>
        <row r="1214">
          <cell r="A1214" t="str">
            <v>CMRUCT20096</v>
          </cell>
        </row>
        <row r="1215">
          <cell r="A1215" t="str">
            <v>CMRUCT20097</v>
          </cell>
        </row>
        <row r="1216">
          <cell r="A1216" t="str">
            <v>CMRUCT20098</v>
          </cell>
        </row>
        <row r="1217">
          <cell r="A1217" t="str">
            <v>CMRUCT20099</v>
          </cell>
        </row>
        <row r="1218">
          <cell r="A1218" t="str">
            <v>CMRUCT20100</v>
          </cell>
        </row>
        <row r="1219">
          <cell r="A1219" t="str">
            <v>CMRUCT20102</v>
          </cell>
        </row>
        <row r="1220">
          <cell r="A1220" t="str">
            <v>CMRUCT20103</v>
          </cell>
        </row>
        <row r="1221">
          <cell r="A1221" t="str">
            <v>CMRUCT20105</v>
          </cell>
        </row>
        <row r="1222">
          <cell r="A1222" t="str">
            <v>CMRUCT20107</v>
          </cell>
        </row>
        <row r="1223">
          <cell r="A1223" t="str">
            <v>CMRUCT20108</v>
          </cell>
        </row>
        <row r="1224">
          <cell r="A1224" t="str">
            <v>CMRUCT20109</v>
          </cell>
        </row>
        <row r="1225">
          <cell r="A1225" t="str">
            <v>CMRUCT20114</v>
          </cell>
        </row>
        <row r="1226">
          <cell r="A1226" t="str">
            <v>CMRUCT20115</v>
          </cell>
        </row>
        <row r="1227">
          <cell r="A1227" t="str">
            <v>CMRUCT20118</v>
          </cell>
        </row>
        <row r="1228">
          <cell r="A1228" t="str">
            <v>CMRUCT20119</v>
          </cell>
        </row>
        <row r="1229">
          <cell r="A1229" t="str">
            <v>CMRUCT20120</v>
          </cell>
        </row>
        <row r="1230">
          <cell r="A1230" t="str">
            <v>CMRUCT20121</v>
          </cell>
        </row>
        <row r="1231">
          <cell r="A1231" t="str">
            <v>CMRUCT20123</v>
          </cell>
        </row>
        <row r="1232">
          <cell r="A1232" t="str">
            <v>CMRUCT20124</v>
          </cell>
        </row>
        <row r="1233">
          <cell r="A1233" t="str">
            <v>CMRUCT20125</v>
          </cell>
        </row>
        <row r="1234">
          <cell r="A1234" t="str">
            <v>CMRUCT20126</v>
          </cell>
        </row>
        <row r="1235">
          <cell r="A1235" t="str">
            <v>CMRUCT20128</v>
          </cell>
        </row>
        <row r="1236">
          <cell r="A1236" t="str">
            <v>CMRUCT20130</v>
          </cell>
        </row>
        <row r="1237">
          <cell r="A1237" t="str">
            <v>CMRUCT20133</v>
          </cell>
        </row>
        <row r="1238">
          <cell r="A1238" t="str">
            <v>CMRUCT20134</v>
          </cell>
        </row>
        <row r="1239">
          <cell r="A1239" t="str">
            <v>CMRUCT20135</v>
          </cell>
        </row>
        <row r="1240">
          <cell r="A1240" t="str">
            <v>CMRUCT20138</v>
          </cell>
        </row>
        <row r="1241">
          <cell r="A1241" t="str">
            <v>CMRUCT20140</v>
          </cell>
        </row>
        <row r="1242">
          <cell r="A1242" t="str">
            <v>CMRUCT20144</v>
          </cell>
        </row>
        <row r="1243">
          <cell r="A1243" t="str">
            <v>CMRUCT20145</v>
          </cell>
        </row>
        <row r="1244">
          <cell r="A1244" t="str">
            <v>CMRUCT20146</v>
          </cell>
        </row>
        <row r="1245">
          <cell r="A1245" t="str">
            <v>CMRUCT20148</v>
          </cell>
        </row>
        <row r="1246">
          <cell r="A1246" t="str">
            <v>CMRUCT20149</v>
          </cell>
        </row>
        <row r="1247">
          <cell r="A1247" t="str">
            <v>CMRUCT20151</v>
          </cell>
        </row>
        <row r="1248">
          <cell r="A1248" t="str">
            <v>CMRUCT20152</v>
          </cell>
        </row>
        <row r="1249">
          <cell r="A1249" t="str">
            <v>CMRUCT20154</v>
          </cell>
        </row>
        <row r="1250">
          <cell r="A1250" t="str">
            <v>CMRUCT20155</v>
          </cell>
        </row>
        <row r="1251">
          <cell r="A1251" t="str">
            <v>CMRUCT20157</v>
          </cell>
        </row>
        <row r="1252">
          <cell r="A1252" t="str">
            <v>CMRUCT20163</v>
          </cell>
        </row>
        <row r="1253">
          <cell r="A1253" t="str">
            <v>CMRUCT20164</v>
          </cell>
        </row>
        <row r="1254">
          <cell r="A1254" t="str">
            <v>CMRUCT20165</v>
          </cell>
        </row>
        <row r="1255">
          <cell r="A1255" t="str">
            <v>CMRUCT20166</v>
          </cell>
        </row>
        <row r="1256">
          <cell r="A1256" t="str">
            <v>CMRUCT20170</v>
          </cell>
        </row>
        <row r="1257">
          <cell r="A1257" t="str">
            <v>CMRUCT20173</v>
          </cell>
        </row>
        <row r="1258">
          <cell r="A1258" t="str">
            <v>CMRUCT20174</v>
          </cell>
        </row>
        <row r="1259">
          <cell r="A1259" t="str">
            <v>CMRUCT21002</v>
          </cell>
        </row>
        <row r="1260">
          <cell r="A1260" t="str">
            <v>CMRUCT21004</v>
          </cell>
        </row>
        <row r="1261">
          <cell r="A1261" t="str">
            <v>CMRUCT21005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CMRUCT22007</v>
          </cell>
        </row>
        <row r="1379">
          <cell r="A1379" t="str">
            <v>CMRUCT22008</v>
          </cell>
        </row>
        <row r="1380">
          <cell r="A1380" t="str">
            <v>CMRUCT22009</v>
          </cell>
        </row>
        <row r="1381">
          <cell r="A1381" t="str">
            <v>CMRUCT22010</v>
          </cell>
        </row>
        <row r="1382">
          <cell r="A1382" t="str">
            <v>CMRUCT22011</v>
          </cell>
        </row>
        <row r="1383">
          <cell r="A1383" t="str">
            <v>CMRUCT22012</v>
          </cell>
        </row>
        <row r="1384">
          <cell r="A1384" t="str">
            <v>CMRUCT22013</v>
          </cell>
        </row>
        <row r="1385">
          <cell r="A1385" t="str">
            <v>CMRUCT22014</v>
          </cell>
        </row>
        <row r="1386">
          <cell r="A1386" t="str">
            <v>CMRUCT22015</v>
          </cell>
        </row>
        <row r="1387">
          <cell r="A1387" t="str">
            <v>CMRUCT22016</v>
          </cell>
        </row>
        <row r="1388">
          <cell r="A1388" t="str">
            <v>CMRUCT22017</v>
          </cell>
        </row>
        <row r="1389">
          <cell r="A1389" t="str">
            <v>CMRUCT22018</v>
          </cell>
        </row>
        <row r="1390">
          <cell r="A1390" t="str">
            <v>CMRUCT22019</v>
          </cell>
        </row>
        <row r="1391">
          <cell r="A1391" t="str">
            <v>CMRUCT22020</v>
          </cell>
        </row>
        <row r="1392">
          <cell r="A1392" t="str">
            <v>CMRUCT22021</v>
          </cell>
        </row>
        <row r="1393">
          <cell r="A1393" t="str">
            <v>CMRUCT22022</v>
          </cell>
        </row>
        <row r="1394">
          <cell r="A1394" t="str">
            <v>CMRUCT22024</v>
          </cell>
        </row>
        <row r="1395">
          <cell r="A1395" t="str">
            <v>CMRUCT22025</v>
          </cell>
        </row>
        <row r="1396">
          <cell r="A1396" t="str">
            <v>CMRUCT22026</v>
          </cell>
        </row>
        <row r="1397">
          <cell r="A1397" t="str">
            <v>CMRUCT22027</v>
          </cell>
        </row>
        <row r="1398">
          <cell r="A1398" t="str">
            <v>CMRUCT22028</v>
          </cell>
        </row>
        <row r="1399">
          <cell r="A1399" t="str">
            <v>CMRUCT22029</v>
          </cell>
        </row>
        <row r="1400">
          <cell r="A1400" t="str">
            <v>CMRUCT22030</v>
          </cell>
        </row>
        <row r="1401">
          <cell r="A1401" t="str">
            <v>CMRUCT22031</v>
          </cell>
        </row>
        <row r="1402">
          <cell r="A1402" t="str">
            <v>CMRUCT22032</v>
          </cell>
        </row>
        <row r="1403">
          <cell r="A1403" t="str">
            <v>CMRUCT22033</v>
          </cell>
        </row>
        <row r="1404">
          <cell r="A1404" t="str">
            <v>CMRUCT22034</v>
          </cell>
        </row>
        <row r="1405">
          <cell r="A1405" t="str">
            <v>CMRUCT22035</v>
          </cell>
        </row>
        <row r="1406">
          <cell r="A1406" t="str">
            <v>CMRUCT22036</v>
          </cell>
        </row>
        <row r="1407">
          <cell r="A1407" t="str">
            <v>CMRUCT22038</v>
          </cell>
        </row>
        <row r="1408">
          <cell r="A1408" t="str">
            <v>CMRUCT22039</v>
          </cell>
        </row>
        <row r="1409">
          <cell r="A1409" t="str">
            <v>CMRUCT22040</v>
          </cell>
        </row>
        <row r="1410">
          <cell r="A1410" t="str">
            <v>CMRUCT22041</v>
          </cell>
        </row>
        <row r="1411">
          <cell r="A1411" t="str">
            <v>CMRUCT22042</v>
          </cell>
        </row>
        <row r="1412">
          <cell r="A1412" t="str">
            <v>CMRUCT22043</v>
          </cell>
        </row>
        <row r="1413">
          <cell r="A1413" t="str">
            <v>CMRUCT22044</v>
          </cell>
        </row>
        <row r="1414">
          <cell r="A1414" t="str">
            <v>CMRUCT22045</v>
          </cell>
        </row>
        <row r="1415">
          <cell r="A1415" t="str">
            <v>CMRUCT22046</v>
          </cell>
        </row>
        <row r="1416">
          <cell r="A1416" t="str">
            <v>CMRUCT22047</v>
          </cell>
        </row>
        <row r="1417">
          <cell r="A1417" t="str">
            <v>CMRUCT22048</v>
          </cell>
        </row>
        <row r="1418">
          <cell r="A1418" t="str">
            <v>CMRUCT22049</v>
          </cell>
        </row>
        <row r="1419">
          <cell r="A1419" t="str">
            <v>CMRUCT22050</v>
          </cell>
        </row>
        <row r="1420">
          <cell r="A1420" t="str">
            <v>CMRUCT22051</v>
          </cell>
        </row>
        <row r="1421">
          <cell r="A1421" t="str">
            <v>CMRUCT22053</v>
          </cell>
        </row>
        <row r="1422">
          <cell r="A1422" t="str">
            <v>CMRUCT22054</v>
          </cell>
        </row>
        <row r="1423">
          <cell r="A1423" t="str">
            <v>CMRUCT22055</v>
          </cell>
        </row>
        <row r="1424">
          <cell r="A1424" t="str">
            <v>CMRUCT22056</v>
          </cell>
        </row>
        <row r="1425">
          <cell r="A1425" t="str">
            <v>CMRUCT22057</v>
          </cell>
        </row>
        <row r="1426">
          <cell r="A1426" t="str">
            <v>CMRUCT22058</v>
          </cell>
        </row>
        <row r="1427">
          <cell r="A1427" t="str">
            <v>CMRUCT22059</v>
          </cell>
        </row>
        <row r="1428">
          <cell r="A1428" t="str">
            <v>CMRUCT22062</v>
          </cell>
        </row>
        <row r="1429">
          <cell r="A1429" t="str">
            <v>CMRUCT22063</v>
          </cell>
        </row>
        <row r="1430">
          <cell r="A1430" t="str">
            <v>CMRUCT22064</v>
          </cell>
        </row>
        <row r="1431">
          <cell r="A1431" t="str">
            <v>CMRUCT22065</v>
          </cell>
        </row>
        <row r="1432">
          <cell r="A1432" t="str">
            <v>CMRUCT22066</v>
          </cell>
        </row>
        <row r="1433">
          <cell r="A1433" t="str">
            <v>CMRUCT22068</v>
          </cell>
        </row>
        <row r="1434">
          <cell r="A1434" t="str">
            <v>CMRUCT22069</v>
          </cell>
        </row>
        <row r="1435">
          <cell r="A1435" t="str">
            <v>CMRUCT22070</v>
          </cell>
        </row>
        <row r="1436">
          <cell r="A1436" t="str">
            <v>CMRUCT22071</v>
          </cell>
        </row>
        <row r="1437">
          <cell r="A1437" t="str">
            <v>CMRUCT22072</v>
          </cell>
        </row>
        <row r="1438">
          <cell r="A1438" t="str">
            <v>CMRUCT22073</v>
          </cell>
        </row>
        <row r="1439">
          <cell r="A1439" t="str">
            <v>CMRUCT22074</v>
          </cell>
        </row>
        <row r="1440">
          <cell r="A1440" t="str">
            <v>CMRUCT22075</v>
          </cell>
        </row>
        <row r="1441">
          <cell r="A1441" t="str">
            <v>CMRUCT22077</v>
          </cell>
        </row>
        <row r="1442">
          <cell r="A1442" t="str">
            <v>CMRUCT22078</v>
          </cell>
        </row>
        <row r="1443">
          <cell r="A1443" t="str">
            <v>CMRUCT22079</v>
          </cell>
        </row>
        <row r="1444">
          <cell r="A1444" t="str">
            <v>CMRUCT22080</v>
          </cell>
        </row>
        <row r="1445">
          <cell r="A1445" t="str">
            <v>CMRUCT22081</v>
          </cell>
        </row>
        <row r="1446">
          <cell r="A1446" t="str">
            <v>CMRUCT22082</v>
          </cell>
        </row>
        <row r="1447">
          <cell r="A1447" t="str">
            <v>CMRUCT22083</v>
          </cell>
        </row>
        <row r="1448">
          <cell r="A1448" t="str">
            <v>CMRUCT22084</v>
          </cell>
        </row>
        <row r="1449">
          <cell r="A1449" t="str">
            <v>CMRUCT22085</v>
          </cell>
        </row>
        <row r="1450">
          <cell r="A1450" t="str">
            <v>CMRUCT22086</v>
          </cell>
        </row>
        <row r="1451">
          <cell r="A1451" t="str">
            <v>CMRUCT22087</v>
          </cell>
        </row>
        <row r="1452">
          <cell r="A1452" t="str">
            <v>CMRUCT22088</v>
          </cell>
        </row>
        <row r="1453">
          <cell r="A1453" t="str">
            <v>CMRUCT22089</v>
          </cell>
        </row>
        <row r="1454">
          <cell r="A1454" t="str">
            <v>CMRUCT22090</v>
          </cell>
        </row>
        <row r="1455">
          <cell r="A1455" t="str">
            <v>CMRUCT22091</v>
          </cell>
        </row>
        <row r="1456">
          <cell r="A1456" t="str">
            <v>CMRUCT22092</v>
          </cell>
        </row>
        <row r="1457">
          <cell r="A1457" t="str">
            <v>CMRUCT22093</v>
          </cell>
        </row>
        <row r="1458">
          <cell r="A1458" t="str">
            <v>CMRUCT22094</v>
          </cell>
        </row>
        <row r="1459">
          <cell r="A1459" t="str">
            <v>CMRUCT22095</v>
          </cell>
        </row>
        <row r="1460">
          <cell r="A1460" t="str">
            <v>CMRUCT22096</v>
          </cell>
        </row>
        <row r="1461">
          <cell r="A1461" t="str">
            <v>CMRUCT22097</v>
          </cell>
        </row>
        <row r="1462">
          <cell r="A1462" t="str">
            <v>CMRUCT22098</v>
          </cell>
        </row>
        <row r="1463">
          <cell r="A1463" t="str">
            <v>CMRUCT22099</v>
          </cell>
        </row>
        <row r="1464">
          <cell r="A1464" t="str">
            <v>CMRUCT22100</v>
          </cell>
        </row>
        <row r="1465">
          <cell r="A1465" t="str">
            <v>CMRUCT22101</v>
          </cell>
        </row>
        <row r="1466">
          <cell r="A1466" t="str">
            <v>CMRUCT22102</v>
          </cell>
        </row>
        <row r="1467">
          <cell r="A1467" t="str">
            <v>CMRUCT22103</v>
          </cell>
        </row>
        <row r="1468">
          <cell r="A1468" t="str">
            <v>CMRUCT22105</v>
          </cell>
        </row>
        <row r="1469">
          <cell r="A1469" t="str">
            <v>CMRUCT22107</v>
          </cell>
        </row>
        <row r="1470">
          <cell r="A1470" t="str">
            <v>CMRUCT22108</v>
          </cell>
        </row>
        <row r="1471">
          <cell r="A1471" t="str">
            <v>CMRUCT22109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CMRUCT22124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CMRUCT22136</v>
          </cell>
        </row>
        <row r="1496">
          <cell r="A1496" t="str">
            <v>CMRUCT22137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CMRUCT22145</v>
          </cell>
        </row>
        <row r="1502">
          <cell r="A1502" t="str">
            <v>CMRUCT22146</v>
          </cell>
        </row>
        <row r="1503">
          <cell r="A1503" t="str">
            <v>CMRUCT22147</v>
          </cell>
        </row>
        <row r="1504">
          <cell r="A1504" t="str">
            <v>CMRUCT22148</v>
          </cell>
        </row>
        <row r="1505">
          <cell r="A1505" t="str">
            <v>CMRUCT22149</v>
          </cell>
        </row>
        <row r="1506">
          <cell r="A1506" t="str">
            <v>CMRUCT22151</v>
          </cell>
        </row>
        <row r="1507">
          <cell r="A1507" t="str">
            <v>CMRUCT22152</v>
          </cell>
        </row>
        <row r="1508">
          <cell r="A1508" t="str">
            <v>CMRUCT22156</v>
          </cell>
        </row>
        <row r="1509">
          <cell r="A1509" t="str">
            <v>CMRUCT22157</v>
          </cell>
        </row>
        <row r="1510">
          <cell r="A1510" t="str">
            <v>CMRUCT22160</v>
          </cell>
        </row>
        <row r="1511">
          <cell r="A1511" t="str">
            <v>CMRUCT22161</v>
          </cell>
        </row>
        <row r="1512">
          <cell r="A1512" t="str">
            <v>CMRUCT22162</v>
          </cell>
        </row>
        <row r="1513">
          <cell r="A1513" t="str">
            <v>CMRUCT22164</v>
          </cell>
        </row>
        <row r="1514">
          <cell r="A1514" t="str">
            <v>CMRUCT22166</v>
          </cell>
        </row>
        <row r="1515">
          <cell r="A1515" t="str">
            <v>CMRUCT22167</v>
          </cell>
        </row>
        <row r="1516">
          <cell r="A1516" t="str">
            <v>CMRUCT23001</v>
          </cell>
        </row>
        <row r="1517">
          <cell r="A1517" t="str">
            <v>CMRUCT23002</v>
          </cell>
        </row>
        <row r="1518">
          <cell r="A1518" t="str">
            <v>CMRUCT23003</v>
          </cell>
        </row>
        <row r="1519">
          <cell r="A1519" t="str">
            <v>CMRUCT23004</v>
          </cell>
        </row>
        <row r="1520">
          <cell r="A1520" t="str">
            <v>CMRUCT23005</v>
          </cell>
        </row>
        <row r="1521">
          <cell r="A1521" t="str">
            <v>CMRUCT23006</v>
          </cell>
        </row>
        <row r="1522">
          <cell r="A1522" t="str">
            <v>CMRUCT23007</v>
          </cell>
        </row>
        <row r="1523">
          <cell r="A1523" t="str">
            <v>CMRUCT23008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CMRUCT23114</v>
          </cell>
        </row>
        <row r="1624">
          <cell r="A1624" t="str">
            <v>CMRUCT23115</v>
          </cell>
        </row>
        <row r="1625">
          <cell r="A1625" t="str">
            <v>CMRUCT23116</v>
          </cell>
        </row>
        <row r="1626">
          <cell r="A1626" t="str">
            <v>CMRUCT23117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CMRUCT23199</v>
          </cell>
        </row>
        <row r="1701">
          <cell r="A1701" t="str">
            <v>CMRUCT23200</v>
          </cell>
        </row>
        <row r="1702">
          <cell r="A1702" t="str">
            <v>CMRUCT23201</v>
          </cell>
        </row>
        <row r="1703">
          <cell r="A1703" t="str">
            <v>CMRUCT23203</v>
          </cell>
        </row>
        <row r="1704">
          <cell r="A1704" t="str">
            <v>CMRUCT23204</v>
          </cell>
        </row>
        <row r="1705">
          <cell r="A1705" t="str">
            <v>CMRUCT23205</v>
          </cell>
        </row>
        <row r="1706">
          <cell r="A1706" t="str">
            <v>CMRUCT23206</v>
          </cell>
        </row>
        <row r="1707">
          <cell r="A1707" t="str">
            <v>CMRUCT23207</v>
          </cell>
        </row>
        <row r="1708">
          <cell r="A1708" t="str">
            <v>CMRUCT23208</v>
          </cell>
        </row>
        <row r="1709">
          <cell r="A1709" t="str">
            <v>CMRUCT23209</v>
          </cell>
        </row>
        <row r="1710">
          <cell r="A1710" t="str">
            <v>CMRUCT23210</v>
          </cell>
        </row>
        <row r="1711">
          <cell r="A1711" t="str">
            <v>CMRUCT23211</v>
          </cell>
        </row>
        <row r="1712">
          <cell r="A1712" t="str">
            <v>CMRUCT23212</v>
          </cell>
        </row>
        <row r="1713">
          <cell r="A1713" t="str">
            <v>CMRUCT23213</v>
          </cell>
        </row>
        <row r="1714">
          <cell r="A1714" t="str">
            <v>CMRUCT23214</v>
          </cell>
        </row>
        <row r="1715">
          <cell r="A1715" t="str">
            <v>CMRUCT23215</v>
          </cell>
        </row>
        <row r="1716">
          <cell r="A1716" t="str">
            <v>CMRUCT23216</v>
          </cell>
        </row>
        <row r="1717">
          <cell r="A1717" t="str">
            <v>CMRUCT23217</v>
          </cell>
        </row>
        <row r="1718">
          <cell r="A1718" t="str">
            <v>CMRUCT23218</v>
          </cell>
        </row>
        <row r="1719">
          <cell r="A1719" t="str">
            <v>CMRUCT23219</v>
          </cell>
        </row>
        <row r="1720">
          <cell r="A1720" t="str">
            <v>CMRUCT23220</v>
          </cell>
        </row>
        <row r="1721">
          <cell r="A1721" t="str">
            <v>CMRUCT23221</v>
          </cell>
        </row>
        <row r="1722">
          <cell r="A1722" t="str">
            <v>CMRUCT23222</v>
          </cell>
        </row>
        <row r="1723">
          <cell r="A1723" t="str">
            <v>CMRUCT23223</v>
          </cell>
        </row>
        <row r="1724">
          <cell r="A1724" t="str">
            <v>CMRUCT23224</v>
          </cell>
        </row>
        <row r="1725">
          <cell r="A1725" t="str">
            <v>CMRUCT23225</v>
          </cell>
        </row>
        <row r="1726">
          <cell r="A1726" t="str">
            <v>CMRUCT23226</v>
          </cell>
        </row>
        <row r="1727">
          <cell r="A1727" t="str">
            <v>CMRUCT23227</v>
          </cell>
        </row>
        <row r="1728">
          <cell r="A1728" t="str">
            <v>CMRUCT23228</v>
          </cell>
        </row>
        <row r="1729">
          <cell r="A1729" t="str">
            <v>CMRUCT23229</v>
          </cell>
        </row>
        <row r="1730">
          <cell r="A1730" t="str">
            <v>CMRUCT23230</v>
          </cell>
        </row>
        <row r="1731">
          <cell r="A1731" t="str">
            <v>CMRUCT23231</v>
          </cell>
        </row>
        <row r="1732">
          <cell r="A1732" t="str">
            <v>CMRUCT23232</v>
          </cell>
        </row>
        <row r="1733">
          <cell r="A1733" t="str">
            <v>CMRUCT23233</v>
          </cell>
        </row>
        <row r="1734">
          <cell r="A1734" t="str">
            <v>CMRUCT23234</v>
          </cell>
        </row>
        <row r="1735">
          <cell r="A1735" t="str">
            <v>CMRUCT23235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CMRUCT23239</v>
          </cell>
        </row>
        <row r="1740">
          <cell r="A1740" t="str">
            <v>CMRUCT23240</v>
          </cell>
        </row>
        <row r="1741">
          <cell r="A1741" t="str">
            <v>CMRUCT23241</v>
          </cell>
        </row>
        <row r="1742">
          <cell r="A1742" t="str">
            <v>CMRUCT23242</v>
          </cell>
        </row>
        <row r="1743">
          <cell r="A1743" t="str">
            <v>CMRUCT23243</v>
          </cell>
        </row>
        <row r="1744">
          <cell r="A1744" t="str">
            <v>CMRUCT23244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CMRUCT23261</v>
          </cell>
        </row>
        <row r="1761">
          <cell r="A1761" t="str">
            <v>CMRUCT23267</v>
          </cell>
        </row>
        <row r="1762">
          <cell r="A1762" t="str">
            <v>CMRUCT23268</v>
          </cell>
        </row>
        <row r="1763">
          <cell r="A1763" t="str">
            <v>CMRUCT23269</v>
          </cell>
        </row>
        <row r="1764">
          <cell r="A1764" t="str">
            <v>CMRUCT23270</v>
          </cell>
        </row>
        <row r="1765">
          <cell r="A1765" t="str">
            <v>CMRUCT23271</v>
          </cell>
        </row>
        <row r="1766">
          <cell r="A1766" t="str">
            <v>CMRUCT23282</v>
          </cell>
        </row>
        <row r="1767">
          <cell r="A1767" t="str">
            <v>CMRUCT23284</v>
          </cell>
        </row>
        <row r="1768">
          <cell r="A1768" t="str">
            <v>CMRUCT23285</v>
          </cell>
        </row>
        <row r="1769">
          <cell r="A1769" t="str">
            <v>CMRUCT23286</v>
          </cell>
        </row>
        <row r="1770">
          <cell r="A1770" t="str">
            <v>CMRUCT23288</v>
          </cell>
        </row>
        <row r="1771">
          <cell r="A1771" t="str">
            <v>CMRUCT23289</v>
          </cell>
        </row>
        <row r="1772">
          <cell r="A1772" t="str">
            <v>CMRUCT23290</v>
          </cell>
        </row>
        <row r="1773">
          <cell r="A1773" t="str">
            <v>CMRUCT23291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CMRUCT23297</v>
          </cell>
        </row>
        <row r="1780">
          <cell r="A1780" t="str">
            <v>CMRUCT23298</v>
          </cell>
        </row>
        <row r="1781">
          <cell r="A1781" t="str">
            <v>CMRUCT23299</v>
          </cell>
        </row>
        <row r="1782">
          <cell r="A1782" t="str">
            <v>CMRUCT23300</v>
          </cell>
        </row>
        <row r="1783">
          <cell r="A1783" t="str">
            <v>CMRUCT23301</v>
          </cell>
        </row>
        <row r="1784">
          <cell r="A1784" t="str">
            <v>CMRUCT23302</v>
          </cell>
        </row>
        <row r="1785">
          <cell r="A1785" t="str">
            <v>CMRUCT23303</v>
          </cell>
        </row>
        <row r="1786">
          <cell r="A1786" t="str">
            <v>CMRUCT23304</v>
          </cell>
        </row>
        <row r="1787">
          <cell r="A1787" t="str">
            <v>CMRUCT23305</v>
          </cell>
        </row>
        <row r="1788">
          <cell r="A1788" t="str">
            <v>CMRUCT23306</v>
          </cell>
        </row>
        <row r="1789">
          <cell r="A1789" t="str">
            <v>CMRUCT23307</v>
          </cell>
        </row>
        <row r="1790">
          <cell r="A1790" t="str">
            <v>CMRUCT23308</v>
          </cell>
        </row>
        <row r="1791">
          <cell r="A1791" t="str">
            <v>CMRUCT23309</v>
          </cell>
        </row>
        <row r="1792">
          <cell r="A1792" t="str">
            <v>CMRUCT23310</v>
          </cell>
        </row>
        <row r="1793">
          <cell r="A1793" t="str">
            <v>CMRUCT23311</v>
          </cell>
        </row>
        <row r="1794">
          <cell r="A1794" t="str">
            <v>CMRUCT23312</v>
          </cell>
        </row>
        <row r="1795">
          <cell r="A1795" t="str">
            <v>CMRUCT23313</v>
          </cell>
        </row>
        <row r="1796">
          <cell r="A1796" t="str">
            <v>CMRUCT23314</v>
          </cell>
        </row>
        <row r="1797">
          <cell r="A1797" t="str">
            <v>CMRUCT23315</v>
          </cell>
        </row>
        <row r="1798">
          <cell r="A1798" t="str">
            <v>CMRUCT23316</v>
          </cell>
        </row>
        <row r="1799">
          <cell r="A1799" t="str">
            <v>CMRUCT23317</v>
          </cell>
        </row>
        <row r="1800">
          <cell r="A1800" t="str">
            <v>CMRUCT23318</v>
          </cell>
        </row>
        <row r="1801">
          <cell r="A1801" t="str">
            <v>CMRUCT23319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CMRUCT23328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CMRUCT24056</v>
          </cell>
        </row>
        <row r="1862">
          <cell r="A1862" t="str">
            <v>CMRUCT24057</v>
          </cell>
        </row>
        <row r="1863">
          <cell r="A1863" t="str">
            <v>CMRUCT24059</v>
          </cell>
        </row>
        <row r="1864">
          <cell r="A1864" t="str">
            <v>CMRUCT24060</v>
          </cell>
        </row>
        <row r="1865">
          <cell r="A1865" t="str">
            <v>CMRUCT24061</v>
          </cell>
        </row>
        <row r="1866">
          <cell r="A1866" t="str">
            <v>CMRUCT24062</v>
          </cell>
        </row>
        <row r="1867">
          <cell r="A1867" t="str">
            <v>CMRUCT24063</v>
          </cell>
        </row>
        <row r="1868">
          <cell r="A1868" t="str">
            <v>CMRUCT24063</v>
          </cell>
        </row>
        <row r="1869">
          <cell r="A1869" t="str">
            <v>CMRUCT24064</v>
          </cell>
        </row>
        <row r="1870">
          <cell r="A1870" t="str">
            <v>CMRUCT24065</v>
          </cell>
        </row>
        <row r="1871">
          <cell r="A1871" t="str">
            <v>CMRUCT24066</v>
          </cell>
        </row>
        <row r="1872">
          <cell r="A1872" t="str">
            <v>CMRUCT24067</v>
          </cell>
        </row>
        <row r="1873">
          <cell r="A1873" t="str">
            <v>CMRUCT24068</v>
          </cell>
        </row>
        <row r="1874">
          <cell r="A1874" t="str">
            <v>CMRUCT24069</v>
          </cell>
        </row>
        <row r="1875">
          <cell r="A1875" t="str">
            <v>CMRUCT24070</v>
          </cell>
        </row>
        <row r="1876">
          <cell r="A1876" t="str">
            <v>CMRUCT24071</v>
          </cell>
        </row>
        <row r="1877">
          <cell r="A1877" t="str">
            <v>CMRUCT24072</v>
          </cell>
        </row>
        <row r="1878">
          <cell r="A1878" t="str">
            <v>CMRUCT24073</v>
          </cell>
        </row>
        <row r="1879">
          <cell r="A1879" t="str">
            <v>CMRUCT24076</v>
          </cell>
        </row>
        <row r="1880">
          <cell r="A1880" t="str">
            <v>CMRUCT24077</v>
          </cell>
        </row>
        <row r="1881">
          <cell r="A1881" t="str">
            <v>CMRUCT24078</v>
          </cell>
        </row>
        <row r="1882">
          <cell r="A1882" t="str">
            <v>CMRUCT24079</v>
          </cell>
        </row>
        <row r="1883">
          <cell r="A1883" t="str">
            <v>CMRUCT24080</v>
          </cell>
        </row>
        <row r="1884">
          <cell r="A1884" t="str">
            <v>CMRUCT24081</v>
          </cell>
        </row>
        <row r="1885">
          <cell r="A1885" t="str">
            <v>CMRUCT24082</v>
          </cell>
        </row>
        <row r="1886">
          <cell r="A1886" t="str">
            <v>CMRUCT24083</v>
          </cell>
        </row>
        <row r="1887">
          <cell r="A1887" t="str">
            <v>CMRUCT24084</v>
          </cell>
        </row>
        <row r="1888">
          <cell r="A1888" t="str">
            <v>CMRUCT24085</v>
          </cell>
        </row>
        <row r="1889">
          <cell r="A1889" t="str">
            <v>CMRUCT24086</v>
          </cell>
        </row>
        <row r="1890">
          <cell r="A1890" t="str">
            <v>CMRUCT24087</v>
          </cell>
        </row>
        <row r="1891">
          <cell r="A1891" t="str">
            <v>CMRUCT24088</v>
          </cell>
        </row>
        <row r="1892">
          <cell r="A1892" t="str">
            <v>CMRUCT24089</v>
          </cell>
        </row>
        <row r="1893">
          <cell r="A1893" t="str">
            <v>CMRUCT24090</v>
          </cell>
        </row>
        <row r="1894">
          <cell r="A1894" t="str">
            <v>CMRUCT24091</v>
          </cell>
        </row>
        <row r="1895">
          <cell r="A1895" t="str">
            <v>CMRUCT24092</v>
          </cell>
        </row>
        <row r="1896">
          <cell r="A1896" t="str">
            <v>CMRUCT24093</v>
          </cell>
        </row>
        <row r="1897">
          <cell r="A1897" t="str">
            <v>CMRUCT24094</v>
          </cell>
        </row>
        <row r="1898">
          <cell r="A1898" t="str">
            <v>CMRUCT24097</v>
          </cell>
        </row>
        <row r="1899">
          <cell r="A1899" t="str">
            <v>CMRUCT24098</v>
          </cell>
        </row>
        <row r="1900">
          <cell r="A1900" t="str">
            <v>CMRUCT24099</v>
          </cell>
        </row>
        <row r="1901">
          <cell r="A1901" t="str">
            <v>CMRUCT24100</v>
          </cell>
        </row>
        <row r="1902">
          <cell r="A1902" t="str">
            <v>CMRUCT24101</v>
          </cell>
        </row>
        <row r="1903">
          <cell r="A1903" t="str">
            <v>CMRUCT24102</v>
          </cell>
        </row>
        <row r="1904">
          <cell r="A1904" t="str">
            <v>CMRUCT24104</v>
          </cell>
        </row>
        <row r="1905">
          <cell r="A1905" t="str">
            <v>CMRUCT24105</v>
          </cell>
        </row>
        <row r="1906">
          <cell r="A1906" t="str">
            <v>CMRUCT24106</v>
          </cell>
        </row>
        <row r="1907">
          <cell r="A1907" t="str">
            <v>CMRUCT24107</v>
          </cell>
        </row>
        <row r="1908">
          <cell r="A1908" t="str">
            <v>CMRUCT24108</v>
          </cell>
        </row>
        <row r="1909">
          <cell r="A1909" t="str">
            <v>CMRUCT24109</v>
          </cell>
        </row>
        <row r="1910">
          <cell r="A1910" t="str">
            <v>CMRUCT24110</v>
          </cell>
        </row>
        <row r="1911">
          <cell r="A1911" t="str">
            <v>CMRUCT24111</v>
          </cell>
        </row>
        <row r="1912">
          <cell r="A1912" t="str">
            <v>CMRUCT24112</v>
          </cell>
        </row>
        <row r="1913">
          <cell r="A1913" t="str">
            <v>CMRUCT24113</v>
          </cell>
        </row>
        <row r="1914">
          <cell r="A1914" t="str">
            <v>CMRUCT24114</v>
          </cell>
        </row>
        <row r="1915">
          <cell r="A1915" t="str">
            <v>CMRUCT24115</v>
          </cell>
        </row>
        <row r="1916">
          <cell r="A1916" t="str">
            <v>CMRUCT24116</v>
          </cell>
        </row>
        <row r="1917">
          <cell r="A1917" t="str">
            <v>CMRUCT24117</v>
          </cell>
        </row>
        <row r="1918">
          <cell r="A1918" t="str">
            <v>CMRUCT24118</v>
          </cell>
        </row>
        <row r="1919">
          <cell r="A1919" t="str">
            <v>CMRUCT24119</v>
          </cell>
        </row>
        <row r="1920">
          <cell r="A1920" t="str">
            <v>CMRUCT24120</v>
          </cell>
        </row>
        <row r="1921">
          <cell r="A1921" t="str">
            <v>CMRUCT24121</v>
          </cell>
        </row>
        <row r="1922">
          <cell r="A1922" t="str">
            <v>CMRUCT24122</v>
          </cell>
        </row>
        <row r="1923">
          <cell r="A1923" t="str">
            <v>CMRUCT24123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CMRUCT24131</v>
          </cell>
        </row>
        <row r="1929">
          <cell r="A1929" t="str">
            <v>CMRUCT24141</v>
          </cell>
        </row>
        <row r="1930">
          <cell r="A1930" t="str">
            <v>CMRUCT24147</v>
          </cell>
        </row>
        <row r="1931">
          <cell r="A1931" t="str">
            <v>CMRUCT24153</v>
          </cell>
        </row>
        <row r="1932">
          <cell r="A1932" t="str">
            <v>CMRUCT24154</v>
          </cell>
        </row>
        <row r="1933">
          <cell r="A1933" t="str">
            <v>CMRUCT24155</v>
          </cell>
        </row>
        <row r="1934">
          <cell r="A1934" t="str">
            <v>CMRUCT24156</v>
          </cell>
        </row>
        <row r="1935">
          <cell r="A1935" t="str">
            <v>CMRUCT24157</v>
          </cell>
        </row>
        <row r="1936">
          <cell r="A1936" t="str">
            <v>CMRUCT24158</v>
          </cell>
        </row>
        <row r="1937">
          <cell r="A1937" t="str">
            <v>CMRUCT24159</v>
          </cell>
        </row>
        <row r="1938">
          <cell r="A1938" t="str">
            <v>CMRUCT24160</v>
          </cell>
        </row>
        <row r="1939">
          <cell r="A1939" t="str">
            <v>CMRUCT24161</v>
          </cell>
        </row>
        <row r="1940">
          <cell r="A1940" t="str">
            <v>CMRUCT24164</v>
          </cell>
        </row>
        <row r="1941">
          <cell r="A1941" t="str">
            <v>CMRUCT24165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CMRUCT24169</v>
          </cell>
        </row>
        <row r="1945">
          <cell r="A1945" t="str">
            <v>CMRUCT24170</v>
          </cell>
        </row>
        <row r="1946">
          <cell r="A1946" t="str">
            <v>CMRUCT24172</v>
          </cell>
        </row>
        <row r="1947">
          <cell r="A1947" t="str">
            <v>CMRUCT24173</v>
          </cell>
        </row>
        <row r="1948">
          <cell r="A1948" t="str">
            <v>CMRUCT24174</v>
          </cell>
        </row>
        <row r="1949">
          <cell r="A1949" t="str">
            <v>CMRUCT24175</v>
          </cell>
        </row>
        <row r="1950">
          <cell r="A1950" t="str">
            <v>CMRUCT24176</v>
          </cell>
        </row>
        <row r="1951">
          <cell r="A1951" t="str">
            <v>CMRUCT24177</v>
          </cell>
        </row>
        <row r="1952">
          <cell r="A1952" t="str">
            <v>CMRUCT24178</v>
          </cell>
        </row>
        <row r="1953">
          <cell r="A1953" t="str">
            <v>CMRUCT24179</v>
          </cell>
        </row>
        <row r="1954">
          <cell r="A1954" t="str">
            <v>CMRUCT24180</v>
          </cell>
        </row>
        <row r="1955">
          <cell r="A1955" t="str">
            <v>CMRUCT24181</v>
          </cell>
        </row>
        <row r="1956">
          <cell r="A1956" t="str">
            <v>CMRUCT24182</v>
          </cell>
        </row>
        <row r="1957">
          <cell r="A1957" t="str">
            <v>CMRUCT24186</v>
          </cell>
        </row>
        <row r="1958">
          <cell r="A1958" t="str">
            <v>CMRUCT24187</v>
          </cell>
        </row>
        <row r="1959">
          <cell r="A1959" t="str">
            <v>CMRUCT24188</v>
          </cell>
        </row>
        <row r="1960">
          <cell r="A1960" t="str">
            <v>CMRUCT24190</v>
          </cell>
        </row>
        <row r="1961">
          <cell r="A1961" t="str">
            <v>CMRUCT24191</v>
          </cell>
        </row>
        <row r="1962">
          <cell r="A1962" t="str">
            <v>CMRUCT24192</v>
          </cell>
        </row>
        <row r="1963">
          <cell r="A1963" t="str">
            <v>CMRUCT24195</v>
          </cell>
        </row>
        <row r="1964">
          <cell r="A1964" t="str">
            <v>CMRUCT24196</v>
          </cell>
        </row>
        <row r="1965">
          <cell r="A1965" t="str">
            <v>CMRUCT24197</v>
          </cell>
        </row>
        <row r="1966">
          <cell r="A1966" t="str">
            <v>CMRUCT24199</v>
          </cell>
        </row>
        <row r="1967">
          <cell r="A1967" t="str">
            <v>CMRUCT25002</v>
          </cell>
        </row>
        <row r="1968">
          <cell r="A1968" t="str">
            <v>CMRUCT25007</v>
          </cell>
        </row>
        <row r="1969">
          <cell r="A1969" t="str">
            <v>CMRUCT25008</v>
          </cell>
        </row>
        <row r="1970">
          <cell r="A1970" t="str">
            <v>CMRUCT25009</v>
          </cell>
        </row>
        <row r="1971">
          <cell r="A1971" t="str">
            <v>CMRUCT25010</v>
          </cell>
        </row>
        <row r="1972">
          <cell r="A1972" t="str">
            <v>CMRUCT25011</v>
          </cell>
        </row>
        <row r="1973">
          <cell r="A1973" t="str">
            <v>CMRUCT25014</v>
          </cell>
        </row>
        <row r="1974">
          <cell r="A1974" t="str">
            <v>CMTLPT19324</v>
          </cell>
        </row>
        <row r="1975">
          <cell r="A1975" t="str">
            <v>DESKTOP-2D9N46C</v>
          </cell>
        </row>
        <row r="1976">
          <cell r="A1976" t="str">
            <v>DESKTOP-S3R7NVG</v>
          </cell>
        </row>
        <row r="1977">
          <cell r="A1977" t="str">
            <v>GARODOMC002</v>
          </cell>
        </row>
        <row r="1978">
          <cell r="A1978" t="str">
            <v>GAROMOS101</v>
          </cell>
        </row>
        <row r="1979">
          <cell r="A1979" t="str">
            <v>GAROPCUT001</v>
          </cell>
        </row>
        <row r="1980">
          <cell r="A1980" t="str">
            <v>GAROPDDK101</v>
          </cell>
        </row>
        <row r="1981">
          <cell r="A1981" t="str">
            <v>GAROSHARG101</v>
          </cell>
        </row>
        <row r="1982">
          <cell r="A1982" t="str">
            <v>GAROUSINE001</v>
          </cell>
        </row>
        <row r="1983">
          <cell r="A1983" t="str">
            <v>GUINMORP101</v>
          </cell>
        </row>
        <row r="1984">
          <cell r="A1984" t="str">
            <v>GUINUPCUT101</v>
          </cell>
        </row>
        <row r="1985">
          <cell r="A1985" t="str">
            <v>INDUSBI101</v>
          </cell>
        </row>
        <row r="1986">
          <cell r="A1986" t="str">
            <v>KOUMTRACK001</v>
          </cell>
        </row>
        <row r="1987">
          <cell r="A1987" t="str">
            <v>KOUMUSIN001</v>
          </cell>
        </row>
        <row r="1988">
          <cell r="A1988" t="str">
            <v>MESCAVESGAROU</v>
          </cell>
        </row>
        <row r="1989">
          <cell r="A1989" t="str">
            <v>MESCAVESKOUM</v>
          </cell>
        </row>
        <row r="1990">
          <cell r="A1990" t="str">
            <v>MESCAVESNDOK</v>
          </cell>
        </row>
        <row r="1991">
          <cell r="A1991" t="str">
            <v>MESCAVESYDE</v>
          </cell>
        </row>
        <row r="1992">
          <cell r="A1992" t="str">
            <v>MESCOND-TEST</v>
          </cell>
        </row>
        <row r="1993">
          <cell r="A1993" t="str">
            <v>MESCONDBAF</v>
          </cell>
        </row>
        <row r="1994">
          <cell r="A1994" t="str">
            <v>MESCONDGAROU</v>
          </cell>
        </row>
        <row r="1995">
          <cell r="A1995" t="str">
            <v>MESCONDNDOK1</v>
          </cell>
        </row>
        <row r="1996">
          <cell r="A1996" t="str">
            <v>MESCONDNDOKO</v>
          </cell>
        </row>
        <row r="1997">
          <cell r="A1997" t="str">
            <v>MESCONDYDE</v>
          </cell>
        </row>
        <row r="1998">
          <cell r="A1998" t="str">
            <v>MESCONDYDETC</v>
          </cell>
        </row>
        <row r="1999">
          <cell r="A1999" t="str">
            <v>MESCONDYDEUBG</v>
          </cell>
        </row>
        <row r="2000">
          <cell r="A2000" t="str">
            <v>MESFILTBAF</v>
          </cell>
        </row>
        <row r="2001">
          <cell r="A2001" t="str">
            <v>MESFILTGAROU</v>
          </cell>
        </row>
        <row r="2002">
          <cell r="A2002" t="str">
            <v>MESFILTKOUM</v>
          </cell>
        </row>
        <row r="2003">
          <cell r="A2003" t="str">
            <v>MESSGXBAF</v>
          </cell>
        </row>
        <row r="2004">
          <cell r="A2004" t="str">
            <v>MESSGXGARO</v>
          </cell>
        </row>
        <row r="2005">
          <cell r="A2005" t="str">
            <v>MESSGXNDOK</v>
          </cell>
        </row>
        <row r="2006">
          <cell r="A2006" t="str">
            <v>MESSGXTCYDE</v>
          </cell>
        </row>
        <row r="2007">
          <cell r="A2007" t="str">
            <v>MESSGXYDECP</v>
          </cell>
        </row>
        <row r="2008">
          <cell r="A2008" t="str">
            <v>MESTTEBAF</v>
          </cell>
        </row>
        <row r="2009">
          <cell r="A2009" t="str">
            <v>MESTTEYDEUBG</v>
          </cell>
        </row>
        <row r="2010">
          <cell r="A2010" t="str">
            <v>NDOKDOMC003</v>
          </cell>
        </row>
        <row r="2011">
          <cell r="A2011" t="str">
            <v>NDOKMOS101</v>
          </cell>
        </row>
        <row r="2012">
          <cell r="A2012" t="str">
            <v>NDOKPDDK101</v>
          </cell>
        </row>
        <row r="2013">
          <cell r="A2013" t="str">
            <v>NDOKSHARG101</v>
          </cell>
        </row>
        <row r="2014">
          <cell r="A2014" t="str">
            <v>NDOKUPCUT101</v>
          </cell>
        </row>
        <row r="2015">
          <cell r="A2015" t="str">
            <v>NDOKUSIN002</v>
          </cell>
        </row>
        <row r="2016">
          <cell r="A2016" t="str">
            <v>OLEMDOMC001</v>
          </cell>
        </row>
        <row r="2017">
          <cell r="A2017" t="str">
            <v>OLEMMOS101</v>
          </cell>
        </row>
        <row r="2018">
          <cell r="A2018" t="str">
            <v>OLEMPDDK101</v>
          </cell>
        </row>
        <row r="2019">
          <cell r="A2019" t="str">
            <v>OLEMUPCUT101</v>
          </cell>
        </row>
        <row r="2020">
          <cell r="A2020" t="str">
            <v>PONTBBRASSBAF</v>
          </cell>
        </row>
        <row r="2021">
          <cell r="A2021" t="str">
            <v>PONTBBRASSGARO</v>
          </cell>
        </row>
        <row r="2022">
          <cell r="A2022" t="str">
            <v>PONTBBRASSKOUM</v>
          </cell>
        </row>
        <row r="2023">
          <cell r="A2023" t="str">
            <v>PONTBBRASSYDE</v>
          </cell>
        </row>
        <row r="2024">
          <cell r="A2024" t="str">
            <v>PONTBRASGUIN</v>
          </cell>
        </row>
        <row r="2025">
          <cell r="A2025" t="str">
            <v>SABCADMIN</v>
          </cell>
        </row>
        <row r="2026">
          <cell r="A2026" t="str">
            <v>SABCAMPLI101</v>
          </cell>
        </row>
        <row r="2027">
          <cell r="A2027" t="str">
            <v>SABCASCO101</v>
          </cell>
        </row>
        <row r="2028">
          <cell r="A2028" t="str">
            <v>SABCASSET601</v>
          </cell>
        </row>
        <row r="2029">
          <cell r="A2029" t="str">
            <v>SABCBI102</v>
          </cell>
        </row>
        <row r="2030">
          <cell r="A2030" t="str">
            <v>SABCBI102</v>
          </cell>
        </row>
        <row r="2031">
          <cell r="A2031" t="str">
            <v>SABCBI201</v>
          </cell>
        </row>
        <row r="2032">
          <cell r="A2032" t="str">
            <v>SABCBICRM101</v>
          </cell>
        </row>
        <row r="2033">
          <cell r="A2033" t="str">
            <v>SABCBICRM101</v>
          </cell>
        </row>
        <row r="2034">
          <cell r="A2034" t="str">
            <v>SABCBICRM101</v>
          </cell>
        </row>
        <row r="2035">
          <cell r="A2035" t="str">
            <v>SABCBIOM101</v>
          </cell>
        </row>
        <row r="2036">
          <cell r="A2036" t="str">
            <v>SABCBIOM102</v>
          </cell>
        </row>
        <row r="2037">
          <cell r="A2037" t="str">
            <v>SABCBIOM103</v>
          </cell>
        </row>
        <row r="2038">
          <cell r="A2038" t="str">
            <v>SABCBIOM104</v>
          </cell>
        </row>
        <row r="2039">
          <cell r="A2039" t="str">
            <v>SABCBO101</v>
          </cell>
        </row>
        <row r="2040">
          <cell r="A2040" t="str">
            <v>SABCBO101</v>
          </cell>
        </row>
        <row r="2041">
          <cell r="A2041" t="str">
            <v>SABCBO101</v>
          </cell>
        </row>
        <row r="2042">
          <cell r="A2042" t="str">
            <v>SABCBO102</v>
          </cell>
        </row>
        <row r="2043">
          <cell r="A2043" t="str">
            <v>SABCBO102</v>
          </cell>
        </row>
        <row r="2044">
          <cell r="A2044" t="str">
            <v>SABCBO102</v>
          </cell>
        </row>
        <row r="2045">
          <cell r="A2045" t="str">
            <v>SABCBO601</v>
          </cell>
        </row>
        <row r="2046">
          <cell r="A2046" t="str">
            <v>SABCBPC101</v>
          </cell>
        </row>
        <row r="2047">
          <cell r="A2047" t="str">
            <v>SABCBPC103</v>
          </cell>
        </row>
        <row r="2048">
          <cell r="A2048" t="str">
            <v>SABCBPC601</v>
          </cell>
        </row>
        <row r="2049">
          <cell r="A2049" t="str">
            <v>SABCBPC603</v>
          </cell>
        </row>
        <row r="2050">
          <cell r="A2050" t="str">
            <v>SABCBUG101</v>
          </cell>
        </row>
        <row r="2051">
          <cell r="A2051" t="str">
            <v>SABCCACC101</v>
          </cell>
        </row>
        <row r="2052">
          <cell r="A2052" t="str">
            <v>SABCCONSO101</v>
          </cell>
        </row>
        <row r="2053">
          <cell r="A2053" t="str">
            <v>SABCCRM101</v>
          </cell>
        </row>
        <row r="2054">
          <cell r="A2054" t="str">
            <v>SABCCRM601</v>
          </cell>
        </row>
        <row r="2055">
          <cell r="A2055" t="str">
            <v>SABCDARE101</v>
          </cell>
        </row>
        <row r="2056">
          <cell r="A2056" t="str">
            <v>SABCDEOP101</v>
          </cell>
        </row>
        <row r="2057">
          <cell r="A2057" t="str">
            <v>SABCDHCP101</v>
          </cell>
        </row>
        <row r="2058">
          <cell r="A2058" t="str">
            <v>SABCDHCP102</v>
          </cell>
        </row>
        <row r="2059">
          <cell r="A2059" t="str">
            <v>SABCDIMO100</v>
          </cell>
        </row>
        <row r="2060">
          <cell r="A2060" t="str">
            <v>SABCDIMO101</v>
          </cell>
        </row>
        <row r="2061">
          <cell r="A2061" t="str">
            <v>SABCDIMO101</v>
          </cell>
        </row>
        <row r="2062">
          <cell r="A2062" t="str">
            <v>SABCDIMO102</v>
          </cell>
        </row>
        <row r="2063">
          <cell r="A2063" t="str">
            <v>SABCDIMO102</v>
          </cell>
        </row>
        <row r="2064">
          <cell r="A2064" t="str">
            <v>SABCDIMO103</v>
          </cell>
        </row>
        <row r="2065">
          <cell r="A2065" t="str">
            <v>SABCDIMO110</v>
          </cell>
        </row>
        <row r="2066">
          <cell r="A2066" t="str">
            <v>SABCDIMO110</v>
          </cell>
        </row>
        <row r="2067">
          <cell r="A2067" t="str">
            <v>SABCDIMO110</v>
          </cell>
        </row>
        <row r="2068">
          <cell r="A2068" t="str">
            <v>SABCDIMO201</v>
          </cell>
        </row>
        <row r="2069">
          <cell r="A2069" t="str">
            <v>SABCDIMO601</v>
          </cell>
        </row>
        <row r="2070">
          <cell r="A2070" t="str">
            <v>SABCDIMOB101</v>
          </cell>
        </row>
        <row r="2071">
          <cell r="A2071" t="str">
            <v>SABCDIMOB101</v>
          </cell>
        </row>
        <row r="2072">
          <cell r="A2072" t="str">
            <v>SABCDIMOBI101</v>
          </cell>
        </row>
        <row r="2073">
          <cell r="A2073" t="str">
            <v>SABCDIMOBI101</v>
          </cell>
        </row>
        <row r="2074">
          <cell r="A2074" t="str">
            <v>SABCELO101</v>
          </cell>
        </row>
        <row r="2075">
          <cell r="A2075" t="str">
            <v>SABCELO201</v>
          </cell>
        </row>
        <row r="2076">
          <cell r="A2076" t="str">
            <v>SABCENERG01</v>
          </cell>
        </row>
        <row r="2077">
          <cell r="A2077" t="str">
            <v>SABCERP101</v>
          </cell>
        </row>
        <row r="2078">
          <cell r="A2078" t="str">
            <v>SABCERP601</v>
          </cell>
        </row>
        <row r="2079">
          <cell r="A2079" t="str">
            <v>SABCFUTU101</v>
          </cell>
        </row>
        <row r="2080">
          <cell r="A2080" t="str">
            <v>SABCFUTU601</v>
          </cell>
        </row>
        <row r="2081">
          <cell r="A2081" t="str">
            <v>SABCGED101</v>
          </cell>
        </row>
        <row r="2082">
          <cell r="A2082" t="str">
            <v>SABCGED103</v>
          </cell>
        </row>
        <row r="2083">
          <cell r="A2083" t="str">
            <v>SABCGED104</v>
          </cell>
        </row>
        <row r="2084">
          <cell r="A2084" t="str">
            <v>SABCGED105</v>
          </cell>
        </row>
        <row r="2085">
          <cell r="A2085" t="str">
            <v>SABCGEDO101</v>
          </cell>
        </row>
        <row r="2086">
          <cell r="A2086" t="str">
            <v>SABCGEDO201</v>
          </cell>
        </row>
        <row r="2087">
          <cell r="A2087" t="str">
            <v>SABCGLPI101</v>
          </cell>
        </row>
        <row r="2088">
          <cell r="A2088" t="str">
            <v>SABCGLPI601</v>
          </cell>
        </row>
        <row r="2089">
          <cell r="A2089" t="str">
            <v>SABCIA101</v>
          </cell>
        </row>
        <row r="2090">
          <cell r="A2090" t="str">
            <v>SABCIA601</v>
          </cell>
        </row>
        <row r="2091">
          <cell r="A2091" t="str">
            <v>SABCISO101</v>
          </cell>
        </row>
        <row r="2092">
          <cell r="A2092" t="str">
            <v>SABCISO102</v>
          </cell>
        </row>
        <row r="2093">
          <cell r="A2093" t="str">
            <v>SABCISO103</v>
          </cell>
        </row>
        <row r="2094">
          <cell r="A2094" t="str">
            <v>SABCISO201</v>
          </cell>
        </row>
        <row r="2095">
          <cell r="A2095" t="str">
            <v>SABCISO201</v>
          </cell>
        </row>
        <row r="2096">
          <cell r="A2096" t="str">
            <v>SABCISO601</v>
          </cell>
        </row>
        <row r="2097">
          <cell r="A2097" t="str">
            <v>SABCKCP102</v>
          </cell>
        </row>
        <row r="2098">
          <cell r="A2098" t="str">
            <v>SABCKPI101</v>
          </cell>
        </row>
        <row r="2099">
          <cell r="A2099" t="str">
            <v>SABCKPI103</v>
          </cell>
        </row>
        <row r="2100">
          <cell r="A2100" t="str">
            <v>SABCKPI1031</v>
          </cell>
        </row>
        <row r="2101">
          <cell r="A2101" t="str">
            <v>SABCKPI105</v>
          </cell>
        </row>
        <row r="2102">
          <cell r="A2102" t="str">
            <v>SABCKPI606</v>
          </cell>
        </row>
        <row r="2103">
          <cell r="A2103" t="str">
            <v>SABCLCM101</v>
          </cell>
        </row>
        <row r="2104">
          <cell r="A2104" t="str">
            <v>SABCLEARN101</v>
          </cell>
        </row>
        <row r="2105">
          <cell r="A2105" t="str">
            <v>SABCMASS101</v>
          </cell>
        </row>
        <row r="2106">
          <cell r="A2106" t="str">
            <v>SABCMASS601</v>
          </cell>
        </row>
        <row r="2107">
          <cell r="A2107" t="str">
            <v>SABCMDP101</v>
          </cell>
        </row>
        <row r="2108">
          <cell r="A2108" t="str">
            <v>SABCMEC101</v>
          </cell>
        </row>
        <row r="2109">
          <cell r="A2109" t="str">
            <v>SABCMEC102</v>
          </cell>
        </row>
        <row r="2110">
          <cell r="A2110" t="str">
            <v>SABCMEC201</v>
          </cell>
        </row>
        <row r="2111">
          <cell r="A2111" t="str">
            <v>SABCMEC201</v>
          </cell>
        </row>
        <row r="2112">
          <cell r="A2112" t="str">
            <v>SABCMEC202</v>
          </cell>
        </row>
        <row r="2113">
          <cell r="A2113" t="str">
            <v>SABCMEC202</v>
          </cell>
        </row>
        <row r="2114">
          <cell r="A2114" t="str">
            <v>SABCMMIX101</v>
          </cell>
        </row>
        <row r="2115">
          <cell r="A2115" t="str">
            <v>SABCMOS101</v>
          </cell>
        </row>
        <row r="2116">
          <cell r="A2116" t="str">
            <v>SABCMOS102</v>
          </cell>
        </row>
        <row r="2117">
          <cell r="A2117" t="str">
            <v>SABCMOS104</v>
          </cell>
        </row>
        <row r="2118">
          <cell r="A2118" t="str">
            <v>SABCMOS201</v>
          </cell>
        </row>
        <row r="2119">
          <cell r="A2119" t="str">
            <v>SABCMOS201</v>
          </cell>
        </row>
        <row r="2120">
          <cell r="A2120" t="str">
            <v>SABCMOS601</v>
          </cell>
        </row>
        <row r="2121">
          <cell r="A2121" t="str">
            <v>SABCMSQL101</v>
          </cell>
        </row>
        <row r="2122">
          <cell r="A2122" t="str">
            <v>SABCMSQL201</v>
          </cell>
        </row>
        <row r="2123">
          <cell r="A2123" t="str">
            <v>SABCMSQL201</v>
          </cell>
        </row>
        <row r="2124">
          <cell r="A2124" t="str">
            <v>SABCMSQL402</v>
          </cell>
        </row>
        <row r="2125">
          <cell r="A2125" t="str">
            <v>SABCMSQL601</v>
          </cell>
        </row>
        <row r="2126">
          <cell r="A2126" t="str">
            <v>SABCMYAP101</v>
          </cell>
        </row>
        <row r="2127">
          <cell r="A2127" t="str">
            <v>SABCOMNI101</v>
          </cell>
        </row>
        <row r="2128">
          <cell r="A2128" t="str">
            <v>SABCPASDO101</v>
          </cell>
        </row>
        <row r="2129">
          <cell r="A2129" t="str">
            <v>SABCPASDO101</v>
          </cell>
        </row>
        <row r="2130">
          <cell r="A2130" t="str">
            <v>SABCPASDO102</v>
          </cell>
        </row>
        <row r="2131">
          <cell r="A2131" t="str">
            <v>SABCPASDO102</v>
          </cell>
        </row>
        <row r="2132">
          <cell r="A2132" t="str">
            <v>SABCPDDK101</v>
          </cell>
        </row>
        <row r="2133">
          <cell r="A2133" t="str">
            <v>SABCPERM101</v>
          </cell>
        </row>
        <row r="2134">
          <cell r="A2134" t="str">
            <v>SABCPROJ102</v>
          </cell>
        </row>
        <row r="2135">
          <cell r="A2135" t="str">
            <v>SABCPROJ601</v>
          </cell>
        </row>
        <row r="2136">
          <cell r="A2136" t="str">
            <v>SABCRADI101</v>
          </cell>
        </row>
        <row r="2137">
          <cell r="A2137" t="str">
            <v>SABCRADI102</v>
          </cell>
        </row>
        <row r="2138">
          <cell r="A2138" t="str">
            <v>SABCSCCM101</v>
          </cell>
        </row>
        <row r="2139">
          <cell r="A2139" t="str">
            <v>SABCSHARG101</v>
          </cell>
        </row>
        <row r="2140">
          <cell r="A2140" t="str">
            <v>SABCSOC101</v>
          </cell>
        </row>
        <row r="2141">
          <cell r="A2141" t="str">
            <v>SABCSQCAIS101</v>
          </cell>
        </row>
        <row r="2142">
          <cell r="A2142" t="str">
            <v>SABCSQCAIS601</v>
          </cell>
        </row>
        <row r="2143">
          <cell r="A2143" t="str">
            <v>SABCSQDIMO101</v>
          </cell>
        </row>
        <row r="2144">
          <cell r="A2144" t="str">
            <v>SABCSQDIMO101</v>
          </cell>
        </row>
        <row r="2145">
          <cell r="A2145" t="str">
            <v>SABCSQDIMO201</v>
          </cell>
        </row>
        <row r="2146">
          <cell r="A2146" t="str">
            <v>SABCSQELO101</v>
          </cell>
        </row>
        <row r="2147">
          <cell r="A2147" t="str">
            <v>SABCSQELO201</v>
          </cell>
        </row>
        <row r="2148">
          <cell r="A2148" t="str">
            <v>SABCSQINT601</v>
          </cell>
        </row>
        <row r="2149">
          <cell r="A2149" t="str">
            <v>SABCSQQUAL101</v>
          </cell>
        </row>
        <row r="2150">
          <cell r="A2150" t="str">
            <v>SABCSQRH101</v>
          </cell>
        </row>
        <row r="2151">
          <cell r="A2151" t="str">
            <v>SABCSQRH601</v>
          </cell>
        </row>
        <row r="2152">
          <cell r="A2152" t="str">
            <v>SABCSQSHAR101</v>
          </cell>
        </row>
        <row r="2153">
          <cell r="A2153" t="str">
            <v>SABCSQSHAR101</v>
          </cell>
        </row>
        <row r="2154">
          <cell r="A2154" t="str">
            <v>SABCSSIS101</v>
          </cell>
        </row>
        <row r="2155">
          <cell r="A2155" t="str">
            <v>SABCSSIS101</v>
          </cell>
        </row>
        <row r="2156">
          <cell r="A2156" t="str">
            <v>SABCSSIS101</v>
          </cell>
        </row>
        <row r="2157">
          <cell r="A2157" t="str">
            <v>SABCSSIS601</v>
          </cell>
        </row>
        <row r="2158">
          <cell r="A2158" t="str">
            <v>SABCTEST601</v>
          </cell>
        </row>
        <row r="2159">
          <cell r="A2159" t="str">
            <v>SABCTSE101</v>
          </cell>
        </row>
        <row r="2160">
          <cell r="A2160" t="str">
            <v>SABCTSE102</v>
          </cell>
        </row>
        <row r="2161">
          <cell r="A2161" t="str">
            <v>SABCTSE102</v>
          </cell>
        </row>
        <row r="2162">
          <cell r="A2162" t="str">
            <v>SABCTSEL101</v>
          </cell>
        </row>
        <row r="2163">
          <cell r="A2163" t="str">
            <v>SABCTSEL102</v>
          </cell>
        </row>
        <row r="2164">
          <cell r="A2164" t="str">
            <v>SABCTSEL102</v>
          </cell>
        </row>
        <row r="2165">
          <cell r="A2165" t="str">
            <v>SABCUPCUT101</v>
          </cell>
        </row>
        <row r="2166">
          <cell r="A2166" t="str">
            <v>SABCUPCUT102</v>
          </cell>
        </row>
        <row r="2167">
          <cell r="A2167" t="str">
            <v>SABCVPRX101</v>
          </cell>
        </row>
        <row r="2168">
          <cell r="A2168" t="str">
            <v>SABCVPRX102</v>
          </cell>
        </row>
        <row r="2169">
          <cell r="A2169" t="str">
            <v>SABCVPRX103</v>
          </cell>
        </row>
        <row r="2170">
          <cell r="A2170" t="str">
            <v>SABCVPRX104</v>
          </cell>
        </row>
        <row r="2171">
          <cell r="A2171" t="str">
            <v>SABCVPRX105</v>
          </cell>
        </row>
        <row r="2172">
          <cell r="A2172" t="str">
            <v>SABCWEB101</v>
          </cell>
        </row>
        <row r="2173">
          <cell r="A2173" t="str">
            <v>SABCWEB601</v>
          </cell>
        </row>
        <row r="2174">
          <cell r="A2174" t="str">
            <v>SABCWEF101</v>
          </cell>
        </row>
        <row r="2175">
          <cell r="A2175" t="str">
            <v>SABCWIFI101</v>
          </cell>
        </row>
        <row r="2176">
          <cell r="A2176" t="str">
            <v>SABCWIFI601</v>
          </cell>
        </row>
        <row r="2177">
          <cell r="A2177" t="str">
            <v>SEMCDOMC001</v>
          </cell>
        </row>
        <row r="2178">
          <cell r="A2178" t="str">
            <v>SEMCPDDK101</v>
          </cell>
        </row>
        <row r="2179">
          <cell r="A2179" t="str">
            <v>SEMCSHARG101</v>
          </cell>
        </row>
        <row r="2180">
          <cell r="A2180" t="str">
            <v>SEMCUPCUT101</v>
          </cell>
        </row>
        <row r="2181">
          <cell r="A2181" t="str">
            <v>SEMCUSIN001</v>
          </cell>
        </row>
        <row r="2182">
          <cell r="A2182" t="str">
            <v>SERVEURDI01</v>
          </cell>
        </row>
        <row r="2183">
          <cell r="A2183" t="str">
            <v>SIACDOMC002</v>
          </cell>
        </row>
        <row r="2184">
          <cell r="A2184" t="str">
            <v>SIACFICH001</v>
          </cell>
        </row>
        <row r="2185">
          <cell r="A2185" t="str">
            <v>SIACFICH002</v>
          </cell>
        </row>
        <row r="2186">
          <cell r="A2186" t="str">
            <v>SIACMOS101</v>
          </cell>
        </row>
        <row r="2187">
          <cell r="A2187" t="str">
            <v>SIACPDDK101</v>
          </cell>
        </row>
        <row r="2188">
          <cell r="A2188" t="str">
            <v>SIACSHARG101</v>
          </cell>
        </row>
        <row r="2189">
          <cell r="A2189" t="str">
            <v>SIACUPCUT101</v>
          </cell>
        </row>
        <row r="2190">
          <cell r="A2190" t="str">
            <v>SILOS</v>
          </cell>
        </row>
        <row r="2191">
          <cell r="A2191" t="str">
            <v>SOCABACK101</v>
          </cell>
        </row>
        <row r="2192">
          <cell r="A2192" t="str">
            <v>SOCADOMC002</v>
          </cell>
        </row>
        <row r="2193">
          <cell r="A2193" t="str">
            <v>SOCAECOSYS101</v>
          </cell>
        </row>
        <row r="2194">
          <cell r="A2194" t="str">
            <v>SOCAFICH101</v>
          </cell>
        </row>
        <row r="2195">
          <cell r="A2195" t="str">
            <v>SOCAHUSKY101</v>
          </cell>
        </row>
        <row r="2196">
          <cell r="A2196" t="str">
            <v>SOCAMOS101</v>
          </cell>
        </row>
        <row r="2197">
          <cell r="A2197" t="str">
            <v>SOCAMSQL101</v>
          </cell>
        </row>
        <row r="2198">
          <cell r="A2198" t="str">
            <v>SOCAPCUT001</v>
          </cell>
        </row>
        <row r="2199">
          <cell r="A2199" t="str">
            <v>SOCAPDDK101</v>
          </cell>
        </row>
        <row r="2200">
          <cell r="A2200" t="str">
            <v>SOCASHARG101</v>
          </cell>
        </row>
        <row r="2201">
          <cell r="A2201" t="str">
            <v>SOCASOFT101</v>
          </cell>
        </row>
        <row r="2202">
          <cell r="A2202" t="str">
            <v>SOUADOMC001</v>
          </cell>
        </row>
        <row r="2203">
          <cell r="A2203" t="str">
            <v>SOUAMOS101</v>
          </cell>
        </row>
        <row r="2204">
          <cell r="A2204" t="str">
            <v>SOUAPCUT001</v>
          </cell>
        </row>
        <row r="2205">
          <cell r="A2205" t="str">
            <v>SOUAPDDK101</v>
          </cell>
        </row>
        <row r="2206">
          <cell r="A2206" t="str">
            <v>VM-CMRSRV23001-</v>
          </cell>
        </row>
        <row r="2207">
          <cell r="A2207" t="str">
            <v>YAOUBACK101</v>
          </cell>
        </row>
        <row r="2208">
          <cell r="A2208" t="str">
            <v>YAOUBI101</v>
          </cell>
        </row>
        <row r="2209">
          <cell r="A2209" t="str">
            <v>YAOUDOMC002</v>
          </cell>
        </row>
        <row r="2210">
          <cell r="A2210" t="str">
            <v>YAOUMOS101</v>
          </cell>
        </row>
        <row r="2211">
          <cell r="A2211" t="str">
            <v>YAOUPCUT001</v>
          </cell>
        </row>
        <row r="2212">
          <cell r="A2212" t="str">
            <v>YAOUPDDK101</v>
          </cell>
        </row>
        <row r="2213">
          <cell r="A2213" t="str">
            <v>YAOUSHARG101</v>
          </cell>
        </row>
        <row r="2214">
          <cell r="A2214" t="str">
            <v>YAOUSIN001</v>
          </cell>
        </row>
        <row r="2215">
          <cell r="A2215" t="str">
            <v>YAOUSIN001</v>
          </cell>
        </row>
        <row r="2216">
          <cell r="A2216" t="str">
            <v>YAOUSIN002</v>
          </cell>
        </row>
        <row r="2217">
          <cell r="A2217" t="str">
            <v>YAOUSIN003</v>
          </cell>
        </row>
        <row r="2218">
          <cell r="A2218" t="str">
            <v>YAOUSIN005</v>
          </cell>
        </row>
        <row r="2219">
          <cell r="A2219" t="str">
            <v>YAOUSINE001</v>
          </cell>
        </row>
        <row r="2220">
          <cell r="A2220" t="str">
            <v>YAOUVPRX101</v>
          </cell>
        </row>
        <row r="2221">
          <cell r="A2221" t="str">
            <v>YAOUVPRX102</v>
          </cell>
        </row>
      </sheetData>
      <sheetData sheetId="8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"/>
      <sheetName val="Tanium"/>
      <sheetName val="CrowdStrike"/>
      <sheetName val="Croisement NC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AKWAPDDK101</v>
          </cell>
        </row>
        <row r="3">
          <cell r="A3" t="str">
            <v>BAFODOMC002</v>
          </cell>
        </row>
        <row r="4">
          <cell r="A4" t="str">
            <v>BAFOMOS101</v>
          </cell>
        </row>
        <row r="5">
          <cell r="A5" t="str">
            <v>BAFOPCUT001</v>
          </cell>
        </row>
        <row r="6">
          <cell r="A6" t="str">
            <v>BAFOPDDK101</v>
          </cell>
        </row>
        <row r="7">
          <cell r="A7" t="str">
            <v>BAFOSHARG101</v>
          </cell>
        </row>
        <row r="8">
          <cell r="A8" t="str">
            <v>BAFOUSIN001</v>
          </cell>
        </row>
        <row r="9">
          <cell r="A9" t="str">
            <v>BAFOUSIN002</v>
          </cell>
        </row>
        <row r="10">
          <cell r="A10" t="str">
            <v>BAFOUSIN003</v>
          </cell>
        </row>
        <row r="11">
          <cell r="A11" t="str">
            <v>BALIAMPLI601</v>
          </cell>
        </row>
        <row r="12">
          <cell r="A12" t="str">
            <v>BALIBI101</v>
          </cell>
        </row>
        <row r="13">
          <cell r="A13" t="str">
            <v>BALIBI601</v>
          </cell>
        </row>
        <row r="14">
          <cell r="A14" t="str">
            <v>BALIDCIRA001</v>
          </cell>
        </row>
        <row r="15">
          <cell r="A15" t="str">
            <v>BALIDOMC001</v>
          </cell>
        </row>
        <row r="16">
          <cell r="A16" t="str">
            <v>BALIDOMC002</v>
          </cell>
        </row>
        <row r="17">
          <cell r="A17" t="str">
            <v>BALIDOMC003</v>
          </cell>
        </row>
        <row r="18">
          <cell r="A18" t="str">
            <v>BALIDOMC004</v>
          </cell>
        </row>
        <row r="19">
          <cell r="A19" t="str">
            <v>BALIDOMC005</v>
          </cell>
        </row>
        <row r="20">
          <cell r="A20" t="str">
            <v>BALIDOMC006</v>
          </cell>
        </row>
        <row r="21">
          <cell r="A21" t="str">
            <v>BALIDOMC007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BALIFICH002</v>
          </cell>
        </row>
        <row r="25">
          <cell r="A25" t="str">
            <v>BALIFICH003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BALIQUAL101</v>
          </cell>
        </row>
        <row r="37">
          <cell r="A37" t="str">
            <v>BALISCDP001</v>
          </cell>
        </row>
        <row r="38">
          <cell r="A38" t="str">
            <v>BALISHAR003</v>
          </cell>
        </row>
        <row r="39">
          <cell r="A39" t="str">
            <v>BALISHAR004</v>
          </cell>
        </row>
        <row r="40">
          <cell r="A40" t="str">
            <v>BALITATT001</v>
          </cell>
        </row>
        <row r="41">
          <cell r="A41" t="str">
            <v>BONADOMC002</v>
          </cell>
        </row>
        <row r="42">
          <cell r="A42" t="str">
            <v>BONAMOS101</v>
          </cell>
        </row>
        <row r="43">
          <cell r="A43" t="str">
            <v>BONAPDDK101</v>
          </cell>
        </row>
        <row r="44">
          <cell r="A44" t="str">
            <v>BONAUPCUT101</v>
          </cell>
        </row>
        <row r="45">
          <cell r="A45" t="str">
            <v>CM00EDGE101</v>
          </cell>
        </row>
        <row r="46">
          <cell r="A46" t="str">
            <v>CM01BI101</v>
          </cell>
        </row>
        <row r="47">
          <cell r="A47" t="str">
            <v>CM01BI101</v>
          </cell>
        </row>
        <row r="48">
          <cell r="A48" t="str">
            <v>CM01EDGE102</v>
          </cell>
        </row>
        <row r="49">
          <cell r="A49" t="str">
            <v>CMRLPT19001</v>
          </cell>
        </row>
        <row r="50">
          <cell r="A50" t="str">
            <v>CMRLPT19002</v>
          </cell>
        </row>
        <row r="51">
          <cell r="A51" t="str">
            <v>CMRLPT19004</v>
          </cell>
        </row>
        <row r="52">
          <cell r="A52" t="str">
            <v>CMRLPT19005</v>
          </cell>
        </row>
        <row r="53">
          <cell r="A53" t="str">
            <v>CMRLPT19006</v>
          </cell>
        </row>
        <row r="54">
          <cell r="A54" t="str">
            <v>CMRLPT19045</v>
          </cell>
        </row>
        <row r="55">
          <cell r="A55" t="str">
            <v>CMRLPT19057</v>
          </cell>
        </row>
        <row r="56">
          <cell r="A56" t="str">
            <v>CMRLPT19066</v>
          </cell>
        </row>
        <row r="57">
          <cell r="A57" t="str">
            <v>CMRLPT19069</v>
          </cell>
        </row>
        <row r="58">
          <cell r="A58" t="str">
            <v>CMRLPT19073</v>
          </cell>
        </row>
        <row r="59">
          <cell r="A59" t="str">
            <v>CMRLPT19088</v>
          </cell>
        </row>
        <row r="60">
          <cell r="A60" t="str">
            <v>CMRLPT19102</v>
          </cell>
        </row>
        <row r="61">
          <cell r="A61" t="str">
            <v>CMRLPT19149</v>
          </cell>
        </row>
        <row r="62">
          <cell r="A62" t="str">
            <v>CMRLPT19153</v>
          </cell>
        </row>
        <row r="63">
          <cell r="A63" t="str">
            <v>CMRLPT19154</v>
          </cell>
        </row>
        <row r="64">
          <cell r="A64" t="str">
            <v>CMRLPT19155</v>
          </cell>
        </row>
        <row r="65">
          <cell r="A65" t="str">
            <v>CMRLPT19156</v>
          </cell>
        </row>
        <row r="66">
          <cell r="A66" t="str">
            <v>CMRLPT19157</v>
          </cell>
        </row>
        <row r="67">
          <cell r="A67" t="str">
            <v>CMRLPT19160</v>
          </cell>
        </row>
        <row r="68">
          <cell r="A68" t="str">
            <v>CMRLPT19161</v>
          </cell>
        </row>
        <row r="69">
          <cell r="A69" t="str">
            <v>CMRLPT19162</v>
          </cell>
        </row>
        <row r="70">
          <cell r="A70" t="str">
            <v>CMRLPT19163</v>
          </cell>
        </row>
        <row r="71">
          <cell r="A71" t="str">
            <v>CMRLPT19164</v>
          </cell>
        </row>
        <row r="72">
          <cell r="A72" t="str">
            <v>CMRLPT19165</v>
          </cell>
        </row>
        <row r="73">
          <cell r="A73" t="str">
            <v>CMRLPT19166</v>
          </cell>
        </row>
        <row r="74">
          <cell r="A74" t="str">
            <v>CMRLPT19167</v>
          </cell>
        </row>
        <row r="75">
          <cell r="A75" t="str">
            <v>CMRLPT19168</v>
          </cell>
        </row>
        <row r="76">
          <cell r="A76" t="str">
            <v>CMRLPT19169</v>
          </cell>
        </row>
        <row r="77">
          <cell r="A77" t="str">
            <v>CMRLPT19170</v>
          </cell>
        </row>
        <row r="78">
          <cell r="A78" t="str">
            <v>CMRLPT19171</v>
          </cell>
        </row>
        <row r="79">
          <cell r="A79" t="str">
            <v>CMRLPT19173</v>
          </cell>
        </row>
        <row r="80">
          <cell r="A80" t="str">
            <v>CMRLPT19174</v>
          </cell>
        </row>
        <row r="81">
          <cell r="A81" t="str">
            <v>CMRLPT19175</v>
          </cell>
        </row>
        <row r="82">
          <cell r="A82" t="str">
            <v>CMRLPT19177</v>
          </cell>
        </row>
        <row r="83">
          <cell r="A83" t="str">
            <v>CMRLPT19179</v>
          </cell>
        </row>
        <row r="84">
          <cell r="A84" t="str">
            <v>CMRLPT19183</v>
          </cell>
        </row>
        <row r="85">
          <cell r="A85" t="str">
            <v>CMRLPT19186</v>
          </cell>
        </row>
        <row r="86">
          <cell r="A86" t="str">
            <v>CMRLPT19187</v>
          </cell>
        </row>
        <row r="87">
          <cell r="A87" t="str">
            <v>CMRLPT19188</v>
          </cell>
        </row>
        <row r="88">
          <cell r="A88" t="str">
            <v>CMRLPT19189</v>
          </cell>
        </row>
        <row r="89">
          <cell r="A89" t="str">
            <v>CMRLPT19190</v>
          </cell>
        </row>
        <row r="90">
          <cell r="A90" t="str">
            <v>CMRLPT19194</v>
          </cell>
        </row>
        <row r="91">
          <cell r="A91" t="str">
            <v>CMRLPT19198</v>
          </cell>
        </row>
        <row r="92">
          <cell r="A92" t="str">
            <v>CMRLPT19200</v>
          </cell>
        </row>
        <row r="93">
          <cell r="A93" t="str">
            <v>CMRLPT19203</v>
          </cell>
        </row>
        <row r="94">
          <cell r="A94" t="str">
            <v>CMRLPT19205</v>
          </cell>
        </row>
        <row r="95">
          <cell r="A95" t="str">
            <v>CMRLPT19211</v>
          </cell>
        </row>
        <row r="96">
          <cell r="A96" t="str">
            <v>CMRLPT19212</v>
          </cell>
        </row>
        <row r="97">
          <cell r="A97" t="str">
            <v>CMRLPT19215</v>
          </cell>
        </row>
        <row r="98">
          <cell r="A98" t="str">
            <v>CMRLPT19216</v>
          </cell>
        </row>
        <row r="99">
          <cell r="A99" t="str">
            <v>CMRLPT19219</v>
          </cell>
        </row>
        <row r="100">
          <cell r="A100" t="str">
            <v>CMRLPT19220</v>
          </cell>
        </row>
        <row r="101">
          <cell r="A101" t="str">
            <v>CMRLPT19226</v>
          </cell>
        </row>
        <row r="102">
          <cell r="A102" t="str">
            <v>CMRLPT19227</v>
          </cell>
        </row>
        <row r="103">
          <cell r="A103" t="str">
            <v>CMRLPT19228</v>
          </cell>
        </row>
        <row r="104">
          <cell r="A104" t="str">
            <v>CMRLPT19229</v>
          </cell>
        </row>
        <row r="105">
          <cell r="A105" t="str">
            <v>CMRLPT19230</v>
          </cell>
        </row>
        <row r="106">
          <cell r="A106" t="str">
            <v>CMRLPT19232</v>
          </cell>
        </row>
        <row r="107">
          <cell r="A107" t="str">
            <v>CMRLPT19235</v>
          </cell>
        </row>
        <row r="108">
          <cell r="A108" t="str">
            <v>CMRLPT19236</v>
          </cell>
        </row>
        <row r="109">
          <cell r="A109" t="str">
            <v>CMRLPT19237</v>
          </cell>
        </row>
        <row r="110">
          <cell r="A110" t="str">
            <v>CMRLPT19238</v>
          </cell>
        </row>
        <row r="111">
          <cell r="A111" t="str">
            <v>CMRLPT19239</v>
          </cell>
        </row>
        <row r="112">
          <cell r="A112" t="str">
            <v>CMRLPT19242</v>
          </cell>
        </row>
        <row r="113">
          <cell r="A113" t="str">
            <v>CMRLPT19243</v>
          </cell>
        </row>
        <row r="114">
          <cell r="A114" t="str">
            <v>CMRLPT19244</v>
          </cell>
        </row>
        <row r="115">
          <cell r="A115" t="str">
            <v>CMRLPT19245</v>
          </cell>
        </row>
        <row r="116">
          <cell r="A116" t="str">
            <v>CMRLPT19248</v>
          </cell>
        </row>
        <row r="117">
          <cell r="A117" t="str">
            <v>CMRLPT19249</v>
          </cell>
        </row>
        <row r="118">
          <cell r="A118" t="str">
            <v>CMRLPT19250</v>
          </cell>
        </row>
        <row r="119">
          <cell r="A119" t="str">
            <v>CMRLPT19253</v>
          </cell>
        </row>
        <row r="120">
          <cell r="A120" t="str">
            <v>CMRLPT19254</v>
          </cell>
        </row>
        <row r="121">
          <cell r="A121" t="str">
            <v>CMRLPT19264</v>
          </cell>
        </row>
        <row r="122">
          <cell r="A122" t="str">
            <v>CMRLPT19264</v>
          </cell>
        </row>
        <row r="123">
          <cell r="A123" t="str">
            <v>CMRLPT19265</v>
          </cell>
        </row>
        <row r="124">
          <cell r="A124" t="str">
            <v>CMRLPT19269</v>
          </cell>
        </row>
        <row r="125">
          <cell r="A125" t="str">
            <v>CMRLPT19271</v>
          </cell>
        </row>
        <row r="126">
          <cell r="A126" t="str">
            <v>CMRLPT19273</v>
          </cell>
        </row>
        <row r="127">
          <cell r="A127" t="str">
            <v>CMRLPT19273</v>
          </cell>
        </row>
        <row r="128">
          <cell r="A128" t="str">
            <v>CMRLPT19279</v>
          </cell>
        </row>
        <row r="129">
          <cell r="A129" t="str">
            <v>CMRLPT19282</v>
          </cell>
        </row>
        <row r="130">
          <cell r="A130" t="str">
            <v>CMRLPT19287</v>
          </cell>
        </row>
        <row r="131">
          <cell r="A131" t="str">
            <v>CMRLPT19288</v>
          </cell>
        </row>
        <row r="132">
          <cell r="A132" t="str">
            <v>CMRLPT19288</v>
          </cell>
        </row>
        <row r="133">
          <cell r="A133" t="str">
            <v>CMRLPT19290</v>
          </cell>
        </row>
        <row r="134">
          <cell r="A134" t="str">
            <v>CMRLPT19293</v>
          </cell>
        </row>
        <row r="135">
          <cell r="A135" t="str">
            <v>CMRLPT19296</v>
          </cell>
        </row>
        <row r="136">
          <cell r="A136" t="str">
            <v>CMRLPT19304</v>
          </cell>
        </row>
        <row r="137">
          <cell r="A137" t="str">
            <v>CMRLPT19316</v>
          </cell>
        </row>
        <row r="138">
          <cell r="A138" t="str">
            <v>CMRLPT19318</v>
          </cell>
        </row>
        <row r="139">
          <cell r="A139" t="str">
            <v>CMRLPT19320</v>
          </cell>
        </row>
        <row r="140">
          <cell r="A140" t="str">
            <v>CMRLPT19325</v>
          </cell>
        </row>
        <row r="141">
          <cell r="A141" t="str">
            <v>CMRLPT19330</v>
          </cell>
        </row>
        <row r="142">
          <cell r="A142" t="str">
            <v>CMRLPT19331</v>
          </cell>
        </row>
        <row r="143">
          <cell r="A143" t="str">
            <v>CMRLPT19336</v>
          </cell>
        </row>
        <row r="144">
          <cell r="A144" t="str">
            <v>CMRLPT19350</v>
          </cell>
        </row>
        <row r="145">
          <cell r="A145" t="str">
            <v>CMRLPT19352</v>
          </cell>
        </row>
        <row r="146">
          <cell r="A146" t="str">
            <v>CMRLPT19354</v>
          </cell>
        </row>
        <row r="147">
          <cell r="A147" t="str">
            <v>CMRLPT19356</v>
          </cell>
        </row>
        <row r="148">
          <cell r="A148" t="str">
            <v>CMRLPT19357</v>
          </cell>
        </row>
        <row r="149">
          <cell r="A149" t="str">
            <v>CMRLPT19358</v>
          </cell>
        </row>
        <row r="150">
          <cell r="A150" t="str">
            <v>CMRLPT19361</v>
          </cell>
        </row>
        <row r="151">
          <cell r="A151" t="str">
            <v>CMRLPT19363</v>
          </cell>
        </row>
        <row r="152">
          <cell r="A152" t="str">
            <v>CMRLPT19365</v>
          </cell>
        </row>
        <row r="153">
          <cell r="A153" t="str">
            <v>CMRLPT19366</v>
          </cell>
        </row>
        <row r="154">
          <cell r="A154" t="str">
            <v>CMRLPT19368</v>
          </cell>
        </row>
        <row r="155">
          <cell r="A155" t="str">
            <v>CMRLPT19369</v>
          </cell>
        </row>
        <row r="156">
          <cell r="A156" t="str">
            <v>CMRLPT19378</v>
          </cell>
        </row>
        <row r="157">
          <cell r="A157" t="str">
            <v>CMRLPT20001</v>
          </cell>
        </row>
        <row r="158">
          <cell r="A158" t="str">
            <v>CMRLPT20002</v>
          </cell>
        </row>
        <row r="159">
          <cell r="A159" t="str">
            <v>CMRLPT20003</v>
          </cell>
        </row>
        <row r="160">
          <cell r="A160" t="str">
            <v>CMRLPT20004</v>
          </cell>
        </row>
        <row r="161">
          <cell r="A161" t="str">
            <v>CMRLPT20005</v>
          </cell>
        </row>
        <row r="162">
          <cell r="A162" t="str">
            <v>CMRLPT20008</v>
          </cell>
        </row>
        <row r="163">
          <cell r="A163" t="str">
            <v>CMRLPT20009</v>
          </cell>
        </row>
        <row r="164">
          <cell r="A164" t="str">
            <v>CMRLPT20010</v>
          </cell>
        </row>
        <row r="165">
          <cell r="A165" t="str">
            <v>CMRLPT20011</v>
          </cell>
        </row>
        <row r="166">
          <cell r="A166" t="str">
            <v>CMRLPT20012</v>
          </cell>
        </row>
        <row r="167">
          <cell r="A167" t="str">
            <v>CMRLPT20014</v>
          </cell>
        </row>
        <row r="168">
          <cell r="A168" t="str">
            <v>CMRLPT20015</v>
          </cell>
        </row>
        <row r="169">
          <cell r="A169" t="str">
            <v>CMRLPT20016</v>
          </cell>
        </row>
        <row r="170">
          <cell r="A170" t="str">
            <v>CMRLPT20016</v>
          </cell>
        </row>
        <row r="171">
          <cell r="A171" t="str">
            <v>CMRLPT20017</v>
          </cell>
        </row>
        <row r="172">
          <cell r="A172" t="str">
            <v>CMRLPT20019</v>
          </cell>
        </row>
        <row r="173">
          <cell r="A173" t="str">
            <v>CMRLPT20020</v>
          </cell>
        </row>
        <row r="174">
          <cell r="A174" t="str">
            <v>CMRLPT20021</v>
          </cell>
        </row>
        <row r="175">
          <cell r="A175" t="str">
            <v>CMRLPT20022</v>
          </cell>
        </row>
        <row r="176">
          <cell r="A176" t="str">
            <v>CMRLPT20023</v>
          </cell>
        </row>
        <row r="177">
          <cell r="A177" t="str">
            <v>CMRLPT20024</v>
          </cell>
        </row>
        <row r="178">
          <cell r="A178" t="str">
            <v>CMRLPT20025</v>
          </cell>
        </row>
        <row r="179">
          <cell r="A179" t="str">
            <v>CMRLPT20026</v>
          </cell>
        </row>
        <row r="180">
          <cell r="A180" t="str">
            <v>CMRLPT20027</v>
          </cell>
        </row>
        <row r="181">
          <cell r="A181" t="str">
            <v>CMRLPT20028</v>
          </cell>
        </row>
        <row r="182">
          <cell r="A182" t="str">
            <v>CMRLPT20029</v>
          </cell>
        </row>
        <row r="183">
          <cell r="A183" t="str">
            <v>CMRLPT20030</v>
          </cell>
        </row>
        <row r="184">
          <cell r="A184" t="str">
            <v>CMRLPT20032</v>
          </cell>
        </row>
        <row r="185">
          <cell r="A185" t="str">
            <v>CMRLPT20033</v>
          </cell>
        </row>
        <row r="186">
          <cell r="A186" t="str">
            <v>CMRLPT20034</v>
          </cell>
        </row>
        <row r="187">
          <cell r="A187" t="str">
            <v>CMRLPT20035</v>
          </cell>
        </row>
        <row r="188">
          <cell r="A188" t="str">
            <v>CMRLPT20036</v>
          </cell>
        </row>
        <row r="189">
          <cell r="A189" t="str">
            <v>CMRLPT20038</v>
          </cell>
        </row>
        <row r="190">
          <cell r="A190" t="str">
            <v>CMRLPT20040</v>
          </cell>
        </row>
        <row r="191">
          <cell r="A191" t="str">
            <v>CMRLPT20041</v>
          </cell>
        </row>
        <row r="192">
          <cell r="A192" t="str">
            <v>CMRLPT20042</v>
          </cell>
        </row>
        <row r="193">
          <cell r="A193" t="str">
            <v>CMRLPT20043</v>
          </cell>
        </row>
        <row r="194">
          <cell r="A194" t="str">
            <v>CMRLPT20045</v>
          </cell>
        </row>
        <row r="195">
          <cell r="A195" t="str">
            <v>CMRLPT20046</v>
          </cell>
        </row>
        <row r="196">
          <cell r="A196" t="str">
            <v>CMRLPT20047</v>
          </cell>
        </row>
        <row r="197">
          <cell r="A197" t="str">
            <v>CMRLPT20048</v>
          </cell>
        </row>
        <row r="198">
          <cell r="A198" t="str">
            <v>CMRLPT20049</v>
          </cell>
        </row>
        <row r="199">
          <cell r="A199" t="str">
            <v>CMRLPT20050</v>
          </cell>
        </row>
        <row r="200">
          <cell r="A200" t="str">
            <v>CMRLPT20051</v>
          </cell>
        </row>
        <row r="201">
          <cell r="A201" t="str">
            <v>CMRLPT20052</v>
          </cell>
        </row>
        <row r="202">
          <cell r="A202" t="str">
            <v>CMRLPT20053</v>
          </cell>
        </row>
        <row r="203">
          <cell r="A203" t="str">
            <v>CMRLPT20054</v>
          </cell>
        </row>
        <row r="204">
          <cell r="A204" t="str">
            <v>CMRLPT20057</v>
          </cell>
        </row>
        <row r="205">
          <cell r="A205" t="str">
            <v>CMRLPT20058</v>
          </cell>
        </row>
        <row r="206">
          <cell r="A206" t="str">
            <v>CMRLPT20060</v>
          </cell>
        </row>
        <row r="207">
          <cell r="A207" t="str">
            <v>CMRLPT20061</v>
          </cell>
        </row>
        <row r="208">
          <cell r="A208" t="str">
            <v>CMRLPT20062</v>
          </cell>
        </row>
        <row r="209">
          <cell r="A209" t="str">
            <v>CMRLPT20063</v>
          </cell>
        </row>
        <row r="210">
          <cell r="A210" t="str">
            <v>CMRLPT20063</v>
          </cell>
        </row>
        <row r="211">
          <cell r="A211" t="str">
            <v>CMRLPT20064</v>
          </cell>
        </row>
        <row r="212">
          <cell r="A212" t="str">
            <v>CMRLPT20066</v>
          </cell>
        </row>
        <row r="213">
          <cell r="A213" t="str">
            <v>CMRLPT20067</v>
          </cell>
        </row>
        <row r="214">
          <cell r="A214" t="str">
            <v>CMRLPT20068</v>
          </cell>
        </row>
        <row r="215">
          <cell r="A215" t="str">
            <v>CMRLPT20069</v>
          </cell>
        </row>
        <row r="216">
          <cell r="A216" t="str">
            <v>CMRLPT20070</v>
          </cell>
        </row>
        <row r="217">
          <cell r="A217" t="str">
            <v>CMRLPT20071</v>
          </cell>
        </row>
        <row r="218">
          <cell r="A218" t="str">
            <v>CMRLPT20072</v>
          </cell>
        </row>
        <row r="219">
          <cell r="A219" t="str">
            <v>CMRLPT20074</v>
          </cell>
        </row>
        <row r="220">
          <cell r="A220" t="str">
            <v>CMRLPT20075</v>
          </cell>
        </row>
        <row r="221">
          <cell r="A221" t="str">
            <v>CMRLPT20076</v>
          </cell>
        </row>
        <row r="222">
          <cell r="A222" t="str">
            <v>CMRLPT20077</v>
          </cell>
        </row>
        <row r="223">
          <cell r="A223" t="str">
            <v>CMRLPT20078</v>
          </cell>
        </row>
        <row r="224">
          <cell r="A224" t="str">
            <v>CMRLPT20080</v>
          </cell>
        </row>
        <row r="225">
          <cell r="A225" t="str">
            <v>CMRLPT20084</v>
          </cell>
        </row>
        <row r="226">
          <cell r="A226" t="str">
            <v>CMRLPT20085</v>
          </cell>
        </row>
        <row r="227">
          <cell r="A227" t="str">
            <v>CMRLPT20086</v>
          </cell>
        </row>
        <row r="228">
          <cell r="A228" t="str">
            <v>CMRLPT20087</v>
          </cell>
        </row>
        <row r="229">
          <cell r="A229" t="str">
            <v>CMRLPT20093</v>
          </cell>
        </row>
        <row r="230">
          <cell r="A230" t="str">
            <v>CMRLPT20094</v>
          </cell>
        </row>
        <row r="231">
          <cell r="A231" t="str">
            <v>CMRLPT20095</v>
          </cell>
        </row>
        <row r="232">
          <cell r="A232" t="str">
            <v>CMRLPT20096</v>
          </cell>
        </row>
        <row r="233">
          <cell r="A233" t="str">
            <v>CMRLPT20100</v>
          </cell>
        </row>
        <row r="234">
          <cell r="A234" t="str">
            <v>CMRLPT20101</v>
          </cell>
        </row>
        <row r="235">
          <cell r="A235" t="str">
            <v>CMRLPT20106</v>
          </cell>
        </row>
        <row r="236">
          <cell r="A236" t="str">
            <v>CMRLPT20108</v>
          </cell>
        </row>
        <row r="237">
          <cell r="A237" t="str">
            <v>CMRLPT20109</v>
          </cell>
        </row>
        <row r="238">
          <cell r="A238" t="str">
            <v>CMRLPT20111</v>
          </cell>
        </row>
        <row r="239">
          <cell r="A239" t="str">
            <v>CMRLPT20112</v>
          </cell>
        </row>
        <row r="240">
          <cell r="A240" t="str">
            <v>CMRLPT20115</v>
          </cell>
        </row>
        <row r="241">
          <cell r="A241" t="str">
            <v>CMRLPT20117</v>
          </cell>
        </row>
        <row r="242">
          <cell r="A242" t="str">
            <v>CMRLPT20118</v>
          </cell>
        </row>
        <row r="243">
          <cell r="A243" t="str">
            <v>CMRLPT20121</v>
          </cell>
        </row>
        <row r="244">
          <cell r="A244" t="str">
            <v>CMRLPT21003</v>
          </cell>
        </row>
        <row r="245">
          <cell r="A245" t="str">
            <v>CMRLPT21004</v>
          </cell>
        </row>
        <row r="246">
          <cell r="A246" t="str">
            <v>CMRLPT21005</v>
          </cell>
        </row>
        <row r="247">
          <cell r="A247" t="str">
            <v>CMRLPT21008</v>
          </cell>
        </row>
        <row r="248">
          <cell r="A248" t="str">
            <v>CMRLPT21009</v>
          </cell>
        </row>
        <row r="249">
          <cell r="A249" t="str">
            <v>CMRLPT21010</v>
          </cell>
        </row>
        <row r="250">
          <cell r="A250" t="str">
            <v>CMRLPT21011</v>
          </cell>
        </row>
        <row r="251">
          <cell r="A251" t="str">
            <v>CMRLPT21012</v>
          </cell>
        </row>
        <row r="252">
          <cell r="A252" t="str">
            <v>CMRLPT21013</v>
          </cell>
        </row>
        <row r="253">
          <cell r="A253" t="str">
            <v>CMRLPT21014</v>
          </cell>
        </row>
        <row r="254">
          <cell r="A254" t="str">
            <v>CMRLPT21015</v>
          </cell>
        </row>
        <row r="255">
          <cell r="A255" t="str">
            <v>CMRLPT21016</v>
          </cell>
        </row>
        <row r="256">
          <cell r="A256" t="str">
            <v>CMRLPT21017</v>
          </cell>
        </row>
        <row r="257">
          <cell r="A257" t="str">
            <v>CMRLPT21018</v>
          </cell>
        </row>
        <row r="258">
          <cell r="A258" t="str">
            <v>CMRLPT21019</v>
          </cell>
        </row>
        <row r="259">
          <cell r="A259" t="str">
            <v>CMRLPT21020</v>
          </cell>
        </row>
        <row r="260">
          <cell r="A260" t="str">
            <v>CMRLPT21021</v>
          </cell>
        </row>
        <row r="261">
          <cell r="A261" t="str">
            <v>CMRLPT21022</v>
          </cell>
        </row>
        <row r="262">
          <cell r="A262" t="str">
            <v>CMRLPT21023</v>
          </cell>
        </row>
        <row r="263">
          <cell r="A263" t="str">
            <v>CMRLPT21024</v>
          </cell>
        </row>
        <row r="264">
          <cell r="A264" t="str">
            <v>CMRLPT21025</v>
          </cell>
        </row>
        <row r="265">
          <cell r="A265" t="str">
            <v>CMRLPT21026</v>
          </cell>
        </row>
        <row r="266">
          <cell r="A266" t="str">
            <v>CMRLPT21027</v>
          </cell>
        </row>
        <row r="267">
          <cell r="A267" t="str">
            <v>CMRLPT21028</v>
          </cell>
        </row>
        <row r="268">
          <cell r="A268" t="str">
            <v>CMRLPT21030</v>
          </cell>
        </row>
        <row r="269">
          <cell r="A269" t="str">
            <v>CMRLPT21031</v>
          </cell>
        </row>
        <row r="270">
          <cell r="A270" t="str">
            <v>CMRLPT21032</v>
          </cell>
        </row>
        <row r="271">
          <cell r="A271" t="str">
            <v>CMRLPT21033</v>
          </cell>
        </row>
        <row r="272">
          <cell r="A272" t="str">
            <v>CMRLPT21034</v>
          </cell>
        </row>
        <row r="273">
          <cell r="A273" t="str">
            <v>CMRLPT21035</v>
          </cell>
        </row>
        <row r="274">
          <cell r="A274" t="str">
            <v>CMRLPT21036</v>
          </cell>
        </row>
        <row r="275">
          <cell r="A275" t="str">
            <v>CMRLPT21037</v>
          </cell>
        </row>
        <row r="276">
          <cell r="A276" t="str">
            <v>CMRLPT21038</v>
          </cell>
        </row>
        <row r="277">
          <cell r="A277" t="str">
            <v>CMRLPT21039</v>
          </cell>
        </row>
        <row r="278">
          <cell r="A278" t="str">
            <v>CMRLPT21040</v>
          </cell>
        </row>
        <row r="279">
          <cell r="A279" t="str">
            <v>CMRLPT21041</v>
          </cell>
        </row>
        <row r="280">
          <cell r="A280" t="str">
            <v>CMRLPT21042</v>
          </cell>
        </row>
        <row r="281">
          <cell r="A281" t="str">
            <v>CMRLPT21043</v>
          </cell>
        </row>
        <row r="282">
          <cell r="A282" t="str">
            <v>CMRLPT21044</v>
          </cell>
        </row>
        <row r="283">
          <cell r="A283" t="str">
            <v>CMRLPT21045</v>
          </cell>
        </row>
        <row r="284">
          <cell r="A284" t="str">
            <v>CMRLPT21046</v>
          </cell>
        </row>
        <row r="285">
          <cell r="A285" t="str">
            <v>CMRLPT21047</v>
          </cell>
        </row>
        <row r="286">
          <cell r="A286" t="str">
            <v>CMRLPT21048</v>
          </cell>
        </row>
        <row r="287">
          <cell r="A287" t="str">
            <v>CMRLPT21049</v>
          </cell>
        </row>
        <row r="288">
          <cell r="A288" t="str">
            <v>CMRLPT21050</v>
          </cell>
        </row>
        <row r="289">
          <cell r="A289" t="str">
            <v>CMRLPT21051</v>
          </cell>
        </row>
        <row r="290">
          <cell r="A290" t="str">
            <v>CMRLPT21053</v>
          </cell>
        </row>
        <row r="291">
          <cell r="A291" t="str">
            <v>CMRLPT21056</v>
          </cell>
        </row>
        <row r="292">
          <cell r="A292" t="str">
            <v>CMRLPT21058</v>
          </cell>
        </row>
        <row r="293">
          <cell r="A293" t="str">
            <v>CMRLPT21059</v>
          </cell>
        </row>
        <row r="294">
          <cell r="A294" t="str">
            <v>CMRLPT21060</v>
          </cell>
        </row>
        <row r="295">
          <cell r="A295" t="str">
            <v>CMRLPT21061</v>
          </cell>
        </row>
        <row r="296">
          <cell r="A296" t="str">
            <v>CMRLPT21062</v>
          </cell>
        </row>
        <row r="297">
          <cell r="A297" t="str">
            <v>CMRLPT21064</v>
          </cell>
        </row>
        <row r="298">
          <cell r="A298" t="str">
            <v>CMRLPT21065</v>
          </cell>
        </row>
        <row r="299">
          <cell r="A299" t="str">
            <v>CMRLPT21066</v>
          </cell>
        </row>
        <row r="300">
          <cell r="A300" t="str">
            <v>CMRLPT21067</v>
          </cell>
        </row>
        <row r="301">
          <cell r="A301" t="str">
            <v>CMRLPT21068</v>
          </cell>
        </row>
        <row r="302">
          <cell r="A302" t="str">
            <v>CMRLPT21068</v>
          </cell>
        </row>
        <row r="303">
          <cell r="A303" t="str">
            <v>CMRLPT21069</v>
          </cell>
        </row>
        <row r="304">
          <cell r="A304" t="str">
            <v>CMRLPT21070</v>
          </cell>
        </row>
        <row r="305">
          <cell r="A305" t="str">
            <v>CMRLPT21072</v>
          </cell>
        </row>
        <row r="306">
          <cell r="A306" t="str">
            <v>CMRLPT21073</v>
          </cell>
        </row>
        <row r="307">
          <cell r="A307" t="str">
            <v>CMRLPT21074</v>
          </cell>
        </row>
        <row r="308">
          <cell r="A308" t="str">
            <v>CMRLPT21075</v>
          </cell>
        </row>
        <row r="309">
          <cell r="A309" t="str">
            <v>CMRLPT21076</v>
          </cell>
        </row>
        <row r="310">
          <cell r="A310" t="str">
            <v>CMRLPT21078</v>
          </cell>
        </row>
        <row r="311">
          <cell r="A311" t="str">
            <v>CMRLPT21078</v>
          </cell>
        </row>
        <row r="312">
          <cell r="A312" t="str">
            <v>CMRLPT21080</v>
          </cell>
        </row>
        <row r="313">
          <cell r="A313" t="str">
            <v>CMRLPT21081</v>
          </cell>
        </row>
        <row r="314">
          <cell r="A314" t="str">
            <v>CMRLPT21082</v>
          </cell>
        </row>
        <row r="315">
          <cell r="A315" t="str">
            <v>CMRLPT21083</v>
          </cell>
        </row>
        <row r="316">
          <cell r="A316" t="str">
            <v>CMRLPT21084</v>
          </cell>
        </row>
        <row r="317">
          <cell r="A317" t="str">
            <v>CMRLPT21086</v>
          </cell>
        </row>
        <row r="318">
          <cell r="A318" t="str">
            <v>CMRLPT21088</v>
          </cell>
        </row>
        <row r="319">
          <cell r="A319" t="str">
            <v>CMRLPT21089</v>
          </cell>
        </row>
        <row r="320">
          <cell r="A320" t="str">
            <v>CMRLPT21090</v>
          </cell>
        </row>
        <row r="321">
          <cell r="A321" t="str">
            <v>CMRLPT21091</v>
          </cell>
        </row>
        <row r="322">
          <cell r="A322" t="str">
            <v>CMRLPT21092</v>
          </cell>
        </row>
        <row r="323">
          <cell r="A323" t="str">
            <v>CMRLPT21093</v>
          </cell>
        </row>
        <row r="324">
          <cell r="A324" t="str">
            <v>CMRLPT21094</v>
          </cell>
        </row>
        <row r="325">
          <cell r="A325" t="str">
            <v>CMRLPT21095</v>
          </cell>
        </row>
        <row r="326">
          <cell r="A326" t="str">
            <v>CMRLPT21096</v>
          </cell>
        </row>
        <row r="327">
          <cell r="A327" t="str">
            <v>CMRLPT21097</v>
          </cell>
        </row>
        <row r="328">
          <cell r="A328" t="str">
            <v>CMRLPT21098</v>
          </cell>
        </row>
        <row r="329">
          <cell r="A329" t="str">
            <v>CMRLPT21099</v>
          </cell>
        </row>
        <row r="330">
          <cell r="A330" t="str">
            <v>CMRLPT21100</v>
          </cell>
        </row>
        <row r="331">
          <cell r="A331" t="str">
            <v>CMRLPT21101</v>
          </cell>
        </row>
        <row r="332">
          <cell r="A332" t="str">
            <v>CMRLPT21102</v>
          </cell>
        </row>
        <row r="333">
          <cell r="A333" t="str">
            <v>CMRLPT21103</v>
          </cell>
        </row>
        <row r="334">
          <cell r="A334" t="str">
            <v>CMRLPT21104</v>
          </cell>
        </row>
        <row r="335">
          <cell r="A335" t="str">
            <v>CMRLPT21105</v>
          </cell>
        </row>
        <row r="336">
          <cell r="A336" t="str">
            <v>CMRLPT21106</v>
          </cell>
        </row>
        <row r="337">
          <cell r="A337" t="str">
            <v>CMRLPT21107</v>
          </cell>
        </row>
        <row r="338">
          <cell r="A338" t="str">
            <v>CMRLPT21109</v>
          </cell>
        </row>
        <row r="339">
          <cell r="A339" t="str">
            <v>CMRLPT21110</v>
          </cell>
        </row>
        <row r="340">
          <cell r="A340" t="str">
            <v>CMRLPT21111</v>
          </cell>
        </row>
        <row r="341">
          <cell r="A341" t="str">
            <v>CMRLPT21112</v>
          </cell>
        </row>
        <row r="342">
          <cell r="A342" t="str">
            <v>CMRLPT21113</v>
          </cell>
        </row>
        <row r="343">
          <cell r="A343" t="str">
            <v>CMRLPT21114</v>
          </cell>
        </row>
        <row r="344">
          <cell r="A344" t="str">
            <v>CMRLPT21115</v>
          </cell>
        </row>
        <row r="345">
          <cell r="A345" t="str">
            <v>CMRLPT21116</v>
          </cell>
        </row>
        <row r="346">
          <cell r="A346" t="str">
            <v>CMRLPT21118</v>
          </cell>
        </row>
        <row r="347">
          <cell r="A347" t="str">
            <v>CMRLPT21119</v>
          </cell>
        </row>
        <row r="348">
          <cell r="A348" t="str">
            <v>CMRLPT21120</v>
          </cell>
        </row>
        <row r="349">
          <cell r="A349" t="str">
            <v>CMRLPT21121</v>
          </cell>
        </row>
        <row r="350">
          <cell r="A350" t="str">
            <v>CMRLPT21122</v>
          </cell>
        </row>
        <row r="351">
          <cell r="A351" t="str">
            <v>CMRLPT21123</v>
          </cell>
        </row>
        <row r="352">
          <cell r="A352" t="str">
            <v>CMRLPT21124</v>
          </cell>
        </row>
        <row r="353">
          <cell r="A353" t="str">
            <v>CMRLPT21125</v>
          </cell>
        </row>
        <row r="354">
          <cell r="A354" t="str">
            <v>CMRLPT21126</v>
          </cell>
        </row>
        <row r="355">
          <cell r="A355" t="str">
            <v>CMRLPT21127</v>
          </cell>
        </row>
        <row r="356">
          <cell r="A356" t="str">
            <v>CMRLPT21128</v>
          </cell>
        </row>
        <row r="357">
          <cell r="A357" t="str">
            <v>CMRLPT21129</v>
          </cell>
        </row>
        <row r="358">
          <cell r="A358" t="str">
            <v>CMRLPT21130</v>
          </cell>
        </row>
        <row r="359">
          <cell r="A359" t="str">
            <v>CMRLPT21132</v>
          </cell>
        </row>
        <row r="360">
          <cell r="A360" t="str">
            <v>CMRLPT21133</v>
          </cell>
        </row>
        <row r="361">
          <cell r="A361" t="str">
            <v>CMRLPT21134</v>
          </cell>
        </row>
        <row r="362">
          <cell r="A362" t="str">
            <v>CMRLPT21135</v>
          </cell>
        </row>
        <row r="363">
          <cell r="A363" t="str">
            <v>CMRLPT21136</v>
          </cell>
        </row>
        <row r="364">
          <cell r="A364" t="str">
            <v>CMRLPT21137</v>
          </cell>
        </row>
        <row r="365">
          <cell r="A365" t="str">
            <v>CMRLPT21138</v>
          </cell>
        </row>
        <row r="366">
          <cell r="A366" t="str">
            <v>CMRLPT21139</v>
          </cell>
        </row>
        <row r="367">
          <cell r="A367" t="str">
            <v>CMRLPT21140</v>
          </cell>
        </row>
        <row r="368">
          <cell r="A368" t="str">
            <v>CMRLPT21142</v>
          </cell>
        </row>
        <row r="369">
          <cell r="A369" t="str">
            <v>CMRLPT21143</v>
          </cell>
        </row>
        <row r="370">
          <cell r="A370" t="str">
            <v>CMRLPT21144</v>
          </cell>
        </row>
        <row r="371">
          <cell r="A371" t="str">
            <v>CMRLPT21145</v>
          </cell>
        </row>
        <row r="372">
          <cell r="A372" t="str">
            <v>CMRLPT21146</v>
          </cell>
        </row>
        <row r="373">
          <cell r="A373" t="str">
            <v>CMRLPT21147</v>
          </cell>
        </row>
        <row r="374">
          <cell r="A374" t="str">
            <v>CMRLPT21148</v>
          </cell>
        </row>
        <row r="375">
          <cell r="A375" t="str">
            <v>CMRLPT21149</v>
          </cell>
        </row>
        <row r="376">
          <cell r="A376" t="str">
            <v>CMRLPT21150</v>
          </cell>
        </row>
        <row r="377">
          <cell r="A377" t="str">
            <v>CMRLPT21151</v>
          </cell>
        </row>
        <row r="378">
          <cell r="A378" t="str">
            <v>CMRLPT21153</v>
          </cell>
        </row>
        <row r="379">
          <cell r="A379" t="str">
            <v>CMRLPT21154</v>
          </cell>
        </row>
        <row r="380">
          <cell r="A380" t="str">
            <v>CMRLPT21155</v>
          </cell>
        </row>
        <row r="381">
          <cell r="A381" t="str">
            <v>CMRLPT21156</v>
          </cell>
        </row>
        <row r="382">
          <cell r="A382" t="str">
            <v>CMRLPT21157</v>
          </cell>
        </row>
        <row r="383">
          <cell r="A383" t="str">
            <v>CMRLPT21158</v>
          </cell>
        </row>
        <row r="384">
          <cell r="A384" t="str">
            <v>CMRLPT21159</v>
          </cell>
        </row>
        <row r="385">
          <cell r="A385" t="str">
            <v>CMRLPT21160</v>
          </cell>
        </row>
        <row r="386">
          <cell r="A386" t="str">
            <v>CMRLPT21161</v>
          </cell>
        </row>
        <row r="387">
          <cell r="A387" t="str">
            <v>CMRLPT21162</v>
          </cell>
        </row>
        <row r="388">
          <cell r="A388" t="str">
            <v>CMRLPT21163</v>
          </cell>
        </row>
        <row r="389">
          <cell r="A389" t="str">
            <v>CMRLPT21164</v>
          </cell>
        </row>
        <row r="390">
          <cell r="A390" t="str">
            <v>CMRLPT21165</v>
          </cell>
        </row>
        <row r="391">
          <cell r="A391" t="str">
            <v>CMRLPT21166</v>
          </cell>
        </row>
        <row r="392">
          <cell r="A392" t="str">
            <v>CMRLPT21167</v>
          </cell>
        </row>
        <row r="393">
          <cell r="A393" t="str">
            <v>CMRLPT21170</v>
          </cell>
        </row>
        <row r="394">
          <cell r="A394" t="str">
            <v>CMRLPT22001</v>
          </cell>
        </row>
        <row r="395">
          <cell r="A395" t="str">
            <v>CMRLPT22002</v>
          </cell>
        </row>
        <row r="396">
          <cell r="A396" t="str">
            <v>CMRLPT22003</v>
          </cell>
        </row>
        <row r="397">
          <cell r="A397" t="str">
            <v>CMRLPT22004</v>
          </cell>
        </row>
        <row r="398">
          <cell r="A398" t="str">
            <v>CMRLPT22006</v>
          </cell>
        </row>
        <row r="399">
          <cell r="A399" t="str">
            <v>CMRLPT22007</v>
          </cell>
        </row>
        <row r="400">
          <cell r="A400" t="str">
            <v>CMRLPT22009</v>
          </cell>
        </row>
        <row r="401">
          <cell r="A401" t="str">
            <v>CMRLPT22010</v>
          </cell>
        </row>
        <row r="402">
          <cell r="A402" t="str">
            <v>CMRLPT22011</v>
          </cell>
        </row>
        <row r="403">
          <cell r="A403" t="str">
            <v>CMRLPT22012</v>
          </cell>
        </row>
        <row r="404">
          <cell r="A404" t="str">
            <v>CMRLPT22013</v>
          </cell>
        </row>
        <row r="405">
          <cell r="A405" t="str">
            <v>CMRLPT22014</v>
          </cell>
        </row>
        <row r="406">
          <cell r="A406" t="str">
            <v>CMRLPT22015</v>
          </cell>
        </row>
        <row r="407">
          <cell r="A407" t="str">
            <v>CMRLPT22016</v>
          </cell>
        </row>
        <row r="408">
          <cell r="A408" t="str">
            <v>CMRLPT22017</v>
          </cell>
        </row>
        <row r="409">
          <cell r="A409" t="str">
            <v>CMRLPT22017</v>
          </cell>
        </row>
        <row r="410">
          <cell r="A410" t="str">
            <v>CMRLPT22018</v>
          </cell>
        </row>
        <row r="411">
          <cell r="A411" t="str">
            <v>CMRLPT22019</v>
          </cell>
        </row>
        <row r="412">
          <cell r="A412" t="str">
            <v>CMRLPT22020</v>
          </cell>
        </row>
        <row r="413">
          <cell r="A413" t="str">
            <v>CMRLPT22021</v>
          </cell>
        </row>
        <row r="414">
          <cell r="A414" t="str">
            <v>CMRLPT22022</v>
          </cell>
        </row>
        <row r="415">
          <cell r="A415" t="str">
            <v>CMRLPT22023</v>
          </cell>
        </row>
        <row r="416">
          <cell r="A416" t="str">
            <v>CMRLPT22024</v>
          </cell>
        </row>
        <row r="417">
          <cell r="A417" t="str">
            <v>CMRLPT22025</v>
          </cell>
        </row>
        <row r="418">
          <cell r="A418" t="str">
            <v>CMRLPT22026</v>
          </cell>
        </row>
        <row r="419">
          <cell r="A419" t="str">
            <v>CMRLPT22027</v>
          </cell>
        </row>
        <row r="420">
          <cell r="A420" t="str">
            <v>CMRLPT22028</v>
          </cell>
        </row>
        <row r="421">
          <cell r="A421" t="str">
            <v>CMRLPT22029</v>
          </cell>
        </row>
        <row r="422">
          <cell r="A422" t="str">
            <v>CMRLPT22030</v>
          </cell>
        </row>
        <row r="423">
          <cell r="A423" t="str">
            <v>CMRLPT22031</v>
          </cell>
        </row>
        <row r="424">
          <cell r="A424" t="str">
            <v>CMRLPT22032</v>
          </cell>
        </row>
        <row r="425">
          <cell r="A425" t="str">
            <v>CMRLPT22034</v>
          </cell>
        </row>
        <row r="426">
          <cell r="A426" t="str">
            <v>CMRLPT22036</v>
          </cell>
        </row>
        <row r="427">
          <cell r="A427" t="str">
            <v>CMRLPT22037</v>
          </cell>
        </row>
        <row r="428">
          <cell r="A428" t="str">
            <v>CMRLPT22038</v>
          </cell>
        </row>
        <row r="429">
          <cell r="A429" t="str">
            <v>CMRLPT22039</v>
          </cell>
        </row>
        <row r="430">
          <cell r="A430" t="str">
            <v>CMRLPT22040</v>
          </cell>
        </row>
        <row r="431">
          <cell r="A431" t="str">
            <v>CMRLPT22041</v>
          </cell>
        </row>
        <row r="432">
          <cell r="A432" t="str">
            <v>CMRLPT22042</v>
          </cell>
        </row>
        <row r="433">
          <cell r="A433" t="str">
            <v>CMRLPT22043</v>
          </cell>
        </row>
        <row r="434">
          <cell r="A434" t="str">
            <v>CMRLPT22044</v>
          </cell>
        </row>
        <row r="435">
          <cell r="A435" t="str">
            <v>CMRLPT22045</v>
          </cell>
        </row>
        <row r="436">
          <cell r="A436" t="str">
            <v>CMRLPT22046</v>
          </cell>
        </row>
        <row r="437">
          <cell r="A437" t="str">
            <v>CMRLPT22047</v>
          </cell>
        </row>
        <row r="438">
          <cell r="A438" t="str">
            <v>CMRLPT22048</v>
          </cell>
        </row>
        <row r="439">
          <cell r="A439" t="str">
            <v>CMRLPT22049</v>
          </cell>
        </row>
        <row r="440">
          <cell r="A440" t="str">
            <v>CMRLPT22051</v>
          </cell>
        </row>
        <row r="441">
          <cell r="A441" t="str">
            <v>CMRLPT22052</v>
          </cell>
        </row>
        <row r="442">
          <cell r="A442" t="str">
            <v>CMRLPT22053</v>
          </cell>
        </row>
        <row r="443">
          <cell r="A443" t="str">
            <v>CMRLPT22054</v>
          </cell>
        </row>
        <row r="444">
          <cell r="A444" t="str">
            <v>CMRLPT22055</v>
          </cell>
        </row>
        <row r="445">
          <cell r="A445" t="str">
            <v>CMRLPT22056</v>
          </cell>
        </row>
        <row r="446">
          <cell r="A446" t="str">
            <v>CMRLPT22057</v>
          </cell>
        </row>
        <row r="447">
          <cell r="A447" t="str">
            <v>CMRLPT22058</v>
          </cell>
        </row>
        <row r="448">
          <cell r="A448" t="str">
            <v>CMRLPT22059</v>
          </cell>
        </row>
        <row r="449">
          <cell r="A449" t="str">
            <v>CMRLPT22060</v>
          </cell>
        </row>
        <row r="450">
          <cell r="A450" t="str">
            <v>CMRLPT22061</v>
          </cell>
        </row>
        <row r="451">
          <cell r="A451" t="str">
            <v>CMRLPT22062</v>
          </cell>
        </row>
        <row r="452">
          <cell r="A452" t="str">
            <v>CMRLPT22063</v>
          </cell>
        </row>
        <row r="453">
          <cell r="A453" t="str">
            <v>CMRLPT22064</v>
          </cell>
        </row>
        <row r="454">
          <cell r="A454" t="str">
            <v>CMRLPT22065</v>
          </cell>
        </row>
        <row r="455">
          <cell r="A455" t="str">
            <v>CMRLPT22066</v>
          </cell>
        </row>
        <row r="456">
          <cell r="A456" t="str">
            <v>CMRLPT22067</v>
          </cell>
        </row>
        <row r="457">
          <cell r="A457" t="str">
            <v>CMRLPT22068</v>
          </cell>
        </row>
        <row r="458">
          <cell r="A458" t="str">
            <v>CMRLPT22069</v>
          </cell>
        </row>
        <row r="459">
          <cell r="A459" t="str">
            <v>CMRLPT22070</v>
          </cell>
        </row>
        <row r="460">
          <cell r="A460" t="str">
            <v>CMRLPT22071</v>
          </cell>
        </row>
        <row r="461">
          <cell r="A461" t="str">
            <v>CMRLPT22071</v>
          </cell>
        </row>
        <row r="462">
          <cell r="A462" t="str">
            <v>CMRLPT22071</v>
          </cell>
        </row>
        <row r="463">
          <cell r="A463" t="str">
            <v>CMRLPT22072</v>
          </cell>
        </row>
        <row r="464">
          <cell r="A464" t="str">
            <v>CMRLPT22074</v>
          </cell>
        </row>
        <row r="465">
          <cell r="A465" t="str">
            <v>CMRLPT22075</v>
          </cell>
        </row>
        <row r="466">
          <cell r="A466" t="str">
            <v>CMRLPT22077</v>
          </cell>
        </row>
        <row r="467">
          <cell r="A467" t="str">
            <v>CMRLPT22078</v>
          </cell>
        </row>
        <row r="468">
          <cell r="A468" t="str">
            <v>CMRLPT22079</v>
          </cell>
        </row>
        <row r="469">
          <cell r="A469" t="str">
            <v>CMRLPT22080</v>
          </cell>
        </row>
        <row r="470">
          <cell r="A470" t="str">
            <v>CMRLPT22081</v>
          </cell>
        </row>
        <row r="471">
          <cell r="A471" t="str">
            <v>CMRLPT22082</v>
          </cell>
        </row>
        <row r="472">
          <cell r="A472" t="str">
            <v>CMRLPT22083</v>
          </cell>
        </row>
        <row r="473">
          <cell r="A473" t="str">
            <v>CMRLPT22084</v>
          </cell>
        </row>
        <row r="474">
          <cell r="A474" t="str">
            <v>CMRLPT22085</v>
          </cell>
        </row>
        <row r="475">
          <cell r="A475" t="str">
            <v>CMRLPT22086</v>
          </cell>
        </row>
        <row r="476">
          <cell r="A476" t="str">
            <v>CMRLPT22087</v>
          </cell>
        </row>
        <row r="477">
          <cell r="A477" t="str">
            <v>CMRLPT22089</v>
          </cell>
        </row>
        <row r="478">
          <cell r="A478" t="str">
            <v>CMRLPT22090</v>
          </cell>
        </row>
        <row r="479">
          <cell r="A479" t="str">
            <v>CMRLPT22091</v>
          </cell>
        </row>
        <row r="480">
          <cell r="A480" t="str">
            <v>CMRLPT22093</v>
          </cell>
        </row>
        <row r="481">
          <cell r="A481" t="str">
            <v>CMRLPT22094</v>
          </cell>
        </row>
        <row r="482">
          <cell r="A482" t="str">
            <v>CMRLPT22095</v>
          </cell>
        </row>
        <row r="483">
          <cell r="A483" t="str">
            <v>CMRLPT22096</v>
          </cell>
        </row>
        <row r="484">
          <cell r="A484" t="str">
            <v>CMRLPT22097</v>
          </cell>
        </row>
        <row r="485">
          <cell r="A485" t="str">
            <v>CMRLPT22098</v>
          </cell>
        </row>
        <row r="486">
          <cell r="A486" t="str">
            <v>CMRLPT22099</v>
          </cell>
        </row>
        <row r="487">
          <cell r="A487" t="str">
            <v>CMRLPT22100</v>
          </cell>
        </row>
        <row r="488">
          <cell r="A488" t="str">
            <v>CMRLPT22101</v>
          </cell>
        </row>
        <row r="489">
          <cell r="A489" t="str">
            <v>CMRLPT22103</v>
          </cell>
        </row>
        <row r="490">
          <cell r="A490" t="str">
            <v>CMRLPT22104</v>
          </cell>
        </row>
        <row r="491">
          <cell r="A491" t="str">
            <v>CMRLPT22105</v>
          </cell>
        </row>
        <row r="492">
          <cell r="A492" t="str">
            <v>CMRLPT22107</v>
          </cell>
        </row>
        <row r="493">
          <cell r="A493" t="str">
            <v>CMRLPT22107</v>
          </cell>
        </row>
        <row r="494">
          <cell r="A494" t="str">
            <v>CMRLPT22108</v>
          </cell>
        </row>
        <row r="495">
          <cell r="A495" t="str">
            <v>CMRLPT22109</v>
          </cell>
        </row>
        <row r="496">
          <cell r="A496" t="str">
            <v>CMRLPT22110</v>
          </cell>
        </row>
        <row r="497">
          <cell r="A497" t="str">
            <v>CMRLPT22111</v>
          </cell>
        </row>
        <row r="498">
          <cell r="A498" t="str">
            <v>CMRLPT22112</v>
          </cell>
        </row>
        <row r="499">
          <cell r="A499" t="str">
            <v>CMRLPT22113</v>
          </cell>
        </row>
        <row r="500">
          <cell r="A500" t="str">
            <v>CMRLPT22114</v>
          </cell>
        </row>
        <row r="501">
          <cell r="A501" t="str">
            <v>CMRLPT22115</v>
          </cell>
        </row>
        <row r="502">
          <cell r="A502" t="str">
            <v>CMRLPT22116</v>
          </cell>
        </row>
        <row r="503">
          <cell r="A503" t="str">
            <v>CMRLPT22117</v>
          </cell>
        </row>
        <row r="504">
          <cell r="A504" t="str">
            <v>CMRLPT22118</v>
          </cell>
        </row>
        <row r="505">
          <cell r="A505" t="str">
            <v>CMRLPT22119</v>
          </cell>
        </row>
        <row r="506">
          <cell r="A506" t="str">
            <v>CMRLPT22120</v>
          </cell>
        </row>
        <row r="507">
          <cell r="A507" t="str">
            <v>CMRLPT22121</v>
          </cell>
        </row>
        <row r="508">
          <cell r="A508" t="str">
            <v>CMRLPT22123</v>
          </cell>
        </row>
        <row r="509">
          <cell r="A509" t="str">
            <v>CMRLPT22124</v>
          </cell>
        </row>
        <row r="510">
          <cell r="A510" t="str">
            <v>CMRLPT22125</v>
          </cell>
        </row>
        <row r="511">
          <cell r="A511" t="str">
            <v>CMRLPT22126</v>
          </cell>
        </row>
        <row r="512">
          <cell r="A512" t="str">
            <v>CMRLPT22127</v>
          </cell>
        </row>
        <row r="513">
          <cell r="A513" t="str">
            <v>CMRLPT22128</v>
          </cell>
        </row>
        <row r="514">
          <cell r="A514" t="str">
            <v>CMRLPT22129</v>
          </cell>
        </row>
        <row r="515">
          <cell r="A515" t="str">
            <v>CMRLPT22131</v>
          </cell>
        </row>
        <row r="516">
          <cell r="A516" t="str">
            <v>CMRLPT22132</v>
          </cell>
        </row>
        <row r="517">
          <cell r="A517" t="str">
            <v>CMRLPT22133</v>
          </cell>
        </row>
        <row r="518">
          <cell r="A518" t="str">
            <v>CMRLPT22134</v>
          </cell>
        </row>
        <row r="519">
          <cell r="A519" t="str">
            <v>CMRLPT22135</v>
          </cell>
        </row>
        <row r="520">
          <cell r="A520" t="str">
            <v>CMRLPT22136</v>
          </cell>
        </row>
        <row r="521">
          <cell r="A521" t="str">
            <v>CMRLPT22137</v>
          </cell>
        </row>
        <row r="522">
          <cell r="A522" t="str">
            <v>CMRLPT22138</v>
          </cell>
        </row>
        <row r="523">
          <cell r="A523" t="str">
            <v>CMRLPT22139</v>
          </cell>
        </row>
        <row r="524">
          <cell r="A524" t="str">
            <v>CMRLPT22140</v>
          </cell>
        </row>
        <row r="525">
          <cell r="A525" t="str">
            <v>CMRLPT22141</v>
          </cell>
        </row>
        <row r="526">
          <cell r="A526" t="str">
            <v>CMRLPT22143</v>
          </cell>
        </row>
        <row r="527">
          <cell r="A527" t="str">
            <v>CMRLPT22144</v>
          </cell>
        </row>
        <row r="528">
          <cell r="A528" t="str">
            <v>CMRLPT22145</v>
          </cell>
        </row>
        <row r="529">
          <cell r="A529" t="str">
            <v>CMRLPT22146</v>
          </cell>
        </row>
        <row r="530">
          <cell r="A530" t="str">
            <v>CMRLPT22147</v>
          </cell>
        </row>
        <row r="531">
          <cell r="A531" t="str">
            <v>CMRLPT22148</v>
          </cell>
        </row>
        <row r="532">
          <cell r="A532" t="str">
            <v>CMRLPT22149</v>
          </cell>
        </row>
        <row r="533">
          <cell r="A533" t="str">
            <v>CMRLPT22150</v>
          </cell>
        </row>
        <row r="534">
          <cell r="A534" t="str">
            <v>CMRLPT22151</v>
          </cell>
        </row>
        <row r="535">
          <cell r="A535" t="str">
            <v>CMRLPT22152</v>
          </cell>
        </row>
        <row r="536">
          <cell r="A536" t="str">
            <v>CMRLPT22153</v>
          </cell>
        </row>
        <row r="537">
          <cell r="A537" t="str">
            <v>CMRLPT22155</v>
          </cell>
        </row>
        <row r="538">
          <cell r="A538" t="str">
            <v>CMRLPT22157</v>
          </cell>
        </row>
        <row r="539">
          <cell r="A539" t="str">
            <v>CMRLPT22158</v>
          </cell>
        </row>
        <row r="540">
          <cell r="A540" t="str">
            <v>CMRLPT22159</v>
          </cell>
        </row>
        <row r="541">
          <cell r="A541" t="str">
            <v>CMRLPT22161</v>
          </cell>
        </row>
        <row r="542">
          <cell r="A542" t="str">
            <v>CMRLPT22162</v>
          </cell>
        </row>
        <row r="543">
          <cell r="A543" t="str">
            <v>CMRLPT22165</v>
          </cell>
        </row>
        <row r="544">
          <cell r="A544" t="str">
            <v>CMRLPT22166</v>
          </cell>
        </row>
        <row r="545">
          <cell r="A545" t="str">
            <v>CMRLPT22167</v>
          </cell>
        </row>
        <row r="546">
          <cell r="A546" t="str">
            <v>CMRLPT22168</v>
          </cell>
        </row>
        <row r="547">
          <cell r="A547" t="str">
            <v>CMRLPT22169</v>
          </cell>
        </row>
        <row r="548">
          <cell r="A548" t="str">
            <v>CMRLPT22170</v>
          </cell>
        </row>
        <row r="549">
          <cell r="A549" t="str">
            <v>CMRLPT22171</v>
          </cell>
        </row>
        <row r="550">
          <cell r="A550" t="str">
            <v>CMRLPT22172</v>
          </cell>
        </row>
        <row r="551">
          <cell r="A551" t="str">
            <v>CMRLPT22174</v>
          </cell>
        </row>
        <row r="552">
          <cell r="A552" t="str">
            <v>CMRLPT22176</v>
          </cell>
        </row>
        <row r="553">
          <cell r="A553" t="str">
            <v>CMRLPT22177</v>
          </cell>
        </row>
        <row r="554">
          <cell r="A554" t="str">
            <v>CMRLPT22178</v>
          </cell>
        </row>
        <row r="555">
          <cell r="A555" t="str">
            <v>CMRLPT22179</v>
          </cell>
        </row>
        <row r="556">
          <cell r="A556" t="str">
            <v>CMRLPT22181</v>
          </cell>
        </row>
        <row r="557">
          <cell r="A557" t="str">
            <v>CMRLPT22183</v>
          </cell>
        </row>
        <row r="558">
          <cell r="A558" t="str">
            <v>CMRLPT22184</v>
          </cell>
        </row>
        <row r="559">
          <cell r="A559" t="str">
            <v>CMRLPT22187</v>
          </cell>
        </row>
        <row r="560">
          <cell r="A560" t="str">
            <v>CMRLPT22196</v>
          </cell>
        </row>
        <row r="561">
          <cell r="A561" t="str">
            <v>CMRLPT22197</v>
          </cell>
        </row>
        <row r="562">
          <cell r="A562" t="str">
            <v>CMRLPT22198</v>
          </cell>
        </row>
        <row r="563">
          <cell r="A563" t="str">
            <v>CMRLPT22200</v>
          </cell>
        </row>
        <row r="564">
          <cell r="A564" t="str">
            <v>CMRLPT22204</v>
          </cell>
        </row>
        <row r="565">
          <cell r="A565" t="str">
            <v>CMRLPT22206</v>
          </cell>
        </row>
        <row r="566">
          <cell r="A566" t="str">
            <v>CMRLPT22207</v>
          </cell>
        </row>
        <row r="567">
          <cell r="A567" t="str">
            <v>CMRLPT22215</v>
          </cell>
        </row>
        <row r="568">
          <cell r="A568" t="str">
            <v>CMRLPT23001</v>
          </cell>
        </row>
        <row r="569">
          <cell r="A569" t="str">
            <v>CMRLPT23002</v>
          </cell>
        </row>
        <row r="570">
          <cell r="A570" t="str">
            <v>CMRLPT23003</v>
          </cell>
        </row>
        <row r="571">
          <cell r="A571" t="str">
            <v>CMRLPT23004</v>
          </cell>
        </row>
        <row r="572">
          <cell r="A572" t="str">
            <v>CMRLPT23005</v>
          </cell>
        </row>
        <row r="573">
          <cell r="A573" t="str">
            <v>CMRLPT23006</v>
          </cell>
        </row>
        <row r="574">
          <cell r="A574" t="str">
            <v>CMRLPT23008</v>
          </cell>
        </row>
        <row r="575">
          <cell r="A575" t="str">
            <v>CMRLPT23009</v>
          </cell>
        </row>
        <row r="576">
          <cell r="A576" t="str">
            <v>CMRLPT23010</v>
          </cell>
        </row>
        <row r="577">
          <cell r="A577" t="str">
            <v>CMRLPT23011</v>
          </cell>
        </row>
        <row r="578">
          <cell r="A578" t="str">
            <v>CMRLPT23012</v>
          </cell>
        </row>
        <row r="579">
          <cell r="A579" t="str">
            <v>CMRLPT23013</v>
          </cell>
        </row>
        <row r="580">
          <cell r="A580" t="str">
            <v>CMRLPT23014</v>
          </cell>
        </row>
        <row r="581">
          <cell r="A581" t="str">
            <v>CMRLPT23016</v>
          </cell>
        </row>
        <row r="582">
          <cell r="A582" t="str">
            <v>CMRLPT23017</v>
          </cell>
        </row>
        <row r="583">
          <cell r="A583" t="str">
            <v>CMRLPT23018</v>
          </cell>
        </row>
        <row r="584">
          <cell r="A584" t="str">
            <v>CMRLPT23019</v>
          </cell>
        </row>
        <row r="585">
          <cell r="A585" t="str">
            <v>CMRLPT23020</v>
          </cell>
        </row>
        <row r="586">
          <cell r="A586" t="str">
            <v>CMRLPT23021</v>
          </cell>
        </row>
        <row r="587">
          <cell r="A587" t="str">
            <v>CMRLPT23022</v>
          </cell>
        </row>
        <row r="588">
          <cell r="A588" t="str">
            <v>CMRLPT23023</v>
          </cell>
        </row>
        <row r="589">
          <cell r="A589" t="str">
            <v>CMRLPT23024</v>
          </cell>
        </row>
        <row r="590">
          <cell r="A590" t="str">
            <v>CMRLPT23025</v>
          </cell>
        </row>
        <row r="591">
          <cell r="A591" t="str">
            <v>CMRLPT23026</v>
          </cell>
        </row>
        <row r="592">
          <cell r="A592" t="str">
            <v>CMRLPT23027</v>
          </cell>
        </row>
        <row r="593">
          <cell r="A593" t="str">
            <v>CMRLPT23028</v>
          </cell>
        </row>
        <row r="594">
          <cell r="A594" t="str">
            <v>CMRLPT23029</v>
          </cell>
        </row>
        <row r="595">
          <cell r="A595" t="str">
            <v>CMRLPT23030</v>
          </cell>
        </row>
        <row r="596">
          <cell r="A596" t="str">
            <v>CMRLPT23032</v>
          </cell>
        </row>
        <row r="597">
          <cell r="A597" t="str">
            <v>CMRLPT23033</v>
          </cell>
        </row>
        <row r="598">
          <cell r="A598" t="str">
            <v>CMRLPT23034</v>
          </cell>
        </row>
        <row r="599">
          <cell r="A599" t="str">
            <v>CMRLPT23035</v>
          </cell>
        </row>
        <row r="600">
          <cell r="A600" t="str">
            <v>CMRLPT23036</v>
          </cell>
        </row>
        <row r="601">
          <cell r="A601" t="str">
            <v>CMRLPT23037</v>
          </cell>
        </row>
        <row r="602">
          <cell r="A602" t="str">
            <v>CMRLPT23038</v>
          </cell>
        </row>
        <row r="603">
          <cell r="A603" t="str">
            <v>CMRLPT23039</v>
          </cell>
        </row>
        <row r="604">
          <cell r="A604" t="str">
            <v>CMRLPT23040</v>
          </cell>
        </row>
        <row r="605">
          <cell r="A605" t="str">
            <v>CMRLPT23041</v>
          </cell>
        </row>
        <row r="606">
          <cell r="A606" t="str">
            <v>CMRLPT23042</v>
          </cell>
        </row>
        <row r="607">
          <cell r="A607" t="str">
            <v>CMRLPT23043</v>
          </cell>
        </row>
        <row r="608">
          <cell r="A608" t="str">
            <v>CMRLPT23044</v>
          </cell>
        </row>
        <row r="609">
          <cell r="A609" t="str">
            <v>CMRLPT23045</v>
          </cell>
        </row>
        <row r="610">
          <cell r="A610" t="str">
            <v>CMRLPT23047</v>
          </cell>
        </row>
        <row r="611">
          <cell r="A611" t="str">
            <v>CMRLPT23049</v>
          </cell>
        </row>
        <row r="612">
          <cell r="A612" t="str">
            <v>CMRLPT23050</v>
          </cell>
        </row>
        <row r="613">
          <cell r="A613" t="str">
            <v>CMRLPT23051</v>
          </cell>
        </row>
        <row r="614">
          <cell r="A614" t="str">
            <v>CMRLPT23052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CMRLPT23056</v>
          </cell>
        </row>
        <row r="618">
          <cell r="A618" t="str">
            <v>CMRLPT23057</v>
          </cell>
        </row>
        <row r="619">
          <cell r="A619" t="str">
            <v>CMRLPT23058</v>
          </cell>
        </row>
        <row r="620">
          <cell r="A620" t="str">
            <v>CMRLPT23059</v>
          </cell>
        </row>
        <row r="621">
          <cell r="A621" t="str">
            <v>CMRLPT23060</v>
          </cell>
        </row>
        <row r="622">
          <cell r="A622" t="str">
            <v>CMRLPT23061</v>
          </cell>
        </row>
        <row r="623">
          <cell r="A623" t="str">
            <v>CMRLPT23062</v>
          </cell>
        </row>
        <row r="624">
          <cell r="A624" t="str">
            <v>CMRLPT23063</v>
          </cell>
        </row>
        <row r="625">
          <cell r="A625" t="str">
            <v>CMRLPT23064</v>
          </cell>
        </row>
        <row r="626">
          <cell r="A626" t="str">
            <v>CMRLPT23065</v>
          </cell>
        </row>
        <row r="627">
          <cell r="A627" t="str">
            <v>CMRLPT23066</v>
          </cell>
        </row>
        <row r="628">
          <cell r="A628" t="str">
            <v>CMRLPT23067</v>
          </cell>
        </row>
        <row r="629">
          <cell r="A629" t="str">
            <v>CMRLPT23068</v>
          </cell>
        </row>
        <row r="630">
          <cell r="A630" t="str">
            <v>CMRLPT23070</v>
          </cell>
        </row>
        <row r="631">
          <cell r="A631" t="str">
            <v>CMRLPT23071</v>
          </cell>
        </row>
        <row r="632">
          <cell r="A632" t="str">
            <v>CMRLPT23072</v>
          </cell>
        </row>
        <row r="633">
          <cell r="A633" t="str">
            <v>CMRLPT23073</v>
          </cell>
        </row>
        <row r="634">
          <cell r="A634" t="str">
            <v>CMRLPT23074</v>
          </cell>
        </row>
        <row r="635">
          <cell r="A635" t="str">
            <v>CMRLPT23075</v>
          </cell>
        </row>
        <row r="636">
          <cell r="A636" t="str">
            <v>CMRLPT23076</v>
          </cell>
        </row>
        <row r="637">
          <cell r="A637" t="str">
            <v>CMRLPT23077</v>
          </cell>
        </row>
        <row r="638">
          <cell r="A638" t="str">
            <v>CMRLPT23078</v>
          </cell>
        </row>
        <row r="639">
          <cell r="A639" t="str">
            <v>CMRLPT23079</v>
          </cell>
        </row>
        <row r="640">
          <cell r="A640" t="str">
            <v>CMRLPT23080</v>
          </cell>
        </row>
        <row r="641">
          <cell r="A641" t="str">
            <v>CMRLPT23081</v>
          </cell>
        </row>
        <row r="642">
          <cell r="A642" t="str">
            <v>CMRLPT23082</v>
          </cell>
        </row>
        <row r="643">
          <cell r="A643" t="str">
            <v>CMRLPT23083</v>
          </cell>
        </row>
        <row r="644">
          <cell r="A644" t="str">
            <v>CMRLPT23084</v>
          </cell>
        </row>
        <row r="645">
          <cell r="A645" t="str">
            <v>CMRLPT23085</v>
          </cell>
        </row>
        <row r="646">
          <cell r="A646" t="str">
            <v>CMRLPT23086</v>
          </cell>
        </row>
        <row r="647">
          <cell r="A647" t="str">
            <v>CMRLPT23087</v>
          </cell>
        </row>
        <row r="648">
          <cell r="A648" t="str">
            <v>CMRLPT23088</v>
          </cell>
        </row>
        <row r="649">
          <cell r="A649" t="str">
            <v>CMRLPT23089</v>
          </cell>
        </row>
        <row r="650">
          <cell r="A650" t="str">
            <v>CMRLPT23090</v>
          </cell>
        </row>
        <row r="651">
          <cell r="A651" t="str">
            <v>CMRLPT23091</v>
          </cell>
        </row>
        <row r="652">
          <cell r="A652" t="str">
            <v>CMRLPT23092</v>
          </cell>
        </row>
        <row r="653">
          <cell r="A653" t="str">
            <v>CMRLPT23093</v>
          </cell>
        </row>
        <row r="654">
          <cell r="A654" t="str">
            <v>CMRLPT23094</v>
          </cell>
        </row>
        <row r="655">
          <cell r="A655" t="str">
            <v>CMRLPT23095</v>
          </cell>
        </row>
        <row r="656">
          <cell r="A656" t="str">
            <v>CMRLPT23096</v>
          </cell>
        </row>
        <row r="657">
          <cell r="A657" t="str">
            <v>CMRLPT23097</v>
          </cell>
        </row>
        <row r="658">
          <cell r="A658" t="str">
            <v>CMRLPT23098</v>
          </cell>
        </row>
        <row r="659">
          <cell r="A659" t="str">
            <v>CMRLPT23099</v>
          </cell>
        </row>
        <row r="660">
          <cell r="A660" t="str">
            <v>CMRLPT23101</v>
          </cell>
        </row>
        <row r="661">
          <cell r="A661" t="str">
            <v>CMRLPT23102</v>
          </cell>
        </row>
        <row r="662">
          <cell r="A662" t="str">
            <v>CMRLPT23103</v>
          </cell>
        </row>
        <row r="663">
          <cell r="A663" t="str">
            <v>CMRLPT23104</v>
          </cell>
        </row>
        <row r="664">
          <cell r="A664" t="str">
            <v>CMRLPT23105</v>
          </cell>
        </row>
        <row r="665">
          <cell r="A665" t="str">
            <v>CMRLPT23106</v>
          </cell>
        </row>
        <row r="666">
          <cell r="A666" t="str">
            <v>CMRLPT23107</v>
          </cell>
        </row>
        <row r="667">
          <cell r="A667" t="str">
            <v>CMRLPT23108</v>
          </cell>
        </row>
        <row r="668">
          <cell r="A668" t="str">
            <v>CMRLPT23109</v>
          </cell>
        </row>
        <row r="669">
          <cell r="A669" t="str">
            <v>CMRLPT23110</v>
          </cell>
        </row>
        <row r="670">
          <cell r="A670" t="str">
            <v>CMRLPT23111</v>
          </cell>
        </row>
        <row r="671">
          <cell r="A671" t="str">
            <v>CMRLPT23112</v>
          </cell>
        </row>
        <row r="672">
          <cell r="A672" t="str">
            <v>CMRLPT23113</v>
          </cell>
        </row>
        <row r="673">
          <cell r="A673" t="str">
            <v>CMRLPT23114</v>
          </cell>
        </row>
        <row r="674">
          <cell r="A674" t="str">
            <v>CMRLPT23115</v>
          </cell>
        </row>
        <row r="675">
          <cell r="A675" t="str">
            <v>CMRLPT23117</v>
          </cell>
        </row>
        <row r="676">
          <cell r="A676" t="str">
            <v>CMRLPT23118</v>
          </cell>
        </row>
        <row r="677">
          <cell r="A677" t="str">
            <v>CMRLPT23119</v>
          </cell>
        </row>
        <row r="678">
          <cell r="A678" t="str">
            <v>CMRLPT23120</v>
          </cell>
        </row>
        <row r="679">
          <cell r="A679" t="str">
            <v>CMRLPT23121</v>
          </cell>
        </row>
        <row r="680">
          <cell r="A680" t="str">
            <v>CMRLPT23122</v>
          </cell>
        </row>
        <row r="681">
          <cell r="A681" t="str">
            <v>CMRLPT23123</v>
          </cell>
        </row>
        <row r="682">
          <cell r="A682" t="str">
            <v>CMRLPT23124</v>
          </cell>
        </row>
        <row r="683">
          <cell r="A683" t="str">
            <v>CMRLPT23125</v>
          </cell>
        </row>
        <row r="684">
          <cell r="A684" t="str">
            <v>CMRLPT23126</v>
          </cell>
        </row>
        <row r="685">
          <cell r="A685" t="str">
            <v>CMRLPT23127</v>
          </cell>
        </row>
        <row r="686">
          <cell r="A686" t="str">
            <v>CMRLPT23128</v>
          </cell>
        </row>
        <row r="687">
          <cell r="A687" t="str">
            <v>CMRLPT23129</v>
          </cell>
        </row>
        <row r="688">
          <cell r="A688" t="str">
            <v>CMRLPT23130</v>
          </cell>
        </row>
        <row r="689">
          <cell r="A689" t="str">
            <v>CMRLPT23131</v>
          </cell>
        </row>
        <row r="690">
          <cell r="A690" t="str">
            <v>CMRLPT23132</v>
          </cell>
        </row>
        <row r="691">
          <cell r="A691" t="str">
            <v>CMRLPT23135</v>
          </cell>
        </row>
        <row r="692">
          <cell r="A692" t="str">
            <v>CMRLPT23136</v>
          </cell>
        </row>
        <row r="693">
          <cell r="A693" t="str">
            <v>CMRLPT23137</v>
          </cell>
        </row>
        <row r="694">
          <cell r="A694" t="str">
            <v>CMRLPT23138</v>
          </cell>
        </row>
        <row r="695">
          <cell r="A695" t="str">
            <v>CMRLPT23139</v>
          </cell>
        </row>
        <row r="696">
          <cell r="A696" t="str">
            <v>CMRLPT23140</v>
          </cell>
        </row>
        <row r="697">
          <cell r="A697" t="str">
            <v>CMRLPT23141</v>
          </cell>
        </row>
        <row r="698">
          <cell r="A698" t="str">
            <v>CMRLPT23142</v>
          </cell>
        </row>
        <row r="699">
          <cell r="A699" t="str">
            <v>CMRLPT23143</v>
          </cell>
        </row>
        <row r="700">
          <cell r="A700" t="str">
            <v>CMRLPT23145</v>
          </cell>
        </row>
        <row r="701">
          <cell r="A701" t="str">
            <v>CMRLPT23146</v>
          </cell>
        </row>
        <row r="702">
          <cell r="A702" t="str">
            <v>CMRLPT23147</v>
          </cell>
        </row>
        <row r="703">
          <cell r="A703" t="str">
            <v>CMRLPT23148</v>
          </cell>
        </row>
        <row r="704">
          <cell r="A704" t="str">
            <v>CMRLPT23149</v>
          </cell>
        </row>
        <row r="705">
          <cell r="A705" t="str">
            <v>CMRLPT23150</v>
          </cell>
        </row>
        <row r="706">
          <cell r="A706" t="str">
            <v>CMRLPT23151</v>
          </cell>
        </row>
        <row r="707">
          <cell r="A707" t="str">
            <v>CMRLPT23152</v>
          </cell>
        </row>
        <row r="708">
          <cell r="A708" t="str">
            <v>CMRLPT23153</v>
          </cell>
        </row>
        <row r="709">
          <cell r="A709" t="str">
            <v>CMRLPT23154</v>
          </cell>
        </row>
        <row r="710">
          <cell r="A710" t="str">
            <v>CMRLPT23155</v>
          </cell>
        </row>
        <row r="711">
          <cell r="A711" t="str">
            <v>CMRLPT23156</v>
          </cell>
        </row>
        <row r="712">
          <cell r="A712" t="str">
            <v>CMRLPT23157</v>
          </cell>
        </row>
        <row r="713">
          <cell r="A713" t="str">
            <v>CMRLPT23158</v>
          </cell>
        </row>
        <row r="714">
          <cell r="A714" t="str">
            <v>CMRLPT23159</v>
          </cell>
        </row>
        <row r="715">
          <cell r="A715" t="str">
            <v>CMRLPT23160</v>
          </cell>
        </row>
        <row r="716">
          <cell r="A716" t="str">
            <v>CMRLPT23161</v>
          </cell>
        </row>
        <row r="717">
          <cell r="A717" t="str">
            <v>CMRLPT23162</v>
          </cell>
        </row>
        <row r="718">
          <cell r="A718" t="str">
            <v>CMRLPT23163</v>
          </cell>
        </row>
        <row r="719">
          <cell r="A719" t="str">
            <v>CMRLPT23164</v>
          </cell>
        </row>
        <row r="720">
          <cell r="A720" t="str">
            <v>CMRLPT23165</v>
          </cell>
        </row>
        <row r="721">
          <cell r="A721" t="str">
            <v>CMRLPT23166</v>
          </cell>
        </row>
        <row r="722">
          <cell r="A722" t="str">
            <v>CMRLPT23167</v>
          </cell>
        </row>
        <row r="723">
          <cell r="A723" t="str">
            <v>CMRLPT23170</v>
          </cell>
        </row>
        <row r="724">
          <cell r="A724" t="str">
            <v>CMRLPT23174</v>
          </cell>
        </row>
        <row r="725">
          <cell r="A725" t="str">
            <v>CMRLPT23175</v>
          </cell>
        </row>
        <row r="726">
          <cell r="A726" t="str">
            <v>CMRLPT23176</v>
          </cell>
        </row>
        <row r="727">
          <cell r="A727" t="str">
            <v>CMRLPT23177</v>
          </cell>
        </row>
        <row r="728">
          <cell r="A728" t="str">
            <v>CMRLPT23178</v>
          </cell>
        </row>
        <row r="729">
          <cell r="A729" t="str">
            <v>CMRLPT23179</v>
          </cell>
        </row>
        <row r="730">
          <cell r="A730" t="str">
            <v>CMRLPT23180</v>
          </cell>
        </row>
        <row r="731">
          <cell r="A731" t="str">
            <v>CMRLPT23181</v>
          </cell>
        </row>
        <row r="732">
          <cell r="A732" t="str">
            <v>CMRLPT23182</v>
          </cell>
        </row>
        <row r="733">
          <cell r="A733" t="str">
            <v>CMRLPT23183</v>
          </cell>
        </row>
        <row r="734">
          <cell r="A734" t="str">
            <v>CMRLPT23185</v>
          </cell>
        </row>
        <row r="735">
          <cell r="A735" t="str">
            <v>CMRLPT23186</v>
          </cell>
        </row>
        <row r="736">
          <cell r="A736" t="str">
            <v>CMRLPT23187</v>
          </cell>
        </row>
        <row r="737">
          <cell r="A737" t="str">
            <v>CMRLPT23188</v>
          </cell>
        </row>
        <row r="738">
          <cell r="A738" t="str">
            <v>CMRLPT23189</v>
          </cell>
        </row>
        <row r="739">
          <cell r="A739" t="str">
            <v>CMRLPT23190</v>
          </cell>
        </row>
        <row r="740">
          <cell r="A740" t="str">
            <v>CMRLPT23191</v>
          </cell>
        </row>
        <row r="741">
          <cell r="A741" t="str">
            <v>CMRLPT23192</v>
          </cell>
        </row>
        <row r="742">
          <cell r="A742" t="str">
            <v>CMRLPT23193</v>
          </cell>
        </row>
        <row r="743">
          <cell r="A743" t="str">
            <v>CMRLPT23194</v>
          </cell>
        </row>
        <row r="744">
          <cell r="A744" t="str">
            <v>CMRLPT23195</v>
          </cell>
        </row>
        <row r="745">
          <cell r="A745" t="str">
            <v>CMRLPT23196</v>
          </cell>
        </row>
        <row r="746">
          <cell r="A746" t="str">
            <v>CMRLPT23197</v>
          </cell>
        </row>
        <row r="747">
          <cell r="A747" t="str">
            <v>CMRLPT23198</v>
          </cell>
        </row>
        <row r="748">
          <cell r="A748" t="str">
            <v>CMRLPT23199</v>
          </cell>
        </row>
        <row r="749">
          <cell r="A749" t="str">
            <v>CMRLPT23200</v>
          </cell>
        </row>
        <row r="750">
          <cell r="A750" t="str">
            <v>CMRLPT23201</v>
          </cell>
        </row>
        <row r="751">
          <cell r="A751" t="str">
            <v>CMRLPT23202</v>
          </cell>
        </row>
        <row r="752">
          <cell r="A752" t="str">
            <v>CMRLPT23203</v>
          </cell>
        </row>
        <row r="753">
          <cell r="A753" t="str">
            <v>CMRLPT23204</v>
          </cell>
        </row>
        <row r="754">
          <cell r="A754" t="str">
            <v>CMRLPT23205</v>
          </cell>
        </row>
        <row r="755">
          <cell r="A755" t="str">
            <v>CMRLPT23206</v>
          </cell>
        </row>
        <row r="756">
          <cell r="A756" t="str">
            <v>CMRLPT23206</v>
          </cell>
        </row>
        <row r="757">
          <cell r="A757" t="str">
            <v>CMRLPT23207</v>
          </cell>
        </row>
        <row r="758">
          <cell r="A758" t="str">
            <v>CMRLPT23208</v>
          </cell>
        </row>
        <row r="759">
          <cell r="A759" t="str">
            <v>CMRLPT23209</v>
          </cell>
        </row>
        <row r="760">
          <cell r="A760" t="str">
            <v>CMRLPT23210</v>
          </cell>
        </row>
        <row r="761">
          <cell r="A761" t="str">
            <v>CMRLPT23211</v>
          </cell>
        </row>
        <row r="762">
          <cell r="A762" t="str">
            <v>CMRLPT23212</v>
          </cell>
        </row>
        <row r="763">
          <cell r="A763" t="str">
            <v>CMRLPT23213</v>
          </cell>
        </row>
        <row r="764">
          <cell r="A764" t="str">
            <v>CMRLPT23214</v>
          </cell>
        </row>
        <row r="765">
          <cell r="A765" t="str">
            <v>CMRLPT23215</v>
          </cell>
        </row>
        <row r="766">
          <cell r="A766" t="str">
            <v>CMRLPT23216</v>
          </cell>
        </row>
        <row r="767">
          <cell r="A767" t="str">
            <v>CMRLPT23217</v>
          </cell>
        </row>
        <row r="768">
          <cell r="A768" t="str">
            <v>CMRLPT23218</v>
          </cell>
        </row>
        <row r="769">
          <cell r="A769" t="str">
            <v>CMRLPT23219</v>
          </cell>
        </row>
        <row r="770">
          <cell r="A770" t="str">
            <v>CMRLPT23222</v>
          </cell>
        </row>
        <row r="771">
          <cell r="A771" t="str">
            <v>CMRLPT23223</v>
          </cell>
        </row>
        <row r="772">
          <cell r="A772" t="str">
            <v>CMRLPT23224</v>
          </cell>
        </row>
        <row r="773">
          <cell r="A773" t="str">
            <v>CMRLPT23225</v>
          </cell>
        </row>
        <row r="774">
          <cell r="A774" t="str">
            <v>CMRLPT23226</v>
          </cell>
        </row>
        <row r="775">
          <cell r="A775" t="str">
            <v>CMRLPT23227</v>
          </cell>
        </row>
        <row r="776">
          <cell r="A776" t="str">
            <v>CMRLPT23228</v>
          </cell>
        </row>
        <row r="777">
          <cell r="A777" t="str">
            <v>CMRLPT23229</v>
          </cell>
        </row>
        <row r="778">
          <cell r="A778" t="str">
            <v>CMRLPT23230</v>
          </cell>
        </row>
        <row r="779">
          <cell r="A779" t="str">
            <v>CMRLPT23231</v>
          </cell>
        </row>
        <row r="780">
          <cell r="A780" t="str">
            <v>CMRLPT23232</v>
          </cell>
        </row>
        <row r="781">
          <cell r="A781" t="str">
            <v>CMRLPT23233</v>
          </cell>
        </row>
        <row r="782">
          <cell r="A782" t="str">
            <v>CMRLPT23234</v>
          </cell>
        </row>
        <row r="783">
          <cell r="A783" t="str">
            <v>CMRLPT23235</v>
          </cell>
        </row>
        <row r="784">
          <cell r="A784" t="str">
            <v>CMRLPT23237</v>
          </cell>
        </row>
        <row r="785">
          <cell r="A785" t="str">
            <v>CMRLPT23238</v>
          </cell>
        </row>
        <row r="786">
          <cell r="A786" t="str">
            <v>CMRLPT23239</v>
          </cell>
        </row>
        <row r="787">
          <cell r="A787" t="str">
            <v>CMRLPT23240</v>
          </cell>
        </row>
        <row r="788">
          <cell r="A788" t="str">
            <v>CMRLPT23241</v>
          </cell>
        </row>
        <row r="789">
          <cell r="A789" t="str">
            <v>CMRLPT23242</v>
          </cell>
        </row>
        <row r="790">
          <cell r="A790" t="str">
            <v>CMRLPT23243</v>
          </cell>
        </row>
        <row r="791">
          <cell r="A791" t="str">
            <v>CMRLPT23244</v>
          </cell>
        </row>
        <row r="792">
          <cell r="A792" t="str">
            <v>CMRLPT23245</v>
          </cell>
        </row>
        <row r="793">
          <cell r="A793" t="str">
            <v>CMRLPT23246</v>
          </cell>
        </row>
        <row r="794">
          <cell r="A794" t="str">
            <v>CMRLPT23247</v>
          </cell>
        </row>
        <row r="795">
          <cell r="A795" t="str">
            <v>CMRLPT23248</v>
          </cell>
        </row>
        <row r="796">
          <cell r="A796" t="str">
            <v>CMRLPT23249</v>
          </cell>
        </row>
        <row r="797">
          <cell r="A797" t="str">
            <v>CMRLPT23250</v>
          </cell>
        </row>
        <row r="798">
          <cell r="A798" t="str">
            <v>CMRLPT23251</v>
          </cell>
        </row>
        <row r="799">
          <cell r="A799" t="str">
            <v>CMRLPT23252</v>
          </cell>
        </row>
        <row r="800">
          <cell r="A800" t="str">
            <v>CMRLPT23253</v>
          </cell>
        </row>
        <row r="801">
          <cell r="A801" t="str">
            <v>CMRLPT23254</v>
          </cell>
        </row>
        <row r="802">
          <cell r="A802" t="str">
            <v>CMRLPT23255</v>
          </cell>
        </row>
        <row r="803">
          <cell r="A803" t="str">
            <v>CMRLPT23256</v>
          </cell>
        </row>
        <row r="804">
          <cell r="A804" t="str">
            <v>CMRLPT23257</v>
          </cell>
        </row>
        <row r="805">
          <cell r="A805" t="str">
            <v>CMRLPT23258</v>
          </cell>
        </row>
        <row r="806">
          <cell r="A806" t="str">
            <v>CMRLPT23259</v>
          </cell>
        </row>
        <row r="807">
          <cell r="A807" t="str">
            <v>CMRLPT23260</v>
          </cell>
        </row>
        <row r="808">
          <cell r="A808" t="str">
            <v>CMRLPT23261</v>
          </cell>
        </row>
        <row r="809">
          <cell r="A809" t="str">
            <v>CMRLPT23262</v>
          </cell>
        </row>
        <row r="810">
          <cell r="A810" t="str">
            <v>CMRLPT23263</v>
          </cell>
        </row>
        <row r="811">
          <cell r="A811" t="str">
            <v>CMRLPT23264</v>
          </cell>
        </row>
        <row r="812">
          <cell r="A812" t="str">
            <v>CMRLPT23266</v>
          </cell>
        </row>
        <row r="813">
          <cell r="A813" t="str">
            <v>CMRLPT23267</v>
          </cell>
        </row>
        <row r="814">
          <cell r="A814" t="str">
            <v>CMRLPT23268</v>
          </cell>
        </row>
        <row r="815">
          <cell r="A815" t="str">
            <v>CMRLPT23269</v>
          </cell>
        </row>
        <row r="816">
          <cell r="A816" t="str">
            <v>CMRLPT23270</v>
          </cell>
        </row>
        <row r="817">
          <cell r="A817" t="str">
            <v>CMRLPT23271</v>
          </cell>
        </row>
        <row r="818">
          <cell r="A818" t="str">
            <v>CMRLPT23272</v>
          </cell>
        </row>
        <row r="819">
          <cell r="A819" t="str">
            <v>CMRLPT23273</v>
          </cell>
        </row>
        <row r="820">
          <cell r="A820" t="str">
            <v>CMRLPT23274</v>
          </cell>
        </row>
        <row r="821">
          <cell r="A821" t="str">
            <v>CMRLPT23275</v>
          </cell>
        </row>
        <row r="822">
          <cell r="A822" t="str">
            <v>CMRLPT23277</v>
          </cell>
        </row>
        <row r="823">
          <cell r="A823" t="str">
            <v>CMRLPT23278</v>
          </cell>
        </row>
        <row r="824">
          <cell r="A824" t="str">
            <v>CMRLPT23279</v>
          </cell>
        </row>
        <row r="825">
          <cell r="A825" t="str">
            <v>CMRLPT23280</v>
          </cell>
        </row>
        <row r="826">
          <cell r="A826" t="str">
            <v>CMRLPT23281</v>
          </cell>
        </row>
        <row r="827">
          <cell r="A827" t="str">
            <v>CMRLPT23282</v>
          </cell>
        </row>
        <row r="828">
          <cell r="A828" t="str">
            <v>CMRLPT23283</v>
          </cell>
        </row>
        <row r="829">
          <cell r="A829" t="str">
            <v>CMRLPT23284</v>
          </cell>
        </row>
        <row r="830">
          <cell r="A830" t="str">
            <v>CMRLPT23285</v>
          </cell>
        </row>
        <row r="831">
          <cell r="A831" t="str">
            <v>CMRLPT23286</v>
          </cell>
        </row>
        <row r="832">
          <cell r="A832" t="str">
            <v>CMRLPT23287</v>
          </cell>
        </row>
        <row r="833">
          <cell r="A833" t="str">
            <v>CMRLPT23288</v>
          </cell>
        </row>
        <row r="834">
          <cell r="A834" t="str">
            <v>CMRLPT23289</v>
          </cell>
        </row>
        <row r="835">
          <cell r="A835" t="str">
            <v>CMRLPT23290</v>
          </cell>
        </row>
        <row r="836">
          <cell r="A836" t="str">
            <v>CMRLPT23291</v>
          </cell>
        </row>
        <row r="837">
          <cell r="A837" t="str">
            <v>CMRLPT23292</v>
          </cell>
        </row>
        <row r="838">
          <cell r="A838" t="str">
            <v>CMRLPT23293</v>
          </cell>
        </row>
        <row r="839">
          <cell r="A839" t="str">
            <v>CMRLPT23294</v>
          </cell>
        </row>
        <row r="840">
          <cell r="A840" t="str">
            <v>CMRLPT23295</v>
          </cell>
        </row>
        <row r="841">
          <cell r="A841" t="str">
            <v>CMRLPT23296</v>
          </cell>
        </row>
        <row r="842">
          <cell r="A842" t="str">
            <v>CMRLPT23297</v>
          </cell>
        </row>
        <row r="843">
          <cell r="A843" t="str">
            <v>CMRLPT23298</v>
          </cell>
        </row>
        <row r="844">
          <cell r="A844" t="str">
            <v>CMRLPT23299</v>
          </cell>
        </row>
        <row r="845">
          <cell r="A845" t="str">
            <v>CMRLPT23300</v>
          </cell>
        </row>
        <row r="846">
          <cell r="A846" t="str">
            <v>CMRLPT23301</v>
          </cell>
        </row>
        <row r="847">
          <cell r="A847" t="str">
            <v>CMRLPT23302</v>
          </cell>
        </row>
        <row r="848">
          <cell r="A848" t="str">
            <v>CMRLPT23303</v>
          </cell>
        </row>
        <row r="849">
          <cell r="A849" t="str">
            <v>CMRLPT23304</v>
          </cell>
        </row>
        <row r="850">
          <cell r="A850" t="str">
            <v>CMRLPT23305</v>
          </cell>
        </row>
        <row r="851">
          <cell r="A851" t="str">
            <v>CMRLPT23306</v>
          </cell>
        </row>
        <row r="852">
          <cell r="A852" t="str">
            <v>CMRLPT23309</v>
          </cell>
        </row>
        <row r="853">
          <cell r="A853" t="str">
            <v>CMRLPT23310</v>
          </cell>
        </row>
        <row r="854">
          <cell r="A854" t="str">
            <v>CMRLPT23311</v>
          </cell>
        </row>
        <row r="855">
          <cell r="A855" t="str">
            <v>CMRLPT23312</v>
          </cell>
        </row>
        <row r="856">
          <cell r="A856" t="str">
            <v>CMRLPT23313</v>
          </cell>
        </row>
        <row r="857">
          <cell r="A857" t="str">
            <v>CMRLPT23314</v>
          </cell>
        </row>
        <row r="858">
          <cell r="A858" t="str">
            <v>CMRLPT23315</v>
          </cell>
        </row>
        <row r="859">
          <cell r="A859" t="str">
            <v>CMRLPT23316</v>
          </cell>
        </row>
        <row r="860">
          <cell r="A860" t="str">
            <v>CMRLPT23317</v>
          </cell>
        </row>
        <row r="861">
          <cell r="A861" t="str">
            <v>CMRLPT23318</v>
          </cell>
        </row>
        <row r="862">
          <cell r="A862" t="str">
            <v>CMRLPT23319</v>
          </cell>
        </row>
        <row r="863">
          <cell r="A863" t="str">
            <v>CMRLPT23320</v>
          </cell>
        </row>
        <row r="864">
          <cell r="A864" t="str">
            <v>CMRLPT24001</v>
          </cell>
        </row>
        <row r="865">
          <cell r="A865" t="str">
            <v>CMRLPT24002</v>
          </cell>
        </row>
        <row r="866">
          <cell r="A866" t="str">
            <v>CMRLPT24003</v>
          </cell>
        </row>
        <row r="867">
          <cell r="A867" t="str">
            <v>CMRLPT24004</v>
          </cell>
        </row>
        <row r="868">
          <cell r="A868" t="str">
            <v>CMRLPT24005</v>
          </cell>
        </row>
        <row r="869">
          <cell r="A869" t="str">
            <v>CMRLPT24006</v>
          </cell>
        </row>
        <row r="870">
          <cell r="A870" t="str">
            <v>CMRLPT24007</v>
          </cell>
        </row>
        <row r="871">
          <cell r="A871" t="str">
            <v>CMRLPT24008</v>
          </cell>
        </row>
        <row r="872">
          <cell r="A872" t="str">
            <v>CMRLPT24009</v>
          </cell>
        </row>
        <row r="873">
          <cell r="A873" t="str">
            <v>CMRLPT24010</v>
          </cell>
        </row>
        <row r="874">
          <cell r="A874" t="str">
            <v>CMRLPT24011</v>
          </cell>
        </row>
        <row r="875">
          <cell r="A875" t="str">
            <v>CMRLPT24012</v>
          </cell>
        </row>
        <row r="876">
          <cell r="A876" t="str">
            <v>CMRLPT24013</v>
          </cell>
        </row>
        <row r="877">
          <cell r="A877" t="str">
            <v>CMRLPT24014</v>
          </cell>
        </row>
        <row r="878">
          <cell r="A878" t="str">
            <v>CMRLPT24015</v>
          </cell>
        </row>
        <row r="879">
          <cell r="A879" t="str">
            <v>CMRLPT24016</v>
          </cell>
        </row>
        <row r="880">
          <cell r="A880" t="str">
            <v>CMRLPT24017</v>
          </cell>
        </row>
        <row r="881">
          <cell r="A881" t="str">
            <v>CMRLPT24019</v>
          </cell>
        </row>
        <row r="882">
          <cell r="A882" t="str">
            <v>CMRLPT24020</v>
          </cell>
        </row>
        <row r="883">
          <cell r="A883" t="str">
            <v>CMRLPT24021</v>
          </cell>
        </row>
        <row r="884">
          <cell r="A884" t="str">
            <v>CMRLPT24022</v>
          </cell>
        </row>
        <row r="885">
          <cell r="A885" t="str">
            <v>CMRLPT24023</v>
          </cell>
        </row>
        <row r="886">
          <cell r="A886" t="str">
            <v>CMRLPT24024</v>
          </cell>
        </row>
        <row r="887">
          <cell r="A887" t="str">
            <v>CMRLPT24025</v>
          </cell>
        </row>
        <row r="888">
          <cell r="A888" t="str">
            <v>CMRLPT24026</v>
          </cell>
        </row>
        <row r="889">
          <cell r="A889" t="str">
            <v>CMRLPT24027</v>
          </cell>
        </row>
        <row r="890">
          <cell r="A890" t="str">
            <v>CMRLPT24028</v>
          </cell>
        </row>
        <row r="891">
          <cell r="A891" t="str">
            <v>CMRLPT24029</v>
          </cell>
        </row>
        <row r="892">
          <cell r="A892" t="str">
            <v>CMRLPT24030</v>
          </cell>
        </row>
        <row r="893">
          <cell r="A893" t="str">
            <v>CMRLPT24031</v>
          </cell>
        </row>
        <row r="894">
          <cell r="A894" t="str">
            <v>CMRLPT24033</v>
          </cell>
        </row>
        <row r="895">
          <cell r="A895" t="str">
            <v>CMRLPT24034</v>
          </cell>
        </row>
        <row r="896">
          <cell r="A896" t="str">
            <v>CMRLPT24035</v>
          </cell>
        </row>
        <row r="897">
          <cell r="A897" t="str">
            <v>CMRLPT24036</v>
          </cell>
        </row>
        <row r="898">
          <cell r="A898" t="str">
            <v>CMRLPT24038</v>
          </cell>
        </row>
        <row r="899">
          <cell r="A899" t="str">
            <v>CMRLPT24039</v>
          </cell>
        </row>
        <row r="900">
          <cell r="A900" t="str">
            <v>CMRLPT24040</v>
          </cell>
        </row>
        <row r="901">
          <cell r="A901" t="str">
            <v>CMRLPT24041</v>
          </cell>
        </row>
        <row r="902">
          <cell r="A902" t="str">
            <v>CMRLPT24042</v>
          </cell>
        </row>
        <row r="903">
          <cell r="A903" t="str">
            <v>CMRLPT24043</v>
          </cell>
        </row>
        <row r="904">
          <cell r="A904" t="str">
            <v>CMRLPT24045</v>
          </cell>
        </row>
        <row r="905">
          <cell r="A905" t="str">
            <v>CMRLPT24047</v>
          </cell>
        </row>
        <row r="906">
          <cell r="A906" t="str">
            <v>CMRLPT24048</v>
          </cell>
        </row>
        <row r="907">
          <cell r="A907" t="str">
            <v>CMRLPT24049</v>
          </cell>
        </row>
        <row r="908">
          <cell r="A908" t="str">
            <v>CMRLPT24050</v>
          </cell>
        </row>
        <row r="909">
          <cell r="A909" t="str">
            <v>CMRLPT24051</v>
          </cell>
        </row>
        <row r="910">
          <cell r="A910" t="str">
            <v>CMRLPT24052</v>
          </cell>
        </row>
        <row r="911">
          <cell r="A911" t="str">
            <v>CMRLPT24053</v>
          </cell>
        </row>
        <row r="912">
          <cell r="A912" t="str">
            <v>CMRLPT24054</v>
          </cell>
        </row>
        <row r="913">
          <cell r="A913" t="str">
            <v>CMRLPT24055</v>
          </cell>
        </row>
        <row r="914">
          <cell r="A914" t="str">
            <v>CMRLPT24056</v>
          </cell>
        </row>
        <row r="915">
          <cell r="A915" t="str">
            <v>CMRLPT24057</v>
          </cell>
        </row>
        <row r="916">
          <cell r="A916" t="str">
            <v>CMRLPT24059</v>
          </cell>
        </row>
        <row r="917">
          <cell r="A917" t="str">
            <v>CMRLPT24060</v>
          </cell>
        </row>
        <row r="918">
          <cell r="A918" t="str">
            <v>CMRLPT24061</v>
          </cell>
        </row>
        <row r="919">
          <cell r="A919" t="str">
            <v>CMRLPT24062</v>
          </cell>
        </row>
        <row r="920">
          <cell r="A920" t="str">
            <v>CMRLPT24063</v>
          </cell>
        </row>
        <row r="921">
          <cell r="A921" t="str">
            <v>CMRLPT24064</v>
          </cell>
        </row>
        <row r="922">
          <cell r="A922" t="str">
            <v>CMRLPT24065</v>
          </cell>
        </row>
        <row r="923">
          <cell r="A923" t="str">
            <v>CMRLPT24066</v>
          </cell>
        </row>
        <row r="924">
          <cell r="A924" t="str">
            <v>CMRLPT24067</v>
          </cell>
        </row>
        <row r="925">
          <cell r="A925" t="str">
            <v>CMRLPT24068</v>
          </cell>
        </row>
        <row r="926">
          <cell r="A926" t="str">
            <v>CMRLPT24069</v>
          </cell>
        </row>
        <row r="927">
          <cell r="A927" t="str">
            <v>CMRLPT24070</v>
          </cell>
        </row>
        <row r="928">
          <cell r="A928" t="str">
            <v>CMRLPT24071</v>
          </cell>
        </row>
        <row r="929">
          <cell r="A929" t="str">
            <v>CMRLPT24072</v>
          </cell>
        </row>
        <row r="930">
          <cell r="A930" t="str">
            <v>CMRLPT24073</v>
          </cell>
        </row>
        <row r="931">
          <cell r="A931" t="str">
            <v>CMRLPT24074</v>
          </cell>
        </row>
        <row r="932">
          <cell r="A932" t="str">
            <v>CMRLPT24075</v>
          </cell>
        </row>
        <row r="933">
          <cell r="A933" t="str">
            <v>CMRLPT24076</v>
          </cell>
        </row>
        <row r="934">
          <cell r="A934" t="str">
            <v>CMRLPT24077</v>
          </cell>
        </row>
        <row r="935">
          <cell r="A935" t="str">
            <v>CMRLPT24078</v>
          </cell>
        </row>
        <row r="936">
          <cell r="A936" t="str">
            <v>CMRLPT24079</v>
          </cell>
        </row>
        <row r="937">
          <cell r="A937" t="str">
            <v>CMRLPT24080</v>
          </cell>
        </row>
        <row r="938">
          <cell r="A938" t="str">
            <v>CMRLPT24081</v>
          </cell>
        </row>
        <row r="939">
          <cell r="A939" t="str">
            <v>CMRLPT24082</v>
          </cell>
        </row>
        <row r="940">
          <cell r="A940" t="str">
            <v>CMRLPT24083</v>
          </cell>
        </row>
        <row r="941">
          <cell r="A941" t="str">
            <v>CMRLPT24084</v>
          </cell>
        </row>
        <row r="942">
          <cell r="A942" t="str">
            <v>CMRLPT24085</v>
          </cell>
        </row>
        <row r="943">
          <cell r="A943" t="str">
            <v>CMRLPT24087</v>
          </cell>
        </row>
        <row r="944">
          <cell r="A944" t="str">
            <v>CMRLPT24088</v>
          </cell>
        </row>
        <row r="945">
          <cell r="A945" t="str">
            <v>CMRLPT24090</v>
          </cell>
        </row>
        <row r="946">
          <cell r="A946" t="str">
            <v>CMRLPT24091</v>
          </cell>
        </row>
        <row r="947">
          <cell r="A947" t="str">
            <v>CMRLPT24092</v>
          </cell>
        </row>
        <row r="948">
          <cell r="A948" t="str">
            <v>CMRLPT24093</v>
          </cell>
        </row>
        <row r="949">
          <cell r="A949" t="str">
            <v>CMRLPT24094</v>
          </cell>
        </row>
        <row r="950">
          <cell r="A950" t="str">
            <v>CMRLPT24095</v>
          </cell>
        </row>
        <row r="951">
          <cell r="A951" t="str">
            <v>CMRLPT24096</v>
          </cell>
        </row>
        <row r="952">
          <cell r="A952" t="str">
            <v>CMRLPT24097</v>
          </cell>
        </row>
        <row r="953">
          <cell r="A953" t="str">
            <v>CMRLPT24098</v>
          </cell>
        </row>
        <row r="954">
          <cell r="A954" t="str">
            <v>CMRLPT24099</v>
          </cell>
        </row>
        <row r="955">
          <cell r="A955" t="str">
            <v>CMRLPT24100</v>
          </cell>
        </row>
        <row r="956">
          <cell r="A956" t="str">
            <v>CMRLPT24101</v>
          </cell>
        </row>
        <row r="957">
          <cell r="A957" t="str">
            <v>CMRLPT24102</v>
          </cell>
        </row>
        <row r="958">
          <cell r="A958" t="str">
            <v>CMRLPT24103</v>
          </cell>
        </row>
        <row r="959">
          <cell r="A959" t="str">
            <v>CMRLPT24104</v>
          </cell>
        </row>
        <row r="960">
          <cell r="A960" t="str">
            <v>CMRLPT24105</v>
          </cell>
        </row>
        <row r="961">
          <cell r="A961" t="str">
            <v>CMRLPT24106</v>
          </cell>
        </row>
        <row r="962">
          <cell r="A962" t="str">
            <v>CMRLPT24107</v>
          </cell>
        </row>
        <row r="963">
          <cell r="A963" t="str">
            <v>CMRLPT24109</v>
          </cell>
        </row>
        <row r="964">
          <cell r="A964" t="str">
            <v>CMRLPT24110</v>
          </cell>
        </row>
        <row r="965">
          <cell r="A965" t="str">
            <v>CMRLPT24111</v>
          </cell>
        </row>
        <row r="966">
          <cell r="A966" t="str">
            <v>CMRLPT24112</v>
          </cell>
        </row>
        <row r="967">
          <cell r="A967" t="str">
            <v>CMRLPT24113</v>
          </cell>
        </row>
        <row r="968">
          <cell r="A968" t="str">
            <v>CMRLPT24115</v>
          </cell>
        </row>
        <row r="969">
          <cell r="A969" t="str">
            <v>CMRLPT24116</v>
          </cell>
        </row>
        <row r="970">
          <cell r="A970" t="str">
            <v>CMRLPT24117</v>
          </cell>
        </row>
        <row r="971">
          <cell r="A971" t="str">
            <v>CMRLPT24118</v>
          </cell>
        </row>
        <row r="972">
          <cell r="A972" t="str">
            <v>CMRLPT24119</v>
          </cell>
        </row>
        <row r="973">
          <cell r="A973" t="str">
            <v>CMRLPT24120</v>
          </cell>
        </row>
        <row r="974">
          <cell r="A974" t="str">
            <v>CMRLPT24121</v>
          </cell>
        </row>
        <row r="975">
          <cell r="A975" t="str">
            <v>CMRLPT24122</v>
          </cell>
        </row>
        <row r="976">
          <cell r="A976" t="str">
            <v>CMRLPT24123</v>
          </cell>
        </row>
        <row r="977">
          <cell r="A977" t="str">
            <v>CMRLPT24128</v>
          </cell>
        </row>
        <row r="978">
          <cell r="A978" t="str">
            <v>CMRLPT24129</v>
          </cell>
        </row>
        <row r="979">
          <cell r="A979" t="str">
            <v>CMRLPT24130</v>
          </cell>
        </row>
        <row r="980">
          <cell r="A980" t="str">
            <v>CMRLPT24131</v>
          </cell>
        </row>
        <row r="981">
          <cell r="A981" t="str">
            <v>CMRLPT24132</v>
          </cell>
        </row>
        <row r="982">
          <cell r="A982" t="str">
            <v>CMRLPT24133</v>
          </cell>
        </row>
        <row r="983">
          <cell r="A983" t="str">
            <v>CMRLPT24134</v>
          </cell>
        </row>
        <row r="984">
          <cell r="A984" t="str">
            <v>CMRLPT24135</v>
          </cell>
        </row>
        <row r="985">
          <cell r="A985" t="str">
            <v>CMRLPT24136</v>
          </cell>
        </row>
        <row r="986">
          <cell r="A986" t="str">
            <v>CMRLPT24137</v>
          </cell>
        </row>
        <row r="987">
          <cell r="A987" t="str">
            <v>CMRLPT24138</v>
          </cell>
        </row>
        <row r="988">
          <cell r="A988" t="str">
            <v>CMRLPT24139</v>
          </cell>
        </row>
        <row r="989">
          <cell r="A989" t="str">
            <v>CMRLPT24140</v>
          </cell>
        </row>
        <row r="990">
          <cell r="A990" t="str">
            <v>CMRLPT24141</v>
          </cell>
        </row>
        <row r="991">
          <cell r="A991" t="str">
            <v>CMRLPT24142</v>
          </cell>
        </row>
        <row r="992">
          <cell r="A992" t="str">
            <v>CMRLPT24143</v>
          </cell>
        </row>
        <row r="993">
          <cell r="A993" t="str">
            <v>CMRLPT24144</v>
          </cell>
        </row>
        <row r="994">
          <cell r="A994" t="str">
            <v>CMRLPT24145</v>
          </cell>
        </row>
        <row r="995">
          <cell r="A995" t="str">
            <v>CMRLPT24147</v>
          </cell>
        </row>
        <row r="996">
          <cell r="A996" t="str">
            <v>CMRLPT24148</v>
          </cell>
        </row>
        <row r="997">
          <cell r="A997" t="str">
            <v>CMRLPT24149</v>
          </cell>
        </row>
        <row r="998">
          <cell r="A998" t="str">
            <v>CMRLPT24150</v>
          </cell>
        </row>
        <row r="999">
          <cell r="A999" t="str">
            <v>CMRLPT24151</v>
          </cell>
        </row>
        <row r="1000">
          <cell r="A1000" t="str">
            <v>CMRLPT24152</v>
          </cell>
        </row>
        <row r="1001">
          <cell r="A1001" t="str">
            <v>CMRLPT24153</v>
          </cell>
        </row>
        <row r="1002">
          <cell r="A1002" t="str">
            <v>CMRLPT24154</v>
          </cell>
        </row>
        <row r="1003">
          <cell r="A1003" t="str">
            <v>CMRLPT24158</v>
          </cell>
        </row>
        <row r="1004">
          <cell r="A1004" t="str">
            <v>CMRLPT24159</v>
          </cell>
        </row>
        <row r="1005">
          <cell r="A1005" t="str">
            <v>CMRLPT24160</v>
          </cell>
        </row>
        <row r="1006">
          <cell r="A1006" t="str">
            <v>CMRLPT24161</v>
          </cell>
        </row>
        <row r="1007">
          <cell r="A1007" t="str">
            <v>CMRLPT24162</v>
          </cell>
        </row>
        <row r="1008">
          <cell r="A1008" t="str">
            <v>CMRLPT24163</v>
          </cell>
        </row>
        <row r="1009">
          <cell r="A1009" t="str">
            <v>CMRLPT24164</v>
          </cell>
        </row>
        <row r="1010">
          <cell r="A1010" t="str">
            <v>CMRLPT24166</v>
          </cell>
        </row>
        <row r="1011">
          <cell r="A1011" t="str">
            <v>CMRLPT24167</v>
          </cell>
        </row>
        <row r="1012">
          <cell r="A1012" t="str">
            <v>CMRLPT24168</v>
          </cell>
        </row>
        <row r="1013">
          <cell r="A1013" t="str">
            <v>CMRLPT24169</v>
          </cell>
        </row>
        <row r="1014">
          <cell r="A1014" t="str">
            <v>CMRLPT24170</v>
          </cell>
        </row>
        <row r="1015">
          <cell r="A1015" t="str">
            <v>CMRLPT24171</v>
          </cell>
        </row>
        <row r="1016">
          <cell r="A1016" t="str">
            <v>CMRLPT24172</v>
          </cell>
        </row>
        <row r="1017">
          <cell r="A1017" t="str">
            <v>CMRLPT24173</v>
          </cell>
        </row>
        <row r="1018">
          <cell r="A1018" t="str">
            <v>CMRLPT24174</v>
          </cell>
        </row>
        <row r="1019">
          <cell r="A1019" t="str">
            <v>CMRLPT24175</v>
          </cell>
        </row>
        <row r="1020">
          <cell r="A1020" t="str">
            <v>CMRLPT24176</v>
          </cell>
        </row>
        <row r="1021">
          <cell r="A1021" t="str">
            <v>CMRLPT24177</v>
          </cell>
        </row>
        <row r="1022">
          <cell r="A1022" t="str">
            <v>CMRLPT24178</v>
          </cell>
        </row>
        <row r="1023">
          <cell r="A1023" t="str">
            <v>CMRLPT24179</v>
          </cell>
        </row>
        <row r="1024">
          <cell r="A1024" t="str">
            <v>CMRLPT24180</v>
          </cell>
        </row>
        <row r="1025">
          <cell r="A1025" t="str">
            <v>CMRLPT24181</v>
          </cell>
        </row>
        <row r="1026">
          <cell r="A1026" t="str">
            <v>CMRLPT24182</v>
          </cell>
        </row>
        <row r="1027">
          <cell r="A1027" t="str">
            <v>CMRLPT24183</v>
          </cell>
        </row>
        <row r="1028">
          <cell r="A1028" t="str">
            <v>CMRLPT24184</v>
          </cell>
        </row>
        <row r="1029">
          <cell r="A1029" t="str">
            <v>CMRLPT24185</v>
          </cell>
        </row>
        <row r="1030">
          <cell r="A1030" t="str">
            <v>CMRLPT24186</v>
          </cell>
        </row>
        <row r="1031">
          <cell r="A1031" t="str">
            <v>CMRLPT24187</v>
          </cell>
        </row>
        <row r="1032">
          <cell r="A1032" t="str">
            <v>CMRLPT24188</v>
          </cell>
        </row>
        <row r="1033">
          <cell r="A1033" t="str">
            <v>CMRLPT24189</v>
          </cell>
        </row>
        <row r="1034">
          <cell r="A1034" t="str">
            <v>CMRLPT24190</v>
          </cell>
        </row>
        <row r="1035">
          <cell r="A1035" t="str">
            <v>CMRLPT24191</v>
          </cell>
        </row>
        <row r="1036">
          <cell r="A1036" t="str">
            <v>CMRLPT24192</v>
          </cell>
        </row>
        <row r="1037">
          <cell r="A1037" t="str">
            <v>CMRLPT24193</v>
          </cell>
        </row>
        <row r="1038">
          <cell r="A1038" t="str">
            <v>CMRLPT24194</v>
          </cell>
        </row>
        <row r="1039">
          <cell r="A1039" t="str">
            <v>CMRLPT24197</v>
          </cell>
        </row>
        <row r="1040">
          <cell r="A1040" t="str">
            <v>CMRLPT24198</v>
          </cell>
        </row>
        <row r="1041">
          <cell r="A1041" t="str">
            <v>CMRLPT24199</v>
          </cell>
        </row>
        <row r="1042">
          <cell r="A1042" t="str">
            <v>CMRLPT24202</v>
          </cell>
        </row>
        <row r="1043">
          <cell r="A1043" t="str">
            <v>CMRLPT24203</v>
          </cell>
        </row>
        <row r="1044">
          <cell r="A1044" t="str">
            <v>CMRLPT24204</v>
          </cell>
        </row>
        <row r="1045">
          <cell r="A1045" t="str">
            <v>CMRLPT24205</v>
          </cell>
        </row>
        <row r="1046">
          <cell r="A1046" t="str">
            <v>CMRLPT24206</v>
          </cell>
        </row>
        <row r="1047">
          <cell r="A1047" t="str">
            <v>CMRLPT25005</v>
          </cell>
        </row>
        <row r="1048">
          <cell r="A1048" t="str">
            <v>CMRLTP19172</v>
          </cell>
        </row>
        <row r="1049">
          <cell r="A1049" t="str">
            <v>CMRLTP20065</v>
          </cell>
        </row>
        <row r="1050">
          <cell r="A1050" t="str">
            <v>CMRTAB20336</v>
          </cell>
        </row>
        <row r="1051">
          <cell r="A1051" t="str">
            <v>CMRTAB20337</v>
          </cell>
        </row>
        <row r="1052">
          <cell r="A1052" t="str">
            <v>CMRTAB20338</v>
          </cell>
        </row>
        <row r="1053">
          <cell r="A1053" t="str">
            <v>CMRTAB20339</v>
          </cell>
        </row>
        <row r="1054">
          <cell r="A1054" t="str">
            <v>CMRTLV21003</v>
          </cell>
        </row>
        <row r="1055">
          <cell r="A1055" t="str">
            <v>CMRTLV22007</v>
          </cell>
        </row>
        <row r="1056">
          <cell r="A1056" t="str">
            <v>CMRUCT15071</v>
          </cell>
        </row>
        <row r="1057">
          <cell r="A1057" t="str">
            <v>CMRUCT19002</v>
          </cell>
        </row>
        <row r="1058">
          <cell r="A1058" t="str">
            <v>CMRUCT19004</v>
          </cell>
        </row>
        <row r="1059">
          <cell r="A1059" t="str">
            <v>CMRUCT19005</v>
          </cell>
        </row>
        <row r="1060">
          <cell r="A1060" t="str">
            <v>CMRUCT19006</v>
          </cell>
        </row>
        <row r="1061">
          <cell r="A1061" t="str">
            <v>CMRUCT19009</v>
          </cell>
        </row>
        <row r="1062">
          <cell r="A1062" t="str">
            <v>CMRUCT19013</v>
          </cell>
        </row>
        <row r="1063">
          <cell r="A1063" t="str">
            <v>CMRUCT19019</v>
          </cell>
        </row>
        <row r="1064">
          <cell r="A1064" t="str">
            <v>CMRUCT19022</v>
          </cell>
        </row>
        <row r="1065">
          <cell r="A1065" t="str">
            <v>CMRUCT19025</v>
          </cell>
        </row>
        <row r="1066">
          <cell r="A1066" t="str">
            <v>CMRUCT19068</v>
          </cell>
        </row>
        <row r="1067">
          <cell r="A1067" t="str">
            <v>CMRUCT19072</v>
          </cell>
        </row>
        <row r="1068">
          <cell r="A1068" t="str">
            <v>CMRUCT19073</v>
          </cell>
        </row>
        <row r="1069">
          <cell r="A1069" t="str">
            <v>CMRUCT19076</v>
          </cell>
        </row>
        <row r="1070">
          <cell r="A1070" t="str">
            <v>CMRUCT19080</v>
          </cell>
        </row>
        <row r="1071">
          <cell r="A1071" t="str">
            <v>CMRUCT19083</v>
          </cell>
        </row>
        <row r="1072">
          <cell r="A1072" t="str">
            <v>CMRUCT19084</v>
          </cell>
        </row>
        <row r="1073">
          <cell r="A1073" t="str">
            <v>CMRUCT19086</v>
          </cell>
        </row>
        <row r="1074">
          <cell r="A1074" t="str">
            <v>CMRUCT19087</v>
          </cell>
        </row>
        <row r="1075">
          <cell r="A1075" t="str">
            <v>CMRUCT19090</v>
          </cell>
        </row>
        <row r="1076">
          <cell r="A1076" t="str">
            <v>CMRUCT19091</v>
          </cell>
        </row>
        <row r="1077">
          <cell r="A1077" t="str">
            <v>CMRUCT19093</v>
          </cell>
        </row>
        <row r="1078">
          <cell r="A1078" t="str">
            <v>CMRUCT19101</v>
          </cell>
        </row>
        <row r="1079">
          <cell r="A1079" t="str">
            <v>CMRUCT19102</v>
          </cell>
        </row>
        <row r="1080">
          <cell r="A1080" t="str">
            <v>CMRUCT19104</v>
          </cell>
        </row>
        <row r="1081">
          <cell r="A1081" t="str">
            <v>CMRUCT19107</v>
          </cell>
        </row>
        <row r="1082">
          <cell r="A1082" t="str">
            <v>CMRUCT19108</v>
          </cell>
        </row>
        <row r="1083">
          <cell r="A1083" t="str">
            <v>CMRUCT19110</v>
          </cell>
        </row>
        <row r="1084">
          <cell r="A1084" t="str">
            <v>CMRUCT19111</v>
          </cell>
        </row>
        <row r="1085">
          <cell r="A1085" t="str">
            <v>CMRUCT19113</v>
          </cell>
        </row>
        <row r="1086">
          <cell r="A1086" t="str">
            <v>CMRUCT19114</v>
          </cell>
        </row>
        <row r="1087">
          <cell r="A1087" t="str">
            <v>CMRUCT19119</v>
          </cell>
        </row>
        <row r="1088">
          <cell r="A1088" t="str">
            <v>CMRUCT19121</v>
          </cell>
        </row>
        <row r="1089">
          <cell r="A1089" t="str">
            <v>CMRUCT19122</v>
          </cell>
        </row>
        <row r="1090">
          <cell r="A1090" t="str">
            <v>CMRUCT19126</v>
          </cell>
        </row>
        <row r="1091">
          <cell r="A1091" t="str">
            <v>CMRUCT19128</v>
          </cell>
        </row>
        <row r="1092">
          <cell r="A1092" t="str">
            <v>CMRUCT19130</v>
          </cell>
        </row>
        <row r="1093">
          <cell r="A1093" t="str">
            <v>CMRUCT19134</v>
          </cell>
        </row>
        <row r="1094">
          <cell r="A1094" t="str">
            <v>CMRUCT19135</v>
          </cell>
        </row>
        <row r="1095">
          <cell r="A1095" t="str">
            <v>CMRUCT19136</v>
          </cell>
        </row>
        <row r="1096">
          <cell r="A1096" t="str">
            <v>CMRUCT19137</v>
          </cell>
        </row>
        <row r="1097">
          <cell r="A1097" t="str">
            <v>CMRUCT19138</v>
          </cell>
        </row>
        <row r="1098">
          <cell r="A1098" t="str">
            <v>CMRUCT19139</v>
          </cell>
        </row>
        <row r="1099">
          <cell r="A1099" t="str">
            <v>CMRUCT19140</v>
          </cell>
        </row>
        <row r="1100">
          <cell r="A1100" t="str">
            <v>CMRUCT19141</v>
          </cell>
        </row>
        <row r="1101">
          <cell r="A1101" t="str">
            <v>CMRUCT19142</v>
          </cell>
        </row>
        <row r="1102">
          <cell r="A1102" t="str">
            <v>CMRUCT19144</v>
          </cell>
        </row>
        <row r="1103">
          <cell r="A1103" t="str">
            <v>CMRUCT19147</v>
          </cell>
        </row>
        <row r="1104">
          <cell r="A1104" t="str">
            <v>CMRUCT19149</v>
          </cell>
        </row>
        <row r="1105">
          <cell r="A1105" t="str">
            <v>CMRUCT19151</v>
          </cell>
        </row>
        <row r="1106">
          <cell r="A1106" t="str">
            <v>CMRUCT19160</v>
          </cell>
        </row>
        <row r="1107">
          <cell r="A1107" t="str">
            <v>CMRUCT19163</v>
          </cell>
        </row>
        <row r="1108">
          <cell r="A1108" t="str">
            <v>CMRUCT19166</v>
          </cell>
        </row>
        <row r="1109">
          <cell r="A1109" t="str">
            <v>CMRUCT19169</v>
          </cell>
        </row>
        <row r="1110">
          <cell r="A1110" t="str">
            <v>CMRUCT19179</v>
          </cell>
        </row>
        <row r="1111">
          <cell r="A1111" t="str">
            <v>CMRUCT19182</v>
          </cell>
        </row>
        <row r="1112">
          <cell r="A1112" t="str">
            <v>CMRUCT19184</v>
          </cell>
        </row>
        <row r="1113">
          <cell r="A1113" t="str">
            <v>CMRUCT19194</v>
          </cell>
        </row>
        <row r="1114">
          <cell r="A1114" t="str">
            <v>CMRUCT19202</v>
          </cell>
        </row>
        <row r="1115">
          <cell r="A1115" t="str">
            <v>CMRUCT19204</v>
          </cell>
        </row>
        <row r="1116">
          <cell r="A1116" t="str">
            <v>CMRUCT19207</v>
          </cell>
        </row>
        <row r="1117">
          <cell r="A1117" t="str">
            <v>CMRUCT19220</v>
          </cell>
        </row>
        <row r="1118">
          <cell r="A1118" t="str">
            <v>CMRUCT19224</v>
          </cell>
        </row>
        <row r="1119">
          <cell r="A1119" t="str">
            <v>CMRUCT19227</v>
          </cell>
        </row>
        <row r="1120">
          <cell r="A1120" t="str">
            <v>CMRUCT19234</v>
          </cell>
        </row>
        <row r="1121">
          <cell r="A1121" t="str">
            <v>CMRUCT19235</v>
          </cell>
        </row>
        <row r="1122">
          <cell r="A1122" t="str">
            <v>CMRUCT19237</v>
          </cell>
        </row>
        <row r="1123">
          <cell r="A1123" t="str">
            <v>CMRUCT19246</v>
          </cell>
        </row>
        <row r="1124">
          <cell r="A1124" t="str">
            <v>CMRUCT19247</v>
          </cell>
        </row>
        <row r="1125">
          <cell r="A1125" t="str">
            <v>CMRUCT19253</v>
          </cell>
        </row>
        <row r="1126">
          <cell r="A1126" t="str">
            <v>CMRUCT19256</v>
          </cell>
        </row>
        <row r="1127">
          <cell r="A1127" t="str">
            <v>CMRUCT20001</v>
          </cell>
        </row>
        <row r="1128">
          <cell r="A1128" t="str">
            <v>CMRUCT20002</v>
          </cell>
        </row>
        <row r="1129">
          <cell r="A1129" t="str">
            <v>CMRUCT20004</v>
          </cell>
        </row>
        <row r="1130">
          <cell r="A1130" t="str">
            <v>CMRUCT20005</v>
          </cell>
        </row>
        <row r="1131">
          <cell r="A1131" t="str">
            <v>CMRUCT20006</v>
          </cell>
        </row>
        <row r="1132">
          <cell r="A1132" t="str">
            <v>CMRUCT20007</v>
          </cell>
        </row>
        <row r="1133">
          <cell r="A1133" t="str">
            <v>CMRUCT20008</v>
          </cell>
        </row>
        <row r="1134">
          <cell r="A1134" t="str">
            <v>CMRUCT20009</v>
          </cell>
        </row>
        <row r="1135">
          <cell r="A1135" t="str">
            <v>CMRUCT20010</v>
          </cell>
        </row>
        <row r="1136">
          <cell r="A1136" t="str">
            <v>CMRUCT20011</v>
          </cell>
        </row>
        <row r="1137">
          <cell r="A1137" t="str">
            <v>CMRUCT20012</v>
          </cell>
        </row>
        <row r="1138">
          <cell r="A1138" t="str">
            <v>CMRUCT20013</v>
          </cell>
        </row>
        <row r="1139">
          <cell r="A1139" t="str">
            <v>CMRUCT20014</v>
          </cell>
        </row>
        <row r="1140">
          <cell r="A1140" t="str">
            <v>CMRUCT20015</v>
          </cell>
        </row>
        <row r="1141">
          <cell r="A1141" t="str">
            <v>CMRUCT20016</v>
          </cell>
        </row>
        <row r="1142">
          <cell r="A1142" t="str">
            <v>CMRUCT20017</v>
          </cell>
        </row>
        <row r="1143">
          <cell r="A1143" t="str">
            <v>CMRUCT20018</v>
          </cell>
        </row>
        <row r="1144">
          <cell r="A1144" t="str">
            <v>CMRUCT20019</v>
          </cell>
        </row>
        <row r="1145">
          <cell r="A1145" t="str">
            <v>CMRUCT20020</v>
          </cell>
        </row>
        <row r="1146">
          <cell r="A1146" t="str">
            <v>CMRUCT20021</v>
          </cell>
        </row>
        <row r="1147">
          <cell r="A1147" t="str">
            <v>CMRUCT20022</v>
          </cell>
        </row>
        <row r="1148">
          <cell r="A1148" t="str">
            <v>CMRUCT20023</v>
          </cell>
        </row>
        <row r="1149">
          <cell r="A1149" t="str">
            <v>CMRUCT20024</v>
          </cell>
        </row>
        <row r="1150">
          <cell r="A1150" t="str">
            <v>CMRUCT20025</v>
          </cell>
        </row>
        <row r="1151">
          <cell r="A1151" t="str">
            <v>CMRUCT20026</v>
          </cell>
        </row>
        <row r="1152">
          <cell r="A1152" t="str">
            <v>CMRUCT20027</v>
          </cell>
        </row>
        <row r="1153">
          <cell r="A1153" t="str">
            <v>CMRUCT20028</v>
          </cell>
        </row>
        <row r="1154">
          <cell r="A1154" t="str">
            <v>CMRUCT20028</v>
          </cell>
        </row>
        <row r="1155">
          <cell r="A1155" t="str">
            <v>CMRUCT20029</v>
          </cell>
        </row>
        <row r="1156">
          <cell r="A1156" t="str">
            <v>CMRUCT20030</v>
          </cell>
        </row>
        <row r="1157">
          <cell r="A1157" t="str">
            <v>CMRUCT20031</v>
          </cell>
        </row>
        <row r="1158">
          <cell r="A1158" t="str">
            <v>CMRUCT20032</v>
          </cell>
        </row>
        <row r="1159">
          <cell r="A1159" t="str">
            <v>CMRUCT20033</v>
          </cell>
        </row>
        <row r="1160">
          <cell r="A1160" t="str">
            <v>CMRUCT20034</v>
          </cell>
        </row>
        <row r="1161">
          <cell r="A1161" t="str">
            <v>CMRUCT20035</v>
          </cell>
        </row>
        <row r="1162">
          <cell r="A1162" t="str">
            <v>CMRUCT20036</v>
          </cell>
        </row>
        <row r="1163">
          <cell r="A1163" t="str">
            <v>CMRUCT20037</v>
          </cell>
        </row>
        <row r="1164">
          <cell r="A1164" t="str">
            <v>CMRUCT20039</v>
          </cell>
        </row>
        <row r="1165">
          <cell r="A1165" t="str">
            <v>CMRUCT20042</v>
          </cell>
        </row>
        <row r="1166">
          <cell r="A1166" t="str">
            <v>CMRUCT20043</v>
          </cell>
        </row>
        <row r="1167">
          <cell r="A1167" t="str">
            <v>CMRUCT20044</v>
          </cell>
        </row>
        <row r="1168">
          <cell r="A1168" t="str">
            <v>CMRUCT20046</v>
          </cell>
        </row>
        <row r="1169">
          <cell r="A1169" t="str">
            <v>CMRUCT20047</v>
          </cell>
        </row>
        <row r="1170">
          <cell r="A1170" t="str">
            <v>CMRUCT20048</v>
          </cell>
        </row>
        <row r="1171">
          <cell r="A1171" t="str">
            <v>CMRUCT20049</v>
          </cell>
        </row>
        <row r="1172">
          <cell r="A1172" t="str">
            <v>CMRUCT20050</v>
          </cell>
        </row>
        <row r="1173">
          <cell r="A1173" t="str">
            <v>CMRUCT20051</v>
          </cell>
        </row>
        <row r="1174">
          <cell r="A1174" t="str">
            <v>CMRUCT20052</v>
          </cell>
        </row>
        <row r="1175">
          <cell r="A1175" t="str">
            <v>CMRUCT20053</v>
          </cell>
        </row>
        <row r="1176">
          <cell r="A1176" t="str">
            <v>CMRUCT20054</v>
          </cell>
        </row>
        <row r="1177">
          <cell r="A1177" t="str">
            <v>CMRUCT20055</v>
          </cell>
        </row>
        <row r="1178">
          <cell r="A1178" t="str">
            <v>CMRUCT20056</v>
          </cell>
        </row>
        <row r="1179">
          <cell r="A1179" t="str">
            <v>CMRUCT20057</v>
          </cell>
        </row>
        <row r="1180">
          <cell r="A1180" t="str">
            <v>CMRUCT20058</v>
          </cell>
        </row>
        <row r="1181">
          <cell r="A1181" t="str">
            <v>CMRUCT20060</v>
          </cell>
        </row>
        <row r="1182">
          <cell r="A1182" t="str">
            <v>CMRUCT20061</v>
          </cell>
        </row>
        <row r="1183">
          <cell r="A1183" t="str">
            <v>CMRUCT20062</v>
          </cell>
        </row>
        <row r="1184">
          <cell r="A1184" t="str">
            <v>CMRUCT20063</v>
          </cell>
        </row>
        <row r="1185">
          <cell r="A1185" t="str">
            <v>CMRUCT20064</v>
          </cell>
        </row>
        <row r="1186">
          <cell r="A1186" t="str">
            <v>CMRUCT20065</v>
          </cell>
        </row>
        <row r="1187">
          <cell r="A1187" t="str">
            <v>CMRUCT20066</v>
          </cell>
        </row>
        <row r="1188">
          <cell r="A1188" t="str">
            <v>CMRUCT20067</v>
          </cell>
        </row>
        <row r="1189">
          <cell r="A1189" t="str">
            <v>CMRUCT20068</v>
          </cell>
        </row>
        <row r="1190">
          <cell r="A1190" t="str">
            <v>CMRUCT20069</v>
          </cell>
        </row>
        <row r="1191">
          <cell r="A1191" t="str">
            <v>CMRUCT20070</v>
          </cell>
        </row>
        <row r="1192">
          <cell r="A1192" t="str">
            <v>CMRUCT20071</v>
          </cell>
        </row>
        <row r="1193">
          <cell r="A1193" t="str">
            <v>CMRUCT20072</v>
          </cell>
        </row>
        <row r="1194">
          <cell r="A1194" t="str">
            <v>CMRUCT20073</v>
          </cell>
        </row>
        <row r="1195">
          <cell r="A1195" t="str">
            <v>CMRUCT20074</v>
          </cell>
        </row>
        <row r="1196">
          <cell r="A1196" t="str">
            <v>CMRUCT20076</v>
          </cell>
        </row>
        <row r="1197">
          <cell r="A1197" t="str">
            <v>CMRUCT20077</v>
          </cell>
        </row>
        <row r="1198">
          <cell r="A1198" t="str">
            <v>CMRUCT20078</v>
          </cell>
        </row>
        <row r="1199">
          <cell r="A1199" t="str">
            <v>CMRUCT20079</v>
          </cell>
        </row>
        <row r="1200">
          <cell r="A1200" t="str">
            <v>CMRUCT20080</v>
          </cell>
        </row>
        <row r="1201">
          <cell r="A1201" t="str">
            <v>CMRUCT20081</v>
          </cell>
        </row>
        <row r="1202">
          <cell r="A1202" t="str">
            <v>CMRUCT20082</v>
          </cell>
        </row>
        <row r="1203">
          <cell r="A1203" t="str">
            <v>CMRUCT20084</v>
          </cell>
        </row>
        <row r="1204">
          <cell r="A1204" t="str">
            <v>CMRUCT20085</v>
          </cell>
        </row>
        <row r="1205">
          <cell r="A1205" t="str">
            <v>CMRUCT20087</v>
          </cell>
        </row>
        <row r="1206">
          <cell r="A1206" t="str">
            <v>CMRUCT20088</v>
          </cell>
        </row>
        <row r="1207">
          <cell r="A1207" t="str">
            <v>CMRUCT20089</v>
          </cell>
        </row>
        <row r="1208">
          <cell r="A1208" t="str">
            <v>CMRUCT20090</v>
          </cell>
        </row>
        <row r="1209">
          <cell r="A1209" t="str">
            <v>CMRUCT20091</v>
          </cell>
        </row>
        <row r="1210">
          <cell r="A1210" t="str">
            <v>CMRUCT20092</v>
          </cell>
        </row>
        <row r="1211">
          <cell r="A1211" t="str">
            <v>CMRUCT20093</v>
          </cell>
        </row>
        <row r="1212">
          <cell r="A1212" t="str">
            <v>CMRUCT20094</v>
          </cell>
        </row>
        <row r="1213">
          <cell r="A1213" t="str">
            <v>CMRUCT20095</v>
          </cell>
        </row>
        <row r="1214">
          <cell r="A1214" t="str">
            <v>CMRUCT20096</v>
          </cell>
        </row>
        <row r="1215">
          <cell r="A1215" t="str">
            <v>CMRUCT20097</v>
          </cell>
        </row>
        <row r="1216">
          <cell r="A1216" t="str">
            <v>CMRUCT20098</v>
          </cell>
        </row>
        <row r="1217">
          <cell r="A1217" t="str">
            <v>CMRUCT20099</v>
          </cell>
        </row>
        <row r="1218">
          <cell r="A1218" t="str">
            <v>CMRUCT20100</v>
          </cell>
        </row>
        <row r="1219">
          <cell r="A1219" t="str">
            <v>CMRUCT20102</v>
          </cell>
        </row>
        <row r="1220">
          <cell r="A1220" t="str">
            <v>CMRUCT20103</v>
          </cell>
        </row>
        <row r="1221">
          <cell r="A1221" t="str">
            <v>CMRUCT20105</v>
          </cell>
        </row>
        <row r="1222">
          <cell r="A1222" t="str">
            <v>CMRUCT20107</v>
          </cell>
        </row>
        <row r="1223">
          <cell r="A1223" t="str">
            <v>CMRUCT20108</v>
          </cell>
        </row>
        <row r="1224">
          <cell r="A1224" t="str">
            <v>CMRUCT20109</v>
          </cell>
        </row>
        <row r="1225">
          <cell r="A1225" t="str">
            <v>CMRUCT20114</v>
          </cell>
        </row>
        <row r="1226">
          <cell r="A1226" t="str">
            <v>CMRUCT20115</v>
          </cell>
        </row>
        <row r="1227">
          <cell r="A1227" t="str">
            <v>CMRUCT20118</v>
          </cell>
        </row>
        <row r="1228">
          <cell r="A1228" t="str">
            <v>CMRUCT20119</v>
          </cell>
        </row>
        <row r="1229">
          <cell r="A1229" t="str">
            <v>CMRUCT20120</v>
          </cell>
        </row>
        <row r="1230">
          <cell r="A1230" t="str">
            <v>CMRUCT20121</v>
          </cell>
        </row>
        <row r="1231">
          <cell r="A1231" t="str">
            <v>CMRUCT20123</v>
          </cell>
        </row>
        <row r="1232">
          <cell r="A1232" t="str">
            <v>CMRUCT20124</v>
          </cell>
        </row>
        <row r="1233">
          <cell r="A1233" t="str">
            <v>CMRUCT20125</v>
          </cell>
        </row>
        <row r="1234">
          <cell r="A1234" t="str">
            <v>CMRUCT20126</v>
          </cell>
        </row>
        <row r="1235">
          <cell r="A1235" t="str">
            <v>CMRUCT20128</v>
          </cell>
        </row>
        <row r="1236">
          <cell r="A1236" t="str">
            <v>CMRUCT20130</v>
          </cell>
        </row>
        <row r="1237">
          <cell r="A1237" t="str">
            <v>CMRUCT20133</v>
          </cell>
        </row>
        <row r="1238">
          <cell r="A1238" t="str">
            <v>CMRUCT20134</v>
          </cell>
        </row>
        <row r="1239">
          <cell r="A1239" t="str">
            <v>CMRUCT20135</v>
          </cell>
        </row>
        <row r="1240">
          <cell r="A1240" t="str">
            <v>CMRUCT20138</v>
          </cell>
        </row>
        <row r="1241">
          <cell r="A1241" t="str">
            <v>CMRUCT20140</v>
          </cell>
        </row>
        <row r="1242">
          <cell r="A1242" t="str">
            <v>CMRUCT20144</v>
          </cell>
        </row>
        <row r="1243">
          <cell r="A1243" t="str">
            <v>CMRUCT20145</v>
          </cell>
        </row>
        <row r="1244">
          <cell r="A1244" t="str">
            <v>CMRUCT20146</v>
          </cell>
        </row>
        <row r="1245">
          <cell r="A1245" t="str">
            <v>CMRUCT20148</v>
          </cell>
        </row>
        <row r="1246">
          <cell r="A1246" t="str">
            <v>CMRUCT20149</v>
          </cell>
        </row>
        <row r="1247">
          <cell r="A1247" t="str">
            <v>CMRUCT20151</v>
          </cell>
        </row>
        <row r="1248">
          <cell r="A1248" t="str">
            <v>CMRUCT20152</v>
          </cell>
        </row>
        <row r="1249">
          <cell r="A1249" t="str">
            <v>CMRUCT20154</v>
          </cell>
        </row>
        <row r="1250">
          <cell r="A1250" t="str">
            <v>CMRUCT20155</v>
          </cell>
        </row>
        <row r="1251">
          <cell r="A1251" t="str">
            <v>CMRUCT20157</v>
          </cell>
        </row>
        <row r="1252">
          <cell r="A1252" t="str">
            <v>CMRUCT20163</v>
          </cell>
        </row>
        <row r="1253">
          <cell r="A1253" t="str">
            <v>CMRUCT20164</v>
          </cell>
        </row>
        <row r="1254">
          <cell r="A1254" t="str">
            <v>CMRUCT20165</v>
          </cell>
        </row>
        <row r="1255">
          <cell r="A1255" t="str">
            <v>CMRUCT20166</v>
          </cell>
        </row>
        <row r="1256">
          <cell r="A1256" t="str">
            <v>CMRUCT20170</v>
          </cell>
        </row>
        <row r="1257">
          <cell r="A1257" t="str">
            <v>CMRUCT20173</v>
          </cell>
        </row>
        <row r="1258">
          <cell r="A1258" t="str">
            <v>CMRUCT20174</v>
          </cell>
        </row>
        <row r="1259">
          <cell r="A1259" t="str">
            <v>CMRUCT21002</v>
          </cell>
        </row>
        <row r="1260">
          <cell r="A1260" t="str">
            <v>CMRUCT21004</v>
          </cell>
        </row>
        <row r="1261">
          <cell r="A1261" t="str">
            <v>CMRUCT21005</v>
          </cell>
        </row>
        <row r="1262">
          <cell r="A1262" t="str">
            <v>CMRUCT21006</v>
          </cell>
        </row>
        <row r="1263">
          <cell r="A1263" t="str">
            <v>CMRUCT21007</v>
          </cell>
        </row>
        <row r="1264">
          <cell r="A1264" t="str">
            <v>CMRUCT21008</v>
          </cell>
        </row>
        <row r="1265">
          <cell r="A1265" t="str">
            <v>CMRUCT21010</v>
          </cell>
        </row>
        <row r="1266">
          <cell r="A1266" t="str">
            <v>CMRUCT21011</v>
          </cell>
        </row>
        <row r="1267">
          <cell r="A1267" t="str">
            <v>CMRUCT21012</v>
          </cell>
        </row>
        <row r="1268">
          <cell r="A1268" t="str">
            <v>CMRUCT21013</v>
          </cell>
        </row>
        <row r="1269">
          <cell r="A1269" t="str">
            <v>CMRUCT21014</v>
          </cell>
        </row>
        <row r="1270">
          <cell r="A1270" t="str">
            <v>CMRUCT21015</v>
          </cell>
        </row>
        <row r="1271">
          <cell r="A1271" t="str">
            <v>CMRUCT21016</v>
          </cell>
        </row>
        <row r="1272">
          <cell r="A1272" t="str">
            <v>CMRUCT21017</v>
          </cell>
        </row>
        <row r="1273">
          <cell r="A1273" t="str">
            <v>CMRUCT21018</v>
          </cell>
        </row>
        <row r="1274">
          <cell r="A1274" t="str">
            <v>CMRUCT21020</v>
          </cell>
        </row>
        <row r="1275">
          <cell r="A1275" t="str">
            <v>CMRUCT21022</v>
          </cell>
        </row>
        <row r="1276">
          <cell r="A1276" t="str">
            <v>CMRUCT21023</v>
          </cell>
        </row>
        <row r="1277">
          <cell r="A1277" t="str">
            <v>CMRUCT21026</v>
          </cell>
        </row>
        <row r="1278">
          <cell r="A1278" t="str">
            <v>CMRUCT21027</v>
          </cell>
        </row>
        <row r="1279">
          <cell r="A1279" t="str">
            <v>CMRUCT21028</v>
          </cell>
        </row>
        <row r="1280">
          <cell r="A1280" t="str">
            <v>CMRUCT21029</v>
          </cell>
        </row>
        <row r="1281">
          <cell r="A1281" t="str">
            <v>CMRUCT21030</v>
          </cell>
        </row>
        <row r="1282">
          <cell r="A1282" t="str">
            <v>CMRUCT21031</v>
          </cell>
        </row>
        <row r="1283">
          <cell r="A1283" t="str">
            <v>CMRUCT21032</v>
          </cell>
        </row>
        <row r="1284">
          <cell r="A1284" t="str">
            <v>CMRUCT21033</v>
          </cell>
        </row>
        <row r="1285">
          <cell r="A1285" t="str">
            <v>CMRUCT21034</v>
          </cell>
        </row>
        <row r="1286">
          <cell r="A1286" t="str">
            <v>CMRUCT21035</v>
          </cell>
        </row>
        <row r="1287">
          <cell r="A1287" t="str">
            <v>CMRUCT21036</v>
          </cell>
        </row>
        <row r="1288">
          <cell r="A1288" t="str">
            <v>CMRUCT21037</v>
          </cell>
        </row>
        <row r="1289">
          <cell r="A1289" t="str">
            <v>CMRUCT21039</v>
          </cell>
        </row>
        <row r="1290">
          <cell r="A1290" t="str">
            <v>CMRUCT21040</v>
          </cell>
        </row>
        <row r="1291">
          <cell r="A1291" t="str">
            <v>CMRUCT21041</v>
          </cell>
        </row>
        <row r="1292">
          <cell r="A1292" t="str">
            <v>CMRUCT21042</v>
          </cell>
        </row>
        <row r="1293">
          <cell r="A1293" t="str">
            <v>CMRUCT21043</v>
          </cell>
        </row>
        <row r="1294">
          <cell r="A1294" t="str">
            <v>CMRUCT21044</v>
          </cell>
        </row>
        <row r="1295">
          <cell r="A1295" t="str">
            <v>CMRUCT21045</v>
          </cell>
        </row>
        <row r="1296">
          <cell r="A1296" t="str">
            <v>CMRUCT21046</v>
          </cell>
        </row>
        <row r="1297">
          <cell r="A1297" t="str">
            <v>CMRUCT21047</v>
          </cell>
        </row>
        <row r="1298">
          <cell r="A1298" t="str">
            <v>CMRUCT21048</v>
          </cell>
        </row>
        <row r="1299">
          <cell r="A1299" t="str">
            <v>CMRUCT21049</v>
          </cell>
        </row>
        <row r="1300">
          <cell r="A1300" t="str">
            <v>CMRUCT21050</v>
          </cell>
        </row>
        <row r="1301">
          <cell r="A1301" t="str">
            <v>CMRUCT21051</v>
          </cell>
        </row>
        <row r="1302">
          <cell r="A1302" t="str">
            <v>CMRUCT21052</v>
          </cell>
        </row>
        <row r="1303">
          <cell r="A1303" t="str">
            <v>CMRUCT21053</v>
          </cell>
        </row>
        <row r="1304">
          <cell r="A1304" t="str">
            <v>CMRUCT21054</v>
          </cell>
        </row>
        <row r="1305">
          <cell r="A1305" t="str">
            <v>CMRUCT21055</v>
          </cell>
        </row>
        <row r="1306">
          <cell r="A1306" t="str">
            <v>CMRUCT21057</v>
          </cell>
        </row>
        <row r="1307">
          <cell r="A1307" t="str">
            <v>CMRUCT21058</v>
          </cell>
        </row>
        <row r="1308">
          <cell r="A1308" t="str">
            <v>CMRUCT21059</v>
          </cell>
        </row>
        <row r="1309">
          <cell r="A1309" t="str">
            <v>CMRUCT21060</v>
          </cell>
        </row>
        <row r="1310">
          <cell r="A1310" t="str">
            <v>CMRUCT21061</v>
          </cell>
        </row>
        <row r="1311">
          <cell r="A1311" t="str">
            <v>CMRUCT21062</v>
          </cell>
        </row>
        <row r="1312">
          <cell r="A1312" t="str">
            <v>CMRUCT21064</v>
          </cell>
        </row>
        <row r="1313">
          <cell r="A1313" t="str">
            <v>CMRUCT21065</v>
          </cell>
        </row>
        <row r="1314">
          <cell r="A1314" t="str">
            <v>CMRUCT21066</v>
          </cell>
        </row>
        <row r="1315">
          <cell r="A1315" t="str">
            <v>CMRUCT21067</v>
          </cell>
        </row>
        <row r="1316">
          <cell r="A1316" t="str">
            <v>CMRUCT21069</v>
          </cell>
        </row>
        <row r="1317">
          <cell r="A1317" t="str">
            <v>CMRUCT21070</v>
          </cell>
        </row>
        <row r="1318">
          <cell r="A1318" t="str">
            <v>CMRUCT21071</v>
          </cell>
        </row>
        <row r="1319">
          <cell r="A1319" t="str">
            <v>CMRUCT21072</v>
          </cell>
        </row>
        <row r="1320">
          <cell r="A1320" t="str">
            <v>CMRUCT21075</v>
          </cell>
        </row>
        <row r="1321">
          <cell r="A1321" t="str">
            <v>CMRUCT21076</v>
          </cell>
        </row>
        <row r="1322">
          <cell r="A1322" t="str">
            <v>CMRUCT21077</v>
          </cell>
        </row>
        <row r="1323">
          <cell r="A1323" t="str">
            <v>CMRUCT21078</v>
          </cell>
        </row>
        <row r="1324">
          <cell r="A1324" t="str">
            <v>CMRUCT21079</v>
          </cell>
        </row>
        <row r="1325">
          <cell r="A1325" t="str">
            <v>CMRUCT21080</v>
          </cell>
        </row>
        <row r="1326">
          <cell r="A1326" t="str">
            <v>CMRUCT21081</v>
          </cell>
        </row>
        <row r="1327">
          <cell r="A1327" t="str">
            <v>CMRUCT21083</v>
          </cell>
        </row>
        <row r="1328">
          <cell r="A1328" t="str">
            <v>CMRUCT21084</v>
          </cell>
        </row>
        <row r="1329">
          <cell r="A1329" t="str">
            <v>CMRUCT21085</v>
          </cell>
        </row>
        <row r="1330">
          <cell r="A1330" t="str">
            <v>CMRUCT21086</v>
          </cell>
        </row>
        <row r="1331">
          <cell r="A1331" t="str">
            <v>CMRUCT21087</v>
          </cell>
        </row>
        <row r="1332">
          <cell r="A1332" t="str">
            <v>CMRUCT21089</v>
          </cell>
        </row>
        <row r="1333">
          <cell r="A1333" t="str">
            <v>CMRUCT21090</v>
          </cell>
        </row>
        <row r="1334">
          <cell r="A1334" t="str">
            <v>CMRUCT21091</v>
          </cell>
        </row>
        <row r="1335">
          <cell r="A1335" t="str">
            <v>CMRUCT21092</v>
          </cell>
        </row>
        <row r="1336">
          <cell r="A1336" t="str">
            <v>CMRUCT21093</v>
          </cell>
        </row>
        <row r="1337">
          <cell r="A1337" t="str">
            <v>CMRUCT21094</v>
          </cell>
        </row>
        <row r="1338">
          <cell r="A1338" t="str">
            <v>CMRUCT21095</v>
          </cell>
        </row>
        <row r="1339">
          <cell r="A1339" t="str">
            <v>CMRUCT21096</v>
          </cell>
        </row>
        <row r="1340">
          <cell r="A1340" t="str">
            <v>CMRUCT21097</v>
          </cell>
        </row>
        <row r="1341">
          <cell r="A1341" t="str">
            <v>CMRUCT21098</v>
          </cell>
        </row>
        <row r="1342">
          <cell r="A1342" t="str">
            <v>CMRUCT21099</v>
          </cell>
        </row>
        <row r="1343">
          <cell r="A1343" t="str">
            <v>CMRUCT21100</v>
          </cell>
        </row>
        <row r="1344">
          <cell r="A1344" t="str">
            <v>CMRUCT21102</v>
          </cell>
        </row>
        <row r="1345">
          <cell r="A1345" t="str">
            <v>CMRUCT21103</v>
          </cell>
        </row>
        <row r="1346">
          <cell r="A1346" t="str">
            <v>CMRUCT21104</v>
          </cell>
        </row>
        <row r="1347">
          <cell r="A1347" t="str">
            <v>CMRUCT21105</v>
          </cell>
        </row>
        <row r="1348">
          <cell r="A1348" t="str">
            <v>CMRUCT21106</v>
          </cell>
        </row>
        <row r="1349">
          <cell r="A1349" t="str">
            <v>CMRUCT21107</v>
          </cell>
        </row>
        <row r="1350">
          <cell r="A1350" t="str">
            <v>CMRUCT21108</v>
          </cell>
        </row>
        <row r="1351">
          <cell r="A1351" t="str">
            <v>CMRUCT21109</v>
          </cell>
        </row>
        <row r="1352">
          <cell r="A1352" t="str">
            <v>CMRUCT21110</v>
          </cell>
        </row>
        <row r="1353">
          <cell r="A1353" t="str">
            <v>CMRUCT21111</v>
          </cell>
        </row>
        <row r="1354">
          <cell r="A1354" t="str">
            <v>CMRUCT21112</v>
          </cell>
        </row>
        <row r="1355">
          <cell r="A1355" t="str">
            <v>CMRUCT21113</v>
          </cell>
        </row>
        <row r="1356">
          <cell r="A1356" t="str">
            <v>CMRUCT21114</v>
          </cell>
        </row>
        <row r="1357">
          <cell r="A1357" t="str">
            <v>CMRUCT21116</v>
          </cell>
        </row>
        <row r="1358">
          <cell r="A1358" t="str">
            <v>CMRUCT21117</v>
          </cell>
        </row>
        <row r="1359">
          <cell r="A1359" t="str">
            <v>CMRUCT21118</v>
          </cell>
        </row>
        <row r="1360">
          <cell r="A1360" t="str">
            <v>CMRUCT21119</v>
          </cell>
        </row>
        <row r="1361">
          <cell r="A1361" t="str">
            <v>CMRUCT21120</v>
          </cell>
        </row>
        <row r="1362">
          <cell r="A1362" t="str">
            <v>CMRUCT21122</v>
          </cell>
        </row>
        <row r="1363">
          <cell r="A1363" t="str">
            <v>CMRUCT21123</v>
          </cell>
        </row>
        <row r="1364">
          <cell r="A1364" t="str">
            <v>CMRUCT21124</v>
          </cell>
        </row>
        <row r="1365">
          <cell r="A1365" t="str">
            <v>CMRUCT21125</v>
          </cell>
        </row>
        <row r="1366">
          <cell r="A1366" t="str">
            <v>CMRUCT21126</v>
          </cell>
        </row>
        <row r="1367">
          <cell r="A1367" t="str">
            <v>CMRUCT21127</v>
          </cell>
        </row>
        <row r="1368">
          <cell r="A1368" t="str">
            <v>CMRUCT21128</v>
          </cell>
        </row>
        <row r="1369">
          <cell r="A1369" t="str">
            <v>CMRUCT21130</v>
          </cell>
        </row>
        <row r="1370">
          <cell r="A1370" t="str">
            <v>CMRUCT21131</v>
          </cell>
        </row>
        <row r="1371">
          <cell r="A1371" t="str">
            <v>CMRUCT21135</v>
          </cell>
        </row>
        <row r="1372">
          <cell r="A1372" t="str">
            <v>CMRUCT22001</v>
          </cell>
        </row>
        <row r="1373">
          <cell r="A1373" t="str">
            <v>CMRUCT22002</v>
          </cell>
        </row>
        <row r="1374">
          <cell r="A1374" t="str">
            <v>CMRUCT22003</v>
          </cell>
        </row>
        <row r="1375">
          <cell r="A1375" t="str">
            <v>CMRUCT22004</v>
          </cell>
        </row>
        <row r="1376">
          <cell r="A1376" t="str">
            <v>CMRUCT22005</v>
          </cell>
        </row>
        <row r="1377">
          <cell r="A1377" t="str">
            <v>CMRUCT22006</v>
          </cell>
        </row>
        <row r="1378">
          <cell r="A1378" t="str">
            <v>CMRUCT22007</v>
          </cell>
        </row>
        <row r="1379">
          <cell r="A1379" t="str">
            <v>CMRUCT22008</v>
          </cell>
        </row>
        <row r="1380">
          <cell r="A1380" t="str">
            <v>CMRUCT22009</v>
          </cell>
        </row>
        <row r="1381">
          <cell r="A1381" t="str">
            <v>CMRUCT22010</v>
          </cell>
        </row>
        <row r="1382">
          <cell r="A1382" t="str">
            <v>CMRUCT22011</v>
          </cell>
        </row>
        <row r="1383">
          <cell r="A1383" t="str">
            <v>CMRUCT22012</v>
          </cell>
        </row>
        <row r="1384">
          <cell r="A1384" t="str">
            <v>CMRUCT22013</v>
          </cell>
        </row>
        <row r="1385">
          <cell r="A1385" t="str">
            <v>CMRUCT22014</v>
          </cell>
        </row>
        <row r="1386">
          <cell r="A1386" t="str">
            <v>CMRUCT22015</v>
          </cell>
        </row>
        <row r="1387">
          <cell r="A1387" t="str">
            <v>CMRUCT22016</v>
          </cell>
        </row>
        <row r="1388">
          <cell r="A1388" t="str">
            <v>CMRUCT22017</v>
          </cell>
        </row>
        <row r="1389">
          <cell r="A1389" t="str">
            <v>CMRUCT22018</v>
          </cell>
        </row>
        <row r="1390">
          <cell r="A1390" t="str">
            <v>CMRUCT22019</v>
          </cell>
        </row>
        <row r="1391">
          <cell r="A1391" t="str">
            <v>CMRUCT22020</v>
          </cell>
        </row>
        <row r="1392">
          <cell r="A1392" t="str">
            <v>CMRUCT22021</v>
          </cell>
        </row>
        <row r="1393">
          <cell r="A1393" t="str">
            <v>CMRUCT22022</v>
          </cell>
        </row>
        <row r="1394">
          <cell r="A1394" t="str">
            <v>CMRUCT22024</v>
          </cell>
        </row>
        <row r="1395">
          <cell r="A1395" t="str">
            <v>CMRUCT22025</v>
          </cell>
        </row>
        <row r="1396">
          <cell r="A1396" t="str">
            <v>CMRUCT22026</v>
          </cell>
        </row>
        <row r="1397">
          <cell r="A1397" t="str">
            <v>CMRUCT22027</v>
          </cell>
        </row>
        <row r="1398">
          <cell r="A1398" t="str">
            <v>CMRUCT22028</v>
          </cell>
        </row>
        <row r="1399">
          <cell r="A1399" t="str">
            <v>CMRUCT22029</v>
          </cell>
        </row>
        <row r="1400">
          <cell r="A1400" t="str">
            <v>CMRUCT22030</v>
          </cell>
        </row>
        <row r="1401">
          <cell r="A1401" t="str">
            <v>CMRUCT22031</v>
          </cell>
        </row>
        <row r="1402">
          <cell r="A1402" t="str">
            <v>CMRUCT22032</v>
          </cell>
        </row>
        <row r="1403">
          <cell r="A1403" t="str">
            <v>CMRUCT22033</v>
          </cell>
        </row>
        <row r="1404">
          <cell r="A1404" t="str">
            <v>CMRUCT22034</v>
          </cell>
        </row>
        <row r="1405">
          <cell r="A1405" t="str">
            <v>CMRUCT22035</v>
          </cell>
        </row>
        <row r="1406">
          <cell r="A1406" t="str">
            <v>CMRUCT22036</v>
          </cell>
        </row>
        <row r="1407">
          <cell r="A1407" t="str">
            <v>CMRUCT22038</v>
          </cell>
        </row>
        <row r="1408">
          <cell r="A1408" t="str">
            <v>CMRUCT22039</v>
          </cell>
        </row>
        <row r="1409">
          <cell r="A1409" t="str">
            <v>CMRUCT22040</v>
          </cell>
        </row>
        <row r="1410">
          <cell r="A1410" t="str">
            <v>CMRUCT22041</v>
          </cell>
        </row>
        <row r="1411">
          <cell r="A1411" t="str">
            <v>CMRUCT22042</v>
          </cell>
        </row>
        <row r="1412">
          <cell r="A1412" t="str">
            <v>CMRUCT22043</v>
          </cell>
        </row>
        <row r="1413">
          <cell r="A1413" t="str">
            <v>CMRUCT22044</v>
          </cell>
        </row>
        <row r="1414">
          <cell r="A1414" t="str">
            <v>CMRUCT22045</v>
          </cell>
        </row>
        <row r="1415">
          <cell r="A1415" t="str">
            <v>CMRUCT22046</v>
          </cell>
        </row>
        <row r="1416">
          <cell r="A1416" t="str">
            <v>CMRUCT22047</v>
          </cell>
        </row>
        <row r="1417">
          <cell r="A1417" t="str">
            <v>CMRUCT22048</v>
          </cell>
        </row>
        <row r="1418">
          <cell r="A1418" t="str">
            <v>CMRUCT22049</v>
          </cell>
        </row>
        <row r="1419">
          <cell r="A1419" t="str">
            <v>CMRUCT22050</v>
          </cell>
        </row>
        <row r="1420">
          <cell r="A1420" t="str">
            <v>CMRUCT22051</v>
          </cell>
        </row>
        <row r="1421">
          <cell r="A1421" t="str">
            <v>CMRUCT22053</v>
          </cell>
        </row>
        <row r="1422">
          <cell r="A1422" t="str">
            <v>CMRUCT22054</v>
          </cell>
        </row>
        <row r="1423">
          <cell r="A1423" t="str">
            <v>CMRUCT22055</v>
          </cell>
        </row>
        <row r="1424">
          <cell r="A1424" t="str">
            <v>CMRUCT22056</v>
          </cell>
        </row>
        <row r="1425">
          <cell r="A1425" t="str">
            <v>CMRUCT22057</v>
          </cell>
        </row>
        <row r="1426">
          <cell r="A1426" t="str">
            <v>CMRUCT22058</v>
          </cell>
        </row>
        <row r="1427">
          <cell r="A1427" t="str">
            <v>CMRUCT22059</v>
          </cell>
        </row>
        <row r="1428">
          <cell r="A1428" t="str">
            <v>CMRUCT22062</v>
          </cell>
        </row>
        <row r="1429">
          <cell r="A1429" t="str">
            <v>CMRUCT22063</v>
          </cell>
        </row>
        <row r="1430">
          <cell r="A1430" t="str">
            <v>CMRUCT22064</v>
          </cell>
        </row>
        <row r="1431">
          <cell r="A1431" t="str">
            <v>CMRUCT22065</v>
          </cell>
        </row>
        <row r="1432">
          <cell r="A1432" t="str">
            <v>CMRUCT22066</v>
          </cell>
        </row>
        <row r="1433">
          <cell r="A1433" t="str">
            <v>CMRUCT22068</v>
          </cell>
        </row>
        <row r="1434">
          <cell r="A1434" t="str">
            <v>CMRUCT22069</v>
          </cell>
        </row>
        <row r="1435">
          <cell r="A1435" t="str">
            <v>CMRUCT22070</v>
          </cell>
        </row>
        <row r="1436">
          <cell r="A1436" t="str">
            <v>CMRUCT22071</v>
          </cell>
        </row>
        <row r="1437">
          <cell r="A1437" t="str">
            <v>CMRUCT22072</v>
          </cell>
        </row>
        <row r="1438">
          <cell r="A1438" t="str">
            <v>CMRUCT22073</v>
          </cell>
        </row>
        <row r="1439">
          <cell r="A1439" t="str">
            <v>CMRUCT22074</v>
          </cell>
        </row>
        <row r="1440">
          <cell r="A1440" t="str">
            <v>CMRUCT22075</v>
          </cell>
        </row>
        <row r="1441">
          <cell r="A1441" t="str">
            <v>CMRUCT22077</v>
          </cell>
        </row>
        <row r="1442">
          <cell r="A1442" t="str">
            <v>CMRUCT22078</v>
          </cell>
        </row>
        <row r="1443">
          <cell r="A1443" t="str">
            <v>CMRUCT22079</v>
          </cell>
        </row>
        <row r="1444">
          <cell r="A1444" t="str">
            <v>CMRUCT22080</v>
          </cell>
        </row>
        <row r="1445">
          <cell r="A1445" t="str">
            <v>CMRUCT22081</v>
          </cell>
        </row>
        <row r="1446">
          <cell r="A1446" t="str">
            <v>CMRUCT22082</v>
          </cell>
        </row>
        <row r="1447">
          <cell r="A1447" t="str">
            <v>CMRUCT22083</v>
          </cell>
        </row>
        <row r="1448">
          <cell r="A1448" t="str">
            <v>CMRUCT22084</v>
          </cell>
        </row>
        <row r="1449">
          <cell r="A1449" t="str">
            <v>CMRUCT22085</v>
          </cell>
        </row>
        <row r="1450">
          <cell r="A1450" t="str">
            <v>CMRUCT22086</v>
          </cell>
        </row>
        <row r="1451">
          <cell r="A1451" t="str">
            <v>CMRUCT22087</v>
          </cell>
        </row>
        <row r="1452">
          <cell r="A1452" t="str">
            <v>CMRUCT22088</v>
          </cell>
        </row>
        <row r="1453">
          <cell r="A1453" t="str">
            <v>CMRUCT22089</v>
          </cell>
        </row>
        <row r="1454">
          <cell r="A1454" t="str">
            <v>CMRUCT22090</v>
          </cell>
        </row>
        <row r="1455">
          <cell r="A1455" t="str">
            <v>CMRUCT22091</v>
          </cell>
        </row>
        <row r="1456">
          <cell r="A1456" t="str">
            <v>CMRUCT22092</v>
          </cell>
        </row>
        <row r="1457">
          <cell r="A1457" t="str">
            <v>CMRUCT22093</v>
          </cell>
        </row>
        <row r="1458">
          <cell r="A1458" t="str">
            <v>CMRUCT22094</v>
          </cell>
        </row>
        <row r="1459">
          <cell r="A1459" t="str">
            <v>CMRUCT22095</v>
          </cell>
        </row>
        <row r="1460">
          <cell r="A1460" t="str">
            <v>CMRUCT22096</v>
          </cell>
        </row>
        <row r="1461">
          <cell r="A1461" t="str">
            <v>CMRUCT22097</v>
          </cell>
        </row>
        <row r="1462">
          <cell r="A1462" t="str">
            <v>CMRUCT22098</v>
          </cell>
        </row>
        <row r="1463">
          <cell r="A1463" t="str">
            <v>CMRUCT22099</v>
          </cell>
        </row>
        <row r="1464">
          <cell r="A1464" t="str">
            <v>CMRUCT22100</v>
          </cell>
        </row>
        <row r="1465">
          <cell r="A1465" t="str">
            <v>CMRUCT22101</v>
          </cell>
        </row>
        <row r="1466">
          <cell r="A1466" t="str">
            <v>CMRUCT22102</v>
          </cell>
        </row>
        <row r="1467">
          <cell r="A1467" t="str">
            <v>CMRUCT22103</v>
          </cell>
        </row>
        <row r="1468">
          <cell r="A1468" t="str">
            <v>CMRUCT22105</v>
          </cell>
        </row>
        <row r="1469">
          <cell r="A1469" t="str">
            <v>CMRUCT22107</v>
          </cell>
        </row>
        <row r="1470">
          <cell r="A1470" t="str">
            <v>CMRUCT22108</v>
          </cell>
        </row>
        <row r="1471">
          <cell r="A1471" t="str">
            <v>CMRUCT22109</v>
          </cell>
        </row>
        <row r="1472">
          <cell r="A1472" t="str">
            <v>CMRUCT22110</v>
          </cell>
        </row>
        <row r="1473">
          <cell r="A1473" t="str">
            <v>CMRUCT22111</v>
          </cell>
        </row>
        <row r="1474">
          <cell r="A1474" t="str">
            <v>CMRUCT22112</v>
          </cell>
        </row>
        <row r="1475">
          <cell r="A1475" t="str">
            <v>CMRUCT22113</v>
          </cell>
        </row>
        <row r="1476">
          <cell r="A1476" t="str">
            <v>CMRUCT22114</v>
          </cell>
        </row>
        <row r="1477">
          <cell r="A1477" t="str">
            <v>CMRUCT22115</v>
          </cell>
        </row>
        <row r="1478">
          <cell r="A1478" t="str">
            <v>CMRUCT22116</v>
          </cell>
        </row>
        <row r="1479">
          <cell r="A1479" t="str">
            <v>CMRUCT22117</v>
          </cell>
        </row>
        <row r="1480">
          <cell r="A1480" t="str">
            <v>CMRUCT22118</v>
          </cell>
        </row>
        <row r="1481">
          <cell r="A1481" t="str">
            <v>CMRUCT22119</v>
          </cell>
        </row>
        <row r="1482">
          <cell r="A1482" t="str">
            <v>CMRUCT22120</v>
          </cell>
        </row>
        <row r="1483">
          <cell r="A1483" t="str">
            <v>CMRUCT22120</v>
          </cell>
        </row>
        <row r="1484">
          <cell r="A1484" t="str">
            <v>CMRUCT22120</v>
          </cell>
        </row>
        <row r="1485">
          <cell r="A1485" t="str">
            <v>CMRUCT22121</v>
          </cell>
        </row>
        <row r="1486">
          <cell r="A1486" t="str">
            <v>CMRUCT22122</v>
          </cell>
        </row>
        <row r="1487">
          <cell r="A1487" t="str">
            <v>CMRUCT22123</v>
          </cell>
        </row>
        <row r="1488">
          <cell r="A1488" t="str">
            <v>CMRUCT22124</v>
          </cell>
        </row>
        <row r="1489">
          <cell r="A1489" t="str">
            <v>CMRUCT22126</v>
          </cell>
        </row>
        <row r="1490">
          <cell r="A1490" t="str">
            <v>CMRUCT22127</v>
          </cell>
        </row>
        <row r="1491">
          <cell r="A1491" t="str">
            <v>CMRUCT22129</v>
          </cell>
        </row>
        <row r="1492">
          <cell r="A1492" t="str">
            <v>CMRUCT22131</v>
          </cell>
        </row>
        <row r="1493">
          <cell r="A1493" t="str">
            <v>CMRUCT22133</v>
          </cell>
        </row>
        <row r="1494">
          <cell r="A1494" t="str">
            <v>CMRUCT22134</v>
          </cell>
        </row>
        <row r="1495">
          <cell r="A1495" t="str">
            <v>CMRUCT22136</v>
          </cell>
        </row>
        <row r="1496">
          <cell r="A1496" t="str">
            <v>CMRUCT22137</v>
          </cell>
        </row>
        <row r="1497">
          <cell r="A1497" t="str">
            <v>CMRUCT22139</v>
          </cell>
        </row>
        <row r="1498">
          <cell r="A1498" t="str">
            <v>CMRUCT22140</v>
          </cell>
        </row>
        <row r="1499">
          <cell r="A1499" t="str">
            <v>CMRUCT22142</v>
          </cell>
        </row>
        <row r="1500">
          <cell r="A1500" t="str">
            <v>CMRUCT22143</v>
          </cell>
        </row>
        <row r="1501">
          <cell r="A1501" t="str">
            <v>CMRUCT22145</v>
          </cell>
        </row>
        <row r="1502">
          <cell r="A1502" t="str">
            <v>CMRUCT22146</v>
          </cell>
        </row>
        <row r="1503">
          <cell r="A1503" t="str">
            <v>CMRUCT22147</v>
          </cell>
        </row>
        <row r="1504">
          <cell r="A1504" t="str">
            <v>CMRUCT22148</v>
          </cell>
        </row>
        <row r="1505">
          <cell r="A1505" t="str">
            <v>CMRUCT22149</v>
          </cell>
        </row>
        <row r="1506">
          <cell r="A1506" t="str">
            <v>CMRUCT22151</v>
          </cell>
        </row>
        <row r="1507">
          <cell r="A1507" t="str">
            <v>CMRUCT22152</v>
          </cell>
        </row>
        <row r="1508">
          <cell r="A1508" t="str">
            <v>CMRUCT22156</v>
          </cell>
        </row>
        <row r="1509">
          <cell r="A1509" t="str">
            <v>CMRUCT22157</v>
          </cell>
        </row>
        <row r="1510">
          <cell r="A1510" t="str">
            <v>CMRUCT22160</v>
          </cell>
        </row>
        <row r="1511">
          <cell r="A1511" t="str">
            <v>CMRUCT22161</v>
          </cell>
        </row>
        <row r="1512">
          <cell r="A1512" t="str">
            <v>CMRUCT22162</v>
          </cell>
        </row>
        <row r="1513">
          <cell r="A1513" t="str">
            <v>CMRUCT22164</v>
          </cell>
        </row>
        <row r="1514">
          <cell r="A1514" t="str">
            <v>CMRUCT22166</v>
          </cell>
        </row>
        <row r="1515">
          <cell r="A1515" t="str">
            <v>CMRUCT22167</v>
          </cell>
        </row>
        <row r="1516">
          <cell r="A1516" t="str">
            <v>CMRUCT23001</v>
          </cell>
        </row>
        <row r="1517">
          <cell r="A1517" t="str">
            <v>CMRUCT23002</v>
          </cell>
        </row>
        <row r="1518">
          <cell r="A1518" t="str">
            <v>CMRUCT23003</v>
          </cell>
        </row>
        <row r="1519">
          <cell r="A1519" t="str">
            <v>CMRUCT23004</v>
          </cell>
        </row>
        <row r="1520">
          <cell r="A1520" t="str">
            <v>CMRUCT23005</v>
          </cell>
        </row>
        <row r="1521">
          <cell r="A1521" t="str">
            <v>CMRUCT23006</v>
          </cell>
        </row>
        <row r="1522">
          <cell r="A1522" t="str">
            <v>CMRUCT23007</v>
          </cell>
        </row>
        <row r="1523">
          <cell r="A1523" t="str">
            <v>CMRUCT23008</v>
          </cell>
        </row>
        <row r="1524">
          <cell r="A1524" t="str">
            <v>CMRUCT23009</v>
          </cell>
        </row>
        <row r="1525">
          <cell r="A1525" t="str">
            <v>CMRUCT23010</v>
          </cell>
        </row>
        <row r="1526">
          <cell r="A1526" t="str">
            <v>CMRUCT23011</v>
          </cell>
        </row>
        <row r="1527">
          <cell r="A1527" t="str">
            <v>CMRUCT23012</v>
          </cell>
        </row>
        <row r="1528">
          <cell r="A1528" t="str">
            <v>CMRUCT23013</v>
          </cell>
        </row>
        <row r="1529">
          <cell r="A1529" t="str">
            <v>CMRUCT23014</v>
          </cell>
        </row>
        <row r="1530">
          <cell r="A1530" t="str">
            <v>CMRUCT23015</v>
          </cell>
        </row>
        <row r="1531">
          <cell r="A1531" t="str">
            <v>CMRUCT23016</v>
          </cell>
        </row>
        <row r="1532">
          <cell r="A1532" t="str">
            <v>CMRUCT23017</v>
          </cell>
        </row>
        <row r="1533">
          <cell r="A1533" t="str">
            <v>CMRUCT23018</v>
          </cell>
        </row>
        <row r="1534">
          <cell r="A1534" t="str">
            <v>CMRUCT23019</v>
          </cell>
        </row>
        <row r="1535">
          <cell r="A1535" t="str">
            <v>CMRUCT23020</v>
          </cell>
        </row>
        <row r="1536">
          <cell r="A1536" t="str">
            <v>CMRUCT23021</v>
          </cell>
        </row>
        <row r="1537">
          <cell r="A1537" t="str">
            <v>CMRUCT23022</v>
          </cell>
        </row>
        <row r="1538">
          <cell r="A1538" t="str">
            <v>CMRUCT23023</v>
          </cell>
        </row>
        <row r="1539">
          <cell r="A1539" t="str">
            <v>CMRUCT23024</v>
          </cell>
        </row>
        <row r="1540">
          <cell r="A1540" t="str">
            <v>CMRUCT23025</v>
          </cell>
        </row>
        <row r="1541">
          <cell r="A1541" t="str">
            <v>CMRUCT23026</v>
          </cell>
        </row>
        <row r="1542">
          <cell r="A1542" t="str">
            <v>CMRUCT23027</v>
          </cell>
        </row>
        <row r="1543">
          <cell r="A1543" t="str">
            <v>CMRUCT23028</v>
          </cell>
        </row>
        <row r="1544">
          <cell r="A1544" t="str">
            <v>CMRUCT23029</v>
          </cell>
        </row>
        <row r="1545">
          <cell r="A1545" t="str">
            <v>CMRUCT23031</v>
          </cell>
        </row>
        <row r="1546">
          <cell r="A1546" t="str">
            <v>CMRUCT23032</v>
          </cell>
        </row>
        <row r="1547">
          <cell r="A1547" t="str">
            <v>CMRUCT23033</v>
          </cell>
        </row>
        <row r="1548">
          <cell r="A1548" t="str">
            <v>CMRUCT23034</v>
          </cell>
        </row>
        <row r="1549">
          <cell r="A1549" t="str">
            <v>CMRUCT23036</v>
          </cell>
        </row>
        <row r="1550">
          <cell r="A1550" t="str">
            <v>CMRUCT23037</v>
          </cell>
        </row>
        <row r="1551">
          <cell r="A1551" t="str">
            <v>CMRUCT23038</v>
          </cell>
        </row>
        <row r="1552">
          <cell r="A1552" t="str">
            <v>CMRUCT23039</v>
          </cell>
        </row>
        <row r="1553">
          <cell r="A1553" t="str">
            <v>CMRUCT23040</v>
          </cell>
        </row>
        <row r="1554">
          <cell r="A1554" t="str">
            <v>CMRUCT23041</v>
          </cell>
        </row>
        <row r="1555">
          <cell r="A1555" t="str">
            <v>CMRUCT23042</v>
          </cell>
        </row>
        <row r="1556">
          <cell r="A1556" t="str">
            <v>CMRUCT23043</v>
          </cell>
        </row>
        <row r="1557">
          <cell r="A1557" t="str">
            <v>CMRUCT23044</v>
          </cell>
        </row>
        <row r="1558">
          <cell r="A1558" t="str">
            <v>CMRUCT23045</v>
          </cell>
        </row>
        <row r="1559">
          <cell r="A1559" t="str">
            <v>CMRUCT23046</v>
          </cell>
        </row>
        <row r="1560">
          <cell r="A1560" t="str">
            <v>CMRUCT23047</v>
          </cell>
        </row>
        <row r="1561">
          <cell r="A1561" t="str">
            <v>CMRUCT23048</v>
          </cell>
        </row>
        <row r="1562">
          <cell r="A1562" t="str">
            <v>CMRUCT23049</v>
          </cell>
        </row>
        <row r="1563">
          <cell r="A1563" t="str">
            <v>CMRUCT23050</v>
          </cell>
        </row>
        <row r="1564">
          <cell r="A1564" t="str">
            <v>CMRUCT23051</v>
          </cell>
        </row>
        <row r="1565">
          <cell r="A1565" t="str">
            <v>CMRUCT23052</v>
          </cell>
        </row>
        <row r="1566">
          <cell r="A1566" t="str">
            <v>CMRUCT23053</v>
          </cell>
        </row>
        <row r="1567">
          <cell r="A1567" t="str">
            <v>CMRUCT23054</v>
          </cell>
        </row>
        <row r="1568">
          <cell r="A1568" t="str">
            <v>CMRUCT23055</v>
          </cell>
        </row>
        <row r="1569">
          <cell r="A1569" t="str">
            <v>CMRUCT23056</v>
          </cell>
        </row>
        <row r="1570">
          <cell r="A1570" t="str">
            <v>CMRUCT23057</v>
          </cell>
        </row>
        <row r="1571">
          <cell r="A1571" t="str">
            <v>CMRUCT23058</v>
          </cell>
        </row>
        <row r="1572">
          <cell r="A1572" t="str">
            <v>CMRUCT23059</v>
          </cell>
        </row>
        <row r="1573">
          <cell r="A1573" t="str">
            <v>CMRUCT23060</v>
          </cell>
        </row>
        <row r="1574">
          <cell r="A1574" t="str">
            <v>CMRUCT23061</v>
          </cell>
        </row>
        <row r="1575">
          <cell r="A1575" t="str">
            <v>CMRUCT23062</v>
          </cell>
        </row>
        <row r="1576">
          <cell r="A1576" t="str">
            <v>CMRUCT23063</v>
          </cell>
        </row>
        <row r="1577">
          <cell r="A1577" t="str">
            <v>CMRUCT23064</v>
          </cell>
        </row>
        <row r="1578">
          <cell r="A1578" t="str">
            <v>CMRUCT23065</v>
          </cell>
        </row>
        <row r="1579">
          <cell r="A1579" t="str">
            <v>CMRUCT23066</v>
          </cell>
        </row>
        <row r="1580">
          <cell r="A1580" t="str">
            <v>CMRUCT23068</v>
          </cell>
        </row>
        <row r="1581">
          <cell r="A1581" t="str">
            <v>CMRUCT23069</v>
          </cell>
        </row>
        <row r="1582">
          <cell r="A1582" t="str">
            <v>CMRUCT23071</v>
          </cell>
        </row>
        <row r="1583">
          <cell r="A1583" t="str">
            <v>CMRUCT23072</v>
          </cell>
        </row>
        <row r="1584">
          <cell r="A1584" t="str">
            <v>CMRUCT23073</v>
          </cell>
        </row>
        <row r="1585">
          <cell r="A1585" t="str">
            <v>CMRUCT23074</v>
          </cell>
        </row>
        <row r="1586">
          <cell r="A1586" t="str">
            <v>CMRUCT23075</v>
          </cell>
        </row>
        <row r="1587">
          <cell r="A1587" t="str">
            <v>CMRUCT23076</v>
          </cell>
        </row>
        <row r="1588">
          <cell r="A1588" t="str">
            <v>CMRUCT23077</v>
          </cell>
        </row>
        <row r="1589">
          <cell r="A1589" t="str">
            <v>CMRUCT23078</v>
          </cell>
        </row>
        <row r="1590">
          <cell r="A1590" t="str">
            <v>CMRUCT23079</v>
          </cell>
        </row>
        <row r="1591">
          <cell r="A1591" t="str">
            <v>CMRUCT23080</v>
          </cell>
        </row>
        <row r="1592">
          <cell r="A1592" t="str">
            <v>CMRUCT23081</v>
          </cell>
        </row>
        <row r="1593">
          <cell r="A1593" t="str">
            <v>CMRUCT23082</v>
          </cell>
        </row>
        <row r="1594">
          <cell r="A1594" t="str">
            <v>CMRUCT23083</v>
          </cell>
        </row>
        <row r="1595">
          <cell r="A1595" t="str">
            <v>CMRUCT23084</v>
          </cell>
        </row>
        <row r="1596">
          <cell r="A1596" t="str">
            <v>CMRUCT23085</v>
          </cell>
        </row>
        <row r="1597">
          <cell r="A1597" t="str">
            <v>CMRUCT23086</v>
          </cell>
        </row>
        <row r="1598">
          <cell r="A1598" t="str">
            <v>CMRUCT23087</v>
          </cell>
        </row>
        <row r="1599">
          <cell r="A1599" t="str">
            <v>CMRUCT23088</v>
          </cell>
        </row>
        <row r="1600">
          <cell r="A1600" t="str">
            <v>CMRUCT23089</v>
          </cell>
        </row>
        <row r="1601">
          <cell r="A1601" t="str">
            <v>CMRUCT23090</v>
          </cell>
        </row>
        <row r="1602">
          <cell r="A1602" t="str">
            <v>CMRUCT23091</v>
          </cell>
        </row>
        <row r="1603">
          <cell r="A1603" t="str">
            <v>CMRUCT23092</v>
          </cell>
        </row>
        <row r="1604">
          <cell r="A1604" t="str">
            <v>CMRUCT23093</v>
          </cell>
        </row>
        <row r="1605">
          <cell r="A1605" t="str">
            <v>CMRUCT23094</v>
          </cell>
        </row>
        <row r="1606">
          <cell r="A1606" t="str">
            <v>CMRUCT23095</v>
          </cell>
        </row>
        <row r="1607">
          <cell r="A1607" t="str">
            <v>CMRUCT23096</v>
          </cell>
        </row>
        <row r="1608">
          <cell r="A1608" t="str">
            <v>CMRUCT23097</v>
          </cell>
        </row>
        <row r="1609">
          <cell r="A1609" t="str">
            <v>CMRUCT23098</v>
          </cell>
        </row>
        <row r="1610">
          <cell r="A1610" t="str">
            <v>CMRUCT23099</v>
          </cell>
        </row>
        <row r="1611">
          <cell r="A1611" t="str">
            <v>CMRUCT23100</v>
          </cell>
        </row>
        <row r="1612">
          <cell r="A1612" t="str">
            <v>CMRUCT23101</v>
          </cell>
        </row>
        <row r="1613">
          <cell r="A1613" t="str">
            <v>CMRUCT23102</v>
          </cell>
        </row>
        <row r="1614">
          <cell r="A1614" t="str">
            <v>CMRUCT23103</v>
          </cell>
        </row>
        <row r="1615">
          <cell r="A1615" t="str">
            <v>CMRUCT23106</v>
          </cell>
        </row>
        <row r="1616">
          <cell r="A1616" t="str">
            <v>CMRUCT23107</v>
          </cell>
        </row>
        <row r="1617">
          <cell r="A1617" t="str">
            <v>CMRUCT23108</v>
          </cell>
        </row>
        <row r="1618">
          <cell r="A1618" t="str">
            <v>CMRUCT23109</v>
          </cell>
        </row>
        <row r="1619">
          <cell r="A1619" t="str">
            <v>CMRUCT23110</v>
          </cell>
        </row>
        <row r="1620">
          <cell r="A1620" t="str">
            <v>CMRUCT23111</v>
          </cell>
        </row>
        <row r="1621">
          <cell r="A1621" t="str">
            <v>CMRUCT23112</v>
          </cell>
        </row>
        <row r="1622">
          <cell r="A1622" t="str">
            <v>CMRUCT23113</v>
          </cell>
        </row>
        <row r="1623">
          <cell r="A1623" t="str">
            <v>CMRUCT23114</v>
          </cell>
        </row>
        <row r="1624">
          <cell r="A1624" t="str">
            <v>CMRUCT23115</v>
          </cell>
        </row>
        <row r="1625">
          <cell r="A1625" t="str">
            <v>CMRUCT23116</v>
          </cell>
        </row>
        <row r="1626">
          <cell r="A1626" t="str">
            <v>CMRUCT23117</v>
          </cell>
        </row>
        <row r="1627">
          <cell r="A1627" t="str">
            <v>CMRUCT23119</v>
          </cell>
        </row>
        <row r="1628">
          <cell r="A1628" t="str">
            <v>CMRUCT23120</v>
          </cell>
        </row>
        <row r="1629">
          <cell r="A1629" t="str">
            <v>CMRUCT23121</v>
          </cell>
        </row>
        <row r="1630">
          <cell r="A1630" t="str">
            <v>CMRUCT23122</v>
          </cell>
        </row>
        <row r="1631">
          <cell r="A1631" t="str">
            <v>CMRUCT23123</v>
          </cell>
        </row>
        <row r="1632">
          <cell r="A1632" t="str">
            <v>CMRUCT23124</v>
          </cell>
        </row>
        <row r="1633">
          <cell r="A1633" t="str">
            <v>CMRUCT23125</v>
          </cell>
        </row>
        <row r="1634">
          <cell r="A1634" t="str">
            <v>CMRUCT23126</v>
          </cell>
        </row>
        <row r="1635">
          <cell r="A1635" t="str">
            <v>CMRUCT23127</v>
          </cell>
        </row>
        <row r="1636">
          <cell r="A1636" t="str">
            <v>CMRUCT23128</v>
          </cell>
        </row>
        <row r="1637">
          <cell r="A1637" t="str">
            <v>CMRUCT23129</v>
          </cell>
        </row>
        <row r="1638">
          <cell r="A1638" t="str">
            <v>CMRUCT23130</v>
          </cell>
        </row>
        <row r="1639">
          <cell r="A1639" t="str">
            <v>CMRUCT23131</v>
          </cell>
        </row>
        <row r="1640">
          <cell r="A1640" t="str">
            <v>CMRUCT23132</v>
          </cell>
        </row>
        <row r="1641">
          <cell r="A1641" t="str">
            <v>CMRUCT23133</v>
          </cell>
        </row>
        <row r="1642">
          <cell r="A1642" t="str">
            <v>CMRUCT23134</v>
          </cell>
        </row>
        <row r="1643">
          <cell r="A1643" t="str">
            <v>CMRUCT23135</v>
          </cell>
        </row>
        <row r="1644">
          <cell r="A1644" t="str">
            <v>CMRUCT23136</v>
          </cell>
        </row>
        <row r="1645">
          <cell r="A1645" t="str">
            <v>CMRUCT23137</v>
          </cell>
        </row>
        <row r="1646">
          <cell r="A1646" t="str">
            <v>CMRUCT23138</v>
          </cell>
        </row>
        <row r="1647">
          <cell r="A1647" t="str">
            <v>CMRUCT23140</v>
          </cell>
        </row>
        <row r="1648">
          <cell r="A1648" t="str">
            <v>CMRUCT23141</v>
          </cell>
        </row>
        <row r="1649">
          <cell r="A1649" t="str">
            <v>CMRUCT23142</v>
          </cell>
        </row>
        <row r="1650">
          <cell r="A1650" t="str">
            <v>CMRUCT23143</v>
          </cell>
        </row>
        <row r="1651">
          <cell r="A1651" t="str">
            <v>CMRUCT23144</v>
          </cell>
        </row>
        <row r="1652">
          <cell r="A1652" t="str">
            <v>CMRUCT23145</v>
          </cell>
        </row>
        <row r="1653">
          <cell r="A1653" t="str">
            <v>CMRUCT23146</v>
          </cell>
        </row>
        <row r="1654">
          <cell r="A1654" t="str">
            <v>CMRUCT23147</v>
          </cell>
        </row>
        <row r="1655">
          <cell r="A1655" t="str">
            <v>CMRUCT23148</v>
          </cell>
        </row>
        <row r="1656">
          <cell r="A1656" t="str">
            <v>CMRUCT23149</v>
          </cell>
        </row>
        <row r="1657">
          <cell r="A1657" t="str">
            <v>CMRUCT23150</v>
          </cell>
        </row>
        <row r="1658">
          <cell r="A1658" t="str">
            <v>CMRUCT23151</v>
          </cell>
        </row>
        <row r="1659">
          <cell r="A1659" t="str">
            <v>CMRUCT23152</v>
          </cell>
        </row>
        <row r="1660">
          <cell r="A1660" t="str">
            <v>CMRUCT23153</v>
          </cell>
        </row>
        <row r="1661">
          <cell r="A1661" t="str">
            <v>CMRUCT23154</v>
          </cell>
        </row>
        <row r="1662">
          <cell r="A1662" t="str">
            <v>CMRUCT23155</v>
          </cell>
        </row>
        <row r="1663">
          <cell r="A1663" t="str">
            <v>CMRUCT23156</v>
          </cell>
        </row>
        <row r="1664">
          <cell r="A1664" t="str">
            <v>CMRUCT23158</v>
          </cell>
        </row>
        <row r="1665">
          <cell r="A1665" t="str">
            <v>CMRUCT23159</v>
          </cell>
        </row>
        <row r="1666">
          <cell r="A1666" t="str">
            <v>CMRUCT23160</v>
          </cell>
        </row>
        <row r="1667">
          <cell r="A1667" t="str">
            <v>CMRUCT23161</v>
          </cell>
        </row>
        <row r="1668">
          <cell r="A1668" t="str">
            <v>CMRUCT23162</v>
          </cell>
        </row>
        <row r="1669">
          <cell r="A1669" t="str">
            <v>CMRUCT23163</v>
          </cell>
        </row>
        <row r="1670">
          <cell r="A1670" t="str">
            <v>CMRUCT23164</v>
          </cell>
        </row>
        <row r="1671">
          <cell r="A1671" t="str">
            <v>CMRUCT23165</v>
          </cell>
        </row>
        <row r="1672">
          <cell r="A1672" t="str">
            <v>CMRUCT23166</v>
          </cell>
        </row>
        <row r="1673">
          <cell r="A1673" t="str">
            <v>CMRUCT23167</v>
          </cell>
        </row>
        <row r="1674">
          <cell r="A1674" t="str">
            <v>CMRUCT23168</v>
          </cell>
        </row>
        <row r="1675">
          <cell r="A1675" t="str">
            <v>CMRUCT23169</v>
          </cell>
        </row>
        <row r="1676">
          <cell r="A1676" t="str">
            <v>CMRUCT23170</v>
          </cell>
        </row>
        <row r="1677">
          <cell r="A1677" t="str">
            <v>CMRUCT23171</v>
          </cell>
        </row>
        <row r="1678">
          <cell r="A1678" t="str">
            <v>CMRUCT23172</v>
          </cell>
        </row>
        <row r="1679">
          <cell r="A1679" t="str">
            <v>CMRUCT23173</v>
          </cell>
        </row>
        <row r="1680">
          <cell r="A1680" t="str">
            <v>CMRUCT23174</v>
          </cell>
        </row>
        <row r="1681">
          <cell r="A1681" t="str">
            <v>CMRUCT23175</v>
          </cell>
        </row>
        <row r="1682">
          <cell r="A1682" t="str">
            <v>CMRUCT23176</v>
          </cell>
        </row>
        <row r="1683">
          <cell r="A1683" t="str">
            <v>CMRUCT23177</v>
          </cell>
        </row>
        <row r="1684">
          <cell r="A1684" t="str">
            <v>CMRUCT23178</v>
          </cell>
        </row>
        <row r="1685">
          <cell r="A1685" t="str">
            <v>CMRUCT23179</v>
          </cell>
        </row>
        <row r="1686">
          <cell r="A1686" t="str">
            <v>CMRUCT23180</v>
          </cell>
        </row>
        <row r="1687">
          <cell r="A1687" t="str">
            <v>CMRUCT23181</v>
          </cell>
        </row>
        <row r="1688">
          <cell r="A1688" t="str">
            <v>CMRUCT23182</v>
          </cell>
        </row>
        <row r="1689">
          <cell r="A1689" t="str">
            <v>CMRUCT23183</v>
          </cell>
        </row>
        <row r="1690">
          <cell r="A1690" t="str">
            <v>CMRUCT23184</v>
          </cell>
        </row>
        <row r="1691">
          <cell r="A1691" t="str">
            <v>CMRUCT23185</v>
          </cell>
        </row>
        <row r="1692">
          <cell r="A1692" t="str">
            <v>CMRUCT23186</v>
          </cell>
        </row>
        <row r="1693">
          <cell r="A1693" t="str">
            <v>CMRUCT23188</v>
          </cell>
        </row>
        <row r="1694">
          <cell r="A1694" t="str">
            <v>CMRUCT23190</v>
          </cell>
        </row>
        <row r="1695">
          <cell r="A1695" t="str">
            <v>CMRUCT23191</v>
          </cell>
        </row>
        <row r="1696">
          <cell r="A1696" t="str">
            <v>CMRUCT23192</v>
          </cell>
        </row>
        <row r="1697">
          <cell r="A1697" t="str">
            <v>CMRUCT23195</v>
          </cell>
        </row>
        <row r="1698">
          <cell r="A1698" t="str">
            <v>CMRUCT23196</v>
          </cell>
        </row>
        <row r="1699">
          <cell r="A1699" t="str">
            <v>CMRUCT23197</v>
          </cell>
        </row>
        <row r="1700">
          <cell r="A1700" t="str">
            <v>CMRUCT23199</v>
          </cell>
        </row>
        <row r="1701">
          <cell r="A1701" t="str">
            <v>CMRUCT23200</v>
          </cell>
        </row>
        <row r="1702">
          <cell r="A1702" t="str">
            <v>CMRUCT23201</v>
          </cell>
        </row>
        <row r="1703">
          <cell r="A1703" t="str">
            <v>CMRUCT23203</v>
          </cell>
        </row>
        <row r="1704">
          <cell r="A1704" t="str">
            <v>CMRUCT23204</v>
          </cell>
        </row>
        <row r="1705">
          <cell r="A1705" t="str">
            <v>CMRUCT23205</v>
          </cell>
        </row>
        <row r="1706">
          <cell r="A1706" t="str">
            <v>CMRUCT23206</v>
          </cell>
        </row>
        <row r="1707">
          <cell r="A1707" t="str">
            <v>CMRUCT23207</v>
          </cell>
        </row>
        <row r="1708">
          <cell r="A1708" t="str">
            <v>CMRUCT23208</v>
          </cell>
        </row>
        <row r="1709">
          <cell r="A1709" t="str">
            <v>CMRUCT23209</v>
          </cell>
        </row>
        <row r="1710">
          <cell r="A1710" t="str">
            <v>CMRUCT23210</v>
          </cell>
        </row>
        <row r="1711">
          <cell r="A1711" t="str">
            <v>CMRUCT23211</v>
          </cell>
        </row>
        <row r="1712">
          <cell r="A1712" t="str">
            <v>CMRUCT23212</v>
          </cell>
        </row>
        <row r="1713">
          <cell r="A1713" t="str">
            <v>CMRUCT23213</v>
          </cell>
        </row>
        <row r="1714">
          <cell r="A1714" t="str">
            <v>CMRUCT23214</v>
          </cell>
        </row>
        <row r="1715">
          <cell r="A1715" t="str">
            <v>CMRUCT23215</v>
          </cell>
        </row>
        <row r="1716">
          <cell r="A1716" t="str">
            <v>CMRUCT23216</v>
          </cell>
        </row>
        <row r="1717">
          <cell r="A1717" t="str">
            <v>CMRUCT23217</v>
          </cell>
        </row>
        <row r="1718">
          <cell r="A1718" t="str">
            <v>CMRUCT23218</v>
          </cell>
        </row>
        <row r="1719">
          <cell r="A1719" t="str">
            <v>CMRUCT23219</v>
          </cell>
        </row>
        <row r="1720">
          <cell r="A1720" t="str">
            <v>CMRUCT23220</v>
          </cell>
        </row>
        <row r="1721">
          <cell r="A1721" t="str">
            <v>CMRUCT23221</v>
          </cell>
        </row>
        <row r="1722">
          <cell r="A1722" t="str">
            <v>CMRUCT23222</v>
          </cell>
        </row>
        <row r="1723">
          <cell r="A1723" t="str">
            <v>CMRUCT23223</v>
          </cell>
        </row>
        <row r="1724">
          <cell r="A1724" t="str">
            <v>CMRUCT23224</v>
          </cell>
        </row>
        <row r="1725">
          <cell r="A1725" t="str">
            <v>CMRUCT23225</v>
          </cell>
        </row>
        <row r="1726">
          <cell r="A1726" t="str">
            <v>CMRUCT23226</v>
          </cell>
        </row>
        <row r="1727">
          <cell r="A1727" t="str">
            <v>CMRUCT23227</v>
          </cell>
        </row>
        <row r="1728">
          <cell r="A1728" t="str">
            <v>CMRUCT23228</v>
          </cell>
        </row>
        <row r="1729">
          <cell r="A1729" t="str">
            <v>CMRUCT23229</v>
          </cell>
        </row>
        <row r="1730">
          <cell r="A1730" t="str">
            <v>CMRUCT23230</v>
          </cell>
        </row>
        <row r="1731">
          <cell r="A1731" t="str">
            <v>CMRUCT23231</v>
          </cell>
        </row>
        <row r="1732">
          <cell r="A1732" t="str">
            <v>CMRUCT23232</v>
          </cell>
        </row>
        <row r="1733">
          <cell r="A1733" t="str">
            <v>CMRUCT23233</v>
          </cell>
        </row>
        <row r="1734">
          <cell r="A1734" t="str">
            <v>CMRUCT23234</v>
          </cell>
        </row>
        <row r="1735">
          <cell r="A1735" t="str">
            <v>CMRUCT23235</v>
          </cell>
        </row>
        <row r="1736">
          <cell r="A1736" t="str">
            <v>CMRUCT23236</v>
          </cell>
        </row>
        <row r="1737">
          <cell r="A1737" t="str">
            <v>CMRUCT23237</v>
          </cell>
        </row>
        <row r="1738">
          <cell r="A1738" t="str">
            <v>CMRUCT23238</v>
          </cell>
        </row>
        <row r="1739">
          <cell r="A1739" t="str">
            <v>CMRUCT23239</v>
          </cell>
        </row>
        <row r="1740">
          <cell r="A1740" t="str">
            <v>CMRUCT23240</v>
          </cell>
        </row>
        <row r="1741">
          <cell r="A1741" t="str">
            <v>CMRUCT23241</v>
          </cell>
        </row>
        <row r="1742">
          <cell r="A1742" t="str">
            <v>CMRUCT23242</v>
          </cell>
        </row>
        <row r="1743">
          <cell r="A1743" t="str">
            <v>CMRUCT23243</v>
          </cell>
        </row>
        <row r="1744">
          <cell r="A1744" t="str">
            <v>CMRUCT23244</v>
          </cell>
        </row>
        <row r="1745">
          <cell r="A1745" t="str">
            <v>CMRUCT23244</v>
          </cell>
        </row>
        <row r="1746">
          <cell r="A1746" t="str">
            <v>CMRUCT23245</v>
          </cell>
        </row>
        <row r="1747">
          <cell r="A1747" t="str">
            <v>CMRUCT23246</v>
          </cell>
        </row>
        <row r="1748">
          <cell r="A1748" t="str">
            <v>CMRUCT23247</v>
          </cell>
        </row>
        <row r="1749">
          <cell r="A1749" t="str">
            <v>CMRUCT23248</v>
          </cell>
        </row>
        <row r="1750">
          <cell r="A1750" t="str">
            <v>CMRUCT23249</v>
          </cell>
        </row>
        <row r="1751">
          <cell r="A1751" t="str">
            <v>CMRUCT23250</v>
          </cell>
        </row>
        <row r="1752">
          <cell r="A1752" t="str">
            <v>CMRUCT23251</v>
          </cell>
        </row>
        <row r="1753">
          <cell r="A1753" t="str">
            <v>CMRUCT23252</v>
          </cell>
        </row>
        <row r="1754">
          <cell r="A1754" t="str">
            <v>CMRUCT23253</v>
          </cell>
        </row>
        <row r="1755">
          <cell r="A1755" t="str">
            <v>CMRUCT23254</v>
          </cell>
        </row>
        <row r="1756">
          <cell r="A1756" t="str">
            <v>CMRUCT23256</v>
          </cell>
        </row>
        <row r="1757">
          <cell r="A1757" t="str">
            <v>CMRUCT23257</v>
          </cell>
        </row>
        <row r="1758">
          <cell r="A1758" t="str">
            <v>CMRUCT23259</v>
          </cell>
        </row>
        <row r="1759">
          <cell r="A1759" t="str">
            <v>CMRUCT23260</v>
          </cell>
        </row>
        <row r="1760">
          <cell r="A1760" t="str">
            <v>CMRUCT23261</v>
          </cell>
        </row>
        <row r="1761">
          <cell r="A1761" t="str">
            <v>CMRUCT23267</v>
          </cell>
        </row>
        <row r="1762">
          <cell r="A1762" t="str">
            <v>CMRUCT23268</v>
          </cell>
        </row>
        <row r="1763">
          <cell r="A1763" t="str">
            <v>CMRUCT23269</v>
          </cell>
        </row>
        <row r="1764">
          <cell r="A1764" t="str">
            <v>CMRUCT23270</v>
          </cell>
        </row>
        <row r="1765">
          <cell r="A1765" t="str">
            <v>CMRUCT23271</v>
          </cell>
        </row>
        <row r="1766">
          <cell r="A1766" t="str">
            <v>CMRUCT23282</v>
          </cell>
        </row>
        <row r="1767">
          <cell r="A1767" t="str">
            <v>CMRUCT23284</v>
          </cell>
        </row>
        <row r="1768">
          <cell r="A1768" t="str">
            <v>CMRUCT23285</v>
          </cell>
        </row>
        <row r="1769">
          <cell r="A1769" t="str">
            <v>CMRUCT23286</v>
          </cell>
        </row>
        <row r="1770">
          <cell r="A1770" t="str">
            <v>CMRUCT23288</v>
          </cell>
        </row>
        <row r="1771">
          <cell r="A1771" t="str">
            <v>CMRUCT23289</v>
          </cell>
        </row>
        <row r="1772">
          <cell r="A1772" t="str">
            <v>CMRUCT23290</v>
          </cell>
        </row>
        <row r="1773">
          <cell r="A1773" t="str">
            <v>CMRUCT23291</v>
          </cell>
        </row>
        <row r="1774">
          <cell r="A1774" t="str">
            <v>CMRUCT23292</v>
          </cell>
        </row>
        <row r="1775">
          <cell r="A1775" t="str">
            <v>CMRUCT23293</v>
          </cell>
        </row>
        <row r="1776">
          <cell r="A1776" t="str">
            <v>CMRUCT23294</v>
          </cell>
        </row>
        <row r="1777">
          <cell r="A1777" t="str">
            <v>CMRUCT23295</v>
          </cell>
        </row>
        <row r="1778">
          <cell r="A1778" t="str">
            <v>CMRUCT23296</v>
          </cell>
        </row>
        <row r="1779">
          <cell r="A1779" t="str">
            <v>CMRUCT23297</v>
          </cell>
        </row>
        <row r="1780">
          <cell r="A1780" t="str">
            <v>CMRUCT23298</v>
          </cell>
        </row>
        <row r="1781">
          <cell r="A1781" t="str">
            <v>CMRUCT23299</v>
          </cell>
        </row>
        <row r="1782">
          <cell r="A1782" t="str">
            <v>CMRUCT23300</v>
          </cell>
        </row>
        <row r="1783">
          <cell r="A1783" t="str">
            <v>CMRUCT23301</v>
          </cell>
        </row>
        <row r="1784">
          <cell r="A1784" t="str">
            <v>CMRUCT23302</v>
          </cell>
        </row>
        <row r="1785">
          <cell r="A1785" t="str">
            <v>CMRUCT23303</v>
          </cell>
        </row>
        <row r="1786">
          <cell r="A1786" t="str">
            <v>CMRUCT23304</v>
          </cell>
        </row>
        <row r="1787">
          <cell r="A1787" t="str">
            <v>CMRUCT23305</v>
          </cell>
        </row>
        <row r="1788">
          <cell r="A1788" t="str">
            <v>CMRUCT23306</v>
          </cell>
        </row>
        <row r="1789">
          <cell r="A1789" t="str">
            <v>CMRUCT23307</v>
          </cell>
        </row>
        <row r="1790">
          <cell r="A1790" t="str">
            <v>CMRUCT23308</v>
          </cell>
        </row>
        <row r="1791">
          <cell r="A1791" t="str">
            <v>CMRUCT23309</v>
          </cell>
        </row>
        <row r="1792">
          <cell r="A1792" t="str">
            <v>CMRUCT23310</v>
          </cell>
        </row>
        <row r="1793">
          <cell r="A1793" t="str">
            <v>CMRUCT23311</v>
          </cell>
        </row>
        <row r="1794">
          <cell r="A1794" t="str">
            <v>CMRUCT23312</v>
          </cell>
        </row>
        <row r="1795">
          <cell r="A1795" t="str">
            <v>CMRUCT23313</v>
          </cell>
        </row>
        <row r="1796">
          <cell r="A1796" t="str">
            <v>CMRUCT23314</v>
          </cell>
        </row>
        <row r="1797">
          <cell r="A1797" t="str">
            <v>CMRUCT23315</v>
          </cell>
        </row>
        <row r="1798">
          <cell r="A1798" t="str">
            <v>CMRUCT23316</v>
          </cell>
        </row>
        <row r="1799">
          <cell r="A1799" t="str">
            <v>CMRUCT23317</v>
          </cell>
        </row>
        <row r="1800">
          <cell r="A1800" t="str">
            <v>CMRUCT23318</v>
          </cell>
        </row>
        <row r="1801">
          <cell r="A1801" t="str">
            <v>CMRUCT23319</v>
          </cell>
        </row>
        <row r="1802">
          <cell r="A1802" t="str">
            <v>CMRUCT23319</v>
          </cell>
        </row>
        <row r="1803">
          <cell r="A1803" t="str">
            <v>CMRUCT23320</v>
          </cell>
        </row>
        <row r="1804">
          <cell r="A1804" t="str">
            <v>CMRUCT23321</v>
          </cell>
        </row>
        <row r="1805">
          <cell r="A1805" t="str">
            <v>CMRUCT23322</v>
          </cell>
        </row>
        <row r="1806">
          <cell r="A1806" t="str">
            <v>CMRUCT23324</v>
          </cell>
        </row>
        <row r="1807">
          <cell r="A1807" t="str">
            <v>CMRUCT23325</v>
          </cell>
        </row>
        <row r="1808">
          <cell r="A1808" t="str">
            <v>CMRUCT23326</v>
          </cell>
        </row>
        <row r="1809">
          <cell r="A1809" t="str">
            <v>CMRUCT23328</v>
          </cell>
        </row>
        <row r="1810">
          <cell r="A1810" t="str">
            <v>CMRUCT23329</v>
          </cell>
        </row>
        <row r="1811">
          <cell r="A1811" t="str">
            <v>CMRUCT23331</v>
          </cell>
        </row>
        <row r="1812">
          <cell r="A1812" t="str">
            <v>CMRUCT23332</v>
          </cell>
        </row>
        <row r="1813">
          <cell r="A1813" t="str">
            <v>CMRUCT23333</v>
          </cell>
        </row>
        <row r="1814">
          <cell r="A1814" t="str">
            <v>CMRUCT24001</v>
          </cell>
        </row>
        <row r="1815">
          <cell r="A1815" t="str">
            <v>CMRUCT24002</v>
          </cell>
        </row>
        <row r="1816">
          <cell r="A1816" t="str">
            <v>CMRUCT24003</v>
          </cell>
        </row>
        <row r="1817">
          <cell r="A1817" t="str">
            <v>CMRUCT24004</v>
          </cell>
        </row>
        <row r="1818">
          <cell r="A1818" t="str">
            <v>CMRUCT24006</v>
          </cell>
        </row>
        <row r="1819">
          <cell r="A1819" t="str">
            <v>CMRUCT24009</v>
          </cell>
        </row>
        <row r="1820">
          <cell r="A1820" t="str">
            <v>CMRUCT24010</v>
          </cell>
        </row>
        <row r="1821">
          <cell r="A1821" t="str">
            <v>CMRUCT24011</v>
          </cell>
        </row>
        <row r="1822">
          <cell r="A1822" t="str">
            <v>CMRUCT24012</v>
          </cell>
        </row>
        <row r="1823">
          <cell r="A1823" t="str">
            <v>CMRUCT24013</v>
          </cell>
        </row>
        <row r="1824">
          <cell r="A1824" t="str">
            <v>CMRUCT24014</v>
          </cell>
        </row>
        <row r="1825">
          <cell r="A1825" t="str">
            <v>CMRUCT24015</v>
          </cell>
        </row>
        <row r="1826">
          <cell r="A1826" t="str">
            <v>CMRUCT24016</v>
          </cell>
        </row>
        <row r="1827">
          <cell r="A1827" t="str">
            <v>CMRUCT24017</v>
          </cell>
        </row>
        <row r="1828">
          <cell r="A1828" t="str">
            <v>CMRUCT24018</v>
          </cell>
        </row>
        <row r="1829">
          <cell r="A1829" t="str">
            <v>CMRUCT24019</v>
          </cell>
        </row>
        <row r="1830">
          <cell r="A1830" t="str">
            <v>CMRUCT24021</v>
          </cell>
        </row>
        <row r="1831">
          <cell r="A1831" t="str">
            <v>CMRUCT24023</v>
          </cell>
        </row>
        <row r="1832">
          <cell r="A1832" t="str">
            <v>CMRUCT24025</v>
          </cell>
        </row>
        <row r="1833">
          <cell r="A1833" t="str">
            <v>CMRUCT24026</v>
          </cell>
        </row>
        <row r="1834">
          <cell r="A1834" t="str">
            <v>CMRUCT24027</v>
          </cell>
        </row>
        <row r="1835">
          <cell r="A1835" t="str">
            <v>CMRUCT24028</v>
          </cell>
        </row>
        <row r="1836">
          <cell r="A1836" t="str">
            <v>CMRUCT24030</v>
          </cell>
        </row>
        <row r="1837">
          <cell r="A1837" t="str">
            <v>CMRUCT24031</v>
          </cell>
        </row>
        <row r="1838">
          <cell r="A1838" t="str">
            <v>CMRUCT24032</v>
          </cell>
        </row>
        <row r="1839">
          <cell r="A1839" t="str">
            <v>CMRUCT24034</v>
          </cell>
        </row>
        <row r="1840">
          <cell r="A1840" t="str">
            <v>CMRUCT24035</v>
          </cell>
        </row>
        <row r="1841">
          <cell r="A1841" t="str">
            <v>CMRUCT24036</v>
          </cell>
        </row>
        <row r="1842">
          <cell r="A1842" t="str">
            <v>CMRUCT24038</v>
          </cell>
        </row>
        <row r="1843">
          <cell r="A1843" t="str">
            <v>CMRUCT24039</v>
          </cell>
        </row>
        <row r="1844">
          <cell r="A1844" t="str">
            <v>CMRUCT24040</v>
          </cell>
        </row>
        <row r="1845">
          <cell r="A1845" t="str">
            <v>CMRUCT24041</v>
          </cell>
        </row>
        <row r="1846">
          <cell r="A1846" t="str">
            <v>CMRUCT24042</v>
          </cell>
        </row>
        <row r="1847">
          <cell r="A1847" t="str">
            <v>CMRUCT24043</v>
          </cell>
        </row>
        <row r="1848">
          <cell r="A1848" t="str">
            <v>CMRUCT24044</v>
          </cell>
        </row>
        <row r="1849">
          <cell r="A1849" t="str">
            <v>CMRUCT24045</v>
          </cell>
        </row>
        <row r="1850">
          <cell r="A1850" t="str">
            <v>CMRUCT24046</v>
          </cell>
        </row>
        <row r="1851">
          <cell r="A1851" t="str">
            <v>CMRUCT24047</v>
          </cell>
        </row>
        <row r="1852">
          <cell r="A1852" t="str">
            <v>CMRUCT24048</v>
          </cell>
        </row>
        <row r="1853">
          <cell r="A1853" t="str">
            <v>CMRUCT24049</v>
          </cell>
        </row>
        <row r="1854">
          <cell r="A1854" t="str">
            <v>CMRUCT24050</v>
          </cell>
        </row>
        <row r="1855">
          <cell r="A1855" t="str">
            <v>CMRUCT24051</v>
          </cell>
        </row>
        <row r="1856">
          <cell r="A1856" t="str">
            <v>CMRUCT24052</v>
          </cell>
        </row>
        <row r="1857">
          <cell r="A1857" t="str">
            <v>CMRUCT24053</v>
          </cell>
        </row>
        <row r="1858">
          <cell r="A1858" t="str">
            <v>CMRUCT24054</v>
          </cell>
        </row>
        <row r="1859">
          <cell r="A1859" t="str">
            <v>CMRUCT24055</v>
          </cell>
        </row>
        <row r="1860">
          <cell r="A1860" t="str">
            <v>CMRUCT24056</v>
          </cell>
        </row>
        <row r="1861">
          <cell r="A1861" t="str">
            <v>CMRUCT24056</v>
          </cell>
        </row>
        <row r="1862">
          <cell r="A1862" t="str">
            <v>CMRUCT24057</v>
          </cell>
        </row>
        <row r="1863">
          <cell r="A1863" t="str">
            <v>CMRUCT24059</v>
          </cell>
        </row>
        <row r="1864">
          <cell r="A1864" t="str">
            <v>CMRUCT24060</v>
          </cell>
        </row>
        <row r="1865">
          <cell r="A1865" t="str">
            <v>CMRUCT24061</v>
          </cell>
        </row>
        <row r="1866">
          <cell r="A1866" t="str">
            <v>CMRUCT24062</v>
          </cell>
        </row>
        <row r="1867">
          <cell r="A1867" t="str">
            <v>CMRUCT24063</v>
          </cell>
        </row>
        <row r="1868">
          <cell r="A1868" t="str">
            <v>CMRUCT24063</v>
          </cell>
        </row>
        <row r="1869">
          <cell r="A1869" t="str">
            <v>CMRUCT24064</v>
          </cell>
        </row>
        <row r="1870">
          <cell r="A1870" t="str">
            <v>CMRUCT24065</v>
          </cell>
        </row>
        <row r="1871">
          <cell r="A1871" t="str">
            <v>CMRUCT24066</v>
          </cell>
        </row>
        <row r="1872">
          <cell r="A1872" t="str">
            <v>CMRUCT24067</v>
          </cell>
        </row>
        <row r="1873">
          <cell r="A1873" t="str">
            <v>CMRUCT24068</v>
          </cell>
        </row>
        <row r="1874">
          <cell r="A1874" t="str">
            <v>CMRUCT24069</v>
          </cell>
        </row>
        <row r="1875">
          <cell r="A1875" t="str">
            <v>CMRUCT24070</v>
          </cell>
        </row>
        <row r="1876">
          <cell r="A1876" t="str">
            <v>CMRUCT24071</v>
          </cell>
        </row>
        <row r="1877">
          <cell r="A1877" t="str">
            <v>CMRUCT24072</v>
          </cell>
        </row>
        <row r="1878">
          <cell r="A1878" t="str">
            <v>CMRUCT24073</v>
          </cell>
        </row>
        <row r="1879">
          <cell r="A1879" t="str">
            <v>CMRUCT24076</v>
          </cell>
        </row>
        <row r="1880">
          <cell r="A1880" t="str">
            <v>CMRUCT24077</v>
          </cell>
        </row>
        <row r="1881">
          <cell r="A1881" t="str">
            <v>CMRUCT24078</v>
          </cell>
        </row>
        <row r="1882">
          <cell r="A1882" t="str">
            <v>CMRUCT24079</v>
          </cell>
        </row>
        <row r="1883">
          <cell r="A1883" t="str">
            <v>CMRUCT24080</v>
          </cell>
        </row>
        <row r="1884">
          <cell r="A1884" t="str">
            <v>CMRUCT24081</v>
          </cell>
        </row>
        <row r="1885">
          <cell r="A1885" t="str">
            <v>CMRUCT24082</v>
          </cell>
        </row>
        <row r="1886">
          <cell r="A1886" t="str">
            <v>CMRUCT24083</v>
          </cell>
        </row>
        <row r="1887">
          <cell r="A1887" t="str">
            <v>CMRUCT24084</v>
          </cell>
        </row>
        <row r="1888">
          <cell r="A1888" t="str">
            <v>CMRUCT24085</v>
          </cell>
        </row>
        <row r="1889">
          <cell r="A1889" t="str">
            <v>CMRUCT24086</v>
          </cell>
        </row>
        <row r="1890">
          <cell r="A1890" t="str">
            <v>CMRUCT24087</v>
          </cell>
        </row>
        <row r="1891">
          <cell r="A1891" t="str">
            <v>CMRUCT24088</v>
          </cell>
        </row>
        <row r="1892">
          <cell r="A1892" t="str">
            <v>CMRUCT24089</v>
          </cell>
        </row>
        <row r="1893">
          <cell r="A1893" t="str">
            <v>CMRUCT24090</v>
          </cell>
        </row>
        <row r="1894">
          <cell r="A1894" t="str">
            <v>CMRUCT24091</v>
          </cell>
        </row>
        <row r="1895">
          <cell r="A1895" t="str">
            <v>CMRUCT24092</v>
          </cell>
        </row>
        <row r="1896">
          <cell r="A1896" t="str">
            <v>CMRUCT24093</v>
          </cell>
        </row>
        <row r="1897">
          <cell r="A1897" t="str">
            <v>CMRUCT24094</v>
          </cell>
        </row>
        <row r="1898">
          <cell r="A1898" t="str">
            <v>CMRUCT24097</v>
          </cell>
        </row>
        <row r="1899">
          <cell r="A1899" t="str">
            <v>CMRUCT24098</v>
          </cell>
        </row>
        <row r="1900">
          <cell r="A1900" t="str">
            <v>CMRUCT24099</v>
          </cell>
        </row>
        <row r="1901">
          <cell r="A1901" t="str">
            <v>CMRUCT24100</v>
          </cell>
        </row>
        <row r="1902">
          <cell r="A1902" t="str">
            <v>CMRUCT24101</v>
          </cell>
        </row>
        <row r="1903">
          <cell r="A1903" t="str">
            <v>CMRUCT24102</v>
          </cell>
        </row>
        <row r="1904">
          <cell r="A1904" t="str">
            <v>CMRUCT24104</v>
          </cell>
        </row>
        <row r="1905">
          <cell r="A1905" t="str">
            <v>CMRUCT24105</v>
          </cell>
        </row>
        <row r="1906">
          <cell r="A1906" t="str">
            <v>CMRUCT24106</v>
          </cell>
        </row>
        <row r="1907">
          <cell r="A1907" t="str">
            <v>CMRUCT24107</v>
          </cell>
        </row>
        <row r="1908">
          <cell r="A1908" t="str">
            <v>CMRUCT24108</v>
          </cell>
        </row>
        <row r="1909">
          <cell r="A1909" t="str">
            <v>CMRUCT24109</v>
          </cell>
        </row>
        <row r="1910">
          <cell r="A1910" t="str">
            <v>CMRUCT24110</v>
          </cell>
        </row>
        <row r="1911">
          <cell r="A1911" t="str">
            <v>CMRUCT24111</v>
          </cell>
        </row>
        <row r="1912">
          <cell r="A1912" t="str">
            <v>CMRUCT24112</v>
          </cell>
        </row>
        <row r="1913">
          <cell r="A1913" t="str">
            <v>CMRUCT24113</v>
          </cell>
        </row>
        <row r="1914">
          <cell r="A1914" t="str">
            <v>CMRUCT24114</v>
          </cell>
        </row>
        <row r="1915">
          <cell r="A1915" t="str">
            <v>CMRUCT24115</v>
          </cell>
        </row>
        <row r="1916">
          <cell r="A1916" t="str">
            <v>CMRUCT24116</v>
          </cell>
        </row>
        <row r="1917">
          <cell r="A1917" t="str">
            <v>CMRUCT24117</v>
          </cell>
        </row>
        <row r="1918">
          <cell r="A1918" t="str">
            <v>CMRUCT24118</v>
          </cell>
        </row>
        <row r="1919">
          <cell r="A1919" t="str">
            <v>CMRUCT24119</v>
          </cell>
        </row>
        <row r="1920">
          <cell r="A1920" t="str">
            <v>CMRUCT24120</v>
          </cell>
        </row>
        <row r="1921">
          <cell r="A1921" t="str">
            <v>CMRUCT24121</v>
          </cell>
        </row>
        <row r="1922">
          <cell r="A1922" t="str">
            <v>CMRUCT24122</v>
          </cell>
        </row>
        <row r="1923">
          <cell r="A1923" t="str">
            <v>CMRUCT24123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CMRUCT24131</v>
          </cell>
        </row>
        <row r="1929">
          <cell r="A1929" t="str">
            <v>CMRUCT24141</v>
          </cell>
        </row>
        <row r="1930">
          <cell r="A1930" t="str">
            <v>CMRUCT24147</v>
          </cell>
        </row>
        <row r="1931">
          <cell r="A1931" t="str">
            <v>CMRUCT24153</v>
          </cell>
        </row>
        <row r="1932">
          <cell r="A1932" t="str">
            <v>CMRUCT24154</v>
          </cell>
        </row>
        <row r="1933">
          <cell r="A1933" t="str">
            <v>CMRUCT24155</v>
          </cell>
        </row>
        <row r="1934">
          <cell r="A1934" t="str">
            <v>CMRUCT24156</v>
          </cell>
        </row>
        <row r="1935">
          <cell r="A1935" t="str">
            <v>CMRUCT24157</v>
          </cell>
        </row>
        <row r="1936">
          <cell r="A1936" t="str">
            <v>CMRUCT24158</v>
          </cell>
        </row>
        <row r="1937">
          <cell r="A1937" t="str">
            <v>CMRUCT24159</v>
          </cell>
        </row>
        <row r="1938">
          <cell r="A1938" t="str">
            <v>CMRUCT24160</v>
          </cell>
        </row>
        <row r="1939">
          <cell r="A1939" t="str">
            <v>CMRUCT24161</v>
          </cell>
        </row>
        <row r="1940">
          <cell r="A1940" t="str">
            <v>CMRUCT24164</v>
          </cell>
        </row>
        <row r="1941">
          <cell r="A1941" t="str">
            <v>CMRUCT24165</v>
          </cell>
        </row>
        <row r="1942">
          <cell r="A1942" t="str">
            <v>CMRUCT24166</v>
          </cell>
        </row>
        <row r="1943">
          <cell r="A1943" t="str">
            <v>CMRUCT24168</v>
          </cell>
        </row>
        <row r="1944">
          <cell r="A1944" t="str">
            <v>CMRUCT24169</v>
          </cell>
        </row>
        <row r="1945">
          <cell r="A1945" t="str">
            <v>CMRUCT24170</v>
          </cell>
        </row>
        <row r="1946">
          <cell r="A1946" t="str">
            <v>CMRUCT24172</v>
          </cell>
        </row>
        <row r="1947">
          <cell r="A1947" t="str">
            <v>CMRUCT24173</v>
          </cell>
        </row>
        <row r="1948">
          <cell r="A1948" t="str">
            <v>CMRUCT24174</v>
          </cell>
        </row>
        <row r="1949">
          <cell r="A1949" t="str">
            <v>CMRUCT24175</v>
          </cell>
        </row>
        <row r="1950">
          <cell r="A1950" t="str">
            <v>CMRUCT24176</v>
          </cell>
        </row>
        <row r="1951">
          <cell r="A1951" t="str">
            <v>CMRUCT24177</v>
          </cell>
        </row>
        <row r="1952">
          <cell r="A1952" t="str">
            <v>CMRUCT24178</v>
          </cell>
        </row>
        <row r="1953">
          <cell r="A1953" t="str">
            <v>CMRUCT24179</v>
          </cell>
        </row>
        <row r="1954">
          <cell r="A1954" t="str">
            <v>CMRUCT24180</v>
          </cell>
        </row>
        <row r="1955">
          <cell r="A1955" t="str">
            <v>CMRUCT24181</v>
          </cell>
        </row>
        <row r="1956">
          <cell r="A1956" t="str">
            <v>CMRUCT24182</v>
          </cell>
        </row>
        <row r="1957">
          <cell r="A1957" t="str">
            <v>CMRUCT24186</v>
          </cell>
        </row>
        <row r="1958">
          <cell r="A1958" t="str">
            <v>CMRUCT24187</v>
          </cell>
        </row>
        <row r="1959">
          <cell r="A1959" t="str">
            <v>CMRUCT24188</v>
          </cell>
        </row>
        <row r="1960">
          <cell r="A1960" t="str">
            <v>CMRUCT24190</v>
          </cell>
        </row>
        <row r="1961">
          <cell r="A1961" t="str">
            <v>CMRUCT24191</v>
          </cell>
        </row>
        <row r="1962">
          <cell r="A1962" t="str">
            <v>CMRUCT24192</v>
          </cell>
        </row>
        <row r="1963">
          <cell r="A1963" t="str">
            <v>CMRUCT24195</v>
          </cell>
        </row>
        <row r="1964">
          <cell r="A1964" t="str">
            <v>CMRUCT24196</v>
          </cell>
        </row>
        <row r="1965">
          <cell r="A1965" t="str">
            <v>CMRUCT24197</v>
          </cell>
        </row>
        <row r="1966">
          <cell r="A1966" t="str">
            <v>CMRUCT24199</v>
          </cell>
        </row>
        <row r="1967">
          <cell r="A1967" t="str">
            <v>CMRUCT25002</v>
          </cell>
        </row>
        <row r="1968">
          <cell r="A1968" t="str">
            <v>CMRUCT25007</v>
          </cell>
        </row>
        <row r="1969">
          <cell r="A1969" t="str">
            <v>CMRUCT25008</v>
          </cell>
        </row>
        <row r="1970">
          <cell r="A1970" t="str">
            <v>CMRUCT25009</v>
          </cell>
        </row>
        <row r="1971">
          <cell r="A1971" t="str">
            <v>CMRUCT25010</v>
          </cell>
        </row>
        <row r="1972">
          <cell r="A1972" t="str">
            <v>CMRUCT25011</v>
          </cell>
        </row>
        <row r="1973">
          <cell r="A1973" t="str">
            <v>CMRUCT25014</v>
          </cell>
        </row>
        <row r="1974">
          <cell r="A1974" t="str">
            <v>CMTLPT19324</v>
          </cell>
        </row>
        <row r="1975">
          <cell r="A1975" t="str">
            <v>DESKTOP-2D9N46C</v>
          </cell>
        </row>
        <row r="1976">
          <cell r="A1976" t="str">
            <v>DESKTOP-S3R7NVG</v>
          </cell>
        </row>
        <row r="1977">
          <cell r="A1977" t="str">
            <v>GARODOMC002</v>
          </cell>
        </row>
        <row r="1978">
          <cell r="A1978" t="str">
            <v>GAROMOS101</v>
          </cell>
        </row>
        <row r="1979">
          <cell r="A1979" t="str">
            <v>GAROPCUT001</v>
          </cell>
        </row>
        <row r="1980">
          <cell r="A1980" t="str">
            <v>GAROPDDK101</v>
          </cell>
        </row>
        <row r="1981">
          <cell r="A1981" t="str">
            <v>GAROSHARG101</v>
          </cell>
        </row>
        <row r="1982">
          <cell r="A1982" t="str">
            <v>GAROUSINE001</v>
          </cell>
        </row>
        <row r="1983">
          <cell r="A1983" t="str">
            <v>GUINMORP101</v>
          </cell>
        </row>
        <row r="1984">
          <cell r="A1984" t="str">
            <v>GUINUPCUT101</v>
          </cell>
        </row>
        <row r="1985">
          <cell r="A1985" t="str">
            <v>INDUSBI101</v>
          </cell>
        </row>
        <row r="1986">
          <cell r="A1986" t="str">
            <v>KOUMTRACK001</v>
          </cell>
        </row>
        <row r="1987">
          <cell r="A1987" t="str">
            <v>KOUMUSIN001</v>
          </cell>
        </row>
        <row r="1988">
          <cell r="A1988" t="str">
            <v>MESCAVESGAROU</v>
          </cell>
        </row>
        <row r="1989">
          <cell r="A1989" t="str">
            <v>MESCAVESKOUM</v>
          </cell>
        </row>
        <row r="1990">
          <cell r="A1990" t="str">
            <v>MESCAVESNDOK</v>
          </cell>
        </row>
        <row r="1991">
          <cell r="A1991" t="str">
            <v>MESCAVESYDE</v>
          </cell>
        </row>
        <row r="1992">
          <cell r="A1992" t="str">
            <v>MESCOND-TEST</v>
          </cell>
        </row>
        <row r="1993">
          <cell r="A1993" t="str">
            <v>MESCONDBAF</v>
          </cell>
        </row>
        <row r="1994">
          <cell r="A1994" t="str">
            <v>MESCONDGAROU</v>
          </cell>
        </row>
        <row r="1995">
          <cell r="A1995" t="str">
            <v>MESCONDNDOK1</v>
          </cell>
        </row>
        <row r="1996">
          <cell r="A1996" t="str">
            <v>MESCONDNDOKO</v>
          </cell>
        </row>
        <row r="1997">
          <cell r="A1997" t="str">
            <v>MESCONDYDE</v>
          </cell>
        </row>
        <row r="1998">
          <cell r="A1998" t="str">
            <v>MESCONDYDETC</v>
          </cell>
        </row>
        <row r="1999">
          <cell r="A1999" t="str">
            <v>MESCONDYDEUBG</v>
          </cell>
        </row>
        <row r="2000">
          <cell r="A2000" t="str">
            <v>MESFILTBAF</v>
          </cell>
        </row>
        <row r="2001">
          <cell r="A2001" t="str">
            <v>MESFILTGAROU</v>
          </cell>
        </row>
        <row r="2002">
          <cell r="A2002" t="str">
            <v>MESFILTKOUM</v>
          </cell>
        </row>
        <row r="2003">
          <cell r="A2003" t="str">
            <v>MESSGXBAF</v>
          </cell>
        </row>
        <row r="2004">
          <cell r="A2004" t="str">
            <v>MESSGXGARO</v>
          </cell>
        </row>
        <row r="2005">
          <cell r="A2005" t="str">
            <v>MESSGXNDOK</v>
          </cell>
        </row>
        <row r="2006">
          <cell r="A2006" t="str">
            <v>MESSGXTCYDE</v>
          </cell>
        </row>
        <row r="2007">
          <cell r="A2007" t="str">
            <v>MESSGXYDECP</v>
          </cell>
        </row>
        <row r="2008">
          <cell r="A2008" t="str">
            <v>MESTTEBAF</v>
          </cell>
        </row>
        <row r="2009">
          <cell r="A2009" t="str">
            <v>MESTTEYDEUBG</v>
          </cell>
        </row>
        <row r="2010">
          <cell r="A2010" t="str">
            <v>NDOKDOMC003</v>
          </cell>
        </row>
        <row r="2011">
          <cell r="A2011" t="str">
            <v>NDOKMOS101</v>
          </cell>
        </row>
        <row r="2012">
          <cell r="A2012" t="str">
            <v>NDOKPDDK101</v>
          </cell>
        </row>
        <row r="2013">
          <cell r="A2013" t="str">
            <v>NDOKSHARG101</v>
          </cell>
        </row>
        <row r="2014">
          <cell r="A2014" t="str">
            <v>NDOKUPCUT101</v>
          </cell>
        </row>
        <row r="2015">
          <cell r="A2015" t="str">
            <v>NDOKUSIN002</v>
          </cell>
        </row>
        <row r="2016">
          <cell r="A2016" t="str">
            <v>OLEMDOMC001</v>
          </cell>
        </row>
        <row r="2017">
          <cell r="A2017" t="str">
            <v>OLEMMOS101</v>
          </cell>
        </row>
        <row r="2018">
          <cell r="A2018" t="str">
            <v>OLEMPDDK101</v>
          </cell>
        </row>
        <row r="2019">
          <cell r="A2019" t="str">
            <v>OLEMUPCUT101</v>
          </cell>
        </row>
        <row r="2020">
          <cell r="A2020" t="str">
            <v>PONTBBRASSBAF</v>
          </cell>
        </row>
        <row r="2021">
          <cell r="A2021" t="str">
            <v>PONTBBRASSGARO</v>
          </cell>
        </row>
        <row r="2022">
          <cell r="A2022" t="str">
            <v>PONTBBRASSKOUM</v>
          </cell>
        </row>
        <row r="2023">
          <cell r="A2023" t="str">
            <v>PONTBBRASSYDE</v>
          </cell>
        </row>
        <row r="2024">
          <cell r="A2024" t="str">
            <v>PONTBRASGUIN</v>
          </cell>
        </row>
        <row r="2025">
          <cell r="A2025" t="str">
            <v>SABCADMIN</v>
          </cell>
        </row>
        <row r="2026">
          <cell r="A2026" t="str">
            <v>SABCAMPLI101</v>
          </cell>
        </row>
        <row r="2027">
          <cell r="A2027" t="str">
            <v>SABCASCO101</v>
          </cell>
        </row>
        <row r="2028">
          <cell r="A2028" t="str">
            <v>SABCASSET601</v>
          </cell>
        </row>
        <row r="2029">
          <cell r="A2029" t="str">
            <v>SABCBI102</v>
          </cell>
        </row>
        <row r="2030">
          <cell r="A2030" t="str">
            <v>SABCBI102</v>
          </cell>
        </row>
        <row r="2031">
          <cell r="A2031" t="str">
            <v>SABCBI201</v>
          </cell>
        </row>
        <row r="2032">
          <cell r="A2032" t="str">
            <v>SABCBICRM101</v>
          </cell>
        </row>
        <row r="2033">
          <cell r="A2033" t="str">
            <v>SABCBICRM101</v>
          </cell>
        </row>
        <row r="2034">
          <cell r="A2034" t="str">
            <v>SABCBICRM101</v>
          </cell>
        </row>
        <row r="2035">
          <cell r="A2035" t="str">
            <v>SABCBIOM101</v>
          </cell>
        </row>
        <row r="2036">
          <cell r="A2036" t="str">
            <v>SABCBIOM102</v>
          </cell>
        </row>
        <row r="2037">
          <cell r="A2037" t="str">
            <v>SABCBIOM103</v>
          </cell>
        </row>
        <row r="2038">
          <cell r="A2038" t="str">
            <v>SABCBIOM104</v>
          </cell>
        </row>
        <row r="2039">
          <cell r="A2039" t="str">
            <v>SABCBO101</v>
          </cell>
        </row>
        <row r="2040">
          <cell r="A2040" t="str">
            <v>SABCBO101</v>
          </cell>
        </row>
        <row r="2041">
          <cell r="A2041" t="str">
            <v>SABCBO101</v>
          </cell>
        </row>
        <row r="2042">
          <cell r="A2042" t="str">
            <v>SABCBO102</v>
          </cell>
        </row>
        <row r="2043">
          <cell r="A2043" t="str">
            <v>SABCBO102</v>
          </cell>
        </row>
        <row r="2044">
          <cell r="A2044" t="str">
            <v>SABCBO102</v>
          </cell>
        </row>
        <row r="2045">
          <cell r="A2045" t="str">
            <v>SABCBO601</v>
          </cell>
        </row>
        <row r="2046">
          <cell r="A2046" t="str">
            <v>SABCBPC101</v>
          </cell>
        </row>
        <row r="2047">
          <cell r="A2047" t="str">
            <v>SABCBPC103</v>
          </cell>
        </row>
        <row r="2048">
          <cell r="A2048" t="str">
            <v>SABCBPC601</v>
          </cell>
        </row>
        <row r="2049">
          <cell r="A2049" t="str">
            <v>SABCBPC603</v>
          </cell>
        </row>
        <row r="2050">
          <cell r="A2050" t="str">
            <v>SABCBUG101</v>
          </cell>
        </row>
        <row r="2051">
          <cell r="A2051" t="str">
            <v>SABCCACC101</v>
          </cell>
        </row>
        <row r="2052">
          <cell r="A2052" t="str">
            <v>SABCCONSO101</v>
          </cell>
        </row>
        <row r="2053">
          <cell r="A2053" t="str">
            <v>SABCCRM101</v>
          </cell>
        </row>
        <row r="2054">
          <cell r="A2054" t="str">
            <v>SABCCRM601</v>
          </cell>
        </row>
        <row r="2055">
          <cell r="A2055" t="str">
            <v>SABCDARE101</v>
          </cell>
        </row>
        <row r="2056">
          <cell r="A2056" t="str">
            <v>SABCDEOP101</v>
          </cell>
        </row>
        <row r="2057">
          <cell r="A2057" t="str">
            <v>SABCDHCP101</v>
          </cell>
        </row>
        <row r="2058">
          <cell r="A2058" t="str">
            <v>SABCDHCP102</v>
          </cell>
        </row>
        <row r="2059">
          <cell r="A2059" t="str">
            <v>SABCDIMO100</v>
          </cell>
        </row>
        <row r="2060">
          <cell r="A2060" t="str">
            <v>SABCDIMO101</v>
          </cell>
        </row>
        <row r="2061">
          <cell r="A2061" t="str">
            <v>SABCDIMO101</v>
          </cell>
        </row>
        <row r="2062">
          <cell r="A2062" t="str">
            <v>SABCDIMO102</v>
          </cell>
        </row>
        <row r="2063">
          <cell r="A2063" t="str">
            <v>SABCDIMO102</v>
          </cell>
        </row>
        <row r="2064">
          <cell r="A2064" t="str">
            <v>SABCDIMO103</v>
          </cell>
        </row>
        <row r="2065">
          <cell r="A2065" t="str">
            <v>SABCDIMO110</v>
          </cell>
        </row>
        <row r="2066">
          <cell r="A2066" t="str">
            <v>SABCDIMO110</v>
          </cell>
        </row>
        <row r="2067">
          <cell r="A2067" t="str">
            <v>SABCDIMO110</v>
          </cell>
        </row>
        <row r="2068">
          <cell r="A2068" t="str">
            <v>SABCDIMO201</v>
          </cell>
        </row>
        <row r="2069">
          <cell r="A2069" t="str">
            <v>SABCDIMO601</v>
          </cell>
        </row>
        <row r="2070">
          <cell r="A2070" t="str">
            <v>SABCDIMOB101</v>
          </cell>
        </row>
        <row r="2071">
          <cell r="A2071" t="str">
            <v>SABCDIMOB101</v>
          </cell>
        </row>
        <row r="2072">
          <cell r="A2072" t="str">
            <v>SABCDIMOBI101</v>
          </cell>
        </row>
        <row r="2073">
          <cell r="A2073" t="str">
            <v>SABCDIMOBI101</v>
          </cell>
        </row>
        <row r="2074">
          <cell r="A2074" t="str">
            <v>SABCELO101</v>
          </cell>
        </row>
        <row r="2075">
          <cell r="A2075" t="str">
            <v>SABCELO201</v>
          </cell>
        </row>
        <row r="2076">
          <cell r="A2076" t="str">
            <v>SABCENERG01</v>
          </cell>
        </row>
        <row r="2077">
          <cell r="A2077" t="str">
            <v>SABCERP101</v>
          </cell>
        </row>
        <row r="2078">
          <cell r="A2078" t="str">
            <v>SABCERP601</v>
          </cell>
        </row>
        <row r="2079">
          <cell r="A2079" t="str">
            <v>SABCFUTU101</v>
          </cell>
        </row>
        <row r="2080">
          <cell r="A2080" t="str">
            <v>SABCFUTU601</v>
          </cell>
        </row>
        <row r="2081">
          <cell r="A2081" t="str">
            <v>SABCGED101</v>
          </cell>
        </row>
        <row r="2082">
          <cell r="A2082" t="str">
            <v>SABCGED103</v>
          </cell>
        </row>
        <row r="2083">
          <cell r="A2083" t="str">
            <v>SABCGED104</v>
          </cell>
        </row>
        <row r="2084">
          <cell r="A2084" t="str">
            <v>SABCGED105</v>
          </cell>
        </row>
        <row r="2085">
          <cell r="A2085" t="str">
            <v>SABCGEDO101</v>
          </cell>
        </row>
        <row r="2086">
          <cell r="A2086" t="str">
            <v>SABCGEDO201</v>
          </cell>
        </row>
        <row r="2087">
          <cell r="A2087" t="str">
            <v>SABCGLPI101</v>
          </cell>
        </row>
        <row r="2088">
          <cell r="A2088" t="str">
            <v>SABCGLPI601</v>
          </cell>
        </row>
        <row r="2089">
          <cell r="A2089" t="str">
            <v>SABCIA101</v>
          </cell>
        </row>
        <row r="2090">
          <cell r="A2090" t="str">
            <v>SABCIA601</v>
          </cell>
        </row>
        <row r="2091">
          <cell r="A2091" t="str">
            <v>SABCISO101</v>
          </cell>
        </row>
        <row r="2092">
          <cell r="A2092" t="str">
            <v>SABCISO102</v>
          </cell>
        </row>
        <row r="2093">
          <cell r="A2093" t="str">
            <v>SABCISO103</v>
          </cell>
        </row>
        <row r="2094">
          <cell r="A2094" t="str">
            <v>SABCISO201</v>
          </cell>
        </row>
        <row r="2095">
          <cell r="A2095" t="str">
            <v>SABCISO201</v>
          </cell>
        </row>
        <row r="2096">
          <cell r="A2096" t="str">
            <v>SABCISO601</v>
          </cell>
        </row>
        <row r="2097">
          <cell r="A2097" t="str">
            <v>SABCKCP102</v>
          </cell>
        </row>
        <row r="2098">
          <cell r="A2098" t="str">
            <v>SABCKPI101</v>
          </cell>
        </row>
        <row r="2099">
          <cell r="A2099" t="str">
            <v>SABCKPI103</v>
          </cell>
        </row>
        <row r="2100">
          <cell r="A2100" t="str">
            <v>SABCKPI1031</v>
          </cell>
        </row>
        <row r="2101">
          <cell r="A2101" t="str">
            <v>SABCKPI105</v>
          </cell>
        </row>
        <row r="2102">
          <cell r="A2102" t="str">
            <v>SABCKPI606</v>
          </cell>
        </row>
        <row r="2103">
          <cell r="A2103" t="str">
            <v>SABCLCM101</v>
          </cell>
        </row>
        <row r="2104">
          <cell r="A2104" t="str">
            <v>SABCLEARN101</v>
          </cell>
        </row>
        <row r="2105">
          <cell r="A2105" t="str">
            <v>SABCMASS101</v>
          </cell>
        </row>
        <row r="2106">
          <cell r="A2106" t="str">
            <v>SABCMASS601</v>
          </cell>
        </row>
        <row r="2107">
          <cell r="A2107" t="str">
            <v>SABCMDP101</v>
          </cell>
        </row>
        <row r="2108">
          <cell r="A2108" t="str">
            <v>SABCMEC101</v>
          </cell>
        </row>
        <row r="2109">
          <cell r="A2109" t="str">
            <v>SABCMEC102</v>
          </cell>
        </row>
        <row r="2110">
          <cell r="A2110" t="str">
            <v>SABCMEC201</v>
          </cell>
        </row>
        <row r="2111">
          <cell r="A2111" t="str">
            <v>SABCMEC201</v>
          </cell>
        </row>
        <row r="2112">
          <cell r="A2112" t="str">
            <v>SABCMEC202</v>
          </cell>
        </row>
        <row r="2113">
          <cell r="A2113" t="str">
            <v>SABCMEC202</v>
          </cell>
        </row>
        <row r="2114">
          <cell r="A2114" t="str">
            <v>SABCMMIX101</v>
          </cell>
        </row>
        <row r="2115">
          <cell r="A2115" t="str">
            <v>SABCMOS101</v>
          </cell>
        </row>
        <row r="2116">
          <cell r="A2116" t="str">
            <v>SABCMOS102</v>
          </cell>
        </row>
        <row r="2117">
          <cell r="A2117" t="str">
            <v>SABCMOS104</v>
          </cell>
        </row>
        <row r="2118">
          <cell r="A2118" t="str">
            <v>SABCMOS201</v>
          </cell>
        </row>
        <row r="2119">
          <cell r="A2119" t="str">
            <v>SABCMOS201</v>
          </cell>
        </row>
        <row r="2120">
          <cell r="A2120" t="str">
            <v>SABCMOS601</v>
          </cell>
        </row>
        <row r="2121">
          <cell r="A2121" t="str">
            <v>SABCMSQL101</v>
          </cell>
        </row>
        <row r="2122">
          <cell r="A2122" t="str">
            <v>SABCMSQL201</v>
          </cell>
        </row>
        <row r="2123">
          <cell r="A2123" t="str">
            <v>SABCMSQL201</v>
          </cell>
        </row>
        <row r="2124">
          <cell r="A2124" t="str">
            <v>SABCMSQL402</v>
          </cell>
        </row>
        <row r="2125">
          <cell r="A2125" t="str">
            <v>SABCMSQL601</v>
          </cell>
        </row>
        <row r="2126">
          <cell r="A2126" t="str">
            <v>SABCMYAP101</v>
          </cell>
        </row>
        <row r="2127">
          <cell r="A2127" t="str">
            <v>SABCOMNI101</v>
          </cell>
        </row>
        <row r="2128">
          <cell r="A2128" t="str">
            <v>SABCPASDO101</v>
          </cell>
        </row>
        <row r="2129">
          <cell r="A2129" t="str">
            <v>SABCPASDO101</v>
          </cell>
        </row>
        <row r="2130">
          <cell r="A2130" t="str">
            <v>SABCPASDO102</v>
          </cell>
        </row>
        <row r="2131">
          <cell r="A2131" t="str">
            <v>SABCPASDO102</v>
          </cell>
        </row>
        <row r="2132">
          <cell r="A2132" t="str">
            <v>SABCPDDK101</v>
          </cell>
        </row>
        <row r="2133">
          <cell r="A2133" t="str">
            <v>SABCPERM101</v>
          </cell>
        </row>
        <row r="2134">
          <cell r="A2134" t="str">
            <v>SABCPROJ102</v>
          </cell>
        </row>
        <row r="2135">
          <cell r="A2135" t="str">
            <v>SABCPROJ601</v>
          </cell>
        </row>
        <row r="2136">
          <cell r="A2136" t="str">
            <v>SABCRADI101</v>
          </cell>
        </row>
        <row r="2137">
          <cell r="A2137" t="str">
            <v>SABCRADI102</v>
          </cell>
        </row>
        <row r="2138">
          <cell r="A2138" t="str">
            <v>SABCSCCM101</v>
          </cell>
        </row>
        <row r="2139">
          <cell r="A2139" t="str">
            <v>SABCSHARG101</v>
          </cell>
        </row>
        <row r="2140">
          <cell r="A2140" t="str">
            <v>SABCSOC101</v>
          </cell>
        </row>
        <row r="2141">
          <cell r="A2141" t="str">
            <v>SABCSQCAIS101</v>
          </cell>
        </row>
        <row r="2142">
          <cell r="A2142" t="str">
            <v>SABCSQCAIS601</v>
          </cell>
        </row>
        <row r="2143">
          <cell r="A2143" t="str">
            <v>SABCSQDIMO101</v>
          </cell>
        </row>
        <row r="2144">
          <cell r="A2144" t="str">
            <v>SABCSQDIMO101</v>
          </cell>
        </row>
        <row r="2145">
          <cell r="A2145" t="str">
            <v>SABCSQDIMO201</v>
          </cell>
        </row>
        <row r="2146">
          <cell r="A2146" t="str">
            <v>SABCSQELO101</v>
          </cell>
        </row>
        <row r="2147">
          <cell r="A2147" t="str">
            <v>SABCSQELO201</v>
          </cell>
        </row>
        <row r="2148">
          <cell r="A2148" t="str">
            <v>SABCSQINT601</v>
          </cell>
        </row>
        <row r="2149">
          <cell r="A2149" t="str">
            <v>SABCSQQUAL101</v>
          </cell>
        </row>
        <row r="2150">
          <cell r="A2150" t="str">
            <v>SABCSQRH101</v>
          </cell>
        </row>
        <row r="2151">
          <cell r="A2151" t="str">
            <v>SABCSQRH601</v>
          </cell>
        </row>
        <row r="2152">
          <cell r="A2152" t="str">
            <v>SABCSQSHAR101</v>
          </cell>
        </row>
        <row r="2153">
          <cell r="A2153" t="str">
            <v>SABCSQSHAR101</v>
          </cell>
        </row>
        <row r="2154">
          <cell r="A2154" t="str">
            <v>SABCSSIS101</v>
          </cell>
        </row>
        <row r="2155">
          <cell r="A2155" t="str">
            <v>SABCSSIS101</v>
          </cell>
        </row>
        <row r="2156">
          <cell r="A2156" t="str">
            <v>SABCSSIS101</v>
          </cell>
        </row>
        <row r="2157">
          <cell r="A2157" t="str">
            <v>SABCSSIS601</v>
          </cell>
        </row>
        <row r="2158">
          <cell r="A2158" t="str">
            <v>SABCTEST601</v>
          </cell>
        </row>
        <row r="2159">
          <cell r="A2159" t="str">
            <v>SABCTSE101</v>
          </cell>
        </row>
        <row r="2160">
          <cell r="A2160" t="str">
            <v>SABCTSE102</v>
          </cell>
        </row>
        <row r="2161">
          <cell r="A2161" t="str">
            <v>SABCTSE102</v>
          </cell>
        </row>
        <row r="2162">
          <cell r="A2162" t="str">
            <v>SABCTSEL101</v>
          </cell>
        </row>
        <row r="2163">
          <cell r="A2163" t="str">
            <v>SABCTSEL102</v>
          </cell>
        </row>
        <row r="2164">
          <cell r="A2164" t="str">
            <v>SABCTSEL102</v>
          </cell>
        </row>
        <row r="2165">
          <cell r="A2165" t="str">
            <v>SABCUPCUT101</v>
          </cell>
        </row>
        <row r="2166">
          <cell r="A2166" t="str">
            <v>SABCUPCUT102</v>
          </cell>
        </row>
        <row r="2167">
          <cell r="A2167" t="str">
            <v>SABCVPRX101</v>
          </cell>
        </row>
        <row r="2168">
          <cell r="A2168" t="str">
            <v>SABCVPRX102</v>
          </cell>
        </row>
        <row r="2169">
          <cell r="A2169" t="str">
            <v>SABCVPRX103</v>
          </cell>
        </row>
        <row r="2170">
          <cell r="A2170" t="str">
            <v>SABCVPRX104</v>
          </cell>
        </row>
        <row r="2171">
          <cell r="A2171" t="str">
            <v>SABCVPRX105</v>
          </cell>
        </row>
        <row r="2172">
          <cell r="A2172" t="str">
            <v>SABCWEB101</v>
          </cell>
        </row>
        <row r="2173">
          <cell r="A2173" t="str">
            <v>SABCWEB601</v>
          </cell>
        </row>
        <row r="2174">
          <cell r="A2174" t="str">
            <v>SABCWEF101</v>
          </cell>
        </row>
        <row r="2175">
          <cell r="A2175" t="str">
            <v>SABCWIFI101</v>
          </cell>
        </row>
        <row r="2176">
          <cell r="A2176" t="str">
            <v>SABCWIFI601</v>
          </cell>
        </row>
        <row r="2177">
          <cell r="A2177" t="str">
            <v>SEMCDOMC001</v>
          </cell>
        </row>
        <row r="2178">
          <cell r="A2178" t="str">
            <v>SEMCPDDK101</v>
          </cell>
        </row>
        <row r="2179">
          <cell r="A2179" t="str">
            <v>SEMCSHARG101</v>
          </cell>
        </row>
        <row r="2180">
          <cell r="A2180" t="str">
            <v>SEMCUPCUT101</v>
          </cell>
        </row>
        <row r="2181">
          <cell r="A2181" t="str">
            <v>SEMCUSIN001</v>
          </cell>
        </row>
        <row r="2182">
          <cell r="A2182" t="str">
            <v>SERVEURDI01</v>
          </cell>
        </row>
        <row r="2183">
          <cell r="A2183" t="str">
            <v>SIACDOMC002</v>
          </cell>
        </row>
        <row r="2184">
          <cell r="A2184" t="str">
            <v>SIACFICH001</v>
          </cell>
        </row>
        <row r="2185">
          <cell r="A2185" t="str">
            <v>SIACFICH002</v>
          </cell>
        </row>
        <row r="2186">
          <cell r="A2186" t="str">
            <v>SIACMOS101</v>
          </cell>
        </row>
        <row r="2187">
          <cell r="A2187" t="str">
            <v>SIACPDDK101</v>
          </cell>
        </row>
        <row r="2188">
          <cell r="A2188" t="str">
            <v>SIACSHARG101</v>
          </cell>
        </row>
        <row r="2189">
          <cell r="A2189" t="str">
            <v>SIACUPCUT101</v>
          </cell>
        </row>
        <row r="2190">
          <cell r="A2190" t="str">
            <v>SILOS</v>
          </cell>
        </row>
        <row r="2191">
          <cell r="A2191" t="str">
            <v>SOCABACK101</v>
          </cell>
        </row>
        <row r="2192">
          <cell r="A2192" t="str">
            <v>SOCADOMC002</v>
          </cell>
        </row>
        <row r="2193">
          <cell r="A2193" t="str">
            <v>SOCAECOSYS101</v>
          </cell>
        </row>
        <row r="2194">
          <cell r="A2194" t="str">
            <v>SOCAFICH101</v>
          </cell>
        </row>
        <row r="2195">
          <cell r="A2195" t="str">
            <v>SOCAHUSKY101</v>
          </cell>
        </row>
        <row r="2196">
          <cell r="A2196" t="str">
            <v>SOCAMOS101</v>
          </cell>
        </row>
        <row r="2197">
          <cell r="A2197" t="str">
            <v>SOCAMSQL101</v>
          </cell>
        </row>
        <row r="2198">
          <cell r="A2198" t="str">
            <v>SOCAPCUT001</v>
          </cell>
        </row>
        <row r="2199">
          <cell r="A2199" t="str">
            <v>SOCAPDDK101</v>
          </cell>
        </row>
        <row r="2200">
          <cell r="A2200" t="str">
            <v>SOCASHARG101</v>
          </cell>
        </row>
        <row r="2201">
          <cell r="A2201" t="str">
            <v>SOCASOFT101</v>
          </cell>
        </row>
        <row r="2202">
          <cell r="A2202" t="str">
            <v>SOUADOMC001</v>
          </cell>
        </row>
        <row r="2203">
          <cell r="A2203" t="str">
            <v>SOUAMOS101</v>
          </cell>
        </row>
        <row r="2204">
          <cell r="A2204" t="str">
            <v>SOUAPCUT001</v>
          </cell>
        </row>
        <row r="2205">
          <cell r="A2205" t="str">
            <v>SOUAPDDK101</v>
          </cell>
        </row>
        <row r="2206">
          <cell r="A2206" t="str">
            <v>VM-CMRSRV23001-</v>
          </cell>
        </row>
        <row r="2207">
          <cell r="A2207" t="str">
            <v>YAOUBACK101</v>
          </cell>
        </row>
        <row r="2208">
          <cell r="A2208" t="str">
            <v>YAOUBI101</v>
          </cell>
        </row>
        <row r="2209">
          <cell r="A2209" t="str">
            <v>YAOUDOMC002</v>
          </cell>
        </row>
        <row r="2210">
          <cell r="A2210" t="str">
            <v>YAOUMOS101</v>
          </cell>
        </row>
        <row r="2211">
          <cell r="A2211" t="str">
            <v>YAOUPCUT001</v>
          </cell>
        </row>
        <row r="2212">
          <cell r="A2212" t="str">
            <v>YAOUPDDK101</v>
          </cell>
        </row>
        <row r="2213">
          <cell r="A2213" t="str">
            <v>YAOUSHARG101</v>
          </cell>
        </row>
        <row r="2214">
          <cell r="A2214" t="str">
            <v>YAOUSIN001</v>
          </cell>
        </row>
        <row r="2215">
          <cell r="A2215" t="str">
            <v>YAOUSIN001</v>
          </cell>
        </row>
        <row r="2216">
          <cell r="A2216" t="str">
            <v>YAOUSIN002</v>
          </cell>
        </row>
        <row r="2217">
          <cell r="A2217" t="str">
            <v>YAOUSIN003</v>
          </cell>
        </row>
        <row r="2218">
          <cell r="A2218" t="str">
            <v>YAOUSIN005</v>
          </cell>
        </row>
        <row r="2219">
          <cell r="A2219" t="str">
            <v>YAOUSINE001</v>
          </cell>
        </row>
        <row r="2220">
          <cell r="A2220" t="str">
            <v>YAOUVPRX101</v>
          </cell>
        </row>
        <row r="2221">
          <cell r="A2221" t="str">
            <v>YAOUVPRX102</v>
          </cell>
        </row>
      </sheetData>
      <sheetData sheetId="8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TANIUM"/>
      <sheetName val="NOK OS"/>
      <sheetName val="NOK CrowdStrike"/>
      <sheetName val="Statistiques"/>
      <sheetName val="Serveurs exclus et motifs"/>
      <sheetName val="AD SRV"/>
      <sheetName val="Tanium"/>
      <sheetName val="CrowdStrik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Computer Name</v>
          </cell>
        </row>
      </sheetData>
      <sheetData sheetId="7">
        <row r="1">
          <cell r="A1" t="str">
            <v>Hostname</v>
          </cell>
        </row>
        <row r="2">
          <cell r="A2" t="str">
            <v>23085</v>
          </cell>
        </row>
        <row r="3">
          <cell r="A3" t="str">
            <v>AKWAPDDK101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BALIFICH101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BALISHAR003</v>
          </cell>
        </row>
        <row r="38">
          <cell r="A38" t="str">
            <v>BALITATT001</v>
          </cell>
        </row>
        <row r="39">
          <cell r="A39" t="str">
            <v>BONADOMC002</v>
          </cell>
        </row>
        <row r="40">
          <cell r="A40" t="str">
            <v>BONAMOS101</v>
          </cell>
        </row>
        <row r="41">
          <cell r="A41" t="str">
            <v>BONAPDDK101</v>
          </cell>
        </row>
        <row r="42">
          <cell r="A42" t="str">
            <v>BONAUPCUT101</v>
          </cell>
        </row>
        <row r="43">
          <cell r="A43" t="str">
            <v>CM01BI101</v>
          </cell>
        </row>
        <row r="44">
          <cell r="A44" t="str">
            <v>CMRLP19216</v>
          </cell>
        </row>
        <row r="45">
          <cell r="A45" t="str">
            <v>CMRLPT19001</v>
          </cell>
        </row>
        <row r="46">
          <cell r="A46" t="str">
            <v>CMRLPT19002</v>
          </cell>
        </row>
        <row r="47">
          <cell r="A47" t="str">
            <v>CMRLPT19004</v>
          </cell>
        </row>
        <row r="48">
          <cell r="A48" t="str">
            <v>CMRLPT19005</v>
          </cell>
        </row>
        <row r="49">
          <cell r="A49" t="str">
            <v>CMRLPT19006</v>
          </cell>
        </row>
        <row r="50">
          <cell r="A50" t="str">
            <v>CMRLPT19057</v>
          </cell>
        </row>
        <row r="51">
          <cell r="A51" t="str">
            <v>CMRLPT19073</v>
          </cell>
        </row>
        <row r="52">
          <cell r="A52" t="str">
            <v>CMRLPT19088</v>
          </cell>
        </row>
        <row r="53">
          <cell r="A53" t="str">
            <v>CMRLPT19149</v>
          </cell>
        </row>
        <row r="54">
          <cell r="A54" t="str">
            <v>CMRLPT19153</v>
          </cell>
        </row>
        <row r="55">
          <cell r="A55" t="str">
            <v>CMRLPT19154</v>
          </cell>
        </row>
        <row r="56">
          <cell r="A56" t="str">
            <v>CMRLPT19156</v>
          </cell>
        </row>
        <row r="57">
          <cell r="A57" t="str">
            <v>CMRLPT19157</v>
          </cell>
        </row>
        <row r="58">
          <cell r="A58" t="str">
            <v>CMRLPT19161</v>
          </cell>
        </row>
        <row r="59">
          <cell r="A59" t="str">
            <v>CMRLPT19162</v>
          </cell>
        </row>
        <row r="60">
          <cell r="A60" t="str">
            <v>CMRLPT19163</v>
          </cell>
        </row>
        <row r="61">
          <cell r="A61" t="str">
            <v>CMRLPT19165</v>
          </cell>
        </row>
        <row r="62">
          <cell r="A62" t="str">
            <v>CMRLPT19166</v>
          </cell>
        </row>
        <row r="63">
          <cell r="A63" t="str">
            <v>CMRLPT19167</v>
          </cell>
        </row>
        <row r="64">
          <cell r="A64" t="str">
            <v>CMRLPT19168</v>
          </cell>
        </row>
        <row r="65">
          <cell r="A65" t="str">
            <v>CMRLPT19169</v>
          </cell>
        </row>
        <row r="66">
          <cell r="A66" t="str">
            <v>CMRLPT19170</v>
          </cell>
        </row>
        <row r="67">
          <cell r="A67" t="str">
            <v>CMRLPT19171</v>
          </cell>
        </row>
        <row r="68">
          <cell r="A68" t="str">
            <v>CMRLPT19173</v>
          </cell>
        </row>
        <row r="69">
          <cell r="A69" t="str">
            <v>CMRLPT19174</v>
          </cell>
        </row>
        <row r="70">
          <cell r="A70" t="str">
            <v>CMRLPT19175</v>
          </cell>
        </row>
        <row r="71">
          <cell r="A71" t="str">
            <v>CMRLPT19177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CMRLPT19203</v>
          </cell>
        </row>
        <row r="81">
          <cell r="A81" t="str">
            <v>CMRLPT19205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CMRLPT19239</v>
          </cell>
        </row>
        <row r="98">
          <cell r="A98" t="str">
            <v>CMRLPT19242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CMRLPT19246</v>
          </cell>
        </row>
        <row r="103">
          <cell r="A103" t="str">
            <v>CMRLPT19248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CMRLPT19254</v>
          </cell>
        </row>
        <row r="110">
          <cell r="A110" t="str">
            <v>CMRLPT19264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CMRLPT19279</v>
          </cell>
        </row>
        <row r="117">
          <cell r="A117" t="str">
            <v>CMRLPT19282</v>
          </cell>
        </row>
        <row r="118">
          <cell r="A118" t="str">
            <v>CMRLPT19287</v>
          </cell>
        </row>
        <row r="119">
          <cell r="A119" t="str">
            <v>CMRLPT19287</v>
          </cell>
        </row>
        <row r="120">
          <cell r="A120" t="str">
            <v>CMRLPT19288</v>
          </cell>
        </row>
        <row r="121">
          <cell r="A121" t="str">
            <v>CMRLPT19290</v>
          </cell>
        </row>
        <row r="122">
          <cell r="A122" t="str">
            <v>CMRLPT19290</v>
          </cell>
        </row>
        <row r="123">
          <cell r="A123" t="str">
            <v>CMRLPT19293</v>
          </cell>
        </row>
        <row r="124">
          <cell r="A124" t="str">
            <v>CMRLPT19296</v>
          </cell>
        </row>
        <row r="125">
          <cell r="A125" t="str">
            <v>CMRLPT19296</v>
          </cell>
        </row>
        <row r="126">
          <cell r="A126" t="str">
            <v>CMRLPT19304</v>
          </cell>
        </row>
        <row r="127">
          <cell r="A127" t="str">
            <v>CMRLPT19304</v>
          </cell>
        </row>
        <row r="128">
          <cell r="A128" t="str">
            <v>CMRLPT19316</v>
          </cell>
        </row>
        <row r="129">
          <cell r="A129" t="str">
            <v>CMRLPT19318</v>
          </cell>
        </row>
        <row r="130">
          <cell r="A130" t="str">
            <v>CMRLPT19320</v>
          </cell>
        </row>
        <row r="131">
          <cell r="A131" t="str">
            <v>CMRLPT19320</v>
          </cell>
        </row>
        <row r="132">
          <cell r="A132" t="str">
            <v>CMRLPT19324</v>
          </cell>
        </row>
        <row r="133">
          <cell r="A133" t="str">
            <v>CMRLPT19325</v>
          </cell>
        </row>
        <row r="134">
          <cell r="A134" t="str">
            <v>CMRLPT19330</v>
          </cell>
        </row>
        <row r="135">
          <cell r="A135" t="str">
            <v>CMRLPT19331</v>
          </cell>
        </row>
        <row r="136">
          <cell r="A136" t="str">
            <v>CMRLPT19336</v>
          </cell>
        </row>
        <row r="137">
          <cell r="A137" t="str">
            <v>CMRLPT19350</v>
          </cell>
        </row>
        <row r="138">
          <cell r="A138" t="str">
            <v>CMRLPT19350</v>
          </cell>
        </row>
        <row r="139">
          <cell r="A139" t="str">
            <v>CMRLPT19352</v>
          </cell>
        </row>
        <row r="140">
          <cell r="A140" t="str">
            <v>CMRLPT19354</v>
          </cell>
        </row>
        <row r="141">
          <cell r="A141" t="str">
            <v>CMRLPT19354</v>
          </cell>
        </row>
        <row r="142">
          <cell r="A142" t="str">
            <v>CMRLPT19356</v>
          </cell>
        </row>
        <row r="143">
          <cell r="A143" t="str">
            <v>CMRLPT19358</v>
          </cell>
        </row>
        <row r="144">
          <cell r="A144" t="str">
            <v>CMRLPT19361</v>
          </cell>
        </row>
        <row r="145">
          <cell r="A145" t="str">
            <v>CMRLPT19363</v>
          </cell>
        </row>
        <row r="146">
          <cell r="A146" t="str">
            <v>CMRLPT19366</v>
          </cell>
        </row>
        <row r="147">
          <cell r="A147" t="str">
            <v>CMRLPT19368</v>
          </cell>
        </row>
        <row r="148">
          <cell r="A148" t="str">
            <v>CMRLPT19369</v>
          </cell>
        </row>
        <row r="149">
          <cell r="A149" t="str">
            <v>CMRLPT19378</v>
          </cell>
        </row>
        <row r="150">
          <cell r="A150" t="str">
            <v>CMRLPT19378</v>
          </cell>
        </row>
        <row r="151">
          <cell r="A151" t="str">
            <v>CMRLPT20001</v>
          </cell>
        </row>
        <row r="152">
          <cell r="A152" t="str">
            <v>CMRLPT20002</v>
          </cell>
        </row>
        <row r="153">
          <cell r="A153" t="str">
            <v>CMRLPT20003</v>
          </cell>
        </row>
        <row r="154">
          <cell r="A154" t="str">
            <v>CMRLPT20004</v>
          </cell>
        </row>
        <row r="155">
          <cell r="A155" t="str">
            <v>CMRLPT20005</v>
          </cell>
        </row>
        <row r="156">
          <cell r="A156" t="str">
            <v>CMRLPT20008</v>
          </cell>
        </row>
        <row r="157">
          <cell r="A157" t="str">
            <v>CMRLPT20009</v>
          </cell>
        </row>
        <row r="158">
          <cell r="A158" t="str">
            <v>CMRLPT20010</v>
          </cell>
        </row>
        <row r="159">
          <cell r="A159" t="str">
            <v>CMRLPT20011</v>
          </cell>
        </row>
        <row r="160">
          <cell r="A160" t="str">
            <v>CMRLPT20012</v>
          </cell>
        </row>
        <row r="161">
          <cell r="A161" t="str">
            <v>CMRLPT20014</v>
          </cell>
        </row>
        <row r="162">
          <cell r="A162" t="str">
            <v>CMRLPT20015</v>
          </cell>
        </row>
        <row r="163">
          <cell r="A163" t="str">
            <v>CMRLPT20016</v>
          </cell>
        </row>
        <row r="164">
          <cell r="A164" t="str">
            <v>CMRLPT20017</v>
          </cell>
        </row>
        <row r="165">
          <cell r="A165" t="str">
            <v>CMRLPT20019</v>
          </cell>
        </row>
        <row r="166">
          <cell r="A166" t="str">
            <v>CMRLPT20020</v>
          </cell>
        </row>
        <row r="167">
          <cell r="A167" t="str">
            <v>CMRLPT20020</v>
          </cell>
        </row>
        <row r="168">
          <cell r="A168" t="str">
            <v>CMRLPT20021</v>
          </cell>
        </row>
        <row r="169">
          <cell r="A169" t="str">
            <v>CMRLPT20022</v>
          </cell>
        </row>
        <row r="170">
          <cell r="A170" t="str">
            <v>CMRLPT20022</v>
          </cell>
        </row>
        <row r="171">
          <cell r="A171" t="str">
            <v>CMRLPT20023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CMRLPT20039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CMRLPT20096</v>
          </cell>
        </row>
        <row r="229">
          <cell r="A229" t="str">
            <v>CMRLPT20100</v>
          </cell>
        </row>
        <row r="230">
          <cell r="A230" t="str">
            <v>CMRLPT20101</v>
          </cell>
        </row>
        <row r="231">
          <cell r="A231" t="str">
            <v>CMRLPT20106</v>
          </cell>
        </row>
        <row r="232">
          <cell r="A232" t="str">
            <v>CMRLPT20108</v>
          </cell>
        </row>
        <row r="233">
          <cell r="A233" t="str">
            <v>CMRLPT20109</v>
          </cell>
        </row>
        <row r="234">
          <cell r="A234" t="str">
            <v>CMRLPT20111</v>
          </cell>
        </row>
        <row r="235">
          <cell r="A235" t="str">
            <v>CMRLPT20112</v>
          </cell>
        </row>
        <row r="236">
          <cell r="A236" t="str">
            <v>CMRLPT20115</v>
          </cell>
        </row>
        <row r="237">
          <cell r="A237" t="str">
            <v>CMRLPT20117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CMRLPT20120</v>
          </cell>
        </row>
        <row r="241">
          <cell r="A241" t="str">
            <v>CMRLPT20121</v>
          </cell>
        </row>
        <row r="242">
          <cell r="A242" t="str">
            <v>CMRLPT21003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CMRLPT21010</v>
          </cell>
        </row>
        <row r="249">
          <cell r="A249" t="str">
            <v>CMRLPT21011</v>
          </cell>
        </row>
        <row r="250">
          <cell r="A250" t="str">
            <v>CMRLPT21012</v>
          </cell>
        </row>
        <row r="251">
          <cell r="A251" t="str">
            <v>CMRLPT21013</v>
          </cell>
        </row>
        <row r="252">
          <cell r="A252" t="str">
            <v>CMRLPT21014</v>
          </cell>
        </row>
        <row r="253">
          <cell r="A253" t="str">
            <v>CMRLPT21015</v>
          </cell>
        </row>
        <row r="254">
          <cell r="A254" t="str">
            <v>CMRLPT21016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CMRLPT21093</v>
          </cell>
        </row>
        <row r="318">
          <cell r="A318" t="str">
            <v>CMRLPT21094</v>
          </cell>
        </row>
        <row r="319">
          <cell r="A319" t="str">
            <v>CMRLPT21095</v>
          </cell>
        </row>
        <row r="320">
          <cell r="A320" t="str">
            <v>CMRLPT21096</v>
          </cell>
        </row>
        <row r="321">
          <cell r="A321" t="str">
            <v>CMRLPT21097</v>
          </cell>
        </row>
        <row r="322">
          <cell r="A322" t="str">
            <v>CMRLPT21098</v>
          </cell>
        </row>
        <row r="323">
          <cell r="A323" t="str">
            <v>CMRLPT21099</v>
          </cell>
        </row>
        <row r="324">
          <cell r="A324" t="str">
            <v>CMRLPT21100</v>
          </cell>
        </row>
        <row r="325">
          <cell r="A325" t="str">
            <v>CMRLPT21101</v>
          </cell>
        </row>
        <row r="326">
          <cell r="A326" t="str">
            <v>CMRLPT21102</v>
          </cell>
        </row>
        <row r="327">
          <cell r="A327" t="str">
            <v>CMRLPT21103</v>
          </cell>
        </row>
        <row r="328">
          <cell r="A328" t="str">
            <v>CMRLPT21104</v>
          </cell>
        </row>
        <row r="329">
          <cell r="A329" t="str">
            <v>CMRLPT21105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CMRLPT21130</v>
          </cell>
        </row>
        <row r="354">
          <cell r="A354" t="str">
            <v>CMRLPT21132</v>
          </cell>
        </row>
        <row r="355">
          <cell r="A355" t="str">
            <v>CMRLPT21133</v>
          </cell>
        </row>
        <row r="356">
          <cell r="A356" t="str">
            <v>CMRLPT21134</v>
          </cell>
        </row>
        <row r="357">
          <cell r="A357" t="str">
            <v>CMRLPT21135</v>
          </cell>
        </row>
        <row r="358">
          <cell r="A358" t="str">
            <v>CMRLPT21136</v>
          </cell>
        </row>
        <row r="359">
          <cell r="A359" t="str">
            <v>CMRLPT21137</v>
          </cell>
        </row>
        <row r="360">
          <cell r="A360" t="str">
            <v>CMRLPT21138</v>
          </cell>
        </row>
        <row r="361">
          <cell r="A361" t="str">
            <v>CMRLPT21139</v>
          </cell>
        </row>
        <row r="362">
          <cell r="A362" t="str">
            <v>CMRLPT21140</v>
          </cell>
        </row>
        <row r="363">
          <cell r="A363" t="str">
            <v>CMRLPT21142</v>
          </cell>
        </row>
        <row r="364">
          <cell r="A364" t="str">
            <v>CMRLPT21143</v>
          </cell>
        </row>
        <row r="365">
          <cell r="A365" t="str">
            <v>CMRLPT21144</v>
          </cell>
        </row>
        <row r="366">
          <cell r="A366" t="str">
            <v>CMRLPT21145</v>
          </cell>
        </row>
        <row r="367">
          <cell r="A367" t="str">
            <v>CMRLPT21146</v>
          </cell>
        </row>
        <row r="368">
          <cell r="A368" t="str">
            <v>CMRLPT21147</v>
          </cell>
        </row>
        <row r="369">
          <cell r="A369" t="str">
            <v>CMRLPT21148</v>
          </cell>
        </row>
        <row r="370">
          <cell r="A370" t="str">
            <v>CMRLPT21149</v>
          </cell>
        </row>
        <row r="371">
          <cell r="A371" t="str">
            <v>CMRLPT21150</v>
          </cell>
        </row>
        <row r="372">
          <cell r="A372" t="str">
            <v>CMRLPT21151</v>
          </cell>
        </row>
        <row r="373">
          <cell r="A373" t="str">
            <v>CMRLPT21153</v>
          </cell>
        </row>
        <row r="374">
          <cell r="A374" t="str">
            <v>CMRLPT21154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CMRLPT21167</v>
          </cell>
        </row>
        <row r="388">
          <cell r="A388" t="str">
            <v>CMRLPT21170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CMRLPT22014</v>
          </cell>
        </row>
        <row r="401">
          <cell r="A401" t="str">
            <v>CMRLPT22015</v>
          </cell>
        </row>
        <row r="402">
          <cell r="A402" t="str">
            <v>CMRLPT22016</v>
          </cell>
        </row>
        <row r="403">
          <cell r="A403" t="str">
            <v>CMRLPT22018</v>
          </cell>
        </row>
        <row r="404">
          <cell r="A404" t="str">
            <v>CMRLPT22019</v>
          </cell>
        </row>
        <row r="405">
          <cell r="A405" t="str">
            <v>CMRLPT22020</v>
          </cell>
        </row>
        <row r="406">
          <cell r="A406" t="str">
            <v>CMRLPT22021</v>
          </cell>
        </row>
        <row r="407">
          <cell r="A407" t="str">
            <v>CMRLPT22022</v>
          </cell>
        </row>
        <row r="408">
          <cell r="A408" t="str">
            <v>CMRLPT22023</v>
          </cell>
        </row>
        <row r="409">
          <cell r="A409" t="str">
            <v>CMRLPT22024</v>
          </cell>
        </row>
        <row r="410">
          <cell r="A410" t="str">
            <v>CMRLPT22025</v>
          </cell>
        </row>
        <row r="411">
          <cell r="A411" t="str">
            <v>CMRLPT22026</v>
          </cell>
        </row>
        <row r="412">
          <cell r="A412" t="str">
            <v>CMRLPT22027</v>
          </cell>
        </row>
        <row r="413">
          <cell r="A413" t="str">
            <v>CMRLPT22028</v>
          </cell>
        </row>
        <row r="414">
          <cell r="A414" t="str">
            <v>CMRLPT22029</v>
          </cell>
        </row>
        <row r="415">
          <cell r="A415" t="str">
            <v>CMRLPT22030</v>
          </cell>
        </row>
        <row r="416">
          <cell r="A416" t="str">
            <v>CMRLPT22031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CMRLPT22050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CMRLPT22061</v>
          </cell>
        </row>
        <row r="447">
          <cell r="A447" t="str">
            <v>CMRLPT22062</v>
          </cell>
        </row>
        <row r="448">
          <cell r="A448" t="str">
            <v>CMRLPT22063</v>
          </cell>
        </row>
        <row r="449">
          <cell r="A449" t="str">
            <v>CMRLPT22064</v>
          </cell>
        </row>
        <row r="450">
          <cell r="A450" t="str">
            <v>CMRLPT22065</v>
          </cell>
        </row>
        <row r="451">
          <cell r="A451" t="str">
            <v>CMRLPT22066</v>
          </cell>
        </row>
        <row r="452">
          <cell r="A452" t="str">
            <v>CMRLPT22068</v>
          </cell>
        </row>
        <row r="453">
          <cell r="A453" t="str">
            <v>CMRLPT22069</v>
          </cell>
        </row>
        <row r="454">
          <cell r="A454" t="str">
            <v>CMRLPT22070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CMRLPT22074</v>
          </cell>
        </row>
        <row r="458">
          <cell r="A458" t="str">
            <v>CMRLPT22075</v>
          </cell>
        </row>
        <row r="459">
          <cell r="A459" t="str">
            <v>CMRLPT22077</v>
          </cell>
        </row>
        <row r="460">
          <cell r="A460" t="str">
            <v>CMRLPT22078</v>
          </cell>
        </row>
        <row r="461">
          <cell r="A461" t="str">
            <v>CMRLPT22079</v>
          </cell>
        </row>
        <row r="462">
          <cell r="A462" t="str">
            <v>CMRLPT22080</v>
          </cell>
        </row>
        <row r="463">
          <cell r="A463" t="str">
            <v>CMRLPT22081</v>
          </cell>
        </row>
        <row r="464">
          <cell r="A464" t="str">
            <v>CMRLPT22082</v>
          </cell>
        </row>
        <row r="465">
          <cell r="A465" t="str">
            <v>CMRLPT22083</v>
          </cell>
        </row>
        <row r="466">
          <cell r="A466" t="str">
            <v>CMRLPT22084</v>
          </cell>
        </row>
        <row r="467">
          <cell r="A467" t="str">
            <v>CMRLPT22085</v>
          </cell>
        </row>
        <row r="468">
          <cell r="A468" t="str">
            <v>CMRLPT22086</v>
          </cell>
        </row>
        <row r="469">
          <cell r="A469" t="str">
            <v>CMRLPT22087</v>
          </cell>
        </row>
        <row r="470">
          <cell r="A470" t="str">
            <v>CMRLPT22089</v>
          </cell>
        </row>
        <row r="471">
          <cell r="A471" t="str">
            <v>CMRLPT22091</v>
          </cell>
        </row>
        <row r="472">
          <cell r="A472" t="str">
            <v>CMRLPT22093</v>
          </cell>
        </row>
        <row r="473">
          <cell r="A473" t="str">
            <v>CMRLPT22094</v>
          </cell>
        </row>
        <row r="474">
          <cell r="A474" t="str">
            <v>CMRLPT22095</v>
          </cell>
        </row>
        <row r="475">
          <cell r="A475" t="str">
            <v>CMRLPT22096</v>
          </cell>
        </row>
        <row r="476">
          <cell r="A476" t="str">
            <v>CMRLPT22097</v>
          </cell>
        </row>
        <row r="477">
          <cell r="A477" t="str">
            <v>CMRLPT22098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CMRLPT22114</v>
          </cell>
        </row>
        <row r="491">
          <cell r="A491" t="str">
            <v>CMRLPT22115</v>
          </cell>
        </row>
        <row r="492">
          <cell r="A492" t="str">
            <v>CMRLPT22116</v>
          </cell>
        </row>
        <row r="493">
          <cell r="A493" t="str">
            <v>CMRLPT22117</v>
          </cell>
        </row>
        <row r="494">
          <cell r="A494" t="str">
            <v>CMRLPT22118</v>
          </cell>
        </row>
        <row r="495">
          <cell r="A495" t="str">
            <v>CMRLPT22119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CMRLPT22155</v>
          </cell>
        </row>
        <row r="528">
          <cell r="A528" t="str">
            <v>CMRLPT22157</v>
          </cell>
        </row>
        <row r="529">
          <cell r="A529" t="str">
            <v>CMRLPT22158</v>
          </cell>
        </row>
        <row r="530">
          <cell r="A530" t="str">
            <v>CMRLPT22159</v>
          </cell>
        </row>
        <row r="531">
          <cell r="A531" t="str">
            <v>CMRLPT22161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CMRLPT22181</v>
          </cell>
        </row>
        <row r="548">
          <cell r="A548" t="str">
            <v>CMRLPT22183</v>
          </cell>
        </row>
        <row r="549">
          <cell r="A549" t="str">
            <v>CMRLPT22184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CMRLPT22187</v>
          </cell>
        </row>
        <row r="553">
          <cell r="A553" t="str">
            <v>CMRLPT22196</v>
          </cell>
        </row>
        <row r="554">
          <cell r="A554" t="str">
            <v>CMRLPT22197</v>
          </cell>
        </row>
        <row r="555">
          <cell r="A555" t="str">
            <v>CMRLPT22197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CMRLPT22207</v>
          </cell>
        </row>
        <row r="563">
          <cell r="A563" t="str">
            <v>CMRLPT22215</v>
          </cell>
        </row>
        <row r="564">
          <cell r="A564" t="str">
            <v>CMRLPT22218</v>
          </cell>
        </row>
        <row r="565">
          <cell r="A565" t="str">
            <v>CMRLPT23001</v>
          </cell>
        </row>
        <row r="566">
          <cell r="A566" t="str">
            <v>CMRLPT23002</v>
          </cell>
        </row>
        <row r="567">
          <cell r="A567" t="str">
            <v>CMRLPT23003</v>
          </cell>
        </row>
        <row r="568">
          <cell r="A568" t="str">
            <v>CMRLPT23004</v>
          </cell>
        </row>
        <row r="569">
          <cell r="A569" t="str">
            <v>CMRLPT23005</v>
          </cell>
        </row>
        <row r="570">
          <cell r="A570" t="str">
            <v>CMRLPT23006</v>
          </cell>
        </row>
        <row r="571">
          <cell r="A571" t="str">
            <v>CMRLPT23008</v>
          </cell>
        </row>
        <row r="572">
          <cell r="A572" t="str">
            <v>CMRLPT23009</v>
          </cell>
        </row>
        <row r="573">
          <cell r="A573" t="str">
            <v>CMRLPT23010</v>
          </cell>
        </row>
        <row r="574">
          <cell r="A574" t="str">
            <v>CMRLPT23011</v>
          </cell>
        </row>
        <row r="575">
          <cell r="A575" t="str">
            <v>CMRLPT23012</v>
          </cell>
        </row>
        <row r="576">
          <cell r="A576" t="str">
            <v>CMRLPT23013</v>
          </cell>
        </row>
        <row r="577">
          <cell r="A577" t="str">
            <v>CMRLPT23014</v>
          </cell>
        </row>
        <row r="578">
          <cell r="A578" t="str">
            <v>CMRLPT23016</v>
          </cell>
        </row>
        <row r="579">
          <cell r="A579" t="str">
            <v>CMRLPT23017</v>
          </cell>
        </row>
        <row r="580">
          <cell r="A580" t="str">
            <v>CMRLPT23018</v>
          </cell>
        </row>
        <row r="581">
          <cell r="A581" t="str">
            <v>CMRLPT23019</v>
          </cell>
        </row>
        <row r="582">
          <cell r="A582" t="str">
            <v>CMRLPT23020</v>
          </cell>
        </row>
        <row r="583">
          <cell r="A583" t="str">
            <v>CMRLPT23021</v>
          </cell>
        </row>
        <row r="584">
          <cell r="A584" t="str">
            <v>CMRLPT23022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CMRLPT23060</v>
          </cell>
        </row>
        <row r="617">
          <cell r="A617" t="str">
            <v>CMRLPT23061</v>
          </cell>
        </row>
        <row r="618">
          <cell r="A618" t="str">
            <v>CMRLPT23062</v>
          </cell>
        </row>
        <row r="619">
          <cell r="A619" t="str">
            <v>CMRLPT23063</v>
          </cell>
        </row>
        <row r="620">
          <cell r="A620" t="str">
            <v>CMRLPT23064</v>
          </cell>
        </row>
        <row r="621">
          <cell r="A621" t="str">
            <v>CMRLPT23065</v>
          </cell>
        </row>
        <row r="622">
          <cell r="A622" t="str">
            <v>CMRLPT23066</v>
          </cell>
        </row>
        <row r="623">
          <cell r="A623" t="str">
            <v>CMRLPT23067</v>
          </cell>
        </row>
        <row r="624">
          <cell r="A624" t="str">
            <v>CMRLPT23068</v>
          </cell>
        </row>
        <row r="625">
          <cell r="A625" t="str">
            <v>CMRLPT23070</v>
          </cell>
        </row>
        <row r="626">
          <cell r="A626" t="str">
            <v>CMRLPT23071</v>
          </cell>
        </row>
        <row r="627">
          <cell r="A627" t="str">
            <v>CMRLPT23072</v>
          </cell>
        </row>
        <row r="628">
          <cell r="A628" t="str">
            <v>CMRLPT23073</v>
          </cell>
        </row>
        <row r="629">
          <cell r="A629" t="str">
            <v>CMRLPT23074</v>
          </cell>
        </row>
        <row r="630">
          <cell r="A630" t="str">
            <v>CMRLPT23075</v>
          </cell>
        </row>
        <row r="631">
          <cell r="A631" t="str">
            <v>CMRLPT23076</v>
          </cell>
        </row>
        <row r="632">
          <cell r="A632" t="str">
            <v>CMRLPT23077</v>
          </cell>
        </row>
        <row r="633">
          <cell r="A633" t="str">
            <v>CMRLPT23078</v>
          </cell>
        </row>
        <row r="634">
          <cell r="A634" t="str">
            <v>CMRLPT23079</v>
          </cell>
        </row>
        <row r="635">
          <cell r="A635" t="str">
            <v>CMRLPT23080</v>
          </cell>
        </row>
        <row r="636">
          <cell r="A636" t="str">
            <v>CMRLPT23081</v>
          </cell>
        </row>
        <row r="637">
          <cell r="A637" t="str">
            <v>CMRLPT23082</v>
          </cell>
        </row>
        <row r="638">
          <cell r="A638" t="str">
            <v>CMRLPT23083</v>
          </cell>
        </row>
        <row r="639">
          <cell r="A639" t="str">
            <v>CMRLPT23084</v>
          </cell>
        </row>
        <row r="640">
          <cell r="A640" t="str">
            <v>CMRLPT23085</v>
          </cell>
        </row>
        <row r="641">
          <cell r="A641" t="str">
            <v>CMRLPT23086</v>
          </cell>
        </row>
        <row r="642">
          <cell r="A642" t="str">
            <v>CMRLPT23087</v>
          </cell>
        </row>
        <row r="643">
          <cell r="A643" t="str">
            <v>CMRLPT23088</v>
          </cell>
        </row>
        <row r="644">
          <cell r="A644" t="str">
            <v>CMRLPT23089</v>
          </cell>
        </row>
        <row r="645">
          <cell r="A645" t="str">
            <v>CMRLPT23090</v>
          </cell>
        </row>
        <row r="646">
          <cell r="A646" t="str">
            <v>CMRLPT23091</v>
          </cell>
        </row>
        <row r="647">
          <cell r="A647" t="str">
            <v>CMRLPT23092</v>
          </cell>
        </row>
        <row r="648">
          <cell r="A648" t="str">
            <v>CMRLPT23093</v>
          </cell>
        </row>
        <row r="649">
          <cell r="A649" t="str">
            <v>CMRLPT23094</v>
          </cell>
        </row>
        <row r="650">
          <cell r="A650" t="str">
            <v>CMRLPT23095</v>
          </cell>
        </row>
        <row r="651">
          <cell r="A651" t="str">
            <v>CMRLPT23096</v>
          </cell>
        </row>
        <row r="652">
          <cell r="A652" t="str">
            <v>CMRLPT23097</v>
          </cell>
        </row>
        <row r="653">
          <cell r="A653" t="str">
            <v>CMRLPT23098</v>
          </cell>
        </row>
        <row r="654">
          <cell r="A654" t="str">
            <v>CMRLPT23099</v>
          </cell>
        </row>
        <row r="655">
          <cell r="A655" t="str">
            <v>CMRLPT23101</v>
          </cell>
        </row>
        <row r="656">
          <cell r="A656" t="str">
            <v>CMRLPT23102</v>
          </cell>
        </row>
        <row r="657">
          <cell r="A657" t="str">
            <v>CMRLPT23103</v>
          </cell>
        </row>
        <row r="658">
          <cell r="A658" t="str">
            <v>CMRLPT23104</v>
          </cell>
        </row>
        <row r="659">
          <cell r="A659" t="str">
            <v>CMRLPT23105</v>
          </cell>
        </row>
        <row r="660">
          <cell r="A660" t="str">
            <v>CMRLPT23106</v>
          </cell>
        </row>
        <row r="661">
          <cell r="A661" t="str">
            <v>CMRLPT23107</v>
          </cell>
        </row>
        <row r="662">
          <cell r="A662" t="str">
            <v>CMRLPT23108</v>
          </cell>
        </row>
        <row r="663">
          <cell r="A663" t="str">
            <v>CMRLPT23109</v>
          </cell>
        </row>
        <row r="664">
          <cell r="A664" t="str">
            <v>CMRLPT23110</v>
          </cell>
        </row>
        <row r="665">
          <cell r="A665" t="str">
            <v>CMRLPT23111</v>
          </cell>
        </row>
        <row r="666">
          <cell r="A666" t="str">
            <v>CMRLPT23112</v>
          </cell>
        </row>
        <row r="667">
          <cell r="A667" t="str">
            <v>CMRLPT23113</v>
          </cell>
        </row>
        <row r="668">
          <cell r="A668" t="str">
            <v>CMRLPT23114</v>
          </cell>
        </row>
        <row r="669">
          <cell r="A669" t="str">
            <v>CMRLPT23115</v>
          </cell>
        </row>
        <row r="670">
          <cell r="A670" t="str">
            <v>CMRLPT23117</v>
          </cell>
        </row>
        <row r="671">
          <cell r="A671" t="str">
            <v>CMRLPT23118</v>
          </cell>
        </row>
        <row r="672">
          <cell r="A672" t="str">
            <v>CMRLPT23119</v>
          </cell>
        </row>
        <row r="673">
          <cell r="A673" t="str">
            <v>CMRLPT23120</v>
          </cell>
        </row>
        <row r="674">
          <cell r="A674" t="str">
            <v>CMRLPT23121</v>
          </cell>
        </row>
        <row r="675">
          <cell r="A675" t="str">
            <v>CMRLPT23122</v>
          </cell>
        </row>
        <row r="676">
          <cell r="A676" t="str">
            <v>CMRLPT23123</v>
          </cell>
        </row>
        <row r="677">
          <cell r="A677" t="str">
            <v>CMRLPT23124</v>
          </cell>
        </row>
        <row r="678">
          <cell r="A678" t="str">
            <v>CMRLPT23125</v>
          </cell>
        </row>
        <row r="679">
          <cell r="A679" t="str">
            <v>CMRLPT23126</v>
          </cell>
        </row>
        <row r="680">
          <cell r="A680" t="str">
            <v>CMRLPT23128</v>
          </cell>
        </row>
        <row r="681">
          <cell r="A681" t="str">
            <v>CMRLPT23129</v>
          </cell>
        </row>
        <row r="682">
          <cell r="A682" t="str">
            <v>CMRLPT23130</v>
          </cell>
        </row>
        <row r="683">
          <cell r="A683" t="str">
            <v>CMRLPT23131</v>
          </cell>
        </row>
        <row r="684">
          <cell r="A684" t="str">
            <v>CMRLPT23132</v>
          </cell>
        </row>
        <row r="685">
          <cell r="A685" t="str">
            <v>CMRLPT23132</v>
          </cell>
        </row>
        <row r="686">
          <cell r="A686" t="str">
            <v>CMRLPT23135</v>
          </cell>
        </row>
        <row r="687">
          <cell r="A687" t="str">
            <v>CMRLPT23136</v>
          </cell>
        </row>
        <row r="688">
          <cell r="A688" t="str">
            <v>CMRLPT23137</v>
          </cell>
        </row>
        <row r="689">
          <cell r="A689" t="str">
            <v>CMRLPT23138</v>
          </cell>
        </row>
        <row r="690">
          <cell r="A690" t="str">
            <v>CMRLPT23139</v>
          </cell>
        </row>
        <row r="691">
          <cell r="A691" t="str">
            <v>CMRLPT23140</v>
          </cell>
        </row>
        <row r="692">
          <cell r="A692" t="str">
            <v>CMRLPT23141</v>
          </cell>
        </row>
        <row r="693">
          <cell r="A693" t="str">
            <v>CMRLPT23142</v>
          </cell>
        </row>
        <row r="694">
          <cell r="A694" t="str">
            <v>CMRLPT23143</v>
          </cell>
        </row>
        <row r="695">
          <cell r="A695" t="str">
            <v>CMRLPT23144</v>
          </cell>
        </row>
        <row r="696">
          <cell r="A696" t="str">
            <v>CMRLPT23144</v>
          </cell>
        </row>
        <row r="697">
          <cell r="A697" t="str">
            <v>CMRLPT23145</v>
          </cell>
        </row>
        <row r="698">
          <cell r="A698" t="str">
            <v>CMRLPT23146</v>
          </cell>
        </row>
        <row r="699">
          <cell r="A699" t="str">
            <v>CMRLPT23147</v>
          </cell>
        </row>
        <row r="700">
          <cell r="A700" t="str">
            <v>CMRLPT23148</v>
          </cell>
        </row>
        <row r="701">
          <cell r="A701" t="str">
            <v>CMRLPT23149</v>
          </cell>
        </row>
        <row r="702">
          <cell r="A702" t="str">
            <v>CMRLPT23150</v>
          </cell>
        </row>
        <row r="703">
          <cell r="A703" t="str">
            <v>CMRLPT23151</v>
          </cell>
        </row>
        <row r="704">
          <cell r="A704" t="str">
            <v>CMRLPT23152</v>
          </cell>
        </row>
        <row r="705">
          <cell r="A705" t="str">
            <v>CMRLPT23153</v>
          </cell>
        </row>
        <row r="706">
          <cell r="A706" t="str">
            <v>CMRLPT23154</v>
          </cell>
        </row>
        <row r="707">
          <cell r="A707" t="str">
            <v>CMRLPT23155</v>
          </cell>
        </row>
        <row r="708">
          <cell r="A708" t="str">
            <v>CMRLPT23156</v>
          </cell>
        </row>
        <row r="709">
          <cell r="A709" t="str">
            <v>CMRLPT23157</v>
          </cell>
        </row>
        <row r="710">
          <cell r="A710" t="str">
            <v>CMRLPT23158</v>
          </cell>
        </row>
        <row r="711">
          <cell r="A711" t="str">
            <v>CMRLPT23159</v>
          </cell>
        </row>
        <row r="712">
          <cell r="A712" t="str">
            <v>CMRLPT23160</v>
          </cell>
        </row>
        <row r="713">
          <cell r="A713" t="str">
            <v>CMRLPT23161</v>
          </cell>
        </row>
        <row r="714">
          <cell r="A714" t="str">
            <v>CMRLPT23162</v>
          </cell>
        </row>
        <row r="715">
          <cell r="A715" t="str">
            <v>CMRLPT23163</v>
          </cell>
        </row>
        <row r="716">
          <cell r="A716" t="str">
            <v>CMRLPT23164</v>
          </cell>
        </row>
        <row r="717">
          <cell r="A717" t="str">
            <v>CMRLPT23165</v>
          </cell>
        </row>
        <row r="718">
          <cell r="A718" t="str">
            <v>CMRLPT23166</v>
          </cell>
        </row>
        <row r="719">
          <cell r="A719" t="str">
            <v>CMRLPT23167</v>
          </cell>
        </row>
        <row r="720">
          <cell r="A720" t="str">
            <v>CMRLPT23170</v>
          </cell>
        </row>
        <row r="721">
          <cell r="A721" t="str">
            <v>CMRLPT23174</v>
          </cell>
        </row>
        <row r="722">
          <cell r="A722" t="str">
            <v>CMRLPT23175</v>
          </cell>
        </row>
        <row r="723">
          <cell r="A723" t="str">
            <v>CMRLPT23176</v>
          </cell>
        </row>
        <row r="724">
          <cell r="A724" t="str">
            <v>CMRLPT23177</v>
          </cell>
        </row>
        <row r="725">
          <cell r="A725" t="str">
            <v>CMRLPT23178</v>
          </cell>
        </row>
        <row r="726">
          <cell r="A726" t="str">
            <v>CMRLPT23179</v>
          </cell>
        </row>
        <row r="727">
          <cell r="A727" t="str">
            <v>CMRLPT23180</v>
          </cell>
        </row>
        <row r="728">
          <cell r="A728" t="str">
            <v>CMRLPT23181</v>
          </cell>
        </row>
        <row r="729">
          <cell r="A729" t="str">
            <v>CMRLPT23182</v>
          </cell>
        </row>
        <row r="730">
          <cell r="A730" t="str">
            <v>CMRLPT23183</v>
          </cell>
        </row>
        <row r="731">
          <cell r="A731" t="str">
            <v>CMRLPT23185</v>
          </cell>
        </row>
        <row r="732">
          <cell r="A732" t="str">
            <v>CMRLPT23186</v>
          </cell>
        </row>
        <row r="733">
          <cell r="A733" t="str">
            <v>CMRLPT23187</v>
          </cell>
        </row>
        <row r="734">
          <cell r="A734" t="str">
            <v>CMRLPT23188</v>
          </cell>
        </row>
        <row r="735">
          <cell r="A735" t="str">
            <v>CMRLPT23189</v>
          </cell>
        </row>
        <row r="736">
          <cell r="A736" t="str">
            <v>CMRLPT23190</v>
          </cell>
        </row>
        <row r="737">
          <cell r="A737" t="str">
            <v>CMRLPT23191</v>
          </cell>
        </row>
        <row r="738">
          <cell r="A738" t="str">
            <v>CMRLPT23191</v>
          </cell>
        </row>
        <row r="739">
          <cell r="A739" t="str">
            <v>CMRLPT23192</v>
          </cell>
        </row>
        <row r="740">
          <cell r="A740" t="str">
            <v>CMRLPT23193</v>
          </cell>
        </row>
        <row r="741">
          <cell r="A741" t="str">
            <v>CMRLPT23194</v>
          </cell>
        </row>
        <row r="742">
          <cell r="A742" t="str">
            <v>CMRLPT23195</v>
          </cell>
        </row>
        <row r="743">
          <cell r="A743" t="str">
            <v>CMRLPT23196</v>
          </cell>
        </row>
        <row r="744">
          <cell r="A744" t="str">
            <v>CMRLPT23197</v>
          </cell>
        </row>
        <row r="745">
          <cell r="A745" t="str">
            <v>CMRLPT23198</v>
          </cell>
        </row>
        <row r="746">
          <cell r="A746" t="str">
            <v>CMRLPT23199</v>
          </cell>
        </row>
        <row r="747">
          <cell r="A747" t="str">
            <v>CMRLPT23199</v>
          </cell>
        </row>
        <row r="748">
          <cell r="A748" t="str">
            <v>CMRLPT23200</v>
          </cell>
        </row>
        <row r="749">
          <cell r="A749" t="str">
            <v>CMRLPT23201</v>
          </cell>
        </row>
        <row r="750">
          <cell r="A750" t="str">
            <v>CMRLPT23202</v>
          </cell>
        </row>
        <row r="751">
          <cell r="A751" t="str">
            <v>CMRLPT23203</v>
          </cell>
        </row>
        <row r="752">
          <cell r="A752" t="str">
            <v>CMRLPT23204</v>
          </cell>
        </row>
        <row r="753">
          <cell r="A753" t="str">
            <v>CMRLPT23205</v>
          </cell>
        </row>
        <row r="754">
          <cell r="A754" t="str">
            <v>CMRLPT23206</v>
          </cell>
        </row>
        <row r="755">
          <cell r="A755" t="str">
            <v>CMRLPT23207</v>
          </cell>
        </row>
        <row r="756">
          <cell r="A756" t="str">
            <v>CMRLPT23208</v>
          </cell>
        </row>
        <row r="757">
          <cell r="A757" t="str">
            <v>CMRLPT23209</v>
          </cell>
        </row>
        <row r="758">
          <cell r="A758" t="str">
            <v>CMRLPT23210</v>
          </cell>
        </row>
        <row r="759">
          <cell r="A759" t="str">
            <v>CMRLPT23211</v>
          </cell>
        </row>
        <row r="760">
          <cell r="A760" t="str">
            <v>CMRLPT23212</v>
          </cell>
        </row>
        <row r="761">
          <cell r="A761" t="str">
            <v>CMRLPT23213</v>
          </cell>
        </row>
        <row r="762">
          <cell r="A762" t="str">
            <v>CMRLPT23214</v>
          </cell>
        </row>
        <row r="763">
          <cell r="A763" t="str">
            <v>CMRLPT23215</v>
          </cell>
        </row>
        <row r="764">
          <cell r="A764" t="str">
            <v>CMRLPT23216</v>
          </cell>
        </row>
        <row r="765">
          <cell r="A765" t="str">
            <v>CMRLPT23217</v>
          </cell>
        </row>
        <row r="766">
          <cell r="A766" t="str">
            <v>CMRLPT23218</v>
          </cell>
        </row>
        <row r="767">
          <cell r="A767" t="str">
            <v>CMRLPT23219</v>
          </cell>
        </row>
        <row r="768">
          <cell r="A768" t="str">
            <v>CMRLPT23222</v>
          </cell>
        </row>
        <row r="769">
          <cell r="A769" t="str">
            <v>CMRLPT23223</v>
          </cell>
        </row>
        <row r="770">
          <cell r="A770" t="str">
            <v>CMRLPT23224</v>
          </cell>
        </row>
        <row r="771">
          <cell r="A771" t="str">
            <v>CMRLPT23225</v>
          </cell>
        </row>
        <row r="772">
          <cell r="A772" t="str">
            <v>CMRLPT23226</v>
          </cell>
        </row>
        <row r="773">
          <cell r="A773" t="str">
            <v>CMRLPT23227</v>
          </cell>
        </row>
        <row r="774">
          <cell r="A774" t="str">
            <v>CMRLPT23228</v>
          </cell>
        </row>
        <row r="775">
          <cell r="A775" t="str">
            <v>CMRLPT23229</v>
          </cell>
        </row>
        <row r="776">
          <cell r="A776" t="str">
            <v>CMRLPT23230</v>
          </cell>
        </row>
        <row r="777">
          <cell r="A777" t="str">
            <v>CMRLPT23231</v>
          </cell>
        </row>
        <row r="778">
          <cell r="A778" t="str">
            <v>CMRLPT23232</v>
          </cell>
        </row>
        <row r="779">
          <cell r="A779" t="str">
            <v>CMRLPT23233</v>
          </cell>
        </row>
        <row r="780">
          <cell r="A780" t="str">
            <v>CMRLPT23234</v>
          </cell>
        </row>
        <row r="781">
          <cell r="A781" t="str">
            <v>CMRLPT23235</v>
          </cell>
        </row>
        <row r="782">
          <cell r="A782" t="str">
            <v>CMRLPT23237</v>
          </cell>
        </row>
        <row r="783">
          <cell r="A783" t="str">
            <v>CMRLPT23238</v>
          </cell>
        </row>
        <row r="784">
          <cell r="A784" t="str">
            <v>CMRLPT23239</v>
          </cell>
        </row>
        <row r="785">
          <cell r="A785" t="str">
            <v>CMRLPT23240</v>
          </cell>
        </row>
        <row r="786">
          <cell r="A786" t="str">
            <v>CMRLPT23241</v>
          </cell>
        </row>
        <row r="787">
          <cell r="A787" t="str">
            <v>CMRLPT23242</v>
          </cell>
        </row>
        <row r="788">
          <cell r="A788" t="str">
            <v>CMRLPT23243</v>
          </cell>
        </row>
        <row r="789">
          <cell r="A789" t="str">
            <v>CMRLPT23244</v>
          </cell>
        </row>
        <row r="790">
          <cell r="A790" t="str">
            <v>CMRLPT23245</v>
          </cell>
        </row>
        <row r="791">
          <cell r="A791" t="str">
            <v>CMRLPT23246</v>
          </cell>
        </row>
        <row r="792">
          <cell r="A792" t="str">
            <v>CMRLPT23247</v>
          </cell>
        </row>
        <row r="793">
          <cell r="A793" t="str">
            <v>CMRLPT23248</v>
          </cell>
        </row>
        <row r="794">
          <cell r="A794" t="str">
            <v>CMRLPT23249</v>
          </cell>
        </row>
        <row r="795">
          <cell r="A795" t="str">
            <v>CMRLPT23250</v>
          </cell>
        </row>
        <row r="796">
          <cell r="A796" t="str">
            <v>CMRLPT23251</v>
          </cell>
        </row>
        <row r="797">
          <cell r="A797" t="str">
            <v>CMRLPT23252</v>
          </cell>
        </row>
        <row r="798">
          <cell r="A798" t="str">
            <v>CMRLPT23253</v>
          </cell>
        </row>
        <row r="799">
          <cell r="A799" t="str">
            <v>CMRLPT23254</v>
          </cell>
        </row>
        <row r="800">
          <cell r="A800" t="str">
            <v>CMRLPT23255</v>
          </cell>
        </row>
        <row r="801">
          <cell r="A801" t="str">
            <v>CMRLPT23256</v>
          </cell>
        </row>
        <row r="802">
          <cell r="A802" t="str">
            <v>CMRLPT23258</v>
          </cell>
        </row>
        <row r="803">
          <cell r="A803" t="str">
            <v>CMRLPT23259</v>
          </cell>
        </row>
        <row r="804">
          <cell r="A804" t="str">
            <v>CMRLPT23260</v>
          </cell>
        </row>
        <row r="805">
          <cell r="A805" t="str">
            <v>CMRLPT23261</v>
          </cell>
        </row>
        <row r="806">
          <cell r="A806" t="str">
            <v>CMRLPT23262</v>
          </cell>
        </row>
        <row r="807">
          <cell r="A807" t="str">
            <v>CMRLPT23263</v>
          </cell>
        </row>
        <row r="808">
          <cell r="A808" t="str">
            <v>CMRLPT23264</v>
          </cell>
        </row>
        <row r="809">
          <cell r="A809" t="str">
            <v>CMRLPT23266</v>
          </cell>
        </row>
        <row r="810">
          <cell r="A810" t="str">
            <v>CMRLPT23267</v>
          </cell>
        </row>
        <row r="811">
          <cell r="A811" t="str">
            <v>CMRLPT23268</v>
          </cell>
        </row>
        <row r="812">
          <cell r="A812" t="str">
            <v>CMRLPT23269</v>
          </cell>
        </row>
        <row r="813">
          <cell r="A813" t="str">
            <v>CMRLPT23270</v>
          </cell>
        </row>
        <row r="814">
          <cell r="A814" t="str">
            <v>CMRLPT23271</v>
          </cell>
        </row>
        <row r="815">
          <cell r="A815" t="str">
            <v>CMRLPT23271</v>
          </cell>
        </row>
        <row r="816">
          <cell r="A816" t="str">
            <v>CMRLPT23272</v>
          </cell>
        </row>
        <row r="817">
          <cell r="A817" t="str">
            <v>CMRLPT23273</v>
          </cell>
        </row>
        <row r="818">
          <cell r="A818" t="str">
            <v>CMRLPT23274</v>
          </cell>
        </row>
        <row r="819">
          <cell r="A819" t="str">
            <v>CMRLPT23275</v>
          </cell>
        </row>
        <row r="820">
          <cell r="A820" t="str">
            <v>CMRLPT23277</v>
          </cell>
        </row>
        <row r="821">
          <cell r="A821" t="str">
            <v>CMRLPT23278</v>
          </cell>
        </row>
        <row r="822">
          <cell r="A822" t="str">
            <v>CMRLPT23279</v>
          </cell>
        </row>
        <row r="823">
          <cell r="A823" t="str">
            <v>CMRLPT23280</v>
          </cell>
        </row>
        <row r="824">
          <cell r="A824" t="str">
            <v>CMRLPT23281</v>
          </cell>
        </row>
        <row r="825">
          <cell r="A825" t="str">
            <v>CMRLPT23282</v>
          </cell>
        </row>
        <row r="826">
          <cell r="A826" t="str">
            <v>CMRLPT23283</v>
          </cell>
        </row>
        <row r="827">
          <cell r="A827" t="str">
            <v>CMRLPT23284</v>
          </cell>
        </row>
        <row r="828">
          <cell r="A828" t="str">
            <v>CMRLPT23285</v>
          </cell>
        </row>
        <row r="829">
          <cell r="A829" t="str">
            <v>CMRLPT23286</v>
          </cell>
        </row>
        <row r="830">
          <cell r="A830" t="str">
            <v>CMRLPT23287</v>
          </cell>
        </row>
        <row r="831">
          <cell r="A831" t="str">
            <v>CMRLPT23288</v>
          </cell>
        </row>
        <row r="832">
          <cell r="A832" t="str">
            <v>CMRLPT23289</v>
          </cell>
        </row>
        <row r="833">
          <cell r="A833" t="str">
            <v>CMRLPT23290</v>
          </cell>
        </row>
        <row r="834">
          <cell r="A834" t="str">
            <v>CMRLPT23291</v>
          </cell>
        </row>
        <row r="835">
          <cell r="A835" t="str">
            <v>CMRLPT23292</v>
          </cell>
        </row>
        <row r="836">
          <cell r="A836" t="str">
            <v>CMRLPT23293</v>
          </cell>
        </row>
        <row r="837">
          <cell r="A837" t="str">
            <v>CMRLPT23294</v>
          </cell>
        </row>
        <row r="838">
          <cell r="A838" t="str">
            <v>CMRLPT23295</v>
          </cell>
        </row>
        <row r="839">
          <cell r="A839" t="str">
            <v>CMRLPT23296</v>
          </cell>
        </row>
        <row r="840">
          <cell r="A840" t="str">
            <v>CMRLPT23297</v>
          </cell>
        </row>
        <row r="841">
          <cell r="A841" t="str">
            <v>CMRLPT23298</v>
          </cell>
        </row>
        <row r="842">
          <cell r="A842" t="str">
            <v>CMRLPT23299</v>
          </cell>
        </row>
        <row r="843">
          <cell r="A843" t="str">
            <v>CMRLPT23301</v>
          </cell>
        </row>
        <row r="844">
          <cell r="A844" t="str">
            <v>CMRLPT23302</v>
          </cell>
        </row>
        <row r="845">
          <cell r="A845" t="str">
            <v>CMRLPT23303</v>
          </cell>
        </row>
        <row r="846">
          <cell r="A846" t="str">
            <v>CMRLPT23304</v>
          </cell>
        </row>
        <row r="847">
          <cell r="A847" t="str">
            <v>CMRLPT23305</v>
          </cell>
        </row>
        <row r="848">
          <cell r="A848" t="str">
            <v>CMRLPT23306</v>
          </cell>
        </row>
        <row r="849">
          <cell r="A849" t="str">
            <v>CMRLPT23309</v>
          </cell>
        </row>
        <row r="850">
          <cell r="A850" t="str">
            <v>CMRLPT23310</v>
          </cell>
        </row>
        <row r="851">
          <cell r="A851" t="str">
            <v>CMRLPT23311</v>
          </cell>
        </row>
        <row r="852">
          <cell r="A852" t="str">
            <v>CMRLPT23312</v>
          </cell>
        </row>
        <row r="853">
          <cell r="A853" t="str">
            <v>CMRLPT23313</v>
          </cell>
        </row>
        <row r="854">
          <cell r="A854" t="str">
            <v>CMRLPT23314</v>
          </cell>
        </row>
        <row r="855">
          <cell r="A855" t="str">
            <v>CMRLPT23315</v>
          </cell>
        </row>
        <row r="856">
          <cell r="A856" t="str">
            <v>CMRLPT23316</v>
          </cell>
        </row>
        <row r="857">
          <cell r="A857" t="str">
            <v>CMRLPT23317</v>
          </cell>
        </row>
        <row r="858">
          <cell r="A858" t="str">
            <v>CMRLPT23318</v>
          </cell>
        </row>
        <row r="859">
          <cell r="A859" t="str">
            <v>CMRLPT23319</v>
          </cell>
        </row>
        <row r="860">
          <cell r="A860" t="str">
            <v>CMRLPT23320</v>
          </cell>
        </row>
        <row r="861">
          <cell r="A861" t="str">
            <v>CMRLPT24001</v>
          </cell>
        </row>
        <row r="862">
          <cell r="A862" t="str">
            <v>CMRLPT24002</v>
          </cell>
        </row>
        <row r="863">
          <cell r="A863" t="str">
            <v>CMRLPT24004</v>
          </cell>
        </row>
        <row r="864">
          <cell r="A864" t="str">
            <v>CMRLPT24005</v>
          </cell>
        </row>
        <row r="865">
          <cell r="A865" t="str">
            <v>CMRLPT24006</v>
          </cell>
        </row>
        <row r="866">
          <cell r="A866" t="str">
            <v>CMRLPT24007</v>
          </cell>
        </row>
        <row r="867">
          <cell r="A867" t="str">
            <v>CMRLPT24008</v>
          </cell>
        </row>
        <row r="868">
          <cell r="A868" t="str">
            <v>CMRLPT24009</v>
          </cell>
        </row>
        <row r="869">
          <cell r="A869" t="str">
            <v>CMRLPT24010</v>
          </cell>
        </row>
        <row r="870">
          <cell r="A870" t="str">
            <v>CMRLPT24011</v>
          </cell>
        </row>
        <row r="871">
          <cell r="A871" t="str">
            <v>CMRLPT24012</v>
          </cell>
        </row>
        <row r="872">
          <cell r="A872" t="str">
            <v>CMRLPT24013</v>
          </cell>
        </row>
        <row r="873">
          <cell r="A873" t="str">
            <v>CMRLPT24014</v>
          </cell>
        </row>
        <row r="874">
          <cell r="A874" t="str">
            <v>CMRLPT24015</v>
          </cell>
        </row>
        <row r="875">
          <cell r="A875" t="str">
            <v>CMRLPT24016</v>
          </cell>
        </row>
        <row r="876">
          <cell r="A876" t="str">
            <v>CMRLPT24017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CMRLPT24032</v>
          </cell>
        </row>
        <row r="891">
          <cell r="A891" t="str">
            <v>CMRLPT24033</v>
          </cell>
        </row>
        <row r="892">
          <cell r="A892" t="str">
            <v>CMRLPT24034</v>
          </cell>
        </row>
        <row r="893">
          <cell r="A893" t="str">
            <v>CMRLPT24035</v>
          </cell>
        </row>
        <row r="894">
          <cell r="A894" t="str">
            <v>CMRLPT24036</v>
          </cell>
        </row>
        <row r="895">
          <cell r="A895" t="str">
            <v>CMRLPT24039</v>
          </cell>
        </row>
        <row r="896">
          <cell r="A896" t="str">
            <v>CMRLPT24040</v>
          </cell>
        </row>
        <row r="897">
          <cell r="A897" t="str">
            <v>CMRLPT24041</v>
          </cell>
        </row>
        <row r="898">
          <cell r="A898" t="str">
            <v>CMRLPT24042</v>
          </cell>
        </row>
        <row r="899">
          <cell r="A899" t="str">
            <v>CMRLPT24043</v>
          </cell>
        </row>
        <row r="900">
          <cell r="A900" t="str">
            <v>CMRLPT24044</v>
          </cell>
        </row>
        <row r="901">
          <cell r="A901" t="str">
            <v>CMRLPT24045</v>
          </cell>
        </row>
        <row r="902">
          <cell r="A902" t="str">
            <v>CMRLPT24046</v>
          </cell>
        </row>
        <row r="903">
          <cell r="A903" t="str">
            <v>CMRLPT24047</v>
          </cell>
        </row>
        <row r="904">
          <cell r="A904" t="str">
            <v>CMRLPT24048</v>
          </cell>
        </row>
        <row r="905">
          <cell r="A905" t="str">
            <v>CMRLPT24049</v>
          </cell>
        </row>
        <row r="906">
          <cell r="A906" t="str">
            <v>CMRLPT24050</v>
          </cell>
        </row>
        <row r="907">
          <cell r="A907" t="str">
            <v>CMRLPT24051</v>
          </cell>
        </row>
        <row r="908">
          <cell r="A908" t="str">
            <v>CMRLPT24053</v>
          </cell>
        </row>
        <row r="909">
          <cell r="A909" t="str">
            <v>CMRLPT24054</v>
          </cell>
        </row>
        <row r="910">
          <cell r="A910" t="str">
            <v>CMRLPT24055</v>
          </cell>
        </row>
        <row r="911">
          <cell r="A911" t="str">
            <v>CMRLPT24056</v>
          </cell>
        </row>
        <row r="912">
          <cell r="A912" t="str">
            <v>CMRLPT24057</v>
          </cell>
        </row>
        <row r="913">
          <cell r="A913" t="str">
            <v>CMRLPT24059</v>
          </cell>
        </row>
        <row r="914">
          <cell r="A914" t="str">
            <v>CMRLPT24060</v>
          </cell>
        </row>
        <row r="915">
          <cell r="A915" t="str">
            <v>CMRLPT24061</v>
          </cell>
        </row>
        <row r="916">
          <cell r="A916" t="str">
            <v>CMRLPT24062</v>
          </cell>
        </row>
        <row r="917">
          <cell r="A917" t="str">
            <v>CMRLPT24063</v>
          </cell>
        </row>
        <row r="918">
          <cell r="A918" t="str">
            <v>CMRLPT24064</v>
          </cell>
        </row>
        <row r="919">
          <cell r="A919" t="str">
            <v>CMRLPT24065</v>
          </cell>
        </row>
        <row r="920">
          <cell r="A920" t="str">
            <v>CMRLPT24066</v>
          </cell>
        </row>
        <row r="921">
          <cell r="A921" t="str">
            <v>CMRLPT24067</v>
          </cell>
        </row>
        <row r="922">
          <cell r="A922" t="str">
            <v>CMRLPT24068</v>
          </cell>
        </row>
        <row r="923">
          <cell r="A923" t="str">
            <v>CMRLPT24069</v>
          </cell>
        </row>
        <row r="924">
          <cell r="A924" t="str">
            <v>CMRLPT24070</v>
          </cell>
        </row>
        <row r="925">
          <cell r="A925" t="str">
            <v>CMRLPT24071</v>
          </cell>
        </row>
        <row r="926">
          <cell r="A926" t="str">
            <v>CMRLPT24072</v>
          </cell>
        </row>
        <row r="927">
          <cell r="A927" t="str">
            <v>CMRLPT24073</v>
          </cell>
        </row>
        <row r="928">
          <cell r="A928" t="str">
            <v>CMRLPT24074</v>
          </cell>
        </row>
        <row r="929">
          <cell r="A929" t="str">
            <v>CMRLPT24075</v>
          </cell>
        </row>
        <row r="930">
          <cell r="A930" t="str">
            <v>CMRLPT24076</v>
          </cell>
        </row>
        <row r="931">
          <cell r="A931" t="str">
            <v>CMRLPT24077</v>
          </cell>
        </row>
        <row r="932">
          <cell r="A932" t="str">
            <v>CMRLPT24078</v>
          </cell>
        </row>
        <row r="933">
          <cell r="A933" t="str">
            <v>CMRLPT24079</v>
          </cell>
        </row>
        <row r="934">
          <cell r="A934" t="str">
            <v>CMRLPT24080</v>
          </cell>
        </row>
        <row r="935">
          <cell r="A935" t="str">
            <v>CMRLPT24081</v>
          </cell>
        </row>
        <row r="936">
          <cell r="A936" t="str">
            <v>CMRLPT24083</v>
          </cell>
        </row>
        <row r="937">
          <cell r="A937" t="str">
            <v>CMRLPT24084</v>
          </cell>
        </row>
        <row r="938">
          <cell r="A938" t="str">
            <v>CMRLPT24085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CMRLPT24089</v>
          </cell>
        </row>
        <row r="942">
          <cell r="A942" t="str">
            <v>CMRLPT24090</v>
          </cell>
        </row>
        <row r="943">
          <cell r="A943" t="str">
            <v>CMRLPT24091</v>
          </cell>
        </row>
        <row r="944">
          <cell r="A944" t="str">
            <v>CMRLPT24092</v>
          </cell>
        </row>
        <row r="945">
          <cell r="A945" t="str">
            <v>CMRLPT24093</v>
          </cell>
        </row>
        <row r="946">
          <cell r="A946" t="str">
            <v>CMRLPT24094</v>
          </cell>
        </row>
        <row r="947">
          <cell r="A947" t="str">
            <v>CMRLPT24095</v>
          </cell>
        </row>
        <row r="948">
          <cell r="A948" t="str">
            <v>CMRLPT24096</v>
          </cell>
        </row>
        <row r="949">
          <cell r="A949" t="str">
            <v>CMRLPT24097</v>
          </cell>
        </row>
        <row r="950">
          <cell r="A950" t="str">
            <v>CMRLPT24098</v>
          </cell>
        </row>
        <row r="951">
          <cell r="A951" t="str">
            <v>CMRLPT24099</v>
          </cell>
        </row>
        <row r="952">
          <cell r="A952" t="str">
            <v>CMRLPT24100</v>
          </cell>
        </row>
        <row r="953">
          <cell r="A953" t="str">
            <v>CMRLPT24101</v>
          </cell>
        </row>
        <row r="954">
          <cell r="A954" t="str">
            <v>CMRLPT24102</v>
          </cell>
        </row>
        <row r="955">
          <cell r="A955" t="str">
            <v>CMRLPT24103</v>
          </cell>
        </row>
        <row r="956">
          <cell r="A956" t="str">
            <v>CMRLPT24104</v>
          </cell>
        </row>
        <row r="957">
          <cell r="A957" t="str">
            <v>CMRLPT24105</v>
          </cell>
        </row>
        <row r="958">
          <cell r="A958" t="str">
            <v>CMRLPT24106</v>
          </cell>
        </row>
        <row r="959">
          <cell r="A959" t="str">
            <v>CMRLPT24107</v>
          </cell>
        </row>
        <row r="960">
          <cell r="A960" t="str">
            <v>CMRLPT24108</v>
          </cell>
        </row>
        <row r="961">
          <cell r="A961" t="str">
            <v>CMRLPT24109</v>
          </cell>
        </row>
        <row r="962">
          <cell r="A962" t="str">
            <v>CMRLPT24110</v>
          </cell>
        </row>
        <row r="963">
          <cell r="A963" t="str">
            <v>CMRLPT24111</v>
          </cell>
        </row>
        <row r="964">
          <cell r="A964" t="str">
            <v>CMRLPT24112</v>
          </cell>
        </row>
        <row r="965">
          <cell r="A965" t="str">
            <v>CMRLPT24113</v>
          </cell>
        </row>
        <row r="966">
          <cell r="A966" t="str">
            <v>CMRLPT24115</v>
          </cell>
        </row>
        <row r="967">
          <cell r="A967" t="str">
            <v>CMRLPT24116</v>
          </cell>
        </row>
        <row r="968">
          <cell r="A968" t="str">
            <v>CMRLPT24117</v>
          </cell>
        </row>
        <row r="969">
          <cell r="A969" t="str">
            <v>CMRLPT24118</v>
          </cell>
        </row>
        <row r="970">
          <cell r="A970" t="str">
            <v>CMRLPT24119</v>
          </cell>
        </row>
        <row r="971">
          <cell r="A971" t="str">
            <v>CMRLPT24120</v>
          </cell>
        </row>
        <row r="972">
          <cell r="A972" t="str">
            <v>CMRLPT24121</v>
          </cell>
        </row>
        <row r="973">
          <cell r="A973" t="str">
            <v>CMRLPT24122</v>
          </cell>
        </row>
        <row r="974">
          <cell r="A974" t="str">
            <v>CMRLPT24123</v>
          </cell>
        </row>
        <row r="975">
          <cell r="A975" t="str">
            <v>CMRLPT24124</v>
          </cell>
        </row>
        <row r="976">
          <cell r="A976" t="str">
            <v>CMRLPT24125</v>
          </cell>
        </row>
        <row r="977">
          <cell r="A977" t="str">
            <v>CMRLPT24126</v>
          </cell>
        </row>
        <row r="978">
          <cell r="A978" t="str">
            <v>CMRLPT24127</v>
          </cell>
        </row>
        <row r="979">
          <cell r="A979" t="str">
            <v>CMRLPT24128</v>
          </cell>
        </row>
        <row r="980">
          <cell r="A980" t="str">
            <v>CMRLPT24129</v>
          </cell>
        </row>
        <row r="981">
          <cell r="A981" t="str">
            <v>CMRLPT24130</v>
          </cell>
        </row>
        <row r="982">
          <cell r="A982" t="str">
            <v>CMRLPT24131</v>
          </cell>
        </row>
        <row r="983">
          <cell r="A983" t="str">
            <v>CMRLPT24132</v>
          </cell>
        </row>
        <row r="984">
          <cell r="A984" t="str">
            <v>CMRLPT24133</v>
          </cell>
        </row>
        <row r="985">
          <cell r="A985" t="str">
            <v>CMRLPT24134</v>
          </cell>
        </row>
        <row r="986">
          <cell r="A986" t="str">
            <v>CMRLPT24135</v>
          </cell>
        </row>
        <row r="987">
          <cell r="A987" t="str">
            <v>CMRLPT24136</v>
          </cell>
        </row>
        <row r="988">
          <cell r="A988" t="str">
            <v>CMRLPT24137</v>
          </cell>
        </row>
        <row r="989">
          <cell r="A989" t="str">
            <v>CMRLPT24138</v>
          </cell>
        </row>
        <row r="990">
          <cell r="A990" t="str">
            <v>CMRLPT24139</v>
          </cell>
        </row>
        <row r="991">
          <cell r="A991" t="str">
            <v>CMRLPT24140</v>
          </cell>
        </row>
        <row r="992">
          <cell r="A992" t="str">
            <v>CMRLPT24141</v>
          </cell>
        </row>
        <row r="993">
          <cell r="A993" t="str">
            <v>CMRLPT24142</v>
          </cell>
        </row>
        <row r="994">
          <cell r="A994" t="str">
            <v>CMRLPT24143</v>
          </cell>
        </row>
        <row r="995">
          <cell r="A995" t="str">
            <v>CMRLPT24144</v>
          </cell>
        </row>
        <row r="996">
          <cell r="A996" t="str">
            <v>CMRLPT24144</v>
          </cell>
        </row>
        <row r="997">
          <cell r="A997" t="str">
            <v>CMRLPT24145</v>
          </cell>
        </row>
        <row r="998">
          <cell r="A998" t="str">
            <v>CMRLPT24146</v>
          </cell>
        </row>
        <row r="999">
          <cell r="A999" t="str">
            <v>CMRLPT24147</v>
          </cell>
        </row>
        <row r="1000">
          <cell r="A1000" t="str">
            <v>CMRLPT24149</v>
          </cell>
        </row>
        <row r="1001">
          <cell r="A1001" t="str">
            <v>CMRLPT24150</v>
          </cell>
        </row>
        <row r="1002">
          <cell r="A1002" t="str">
            <v>CMRLPT24151</v>
          </cell>
        </row>
        <row r="1003">
          <cell r="A1003" t="str">
            <v>CMRLPT24152</v>
          </cell>
        </row>
        <row r="1004">
          <cell r="A1004" t="str">
            <v>CMRLPT24153</v>
          </cell>
        </row>
        <row r="1005">
          <cell r="A1005" t="str">
            <v>CMRLPT24154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CMRLPT24162</v>
          </cell>
        </row>
        <row r="1011">
          <cell r="A1011" t="str">
            <v>CMRLPT24163</v>
          </cell>
        </row>
        <row r="1012">
          <cell r="A1012" t="str">
            <v>CMRLPT24164</v>
          </cell>
        </row>
        <row r="1013">
          <cell r="A1013" t="str">
            <v>CMRLPT24166</v>
          </cell>
        </row>
        <row r="1014">
          <cell r="A1014" t="str">
            <v>CMRLPT24168</v>
          </cell>
        </row>
        <row r="1015">
          <cell r="A1015" t="str">
            <v>CMRLPT24169</v>
          </cell>
        </row>
        <row r="1016">
          <cell r="A1016" t="str">
            <v>CMRLPT24170</v>
          </cell>
        </row>
        <row r="1017">
          <cell r="A1017" t="str">
            <v>CMRLPT24171</v>
          </cell>
        </row>
        <row r="1018">
          <cell r="A1018" t="str">
            <v>CMRLPT24172</v>
          </cell>
        </row>
        <row r="1019">
          <cell r="A1019" t="str">
            <v>CMRLPT24173</v>
          </cell>
        </row>
        <row r="1020">
          <cell r="A1020" t="str">
            <v>CMRLPT24174</v>
          </cell>
        </row>
        <row r="1021">
          <cell r="A1021" t="str">
            <v>CMRLPT24175</v>
          </cell>
        </row>
        <row r="1022">
          <cell r="A1022" t="str">
            <v>CMRLPT24176</v>
          </cell>
        </row>
        <row r="1023">
          <cell r="A1023" t="str">
            <v>CMRLPT24177</v>
          </cell>
        </row>
        <row r="1024">
          <cell r="A1024" t="str">
            <v>CMRLPT24178</v>
          </cell>
        </row>
        <row r="1025">
          <cell r="A1025" t="str">
            <v>CMRLPT24179</v>
          </cell>
        </row>
        <row r="1026">
          <cell r="A1026" t="str">
            <v>CMRLPT24180</v>
          </cell>
        </row>
        <row r="1027">
          <cell r="A1027" t="str">
            <v>CMRLPT24181</v>
          </cell>
        </row>
        <row r="1028">
          <cell r="A1028" t="str">
            <v>CMRLPT24182</v>
          </cell>
        </row>
        <row r="1029">
          <cell r="A1029" t="str">
            <v>CMRLPT24183</v>
          </cell>
        </row>
        <row r="1030">
          <cell r="A1030" t="str">
            <v>CMRLPT24184</v>
          </cell>
        </row>
        <row r="1031">
          <cell r="A1031" t="str">
            <v>CMRLPT24185</v>
          </cell>
        </row>
        <row r="1032">
          <cell r="A1032" t="str">
            <v>CMRLPT24186</v>
          </cell>
        </row>
        <row r="1033">
          <cell r="A1033" t="str">
            <v>CMRLPT24187</v>
          </cell>
        </row>
        <row r="1034">
          <cell r="A1034" t="str">
            <v>CMRLPT24188</v>
          </cell>
        </row>
        <row r="1035">
          <cell r="A1035" t="str">
            <v>CMRLPT24189</v>
          </cell>
        </row>
        <row r="1036">
          <cell r="A1036" t="str">
            <v>CMRLPT24190</v>
          </cell>
        </row>
        <row r="1037">
          <cell r="A1037" t="str">
            <v>CMRLPT24191</v>
          </cell>
        </row>
        <row r="1038">
          <cell r="A1038" t="str">
            <v>CMRLPT24192</v>
          </cell>
        </row>
        <row r="1039">
          <cell r="A1039" t="str">
            <v>CMRLPT24193</v>
          </cell>
        </row>
        <row r="1040">
          <cell r="A1040" t="str">
            <v>CMRLPT24194</v>
          </cell>
        </row>
        <row r="1041">
          <cell r="A1041" t="str">
            <v>CMRLPT24195</v>
          </cell>
        </row>
        <row r="1042">
          <cell r="A1042" t="str">
            <v>CMRLPT24196</v>
          </cell>
        </row>
        <row r="1043">
          <cell r="A1043" t="str">
            <v>CMRLPT24197</v>
          </cell>
        </row>
        <row r="1044">
          <cell r="A1044" t="str">
            <v>CMRLPT24198</v>
          </cell>
        </row>
        <row r="1045">
          <cell r="A1045" t="str">
            <v>CMRLPT24199</v>
          </cell>
        </row>
        <row r="1046">
          <cell r="A1046" t="str">
            <v>CMRLPT24202</v>
          </cell>
        </row>
        <row r="1047">
          <cell r="A1047" t="str">
            <v>CMRLPT24203</v>
          </cell>
        </row>
        <row r="1048">
          <cell r="A1048" t="str">
            <v>CMRLPT24204</v>
          </cell>
        </row>
        <row r="1049">
          <cell r="A1049" t="str">
            <v>CMRLPT24205</v>
          </cell>
        </row>
        <row r="1050">
          <cell r="A1050" t="str">
            <v>CMRLPT24206</v>
          </cell>
        </row>
        <row r="1051">
          <cell r="A1051" t="str">
            <v>CMRLPT25004</v>
          </cell>
        </row>
        <row r="1052">
          <cell r="A1052" t="str">
            <v>CMRLPT25005</v>
          </cell>
        </row>
        <row r="1053">
          <cell r="A1053" t="str">
            <v>CMRLPT25006</v>
          </cell>
        </row>
        <row r="1054">
          <cell r="A1054" t="str">
            <v>CMRLPT25007</v>
          </cell>
        </row>
        <row r="1055">
          <cell r="A1055" t="str">
            <v>CMRLPT25008</v>
          </cell>
        </row>
        <row r="1056">
          <cell r="A1056" t="str">
            <v>CMRLPT25009</v>
          </cell>
        </row>
        <row r="1057">
          <cell r="A1057" t="str">
            <v>CMRLPT25010</v>
          </cell>
        </row>
        <row r="1058">
          <cell r="A1058" t="str">
            <v>CMRLPT25011</v>
          </cell>
        </row>
        <row r="1059">
          <cell r="A1059" t="str">
            <v>CMRLPT25012</v>
          </cell>
        </row>
        <row r="1060">
          <cell r="A1060" t="str">
            <v>CMRLPT25013</v>
          </cell>
        </row>
        <row r="1061">
          <cell r="A1061" t="str">
            <v>CMRLPT25014</v>
          </cell>
        </row>
        <row r="1062">
          <cell r="A1062" t="str">
            <v>CMRLPT25015</v>
          </cell>
        </row>
        <row r="1063">
          <cell r="A1063" t="str">
            <v>CMRLPT25016</v>
          </cell>
        </row>
        <row r="1064">
          <cell r="A1064" t="str">
            <v>CMRLPT25017</v>
          </cell>
        </row>
        <row r="1065">
          <cell r="A1065" t="str">
            <v>CMRLPT25018</v>
          </cell>
        </row>
        <row r="1066">
          <cell r="A1066" t="str">
            <v>CMRLPT25020</v>
          </cell>
        </row>
        <row r="1067">
          <cell r="A1067" t="str">
            <v>CMRLPT25021</v>
          </cell>
        </row>
        <row r="1068">
          <cell r="A1068" t="str">
            <v>CMRLPT25022</v>
          </cell>
        </row>
        <row r="1069">
          <cell r="A1069" t="str">
            <v>CMRLPT25023</v>
          </cell>
        </row>
        <row r="1070">
          <cell r="A1070" t="str">
            <v>CMRLPT25024</v>
          </cell>
        </row>
        <row r="1071">
          <cell r="A1071" t="str">
            <v>CMRLPT25025</v>
          </cell>
        </row>
        <row r="1072">
          <cell r="A1072" t="str">
            <v>CMRLPT25026</v>
          </cell>
        </row>
        <row r="1073">
          <cell r="A1073" t="str">
            <v>CMRLPT25027</v>
          </cell>
        </row>
        <row r="1074">
          <cell r="A1074" t="str">
            <v>CMRLPT25028</v>
          </cell>
        </row>
        <row r="1075">
          <cell r="A1075" t="str">
            <v>CMRLPT25029</v>
          </cell>
        </row>
        <row r="1076">
          <cell r="A1076" t="str">
            <v>CMRLPT25030</v>
          </cell>
        </row>
        <row r="1077">
          <cell r="A1077" t="str">
            <v>CMRLPT25031</v>
          </cell>
        </row>
        <row r="1078">
          <cell r="A1078" t="str">
            <v>CMRLPT25032</v>
          </cell>
        </row>
        <row r="1079">
          <cell r="A1079" t="str">
            <v>CMRLPT25033</v>
          </cell>
        </row>
        <row r="1080">
          <cell r="A1080" t="str">
            <v>CMRLPT25034</v>
          </cell>
        </row>
        <row r="1081">
          <cell r="A1081" t="str">
            <v>CMRLPT25035</v>
          </cell>
        </row>
        <row r="1082">
          <cell r="A1082" t="str">
            <v>CMRLPT25036</v>
          </cell>
        </row>
        <row r="1083">
          <cell r="A1083" t="str">
            <v>CMRLPT25037</v>
          </cell>
        </row>
        <row r="1084">
          <cell r="A1084" t="str">
            <v>CMRLPT25038</v>
          </cell>
        </row>
        <row r="1085">
          <cell r="A1085" t="str">
            <v>CMRLPT25039</v>
          </cell>
        </row>
        <row r="1086">
          <cell r="A1086" t="str">
            <v>CMRLPT25040</v>
          </cell>
        </row>
        <row r="1087">
          <cell r="A1087" t="str">
            <v>CMRLPT25041</v>
          </cell>
        </row>
        <row r="1088">
          <cell r="A1088" t="str">
            <v>CMRLPT25042</v>
          </cell>
        </row>
        <row r="1089">
          <cell r="A1089" t="str">
            <v>CMRLPT25043</v>
          </cell>
        </row>
        <row r="1090">
          <cell r="A1090" t="str">
            <v>CMRLPT25044</v>
          </cell>
        </row>
        <row r="1091">
          <cell r="A1091" t="str">
            <v>CMRLPT25045</v>
          </cell>
        </row>
        <row r="1092">
          <cell r="A1092" t="str">
            <v>CMRLPT25046</v>
          </cell>
        </row>
        <row r="1093">
          <cell r="A1093" t="str">
            <v>CMRLPT25047</v>
          </cell>
        </row>
        <row r="1094">
          <cell r="A1094" t="str">
            <v>CMRLPT25048</v>
          </cell>
        </row>
        <row r="1095">
          <cell r="A1095" t="str">
            <v>CMRLPT25049</v>
          </cell>
        </row>
        <row r="1096">
          <cell r="A1096" t="str">
            <v>CMRLPT25051</v>
          </cell>
        </row>
        <row r="1097">
          <cell r="A1097" t="str">
            <v>CMRLPT25053</v>
          </cell>
        </row>
        <row r="1098">
          <cell r="A1098" t="str">
            <v>CMRLPT25054</v>
          </cell>
        </row>
        <row r="1099">
          <cell r="A1099" t="str">
            <v>CMRLPT25055</v>
          </cell>
        </row>
        <row r="1100">
          <cell r="A1100" t="str">
            <v>CMRLPT25056</v>
          </cell>
        </row>
        <row r="1101">
          <cell r="A1101" t="str">
            <v>CMRLPT25057</v>
          </cell>
        </row>
        <row r="1102">
          <cell r="A1102" t="str">
            <v>CMRLTP19172</v>
          </cell>
        </row>
        <row r="1103">
          <cell r="A1103" t="str">
            <v>CMRLTP20065</v>
          </cell>
        </row>
        <row r="1104">
          <cell r="A1104" t="str">
            <v>CMRTAB20258</v>
          </cell>
        </row>
        <row r="1105">
          <cell r="A1105" t="str">
            <v>CMRTAB20269</v>
          </cell>
        </row>
        <row r="1106">
          <cell r="A1106" t="str">
            <v>CMRTAB20283</v>
          </cell>
        </row>
        <row r="1107">
          <cell r="A1107" t="str">
            <v>CMRTAB20293</v>
          </cell>
        </row>
        <row r="1108">
          <cell r="A1108" t="str">
            <v>CMRTAB20295</v>
          </cell>
        </row>
        <row r="1109">
          <cell r="A1109" t="str">
            <v>CMRTAB20301</v>
          </cell>
        </row>
        <row r="1110">
          <cell r="A1110" t="str">
            <v>CMRTAB20310</v>
          </cell>
        </row>
        <row r="1111">
          <cell r="A1111" t="str">
            <v>CMRTAB20317</v>
          </cell>
        </row>
        <row r="1112">
          <cell r="A1112" t="str">
            <v>CMRTAB20320</v>
          </cell>
        </row>
        <row r="1113">
          <cell r="A1113" t="str">
            <v>CMRTAB20336</v>
          </cell>
        </row>
        <row r="1114">
          <cell r="A1114" t="str">
            <v>CMRTAB20337</v>
          </cell>
        </row>
        <row r="1115">
          <cell r="A1115" t="str">
            <v>CMRTAB20338</v>
          </cell>
        </row>
        <row r="1116">
          <cell r="A1116" t="str">
            <v>CMRTAB20341</v>
          </cell>
        </row>
        <row r="1117">
          <cell r="A1117" t="str">
            <v>CMRTLV21003</v>
          </cell>
        </row>
        <row r="1118">
          <cell r="A1118" t="str">
            <v>CMRTLV22007</v>
          </cell>
        </row>
        <row r="1119">
          <cell r="A1119" t="str">
            <v>CMRUCT15071</v>
          </cell>
        </row>
        <row r="1120">
          <cell r="A1120" t="str">
            <v>CMRUCT19005</v>
          </cell>
        </row>
        <row r="1121">
          <cell r="A1121" t="str">
            <v>CMRUCT19025</v>
          </cell>
        </row>
        <row r="1122">
          <cell r="A1122" t="str">
            <v>CMRUCT19068</v>
          </cell>
        </row>
        <row r="1123">
          <cell r="A1123" t="str">
            <v>CMRUCT19072</v>
          </cell>
        </row>
        <row r="1124">
          <cell r="A1124" t="str">
            <v>CMRUCT19072</v>
          </cell>
        </row>
        <row r="1125">
          <cell r="A1125" t="str">
            <v>CMRUCT19072</v>
          </cell>
        </row>
        <row r="1126">
          <cell r="A1126" t="str">
            <v>CMRUCT19072</v>
          </cell>
        </row>
        <row r="1127">
          <cell r="A1127" t="str">
            <v>CMRUCT19073</v>
          </cell>
        </row>
        <row r="1128">
          <cell r="A1128" t="str">
            <v>CMRUCT19087</v>
          </cell>
        </row>
        <row r="1129">
          <cell r="A1129" t="str">
            <v>CMRUCT19093</v>
          </cell>
        </row>
        <row r="1130">
          <cell r="A1130" t="str">
            <v>CMRUCT19101</v>
          </cell>
        </row>
        <row r="1131">
          <cell r="A1131" t="str">
            <v>CMRUCT19102</v>
          </cell>
        </row>
        <row r="1132">
          <cell r="A1132" t="str">
            <v>CMRUCT19119</v>
          </cell>
        </row>
        <row r="1133">
          <cell r="A1133" t="str">
            <v>CMRUCT19121</v>
          </cell>
        </row>
        <row r="1134">
          <cell r="A1134" t="str">
            <v>CMRUCT19128</v>
          </cell>
        </row>
        <row r="1135">
          <cell r="A1135" t="str">
            <v>CMRUCT19130</v>
          </cell>
        </row>
        <row r="1136">
          <cell r="A1136" t="str">
            <v>CMRUCT19137</v>
          </cell>
        </row>
        <row r="1137">
          <cell r="A1137" t="str">
            <v>CMRUCT19151</v>
          </cell>
        </row>
        <row r="1138">
          <cell r="A1138" t="str">
            <v>CMRUCT19169</v>
          </cell>
        </row>
        <row r="1139">
          <cell r="A1139" t="str">
            <v>CMRUCT19202</v>
          </cell>
        </row>
        <row r="1140">
          <cell r="A1140" t="str">
            <v>CMRUCT19204</v>
          </cell>
        </row>
        <row r="1141">
          <cell r="A1141" t="str">
            <v>CMRUCT19207</v>
          </cell>
        </row>
        <row r="1142">
          <cell r="A1142" t="str">
            <v>CMRUCT19220</v>
          </cell>
        </row>
        <row r="1143">
          <cell r="A1143" t="str">
            <v>CMRUCT19227</v>
          </cell>
        </row>
        <row r="1144">
          <cell r="A1144" t="str">
            <v>CMRUCT19234</v>
          </cell>
        </row>
        <row r="1145">
          <cell r="A1145" t="str">
            <v>CMRUCT19246</v>
          </cell>
        </row>
        <row r="1146">
          <cell r="A1146" t="str">
            <v>CMRUCT19253</v>
          </cell>
        </row>
        <row r="1147">
          <cell r="A1147" t="str">
            <v>CMRUCT19256</v>
          </cell>
        </row>
        <row r="1148">
          <cell r="A1148" t="str">
            <v>CMRUCT20001</v>
          </cell>
        </row>
        <row r="1149">
          <cell r="A1149" t="str">
            <v>CMRUCT20002</v>
          </cell>
        </row>
        <row r="1150">
          <cell r="A1150" t="str">
            <v>CMRUCT20004</v>
          </cell>
        </row>
        <row r="1151">
          <cell r="A1151" t="str">
            <v>CMRUCT20005</v>
          </cell>
        </row>
        <row r="1152">
          <cell r="A1152" t="str">
            <v>CMRUCT20006</v>
          </cell>
        </row>
        <row r="1153">
          <cell r="A1153" t="str">
            <v>CMRUCT20007</v>
          </cell>
        </row>
        <row r="1154">
          <cell r="A1154" t="str">
            <v>CMRUCT20009</v>
          </cell>
        </row>
        <row r="1155">
          <cell r="A1155" t="str">
            <v>CMRUCT20010</v>
          </cell>
        </row>
        <row r="1156">
          <cell r="A1156" t="str">
            <v>CMRUCT20011</v>
          </cell>
        </row>
        <row r="1157">
          <cell r="A1157" t="str">
            <v>CMRUCT20012</v>
          </cell>
        </row>
        <row r="1158">
          <cell r="A1158" t="str">
            <v>CMRUCT20013</v>
          </cell>
        </row>
        <row r="1159">
          <cell r="A1159" t="str">
            <v>CMRUCT20014</v>
          </cell>
        </row>
        <row r="1160">
          <cell r="A1160" t="str">
            <v>CMRUCT20015</v>
          </cell>
        </row>
        <row r="1161">
          <cell r="A1161" t="str">
            <v>CMRUCT20016</v>
          </cell>
        </row>
        <row r="1162">
          <cell r="A1162" t="str">
            <v>CMRUCT20017</v>
          </cell>
        </row>
        <row r="1163">
          <cell r="A1163" t="str">
            <v>CMRUCT20018</v>
          </cell>
        </row>
        <row r="1164">
          <cell r="A1164" t="str">
            <v>CMRUCT20019</v>
          </cell>
        </row>
        <row r="1165">
          <cell r="A1165" t="str">
            <v>CMRUCT20022</v>
          </cell>
        </row>
        <row r="1166">
          <cell r="A1166" t="str">
            <v>CMRUCT20023</v>
          </cell>
        </row>
        <row r="1167">
          <cell r="A1167" t="str">
            <v>CMRUCT20024</v>
          </cell>
        </row>
        <row r="1168">
          <cell r="A1168" t="str">
            <v>CMRUCT20025</v>
          </cell>
        </row>
        <row r="1169">
          <cell r="A1169" t="str">
            <v>CMRUCT20026</v>
          </cell>
        </row>
        <row r="1170">
          <cell r="A1170" t="str">
            <v>CMRUCT20027</v>
          </cell>
        </row>
        <row r="1171">
          <cell r="A1171" t="str">
            <v>CMRUCT20028</v>
          </cell>
        </row>
        <row r="1172">
          <cell r="A1172" t="str">
            <v>CMRUCT20030</v>
          </cell>
        </row>
        <row r="1173">
          <cell r="A1173" t="str">
            <v>CMRUCT20031</v>
          </cell>
        </row>
        <row r="1174">
          <cell r="A1174" t="str">
            <v>CMRUCT20033</v>
          </cell>
        </row>
        <row r="1175">
          <cell r="A1175" t="str">
            <v>CMRUCT20034</v>
          </cell>
        </row>
        <row r="1176">
          <cell r="A1176" t="str">
            <v>CMRUCT20035</v>
          </cell>
        </row>
        <row r="1177">
          <cell r="A1177" t="str">
            <v>CMRUCT20037</v>
          </cell>
        </row>
        <row r="1178">
          <cell r="A1178" t="str">
            <v>CMRUCT20039</v>
          </cell>
        </row>
        <row r="1179">
          <cell r="A1179" t="str">
            <v>CMRUCT20042</v>
          </cell>
        </row>
        <row r="1180">
          <cell r="A1180" t="str">
            <v>CMRUCT20043</v>
          </cell>
        </row>
        <row r="1181">
          <cell r="A1181" t="str">
            <v>CMRUCT20044</v>
          </cell>
        </row>
        <row r="1182">
          <cell r="A1182" t="str">
            <v>CMRUCT20046</v>
          </cell>
        </row>
        <row r="1183">
          <cell r="A1183" t="str">
            <v>CMRUCT20047</v>
          </cell>
        </row>
        <row r="1184">
          <cell r="A1184" t="str">
            <v>CMRUCT20048</v>
          </cell>
        </row>
        <row r="1185">
          <cell r="A1185" t="str">
            <v>CMRUCT20049</v>
          </cell>
        </row>
        <row r="1186">
          <cell r="A1186" t="str">
            <v>CMRUCT20050</v>
          </cell>
        </row>
        <row r="1187">
          <cell r="A1187" t="str">
            <v>CMRUCT20051</v>
          </cell>
        </row>
        <row r="1188">
          <cell r="A1188" t="str">
            <v>CMRUCT20052</v>
          </cell>
        </row>
        <row r="1189">
          <cell r="A1189" t="str">
            <v>CMRUCT20053</v>
          </cell>
        </row>
        <row r="1190">
          <cell r="A1190" t="str">
            <v>CMRUCT20054</v>
          </cell>
        </row>
        <row r="1191">
          <cell r="A1191" t="str">
            <v>CMRUCT20055</v>
          </cell>
        </row>
        <row r="1192">
          <cell r="A1192" t="str">
            <v>CMRUCT20056</v>
          </cell>
        </row>
        <row r="1193">
          <cell r="A1193" t="str">
            <v>CMRUCT20057</v>
          </cell>
        </row>
        <row r="1194">
          <cell r="A1194" t="str">
            <v>CMRUCT20060</v>
          </cell>
        </row>
        <row r="1195">
          <cell r="A1195" t="str">
            <v>CMRUCT20061</v>
          </cell>
        </row>
        <row r="1196">
          <cell r="A1196" t="str">
            <v>CMRUCT20062</v>
          </cell>
        </row>
        <row r="1197">
          <cell r="A1197" t="str">
            <v>CMRUCT20063</v>
          </cell>
        </row>
        <row r="1198">
          <cell r="A1198" t="str">
            <v>CMRUCT20064</v>
          </cell>
        </row>
        <row r="1199">
          <cell r="A1199" t="str">
            <v>CMRUCT20065</v>
          </cell>
        </row>
        <row r="1200">
          <cell r="A1200" t="str">
            <v>CMRUCT20066</v>
          </cell>
        </row>
        <row r="1201">
          <cell r="A1201" t="str">
            <v>CMRUCT20067</v>
          </cell>
        </row>
        <row r="1202">
          <cell r="A1202" t="str">
            <v>CMRUCT20068</v>
          </cell>
        </row>
        <row r="1203">
          <cell r="A1203" t="str">
            <v>CMRUCT20069</v>
          </cell>
        </row>
        <row r="1204">
          <cell r="A1204" t="str">
            <v>CMRUCT20070</v>
          </cell>
        </row>
        <row r="1205">
          <cell r="A1205" t="str">
            <v>CMRUCT20071</v>
          </cell>
        </row>
        <row r="1206">
          <cell r="A1206" t="str">
            <v>CMRUCT20072</v>
          </cell>
        </row>
        <row r="1207">
          <cell r="A1207" t="str">
            <v>CMRUCT20073</v>
          </cell>
        </row>
        <row r="1208">
          <cell r="A1208" t="str">
            <v>CMRUCT20074</v>
          </cell>
        </row>
        <row r="1209">
          <cell r="A1209" t="str">
            <v>CMRUCT20076</v>
          </cell>
        </row>
        <row r="1210">
          <cell r="A1210" t="str">
            <v>CMRUCT20077</v>
          </cell>
        </row>
        <row r="1211">
          <cell r="A1211" t="str">
            <v>CMRUCT20078</v>
          </cell>
        </row>
        <row r="1212">
          <cell r="A1212" t="str">
            <v>CMRUCT20079</v>
          </cell>
        </row>
        <row r="1213">
          <cell r="A1213" t="str">
            <v>CMRUCT20080</v>
          </cell>
        </row>
        <row r="1214">
          <cell r="A1214" t="str">
            <v>CMRUCT20081</v>
          </cell>
        </row>
        <row r="1215">
          <cell r="A1215" t="str">
            <v>CMRUCT20082</v>
          </cell>
        </row>
        <row r="1216">
          <cell r="A1216" t="str">
            <v>CMRUCT20083</v>
          </cell>
        </row>
        <row r="1217">
          <cell r="A1217" t="str">
            <v>CMRUCT20084</v>
          </cell>
        </row>
        <row r="1218">
          <cell r="A1218" t="str">
            <v>CMRUCT20085</v>
          </cell>
        </row>
        <row r="1219">
          <cell r="A1219" t="str">
            <v>CMRUCT20087</v>
          </cell>
        </row>
        <row r="1220">
          <cell r="A1220" t="str">
            <v>CMRUCT20089</v>
          </cell>
        </row>
        <row r="1221">
          <cell r="A1221" t="str">
            <v>CMRUCT20090</v>
          </cell>
        </row>
        <row r="1222">
          <cell r="A1222" t="str">
            <v>CMRUCT20091</v>
          </cell>
        </row>
        <row r="1223">
          <cell r="A1223" t="str">
            <v>CMRUCT20092</v>
          </cell>
        </row>
        <row r="1224">
          <cell r="A1224" t="str">
            <v>CMRUCT20093</v>
          </cell>
        </row>
        <row r="1225">
          <cell r="A1225" t="str">
            <v>CMRUCT20094</v>
          </cell>
        </row>
        <row r="1226">
          <cell r="A1226" t="str">
            <v>CMRUCT20095</v>
          </cell>
        </row>
        <row r="1227">
          <cell r="A1227" t="str">
            <v>CMRUCT20096</v>
          </cell>
        </row>
        <row r="1228">
          <cell r="A1228" t="str">
            <v>CMRUCT20097</v>
          </cell>
        </row>
        <row r="1229">
          <cell r="A1229" t="str">
            <v>CMRUCT20098</v>
          </cell>
        </row>
        <row r="1230">
          <cell r="A1230" t="str">
            <v>CMRUCT20099</v>
          </cell>
        </row>
        <row r="1231">
          <cell r="A1231" t="str">
            <v>CMRUCT20100</v>
          </cell>
        </row>
        <row r="1232">
          <cell r="A1232" t="str">
            <v>CMRUCT20102</v>
          </cell>
        </row>
        <row r="1233">
          <cell r="A1233" t="str">
            <v>CMRUCT20103</v>
          </cell>
        </row>
        <row r="1234">
          <cell r="A1234" t="str">
            <v>CMRUCT20105</v>
          </cell>
        </row>
        <row r="1235">
          <cell r="A1235" t="str">
            <v>CMRUCT20107</v>
          </cell>
        </row>
        <row r="1236">
          <cell r="A1236" t="str">
            <v>CMRUCT20108</v>
          </cell>
        </row>
        <row r="1237">
          <cell r="A1237" t="str">
            <v>CMRUCT20109</v>
          </cell>
        </row>
        <row r="1238">
          <cell r="A1238" t="str">
            <v>CMRUCT20114</v>
          </cell>
        </row>
        <row r="1239">
          <cell r="A1239" t="str">
            <v>CMRUCT20115</v>
          </cell>
        </row>
        <row r="1240">
          <cell r="A1240" t="str">
            <v>CMRUCT20119</v>
          </cell>
        </row>
        <row r="1241">
          <cell r="A1241" t="str">
            <v>CMRUCT20120</v>
          </cell>
        </row>
        <row r="1242">
          <cell r="A1242" t="str">
            <v>CMRUCT20121</v>
          </cell>
        </row>
        <row r="1243">
          <cell r="A1243" t="str">
            <v>CMRUCT20123</v>
          </cell>
        </row>
        <row r="1244">
          <cell r="A1244" t="str">
            <v>CMRUCT20124</v>
          </cell>
        </row>
        <row r="1245">
          <cell r="A1245" t="str">
            <v>CMRUCT20125</v>
          </cell>
        </row>
        <row r="1246">
          <cell r="A1246" t="str">
            <v>CMRUCT20126</v>
          </cell>
        </row>
        <row r="1247">
          <cell r="A1247" t="str">
            <v>CMRUCT20130</v>
          </cell>
        </row>
        <row r="1248">
          <cell r="A1248" t="str">
            <v>CMRUCT20133</v>
          </cell>
        </row>
        <row r="1249">
          <cell r="A1249" t="str">
            <v>CMRUCT20134</v>
          </cell>
        </row>
        <row r="1250">
          <cell r="A1250" t="str">
            <v>CMRUCT20135</v>
          </cell>
        </row>
        <row r="1251">
          <cell r="A1251" t="str">
            <v>CMRUCT20138</v>
          </cell>
        </row>
        <row r="1252">
          <cell r="A1252" t="str">
            <v>CMRUCT20140</v>
          </cell>
        </row>
        <row r="1253">
          <cell r="A1253" t="str">
            <v>CMRUCT20144</v>
          </cell>
        </row>
        <row r="1254">
          <cell r="A1254" t="str">
            <v>CMRUCT20145</v>
          </cell>
        </row>
        <row r="1255">
          <cell r="A1255" t="str">
            <v>CMRUCT20146</v>
          </cell>
        </row>
        <row r="1256">
          <cell r="A1256" t="str">
            <v>CMRUCT20148</v>
          </cell>
        </row>
        <row r="1257">
          <cell r="A1257" t="str">
            <v>CMRUCT20149</v>
          </cell>
        </row>
        <row r="1258">
          <cell r="A1258" t="str">
            <v>CMRUCT20151</v>
          </cell>
        </row>
        <row r="1259">
          <cell r="A1259" t="str">
            <v>CMRUCT20152</v>
          </cell>
        </row>
        <row r="1260">
          <cell r="A1260" t="str">
            <v>CMRUCT20154</v>
          </cell>
        </row>
        <row r="1261">
          <cell r="A1261" t="str">
            <v>CMRUCT20155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CMRUCT20165</v>
          </cell>
        </row>
        <row r="1265">
          <cell r="A1265" t="str">
            <v>CMRUCT20166</v>
          </cell>
        </row>
        <row r="1266">
          <cell r="A1266" t="str">
            <v>CMRUCT20170</v>
          </cell>
        </row>
        <row r="1267">
          <cell r="A1267" t="str">
            <v>CMRUCT20173</v>
          </cell>
        </row>
        <row r="1268">
          <cell r="A1268" t="str">
            <v>CMRUCT20174</v>
          </cell>
        </row>
        <row r="1269">
          <cell r="A1269" t="str">
            <v>CMRUCT20176</v>
          </cell>
        </row>
        <row r="1270">
          <cell r="A1270" t="str">
            <v>CMRUCT21002</v>
          </cell>
        </row>
        <row r="1271">
          <cell r="A1271" t="str">
            <v>CMRUCT21004</v>
          </cell>
        </row>
        <row r="1272">
          <cell r="A1272" t="str">
            <v>CMRUCT21006</v>
          </cell>
        </row>
        <row r="1273">
          <cell r="A1273" t="str">
            <v>CMRUCT21007</v>
          </cell>
        </row>
        <row r="1274">
          <cell r="A1274" t="str">
            <v>CMRUCT21008</v>
          </cell>
        </row>
        <row r="1275">
          <cell r="A1275" t="str">
            <v>CMRUCT21010</v>
          </cell>
        </row>
        <row r="1276">
          <cell r="A1276" t="str">
            <v>CMRUCT21011</v>
          </cell>
        </row>
        <row r="1277">
          <cell r="A1277" t="str">
            <v>CMRUCT21012</v>
          </cell>
        </row>
        <row r="1278">
          <cell r="A1278" t="str">
            <v>CMRUCT21013</v>
          </cell>
        </row>
        <row r="1279">
          <cell r="A1279" t="str">
            <v>CMRUCT21014</v>
          </cell>
        </row>
        <row r="1280">
          <cell r="A1280" t="str">
            <v>CMRUCT21015</v>
          </cell>
        </row>
        <row r="1281">
          <cell r="A1281" t="str">
            <v>CMRUCT21016</v>
          </cell>
        </row>
        <row r="1282">
          <cell r="A1282" t="str">
            <v>CMRUCT21017</v>
          </cell>
        </row>
        <row r="1283">
          <cell r="A1283" t="str">
            <v>CMRUCT21018</v>
          </cell>
        </row>
        <row r="1284">
          <cell r="A1284" t="str">
            <v>CMRUCT21020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CMRUCT21055</v>
          </cell>
        </row>
        <row r="1315">
          <cell r="A1315" t="str">
            <v>CMRUCT21057</v>
          </cell>
        </row>
        <row r="1316">
          <cell r="A1316" t="str">
            <v>CMRUCT21058</v>
          </cell>
        </row>
        <row r="1317">
          <cell r="A1317" t="str">
            <v>CMRUCT21059</v>
          </cell>
        </row>
        <row r="1318">
          <cell r="A1318" t="str">
            <v>CMRUCT21060</v>
          </cell>
        </row>
        <row r="1319">
          <cell r="A1319" t="str">
            <v>CMRUCT21061</v>
          </cell>
        </row>
        <row r="1320">
          <cell r="A1320" t="str">
            <v>CMRUCT21062</v>
          </cell>
        </row>
        <row r="1321">
          <cell r="A1321" t="str">
            <v>CMRUCT21064</v>
          </cell>
        </row>
        <row r="1322">
          <cell r="A1322" t="str">
            <v>CMRUCT21065</v>
          </cell>
        </row>
        <row r="1323">
          <cell r="A1323" t="str">
            <v>CMRUCT21066</v>
          </cell>
        </row>
        <row r="1324">
          <cell r="A1324" t="str">
            <v>CMRUCT21067</v>
          </cell>
        </row>
        <row r="1325">
          <cell r="A1325" t="str">
            <v>CMRUCT21069</v>
          </cell>
        </row>
        <row r="1326">
          <cell r="A1326" t="str">
            <v>CMRUCT21070</v>
          </cell>
        </row>
        <row r="1327">
          <cell r="A1327" t="str">
            <v>CMRUCT21071</v>
          </cell>
        </row>
        <row r="1328">
          <cell r="A1328" t="str">
            <v>CMRUCT21072</v>
          </cell>
        </row>
        <row r="1329">
          <cell r="A1329" t="str">
            <v>CMRUCT21075</v>
          </cell>
        </row>
        <row r="1330">
          <cell r="A1330" t="str">
            <v>CMRUCT21076</v>
          </cell>
        </row>
        <row r="1331">
          <cell r="A1331" t="str">
            <v>CMRUCT21077</v>
          </cell>
        </row>
        <row r="1332">
          <cell r="A1332" t="str">
            <v>CMRUCT21078</v>
          </cell>
        </row>
        <row r="1333">
          <cell r="A1333" t="str">
            <v>CMRUCT21079</v>
          </cell>
        </row>
        <row r="1334">
          <cell r="A1334" t="str">
            <v>CMRUCT21080</v>
          </cell>
        </row>
        <row r="1335">
          <cell r="A1335" t="str">
            <v>CMRUCT21081</v>
          </cell>
        </row>
        <row r="1336">
          <cell r="A1336" t="str">
            <v>CMRUCT21083</v>
          </cell>
        </row>
        <row r="1337">
          <cell r="A1337" t="str">
            <v>CMRUCT21084</v>
          </cell>
        </row>
        <row r="1338">
          <cell r="A1338" t="str">
            <v>CMRUCT21085</v>
          </cell>
        </row>
        <row r="1339">
          <cell r="A1339" t="str">
            <v>CMRUCT21086</v>
          </cell>
        </row>
        <row r="1340">
          <cell r="A1340" t="str">
            <v>CMRUCT21087</v>
          </cell>
        </row>
        <row r="1341">
          <cell r="A1341" t="str">
            <v>CMRUCT21089</v>
          </cell>
        </row>
        <row r="1342">
          <cell r="A1342" t="str">
            <v>CMRUCT21090</v>
          </cell>
        </row>
        <row r="1343">
          <cell r="A1343" t="str">
            <v>CMRUCT21091</v>
          </cell>
        </row>
        <row r="1344">
          <cell r="A1344" t="str">
            <v>CMRUCT21092</v>
          </cell>
        </row>
        <row r="1345">
          <cell r="A1345" t="str">
            <v>CMRUCT21093</v>
          </cell>
        </row>
        <row r="1346">
          <cell r="A1346" t="str">
            <v>CMRUCT21094</v>
          </cell>
        </row>
        <row r="1347">
          <cell r="A1347" t="str">
            <v>CMRUCT21095</v>
          </cell>
        </row>
        <row r="1348">
          <cell r="A1348" t="str">
            <v>CMRUCT21096</v>
          </cell>
        </row>
        <row r="1349">
          <cell r="A1349" t="str">
            <v>CMRUCT21097</v>
          </cell>
        </row>
        <row r="1350">
          <cell r="A1350" t="str">
            <v>CMRUCT21098</v>
          </cell>
        </row>
        <row r="1351">
          <cell r="A1351" t="str">
            <v>CMRUCT21099</v>
          </cell>
        </row>
        <row r="1352">
          <cell r="A1352" t="str">
            <v>CMRUCT21100</v>
          </cell>
        </row>
        <row r="1353">
          <cell r="A1353" t="str">
            <v>CMRUCT21102</v>
          </cell>
        </row>
        <row r="1354">
          <cell r="A1354" t="str">
            <v>CMRUCT21103</v>
          </cell>
        </row>
        <row r="1355">
          <cell r="A1355" t="str">
            <v>CMRUCT21104</v>
          </cell>
        </row>
        <row r="1356">
          <cell r="A1356" t="str">
            <v>CMRUCT21105</v>
          </cell>
        </row>
        <row r="1357">
          <cell r="A1357" t="str">
            <v>CMRUCT21106</v>
          </cell>
        </row>
        <row r="1358">
          <cell r="A1358" t="str">
            <v>CMRUCT21107</v>
          </cell>
        </row>
        <row r="1359">
          <cell r="A1359" t="str">
            <v>CMRUCT21108</v>
          </cell>
        </row>
        <row r="1360">
          <cell r="A1360" t="str">
            <v>CMRUCT21109</v>
          </cell>
        </row>
        <row r="1361">
          <cell r="A1361" t="str">
            <v>CMRUCT21110</v>
          </cell>
        </row>
        <row r="1362">
          <cell r="A1362" t="str">
            <v>CMRUCT21111</v>
          </cell>
        </row>
        <row r="1363">
          <cell r="A1363" t="str">
            <v>CMRUCT21112</v>
          </cell>
        </row>
        <row r="1364">
          <cell r="A1364" t="str">
            <v>CMRUCT21113</v>
          </cell>
        </row>
        <row r="1365">
          <cell r="A1365" t="str">
            <v>CMRUCT21114</v>
          </cell>
        </row>
        <row r="1366">
          <cell r="A1366" t="str">
            <v>CMRUCT21115</v>
          </cell>
        </row>
        <row r="1367">
          <cell r="A1367" t="str">
            <v>CMRUCT21116</v>
          </cell>
        </row>
        <row r="1368">
          <cell r="A1368" t="str">
            <v>CMRUCT21117</v>
          </cell>
        </row>
        <row r="1369">
          <cell r="A1369" t="str">
            <v>CMRUCT21118</v>
          </cell>
        </row>
        <row r="1370">
          <cell r="A1370" t="str">
            <v>CMRUCT21119</v>
          </cell>
        </row>
        <row r="1371">
          <cell r="A1371" t="str">
            <v>CMRUCT21120</v>
          </cell>
        </row>
        <row r="1372">
          <cell r="A1372" t="str">
            <v>CMRUCT21122</v>
          </cell>
        </row>
        <row r="1373">
          <cell r="A1373" t="str">
            <v>CMRUCT21123</v>
          </cell>
        </row>
        <row r="1374">
          <cell r="A1374" t="str">
            <v>CMRUCT21124</v>
          </cell>
        </row>
        <row r="1375">
          <cell r="A1375" t="str">
            <v>CMRUCT21125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CMRUCT21133</v>
          </cell>
        </row>
        <row r="1381">
          <cell r="A1381" t="str">
            <v>CMRUCT21135</v>
          </cell>
        </row>
        <row r="1382">
          <cell r="A1382" t="str">
            <v>CMRUCT22001</v>
          </cell>
        </row>
        <row r="1383">
          <cell r="A1383" t="str">
            <v>CMRUCT22002</v>
          </cell>
        </row>
        <row r="1384">
          <cell r="A1384" t="str">
            <v>CMRUCT22003</v>
          </cell>
        </row>
        <row r="1385">
          <cell r="A1385" t="str">
            <v>CMRUCT22004</v>
          </cell>
        </row>
        <row r="1386">
          <cell r="A1386" t="str">
            <v>CMRUCT22005</v>
          </cell>
        </row>
        <row r="1387">
          <cell r="A1387" t="str">
            <v>CMRUCT22006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CMRUCT22015</v>
          </cell>
        </row>
        <row r="1396">
          <cell r="A1396" t="str">
            <v>CMRUCT22016</v>
          </cell>
        </row>
        <row r="1397">
          <cell r="A1397" t="str">
            <v>CMRUCT22017</v>
          </cell>
        </row>
        <row r="1398">
          <cell r="A1398" t="str">
            <v>CMRUCT22018</v>
          </cell>
        </row>
        <row r="1399">
          <cell r="A1399" t="str">
            <v>CMRUCT22019</v>
          </cell>
        </row>
        <row r="1400">
          <cell r="A1400" t="str">
            <v>CMRUCT22020</v>
          </cell>
        </row>
        <row r="1401">
          <cell r="A1401" t="str">
            <v>CMRUCT22021</v>
          </cell>
        </row>
        <row r="1402">
          <cell r="A1402" t="str">
            <v>CMRUCT22022</v>
          </cell>
        </row>
        <row r="1403">
          <cell r="A1403" t="str">
            <v>CMRUCT22024</v>
          </cell>
        </row>
        <row r="1404">
          <cell r="A1404" t="str">
            <v>CMRUCT22025</v>
          </cell>
        </row>
        <row r="1405">
          <cell r="A1405" t="str">
            <v>CMRUCT22026</v>
          </cell>
        </row>
        <row r="1406">
          <cell r="A1406" t="str">
            <v>CMRUCT22027</v>
          </cell>
        </row>
        <row r="1407">
          <cell r="A1407" t="str">
            <v>CMRUCT22028</v>
          </cell>
        </row>
        <row r="1408">
          <cell r="A1408" t="str">
            <v>CMRUCT22029</v>
          </cell>
        </row>
        <row r="1409">
          <cell r="A1409" t="str">
            <v>CMRUCT22030</v>
          </cell>
        </row>
        <row r="1410">
          <cell r="A1410" t="str">
            <v>CMRUCT22031</v>
          </cell>
        </row>
        <row r="1411">
          <cell r="A1411" t="str">
            <v>CMRUCT22032</v>
          </cell>
        </row>
        <row r="1412">
          <cell r="A1412" t="str">
            <v>CMRUCT22033</v>
          </cell>
        </row>
        <row r="1413">
          <cell r="A1413" t="str">
            <v>CMRUCT22034</v>
          </cell>
        </row>
        <row r="1414">
          <cell r="A1414" t="str">
            <v>CMRUCT22035</v>
          </cell>
        </row>
        <row r="1415">
          <cell r="A1415" t="str">
            <v>CMRUCT22036</v>
          </cell>
        </row>
        <row r="1416">
          <cell r="A1416" t="str">
            <v>CMRUCT22038</v>
          </cell>
        </row>
        <row r="1417">
          <cell r="A1417" t="str">
            <v>CMRUCT22039</v>
          </cell>
        </row>
        <row r="1418">
          <cell r="A1418" t="str">
            <v>CMRUCT22040</v>
          </cell>
        </row>
        <row r="1419">
          <cell r="A1419" t="str">
            <v>CMRUCT22041</v>
          </cell>
        </row>
        <row r="1420">
          <cell r="A1420" t="str">
            <v>CMRUCT22042</v>
          </cell>
        </row>
        <row r="1421">
          <cell r="A1421" t="str">
            <v>CMRUCT22043</v>
          </cell>
        </row>
        <row r="1422">
          <cell r="A1422" t="str">
            <v>CMRUCT22044</v>
          </cell>
        </row>
        <row r="1423">
          <cell r="A1423" t="str">
            <v>CMRUCT22045</v>
          </cell>
        </row>
        <row r="1424">
          <cell r="A1424" t="str">
            <v>CMRUCT22046</v>
          </cell>
        </row>
        <row r="1425">
          <cell r="A1425" t="str">
            <v>CMRUCT22047</v>
          </cell>
        </row>
        <row r="1426">
          <cell r="A1426" t="str">
            <v>CMRUCT22048</v>
          </cell>
        </row>
        <row r="1427">
          <cell r="A1427" t="str">
            <v>CMRUCT22049</v>
          </cell>
        </row>
        <row r="1428">
          <cell r="A1428" t="str">
            <v>CMRUCT22050</v>
          </cell>
        </row>
        <row r="1429">
          <cell r="A1429" t="str">
            <v>CMRUCT22051</v>
          </cell>
        </row>
        <row r="1430">
          <cell r="A1430" t="str">
            <v>CMRUCT22053</v>
          </cell>
        </row>
        <row r="1431">
          <cell r="A1431" t="str">
            <v>CMRUCT22054</v>
          </cell>
        </row>
        <row r="1432">
          <cell r="A1432" t="str">
            <v>CMRUCT22055</v>
          </cell>
        </row>
        <row r="1433">
          <cell r="A1433" t="str">
            <v>CMRUCT22056</v>
          </cell>
        </row>
        <row r="1434">
          <cell r="A1434" t="str">
            <v>CMRUCT22057</v>
          </cell>
        </row>
        <row r="1435">
          <cell r="A1435" t="str">
            <v>CMRUCT22058</v>
          </cell>
        </row>
        <row r="1436">
          <cell r="A1436" t="str">
            <v>CMRUCT22062</v>
          </cell>
        </row>
        <row r="1437">
          <cell r="A1437" t="str">
            <v>CMRUCT22063</v>
          </cell>
        </row>
        <row r="1438">
          <cell r="A1438" t="str">
            <v>CMRUCT22064</v>
          </cell>
        </row>
        <row r="1439">
          <cell r="A1439" t="str">
            <v>CMRUCT22065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CMRUCT22121</v>
          </cell>
        </row>
        <row r="1491">
          <cell r="A1491" t="str">
            <v>CMRUCT22122</v>
          </cell>
        </row>
        <row r="1492">
          <cell r="A1492" t="str">
            <v>CMRUCT22123</v>
          </cell>
        </row>
        <row r="1493">
          <cell r="A1493" t="str">
            <v>CMRUCT22126</v>
          </cell>
        </row>
        <row r="1494">
          <cell r="A1494" t="str">
            <v>CMRUCT22127</v>
          </cell>
        </row>
        <row r="1495">
          <cell r="A1495" t="str">
            <v>CMRUCT22129</v>
          </cell>
        </row>
        <row r="1496">
          <cell r="A1496" t="str">
            <v>CMRUCT22130</v>
          </cell>
        </row>
        <row r="1497">
          <cell r="A1497" t="str">
            <v>CMRUCT22131</v>
          </cell>
        </row>
        <row r="1498">
          <cell r="A1498" t="str">
            <v>CMRUCT22133</v>
          </cell>
        </row>
        <row r="1499">
          <cell r="A1499" t="str">
            <v>CMRUCT22134</v>
          </cell>
        </row>
        <row r="1500">
          <cell r="A1500" t="str">
            <v>CMRUCT22137</v>
          </cell>
        </row>
        <row r="1501">
          <cell r="A1501" t="str">
            <v>CMRUCT22138</v>
          </cell>
        </row>
        <row r="1502">
          <cell r="A1502" t="str">
            <v>CMRUCT22139</v>
          </cell>
        </row>
        <row r="1503">
          <cell r="A1503" t="str">
            <v>CMRUCT22140</v>
          </cell>
        </row>
        <row r="1504">
          <cell r="A1504" t="str">
            <v>CMRUCT22142</v>
          </cell>
        </row>
        <row r="1505">
          <cell r="A1505" t="str">
            <v>CMRUCT22143</v>
          </cell>
        </row>
        <row r="1506">
          <cell r="A1506" t="str">
            <v>CMRUCT22144</v>
          </cell>
        </row>
        <row r="1507">
          <cell r="A1507" t="str">
            <v>CMRUCT22145</v>
          </cell>
        </row>
        <row r="1508">
          <cell r="A1508" t="str">
            <v>CMRUCT22146</v>
          </cell>
        </row>
        <row r="1509">
          <cell r="A1509" t="str">
            <v>CMRUCT22147</v>
          </cell>
        </row>
        <row r="1510">
          <cell r="A1510" t="str">
            <v>CMRUCT22148</v>
          </cell>
        </row>
        <row r="1511">
          <cell r="A1511" t="str">
            <v>CMRUCT22149</v>
          </cell>
        </row>
        <row r="1512">
          <cell r="A1512" t="str">
            <v>CMRUCT22151</v>
          </cell>
        </row>
        <row r="1513">
          <cell r="A1513" t="str">
            <v>CMRUCT22152</v>
          </cell>
        </row>
        <row r="1514">
          <cell r="A1514" t="str">
            <v>CMRUCT22155</v>
          </cell>
        </row>
        <row r="1515">
          <cell r="A1515" t="str">
            <v>CMRUCT22156</v>
          </cell>
        </row>
        <row r="1516">
          <cell r="A1516" t="str">
            <v>CMRUCT22157</v>
          </cell>
        </row>
        <row r="1517">
          <cell r="A1517" t="str">
            <v>CMRUCT22160</v>
          </cell>
        </row>
        <row r="1518">
          <cell r="A1518" t="str">
            <v>CMRUCT22161</v>
          </cell>
        </row>
        <row r="1519">
          <cell r="A1519" t="str">
            <v>CMRUCT22162</v>
          </cell>
        </row>
        <row r="1520">
          <cell r="A1520" t="str">
            <v>CMRUCT22163</v>
          </cell>
        </row>
        <row r="1521">
          <cell r="A1521" t="str">
            <v>CMRUCT22164</v>
          </cell>
        </row>
        <row r="1522">
          <cell r="A1522" t="str">
            <v>CMRUCT22166</v>
          </cell>
        </row>
        <row r="1523">
          <cell r="A1523" t="str">
            <v>CMRUCT22167</v>
          </cell>
        </row>
        <row r="1524">
          <cell r="A1524" t="str">
            <v>CMRUCT22169</v>
          </cell>
        </row>
        <row r="1525">
          <cell r="A1525" t="str">
            <v>CMRUCT23001</v>
          </cell>
        </row>
        <row r="1526">
          <cell r="A1526" t="str">
            <v>CMRUCT23002</v>
          </cell>
        </row>
        <row r="1527">
          <cell r="A1527" t="str">
            <v>CMRUCT23003</v>
          </cell>
        </row>
        <row r="1528">
          <cell r="A1528" t="str">
            <v>CMRUCT23004</v>
          </cell>
        </row>
        <row r="1529">
          <cell r="A1529" t="str">
            <v>CMRUCT23005</v>
          </cell>
        </row>
        <row r="1530">
          <cell r="A1530" t="str">
            <v>CMRUCT23006</v>
          </cell>
        </row>
        <row r="1531">
          <cell r="A1531" t="str">
            <v>CMRUCT23007</v>
          </cell>
        </row>
        <row r="1532">
          <cell r="A1532" t="str">
            <v>CMRUCT23008</v>
          </cell>
        </row>
        <row r="1533">
          <cell r="A1533" t="str">
            <v>CMRUCT23009</v>
          </cell>
        </row>
        <row r="1534">
          <cell r="A1534" t="str">
            <v>CMRUCT23010</v>
          </cell>
        </row>
        <row r="1535">
          <cell r="A1535" t="str">
            <v>CMRUCT23011</v>
          </cell>
        </row>
        <row r="1536">
          <cell r="A1536" t="str">
            <v>CMRUCT23012</v>
          </cell>
        </row>
        <row r="1537">
          <cell r="A1537" t="str">
            <v>CMRUCT23013</v>
          </cell>
        </row>
        <row r="1538">
          <cell r="A1538" t="str">
            <v>CMRUCT23013</v>
          </cell>
        </row>
        <row r="1539">
          <cell r="A1539" t="str">
            <v>CMRUCT23014</v>
          </cell>
        </row>
        <row r="1540">
          <cell r="A1540" t="str">
            <v>CMRUCT23015</v>
          </cell>
        </row>
        <row r="1541">
          <cell r="A1541" t="str">
            <v>CMRUCT23016</v>
          </cell>
        </row>
        <row r="1542">
          <cell r="A1542" t="str">
            <v>CMRUCT23017</v>
          </cell>
        </row>
        <row r="1543">
          <cell r="A1543" t="str">
            <v>CMRUCT23018</v>
          </cell>
        </row>
        <row r="1544">
          <cell r="A1544" t="str">
            <v>CMRUCT23019</v>
          </cell>
        </row>
        <row r="1545">
          <cell r="A1545" t="str">
            <v>CMRUCT23020</v>
          </cell>
        </row>
        <row r="1546">
          <cell r="A1546" t="str">
            <v>CMRUCT23021</v>
          </cell>
        </row>
        <row r="1547">
          <cell r="A1547" t="str">
            <v>CMRUCT23022</v>
          </cell>
        </row>
        <row r="1548">
          <cell r="A1548" t="str">
            <v>CMRUCT23023</v>
          </cell>
        </row>
        <row r="1549">
          <cell r="A1549" t="str">
            <v>CMRUCT23024</v>
          </cell>
        </row>
        <row r="1550">
          <cell r="A1550" t="str">
            <v>CMRUCT23025</v>
          </cell>
        </row>
        <row r="1551">
          <cell r="A1551" t="str">
            <v>CMRUCT23026</v>
          </cell>
        </row>
        <row r="1552">
          <cell r="A1552" t="str">
            <v>CMRUCT23027</v>
          </cell>
        </row>
        <row r="1553">
          <cell r="A1553" t="str">
            <v>CMRUCT23028</v>
          </cell>
        </row>
        <row r="1554">
          <cell r="A1554" t="str">
            <v>CMRUCT23029</v>
          </cell>
        </row>
        <row r="1555">
          <cell r="A1555" t="str">
            <v>CMRUCT23031</v>
          </cell>
        </row>
        <row r="1556">
          <cell r="A1556" t="str">
            <v>CMRUCT23032</v>
          </cell>
        </row>
        <row r="1557">
          <cell r="A1557" t="str">
            <v>CMRUCT23033</v>
          </cell>
        </row>
        <row r="1558">
          <cell r="A1558" t="str">
            <v>CMRUCT23034</v>
          </cell>
        </row>
        <row r="1559">
          <cell r="A1559" t="str">
            <v>CMRUCT23036</v>
          </cell>
        </row>
        <row r="1560">
          <cell r="A1560" t="str">
            <v>CMRUCT23037</v>
          </cell>
        </row>
        <row r="1561">
          <cell r="A1561" t="str">
            <v>CMRUCT23038</v>
          </cell>
        </row>
        <row r="1562">
          <cell r="A1562" t="str">
            <v>CMRUCT23039</v>
          </cell>
        </row>
        <row r="1563">
          <cell r="A1563" t="str">
            <v>CMRUCT23040</v>
          </cell>
        </row>
        <row r="1564">
          <cell r="A1564" t="str">
            <v>CMRUCT23041</v>
          </cell>
        </row>
        <row r="1565">
          <cell r="A1565" t="str">
            <v>CMRUCT23042</v>
          </cell>
        </row>
        <row r="1566">
          <cell r="A1566" t="str">
            <v>CMRUCT23043</v>
          </cell>
        </row>
        <row r="1567">
          <cell r="A1567" t="str">
            <v>CMRUCT23044</v>
          </cell>
        </row>
        <row r="1568">
          <cell r="A1568" t="str">
            <v>CMRUCT23045</v>
          </cell>
        </row>
        <row r="1569">
          <cell r="A1569" t="str">
            <v>CMRUCT23046</v>
          </cell>
        </row>
        <row r="1570">
          <cell r="A1570" t="str">
            <v>CMRUCT23047</v>
          </cell>
        </row>
        <row r="1571">
          <cell r="A1571" t="str">
            <v>CMRUCT23048</v>
          </cell>
        </row>
        <row r="1572">
          <cell r="A1572" t="str">
            <v>CMRUCT23049</v>
          </cell>
        </row>
        <row r="1573">
          <cell r="A1573" t="str">
            <v>CMRUCT23050</v>
          </cell>
        </row>
        <row r="1574">
          <cell r="A1574" t="str">
            <v>CMRUCT23051</v>
          </cell>
        </row>
        <row r="1575">
          <cell r="A1575" t="str">
            <v>CMRUCT23052</v>
          </cell>
        </row>
        <row r="1576">
          <cell r="A1576" t="str">
            <v>CMRUCT23053</v>
          </cell>
        </row>
        <row r="1577">
          <cell r="A1577" t="str">
            <v>CMRUCT23054</v>
          </cell>
        </row>
        <row r="1578">
          <cell r="A1578" t="str">
            <v>CMRUCT23055</v>
          </cell>
        </row>
        <row r="1579">
          <cell r="A1579" t="str">
            <v>CMRUCT23056</v>
          </cell>
        </row>
        <row r="1580">
          <cell r="A1580" t="str">
            <v>CMRUCT23057</v>
          </cell>
        </row>
        <row r="1581">
          <cell r="A1581" t="str">
            <v>CMRUCT23058</v>
          </cell>
        </row>
        <row r="1582">
          <cell r="A1582" t="str">
            <v>CMRUCT23059</v>
          </cell>
        </row>
        <row r="1583">
          <cell r="A1583" t="str">
            <v>CMRUCT23060</v>
          </cell>
        </row>
        <row r="1584">
          <cell r="A1584" t="str">
            <v>CMRUCT23061</v>
          </cell>
        </row>
        <row r="1585">
          <cell r="A1585" t="str">
            <v>CMRUCT23062</v>
          </cell>
        </row>
        <row r="1586">
          <cell r="A1586" t="str">
            <v>CMRUCT23063</v>
          </cell>
        </row>
        <row r="1587">
          <cell r="A1587" t="str">
            <v>CMRUCT23064</v>
          </cell>
        </row>
        <row r="1588">
          <cell r="A1588" t="str">
            <v>CMRUCT23065</v>
          </cell>
        </row>
        <row r="1589">
          <cell r="A1589" t="str">
            <v>CMRUCT23066</v>
          </cell>
        </row>
        <row r="1590">
          <cell r="A1590" t="str">
            <v>CMRUCT23068</v>
          </cell>
        </row>
        <row r="1591">
          <cell r="A1591" t="str">
            <v>CMRUCT23069</v>
          </cell>
        </row>
        <row r="1592">
          <cell r="A1592" t="str">
            <v>CMRUCT23071</v>
          </cell>
        </row>
        <row r="1593">
          <cell r="A1593" t="str">
            <v>CMRUCT23072</v>
          </cell>
        </row>
        <row r="1594">
          <cell r="A1594" t="str">
            <v>CMRUCT23073</v>
          </cell>
        </row>
        <row r="1595">
          <cell r="A1595" t="str">
            <v>CMRUCT23074</v>
          </cell>
        </row>
        <row r="1596">
          <cell r="A1596" t="str">
            <v>CMRUCT23076</v>
          </cell>
        </row>
        <row r="1597">
          <cell r="A1597" t="str">
            <v>CMRUCT23077</v>
          </cell>
        </row>
        <row r="1598">
          <cell r="A1598" t="str">
            <v>CMRUCT23078</v>
          </cell>
        </row>
        <row r="1599">
          <cell r="A1599" t="str">
            <v>CMRUCT23079</v>
          </cell>
        </row>
        <row r="1600">
          <cell r="A1600" t="str">
            <v>CMRUCT23080</v>
          </cell>
        </row>
        <row r="1601">
          <cell r="A1601" t="str">
            <v>CMRUCT23081</v>
          </cell>
        </row>
        <row r="1602">
          <cell r="A1602" t="str">
            <v>CMRUCT23082</v>
          </cell>
        </row>
        <row r="1603">
          <cell r="A1603" t="str">
            <v>CMRUCT23083</v>
          </cell>
        </row>
        <row r="1604">
          <cell r="A1604" t="str">
            <v>CMRUCT23084</v>
          </cell>
        </row>
        <row r="1605">
          <cell r="A1605" t="str">
            <v>CMRUCT23085</v>
          </cell>
        </row>
        <row r="1606">
          <cell r="A1606" t="str">
            <v>CMRUCT23085</v>
          </cell>
        </row>
        <row r="1607">
          <cell r="A1607" t="str">
            <v>CMRUCT23086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CMRUCT23087</v>
          </cell>
        </row>
        <row r="1611">
          <cell r="A1611" t="str">
            <v>CMRUCT23088</v>
          </cell>
        </row>
        <row r="1612">
          <cell r="A1612" t="str">
            <v>CMRUCT23088</v>
          </cell>
        </row>
        <row r="1613">
          <cell r="A1613" t="str">
            <v>CMRUCT23088</v>
          </cell>
        </row>
        <row r="1614">
          <cell r="A1614" t="str">
            <v>CMRUCT23089</v>
          </cell>
        </row>
        <row r="1615">
          <cell r="A1615" t="str">
            <v>CMRUCT23089</v>
          </cell>
        </row>
        <row r="1616">
          <cell r="A1616" t="str">
            <v>CMRUCT23090</v>
          </cell>
        </row>
        <row r="1617">
          <cell r="A1617" t="str">
            <v>CMRUCT23091</v>
          </cell>
        </row>
        <row r="1618">
          <cell r="A1618" t="str">
            <v>CMRUCT23092</v>
          </cell>
        </row>
        <row r="1619">
          <cell r="A1619" t="str">
            <v>CMRUCT23093</v>
          </cell>
        </row>
        <row r="1620">
          <cell r="A1620" t="str">
            <v>CMRUCT23094</v>
          </cell>
        </row>
        <row r="1621">
          <cell r="A1621" t="str">
            <v>CMRUCT23094</v>
          </cell>
        </row>
        <row r="1622">
          <cell r="A1622" t="str">
            <v>CMRUCT23095</v>
          </cell>
        </row>
        <row r="1623">
          <cell r="A1623" t="str">
            <v>CMRUCT23096</v>
          </cell>
        </row>
        <row r="1624">
          <cell r="A1624" t="str">
            <v>CMRUCT23097</v>
          </cell>
        </row>
        <row r="1625">
          <cell r="A1625" t="str">
            <v>CMRUCT23098</v>
          </cell>
        </row>
        <row r="1626">
          <cell r="A1626" t="str">
            <v>CMRUCT23099</v>
          </cell>
        </row>
        <row r="1627">
          <cell r="A1627" t="str">
            <v>CMRUCT23100</v>
          </cell>
        </row>
        <row r="1628">
          <cell r="A1628" t="str">
            <v>CMRUCT23101</v>
          </cell>
        </row>
        <row r="1629">
          <cell r="A1629" t="str">
            <v>CMRUCT23102</v>
          </cell>
        </row>
        <row r="1630">
          <cell r="A1630" t="str">
            <v>CMRUCT23103</v>
          </cell>
        </row>
        <row r="1631">
          <cell r="A1631" t="str">
            <v>CMRUCT23106</v>
          </cell>
        </row>
        <row r="1632">
          <cell r="A1632" t="str">
            <v>CMRUCT23107</v>
          </cell>
        </row>
        <row r="1633">
          <cell r="A1633" t="str">
            <v>CMRUCT23108</v>
          </cell>
        </row>
        <row r="1634">
          <cell r="A1634" t="str">
            <v>CMRUCT23109</v>
          </cell>
        </row>
        <row r="1635">
          <cell r="A1635" t="str">
            <v>CMRUCT23110</v>
          </cell>
        </row>
        <row r="1636">
          <cell r="A1636" t="str">
            <v>CMRUCT23111</v>
          </cell>
        </row>
        <row r="1637">
          <cell r="A1637" t="str">
            <v>CMRUCT23112</v>
          </cell>
        </row>
        <row r="1638">
          <cell r="A1638" t="str">
            <v>CMRUCT23113</v>
          </cell>
        </row>
        <row r="1639">
          <cell r="A1639" t="str">
            <v>CMRUCT23115</v>
          </cell>
        </row>
        <row r="1640">
          <cell r="A1640" t="str">
            <v>CMRUCT23116</v>
          </cell>
        </row>
        <row r="1641">
          <cell r="A1641" t="str">
            <v>CMRUCT23117</v>
          </cell>
        </row>
        <row r="1642">
          <cell r="A1642" t="str">
            <v>CMRUCT23117</v>
          </cell>
        </row>
        <row r="1643">
          <cell r="A1643" t="str">
            <v>CMRUCT23118</v>
          </cell>
        </row>
        <row r="1644">
          <cell r="A1644" t="str">
            <v>CMRUCT23119</v>
          </cell>
        </row>
        <row r="1645">
          <cell r="A1645" t="str">
            <v>CMRUCT23120</v>
          </cell>
        </row>
        <row r="1646">
          <cell r="A1646" t="str">
            <v>CMRUCT23121</v>
          </cell>
        </row>
        <row r="1647">
          <cell r="A1647" t="str">
            <v>CMRUCT23122</v>
          </cell>
        </row>
        <row r="1648">
          <cell r="A1648" t="str">
            <v>CMRUCT23123</v>
          </cell>
        </row>
        <row r="1649">
          <cell r="A1649" t="str">
            <v>CMRUCT23124</v>
          </cell>
        </row>
        <row r="1650">
          <cell r="A1650" t="str">
            <v>CMRUCT23125</v>
          </cell>
        </row>
        <row r="1651">
          <cell r="A1651" t="str">
            <v>CMRUCT23126</v>
          </cell>
        </row>
        <row r="1652">
          <cell r="A1652" t="str">
            <v>CMRUCT23127</v>
          </cell>
        </row>
        <row r="1653">
          <cell r="A1653" t="str">
            <v>CMRUCT23128</v>
          </cell>
        </row>
        <row r="1654">
          <cell r="A1654" t="str">
            <v>CMRUCT23129</v>
          </cell>
        </row>
        <row r="1655">
          <cell r="A1655" t="str">
            <v>CMRUCT23130</v>
          </cell>
        </row>
        <row r="1656">
          <cell r="A1656" t="str">
            <v>CMRUCT23131</v>
          </cell>
        </row>
        <row r="1657">
          <cell r="A1657" t="str">
            <v>CMRUCT23132</v>
          </cell>
        </row>
        <row r="1658">
          <cell r="A1658" t="str">
            <v>CMRUCT23133</v>
          </cell>
        </row>
        <row r="1659">
          <cell r="A1659" t="str">
            <v>CMRUCT23134</v>
          </cell>
        </row>
        <row r="1660">
          <cell r="A1660" t="str">
            <v>CMRUCT23135</v>
          </cell>
        </row>
        <row r="1661">
          <cell r="A1661" t="str">
            <v>CMRUCT23136</v>
          </cell>
        </row>
        <row r="1662">
          <cell r="A1662" t="str">
            <v>CMRUCT23137</v>
          </cell>
        </row>
        <row r="1663">
          <cell r="A1663" t="str">
            <v>CMRUCT23138</v>
          </cell>
        </row>
        <row r="1664">
          <cell r="A1664" t="str">
            <v>CMRUCT23140</v>
          </cell>
        </row>
        <row r="1665">
          <cell r="A1665" t="str">
            <v>CMRUCT23141</v>
          </cell>
        </row>
        <row r="1666">
          <cell r="A1666" t="str">
            <v>CMRUCT23142</v>
          </cell>
        </row>
        <row r="1667">
          <cell r="A1667" t="str">
            <v>CMRUCT23143</v>
          </cell>
        </row>
        <row r="1668">
          <cell r="A1668" t="str">
            <v>CMRUCT23144</v>
          </cell>
        </row>
        <row r="1669">
          <cell r="A1669" t="str">
            <v>CMRUCT23145</v>
          </cell>
        </row>
        <row r="1670">
          <cell r="A1670" t="str">
            <v>CMRUCT23146</v>
          </cell>
        </row>
        <row r="1671">
          <cell r="A1671" t="str">
            <v>CMRUCT23147</v>
          </cell>
        </row>
        <row r="1672">
          <cell r="A1672" t="str">
            <v>CMRUCT23148</v>
          </cell>
        </row>
        <row r="1673">
          <cell r="A1673" t="str">
            <v>CMRUCT23149</v>
          </cell>
        </row>
        <row r="1674">
          <cell r="A1674" t="str">
            <v>CMRUCT23150</v>
          </cell>
        </row>
        <row r="1675">
          <cell r="A1675" t="str">
            <v>CMRUCT23151</v>
          </cell>
        </row>
        <row r="1676">
          <cell r="A1676" t="str">
            <v>CMRUCT23152</v>
          </cell>
        </row>
        <row r="1677">
          <cell r="A1677" t="str">
            <v>CMRUCT23153</v>
          </cell>
        </row>
        <row r="1678">
          <cell r="A1678" t="str">
            <v>CMRUCT23154</v>
          </cell>
        </row>
        <row r="1679">
          <cell r="A1679" t="str">
            <v>CMRUCT23156</v>
          </cell>
        </row>
        <row r="1680">
          <cell r="A1680" t="str">
            <v>CMRUCT23159</v>
          </cell>
        </row>
        <row r="1681">
          <cell r="A1681" t="str">
            <v>CMRUCT23160</v>
          </cell>
        </row>
        <row r="1682">
          <cell r="A1682" t="str">
            <v>CMRUCT23161</v>
          </cell>
        </row>
        <row r="1683">
          <cell r="A1683" t="str">
            <v>CMRUCT23162</v>
          </cell>
        </row>
        <row r="1684">
          <cell r="A1684" t="str">
            <v>CMRUCT23163</v>
          </cell>
        </row>
        <row r="1685">
          <cell r="A1685" t="str">
            <v>CMRUCT23164</v>
          </cell>
        </row>
        <row r="1686">
          <cell r="A1686" t="str">
            <v>CMRUCT23165</v>
          </cell>
        </row>
        <row r="1687">
          <cell r="A1687" t="str">
            <v>CMRUCT23166</v>
          </cell>
        </row>
        <row r="1688">
          <cell r="A1688" t="str">
            <v>CMRUCT23167</v>
          </cell>
        </row>
        <row r="1689">
          <cell r="A1689" t="str">
            <v>CMRUCT23168</v>
          </cell>
        </row>
        <row r="1690">
          <cell r="A1690" t="str">
            <v>CMRUCT23169</v>
          </cell>
        </row>
        <row r="1691">
          <cell r="A1691" t="str">
            <v>CMRUCT23170</v>
          </cell>
        </row>
        <row r="1692">
          <cell r="A1692" t="str">
            <v>CMRUCT23171</v>
          </cell>
        </row>
        <row r="1693">
          <cell r="A1693" t="str">
            <v>CMRUCT23173</v>
          </cell>
        </row>
        <row r="1694">
          <cell r="A1694" t="str">
            <v>CMRUCT23174</v>
          </cell>
        </row>
        <row r="1695">
          <cell r="A1695" t="str">
            <v>CMRUCT23175</v>
          </cell>
        </row>
        <row r="1696">
          <cell r="A1696" t="str">
            <v>CMRUCT23176</v>
          </cell>
        </row>
        <row r="1697">
          <cell r="A1697" t="str">
            <v>CMRUCT23177</v>
          </cell>
        </row>
        <row r="1698">
          <cell r="A1698" t="str">
            <v>CMRUCT23178</v>
          </cell>
        </row>
        <row r="1699">
          <cell r="A1699" t="str">
            <v>CMRUCT23179</v>
          </cell>
        </row>
        <row r="1700">
          <cell r="A1700" t="str">
            <v>CMRUCT23180</v>
          </cell>
        </row>
        <row r="1701">
          <cell r="A1701" t="str">
            <v>CMRUCT23181</v>
          </cell>
        </row>
        <row r="1702">
          <cell r="A1702" t="str">
            <v>CMRUCT23182</v>
          </cell>
        </row>
        <row r="1703">
          <cell r="A1703" t="str">
            <v>CMRUCT23183</v>
          </cell>
        </row>
        <row r="1704">
          <cell r="A1704" t="str">
            <v>CMRUCT23184</v>
          </cell>
        </row>
        <row r="1705">
          <cell r="A1705" t="str">
            <v>CMRUCT23185</v>
          </cell>
        </row>
        <row r="1706">
          <cell r="A1706" t="str">
            <v>CMRUCT23186</v>
          </cell>
        </row>
        <row r="1707">
          <cell r="A1707" t="str">
            <v>CMRUCT23188</v>
          </cell>
        </row>
        <row r="1708">
          <cell r="A1708" t="str">
            <v>CMRUCT23190</v>
          </cell>
        </row>
        <row r="1709">
          <cell r="A1709" t="str">
            <v>CMRUCT23192</v>
          </cell>
        </row>
        <row r="1710">
          <cell r="A1710" t="str">
            <v>CMRUCT23195</v>
          </cell>
        </row>
        <row r="1711">
          <cell r="A1711" t="str">
            <v>CMRUCT23196</v>
          </cell>
        </row>
        <row r="1712">
          <cell r="A1712" t="str">
            <v>CMRUCT23197</v>
          </cell>
        </row>
        <row r="1713">
          <cell r="A1713" t="str">
            <v>CMRUCT23199</v>
          </cell>
        </row>
        <row r="1714">
          <cell r="A1714" t="str">
            <v>CMRUCT23200</v>
          </cell>
        </row>
        <row r="1715">
          <cell r="A1715" t="str">
            <v>CMRUCT23201</v>
          </cell>
        </row>
        <row r="1716">
          <cell r="A1716" t="str">
            <v>CMRUCT23203</v>
          </cell>
        </row>
        <row r="1717">
          <cell r="A1717" t="str">
            <v>CMRUCT23204</v>
          </cell>
        </row>
        <row r="1718">
          <cell r="A1718" t="str">
            <v>CMRUCT23205</v>
          </cell>
        </row>
        <row r="1719">
          <cell r="A1719" t="str">
            <v>CMRUCT23206</v>
          </cell>
        </row>
        <row r="1720">
          <cell r="A1720" t="str">
            <v>CMRUCT23207</v>
          </cell>
        </row>
        <row r="1721">
          <cell r="A1721" t="str">
            <v>CMRUCT23208</v>
          </cell>
        </row>
        <row r="1722">
          <cell r="A1722" t="str">
            <v>CMRUCT23209</v>
          </cell>
        </row>
        <row r="1723">
          <cell r="A1723" t="str">
            <v>CMRUCT23210</v>
          </cell>
        </row>
        <row r="1724">
          <cell r="A1724" t="str">
            <v>CMRUCT23211</v>
          </cell>
        </row>
        <row r="1725">
          <cell r="A1725" t="str">
            <v>CMRUCT23212</v>
          </cell>
        </row>
        <row r="1726">
          <cell r="A1726" t="str">
            <v>CMRUCT23213</v>
          </cell>
        </row>
        <row r="1727">
          <cell r="A1727" t="str">
            <v>CMRUCT23214</v>
          </cell>
        </row>
        <row r="1728">
          <cell r="A1728" t="str">
            <v>CMRUCT23215</v>
          </cell>
        </row>
        <row r="1729">
          <cell r="A1729" t="str">
            <v>CMRUCT23216</v>
          </cell>
        </row>
        <row r="1730">
          <cell r="A1730" t="str">
            <v>CMRUCT23217</v>
          </cell>
        </row>
        <row r="1731">
          <cell r="A1731" t="str">
            <v>CMRUCT23218</v>
          </cell>
        </row>
        <row r="1732">
          <cell r="A1732" t="str">
            <v>CMRUCT23219</v>
          </cell>
        </row>
        <row r="1733">
          <cell r="A1733" t="str">
            <v>CMRUCT23220</v>
          </cell>
        </row>
        <row r="1734">
          <cell r="A1734" t="str">
            <v>CMRUCT23221</v>
          </cell>
        </row>
        <row r="1735">
          <cell r="A1735" t="str">
            <v>CMRUCT23222</v>
          </cell>
        </row>
        <row r="1736">
          <cell r="A1736" t="str">
            <v>CMRUCT23223</v>
          </cell>
        </row>
        <row r="1737">
          <cell r="A1737" t="str">
            <v>CMRUCT23224</v>
          </cell>
        </row>
        <row r="1738">
          <cell r="A1738" t="str">
            <v>CMRUCT23225</v>
          </cell>
        </row>
        <row r="1739">
          <cell r="A1739" t="str">
            <v>CMRUCT23226</v>
          </cell>
        </row>
        <row r="1740">
          <cell r="A1740" t="str">
            <v>CMRUCT23227</v>
          </cell>
        </row>
        <row r="1741">
          <cell r="A1741" t="str">
            <v>CMRUCT23228</v>
          </cell>
        </row>
        <row r="1742">
          <cell r="A1742" t="str">
            <v>CMRUCT23229</v>
          </cell>
        </row>
        <row r="1743">
          <cell r="A1743" t="str">
            <v>CMRUCT23230</v>
          </cell>
        </row>
        <row r="1744">
          <cell r="A1744" t="str">
            <v>CMRUCT23231</v>
          </cell>
        </row>
        <row r="1745">
          <cell r="A1745" t="str">
            <v>CMRUCT23232</v>
          </cell>
        </row>
        <row r="1746">
          <cell r="A1746" t="str">
            <v>CMRUCT23233</v>
          </cell>
        </row>
        <row r="1747">
          <cell r="A1747" t="str">
            <v>CMRUCT23234</v>
          </cell>
        </row>
        <row r="1748">
          <cell r="A1748" t="str">
            <v>CMRUCT23236</v>
          </cell>
        </row>
        <row r="1749">
          <cell r="A1749" t="str">
            <v>CMRUCT23237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CMRUCT23244</v>
          </cell>
        </row>
        <row r="1755">
          <cell r="A1755" t="str">
            <v>CMRUCT23245</v>
          </cell>
        </row>
        <row r="1756">
          <cell r="A1756" t="str">
            <v>CMRUCT23246</v>
          </cell>
        </row>
        <row r="1757">
          <cell r="A1757" t="str">
            <v>CMRUCT23247</v>
          </cell>
        </row>
        <row r="1758">
          <cell r="A1758" t="str">
            <v>CMRUCT23248</v>
          </cell>
        </row>
        <row r="1759">
          <cell r="A1759" t="str">
            <v>CMRUCT23249</v>
          </cell>
        </row>
        <row r="1760">
          <cell r="A1760" t="str">
            <v>CMRUCT23250</v>
          </cell>
        </row>
        <row r="1761">
          <cell r="A1761" t="str">
            <v>CMRUCT23251</v>
          </cell>
        </row>
        <row r="1762">
          <cell r="A1762" t="str">
            <v>CMRUCT23252</v>
          </cell>
        </row>
        <row r="1763">
          <cell r="A1763" t="str">
            <v>CMRUCT23253</v>
          </cell>
        </row>
        <row r="1764">
          <cell r="A1764" t="str">
            <v>CMRUCT23254</v>
          </cell>
        </row>
        <row r="1765">
          <cell r="A1765" t="str">
            <v>CMRUCT23256</v>
          </cell>
        </row>
        <row r="1766">
          <cell r="A1766" t="str">
            <v>CMRUCT23258</v>
          </cell>
        </row>
        <row r="1767">
          <cell r="A1767" t="str">
            <v>CMRUCT23259</v>
          </cell>
        </row>
        <row r="1768">
          <cell r="A1768" t="str">
            <v>CMRUCT23260</v>
          </cell>
        </row>
        <row r="1769">
          <cell r="A1769" t="str">
            <v>CMRUCT23268</v>
          </cell>
        </row>
        <row r="1770">
          <cell r="A1770" t="str">
            <v>CMRUCT23269</v>
          </cell>
        </row>
        <row r="1771">
          <cell r="A1771" t="str">
            <v>CMRUCT23270</v>
          </cell>
        </row>
        <row r="1772">
          <cell r="A1772" t="str">
            <v>CMRUCT23271</v>
          </cell>
        </row>
        <row r="1773">
          <cell r="A1773" t="str">
            <v>CMRUCT23282</v>
          </cell>
        </row>
        <row r="1774">
          <cell r="A1774" t="str">
            <v>CMRUCT23284</v>
          </cell>
        </row>
        <row r="1775">
          <cell r="A1775" t="str">
            <v>CMRUCT23285</v>
          </cell>
        </row>
        <row r="1776">
          <cell r="A1776" t="str">
            <v>CMRUCT23286</v>
          </cell>
        </row>
        <row r="1777">
          <cell r="A1777" t="str">
            <v>CMRUCT23287</v>
          </cell>
        </row>
        <row r="1778">
          <cell r="A1778" t="str">
            <v>CMRUCT23289</v>
          </cell>
        </row>
        <row r="1779">
          <cell r="A1779" t="str">
            <v>CMRUCT23290</v>
          </cell>
        </row>
        <row r="1780">
          <cell r="A1780" t="str">
            <v>CMRUCT23292</v>
          </cell>
        </row>
        <row r="1781">
          <cell r="A1781" t="str">
            <v>CMRUCT23293</v>
          </cell>
        </row>
        <row r="1782">
          <cell r="A1782" t="str">
            <v>CMRUCT23294</v>
          </cell>
        </row>
        <row r="1783">
          <cell r="A1783" t="str">
            <v>CMRUCT23295</v>
          </cell>
        </row>
        <row r="1784">
          <cell r="A1784" t="str">
            <v>CMRUCT23296</v>
          </cell>
        </row>
        <row r="1785">
          <cell r="A1785" t="str">
            <v>CMRUCT23297</v>
          </cell>
        </row>
        <row r="1786">
          <cell r="A1786" t="str">
            <v>CMRUCT23298</v>
          </cell>
        </row>
        <row r="1787">
          <cell r="A1787" t="str">
            <v>CMRUCT23299</v>
          </cell>
        </row>
        <row r="1788">
          <cell r="A1788" t="str">
            <v>CMRUCT23300</v>
          </cell>
        </row>
        <row r="1789">
          <cell r="A1789" t="str">
            <v>CMRUCT23301</v>
          </cell>
        </row>
        <row r="1790">
          <cell r="A1790" t="str">
            <v>CMRUCT23302</v>
          </cell>
        </row>
        <row r="1791">
          <cell r="A1791" t="str">
            <v>CMRUCT23303</v>
          </cell>
        </row>
        <row r="1792">
          <cell r="A1792" t="str">
            <v>CMRUCT23305</v>
          </cell>
        </row>
        <row r="1793">
          <cell r="A1793" t="str">
            <v>CMRUCT23306</v>
          </cell>
        </row>
        <row r="1794">
          <cell r="A1794" t="str">
            <v>CMRUCT23307</v>
          </cell>
        </row>
        <row r="1795">
          <cell r="A1795" t="str">
            <v>CMRUCT23308</v>
          </cell>
        </row>
        <row r="1796">
          <cell r="A1796" t="str">
            <v>CMRUCT23309</v>
          </cell>
        </row>
        <row r="1797">
          <cell r="A1797" t="str">
            <v>CMRUCT23310</v>
          </cell>
        </row>
        <row r="1798">
          <cell r="A1798" t="str">
            <v>CMRUCT23311</v>
          </cell>
        </row>
        <row r="1799">
          <cell r="A1799" t="str">
            <v>CMRUCT23312</v>
          </cell>
        </row>
        <row r="1800">
          <cell r="A1800" t="str">
            <v>CMRUCT23313</v>
          </cell>
        </row>
        <row r="1801">
          <cell r="A1801" t="str">
            <v>CMRUCT23314</v>
          </cell>
        </row>
        <row r="1802">
          <cell r="A1802" t="str">
            <v>CMRUCT23316</v>
          </cell>
        </row>
        <row r="1803">
          <cell r="A1803" t="str">
            <v>CMRUCT23317</v>
          </cell>
        </row>
        <row r="1804">
          <cell r="A1804" t="str">
            <v>CMRUCT23318</v>
          </cell>
        </row>
        <row r="1805">
          <cell r="A1805" t="str">
            <v>CMRUCT23319</v>
          </cell>
        </row>
        <row r="1806">
          <cell r="A1806" t="str">
            <v>CMRUCT23320</v>
          </cell>
        </row>
        <row r="1807">
          <cell r="A1807" t="str">
            <v>CMRUCT23321</v>
          </cell>
        </row>
        <row r="1808">
          <cell r="A1808" t="str">
            <v>CMRUCT23322</v>
          </cell>
        </row>
        <row r="1809">
          <cell r="A1809" t="str">
            <v>CMRUCT23324</v>
          </cell>
        </row>
        <row r="1810">
          <cell r="A1810" t="str">
            <v>CMRUCT23325</v>
          </cell>
        </row>
        <row r="1811">
          <cell r="A1811" t="str">
            <v>CMRUCT23326</v>
          </cell>
        </row>
        <row r="1812">
          <cell r="A1812" t="str">
            <v>CMRUCT23329</v>
          </cell>
        </row>
        <row r="1813">
          <cell r="A1813" t="str">
            <v>CMRUCT23330</v>
          </cell>
        </row>
        <row r="1814">
          <cell r="A1814" t="str">
            <v>CMRUCT23331</v>
          </cell>
        </row>
        <row r="1815">
          <cell r="A1815" t="str">
            <v>CMRUCT23332</v>
          </cell>
        </row>
        <row r="1816">
          <cell r="A1816" t="str">
            <v>CMRUCT23333</v>
          </cell>
        </row>
        <row r="1817">
          <cell r="A1817" t="str">
            <v>CMRUCT24001</v>
          </cell>
        </row>
        <row r="1818">
          <cell r="A1818" t="str">
            <v>CMRUCT24002</v>
          </cell>
        </row>
        <row r="1819">
          <cell r="A1819" t="str">
            <v>CMRUCT24003</v>
          </cell>
        </row>
        <row r="1820">
          <cell r="A1820" t="str">
            <v>CMRUCT24004</v>
          </cell>
        </row>
        <row r="1821">
          <cell r="A1821" t="str">
            <v>CMRUCT24006</v>
          </cell>
        </row>
        <row r="1822">
          <cell r="A1822" t="str">
            <v>CMRUCT24009</v>
          </cell>
        </row>
        <row r="1823">
          <cell r="A1823" t="str">
            <v>CMRUCT24010</v>
          </cell>
        </row>
        <row r="1824">
          <cell r="A1824" t="str">
            <v>CMRUCT24011</v>
          </cell>
        </row>
        <row r="1825">
          <cell r="A1825" t="str">
            <v>CMRUCT24012</v>
          </cell>
        </row>
        <row r="1826">
          <cell r="A1826" t="str">
            <v>CMRUCT24013</v>
          </cell>
        </row>
        <row r="1827">
          <cell r="A1827" t="str">
            <v>CMRUCT24014</v>
          </cell>
        </row>
        <row r="1828">
          <cell r="A1828" t="str">
            <v>CMRUCT24015</v>
          </cell>
        </row>
        <row r="1829">
          <cell r="A1829" t="str">
            <v>CMRUCT24016</v>
          </cell>
        </row>
        <row r="1830">
          <cell r="A1830" t="str">
            <v>CMRUCT24017</v>
          </cell>
        </row>
        <row r="1831">
          <cell r="A1831" t="str">
            <v>CMRUCT24018</v>
          </cell>
        </row>
        <row r="1832">
          <cell r="A1832" t="str">
            <v>CMRUCT24019</v>
          </cell>
        </row>
        <row r="1833">
          <cell r="A1833" t="str">
            <v>CMRUCT24020</v>
          </cell>
        </row>
        <row r="1834">
          <cell r="A1834" t="str">
            <v>CMRUCT24021</v>
          </cell>
        </row>
        <row r="1835">
          <cell r="A1835" t="str">
            <v>CMRUCT24023</v>
          </cell>
        </row>
        <row r="1836">
          <cell r="A1836" t="str">
            <v>CMRUCT24025</v>
          </cell>
        </row>
        <row r="1837">
          <cell r="A1837" t="str">
            <v>CMRUCT24025</v>
          </cell>
        </row>
        <row r="1838">
          <cell r="A1838" t="str">
            <v>CMRUCT24026</v>
          </cell>
        </row>
        <row r="1839">
          <cell r="A1839" t="str">
            <v>CMRUCT24027</v>
          </cell>
        </row>
        <row r="1840">
          <cell r="A1840" t="str">
            <v>CMRUCT24028</v>
          </cell>
        </row>
        <row r="1841">
          <cell r="A1841" t="str">
            <v>CMRUCT24030</v>
          </cell>
        </row>
        <row r="1842">
          <cell r="A1842" t="str">
            <v>CMRUCT24031</v>
          </cell>
        </row>
        <row r="1843">
          <cell r="A1843" t="str">
            <v>CMRUCT24032</v>
          </cell>
        </row>
        <row r="1844">
          <cell r="A1844" t="str">
            <v>CMRUCT24034</v>
          </cell>
        </row>
        <row r="1845">
          <cell r="A1845" t="str">
            <v>CMRUCT24035</v>
          </cell>
        </row>
        <row r="1846">
          <cell r="A1846" t="str">
            <v>CMRUCT24036</v>
          </cell>
        </row>
        <row r="1847">
          <cell r="A1847" t="str">
            <v>CMRUCT24037</v>
          </cell>
        </row>
        <row r="1848">
          <cell r="A1848" t="str">
            <v>CMRUCT24038</v>
          </cell>
        </row>
        <row r="1849">
          <cell r="A1849" t="str">
            <v>CMRUCT24039</v>
          </cell>
        </row>
        <row r="1850">
          <cell r="A1850" t="str">
            <v>CMRUCT24040</v>
          </cell>
        </row>
        <row r="1851">
          <cell r="A1851" t="str">
            <v>CMRUCT24041</v>
          </cell>
        </row>
        <row r="1852">
          <cell r="A1852" t="str">
            <v>CMRUCT24042</v>
          </cell>
        </row>
        <row r="1853">
          <cell r="A1853" t="str">
            <v>CMRUCT24043</v>
          </cell>
        </row>
        <row r="1854">
          <cell r="A1854" t="str">
            <v>CMRUCT24044</v>
          </cell>
        </row>
        <row r="1855">
          <cell r="A1855" t="str">
            <v>CMRUCT24045</v>
          </cell>
        </row>
        <row r="1856">
          <cell r="A1856" t="str">
            <v>CMRUCT24046</v>
          </cell>
        </row>
        <row r="1857">
          <cell r="A1857" t="str">
            <v>CMRUCT24047</v>
          </cell>
        </row>
        <row r="1858">
          <cell r="A1858" t="str">
            <v>CMRUCT24048</v>
          </cell>
        </row>
        <row r="1859">
          <cell r="A1859" t="str">
            <v>CMRUCT24049</v>
          </cell>
        </row>
        <row r="1860">
          <cell r="A1860" t="str">
            <v>CMRUCT24050</v>
          </cell>
        </row>
        <row r="1861">
          <cell r="A1861" t="str">
            <v>CMRUCT24051</v>
          </cell>
        </row>
        <row r="1862">
          <cell r="A1862" t="str">
            <v>CMRUCT24052</v>
          </cell>
        </row>
        <row r="1863">
          <cell r="A1863" t="str">
            <v>CMRUCT24053</v>
          </cell>
        </row>
        <row r="1864">
          <cell r="A1864" t="str">
            <v>CMRUCT24054</v>
          </cell>
        </row>
        <row r="1865">
          <cell r="A1865" t="str">
            <v>CMRUCT24055</v>
          </cell>
        </row>
        <row r="1866">
          <cell r="A1866" t="str">
            <v>CMRUCT24056</v>
          </cell>
        </row>
        <row r="1867">
          <cell r="A1867" t="str">
            <v>CMRUCT24057</v>
          </cell>
        </row>
        <row r="1868">
          <cell r="A1868" t="str">
            <v>CMRUCT24059</v>
          </cell>
        </row>
        <row r="1869">
          <cell r="A1869" t="str">
            <v>CMRUCT24060</v>
          </cell>
        </row>
        <row r="1870">
          <cell r="A1870" t="str">
            <v>CMRUCT24061</v>
          </cell>
        </row>
        <row r="1871">
          <cell r="A1871" t="str">
            <v>CMRUCT24062</v>
          </cell>
        </row>
        <row r="1872">
          <cell r="A1872" t="str">
            <v>CMRUCT24063</v>
          </cell>
        </row>
        <row r="1873">
          <cell r="A1873" t="str">
            <v>CMRUCT24064</v>
          </cell>
        </row>
        <row r="1874">
          <cell r="A1874" t="str">
            <v>CMRUCT24065</v>
          </cell>
        </row>
        <row r="1875">
          <cell r="A1875" t="str">
            <v>CMRUCT24066</v>
          </cell>
        </row>
        <row r="1876">
          <cell r="A1876" t="str">
            <v>CMRUCT24067</v>
          </cell>
        </row>
        <row r="1877">
          <cell r="A1877" t="str">
            <v>CMRUCT24069</v>
          </cell>
        </row>
        <row r="1878">
          <cell r="A1878" t="str">
            <v>CMRUCT24070</v>
          </cell>
        </row>
        <row r="1879">
          <cell r="A1879" t="str">
            <v>CMRUCT24071</v>
          </cell>
        </row>
        <row r="1880">
          <cell r="A1880" t="str">
            <v>CMRUCT24072</v>
          </cell>
        </row>
        <row r="1881">
          <cell r="A1881" t="str">
            <v>CMRUCT24073</v>
          </cell>
        </row>
        <row r="1882">
          <cell r="A1882" t="str">
            <v>CMRUCT24074</v>
          </cell>
        </row>
        <row r="1883">
          <cell r="A1883" t="str">
            <v>CMRUCT24076</v>
          </cell>
        </row>
        <row r="1884">
          <cell r="A1884" t="str">
            <v>CMRUCT24077</v>
          </cell>
        </row>
        <row r="1885">
          <cell r="A1885" t="str">
            <v>CMRUCT24078</v>
          </cell>
        </row>
        <row r="1886">
          <cell r="A1886" t="str">
            <v>CMRUCT24079</v>
          </cell>
        </row>
        <row r="1887">
          <cell r="A1887" t="str">
            <v>CMRUCT24080</v>
          </cell>
        </row>
        <row r="1888">
          <cell r="A1888" t="str">
            <v>CMRUCT24081</v>
          </cell>
        </row>
        <row r="1889">
          <cell r="A1889" t="str">
            <v>CMRUCT24082</v>
          </cell>
        </row>
        <row r="1890">
          <cell r="A1890" t="str">
            <v>CMRUCT24083</v>
          </cell>
        </row>
        <row r="1891">
          <cell r="A1891" t="str">
            <v>CMRUCT24084</v>
          </cell>
        </row>
        <row r="1892">
          <cell r="A1892" t="str">
            <v>CMRUCT24085</v>
          </cell>
        </row>
        <row r="1893">
          <cell r="A1893" t="str">
            <v>CMRUCT24086</v>
          </cell>
        </row>
        <row r="1894">
          <cell r="A1894" t="str">
            <v>CMRUCT24087</v>
          </cell>
        </row>
        <row r="1895">
          <cell r="A1895" t="str">
            <v>CMRUCT24088</v>
          </cell>
        </row>
        <row r="1896">
          <cell r="A1896" t="str">
            <v>CMRUCT24089</v>
          </cell>
        </row>
        <row r="1897">
          <cell r="A1897" t="str">
            <v>CMRUCT24090</v>
          </cell>
        </row>
        <row r="1898">
          <cell r="A1898" t="str">
            <v>CMRUCT24091</v>
          </cell>
        </row>
        <row r="1899">
          <cell r="A1899" t="str">
            <v>CMRUCT24092</v>
          </cell>
        </row>
        <row r="1900">
          <cell r="A1900" t="str">
            <v>CMRUCT24093</v>
          </cell>
        </row>
        <row r="1901">
          <cell r="A1901" t="str">
            <v>CMRUCT24094</v>
          </cell>
        </row>
        <row r="1902">
          <cell r="A1902" t="str">
            <v>CMRUCT24097</v>
          </cell>
        </row>
        <row r="1903">
          <cell r="A1903" t="str">
            <v>CMRUCT24098</v>
          </cell>
        </row>
        <row r="1904">
          <cell r="A1904" t="str">
            <v>CMRUCT24099</v>
          </cell>
        </row>
        <row r="1905">
          <cell r="A1905" t="str">
            <v>CMRUCT24102</v>
          </cell>
        </row>
        <row r="1906">
          <cell r="A1906" t="str">
            <v>CMRUCT24104</v>
          </cell>
        </row>
        <row r="1907">
          <cell r="A1907" t="str">
            <v>CMRUCT24105</v>
          </cell>
        </row>
        <row r="1908">
          <cell r="A1908" t="str">
            <v>CMRUCT24106</v>
          </cell>
        </row>
        <row r="1909">
          <cell r="A1909" t="str">
            <v>CMRUCT24107</v>
          </cell>
        </row>
        <row r="1910">
          <cell r="A1910" t="str">
            <v>CMRUCT24108</v>
          </cell>
        </row>
        <row r="1911">
          <cell r="A1911" t="str">
            <v>CMRUCT24109</v>
          </cell>
        </row>
        <row r="1912">
          <cell r="A1912" t="str">
            <v>CMRUCT24110</v>
          </cell>
        </row>
        <row r="1913">
          <cell r="A1913" t="str">
            <v>CMRUCT24111</v>
          </cell>
        </row>
        <row r="1914">
          <cell r="A1914" t="str">
            <v>CMRUCT24112</v>
          </cell>
        </row>
        <row r="1915">
          <cell r="A1915" t="str">
            <v>CMRUCT24113</v>
          </cell>
        </row>
        <row r="1916">
          <cell r="A1916" t="str">
            <v>CMRUCT24114</v>
          </cell>
        </row>
        <row r="1917">
          <cell r="A1917" t="str">
            <v>CMRUCT24115</v>
          </cell>
        </row>
        <row r="1918">
          <cell r="A1918" t="str">
            <v>CMRUCT24116</v>
          </cell>
        </row>
        <row r="1919">
          <cell r="A1919" t="str">
            <v>CMRUCT24117</v>
          </cell>
        </row>
        <row r="1920">
          <cell r="A1920" t="str">
            <v>CMRUCT24118</v>
          </cell>
        </row>
        <row r="1921">
          <cell r="A1921" t="str">
            <v>CMRUCT24119</v>
          </cell>
        </row>
        <row r="1922">
          <cell r="A1922" t="str">
            <v>CMRUCT24120</v>
          </cell>
        </row>
        <row r="1923">
          <cell r="A1923" t="str">
            <v>CMRUCT24121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CMRUCT24130</v>
          </cell>
        </row>
        <row r="1929">
          <cell r="A1929" t="str">
            <v>CMRUCT24131</v>
          </cell>
        </row>
        <row r="1930">
          <cell r="A1930" t="str">
            <v>CMRUCT24132</v>
          </cell>
        </row>
        <row r="1931">
          <cell r="A1931" t="str">
            <v>CMRUCT24133</v>
          </cell>
        </row>
        <row r="1932">
          <cell r="A1932" t="str">
            <v>CMRUCT24134</v>
          </cell>
        </row>
        <row r="1933">
          <cell r="A1933" t="str">
            <v>CMRUCT24136</v>
          </cell>
        </row>
        <row r="1934">
          <cell r="A1934" t="str">
            <v>CMRUCT24137</v>
          </cell>
        </row>
        <row r="1935">
          <cell r="A1935" t="str">
            <v>CMRUCT24138</v>
          </cell>
        </row>
        <row r="1936">
          <cell r="A1936" t="str">
            <v>CMRUCT24139</v>
          </cell>
        </row>
        <row r="1937">
          <cell r="A1937" t="str">
            <v>CMRUCT24140</v>
          </cell>
        </row>
        <row r="1938">
          <cell r="A1938" t="str">
            <v>CMRUCT24143</v>
          </cell>
        </row>
        <row r="1939">
          <cell r="A1939" t="str">
            <v>CMRUCT24144</v>
          </cell>
        </row>
        <row r="1940">
          <cell r="A1940" t="str">
            <v>CMRUCT24146</v>
          </cell>
        </row>
        <row r="1941">
          <cell r="A1941" t="str">
            <v>CMRUCT24147</v>
          </cell>
        </row>
        <row r="1942">
          <cell r="A1942" t="str">
            <v>CMRUCT24148</v>
          </cell>
        </row>
        <row r="1943">
          <cell r="A1943" t="str">
            <v>CMRUCT24149</v>
          </cell>
        </row>
        <row r="1944">
          <cell r="A1944" t="str">
            <v>CMRUCT24153</v>
          </cell>
        </row>
        <row r="1945">
          <cell r="A1945" t="str">
            <v>CMRUCT24154</v>
          </cell>
        </row>
        <row r="1946">
          <cell r="A1946" t="str">
            <v>CMRUCT24155</v>
          </cell>
        </row>
        <row r="1947">
          <cell r="A1947" t="str">
            <v>CMRUCT24156</v>
          </cell>
        </row>
        <row r="1948">
          <cell r="A1948" t="str">
            <v>CMRUCT24157</v>
          </cell>
        </row>
        <row r="1949">
          <cell r="A1949" t="str">
            <v>CMRUCT24158</v>
          </cell>
        </row>
        <row r="1950">
          <cell r="A1950" t="str">
            <v>CMRUCT24159</v>
          </cell>
        </row>
        <row r="1951">
          <cell r="A1951" t="str">
            <v>CMRUCT24159</v>
          </cell>
        </row>
        <row r="1952">
          <cell r="A1952" t="str">
            <v>CMRUCT24160</v>
          </cell>
        </row>
        <row r="1953">
          <cell r="A1953" t="str">
            <v>CMRUCT24163</v>
          </cell>
        </row>
        <row r="1954">
          <cell r="A1954" t="str">
            <v>CMRUCT24164</v>
          </cell>
        </row>
        <row r="1955">
          <cell r="A1955" t="str">
            <v>CMRUCT24165</v>
          </cell>
        </row>
        <row r="1956">
          <cell r="A1956" t="str">
            <v>CMRUCT24166</v>
          </cell>
        </row>
        <row r="1957">
          <cell r="A1957" t="str">
            <v>CMRUCT24168</v>
          </cell>
        </row>
        <row r="1958">
          <cell r="A1958" t="str">
            <v>CMRUCT24169</v>
          </cell>
        </row>
        <row r="1959">
          <cell r="A1959" t="str">
            <v>CMRUCT24170</v>
          </cell>
        </row>
        <row r="1960">
          <cell r="A1960" t="str">
            <v>CMRUCT24172</v>
          </cell>
        </row>
        <row r="1961">
          <cell r="A1961" t="str">
            <v>CMRUCT24173</v>
          </cell>
        </row>
        <row r="1962">
          <cell r="A1962" t="str">
            <v>CMRUCT24174</v>
          </cell>
        </row>
        <row r="1963">
          <cell r="A1963" t="str">
            <v>CMRUCT24175</v>
          </cell>
        </row>
        <row r="1964">
          <cell r="A1964" t="str">
            <v>CMRUCT24176</v>
          </cell>
        </row>
        <row r="1965">
          <cell r="A1965" t="str">
            <v>CMRUCT24178</v>
          </cell>
        </row>
        <row r="1966">
          <cell r="A1966" t="str">
            <v>CMRUCT24179</v>
          </cell>
        </row>
        <row r="1967">
          <cell r="A1967" t="str">
            <v>CMRUCT24180</v>
          </cell>
        </row>
        <row r="1968">
          <cell r="A1968" t="str">
            <v>CMRUCT24181</v>
          </cell>
        </row>
        <row r="1969">
          <cell r="A1969" t="str">
            <v>CMRUCT24182</v>
          </cell>
        </row>
        <row r="1970">
          <cell r="A1970" t="str">
            <v>CMRUCT24186</v>
          </cell>
        </row>
        <row r="1971">
          <cell r="A1971" t="str">
            <v>CMRUCT24187</v>
          </cell>
        </row>
        <row r="1972">
          <cell r="A1972" t="str">
            <v>CMRUCT24188</v>
          </cell>
        </row>
        <row r="1973">
          <cell r="A1973" t="str">
            <v>CMRUCT24190</v>
          </cell>
        </row>
        <row r="1974">
          <cell r="A1974" t="str">
            <v>CMRUCT24191</v>
          </cell>
        </row>
        <row r="1975">
          <cell r="A1975" t="str">
            <v>CMRUCT24192</v>
          </cell>
        </row>
        <row r="1976">
          <cell r="A1976" t="str">
            <v>CMRUCT24195</v>
          </cell>
        </row>
        <row r="1977">
          <cell r="A1977" t="str">
            <v>CMRUCT24196</v>
          </cell>
        </row>
        <row r="1978">
          <cell r="A1978" t="str">
            <v>CMRUCT24197</v>
          </cell>
        </row>
        <row r="1979">
          <cell r="A1979" t="str">
            <v>CMRUCT24199</v>
          </cell>
        </row>
        <row r="1980">
          <cell r="A1980" t="str">
            <v>CMRUCT25001</v>
          </cell>
        </row>
        <row r="1981">
          <cell r="A1981" t="str">
            <v>CMRUCT25002</v>
          </cell>
        </row>
        <row r="1982">
          <cell r="A1982" t="str">
            <v>CMRUCT25003</v>
          </cell>
        </row>
        <row r="1983">
          <cell r="A1983" t="str">
            <v>CMRUCT25004</v>
          </cell>
        </row>
        <row r="1984">
          <cell r="A1984" t="str">
            <v>CMRUCT25005</v>
          </cell>
        </row>
        <row r="1985">
          <cell r="A1985" t="str">
            <v>CMRUCT25006</v>
          </cell>
        </row>
        <row r="1986">
          <cell r="A1986" t="str">
            <v>CMRUCT25007</v>
          </cell>
        </row>
        <row r="1987">
          <cell r="A1987" t="str">
            <v>CMRUCT25008</v>
          </cell>
        </row>
        <row r="1988">
          <cell r="A1988" t="str">
            <v>CMRUCT25009</v>
          </cell>
        </row>
        <row r="1989">
          <cell r="A1989" t="str">
            <v>CMRUCT25010</v>
          </cell>
        </row>
        <row r="1990">
          <cell r="A1990" t="str">
            <v>CMRUCT25011</v>
          </cell>
        </row>
        <row r="1991">
          <cell r="A1991" t="str">
            <v>CMRUCT25012</v>
          </cell>
        </row>
        <row r="1992">
          <cell r="A1992" t="str">
            <v>CMRUCT25013</v>
          </cell>
        </row>
        <row r="1993">
          <cell r="A1993" t="str">
            <v>CMRUCT25014</v>
          </cell>
        </row>
        <row r="1994">
          <cell r="A1994" t="str">
            <v>CMRUCT25015</v>
          </cell>
        </row>
        <row r="1995">
          <cell r="A1995" t="str">
            <v>CMRUCT25016</v>
          </cell>
        </row>
        <row r="1996">
          <cell r="A1996" t="str">
            <v>CMRUCT25017</v>
          </cell>
        </row>
        <row r="1997">
          <cell r="A1997" t="str">
            <v>CMRUCT25018</v>
          </cell>
        </row>
        <row r="1998">
          <cell r="A1998" t="str">
            <v>CMRUCT25020</v>
          </cell>
        </row>
        <row r="1999">
          <cell r="A1999" t="str">
            <v>CMRUCT25021</v>
          </cell>
        </row>
        <row r="2000">
          <cell r="A2000" t="str">
            <v>CMRUCT25022</v>
          </cell>
        </row>
        <row r="2001">
          <cell r="A2001" t="str">
            <v>CMRUCT25023</v>
          </cell>
        </row>
        <row r="2002">
          <cell r="A2002" t="str">
            <v>CMRUCT25024</v>
          </cell>
        </row>
        <row r="2003">
          <cell r="A2003" t="str">
            <v>CMRUCT25025</v>
          </cell>
        </row>
        <row r="2004">
          <cell r="A2004" t="str">
            <v>CMRUCT25026</v>
          </cell>
        </row>
        <row r="2005">
          <cell r="A2005" t="str">
            <v>CMRUCT25027</v>
          </cell>
        </row>
        <row r="2006">
          <cell r="A2006" t="str">
            <v>CMRUCT25028</v>
          </cell>
        </row>
        <row r="2007">
          <cell r="A2007" t="str">
            <v>CMRUCT25029</v>
          </cell>
        </row>
        <row r="2008">
          <cell r="A2008" t="str">
            <v>CMRUCT25030</v>
          </cell>
        </row>
        <row r="2009">
          <cell r="A2009" t="str">
            <v>CMRUCT25031</v>
          </cell>
        </row>
        <row r="2010">
          <cell r="A2010" t="str">
            <v>CMRUCT25032</v>
          </cell>
        </row>
        <row r="2011">
          <cell r="A2011" t="str">
            <v>CMRUCT25033</v>
          </cell>
        </row>
        <row r="2012">
          <cell r="A2012" t="str">
            <v>CMRUCT25034</v>
          </cell>
        </row>
        <row r="2013">
          <cell r="A2013" t="str">
            <v>CMRUCT25035</v>
          </cell>
        </row>
        <row r="2014">
          <cell r="A2014" t="str">
            <v>CMRUCT25036</v>
          </cell>
        </row>
        <row r="2015">
          <cell r="A2015" t="str">
            <v>CMRUCT25037</v>
          </cell>
        </row>
        <row r="2016">
          <cell r="A2016" t="str">
            <v>CMRUCT25038</v>
          </cell>
        </row>
        <row r="2017">
          <cell r="A2017" t="str">
            <v>CMRUCT25039</v>
          </cell>
        </row>
        <row r="2018">
          <cell r="A2018" t="str">
            <v>CMRUCT25041</v>
          </cell>
        </row>
        <row r="2019">
          <cell r="A2019" t="str">
            <v>CMRUCT25042</v>
          </cell>
        </row>
        <row r="2020">
          <cell r="A2020" t="str">
            <v>CMRUCT25043</v>
          </cell>
        </row>
        <row r="2021">
          <cell r="A2021" t="str">
            <v>CMRUCT25044</v>
          </cell>
        </row>
        <row r="2022">
          <cell r="A2022" t="str">
            <v>CMRUCT25045</v>
          </cell>
        </row>
        <row r="2023">
          <cell r="A2023" t="str">
            <v>CMRUCT25046</v>
          </cell>
        </row>
        <row r="2024">
          <cell r="A2024" t="str">
            <v>CMRUCT25049</v>
          </cell>
        </row>
        <row r="2025">
          <cell r="A2025" t="str">
            <v>CMRUCT25050</v>
          </cell>
        </row>
        <row r="2026">
          <cell r="A2026" t="str">
            <v>CMRUCT25051</v>
          </cell>
        </row>
        <row r="2027">
          <cell r="A2027" t="str">
            <v>CMRUCT25052</v>
          </cell>
        </row>
        <row r="2028">
          <cell r="A2028" t="str">
            <v>CMRUCT25054</v>
          </cell>
        </row>
        <row r="2029">
          <cell r="A2029" t="str">
            <v>CMRUCT25055</v>
          </cell>
        </row>
        <row r="2030">
          <cell r="A2030" t="str">
            <v>CMRUCT25056</v>
          </cell>
        </row>
        <row r="2031">
          <cell r="A2031" t="str">
            <v>CMRUCT25075</v>
          </cell>
        </row>
        <row r="2032">
          <cell r="A2032" t="str">
            <v>CMRUCT25076</v>
          </cell>
        </row>
        <row r="2033">
          <cell r="A2033" t="str">
            <v>CMRUCT25077</v>
          </cell>
        </row>
        <row r="2034">
          <cell r="A2034" t="str">
            <v>CMRUCT25079</v>
          </cell>
        </row>
        <row r="2035">
          <cell r="A2035" t="str">
            <v>CMRUCT25081</v>
          </cell>
        </row>
        <row r="2036">
          <cell r="A2036" t="str">
            <v>CMRUCT25082</v>
          </cell>
        </row>
        <row r="2037">
          <cell r="A2037" t="str">
            <v>CMRUCT25083</v>
          </cell>
        </row>
        <row r="2038">
          <cell r="A2038" t="str">
            <v>CMRUCT25084</v>
          </cell>
        </row>
        <row r="2039">
          <cell r="A2039" t="str">
            <v>CMRUCT25086</v>
          </cell>
        </row>
        <row r="2040">
          <cell r="A2040" t="str">
            <v>CMRUCT25087</v>
          </cell>
        </row>
        <row r="2041">
          <cell r="A2041" t="str">
            <v>CMRUCT25088</v>
          </cell>
        </row>
        <row r="2042">
          <cell r="A2042" t="str">
            <v>CMRUCT25089</v>
          </cell>
        </row>
        <row r="2043">
          <cell r="A2043" t="str">
            <v>CMRUCT25091</v>
          </cell>
        </row>
        <row r="2044">
          <cell r="A2044" t="str">
            <v>CMRUCT25093</v>
          </cell>
        </row>
        <row r="2045">
          <cell r="A2045" t="str">
            <v>CMRUCT25095</v>
          </cell>
        </row>
        <row r="2046">
          <cell r="A2046" t="str">
            <v>CMRUCT25096</v>
          </cell>
        </row>
        <row r="2047">
          <cell r="A2047" t="str">
            <v>CMRUCT25098</v>
          </cell>
        </row>
        <row r="2048">
          <cell r="A2048" t="str">
            <v>CMRUCT25099</v>
          </cell>
        </row>
        <row r="2049">
          <cell r="A2049" t="str">
            <v>CMRUCT25100</v>
          </cell>
        </row>
        <row r="2050">
          <cell r="A2050" t="str">
            <v>CMRUCT25101</v>
          </cell>
        </row>
        <row r="2051">
          <cell r="A2051" t="str">
            <v>CMRUCT25102</v>
          </cell>
        </row>
        <row r="2052">
          <cell r="A2052" t="str">
            <v>CMRUCT25103</v>
          </cell>
        </row>
        <row r="2053">
          <cell r="A2053" t="str">
            <v>CMRUCT25104</v>
          </cell>
        </row>
        <row r="2054">
          <cell r="A2054" t="str">
            <v>CMRUCT25105</v>
          </cell>
        </row>
        <row r="2055">
          <cell r="A2055" t="str">
            <v>CMRUCT25106</v>
          </cell>
        </row>
        <row r="2056">
          <cell r="A2056" t="str">
            <v>CMRUCT25107</v>
          </cell>
        </row>
        <row r="2057">
          <cell r="A2057" t="str">
            <v>CMRUCT25108</v>
          </cell>
        </row>
        <row r="2058">
          <cell r="A2058" t="str">
            <v>CMRUCT25109</v>
          </cell>
        </row>
        <row r="2059">
          <cell r="A2059" t="str">
            <v>CMRUCT25110</v>
          </cell>
        </row>
        <row r="2060">
          <cell r="A2060" t="str">
            <v>CMRUCT25111</v>
          </cell>
        </row>
        <row r="2061">
          <cell r="A2061" t="str">
            <v>CMRUCT25112</v>
          </cell>
        </row>
        <row r="2062">
          <cell r="A2062" t="str">
            <v>CMRUCT25113</v>
          </cell>
        </row>
        <row r="2063">
          <cell r="A2063" t="str">
            <v>CMRUCT25114</v>
          </cell>
        </row>
        <row r="2064">
          <cell r="A2064" t="str">
            <v>CMRUCT25115</v>
          </cell>
        </row>
        <row r="2065">
          <cell r="A2065" t="str">
            <v>CMRUCT25116</v>
          </cell>
        </row>
        <row r="2066">
          <cell r="A2066" t="str">
            <v>CMRUCT25117</v>
          </cell>
        </row>
        <row r="2067">
          <cell r="A2067" t="str">
            <v>CMRUCT25178</v>
          </cell>
        </row>
        <row r="2068">
          <cell r="A2068" t="str">
            <v>CMRUCT25179</v>
          </cell>
        </row>
        <row r="2069">
          <cell r="A2069" t="str">
            <v>CMRUCT25181</v>
          </cell>
        </row>
        <row r="2070">
          <cell r="A2070" t="str">
            <v>CMRUCT25182</v>
          </cell>
        </row>
        <row r="2071">
          <cell r="A2071" t="str">
            <v>CMRUCT25183</v>
          </cell>
        </row>
        <row r="2072">
          <cell r="A2072" t="str">
            <v>CMRUCT25184</v>
          </cell>
        </row>
        <row r="2073">
          <cell r="A2073" t="str">
            <v>CMRUCT25185</v>
          </cell>
        </row>
        <row r="2074">
          <cell r="A2074" t="str">
            <v>CMTLPT19324</v>
          </cell>
        </row>
        <row r="2075">
          <cell r="A2075" t="str">
            <v>DESKTOP-2D9N46C</v>
          </cell>
        </row>
        <row r="2076">
          <cell r="A2076" t="str">
            <v>DESKTOP-E1TIKM9</v>
          </cell>
        </row>
        <row r="2077">
          <cell r="A2077" t="str">
            <v>DESKTOP-FPPO6PV</v>
          </cell>
        </row>
        <row r="2078">
          <cell r="A2078" t="str">
            <v>DESKTOP-FPPO6PV</v>
          </cell>
        </row>
        <row r="2079">
          <cell r="A2079" t="str">
            <v>DESKTOP-FPPO6PV</v>
          </cell>
        </row>
        <row r="2080">
          <cell r="A2080" t="str">
            <v>DESKTOP-IQAKLHI</v>
          </cell>
        </row>
        <row r="2081">
          <cell r="A2081" t="str">
            <v>DESKTOP-J0EH99O</v>
          </cell>
        </row>
        <row r="2082">
          <cell r="A2082" t="str">
            <v>DESKTOP-S3R7NVG</v>
          </cell>
        </row>
        <row r="2083">
          <cell r="A2083" t="str">
            <v>DESKTOP-U9ORKS5</v>
          </cell>
        </row>
        <row r="2084">
          <cell r="A2084" t="str">
            <v>DTIPROJECT001</v>
          </cell>
        </row>
        <row r="2085">
          <cell r="A2085" t="str">
            <v>EFISERVEUR</v>
          </cell>
        </row>
        <row r="2086">
          <cell r="A2086" t="str">
            <v>EFISERVEUR2</v>
          </cell>
        </row>
        <row r="2087">
          <cell r="A2087" t="str">
            <v>GARODOMC002</v>
          </cell>
        </row>
        <row r="2088">
          <cell r="A2088" t="str">
            <v>GAROMOS101</v>
          </cell>
        </row>
        <row r="2089">
          <cell r="A2089" t="str">
            <v>GAROPCUT001</v>
          </cell>
        </row>
        <row r="2090">
          <cell r="A2090" t="str">
            <v>GAROPDDK101</v>
          </cell>
        </row>
        <row r="2091">
          <cell r="A2091" t="str">
            <v>GAROSHARG101</v>
          </cell>
        </row>
        <row r="2092">
          <cell r="A2092" t="str">
            <v>GAROUSINE001</v>
          </cell>
        </row>
        <row r="2093">
          <cell r="A2093" t="str">
            <v>GAROUSINE002</v>
          </cell>
        </row>
        <row r="2094">
          <cell r="A2094" t="str">
            <v>GUINMORP101</v>
          </cell>
        </row>
        <row r="2095">
          <cell r="A2095" t="str">
            <v>GUINUPCUT101</v>
          </cell>
        </row>
        <row r="2096">
          <cell r="A2096" t="str">
            <v>INDUSBI101</v>
          </cell>
        </row>
        <row r="2097">
          <cell r="A2097" t="str">
            <v>INFWINJMP01</v>
          </cell>
        </row>
        <row r="2098">
          <cell r="A2098" t="str">
            <v>KOUMTRACK001</v>
          </cell>
        </row>
        <row r="2099">
          <cell r="A2099" t="str">
            <v>KOUMUSIN001</v>
          </cell>
        </row>
        <row r="2100">
          <cell r="A2100" t="str">
            <v>LDS-DATA</v>
          </cell>
        </row>
        <row r="2101">
          <cell r="A2101" t="str">
            <v>LDSAPPLICATION</v>
          </cell>
        </row>
        <row r="2102">
          <cell r="A2102" t="str">
            <v>LDSDATABASE</v>
          </cell>
        </row>
        <row r="2103">
          <cell r="A2103" t="str">
            <v>LDSDATAL16</v>
          </cell>
        </row>
        <row r="2104">
          <cell r="A2104" t="str">
            <v>MES</v>
          </cell>
        </row>
        <row r="2105">
          <cell r="A2105" t="str">
            <v>MESCAVESBAF</v>
          </cell>
        </row>
        <row r="2106">
          <cell r="A2106" t="str">
            <v>MESCAVESGAROU</v>
          </cell>
        </row>
        <row r="2107">
          <cell r="A2107" t="str">
            <v>MESCAVESKOUM</v>
          </cell>
        </row>
        <row r="2108">
          <cell r="A2108" t="str">
            <v>MESCAVESNDOK</v>
          </cell>
        </row>
        <row r="2109">
          <cell r="A2109" t="str">
            <v>MESCAVESYDE</v>
          </cell>
        </row>
        <row r="2110">
          <cell r="A2110" t="str">
            <v>MESCOND-TEST</v>
          </cell>
        </row>
        <row r="2111">
          <cell r="A2111" t="str">
            <v>MESCONDBAF</v>
          </cell>
        </row>
        <row r="2112">
          <cell r="A2112" t="str">
            <v>MESCONDGAROU</v>
          </cell>
        </row>
        <row r="2113">
          <cell r="A2113" t="str">
            <v>MESCONDKOUMA</v>
          </cell>
        </row>
        <row r="2114">
          <cell r="A2114" t="str">
            <v>MESCONDNDOKO</v>
          </cell>
        </row>
        <row r="2115">
          <cell r="A2115" t="str">
            <v>MESCONDTCYDE</v>
          </cell>
        </row>
        <row r="2116">
          <cell r="A2116" t="str">
            <v>MESCONDYDE</v>
          </cell>
        </row>
        <row r="2117">
          <cell r="A2117" t="str">
            <v>MESCONDYDEUBG</v>
          </cell>
        </row>
        <row r="2118">
          <cell r="A2118" t="str">
            <v>MESFILTBAF</v>
          </cell>
        </row>
        <row r="2119">
          <cell r="A2119" t="str">
            <v>MESFILTGAROU</v>
          </cell>
        </row>
        <row r="2120">
          <cell r="A2120" t="str">
            <v>MESFILTKOUM</v>
          </cell>
        </row>
        <row r="2121">
          <cell r="A2121" t="str">
            <v>MESSGXBAF</v>
          </cell>
        </row>
        <row r="2122">
          <cell r="A2122" t="str">
            <v>MESSGXGARO</v>
          </cell>
        </row>
        <row r="2123">
          <cell r="A2123" t="str">
            <v>MESSGXNDOK</v>
          </cell>
        </row>
        <row r="2124">
          <cell r="A2124" t="str">
            <v>MESSGXTC</v>
          </cell>
        </row>
        <row r="2125">
          <cell r="A2125" t="str">
            <v>MESSGXUBG</v>
          </cell>
        </row>
        <row r="2126">
          <cell r="A2126" t="str">
            <v>MESSGXYDECP</v>
          </cell>
        </row>
        <row r="2127">
          <cell r="A2127" t="str">
            <v>MESTTEBAF</v>
          </cell>
        </row>
        <row r="2128">
          <cell r="A2128" t="str">
            <v>NDOKDOMC003</v>
          </cell>
        </row>
        <row r="2129">
          <cell r="A2129" t="str">
            <v>NDOKMOS101</v>
          </cell>
        </row>
        <row r="2130">
          <cell r="A2130" t="str">
            <v>NDOKPDDK101</v>
          </cell>
        </row>
        <row r="2131">
          <cell r="A2131" t="str">
            <v>NDOKSHARG101</v>
          </cell>
        </row>
        <row r="2132">
          <cell r="A2132" t="str">
            <v>NDOKUPCUT101</v>
          </cell>
        </row>
        <row r="2133">
          <cell r="A2133" t="str">
            <v>NDOKUSIN002</v>
          </cell>
        </row>
        <row r="2134">
          <cell r="A2134" t="str">
            <v>NDOKUSIN003</v>
          </cell>
        </row>
        <row r="2135">
          <cell r="A2135" t="str">
            <v>OLEMDOMC001</v>
          </cell>
        </row>
        <row r="2136">
          <cell r="A2136" t="str">
            <v>OLEMMOS101</v>
          </cell>
        </row>
        <row r="2137">
          <cell r="A2137" t="str">
            <v>OLEMPDDK101</v>
          </cell>
        </row>
        <row r="2138">
          <cell r="A2138" t="str">
            <v>OLEMUPCUT101</v>
          </cell>
        </row>
        <row r="2139">
          <cell r="A2139" t="str">
            <v>PONTBBRASSBAF</v>
          </cell>
        </row>
        <row r="2140">
          <cell r="A2140" t="str">
            <v>PONTBBRASSGARO</v>
          </cell>
        </row>
        <row r="2141">
          <cell r="A2141" t="str">
            <v>PONTBBRASSKOUM</v>
          </cell>
        </row>
        <row r="2142">
          <cell r="A2142" t="str">
            <v>PONTBBRASSYDE</v>
          </cell>
        </row>
        <row r="2143">
          <cell r="A2143" t="str">
            <v>PONTBRASGUIN</v>
          </cell>
        </row>
        <row r="2144">
          <cell r="A2144" t="str">
            <v>SABCADMIN</v>
          </cell>
        </row>
        <row r="2145">
          <cell r="A2145" t="str">
            <v>SABCAMPLI101</v>
          </cell>
        </row>
        <row r="2146">
          <cell r="A2146" t="str">
            <v>SABCASCO101</v>
          </cell>
        </row>
        <row r="2147">
          <cell r="A2147" t="str">
            <v>SABCASSET601</v>
          </cell>
        </row>
        <row r="2148">
          <cell r="A2148" t="str">
            <v>SABCAZMIG101</v>
          </cell>
        </row>
        <row r="2149">
          <cell r="A2149" t="str">
            <v>SABCBI102</v>
          </cell>
        </row>
        <row r="2150">
          <cell r="A2150" t="str">
            <v>SABCBI201</v>
          </cell>
        </row>
        <row r="2151">
          <cell r="A2151" t="str">
            <v>SABCBI601</v>
          </cell>
        </row>
        <row r="2152">
          <cell r="A2152" t="str">
            <v>SABCBICRM101</v>
          </cell>
        </row>
        <row r="2153">
          <cell r="A2153" t="str">
            <v>SABCBIOM101</v>
          </cell>
        </row>
        <row r="2154">
          <cell r="A2154" t="str">
            <v>SABCBIOM102</v>
          </cell>
        </row>
        <row r="2155">
          <cell r="A2155" t="str">
            <v>SABCBIOM103</v>
          </cell>
        </row>
        <row r="2156">
          <cell r="A2156" t="str">
            <v>SABCBIOM104</v>
          </cell>
        </row>
        <row r="2157">
          <cell r="A2157" t="str">
            <v>SABCBO101</v>
          </cell>
        </row>
        <row r="2158">
          <cell r="A2158" t="str">
            <v>SABCBO102</v>
          </cell>
        </row>
        <row r="2159">
          <cell r="A2159" t="str">
            <v>SABCBO601</v>
          </cell>
        </row>
        <row r="2160">
          <cell r="A2160" t="str">
            <v>SABCBPC101</v>
          </cell>
        </row>
        <row r="2161">
          <cell r="A2161" t="str">
            <v>SABCBPC103</v>
          </cell>
        </row>
        <row r="2162">
          <cell r="A2162" t="str">
            <v>SABCBPC601</v>
          </cell>
        </row>
        <row r="2163">
          <cell r="A2163" t="str">
            <v>SABCBPC603</v>
          </cell>
        </row>
        <row r="2164">
          <cell r="A2164" t="str">
            <v>SABCBUG101</v>
          </cell>
        </row>
        <row r="2165">
          <cell r="A2165" t="str">
            <v>SABCCACC101</v>
          </cell>
        </row>
        <row r="2166">
          <cell r="A2166" t="str">
            <v>SABCCONSO101</v>
          </cell>
        </row>
        <row r="2167">
          <cell r="A2167" t="str">
            <v>SABCCRM101</v>
          </cell>
        </row>
        <row r="2168">
          <cell r="A2168" t="str">
            <v>SABCCRM601</v>
          </cell>
        </row>
        <row r="2169">
          <cell r="A2169" t="str">
            <v>SABCDARE101</v>
          </cell>
        </row>
        <row r="2170">
          <cell r="A2170" t="str">
            <v>SABCDARE101</v>
          </cell>
        </row>
        <row r="2171">
          <cell r="A2171" t="str">
            <v>SABCDEOP101</v>
          </cell>
        </row>
        <row r="2172">
          <cell r="A2172" t="str">
            <v>SABCDHCP101</v>
          </cell>
        </row>
        <row r="2173">
          <cell r="A2173" t="str">
            <v>SABCDHCP102</v>
          </cell>
        </row>
        <row r="2174">
          <cell r="A2174" t="str">
            <v>SABCDIMO100</v>
          </cell>
        </row>
        <row r="2175">
          <cell r="A2175" t="str">
            <v>SABCDIMO101</v>
          </cell>
        </row>
        <row r="2176">
          <cell r="A2176" t="str">
            <v>SABCDIMO102</v>
          </cell>
        </row>
        <row r="2177">
          <cell r="A2177" t="str">
            <v>SABCDIMO110</v>
          </cell>
        </row>
        <row r="2178">
          <cell r="A2178" t="str">
            <v>SABCDIMO201</v>
          </cell>
        </row>
        <row r="2179">
          <cell r="A2179" t="str">
            <v>SABCDIMO601</v>
          </cell>
        </row>
        <row r="2180">
          <cell r="A2180" t="str">
            <v>SABCDIMOB101</v>
          </cell>
        </row>
        <row r="2181">
          <cell r="A2181" t="str">
            <v>SABCDIMOBI101</v>
          </cell>
        </row>
        <row r="2182">
          <cell r="A2182" t="str">
            <v>SABCEBICS102</v>
          </cell>
        </row>
        <row r="2183">
          <cell r="A2183" t="str">
            <v>SABCELO101</v>
          </cell>
        </row>
        <row r="2184">
          <cell r="A2184" t="str">
            <v>SABCELO201</v>
          </cell>
        </row>
        <row r="2185">
          <cell r="A2185" t="str">
            <v>SABCENERG01</v>
          </cell>
        </row>
        <row r="2186">
          <cell r="A2186" t="str">
            <v>SABCERP101</v>
          </cell>
        </row>
        <row r="2187">
          <cell r="A2187" t="str">
            <v>SABCERP601</v>
          </cell>
        </row>
        <row r="2188">
          <cell r="A2188" t="str">
            <v>SABCFUTU101</v>
          </cell>
        </row>
        <row r="2189">
          <cell r="A2189" t="str">
            <v>SABCFUTU601</v>
          </cell>
        </row>
        <row r="2190">
          <cell r="A2190" t="str">
            <v>SABCGED101</v>
          </cell>
        </row>
        <row r="2191">
          <cell r="A2191" t="str">
            <v>SABCGED103</v>
          </cell>
        </row>
        <row r="2192">
          <cell r="A2192" t="str">
            <v>SABCGED104</v>
          </cell>
        </row>
        <row r="2193">
          <cell r="A2193" t="str">
            <v>SABCGED105</v>
          </cell>
        </row>
        <row r="2194">
          <cell r="A2194" t="str">
            <v>SABCGEDO101</v>
          </cell>
        </row>
        <row r="2195">
          <cell r="A2195" t="str">
            <v>SABCGEDO201</v>
          </cell>
        </row>
        <row r="2196">
          <cell r="A2196" t="str">
            <v>SABCGLPI101</v>
          </cell>
        </row>
        <row r="2197">
          <cell r="A2197" t="str">
            <v>SABCGLPI601</v>
          </cell>
        </row>
        <row r="2198">
          <cell r="A2198" t="str">
            <v>SABCIA101</v>
          </cell>
        </row>
        <row r="2199">
          <cell r="A2199" t="str">
            <v>SABCIA601</v>
          </cell>
        </row>
        <row r="2200">
          <cell r="A2200" t="str">
            <v>SABCISO101</v>
          </cell>
        </row>
        <row r="2201">
          <cell r="A2201" t="str">
            <v>SABCISO102</v>
          </cell>
        </row>
        <row r="2202">
          <cell r="A2202" t="str">
            <v>SABCISO103</v>
          </cell>
        </row>
        <row r="2203">
          <cell r="A2203" t="str">
            <v>SABCISO201</v>
          </cell>
        </row>
        <row r="2204">
          <cell r="A2204" t="str">
            <v>SABCISO601</v>
          </cell>
        </row>
        <row r="2205">
          <cell r="A2205" t="str">
            <v>SABCKCP102</v>
          </cell>
        </row>
        <row r="2206">
          <cell r="A2206" t="str">
            <v>SABCKPI101</v>
          </cell>
        </row>
        <row r="2207">
          <cell r="A2207" t="str">
            <v>SABCKPI103</v>
          </cell>
        </row>
        <row r="2208">
          <cell r="A2208" t="str">
            <v>SABCKPI1031</v>
          </cell>
        </row>
        <row r="2209">
          <cell r="A2209" t="str">
            <v>SABCKPI105</v>
          </cell>
        </row>
        <row r="2210">
          <cell r="A2210" t="str">
            <v>SABCKPI606</v>
          </cell>
        </row>
        <row r="2211">
          <cell r="A2211" t="str">
            <v>SABCLCM101</v>
          </cell>
        </row>
        <row r="2212">
          <cell r="A2212" t="str">
            <v>SABCLEARN101</v>
          </cell>
        </row>
        <row r="2213">
          <cell r="A2213" t="str">
            <v>SABCMASS101</v>
          </cell>
        </row>
        <row r="2214">
          <cell r="A2214" t="str">
            <v>SABCMASS601</v>
          </cell>
        </row>
        <row r="2215">
          <cell r="A2215" t="str">
            <v>SABCMDP101</v>
          </cell>
        </row>
        <row r="2216">
          <cell r="A2216" t="str">
            <v>SABCMEC101</v>
          </cell>
        </row>
        <row r="2217">
          <cell r="A2217" t="str">
            <v>SABCMEC102</v>
          </cell>
        </row>
        <row r="2218">
          <cell r="A2218" t="str">
            <v>SABCMEC201</v>
          </cell>
        </row>
        <row r="2219">
          <cell r="A2219" t="str">
            <v>SABCMEC202</v>
          </cell>
        </row>
        <row r="2220">
          <cell r="A2220" t="str">
            <v>SABCMMIX101</v>
          </cell>
        </row>
        <row r="2221">
          <cell r="A2221" t="str">
            <v>SABCMOS101</v>
          </cell>
        </row>
        <row r="2222">
          <cell r="A2222" t="str">
            <v>SABCMOS102</v>
          </cell>
        </row>
        <row r="2223">
          <cell r="A2223" t="str">
            <v>SABCMOS104</v>
          </cell>
        </row>
        <row r="2224">
          <cell r="A2224" t="str">
            <v>SABCMOS201</v>
          </cell>
        </row>
        <row r="2225">
          <cell r="A2225" t="str">
            <v>SABCMOS601</v>
          </cell>
        </row>
        <row r="2226">
          <cell r="A2226" t="str">
            <v>SABCMSQL101</v>
          </cell>
        </row>
        <row r="2227">
          <cell r="A2227" t="str">
            <v>SABCMSQL201</v>
          </cell>
        </row>
        <row r="2228">
          <cell r="A2228" t="str">
            <v>SABCMSQL601</v>
          </cell>
        </row>
        <row r="2229">
          <cell r="A2229" t="str">
            <v>SABCMYAP101</v>
          </cell>
        </row>
        <row r="2230">
          <cell r="A2230" t="str">
            <v>SABCOMNI101</v>
          </cell>
        </row>
        <row r="2231">
          <cell r="A2231" t="str">
            <v>SABCPASDO101</v>
          </cell>
        </row>
        <row r="2232">
          <cell r="A2232" t="str">
            <v>SABCPASDO102</v>
          </cell>
        </row>
        <row r="2233">
          <cell r="A2233" t="str">
            <v>SABCPDDK101</v>
          </cell>
        </row>
        <row r="2234">
          <cell r="A2234" t="str">
            <v>SABCPERM101</v>
          </cell>
        </row>
        <row r="2235">
          <cell r="A2235" t="str">
            <v>SABCRADI101</v>
          </cell>
        </row>
        <row r="2236">
          <cell r="A2236" t="str">
            <v>SABCRADI102</v>
          </cell>
        </row>
        <row r="2237">
          <cell r="A2237" t="str">
            <v>SABCSCCM101</v>
          </cell>
        </row>
        <row r="2238">
          <cell r="A2238" t="str">
            <v>SABCSHAR101</v>
          </cell>
        </row>
        <row r="2239">
          <cell r="A2239" t="str">
            <v>SABCSHAR102</v>
          </cell>
        </row>
        <row r="2240">
          <cell r="A2240" t="str">
            <v>SABCSHAR103</v>
          </cell>
        </row>
        <row r="2241">
          <cell r="A2241" t="str">
            <v>SABCSHAR601</v>
          </cell>
        </row>
        <row r="2242">
          <cell r="A2242" t="str">
            <v>SABCSHARG101</v>
          </cell>
        </row>
        <row r="2243">
          <cell r="A2243" t="str">
            <v>SABCSOC101</v>
          </cell>
        </row>
        <row r="2244">
          <cell r="A2244" t="str">
            <v>SABCSQCAIS101</v>
          </cell>
        </row>
        <row r="2245">
          <cell r="A2245" t="str">
            <v>SABCSQCAIS601</v>
          </cell>
        </row>
        <row r="2246">
          <cell r="A2246" t="str">
            <v>SABCSQDIMO101</v>
          </cell>
        </row>
        <row r="2247">
          <cell r="A2247" t="str">
            <v>SABCSQDIMO201</v>
          </cell>
        </row>
        <row r="2248">
          <cell r="A2248" t="str">
            <v>SABCSQELO101</v>
          </cell>
        </row>
        <row r="2249">
          <cell r="A2249" t="str">
            <v>SABCSQELO201</v>
          </cell>
        </row>
        <row r="2250">
          <cell r="A2250" t="str">
            <v>SABCSQINT601</v>
          </cell>
        </row>
        <row r="2251">
          <cell r="A2251" t="str">
            <v>SABCSQRH101</v>
          </cell>
        </row>
        <row r="2252">
          <cell r="A2252" t="str">
            <v>SABCSQRH601</v>
          </cell>
        </row>
        <row r="2253">
          <cell r="A2253" t="str">
            <v>SABCSQSHAR101</v>
          </cell>
        </row>
        <row r="2254">
          <cell r="A2254" t="str">
            <v>SABCSSIS101</v>
          </cell>
        </row>
        <row r="2255">
          <cell r="A2255" t="str">
            <v>SABCSSIS601</v>
          </cell>
        </row>
        <row r="2256">
          <cell r="A2256" t="str">
            <v>SABCTSE101</v>
          </cell>
        </row>
        <row r="2257">
          <cell r="A2257" t="str">
            <v>SABCTSE102</v>
          </cell>
        </row>
        <row r="2258">
          <cell r="A2258" t="str">
            <v>SABCUPCUT101</v>
          </cell>
        </row>
        <row r="2259">
          <cell r="A2259" t="str">
            <v>SABCUPCUT102</v>
          </cell>
        </row>
        <row r="2260">
          <cell r="A2260" t="str">
            <v>SABCVPRX101</v>
          </cell>
        </row>
        <row r="2261">
          <cell r="A2261" t="str">
            <v>SABCVPRX102</v>
          </cell>
        </row>
        <row r="2262">
          <cell r="A2262" t="str">
            <v>SABCVPRX103</v>
          </cell>
        </row>
        <row r="2263">
          <cell r="A2263" t="str">
            <v>SABCVPRX104</v>
          </cell>
        </row>
        <row r="2264">
          <cell r="A2264" t="str">
            <v>SABCVPRX105</v>
          </cell>
        </row>
        <row r="2265">
          <cell r="A2265" t="str">
            <v>SABCWEB101</v>
          </cell>
        </row>
        <row r="2266">
          <cell r="A2266" t="str">
            <v>SABCWEB601</v>
          </cell>
        </row>
        <row r="2267">
          <cell r="A2267" t="str">
            <v>SABCWEF101</v>
          </cell>
        </row>
        <row r="2268">
          <cell r="A2268" t="str">
            <v>SABCWIFI101</v>
          </cell>
        </row>
        <row r="2269">
          <cell r="A2269" t="str">
            <v>SABCWIFI601</v>
          </cell>
        </row>
        <row r="2270">
          <cell r="A2270" t="str">
            <v>SEMCDOMC001</v>
          </cell>
        </row>
        <row r="2271">
          <cell r="A2271" t="str">
            <v>SEMCPDDK101</v>
          </cell>
        </row>
        <row r="2272">
          <cell r="A2272" t="str">
            <v>SEMCSHARG101</v>
          </cell>
        </row>
        <row r="2273">
          <cell r="A2273" t="str">
            <v>SEMCUPCUT101</v>
          </cell>
        </row>
        <row r="2274">
          <cell r="A2274" t="str">
            <v>SEMCUSIN001</v>
          </cell>
        </row>
        <row r="2275">
          <cell r="A2275" t="str">
            <v>SERVEURDI01</v>
          </cell>
        </row>
        <row r="2276">
          <cell r="A2276" t="str">
            <v>SIACDOMC002</v>
          </cell>
        </row>
        <row r="2277">
          <cell r="A2277" t="str">
            <v>SIACFICH001</v>
          </cell>
        </row>
        <row r="2278">
          <cell r="A2278" t="str">
            <v>SIACFICH002</v>
          </cell>
        </row>
        <row r="2279">
          <cell r="A2279" t="str">
            <v>SIACMOS101</v>
          </cell>
        </row>
        <row r="2280">
          <cell r="A2280" t="str">
            <v>SIACPDDK101</v>
          </cell>
        </row>
        <row r="2281">
          <cell r="A2281" t="str">
            <v>SIACSHARG101</v>
          </cell>
        </row>
        <row r="2282">
          <cell r="A2282" t="str">
            <v>SIACUPCUT101</v>
          </cell>
        </row>
        <row r="2283">
          <cell r="A2283" t="str">
            <v>SILOS</v>
          </cell>
        </row>
        <row r="2284">
          <cell r="A2284" t="str">
            <v>SOCABACK101</v>
          </cell>
        </row>
        <row r="2285">
          <cell r="A2285" t="str">
            <v>SOCADOMC002</v>
          </cell>
        </row>
        <row r="2286">
          <cell r="A2286" t="str">
            <v>SOCAECOSYS101</v>
          </cell>
        </row>
        <row r="2287">
          <cell r="A2287" t="str">
            <v>SOCAFICH101</v>
          </cell>
        </row>
        <row r="2288">
          <cell r="A2288" t="str">
            <v>SOCAHUSKY101</v>
          </cell>
        </row>
        <row r="2289">
          <cell r="A2289" t="str">
            <v>SOCAMOS101</v>
          </cell>
        </row>
        <row r="2290">
          <cell r="A2290" t="str">
            <v>SOCAMSQL101</v>
          </cell>
        </row>
        <row r="2291">
          <cell r="A2291" t="str">
            <v>SOCAPCUT001</v>
          </cell>
        </row>
        <row r="2292">
          <cell r="A2292" t="str">
            <v>SOCAPDDK101</v>
          </cell>
        </row>
        <row r="2293">
          <cell r="A2293" t="str">
            <v>SOCASHARG101</v>
          </cell>
        </row>
        <row r="2294">
          <cell r="A2294" t="str">
            <v>SOCASOFT101</v>
          </cell>
        </row>
        <row r="2295">
          <cell r="A2295" t="str">
            <v>SOUADOMC001</v>
          </cell>
        </row>
        <row r="2296">
          <cell r="A2296" t="str">
            <v>SOUAMOS101</v>
          </cell>
        </row>
        <row r="2297">
          <cell r="A2297" t="str">
            <v>SOUAPCUT001</v>
          </cell>
        </row>
        <row r="2298">
          <cell r="A2298" t="str">
            <v>SOUAPDDK101</v>
          </cell>
        </row>
        <row r="2299">
          <cell r="A2299" t="str">
            <v>VEEAMBACKUP</v>
          </cell>
        </row>
        <row r="2300">
          <cell r="A2300" t="str">
            <v>VEEAMSERVERBAFO</v>
          </cell>
        </row>
        <row r="2301">
          <cell r="A2301" t="str">
            <v>VEEAMSERVERGARO</v>
          </cell>
        </row>
        <row r="2302">
          <cell r="A2302" t="str">
            <v>VEEAMSERVERNDOK</v>
          </cell>
        </row>
        <row r="2303">
          <cell r="A2303" t="str">
            <v>VEEAMSERVERYAOU</v>
          </cell>
        </row>
        <row r="2304">
          <cell r="A2304" t="str">
            <v>VM-CMRSRV23001-</v>
          </cell>
        </row>
        <row r="2305">
          <cell r="A2305" t="str">
            <v>YAOUBACK101</v>
          </cell>
        </row>
        <row r="2306">
          <cell r="A2306" t="str">
            <v>YAOUBI101</v>
          </cell>
        </row>
        <row r="2307">
          <cell r="A2307" t="str">
            <v>YAOUDOMC002</v>
          </cell>
        </row>
        <row r="2308">
          <cell r="A2308" t="str">
            <v>YAOUMOS101</v>
          </cell>
        </row>
        <row r="2309">
          <cell r="A2309" t="str">
            <v>YAOUPCUT001</v>
          </cell>
        </row>
        <row r="2310">
          <cell r="A2310" t="str">
            <v>YAOUPDDK101</v>
          </cell>
        </row>
        <row r="2311">
          <cell r="A2311" t="str">
            <v>YAOUSHARG101</v>
          </cell>
        </row>
        <row r="2312">
          <cell r="A2312" t="str">
            <v>YAOUSIN001</v>
          </cell>
        </row>
        <row r="2313">
          <cell r="A2313" t="str">
            <v>YAOUSIN002</v>
          </cell>
        </row>
        <row r="2314">
          <cell r="A2314" t="str">
            <v>YAOUSIN003</v>
          </cell>
        </row>
        <row r="2315">
          <cell r="A2315" t="str">
            <v>YAOUSINE001</v>
          </cell>
        </row>
        <row r="2316">
          <cell r="A2316" t="str">
            <v>YAOUVPRX101</v>
          </cell>
        </row>
        <row r="2317">
          <cell r="A2317" t="str">
            <v>YAOUVPRX102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Hostname</v>
          </cell>
        </row>
        <row r="2">
          <cell r="A2" t="str">
            <v>23085</v>
          </cell>
        </row>
        <row r="3">
          <cell r="A3" t="str">
            <v>AKWAPDDK101</v>
          </cell>
        </row>
        <row r="4">
          <cell r="A4" t="str">
            <v>BAFODOMC002</v>
          </cell>
        </row>
        <row r="5">
          <cell r="A5" t="str">
            <v>BAFOMOS101</v>
          </cell>
        </row>
        <row r="6">
          <cell r="A6" t="str">
            <v>BAFOPCUT001</v>
          </cell>
        </row>
        <row r="7">
          <cell r="A7" t="str">
            <v>BAFOPDDK101</v>
          </cell>
        </row>
        <row r="8">
          <cell r="A8" t="str">
            <v>BAFOSHARG101</v>
          </cell>
        </row>
        <row r="9">
          <cell r="A9" t="str">
            <v>BAFOUSIN001</v>
          </cell>
        </row>
        <row r="10">
          <cell r="A10" t="str">
            <v>BAFOUSIN002</v>
          </cell>
        </row>
        <row r="11">
          <cell r="A11" t="str">
            <v>BAFOUSIN003</v>
          </cell>
        </row>
        <row r="12">
          <cell r="A12" t="str">
            <v>BALIAMPLI601</v>
          </cell>
        </row>
        <row r="13">
          <cell r="A13" t="str">
            <v>BALIBI101</v>
          </cell>
        </row>
        <row r="14">
          <cell r="A14" t="str">
            <v>BALIBI601</v>
          </cell>
        </row>
        <row r="15">
          <cell r="A15" t="str">
            <v>BALIDCIRA001</v>
          </cell>
        </row>
        <row r="16">
          <cell r="A16" t="str">
            <v>BALIDOMC001</v>
          </cell>
        </row>
        <row r="17">
          <cell r="A17" t="str">
            <v>BALIDOMC001</v>
          </cell>
        </row>
        <row r="18">
          <cell r="A18" t="str">
            <v>BALIDOMC002</v>
          </cell>
        </row>
        <row r="19">
          <cell r="A19" t="str">
            <v>BALIDOMC003</v>
          </cell>
        </row>
        <row r="20">
          <cell r="A20" t="str">
            <v>BALIDOMC004</v>
          </cell>
        </row>
        <row r="21">
          <cell r="A21" t="str">
            <v>BALIDOMC005</v>
          </cell>
        </row>
        <row r="22">
          <cell r="A22" t="str">
            <v>BALIERP004</v>
          </cell>
        </row>
        <row r="23">
          <cell r="A23" t="str">
            <v>BALIFICH002</v>
          </cell>
        </row>
        <row r="24">
          <cell r="A24" t="str">
            <v>BALIFICH003</v>
          </cell>
        </row>
        <row r="25">
          <cell r="A25" t="str">
            <v>BALIFICH101</v>
          </cell>
        </row>
        <row r="26">
          <cell r="A26" t="str">
            <v>BALIGMAO001</v>
          </cell>
        </row>
        <row r="27">
          <cell r="A27" t="str">
            <v>BALILIMS001</v>
          </cell>
        </row>
        <row r="28">
          <cell r="A28" t="str">
            <v>BALILIMS002</v>
          </cell>
        </row>
        <row r="29">
          <cell r="A29" t="str">
            <v>BALILIMS003</v>
          </cell>
        </row>
        <row r="30">
          <cell r="A30" t="str">
            <v>BALILIMS201</v>
          </cell>
        </row>
        <row r="31">
          <cell r="A31" t="str">
            <v>BALILIMS202</v>
          </cell>
        </row>
        <row r="32">
          <cell r="A32" t="str">
            <v>BALILIMS401</v>
          </cell>
        </row>
        <row r="33">
          <cell r="A33" t="str">
            <v>BALILIMS601</v>
          </cell>
        </row>
        <row r="34">
          <cell r="A34" t="str">
            <v>BALIPCUT001</v>
          </cell>
        </row>
        <row r="35">
          <cell r="A35" t="str">
            <v>BALIPCUT002</v>
          </cell>
        </row>
        <row r="36">
          <cell r="A36" t="str">
            <v>BALISCDP001</v>
          </cell>
        </row>
        <row r="37">
          <cell r="A37" t="str">
            <v>BALISHAR003</v>
          </cell>
        </row>
        <row r="38">
          <cell r="A38" t="str">
            <v>BALITATT001</v>
          </cell>
        </row>
        <row r="39">
          <cell r="A39" t="str">
            <v>BONADOMC002</v>
          </cell>
        </row>
        <row r="40">
          <cell r="A40" t="str">
            <v>BONAMOS101</v>
          </cell>
        </row>
        <row r="41">
          <cell r="A41" t="str">
            <v>BONAPDDK101</v>
          </cell>
        </row>
        <row r="42">
          <cell r="A42" t="str">
            <v>BONAUPCUT101</v>
          </cell>
        </row>
        <row r="43">
          <cell r="A43" t="str">
            <v>CM01BI101</v>
          </cell>
        </row>
        <row r="44">
          <cell r="A44" t="str">
            <v>CMRLP19216</v>
          </cell>
        </row>
        <row r="45">
          <cell r="A45" t="str">
            <v>CMRLPT19001</v>
          </cell>
        </row>
        <row r="46">
          <cell r="A46" t="str">
            <v>CMRLPT19002</v>
          </cell>
        </row>
        <row r="47">
          <cell r="A47" t="str">
            <v>CMRLPT19004</v>
          </cell>
        </row>
        <row r="48">
          <cell r="A48" t="str">
            <v>CMRLPT19005</v>
          </cell>
        </row>
        <row r="49">
          <cell r="A49" t="str">
            <v>CMRLPT19006</v>
          </cell>
        </row>
        <row r="50">
          <cell r="A50" t="str">
            <v>CMRLPT19057</v>
          </cell>
        </row>
        <row r="51">
          <cell r="A51" t="str">
            <v>CMRLPT19073</v>
          </cell>
        </row>
        <row r="52">
          <cell r="A52" t="str">
            <v>CMRLPT19088</v>
          </cell>
        </row>
        <row r="53">
          <cell r="A53" t="str">
            <v>CMRLPT19149</v>
          </cell>
        </row>
        <row r="54">
          <cell r="A54" t="str">
            <v>CMRLPT19153</v>
          </cell>
        </row>
        <row r="55">
          <cell r="A55" t="str">
            <v>CMRLPT19154</v>
          </cell>
        </row>
        <row r="56">
          <cell r="A56" t="str">
            <v>CMRLPT19156</v>
          </cell>
        </row>
        <row r="57">
          <cell r="A57" t="str">
            <v>CMRLPT19157</v>
          </cell>
        </row>
        <row r="58">
          <cell r="A58" t="str">
            <v>CMRLPT19161</v>
          </cell>
        </row>
        <row r="59">
          <cell r="A59" t="str">
            <v>CMRLPT19162</v>
          </cell>
        </row>
        <row r="60">
          <cell r="A60" t="str">
            <v>CMRLPT19163</v>
          </cell>
        </row>
        <row r="61">
          <cell r="A61" t="str">
            <v>CMRLPT19165</v>
          </cell>
        </row>
        <row r="62">
          <cell r="A62" t="str">
            <v>CMRLPT19166</v>
          </cell>
        </row>
        <row r="63">
          <cell r="A63" t="str">
            <v>CMRLPT19167</v>
          </cell>
        </row>
        <row r="64">
          <cell r="A64" t="str">
            <v>CMRLPT19168</v>
          </cell>
        </row>
        <row r="65">
          <cell r="A65" t="str">
            <v>CMRLPT19169</v>
          </cell>
        </row>
        <row r="66">
          <cell r="A66" t="str">
            <v>CMRLPT19170</v>
          </cell>
        </row>
        <row r="67">
          <cell r="A67" t="str">
            <v>CMRLPT19171</v>
          </cell>
        </row>
        <row r="68">
          <cell r="A68" t="str">
            <v>CMRLPT19173</v>
          </cell>
        </row>
        <row r="69">
          <cell r="A69" t="str">
            <v>CMRLPT19174</v>
          </cell>
        </row>
        <row r="70">
          <cell r="A70" t="str">
            <v>CMRLPT19175</v>
          </cell>
        </row>
        <row r="71">
          <cell r="A71" t="str">
            <v>CMRLPT19177</v>
          </cell>
        </row>
        <row r="72">
          <cell r="A72" t="str">
            <v>CMRLPT19187</v>
          </cell>
        </row>
        <row r="73">
          <cell r="A73" t="str">
            <v>CMRLPT19189</v>
          </cell>
        </row>
        <row r="74">
          <cell r="A74" t="str">
            <v>CMRLPT19190</v>
          </cell>
        </row>
        <row r="75">
          <cell r="A75" t="str">
            <v>CMRLPT19194</v>
          </cell>
        </row>
        <row r="76">
          <cell r="A76" t="str">
            <v>CMRLPT19198</v>
          </cell>
        </row>
        <row r="77">
          <cell r="A77" t="str">
            <v>CMRLPT19200</v>
          </cell>
        </row>
        <row r="78">
          <cell r="A78" t="str">
            <v>CMRLPT19200</v>
          </cell>
        </row>
        <row r="79">
          <cell r="A79" t="str">
            <v>CMRLPT19203</v>
          </cell>
        </row>
        <row r="80">
          <cell r="A80" t="str">
            <v>CMRLPT19203</v>
          </cell>
        </row>
        <row r="81">
          <cell r="A81" t="str">
            <v>CMRLPT19205</v>
          </cell>
        </row>
        <row r="82">
          <cell r="A82" t="str">
            <v>CMRLPT19205</v>
          </cell>
        </row>
        <row r="83">
          <cell r="A83" t="str">
            <v>CMRLPT19211</v>
          </cell>
        </row>
        <row r="84">
          <cell r="A84" t="str">
            <v>CMRLPT19212</v>
          </cell>
        </row>
        <row r="85">
          <cell r="A85" t="str">
            <v>CMRLPT19215</v>
          </cell>
        </row>
        <row r="86">
          <cell r="A86" t="str">
            <v>CMRLPT19219</v>
          </cell>
        </row>
        <row r="87">
          <cell r="A87" t="str">
            <v>CMRLPT19227</v>
          </cell>
        </row>
        <row r="88">
          <cell r="A88" t="str">
            <v>CMRLPT19228</v>
          </cell>
        </row>
        <row r="89">
          <cell r="A89" t="str">
            <v>CMRLPT19229</v>
          </cell>
        </row>
        <row r="90">
          <cell r="A90" t="str">
            <v>CMRLPT19230</v>
          </cell>
        </row>
        <row r="91">
          <cell r="A91" t="str">
            <v>CMRLPT19232</v>
          </cell>
        </row>
        <row r="92">
          <cell r="A92" t="str">
            <v>CMRLPT19236</v>
          </cell>
        </row>
        <row r="93">
          <cell r="A93" t="str">
            <v>CMRLPT19236</v>
          </cell>
        </row>
        <row r="94">
          <cell r="A94" t="str">
            <v>CMRLPT19237</v>
          </cell>
        </row>
        <row r="95">
          <cell r="A95" t="str">
            <v>CMRLPT19238</v>
          </cell>
        </row>
        <row r="96">
          <cell r="A96" t="str">
            <v>CMRLPT19239</v>
          </cell>
        </row>
        <row r="97">
          <cell r="A97" t="str">
            <v>CMRLPT19239</v>
          </cell>
        </row>
        <row r="98">
          <cell r="A98" t="str">
            <v>CMRLPT19242</v>
          </cell>
        </row>
        <row r="99">
          <cell r="A99" t="str">
            <v>CMRLPT19242</v>
          </cell>
        </row>
        <row r="100">
          <cell r="A100" t="str">
            <v>CMRLPT19244</v>
          </cell>
        </row>
        <row r="101">
          <cell r="A101" t="str">
            <v>CMRLPT19245</v>
          </cell>
        </row>
        <row r="102">
          <cell r="A102" t="str">
            <v>CMRLPT19246</v>
          </cell>
        </row>
        <row r="103">
          <cell r="A103" t="str">
            <v>CMRLPT19248</v>
          </cell>
        </row>
        <row r="104">
          <cell r="A104" t="str">
            <v>CMRLPT19249</v>
          </cell>
        </row>
        <row r="105">
          <cell r="A105" t="str">
            <v>CMRLPT19250</v>
          </cell>
        </row>
        <row r="106">
          <cell r="A106" t="str">
            <v>CMRLPT19252</v>
          </cell>
        </row>
        <row r="107">
          <cell r="A107" t="str">
            <v>CMRLPT19253</v>
          </cell>
        </row>
        <row r="108">
          <cell r="A108" t="str">
            <v>CMRLPT19254</v>
          </cell>
        </row>
        <row r="109">
          <cell r="A109" t="str">
            <v>CMRLPT19254</v>
          </cell>
        </row>
        <row r="110">
          <cell r="A110" t="str">
            <v>CMRLPT19264</v>
          </cell>
        </row>
        <row r="111">
          <cell r="A111" t="str">
            <v>CMRLPT19265</v>
          </cell>
        </row>
        <row r="112">
          <cell r="A112" t="str">
            <v>CMRLPT19269</v>
          </cell>
        </row>
        <row r="113">
          <cell r="A113" t="str">
            <v>CMRLPT19271</v>
          </cell>
        </row>
        <row r="114">
          <cell r="A114" t="str">
            <v>CMRLPT19273</v>
          </cell>
        </row>
        <row r="115">
          <cell r="A115" t="str">
            <v>CMRLPT19279</v>
          </cell>
        </row>
        <row r="116">
          <cell r="A116" t="str">
            <v>CMRLPT19279</v>
          </cell>
        </row>
        <row r="117">
          <cell r="A117" t="str">
            <v>CMRLPT19282</v>
          </cell>
        </row>
        <row r="118">
          <cell r="A118" t="str">
            <v>CMRLPT19287</v>
          </cell>
        </row>
        <row r="119">
          <cell r="A119" t="str">
            <v>CMRLPT19287</v>
          </cell>
        </row>
        <row r="120">
          <cell r="A120" t="str">
            <v>CMRLPT19288</v>
          </cell>
        </row>
        <row r="121">
          <cell r="A121" t="str">
            <v>CMRLPT19290</v>
          </cell>
        </row>
        <row r="122">
          <cell r="A122" t="str">
            <v>CMRLPT19290</v>
          </cell>
        </row>
        <row r="123">
          <cell r="A123" t="str">
            <v>CMRLPT19293</v>
          </cell>
        </row>
        <row r="124">
          <cell r="A124" t="str">
            <v>CMRLPT19296</v>
          </cell>
        </row>
        <row r="125">
          <cell r="A125" t="str">
            <v>CMRLPT19296</v>
          </cell>
        </row>
        <row r="126">
          <cell r="A126" t="str">
            <v>CMRLPT19304</v>
          </cell>
        </row>
        <row r="127">
          <cell r="A127" t="str">
            <v>CMRLPT19304</v>
          </cell>
        </row>
        <row r="128">
          <cell r="A128" t="str">
            <v>CMRLPT19316</v>
          </cell>
        </row>
        <row r="129">
          <cell r="A129" t="str">
            <v>CMRLPT19318</v>
          </cell>
        </row>
        <row r="130">
          <cell r="A130" t="str">
            <v>CMRLPT19320</v>
          </cell>
        </row>
        <row r="131">
          <cell r="A131" t="str">
            <v>CMRLPT19320</v>
          </cell>
        </row>
        <row r="132">
          <cell r="A132" t="str">
            <v>CMRLPT19324</v>
          </cell>
        </row>
        <row r="133">
          <cell r="A133" t="str">
            <v>CMRLPT19325</v>
          </cell>
        </row>
        <row r="134">
          <cell r="A134" t="str">
            <v>CMRLPT19330</v>
          </cell>
        </row>
        <row r="135">
          <cell r="A135" t="str">
            <v>CMRLPT19331</v>
          </cell>
        </row>
        <row r="136">
          <cell r="A136" t="str">
            <v>CMRLPT19336</v>
          </cell>
        </row>
        <row r="137">
          <cell r="A137" t="str">
            <v>CMRLPT19350</v>
          </cell>
        </row>
        <row r="138">
          <cell r="A138" t="str">
            <v>CMRLPT19350</v>
          </cell>
        </row>
        <row r="139">
          <cell r="A139" t="str">
            <v>CMRLPT19352</v>
          </cell>
        </row>
        <row r="140">
          <cell r="A140" t="str">
            <v>CMRLPT19354</v>
          </cell>
        </row>
        <row r="141">
          <cell r="A141" t="str">
            <v>CMRLPT19354</v>
          </cell>
        </row>
        <row r="142">
          <cell r="A142" t="str">
            <v>CMRLPT19356</v>
          </cell>
        </row>
        <row r="143">
          <cell r="A143" t="str">
            <v>CMRLPT19358</v>
          </cell>
        </row>
        <row r="144">
          <cell r="A144" t="str">
            <v>CMRLPT19361</v>
          </cell>
        </row>
        <row r="145">
          <cell r="A145" t="str">
            <v>CMRLPT19363</v>
          </cell>
        </row>
        <row r="146">
          <cell r="A146" t="str">
            <v>CMRLPT19366</v>
          </cell>
        </row>
        <row r="147">
          <cell r="A147" t="str">
            <v>CMRLPT19368</v>
          </cell>
        </row>
        <row r="148">
          <cell r="A148" t="str">
            <v>CMRLPT19369</v>
          </cell>
        </row>
        <row r="149">
          <cell r="A149" t="str">
            <v>CMRLPT19378</v>
          </cell>
        </row>
        <row r="150">
          <cell r="A150" t="str">
            <v>CMRLPT19378</v>
          </cell>
        </row>
        <row r="151">
          <cell r="A151" t="str">
            <v>CMRLPT20001</v>
          </cell>
        </row>
        <row r="152">
          <cell r="A152" t="str">
            <v>CMRLPT20002</v>
          </cell>
        </row>
        <row r="153">
          <cell r="A153" t="str">
            <v>CMRLPT20003</v>
          </cell>
        </row>
        <row r="154">
          <cell r="A154" t="str">
            <v>CMRLPT20004</v>
          </cell>
        </row>
        <row r="155">
          <cell r="A155" t="str">
            <v>CMRLPT20005</v>
          </cell>
        </row>
        <row r="156">
          <cell r="A156" t="str">
            <v>CMRLPT20008</v>
          </cell>
        </row>
        <row r="157">
          <cell r="A157" t="str">
            <v>CMRLPT20009</v>
          </cell>
        </row>
        <row r="158">
          <cell r="A158" t="str">
            <v>CMRLPT20010</v>
          </cell>
        </row>
        <row r="159">
          <cell r="A159" t="str">
            <v>CMRLPT20011</v>
          </cell>
        </row>
        <row r="160">
          <cell r="A160" t="str">
            <v>CMRLPT20012</v>
          </cell>
        </row>
        <row r="161">
          <cell r="A161" t="str">
            <v>CMRLPT20014</v>
          </cell>
        </row>
        <row r="162">
          <cell r="A162" t="str">
            <v>CMRLPT20015</v>
          </cell>
        </row>
        <row r="163">
          <cell r="A163" t="str">
            <v>CMRLPT20016</v>
          </cell>
        </row>
        <row r="164">
          <cell r="A164" t="str">
            <v>CMRLPT20017</v>
          </cell>
        </row>
        <row r="165">
          <cell r="A165" t="str">
            <v>CMRLPT20019</v>
          </cell>
        </row>
        <row r="166">
          <cell r="A166" t="str">
            <v>CMRLPT20020</v>
          </cell>
        </row>
        <row r="167">
          <cell r="A167" t="str">
            <v>CMRLPT20020</v>
          </cell>
        </row>
        <row r="168">
          <cell r="A168" t="str">
            <v>CMRLPT20021</v>
          </cell>
        </row>
        <row r="169">
          <cell r="A169" t="str">
            <v>CMRLPT20022</v>
          </cell>
        </row>
        <row r="170">
          <cell r="A170" t="str">
            <v>CMRLPT20022</v>
          </cell>
        </row>
        <row r="171">
          <cell r="A171" t="str">
            <v>CMRLPT20023</v>
          </cell>
        </row>
        <row r="172">
          <cell r="A172" t="str">
            <v>CMRLPT20023</v>
          </cell>
        </row>
        <row r="173">
          <cell r="A173" t="str">
            <v>CMRLPT20024</v>
          </cell>
        </row>
        <row r="174">
          <cell r="A174" t="str">
            <v>CMRLPT20025</v>
          </cell>
        </row>
        <row r="175">
          <cell r="A175" t="str">
            <v>CMRLPT20026</v>
          </cell>
        </row>
        <row r="176">
          <cell r="A176" t="str">
            <v>CMRLPT20027</v>
          </cell>
        </row>
        <row r="177">
          <cell r="A177" t="str">
            <v>CMRLPT20028</v>
          </cell>
        </row>
        <row r="178">
          <cell r="A178" t="str">
            <v>CMRLPT20029</v>
          </cell>
        </row>
        <row r="179">
          <cell r="A179" t="str">
            <v>CMRLPT20030</v>
          </cell>
        </row>
        <row r="180">
          <cell r="A180" t="str">
            <v>CMRLPT20030</v>
          </cell>
        </row>
        <row r="181">
          <cell r="A181" t="str">
            <v>CMRLPT20032</v>
          </cell>
        </row>
        <row r="182">
          <cell r="A182" t="str">
            <v>CMRLPT20033</v>
          </cell>
        </row>
        <row r="183">
          <cell r="A183" t="str">
            <v>CMRLPT20034</v>
          </cell>
        </row>
        <row r="184">
          <cell r="A184" t="str">
            <v>CMRLPT20035</v>
          </cell>
        </row>
        <row r="185">
          <cell r="A185" t="str">
            <v>CMRLPT20036</v>
          </cell>
        </row>
        <row r="186">
          <cell r="A186" t="str">
            <v>CMRLPT20038</v>
          </cell>
        </row>
        <row r="187">
          <cell r="A187" t="str">
            <v>CMRLPT20039</v>
          </cell>
        </row>
        <row r="188">
          <cell r="A188" t="str">
            <v>CMRLPT20040</v>
          </cell>
        </row>
        <row r="189">
          <cell r="A189" t="str">
            <v>CMRLPT20041</v>
          </cell>
        </row>
        <row r="190">
          <cell r="A190" t="str">
            <v>CMRLPT20042</v>
          </cell>
        </row>
        <row r="191">
          <cell r="A191" t="str">
            <v>CMRLPT20043</v>
          </cell>
        </row>
        <row r="192">
          <cell r="A192" t="str">
            <v>CMRLPT20045</v>
          </cell>
        </row>
        <row r="193">
          <cell r="A193" t="str">
            <v>CMRLPT20046</v>
          </cell>
        </row>
        <row r="194">
          <cell r="A194" t="str">
            <v>CMRLPT20047</v>
          </cell>
        </row>
        <row r="195">
          <cell r="A195" t="str">
            <v>CMRLPT20048</v>
          </cell>
        </row>
        <row r="196">
          <cell r="A196" t="str">
            <v>CMRLPT20049</v>
          </cell>
        </row>
        <row r="197">
          <cell r="A197" t="str">
            <v>CMRLPT20050</v>
          </cell>
        </row>
        <row r="198">
          <cell r="A198" t="str">
            <v>CMRLPT20051</v>
          </cell>
        </row>
        <row r="199">
          <cell r="A199" t="str">
            <v>CMRLPT20052</v>
          </cell>
        </row>
        <row r="200">
          <cell r="A200" t="str">
            <v>CMRLPT20053</v>
          </cell>
        </row>
        <row r="201">
          <cell r="A201" t="str">
            <v>CMRLPT20054</v>
          </cell>
        </row>
        <row r="202">
          <cell r="A202" t="str">
            <v>CMRLPT20057</v>
          </cell>
        </row>
        <row r="203">
          <cell r="A203" t="str">
            <v>CMRLPT20058</v>
          </cell>
        </row>
        <row r="204">
          <cell r="A204" t="str">
            <v>CMRLPT20060</v>
          </cell>
        </row>
        <row r="205">
          <cell r="A205" t="str">
            <v>CMRLPT20061</v>
          </cell>
        </row>
        <row r="206">
          <cell r="A206" t="str">
            <v>CMRLPT20062</v>
          </cell>
        </row>
        <row r="207">
          <cell r="A207" t="str">
            <v>CMRLPT20063</v>
          </cell>
        </row>
        <row r="208">
          <cell r="A208" t="str">
            <v>CMRLPT20064</v>
          </cell>
        </row>
        <row r="209">
          <cell r="A209" t="str">
            <v>CMRLPT20066</v>
          </cell>
        </row>
        <row r="210">
          <cell r="A210" t="str">
            <v>CMRLPT20067</v>
          </cell>
        </row>
        <row r="211">
          <cell r="A211" t="str">
            <v>CMRLPT20068</v>
          </cell>
        </row>
        <row r="212">
          <cell r="A212" t="str">
            <v>CMRLPT20069</v>
          </cell>
        </row>
        <row r="213">
          <cell r="A213" t="str">
            <v>CMRLPT20070</v>
          </cell>
        </row>
        <row r="214">
          <cell r="A214" t="str">
            <v>CMRLPT20071</v>
          </cell>
        </row>
        <row r="215">
          <cell r="A215" t="str">
            <v>CMRLPT20072</v>
          </cell>
        </row>
        <row r="216">
          <cell r="A216" t="str">
            <v>CMRLPT20074</v>
          </cell>
        </row>
        <row r="217">
          <cell r="A217" t="str">
            <v>CMRLPT20075</v>
          </cell>
        </row>
        <row r="218">
          <cell r="A218" t="str">
            <v>CMRLPT20076</v>
          </cell>
        </row>
        <row r="219">
          <cell r="A219" t="str">
            <v>CMRLPT20077</v>
          </cell>
        </row>
        <row r="220">
          <cell r="A220" t="str">
            <v>CMRLPT20078</v>
          </cell>
        </row>
        <row r="221">
          <cell r="A221" t="str">
            <v>CMRLPT20080</v>
          </cell>
        </row>
        <row r="222">
          <cell r="A222" t="str">
            <v>CMRLPT20084</v>
          </cell>
        </row>
        <row r="223">
          <cell r="A223" t="str">
            <v>CMRLPT20085</v>
          </cell>
        </row>
        <row r="224">
          <cell r="A224" t="str">
            <v>CMRLPT20086</v>
          </cell>
        </row>
        <row r="225">
          <cell r="A225" t="str">
            <v>CMRLPT20087</v>
          </cell>
        </row>
        <row r="226">
          <cell r="A226" t="str">
            <v>CMRLPT20093</v>
          </cell>
        </row>
        <row r="227">
          <cell r="A227" t="str">
            <v>CMRLPT20094</v>
          </cell>
        </row>
        <row r="228">
          <cell r="A228" t="str">
            <v>CMRLPT20096</v>
          </cell>
        </row>
        <row r="229">
          <cell r="A229" t="str">
            <v>CMRLPT20100</v>
          </cell>
        </row>
        <row r="230">
          <cell r="A230" t="str">
            <v>CMRLPT20101</v>
          </cell>
        </row>
        <row r="231">
          <cell r="A231" t="str">
            <v>CMRLPT20106</v>
          </cell>
        </row>
        <row r="232">
          <cell r="A232" t="str">
            <v>CMRLPT20108</v>
          </cell>
        </row>
        <row r="233">
          <cell r="A233" t="str">
            <v>CMRLPT20109</v>
          </cell>
        </row>
        <row r="234">
          <cell r="A234" t="str">
            <v>CMRLPT20111</v>
          </cell>
        </row>
        <row r="235">
          <cell r="A235" t="str">
            <v>CMRLPT20112</v>
          </cell>
        </row>
        <row r="236">
          <cell r="A236" t="str">
            <v>CMRLPT20115</v>
          </cell>
        </row>
        <row r="237">
          <cell r="A237" t="str">
            <v>CMRLPT20117</v>
          </cell>
        </row>
        <row r="238">
          <cell r="A238" t="str">
            <v>CMRLPT20117</v>
          </cell>
        </row>
        <row r="239">
          <cell r="A239" t="str">
            <v>CMRLPT20118</v>
          </cell>
        </row>
        <row r="240">
          <cell r="A240" t="str">
            <v>CMRLPT20120</v>
          </cell>
        </row>
        <row r="241">
          <cell r="A241" t="str">
            <v>CMRLPT20121</v>
          </cell>
        </row>
        <row r="242">
          <cell r="A242" t="str">
            <v>CMRLPT21003</v>
          </cell>
        </row>
        <row r="243">
          <cell r="A243" t="str">
            <v>CMRLPT21004</v>
          </cell>
        </row>
        <row r="244">
          <cell r="A244" t="str">
            <v>CMRLPT21005</v>
          </cell>
        </row>
        <row r="245">
          <cell r="A245" t="str">
            <v>CMRLPT21008</v>
          </cell>
        </row>
        <row r="246">
          <cell r="A246" t="str">
            <v>CMRLPT21009</v>
          </cell>
        </row>
        <row r="247">
          <cell r="A247" t="str">
            <v>CMRLPT21010</v>
          </cell>
        </row>
        <row r="248">
          <cell r="A248" t="str">
            <v>CMRLPT21010</v>
          </cell>
        </row>
        <row r="249">
          <cell r="A249" t="str">
            <v>CMRLPT21011</v>
          </cell>
        </row>
        <row r="250">
          <cell r="A250" t="str">
            <v>CMRLPT21012</v>
          </cell>
        </row>
        <row r="251">
          <cell r="A251" t="str">
            <v>CMRLPT21013</v>
          </cell>
        </row>
        <row r="252">
          <cell r="A252" t="str">
            <v>CMRLPT21014</v>
          </cell>
        </row>
        <row r="253">
          <cell r="A253" t="str">
            <v>CMRLPT21015</v>
          </cell>
        </row>
        <row r="254">
          <cell r="A254" t="str">
            <v>CMRLPT21016</v>
          </cell>
        </row>
        <row r="255">
          <cell r="A255" t="str">
            <v>CMRLPT21018</v>
          </cell>
        </row>
        <row r="256">
          <cell r="A256" t="str">
            <v>CMRLPT21019</v>
          </cell>
        </row>
        <row r="257">
          <cell r="A257" t="str">
            <v>CMRLPT21020</v>
          </cell>
        </row>
        <row r="258">
          <cell r="A258" t="str">
            <v>CMRLPT21021</v>
          </cell>
        </row>
        <row r="259">
          <cell r="A259" t="str">
            <v>CMRLPT21022</v>
          </cell>
        </row>
        <row r="260">
          <cell r="A260" t="str">
            <v>CMRLPT21023</v>
          </cell>
        </row>
        <row r="261">
          <cell r="A261" t="str">
            <v>CMRLPT21024</v>
          </cell>
        </row>
        <row r="262">
          <cell r="A262" t="str">
            <v>CMRLPT21025</v>
          </cell>
        </row>
        <row r="263">
          <cell r="A263" t="str">
            <v>CMRLPT21026</v>
          </cell>
        </row>
        <row r="264">
          <cell r="A264" t="str">
            <v>CMRLPT21027</v>
          </cell>
        </row>
        <row r="265">
          <cell r="A265" t="str">
            <v>CMRLPT21028</v>
          </cell>
        </row>
        <row r="266">
          <cell r="A266" t="str">
            <v>CMRLPT21030</v>
          </cell>
        </row>
        <row r="267">
          <cell r="A267" t="str">
            <v>CMRLPT21031</v>
          </cell>
        </row>
        <row r="268">
          <cell r="A268" t="str">
            <v>CMRLPT21032</v>
          </cell>
        </row>
        <row r="269">
          <cell r="A269" t="str">
            <v>CMRLPT21033</v>
          </cell>
        </row>
        <row r="270">
          <cell r="A270" t="str">
            <v>CMRLPT21034</v>
          </cell>
        </row>
        <row r="271">
          <cell r="A271" t="str">
            <v>CMRLPT21035</v>
          </cell>
        </row>
        <row r="272">
          <cell r="A272" t="str">
            <v>CMRLPT21036</v>
          </cell>
        </row>
        <row r="273">
          <cell r="A273" t="str">
            <v>CMRLPT21037</v>
          </cell>
        </row>
        <row r="274">
          <cell r="A274" t="str">
            <v>CMRLPT21038</v>
          </cell>
        </row>
        <row r="275">
          <cell r="A275" t="str">
            <v>CMRLPT21039</v>
          </cell>
        </row>
        <row r="276">
          <cell r="A276" t="str">
            <v>CMRLPT21040</v>
          </cell>
        </row>
        <row r="277">
          <cell r="A277" t="str">
            <v>CMRLPT21041</v>
          </cell>
        </row>
        <row r="278">
          <cell r="A278" t="str">
            <v>CMRLPT21042</v>
          </cell>
        </row>
        <row r="279">
          <cell r="A279" t="str">
            <v>CMRLPT21044</v>
          </cell>
        </row>
        <row r="280">
          <cell r="A280" t="str">
            <v>CMRLPT21045</v>
          </cell>
        </row>
        <row r="281">
          <cell r="A281" t="str">
            <v>CMRLPT21046</v>
          </cell>
        </row>
        <row r="282">
          <cell r="A282" t="str">
            <v>CMRLPT21047</v>
          </cell>
        </row>
        <row r="283">
          <cell r="A283" t="str">
            <v>CMRLPT21048</v>
          </cell>
        </row>
        <row r="284">
          <cell r="A284" t="str">
            <v>CMRLPT21049</v>
          </cell>
        </row>
        <row r="285">
          <cell r="A285" t="str">
            <v>CMRLPT21050</v>
          </cell>
        </row>
        <row r="286">
          <cell r="A286" t="str">
            <v>CMRLPT21051</v>
          </cell>
        </row>
        <row r="287">
          <cell r="A287" t="str">
            <v>CMRLPT21053</v>
          </cell>
        </row>
        <row r="288">
          <cell r="A288" t="str">
            <v>CMRLPT21056</v>
          </cell>
        </row>
        <row r="289">
          <cell r="A289" t="str">
            <v>CMRLPT21058</v>
          </cell>
        </row>
        <row r="290">
          <cell r="A290" t="str">
            <v>CMRLPT21059</v>
          </cell>
        </row>
        <row r="291">
          <cell r="A291" t="str">
            <v>CMRLPT21060</v>
          </cell>
        </row>
        <row r="292">
          <cell r="A292" t="str">
            <v>CMRLPT21061</v>
          </cell>
        </row>
        <row r="293">
          <cell r="A293" t="str">
            <v>CMRLPT21062</v>
          </cell>
        </row>
        <row r="294">
          <cell r="A294" t="str">
            <v>CMRLPT21064</v>
          </cell>
        </row>
        <row r="295">
          <cell r="A295" t="str">
            <v>CMRLPT21065</v>
          </cell>
        </row>
        <row r="296">
          <cell r="A296" t="str">
            <v>CMRLPT21066</v>
          </cell>
        </row>
        <row r="297">
          <cell r="A297" t="str">
            <v>CMRLPT21067</v>
          </cell>
        </row>
        <row r="298">
          <cell r="A298" t="str">
            <v>CMRLPT21068</v>
          </cell>
        </row>
        <row r="299">
          <cell r="A299" t="str">
            <v>CMRLPT21069</v>
          </cell>
        </row>
        <row r="300">
          <cell r="A300" t="str">
            <v>CMRLPT21070</v>
          </cell>
        </row>
        <row r="301">
          <cell r="A301" t="str">
            <v>CMRLPT21072</v>
          </cell>
        </row>
        <row r="302">
          <cell r="A302" t="str">
            <v>CMRLPT21073</v>
          </cell>
        </row>
        <row r="303">
          <cell r="A303" t="str">
            <v>CMRLPT21074</v>
          </cell>
        </row>
        <row r="304">
          <cell r="A304" t="str">
            <v>CMRLPT21075</v>
          </cell>
        </row>
        <row r="305">
          <cell r="A305" t="str">
            <v>CMRLPT21076</v>
          </cell>
        </row>
        <row r="306">
          <cell r="A306" t="str">
            <v>CMRLPT21078</v>
          </cell>
        </row>
        <row r="307">
          <cell r="A307" t="str">
            <v>CMRLPT21080</v>
          </cell>
        </row>
        <row r="308">
          <cell r="A308" t="str">
            <v>CMRLPT21081</v>
          </cell>
        </row>
        <row r="309">
          <cell r="A309" t="str">
            <v>CMRLPT21082</v>
          </cell>
        </row>
        <row r="310">
          <cell r="A310" t="str">
            <v>CMRLPT21083</v>
          </cell>
        </row>
        <row r="311">
          <cell r="A311" t="str">
            <v>CMRLPT21084</v>
          </cell>
        </row>
        <row r="312">
          <cell r="A312" t="str">
            <v>CMRLPT21086</v>
          </cell>
        </row>
        <row r="313">
          <cell r="A313" t="str">
            <v>CMRLPT21088</v>
          </cell>
        </row>
        <row r="314">
          <cell r="A314" t="str">
            <v>CMRLPT21089</v>
          </cell>
        </row>
        <row r="315">
          <cell r="A315" t="str">
            <v>CMRLPT21090</v>
          </cell>
        </row>
        <row r="316">
          <cell r="A316" t="str">
            <v>CMRLPT21091</v>
          </cell>
        </row>
        <row r="317">
          <cell r="A317" t="str">
            <v>CMRLPT21093</v>
          </cell>
        </row>
        <row r="318">
          <cell r="A318" t="str">
            <v>CMRLPT21094</v>
          </cell>
        </row>
        <row r="319">
          <cell r="A319" t="str">
            <v>CMRLPT21095</v>
          </cell>
        </row>
        <row r="320">
          <cell r="A320" t="str">
            <v>CMRLPT21096</v>
          </cell>
        </row>
        <row r="321">
          <cell r="A321" t="str">
            <v>CMRLPT21097</v>
          </cell>
        </row>
        <row r="322">
          <cell r="A322" t="str">
            <v>CMRLPT21098</v>
          </cell>
        </row>
        <row r="323">
          <cell r="A323" t="str">
            <v>CMRLPT21099</v>
          </cell>
        </row>
        <row r="324">
          <cell r="A324" t="str">
            <v>CMRLPT21100</v>
          </cell>
        </row>
        <row r="325">
          <cell r="A325" t="str">
            <v>CMRLPT21101</v>
          </cell>
        </row>
        <row r="326">
          <cell r="A326" t="str">
            <v>CMRLPT21102</v>
          </cell>
        </row>
        <row r="327">
          <cell r="A327" t="str">
            <v>CMRLPT21103</v>
          </cell>
        </row>
        <row r="328">
          <cell r="A328" t="str">
            <v>CMRLPT21104</v>
          </cell>
        </row>
        <row r="329">
          <cell r="A329" t="str">
            <v>CMRLPT21105</v>
          </cell>
        </row>
        <row r="330">
          <cell r="A330" t="str">
            <v>CMRLPT21105</v>
          </cell>
        </row>
        <row r="331">
          <cell r="A331" t="str">
            <v>CMRLPT21106</v>
          </cell>
        </row>
        <row r="332">
          <cell r="A332" t="str">
            <v>CMRLPT21107</v>
          </cell>
        </row>
        <row r="333">
          <cell r="A333" t="str">
            <v>CMRLPT21109</v>
          </cell>
        </row>
        <row r="334">
          <cell r="A334" t="str">
            <v>CMRLPT21110</v>
          </cell>
        </row>
        <row r="335">
          <cell r="A335" t="str">
            <v>CMRLPT21111</v>
          </cell>
        </row>
        <row r="336">
          <cell r="A336" t="str">
            <v>CMRLPT21112</v>
          </cell>
        </row>
        <row r="337">
          <cell r="A337" t="str">
            <v>CMRLPT21113</v>
          </cell>
        </row>
        <row r="338">
          <cell r="A338" t="str">
            <v>CMRLPT21114</v>
          </cell>
        </row>
        <row r="339">
          <cell r="A339" t="str">
            <v>CMRLPT21115</v>
          </cell>
        </row>
        <row r="340">
          <cell r="A340" t="str">
            <v>CMRLPT21116</v>
          </cell>
        </row>
        <row r="341">
          <cell r="A341" t="str">
            <v>CMRLPT21118</v>
          </cell>
        </row>
        <row r="342">
          <cell r="A342" t="str">
            <v>CMRLPT21119</v>
          </cell>
        </row>
        <row r="343">
          <cell r="A343" t="str">
            <v>CMRLPT21120</v>
          </cell>
        </row>
        <row r="344">
          <cell r="A344" t="str">
            <v>CMRLPT21121</v>
          </cell>
        </row>
        <row r="345">
          <cell r="A345" t="str">
            <v>CMRLPT21122</v>
          </cell>
        </row>
        <row r="346">
          <cell r="A346" t="str">
            <v>CMRLPT21123</v>
          </cell>
        </row>
        <row r="347">
          <cell r="A347" t="str">
            <v>CMRLPT21124</v>
          </cell>
        </row>
        <row r="348">
          <cell r="A348" t="str">
            <v>CMRLPT21125</v>
          </cell>
        </row>
        <row r="349">
          <cell r="A349" t="str">
            <v>CMRLPT21126</v>
          </cell>
        </row>
        <row r="350">
          <cell r="A350" t="str">
            <v>CMRLPT21127</v>
          </cell>
        </row>
        <row r="351">
          <cell r="A351" t="str">
            <v>CMRLPT21128</v>
          </cell>
        </row>
        <row r="352">
          <cell r="A352" t="str">
            <v>CMRLPT21129</v>
          </cell>
        </row>
        <row r="353">
          <cell r="A353" t="str">
            <v>CMRLPT21130</v>
          </cell>
        </row>
        <row r="354">
          <cell r="A354" t="str">
            <v>CMRLPT21132</v>
          </cell>
        </row>
        <row r="355">
          <cell r="A355" t="str">
            <v>CMRLPT21133</v>
          </cell>
        </row>
        <row r="356">
          <cell r="A356" t="str">
            <v>CMRLPT21134</v>
          </cell>
        </row>
        <row r="357">
          <cell r="A357" t="str">
            <v>CMRLPT21135</v>
          </cell>
        </row>
        <row r="358">
          <cell r="A358" t="str">
            <v>CMRLPT21136</v>
          </cell>
        </row>
        <row r="359">
          <cell r="A359" t="str">
            <v>CMRLPT21137</v>
          </cell>
        </row>
        <row r="360">
          <cell r="A360" t="str">
            <v>CMRLPT21138</v>
          </cell>
        </row>
        <row r="361">
          <cell r="A361" t="str">
            <v>CMRLPT21139</v>
          </cell>
        </row>
        <row r="362">
          <cell r="A362" t="str">
            <v>CMRLPT21140</v>
          </cell>
        </row>
        <row r="363">
          <cell r="A363" t="str">
            <v>CMRLPT21142</v>
          </cell>
        </row>
        <row r="364">
          <cell r="A364" t="str">
            <v>CMRLPT21143</v>
          </cell>
        </row>
        <row r="365">
          <cell r="A365" t="str">
            <v>CMRLPT21144</v>
          </cell>
        </row>
        <row r="366">
          <cell r="A366" t="str">
            <v>CMRLPT21145</v>
          </cell>
        </row>
        <row r="367">
          <cell r="A367" t="str">
            <v>CMRLPT21146</v>
          </cell>
        </row>
        <row r="368">
          <cell r="A368" t="str">
            <v>CMRLPT21147</v>
          </cell>
        </row>
        <row r="369">
          <cell r="A369" t="str">
            <v>CMRLPT21148</v>
          </cell>
        </row>
        <row r="370">
          <cell r="A370" t="str">
            <v>CMRLPT21149</v>
          </cell>
        </row>
        <row r="371">
          <cell r="A371" t="str">
            <v>CMRLPT21150</v>
          </cell>
        </row>
        <row r="372">
          <cell r="A372" t="str">
            <v>CMRLPT21151</v>
          </cell>
        </row>
        <row r="373">
          <cell r="A373" t="str">
            <v>CMRLPT21153</v>
          </cell>
        </row>
        <row r="374">
          <cell r="A374" t="str">
            <v>CMRLPT21154</v>
          </cell>
        </row>
        <row r="375">
          <cell r="A375" t="str">
            <v>CMRLPT21156</v>
          </cell>
        </row>
        <row r="376">
          <cell r="A376" t="str">
            <v>CMRLPT21157</v>
          </cell>
        </row>
        <row r="377">
          <cell r="A377" t="str">
            <v>CMRLPT21158</v>
          </cell>
        </row>
        <row r="378">
          <cell r="A378" t="str">
            <v>CMRLPT21159</v>
          </cell>
        </row>
        <row r="379">
          <cell r="A379" t="str">
            <v>CMRLPT21160</v>
          </cell>
        </row>
        <row r="380">
          <cell r="A380" t="str">
            <v>CMRLPT21161</v>
          </cell>
        </row>
        <row r="381">
          <cell r="A381" t="str">
            <v>CMRLPT21162</v>
          </cell>
        </row>
        <row r="382">
          <cell r="A382" t="str">
            <v>CMRLPT21163</v>
          </cell>
        </row>
        <row r="383">
          <cell r="A383" t="str">
            <v>CMRLPT21164</v>
          </cell>
        </row>
        <row r="384">
          <cell r="A384" t="str">
            <v>CMRLPT21165</v>
          </cell>
        </row>
        <row r="385">
          <cell r="A385" t="str">
            <v>CMRLPT21166</v>
          </cell>
        </row>
        <row r="386">
          <cell r="A386" t="str">
            <v>CMRLPT21167</v>
          </cell>
        </row>
        <row r="387">
          <cell r="A387" t="str">
            <v>CMRLPT21167</v>
          </cell>
        </row>
        <row r="388">
          <cell r="A388" t="str">
            <v>CMRLPT21170</v>
          </cell>
        </row>
        <row r="389">
          <cell r="A389" t="str">
            <v>CMRLPT21170</v>
          </cell>
        </row>
        <row r="390">
          <cell r="A390" t="str">
            <v>CMRLPT22001</v>
          </cell>
        </row>
        <row r="391">
          <cell r="A391" t="str">
            <v>CMRLPT22002</v>
          </cell>
        </row>
        <row r="392">
          <cell r="A392" t="str">
            <v>CMRLPT22003</v>
          </cell>
        </row>
        <row r="393">
          <cell r="A393" t="str">
            <v>CMRLPT22004</v>
          </cell>
        </row>
        <row r="394">
          <cell r="A394" t="str">
            <v>CMRLPT22006</v>
          </cell>
        </row>
        <row r="395">
          <cell r="A395" t="str">
            <v>CMRLPT22007</v>
          </cell>
        </row>
        <row r="396">
          <cell r="A396" t="str">
            <v>CMRLPT22009</v>
          </cell>
        </row>
        <row r="397">
          <cell r="A397" t="str">
            <v>CMRLPT22010</v>
          </cell>
        </row>
        <row r="398">
          <cell r="A398" t="str">
            <v>CMRLPT22011</v>
          </cell>
        </row>
        <row r="399">
          <cell r="A399" t="str">
            <v>CMRLPT22012</v>
          </cell>
        </row>
        <row r="400">
          <cell r="A400" t="str">
            <v>CMRLPT22014</v>
          </cell>
        </row>
        <row r="401">
          <cell r="A401" t="str">
            <v>CMRLPT22015</v>
          </cell>
        </row>
        <row r="402">
          <cell r="A402" t="str">
            <v>CMRLPT22016</v>
          </cell>
        </row>
        <row r="403">
          <cell r="A403" t="str">
            <v>CMRLPT22018</v>
          </cell>
        </row>
        <row r="404">
          <cell r="A404" t="str">
            <v>CMRLPT22019</v>
          </cell>
        </row>
        <row r="405">
          <cell r="A405" t="str">
            <v>CMRLPT22020</v>
          </cell>
        </row>
        <row r="406">
          <cell r="A406" t="str">
            <v>CMRLPT22021</v>
          </cell>
        </row>
        <row r="407">
          <cell r="A407" t="str">
            <v>CMRLPT22022</v>
          </cell>
        </row>
        <row r="408">
          <cell r="A408" t="str">
            <v>CMRLPT22023</v>
          </cell>
        </row>
        <row r="409">
          <cell r="A409" t="str">
            <v>CMRLPT22024</v>
          </cell>
        </row>
        <row r="410">
          <cell r="A410" t="str">
            <v>CMRLPT22025</v>
          </cell>
        </row>
        <row r="411">
          <cell r="A411" t="str">
            <v>CMRLPT22026</v>
          </cell>
        </row>
        <row r="412">
          <cell r="A412" t="str">
            <v>CMRLPT22027</v>
          </cell>
        </row>
        <row r="413">
          <cell r="A413" t="str">
            <v>CMRLPT22028</v>
          </cell>
        </row>
        <row r="414">
          <cell r="A414" t="str">
            <v>CMRLPT22029</v>
          </cell>
        </row>
        <row r="415">
          <cell r="A415" t="str">
            <v>CMRLPT22030</v>
          </cell>
        </row>
        <row r="416">
          <cell r="A416" t="str">
            <v>CMRLPT22031</v>
          </cell>
        </row>
        <row r="417">
          <cell r="A417" t="str">
            <v>CMRLPT22031</v>
          </cell>
        </row>
        <row r="418">
          <cell r="A418" t="str">
            <v>CMRLPT22032</v>
          </cell>
        </row>
        <row r="419">
          <cell r="A419" t="str">
            <v>CMRLPT22034</v>
          </cell>
        </row>
        <row r="420">
          <cell r="A420" t="str">
            <v>CMRLPT22036</v>
          </cell>
        </row>
        <row r="421">
          <cell r="A421" t="str">
            <v>CMRLPT22037</v>
          </cell>
        </row>
        <row r="422">
          <cell r="A422" t="str">
            <v>CMRLPT22038</v>
          </cell>
        </row>
        <row r="423">
          <cell r="A423" t="str">
            <v>CMRLPT22039</v>
          </cell>
        </row>
        <row r="424">
          <cell r="A424" t="str">
            <v>CMRLPT22040</v>
          </cell>
        </row>
        <row r="425">
          <cell r="A425" t="str">
            <v>CMRLPT22040</v>
          </cell>
        </row>
        <row r="426">
          <cell r="A426" t="str">
            <v>CMRLPT22041</v>
          </cell>
        </row>
        <row r="427">
          <cell r="A427" t="str">
            <v>CMRLPT22042</v>
          </cell>
        </row>
        <row r="428">
          <cell r="A428" t="str">
            <v>CMRLPT22043</v>
          </cell>
        </row>
        <row r="429">
          <cell r="A429" t="str">
            <v>CMRLPT22044</v>
          </cell>
        </row>
        <row r="430">
          <cell r="A430" t="str">
            <v>CMRLPT22045</v>
          </cell>
        </row>
        <row r="431">
          <cell r="A431" t="str">
            <v>CMRLPT22046</v>
          </cell>
        </row>
        <row r="432">
          <cell r="A432" t="str">
            <v>CMRLPT22047</v>
          </cell>
        </row>
        <row r="433">
          <cell r="A433" t="str">
            <v>CMRLPT22048</v>
          </cell>
        </row>
        <row r="434">
          <cell r="A434" t="str">
            <v>CMRLPT22049</v>
          </cell>
        </row>
        <row r="435">
          <cell r="A435" t="str">
            <v>CMRLPT22050</v>
          </cell>
        </row>
        <row r="436">
          <cell r="A436" t="str">
            <v>CMRLPT22051</v>
          </cell>
        </row>
        <row r="437">
          <cell r="A437" t="str">
            <v>CMRLPT22052</v>
          </cell>
        </row>
        <row r="438">
          <cell r="A438" t="str">
            <v>CMRLPT22053</v>
          </cell>
        </row>
        <row r="439">
          <cell r="A439" t="str">
            <v>CMRLPT22054</v>
          </cell>
        </row>
        <row r="440">
          <cell r="A440" t="str">
            <v>CMRLPT22055</v>
          </cell>
        </row>
        <row r="441">
          <cell r="A441" t="str">
            <v>CMRLPT22056</v>
          </cell>
        </row>
        <row r="442">
          <cell r="A442" t="str">
            <v>CMRLPT22057</v>
          </cell>
        </row>
        <row r="443">
          <cell r="A443" t="str">
            <v>CMRLPT22058</v>
          </cell>
        </row>
        <row r="444">
          <cell r="A444" t="str">
            <v>CMRLPT22059</v>
          </cell>
        </row>
        <row r="445">
          <cell r="A445" t="str">
            <v>CMRLPT22060</v>
          </cell>
        </row>
        <row r="446">
          <cell r="A446" t="str">
            <v>CMRLPT22061</v>
          </cell>
        </row>
        <row r="447">
          <cell r="A447" t="str">
            <v>CMRLPT22062</v>
          </cell>
        </row>
        <row r="448">
          <cell r="A448" t="str">
            <v>CMRLPT22063</v>
          </cell>
        </row>
        <row r="449">
          <cell r="A449" t="str">
            <v>CMRLPT22064</v>
          </cell>
        </row>
        <row r="450">
          <cell r="A450" t="str">
            <v>CMRLPT22065</v>
          </cell>
        </row>
        <row r="451">
          <cell r="A451" t="str">
            <v>CMRLPT22066</v>
          </cell>
        </row>
        <row r="452">
          <cell r="A452" t="str">
            <v>CMRLPT22068</v>
          </cell>
        </row>
        <row r="453">
          <cell r="A453" t="str">
            <v>CMRLPT22069</v>
          </cell>
        </row>
        <row r="454">
          <cell r="A454" t="str">
            <v>CMRLPT22070</v>
          </cell>
        </row>
        <row r="455">
          <cell r="A455" t="str">
            <v>CMRLPT22071</v>
          </cell>
        </row>
        <row r="456">
          <cell r="A456" t="str">
            <v>CMRLPT22072</v>
          </cell>
        </row>
        <row r="457">
          <cell r="A457" t="str">
            <v>CMRLPT22074</v>
          </cell>
        </row>
        <row r="458">
          <cell r="A458" t="str">
            <v>CMRLPT22075</v>
          </cell>
        </row>
        <row r="459">
          <cell r="A459" t="str">
            <v>CMRLPT22077</v>
          </cell>
        </row>
        <row r="460">
          <cell r="A460" t="str">
            <v>CMRLPT22078</v>
          </cell>
        </row>
        <row r="461">
          <cell r="A461" t="str">
            <v>CMRLPT22079</v>
          </cell>
        </row>
        <row r="462">
          <cell r="A462" t="str">
            <v>CMRLPT22080</v>
          </cell>
        </row>
        <row r="463">
          <cell r="A463" t="str">
            <v>CMRLPT22081</v>
          </cell>
        </row>
        <row r="464">
          <cell r="A464" t="str">
            <v>CMRLPT22082</v>
          </cell>
        </row>
        <row r="465">
          <cell r="A465" t="str">
            <v>CMRLPT22083</v>
          </cell>
        </row>
        <row r="466">
          <cell r="A466" t="str">
            <v>CMRLPT22084</v>
          </cell>
        </row>
        <row r="467">
          <cell r="A467" t="str">
            <v>CMRLPT22085</v>
          </cell>
        </row>
        <row r="468">
          <cell r="A468" t="str">
            <v>CMRLPT22086</v>
          </cell>
        </row>
        <row r="469">
          <cell r="A469" t="str">
            <v>CMRLPT22087</v>
          </cell>
        </row>
        <row r="470">
          <cell r="A470" t="str">
            <v>CMRLPT22089</v>
          </cell>
        </row>
        <row r="471">
          <cell r="A471" t="str">
            <v>CMRLPT22091</v>
          </cell>
        </row>
        <row r="472">
          <cell r="A472" t="str">
            <v>CMRLPT22093</v>
          </cell>
        </row>
        <row r="473">
          <cell r="A473" t="str">
            <v>CMRLPT22094</v>
          </cell>
        </row>
        <row r="474">
          <cell r="A474" t="str">
            <v>CMRLPT22095</v>
          </cell>
        </row>
        <row r="475">
          <cell r="A475" t="str">
            <v>CMRLPT22096</v>
          </cell>
        </row>
        <row r="476">
          <cell r="A476" t="str">
            <v>CMRLPT22097</v>
          </cell>
        </row>
        <row r="477">
          <cell r="A477" t="str">
            <v>CMRLPT22098</v>
          </cell>
        </row>
        <row r="478">
          <cell r="A478" t="str">
            <v>CMRLPT22100</v>
          </cell>
        </row>
        <row r="479">
          <cell r="A479" t="str">
            <v>CMRLPT22101</v>
          </cell>
        </row>
        <row r="480">
          <cell r="A480" t="str">
            <v>CMRLPT22103</v>
          </cell>
        </row>
        <row r="481">
          <cell r="A481" t="str">
            <v>CMRLPT22104</v>
          </cell>
        </row>
        <row r="482">
          <cell r="A482" t="str">
            <v>CMRLPT22105</v>
          </cell>
        </row>
        <row r="483">
          <cell r="A483" t="str">
            <v>CMRLPT22107</v>
          </cell>
        </row>
        <row r="484">
          <cell r="A484" t="str">
            <v>CMRLPT22108</v>
          </cell>
        </row>
        <row r="485">
          <cell r="A485" t="str">
            <v>CMRLPT22109</v>
          </cell>
        </row>
        <row r="486">
          <cell r="A486" t="str">
            <v>CMRLPT22110</v>
          </cell>
        </row>
        <row r="487">
          <cell r="A487" t="str">
            <v>CMRLPT22111</v>
          </cell>
        </row>
        <row r="488">
          <cell r="A488" t="str">
            <v>CMRLPT22112</v>
          </cell>
        </row>
        <row r="489">
          <cell r="A489" t="str">
            <v>CMRLPT22113</v>
          </cell>
        </row>
        <row r="490">
          <cell r="A490" t="str">
            <v>CMRLPT22114</v>
          </cell>
        </row>
        <row r="491">
          <cell r="A491" t="str">
            <v>CMRLPT22115</v>
          </cell>
        </row>
        <row r="492">
          <cell r="A492" t="str">
            <v>CMRLPT22116</v>
          </cell>
        </row>
        <row r="493">
          <cell r="A493" t="str">
            <v>CMRLPT22117</v>
          </cell>
        </row>
        <row r="494">
          <cell r="A494" t="str">
            <v>CMRLPT22118</v>
          </cell>
        </row>
        <row r="495">
          <cell r="A495" t="str">
            <v>CMRLPT22119</v>
          </cell>
        </row>
        <row r="496">
          <cell r="A496" t="str">
            <v>CMRLPT22119</v>
          </cell>
        </row>
        <row r="497">
          <cell r="A497" t="str">
            <v>CMRLPT22120</v>
          </cell>
        </row>
        <row r="498">
          <cell r="A498" t="str">
            <v>CMRLPT22121</v>
          </cell>
        </row>
        <row r="499">
          <cell r="A499" t="str">
            <v>CMRLPT22123</v>
          </cell>
        </row>
        <row r="500">
          <cell r="A500" t="str">
            <v>CMRLPT22124</v>
          </cell>
        </row>
        <row r="501">
          <cell r="A501" t="str">
            <v>CMRLPT22125</v>
          </cell>
        </row>
        <row r="502">
          <cell r="A502" t="str">
            <v>CMRLPT22126</v>
          </cell>
        </row>
        <row r="503">
          <cell r="A503" t="str">
            <v>CMRLPT22127</v>
          </cell>
        </row>
        <row r="504">
          <cell r="A504" t="str">
            <v>CMRLPT22128</v>
          </cell>
        </row>
        <row r="505">
          <cell r="A505" t="str">
            <v>CMRLPT22129</v>
          </cell>
        </row>
        <row r="506">
          <cell r="A506" t="str">
            <v>CMRLPT22131</v>
          </cell>
        </row>
        <row r="507">
          <cell r="A507" t="str">
            <v>CMRLPT22132</v>
          </cell>
        </row>
        <row r="508">
          <cell r="A508" t="str">
            <v>CMRLPT22133</v>
          </cell>
        </row>
        <row r="509">
          <cell r="A509" t="str">
            <v>CMRLPT22134</v>
          </cell>
        </row>
        <row r="510">
          <cell r="A510" t="str">
            <v>CMRLPT22135</v>
          </cell>
        </row>
        <row r="511">
          <cell r="A511" t="str">
            <v>CMRLPT22136</v>
          </cell>
        </row>
        <row r="512">
          <cell r="A512" t="str">
            <v>CMRLPT22137</v>
          </cell>
        </row>
        <row r="513">
          <cell r="A513" t="str">
            <v>CMRLPT22138</v>
          </cell>
        </row>
        <row r="514">
          <cell r="A514" t="str">
            <v>CMRLPT22139</v>
          </cell>
        </row>
        <row r="515">
          <cell r="A515" t="str">
            <v>CMRLPT22140</v>
          </cell>
        </row>
        <row r="516">
          <cell r="A516" t="str">
            <v>CMRLPT22141</v>
          </cell>
        </row>
        <row r="517">
          <cell r="A517" t="str">
            <v>CMRLPT22143</v>
          </cell>
        </row>
        <row r="518">
          <cell r="A518" t="str">
            <v>CMRLPT22144</v>
          </cell>
        </row>
        <row r="519">
          <cell r="A519" t="str">
            <v>CMRLPT22145</v>
          </cell>
        </row>
        <row r="520">
          <cell r="A520" t="str">
            <v>CMRLPT22146</v>
          </cell>
        </row>
        <row r="521">
          <cell r="A521" t="str">
            <v>CMRLPT22147</v>
          </cell>
        </row>
        <row r="522">
          <cell r="A522" t="str">
            <v>CMRLPT22148</v>
          </cell>
        </row>
        <row r="523">
          <cell r="A523" t="str">
            <v>CMRLPT22149</v>
          </cell>
        </row>
        <row r="524">
          <cell r="A524" t="str">
            <v>CMRLPT22150</v>
          </cell>
        </row>
        <row r="525">
          <cell r="A525" t="str">
            <v>CMRLPT22151</v>
          </cell>
        </row>
        <row r="526">
          <cell r="A526" t="str">
            <v>CMRLPT22152</v>
          </cell>
        </row>
        <row r="527">
          <cell r="A527" t="str">
            <v>CMRLPT22155</v>
          </cell>
        </row>
        <row r="528">
          <cell r="A528" t="str">
            <v>CMRLPT22157</v>
          </cell>
        </row>
        <row r="529">
          <cell r="A529" t="str">
            <v>CMRLPT22158</v>
          </cell>
        </row>
        <row r="530">
          <cell r="A530" t="str">
            <v>CMRLPT22159</v>
          </cell>
        </row>
        <row r="531">
          <cell r="A531" t="str">
            <v>CMRLPT22161</v>
          </cell>
        </row>
        <row r="532">
          <cell r="A532" t="str">
            <v>CMRLPT22162</v>
          </cell>
        </row>
        <row r="533">
          <cell r="A533" t="str">
            <v>CMRLPT22165</v>
          </cell>
        </row>
        <row r="534">
          <cell r="A534" t="str">
            <v>CMRLPT22166</v>
          </cell>
        </row>
        <row r="535">
          <cell r="A535" t="str">
            <v>CMRLPT22167</v>
          </cell>
        </row>
        <row r="536">
          <cell r="A536" t="str">
            <v>CMRLPT22168</v>
          </cell>
        </row>
        <row r="537">
          <cell r="A537" t="str">
            <v>CMRLPT22169</v>
          </cell>
        </row>
        <row r="538">
          <cell r="A538" t="str">
            <v>CMRLPT22170</v>
          </cell>
        </row>
        <row r="539">
          <cell r="A539" t="str">
            <v>CMRLPT22171</v>
          </cell>
        </row>
        <row r="540">
          <cell r="A540" t="str">
            <v>CMRLPT22172</v>
          </cell>
        </row>
        <row r="541">
          <cell r="A541" t="str">
            <v>CMRLPT22174</v>
          </cell>
        </row>
        <row r="542">
          <cell r="A542" t="str">
            <v>CMRLPT22176</v>
          </cell>
        </row>
        <row r="543">
          <cell r="A543" t="str">
            <v>CMRLPT22177</v>
          </cell>
        </row>
        <row r="544">
          <cell r="A544" t="str">
            <v>CMRLPT22178</v>
          </cell>
        </row>
        <row r="545">
          <cell r="A545" t="str">
            <v>CMRLPT22179</v>
          </cell>
        </row>
        <row r="546">
          <cell r="A546" t="str">
            <v>CMRLPT22181</v>
          </cell>
        </row>
        <row r="547">
          <cell r="A547" t="str">
            <v>CMRLPT22181</v>
          </cell>
        </row>
        <row r="548">
          <cell r="A548" t="str">
            <v>CMRLPT22183</v>
          </cell>
        </row>
        <row r="549">
          <cell r="A549" t="str">
            <v>CMRLPT22184</v>
          </cell>
        </row>
        <row r="550">
          <cell r="A550" t="str">
            <v>CMRLPT22184</v>
          </cell>
        </row>
        <row r="551">
          <cell r="A551" t="str">
            <v>CMRLPT22187</v>
          </cell>
        </row>
        <row r="552">
          <cell r="A552" t="str">
            <v>CMRLPT22187</v>
          </cell>
        </row>
        <row r="553">
          <cell r="A553" t="str">
            <v>CMRLPT22196</v>
          </cell>
        </row>
        <row r="554">
          <cell r="A554" t="str">
            <v>CMRLPT22197</v>
          </cell>
        </row>
        <row r="555">
          <cell r="A555" t="str">
            <v>CMRLPT22197</v>
          </cell>
        </row>
        <row r="556">
          <cell r="A556" t="str">
            <v>CMRLPT22197</v>
          </cell>
        </row>
        <row r="557">
          <cell r="A557" t="str">
            <v>CMRLPT22198</v>
          </cell>
        </row>
        <row r="558">
          <cell r="A558" t="str">
            <v>CMRLPT22200</v>
          </cell>
        </row>
        <row r="559">
          <cell r="A559" t="str">
            <v>CMRLPT22204</v>
          </cell>
        </row>
        <row r="560">
          <cell r="A560" t="str">
            <v>CMRLPT22206</v>
          </cell>
        </row>
        <row r="561">
          <cell r="A561" t="str">
            <v>CMRLPT22207</v>
          </cell>
        </row>
        <row r="562">
          <cell r="A562" t="str">
            <v>CMRLPT22207</v>
          </cell>
        </row>
        <row r="563">
          <cell r="A563" t="str">
            <v>CMRLPT22215</v>
          </cell>
        </row>
        <row r="564">
          <cell r="A564" t="str">
            <v>CMRLPT22218</v>
          </cell>
        </row>
        <row r="565">
          <cell r="A565" t="str">
            <v>CMRLPT23001</v>
          </cell>
        </row>
        <row r="566">
          <cell r="A566" t="str">
            <v>CMRLPT23002</v>
          </cell>
        </row>
        <row r="567">
          <cell r="A567" t="str">
            <v>CMRLPT23003</v>
          </cell>
        </row>
        <row r="568">
          <cell r="A568" t="str">
            <v>CMRLPT23004</v>
          </cell>
        </row>
        <row r="569">
          <cell r="A569" t="str">
            <v>CMRLPT23005</v>
          </cell>
        </row>
        <row r="570">
          <cell r="A570" t="str">
            <v>CMRLPT23006</v>
          </cell>
        </row>
        <row r="571">
          <cell r="A571" t="str">
            <v>CMRLPT23008</v>
          </cell>
        </row>
        <row r="572">
          <cell r="A572" t="str">
            <v>CMRLPT23009</v>
          </cell>
        </row>
        <row r="573">
          <cell r="A573" t="str">
            <v>CMRLPT23010</v>
          </cell>
        </row>
        <row r="574">
          <cell r="A574" t="str">
            <v>CMRLPT23011</v>
          </cell>
        </row>
        <row r="575">
          <cell r="A575" t="str">
            <v>CMRLPT23012</v>
          </cell>
        </row>
        <row r="576">
          <cell r="A576" t="str">
            <v>CMRLPT23013</v>
          </cell>
        </row>
        <row r="577">
          <cell r="A577" t="str">
            <v>CMRLPT23014</v>
          </cell>
        </row>
        <row r="578">
          <cell r="A578" t="str">
            <v>CMRLPT23016</v>
          </cell>
        </row>
        <row r="579">
          <cell r="A579" t="str">
            <v>CMRLPT23017</v>
          </cell>
        </row>
        <row r="580">
          <cell r="A580" t="str">
            <v>CMRLPT23018</v>
          </cell>
        </row>
        <row r="581">
          <cell r="A581" t="str">
            <v>CMRLPT23019</v>
          </cell>
        </row>
        <row r="582">
          <cell r="A582" t="str">
            <v>CMRLPT23020</v>
          </cell>
        </row>
        <row r="583">
          <cell r="A583" t="str">
            <v>CMRLPT23021</v>
          </cell>
        </row>
        <row r="584">
          <cell r="A584" t="str">
            <v>CMRLPT23022</v>
          </cell>
        </row>
        <row r="585">
          <cell r="A585" t="str">
            <v>CMRLPT23025</v>
          </cell>
        </row>
        <row r="586">
          <cell r="A586" t="str">
            <v>CMRLPT23026</v>
          </cell>
        </row>
        <row r="587">
          <cell r="A587" t="str">
            <v>CMRLPT23027</v>
          </cell>
        </row>
        <row r="588">
          <cell r="A588" t="str">
            <v>CMRLPT23028</v>
          </cell>
        </row>
        <row r="589">
          <cell r="A589" t="str">
            <v>CMRLPT23029</v>
          </cell>
        </row>
        <row r="590">
          <cell r="A590" t="str">
            <v>CMRLPT23030</v>
          </cell>
        </row>
        <row r="591">
          <cell r="A591" t="str">
            <v>CMRLPT23032</v>
          </cell>
        </row>
        <row r="592">
          <cell r="A592" t="str">
            <v>CMRLPT23033</v>
          </cell>
        </row>
        <row r="593">
          <cell r="A593" t="str">
            <v>CMRLPT23034</v>
          </cell>
        </row>
        <row r="594">
          <cell r="A594" t="str">
            <v>CMRLPT23035</v>
          </cell>
        </row>
        <row r="595">
          <cell r="A595" t="str">
            <v>CMRLPT23036</v>
          </cell>
        </row>
        <row r="596">
          <cell r="A596" t="str">
            <v>CMRLPT23037</v>
          </cell>
        </row>
        <row r="597">
          <cell r="A597" t="str">
            <v>CMRLPT23038</v>
          </cell>
        </row>
        <row r="598">
          <cell r="A598" t="str">
            <v>CMRLPT23039</v>
          </cell>
        </row>
        <row r="599">
          <cell r="A599" t="str">
            <v>CMRLPT23040</v>
          </cell>
        </row>
        <row r="600">
          <cell r="A600" t="str">
            <v>CMRLPT23041</v>
          </cell>
        </row>
        <row r="601">
          <cell r="A601" t="str">
            <v>CMRLPT23042</v>
          </cell>
        </row>
        <row r="602">
          <cell r="A602" t="str">
            <v>CMRLPT23043</v>
          </cell>
        </row>
        <row r="603">
          <cell r="A603" t="str">
            <v>CMRLPT23044</v>
          </cell>
        </row>
        <row r="604">
          <cell r="A604" t="str">
            <v>CMRLPT23045</v>
          </cell>
        </row>
        <row r="605">
          <cell r="A605" t="str">
            <v>CMRLPT23047</v>
          </cell>
        </row>
        <row r="606">
          <cell r="A606" t="str">
            <v>CMRLPT23049</v>
          </cell>
        </row>
        <row r="607">
          <cell r="A607" t="str">
            <v>CMRLPT23050</v>
          </cell>
        </row>
        <row r="608">
          <cell r="A608" t="str">
            <v>CMRLPT23051</v>
          </cell>
        </row>
        <row r="609">
          <cell r="A609" t="str">
            <v>CMRLPT23052</v>
          </cell>
        </row>
        <row r="610">
          <cell r="A610" t="str">
            <v>CMRLPT23053</v>
          </cell>
        </row>
        <row r="611">
          <cell r="A611" t="str">
            <v>CMRLPT23054</v>
          </cell>
        </row>
        <row r="612">
          <cell r="A612" t="str">
            <v>CMRLPT23056</v>
          </cell>
        </row>
        <row r="613">
          <cell r="A613" t="str">
            <v>CMRLPT23057</v>
          </cell>
        </row>
        <row r="614">
          <cell r="A614" t="str">
            <v>CMRLPT23058</v>
          </cell>
        </row>
        <row r="615">
          <cell r="A615" t="str">
            <v>CMRLPT23059</v>
          </cell>
        </row>
        <row r="616">
          <cell r="A616" t="str">
            <v>CMRLPT23060</v>
          </cell>
        </row>
        <row r="617">
          <cell r="A617" t="str">
            <v>CMRLPT23061</v>
          </cell>
        </row>
        <row r="618">
          <cell r="A618" t="str">
            <v>CMRLPT23062</v>
          </cell>
        </row>
        <row r="619">
          <cell r="A619" t="str">
            <v>CMRLPT23063</v>
          </cell>
        </row>
        <row r="620">
          <cell r="A620" t="str">
            <v>CMRLPT23064</v>
          </cell>
        </row>
        <row r="621">
          <cell r="A621" t="str">
            <v>CMRLPT23065</v>
          </cell>
        </row>
        <row r="622">
          <cell r="A622" t="str">
            <v>CMRLPT23066</v>
          </cell>
        </row>
        <row r="623">
          <cell r="A623" t="str">
            <v>CMRLPT23067</v>
          </cell>
        </row>
        <row r="624">
          <cell r="A624" t="str">
            <v>CMRLPT23068</v>
          </cell>
        </row>
        <row r="625">
          <cell r="A625" t="str">
            <v>CMRLPT23070</v>
          </cell>
        </row>
        <row r="626">
          <cell r="A626" t="str">
            <v>CMRLPT23071</v>
          </cell>
        </row>
        <row r="627">
          <cell r="A627" t="str">
            <v>CMRLPT23072</v>
          </cell>
        </row>
        <row r="628">
          <cell r="A628" t="str">
            <v>CMRLPT23073</v>
          </cell>
        </row>
        <row r="629">
          <cell r="A629" t="str">
            <v>CMRLPT23074</v>
          </cell>
        </row>
        <row r="630">
          <cell r="A630" t="str">
            <v>CMRLPT23075</v>
          </cell>
        </row>
        <row r="631">
          <cell r="A631" t="str">
            <v>CMRLPT23076</v>
          </cell>
        </row>
        <row r="632">
          <cell r="A632" t="str">
            <v>CMRLPT23077</v>
          </cell>
        </row>
        <row r="633">
          <cell r="A633" t="str">
            <v>CMRLPT23078</v>
          </cell>
        </row>
        <row r="634">
          <cell r="A634" t="str">
            <v>CMRLPT23079</v>
          </cell>
        </row>
        <row r="635">
          <cell r="A635" t="str">
            <v>CMRLPT23080</v>
          </cell>
        </row>
        <row r="636">
          <cell r="A636" t="str">
            <v>CMRLPT23081</v>
          </cell>
        </row>
        <row r="637">
          <cell r="A637" t="str">
            <v>CMRLPT23082</v>
          </cell>
        </row>
        <row r="638">
          <cell r="A638" t="str">
            <v>CMRLPT23083</v>
          </cell>
        </row>
        <row r="639">
          <cell r="A639" t="str">
            <v>CMRLPT23084</v>
          </cell>
        </row>
        <row r="640">
          <cell r="A640" t="str">
            <v>CMRLPT23085</v>
          </cell>
        </row>
        <row r="641">
          <cell r="A641" t="str">
            <v>CMRLPT23086</v>
          </cell>
        </row>
        <row r="642">
          <cell r="A642" t="str">
            <v>CMRLPT23087</v>
          </cell>
        </row>
        <row r="643">
          <cell r="A643" t="str">
            <v>CMRLPT23088</v>
          </cell>
        </row>
        <row r="644">
          <cell r="A644" t="str">
            <v>CMRLPT23089</v>
          </cell>
        </row>
        <row r="645">
          <cell r="A645" t="str">
            <v>CMRLPT23090</v>
          </cell>
        </row>
        <row r="646">
          <cell r="A646" t="str">
            <v>CMRLPT23091</v>
          </cell>
        </row>
        <row r="647">
          <cell r="A647" t="str">
            <v>CMRLPT23092</v>
          </cell>
        </row>
        <row r="648">
          <cell r="A648" t="str">
            <v>CMRLPT23093</v>
          </cell>
        </row>
        <row r="649">
          <cell r="A649" t="str">
            <v>CMRLPT23094</v>
          </cell>
        </row>
        <row r="650">
          <cell r="A650" t="str">
            <v>CMRLPT23095</v>
          </cell>
        </row>
        <row r="651">
          <cell r="A651" t="str">
            <v>CMRLPT23096</v>
          </cell>
        </row>
        <row r="652">
          <cell r="A652" t="str">
            <v>CMRLPT23097</v>
          </cell>
        </row>
        <row r="653">
          <cell r="A653" t="str">
            <v>CMRLPT23098</v>
          </cell>
        </row>
        <row r="654">
          <cell r="A654" t="str">
            <v>CMRLPT23099</v>
          </cell>
        </row>
        <row r="655">
          <cell r="A655" t="str">
            <v>CMRLPT23101</v>
          </cell>
        </row>
        <row r="656">
          <cell r="A656" t="str">
            <v>CMRLPT23102</v>
          </cell>
        </row>
        <row r="657">
          <cell r="A657" t="str">
            <v>CMRLPT23103</v>
          </cell>
        </row>
        <row r="658">
          <cell r="A658" t="str">
            <v>CMRLPT23104</v>
          </cell>
        </row>
        <row r="659">
          <cell r="A659" t="str">
            <v>CMRLPT23105</v>
          </cell>
        </row>
        <row r="660">
          <cell r="A660" t="str">
            <v>CMRLPT23106</v>
          </cell>
        </row>
        <row r="661">
          <cell r="A661" t="str">
            <v>CMRLPT23107</v>
          </cell>
        </row>
        <row r="662">
          <cell r="A662" t="str">
            <v>CMRLPT23108</v>
          </cell>
        </row>
        <row r="663">
          <cell r="A663" t="str">
            <v>CMRLPT23109</v>
          </cell>
        </row>
        <row r="664">
          <cell r="A664" t="str">
            <v>CMRLPT23110</v>
          </cell>
        </row>
        <row r="665">
          <cell r="A665" t="str">
            <v>CMRLPT23111</v>
          </cell>
        </row>
        <row r="666">
          <cell r="A666" t="str">
            <v>CMRLPT23112</v>
          </cell>
        </row>
        <row r="667">
          <cell r="A667" t="str">
            <v>CMRLPT23113</v>
          </cell>
        </row>
        <row r="668">
          <cell r="A668" t="str">
            <v>CMRLPT23114</v>
          </cell>
        </row>
        <row r="669">
          <cell r="A669" t="str">
            <v>CMRLPT23115</v>
          </cell>
        </row>
        <row r="670">
          <cell r="A670" t="str">
            <v>CMRLPT23117</v>
          </cell>
        </row>
        <row r="671">
          <cell r="A671" t="str">
            <v>CMRLPT23118</v>
          </cell>
        </row>
        <row r="672">
          <cell r="A672" t="str">
            <v>CMRLPT23119</v>
          </cell>
        </row>
        <row r="673">
          <cell r="A673" t="str">
            <v>CMRLPT23120</v>
          </cell>
        </row>
        <row r="674">
          <cell r="A674" t="str">
            <v>CMRLPT23121</v>
          </cell>
        </row>
        <row r="675">
          <cell r="A675" t="str">
            <v>CMRLPT23122</v>
          </cell>
        </row>
        <row r="676">
          <cell r="A676" t="str">
            <v>CMRLPT23123</v>
          </cell>
        </row>
        <row r="677">
          <cell r="A677" t="str">
            <v>CMRLPT23124</v>
          </cell>
        </row>
        <row r="678">
          <cell r="A678" t="str">
            <v>CMRLPT23125</v>
          </cell>
        </row>
        <row r="679">
          <cell r="A679" t="str">
            <v>CMRLPT23126</v>
          </cell>
        </row>
        <row r="680">
          <cell r="A680" t="str">
            <v>CMRLPT23128</v>
          </cell>
        </row>
        <row r="681">
          <cell r="A681" t="str">
            <v>CMRLPT23129</v>
          </cell>
        </row>
        <row r="682">
          <cell r="A682" t="str">
            <v>CMRLPT23130</v>
          </cell>
        </row>
        <row r="683">
          <cell r="A683" t="str">
            <v>CMRLPT23131</v>
          </cell>
        </row>
        <row r="684">
          <cell r="A684" t="str">
            <v>CMRLPT23132</v>
          </cell>
        </row>
        <row r="685">
          <cell r="A685" t="str">
            <v>CMRLPT23132</v>
          </cell>
        </row>
        <row r="686">
          <cell r="A686" t="str">
            <v>CMRLPT23135</v>
          </cell>
        </row>
        <row r="687">
          <cell r="A687" t="str">
            <v>CMRLPT23136</v>
          </cell>
        </row>
        <row r="688">
          <cell r="A688" t="str">
            <v>CMRLPT23137</v>
          </cell>
        </row>
        <row r="689">
          <cell r="A689" t="str">
            <v>CMRLPT23138</v>
          </cell>
        </row>
        <row r="690">
          <cell r="A690" t="str">
            <v>CMRLPT23139</v>
          </cell>
        </row>
        <row r="691">
          <cell r="A691" t="str">
            <v>CMRLPT23140</v>
          </cell>
        </row>
        <row r="692">
          <cell r="A692" t="str">
            <v>CMRLPT23141</v>
          </cell>
        </row>
        <row r="693">
          <cell r="A693" t="str">
            <v>CMRLPT23142</v>
          </cell>
        </row>
        <row r="694">
          <cell r="A694" t="str">
            <v>CMRLPT23143</v>
          </cell>
        </row>
        <row r="695">
          <cell r="A695" t="str">
            <v>CMRLPT23144</v>
          </cell>
        </row>
        <row r="696">
          <cell r="A696" t="str">
            <v>CMRLPT23144</v>
          </cell>
        </row>
        <row r="697">
          <cell r="A697" t="str">
            <v>CMRLPT23145</v>
          </cell>
        </row>
        <row r="698">
          <cell r="A698" t="str">
            <v>CMRLPT23146</v>
          </cell>
        </row>
        <row r="699">
          <cell r="A699" t="str">
            <v>CMRLPT23147</v>
          </cell>
        </row>
        <row r="700">
          <cell r="A700" t="str">
            <v>CMRLPT23148</v>
          </cell>
        </row>
        <row r="701">
          <cell r="A701" t="str">
            <v>CMRLPT23149</v>
          </cell>
        </row>
        <row r="702">
          <cell r="A702" t="str">
            <v>CMRLPT23150</v>
          </cell>
        </row>
        <row r="703">
          <cell r="A703" t="str">
            <v>CMRLPT23151</v>
          </cell>
        </row>
        <row r="704">
          <cell r="A704" t="str">
            <v>CMRLPT23152</v>
          </cell>
        </row>
        <row r="705">
          <cell r="A705" t="str">
            <v>CMRLPT23153</v>
          </cell>
        </row>
        <row r="706">
          <cell r="A706" t="str">
            <v>CMRLPT23154</v>
          </cell>
        </row>
        <row r="707">
          <cell r="A707" t="str">
            <v>CMRLPT23155</v>
          </cell>
        </row>
        <row r="708">
          <cell r="A708" t="str">
            <v>CMRLPT23156</v>
          </cell>
        </row>
        <row r="709">
          <cell r="A709" t="str">
            <v>CMRLPT23157</v>
          </cell>
        </row>
        <row r="710">
          <cell r="A710" t="str">
            <v>CMRLPT23158</v>
          </cell>
        </row>
        <row r="711">
          <cell r="A711" t="str">
            <v>CMRLPT23159</v>
          </cell>
        </row>
        <row r="712">
          <cell r="A712" t="str">
            <v>CMRLPT23160</v>
          </cell>
        </row>
        <row r="713">
          <cell r="A713" t="str">
            <v>CMRLPT23161</v>
          </cell>
        </row>
        <row r="714">
          <cell r="A714" t="str">
            <v>CMRLPT23162</v>
          </cell>
        </row>
        <row r="715">
          <cell r="A715" t="str">
            <v>CMRLPT23163</v>
          </cell>
        </row>
        <row r="716">
          <cell r="A716" t="str">
            <v>CMRLPT23164</v>
          </cell>
        </row>
        <row r="717">
          <cell r="A717" t="str">
            <v>CMRLPT23165</v>
          </cell>
        </row>
        <row r="718">
          <cell r="A718" t="str">
            <v>CMRLPT23166</v>
          </cell>
        </row>
        <row r="719">
          <cell r="A719" t="str">
            <v>CMRLPT23167</v>
          </cell>
        </row>
        <row r="720">
          <cell r="A720" t="str">
            <v>CMRLPT23170</v>
          </cell>
        </row>
        <row r="721">
          <cell r="A721" t="str">
            <v>CMRLPT23174</v>
          </cell>
        </row>
        <row r="722">
          <cell r="A722" t="str">
            <v>CMRLPT23175</v>
          </cell>
        </row>
        <row r="723">
          <cell r="A723" t="str">
            <v>CMRLPT23176</v>
          </cell>
        </row>
        <row r="724">
          <cell r="A724" t="str">
            <v>CMRLPT23177</v>
          </cell>
        </row>
        <row r="725">
          <cell r="A725" t="str">
            <v>CMRLPT23178</v>
          </cell>
        </row>
        <row r="726">
          <cell r="A726" t="str">
            <v>CMRLPT23179</v>
          </cell>
        </row>
        <row r="727">
          <cell r="A727" t="str">
            <v>CMRLPT23180</v>
          </cell>
        </row>
        <row r="728">
          <cell r="A728" t="str">
            <v>CMRLPT23181</v>
          </cell>
        </row>
        <row r="729">
          <cell r="A729" t="str">
            <v>CMRLPT23182</v>
          </cell>
        </row>
        <row r="730">
          <cell r="A730" t="str">
            <v>CMRLPT23183</v>
          </cell>
        </row>
        <row r="731">
          <cell r="A731" t="str">
            <v>CMRLPT23185</v>
          </cell>
        </row>
        <row r="732">
          <cell r="A732" t="str">
            <v>CMRLPT23186</v>
          </cell>
        </row>
        <row r="733">
          <cell r="A733" t="str">
            <v>CMRLPT23187</v>
          </cell>
        </row>
        <row r="734">
          <cell r="A734" t="str">
            <v>CMRLPT23188</v>
          </cell>
        </row>
        <row r="735">
          <cell r="A735" t="str">
            <v>CMRLPT23189</v>
          </cell>
        </row>
        <row r="736">
          <cell r="A736" t="str">
            <v>CMRLPT23190</v>
          </cell>
        </row>
        <row r="737">
          <cell r="A737" t="str">
            <v>CMRLPT23191</v>
          </cell>
        </row>
        <row r="738">
          <cell r="A738" t="str">
            <v>CMRLPT23191</v>
          </cell>
        </row>
        <row r="739">
          <cell r="A739" t="str">
            <v>CMRLPT23192</v>
          </cell>
        </row>
        <row r="740">
          <cell r="A740" t="str">
            <v>CMRLPT23193</v>
          </cell>
        </row>
        <row r="741">
          <cell r="A741" t="str">
            <v>CMRLPT23194</v>
          </cell>
        </row>
        <row r="742">
          <cell r="A742" t="str">
            <v>CMRLPT23195</v>
          </cell>
        </row>
        <row r="743">
          <cell r="A743" t="str">
            <v>CMRLPT23196</v>
          </cell>
        </row>
        <row r="744">
          <cell r="A744" t="str">
            <v>CMRLPT23197</v>
          </cell>
        </row>
        <row r="745">
          <cell r="A745" t="str">
            <v>CMRLPT23198</v>
          </cell>
        </row>
        <row r="746">
          <cell r="A746" t="str">
            <v>CMRLPT23199</v>
          </cell>
        </row>
        <row r="747">
          <cell r="A747" t="str">
            <v>CMRLPT23199</v>
          </cell>
        </row>
        <row r="748">
          <cell r="A748" t="str">
            <v>CMRLPT23200</v>
          </cell>
        </row>
        <row r="749">
          <cell r="A749" t="str">
            <v>CMRLPT23201</v>
          </cell>
        </row>
        <row r="750">
          <cell r="A750" t="str">
            <v>CMRLPT23202</v>
          </cell>
        </row>
        <row r="751">
          <cell r="A751" t="str">
            <v>CMRLPT23203</v>
          </cell>
        </row>
        <row r="752">
          <cell r="A752" t="str">
            <v>CMRLPT23204</v>
          </cell>
        </row>
        <row r="753">
          <cell r="A753" t="str">
            <v>CMRLPT23205</v>
          </cell>
        </row>
        <row r="754">
          <cell r="A754" t="str">
            <v>CMRLPT23206</v>
          </cell>
        </row>
        <row r="755">
          <cell r="A755" t="str">
            <v>CMRLPT23207</v>
          </cell>
        </row>
        <row r="756">
          <cell r="A756" t="str">
            <v>CMRLPT23208</v>
          </cell>
        </row>
        <row r="757">
          <cell r="A757" t="str">
            <v>CMRLPT23209</v>
          </cell>
        </row>
        <row r="758">
          <cell r="A758" t="str">
            <v>CMRLPT23210</v>
          </cell>
        </row>
        <row r="759">
          <cell r="A759" t="str">
            <v>CMRLPT23211</v>
          </cell>
        </row>
        <row r="760">
          <cell r="A760" t="str">
            <v>CMRLPT23212</v>
          </cell>
        </row>
        <row r="761">
          <cell r="A761" t="str">
            <v>CMRLPT23213</v>
          </cell>
        </row>
        <row r="762">
          <cell r="A762" t="str">
            <v>CMRLPT23214</v>
          </cell>
        </row>
        <row r="763">
          <cell r="A763" t="str">
            <v>CMRLPT23215</v>
          </cell>
        </row>
        <row r="764">
          <cell r="A764" t="str">
            <v>CMRLPT23216</v>
          </cell>
        </row>
        <row r="765">
          <cell r="A765" t="str">
            <v>CMRLPT23217</v>
          </cell>
        </row>
        <row r="766">
          <cell r="A766" t="str">
            <v>CMRLPT23218</v>
          </cell>
        </row>
        <row r="767">
          <cell r="A767" t="str">
            <v>CMRLPT23219</v>
          </cell>
        </row>
        <row r="768">
          <cell r="A768" t="str">
            <v>CMRLPT23222</v>
          </cell>
        </row>
        <row r="769">
          <cell r="A769" t="str">
            <v>CMRLPT23223</v>
          </cell>
        </row>
        <row r="770">
          <cell r="A770" t="str">
            <v>CMRLPT23224</v>
          </cell>
        </row>
        <row r="771">
          <cell r="A771" t="str">
            <v>CMRLPT23225</v>
          </cell>
        </row>
        <row r="772">
          <cell r="A772" t="str">
            <v>CMRLPT23226</v>
          </cell>
        </row>
        <row r="773">
          <cell r="A773" t="str">
            <v>CMRLPT23227</v>
          </cell>
        </row>
        <row r="774">
          <cell r="A774" t="str">
            <v>CMRLPT23228</v>
          </cell>
        </row>
        <row r="775">
          <cell r="A775" t="str">
            <v>CMRLPT23229</v>
          </cell>
        </row>
        <row r="776">
          <cell r="A776" t="str">
            <v>CMRLPT23230</v>
          </cell>
        </row>
        <row r="777">
          <cell r="A777" t="str">
            <v>CMRLPT23231</v>
          </cell>
        </row>
        <row r="778">
          <cell r="A778" t="str">
            <v>CMRLPT23232</v>
          </cell>
        </row>
        <row r="779">
          <cell r="A779" t="str">
            <v>CMRLPT23233</v>
          </cell>
        </row>
        <row r="780">
          <cell r="A780" t="str">
            <v>CMRLPT23234</v>
          </cell>
        </row>
        <row r="781">
          <cell r="A781" t="str">
            <v>CMRLPT23235</v>
          </cell>
        </row>
        <row r="782">
          <cell r="A782" t="str">
            <v>CMRLPT23237</v>
          </cell>
        </row>
        <row r="783">
          <cell r="A783" t="str">
            <v>CMRLPT23238</v>
          </cell>
        </row>
        <row r="784">
          <cell r="A784" t="str">
            <v>CMRLPT23239</v>
          </cell>
        </row>
        <row r="785">
          <cell r="A785" t="str">
            <v>CMRLPT23240</v>
          </cell>
        </row>
        <row r="786">
          <cell r="A786" t="str">
            <v>CMRLPT23241</v>
          </cell>
        </row>
        <row r="787">
          <cell r="A787" t="str">
            <v>CMRLPT23242</v>
          </cell>
        </row>
        <row r="788">
          <cell r="A788" t="str">
            <v>CMRLPT23243</v>
          </cell>
        </row>
        <row r="789">
          <cell r="A789" t="str">
            <v>CMRLPT23244</v>
          </cell>
        </row>
        <row r="790">
          <cell r="A790" t="str">
            <v>CMRLPT23245</v>
          </cell>
        </row>
        <row r="791">
          <cell r="A791" t="str">
            <v>CMRLPT23246</v>
          </cell>
        </row>
        <row r="792">
          <cell r="A792" t="str">
            <v>CMRLPT23247</v>
          </cell>
        </row>
        <row r="793">
          <cell r="A793" t="str">
            <v>CMRLPT23248</v>
          </cell>
        </row>
        <row r="794">
          <cell r="A794" t="str">
            <v>CMRLPT23249</v>
          </cell>
        </row>
        <row r="795">
          <cell r="A795" t="str">
            <v>CMRLPT23250</v>
          </cell>
        </row>
        <row r="796">
          <cell r="A796" t="str">
            <v>CMRLPT23251</v>
          </cell>
        </row>
        <row r="797">
          <cell r="A797" t="str">
            <v>CMRLPT23252</v>
          </cell>
        </row>
        <row r="798">
          <cell r="A798" t="str">
            <v>CMRLPT23253</v>
          </cell>
        </row>
        <row r="799">
          <cell r="A799" t="str">
            <v>CMRLPT23254</v>
          </cell>
        </row>
        <row r="800">
          <cell r="A800" t="str">
            <v>CMRLPT23255</v>
          </cell>
        </row>
        <row r="801">
          <cell r="A801" t="str">
            <v>CMRLPT23256</v>
          </cell>
        </row>
        <row r="802">
          <cell r="A802" t="str">
            <v>CMRLPT23258</v>
          </cell>
        </row>
        <row r="803">
          <cell r="A803" t="str">
            <v>CMRLPT23259</v>
          </cell>
        </row>
        <row r="804">
          <cell r="A804" t="str">
            <v>CMRLPT23260</v>
          </cell>
        </row>
        <row r="805">
          <cell r="A805" t="str">
            <v>CMRLPT23261</v>
          </cell>
        </row>
        <row r="806">
          <cell r="A806" t="str">
            <v>CMRLPT23262</v>
          </cell>
        </row>
        <row r="807">
          <cell r="A807" t="str">
            <v>CMRLPT23263</v>
          </cell>
        </row>
        <row r="808">
          <cell r="A808" t="str">
            <v>CMRLPT23264</v>
          </cell>
        </row>
        <row r="809">
          <cell r="A809" t="str">
            <v>CMRLPT23266</v>
          </cell>
        </row>
        <row r="810">
          <cell r="A810" t="str">
            <v>CMRLPT23267</v>
          </cell>
        </row>
        <row r="811">
          <cell r="A811" t="str">
            <v>CMRLPT23268</v>
          </cell>
        </row>
        <row r="812">
          <cell r="A812" t="str">
            <v>CMRLPT23269</v>
          </cell>
        </row>
        <row r="813">
          <cell r="A813" t="str">
            <v>CMRLPT23270</v>
          </cell>
        </row>
        <row r="814">
          <cell r="A814" t="str">
            <v>CMRLPT23271</v>
          </cell>
        </row>
        <row r="815">
          <cell r="A815" t="str">
            <v>CMRLPT23271</v>
          </cell>
        </row>
        <row r="816">
          <cell r="A816" t="str">
            <v>CMRLPT23272</v>
          </cell>
        </row>
        <row r="817">
          <cell r="A817" t="str">
            <v>CMRLPT23273</v>
          </cell>
        </row>
        <row r="818">
          <cell r="A818" t="str">
            <v>CMRLPT23274</v>
          </cell>
        </row>
        <row r="819">
          <cell r="A819" t="str">
            <v>CMRLPT23275</v>
          </cell>
        </row>
        <row r="820">
          <cell r="A820" t="str">
            <v>CMRLPT23277</v>
          </cell>
        </row>
        <row r="821">
          <cell r="A821" t="str">
            <v>CMRLPT23278</v>
          </cell>
        </row>
        <row r="822">
          <cell r="A822" t="str">
            <v>CMRLPT23279</v>
          </cell>
        </row>
        <row r="823">
          <cell r="A823" t="str">
            <v>CMRLPT23280</v>
          </cell>
        </row>
        <row r="824">
          <cell r="A824" t="str">
            <v>CMRLPT23281</v>
          </cell>
        </row>
        <row r="825">
          <cell r="A825" t="str">
            <v>CMRLPT23282</v>
          </cell>
        </row>
        <row r="826">
          <cell r="A826" t="str">
            <v>CMRLPT23283</v>
          </cell>
        </row>
        <row r="827">
          <cell r="A827" t="str">
            <v>CMRLPT23284</v>
          </cell>
        </row>
        <row r="828">
          <cell r="A828" t="str">
            <v>CMRLPT23285</v>
          </cell>
        </row>
        <row r="829">
          <cell r="A829" t="str">
            <v>CMRLPT23286</v>
          </cell>
        </row>
        <row r="830">
          <cell r="A830" t="str">
            <v>CMRLPT23287</v>
          </cell>
        </row>
        <row r="831">
          <cell r="A831" t="str">
            <v>CMRLPT23288</v>
          </cell>
        </row>
        <row r="832">
          <cell r="A832" t="str">
            <v>CMRLPT23289</v>
          </cell>
        </row>
        <row r="833">
          <cell r="A833" t="str">
            <v>CMRLPT23290</v>
          </cell>
        </row>
        <row r="834">
          <cell r="A834" t="str">
            <v>CMRLPT23291</v>
          </cell>
        </row>
        <row r="835">
          <cell r="A835" t="str">
            <v>CMRLPT23292</v>
          </cell>
        </row>
        <row r="836">
          <cell r="A836" t="str">
            <v>CMRLPT23293</v>
          </cell>
        </row>
        <row r="837">
          <cell r="A837" t="str">
            <v>CMRLPT23294</v>
          </cell>
        </row>
        <row r="838">
          <cell r="A838" t="str">
            <v>CMRLPT23295</v>
          </cell>
        </row>
        <row r="839">
          <cell r="A839" t="str">
            <v>CMRLPT23296</v>
          </cell>
        </row>
        <row r="840">
          <cell r="A840" t="str">
            <v>CMRLPT23297</v>
          </cell>
        </row>
        <row r="841">
          <cell r="A841" t="str">
            <v>CMRLPT23298</v>
          </cell>
        </row>
        <row r="842">
          <cell r="A842" t="str">
            <v>CMRLPT23299</v>
          </cell>
        </row>
        <row r="843">
          <cell r="A843" t="str">
            <v>CMRLPT23301</v>
          </cell>
        </row>
        <row r="844">
          <cell r="A844" t="str">
            <v>CMRLPT23302</v>
          </cell>
        </row>
        <row r="845">
          <cell r="A845" t="str">
            <v>CMRLPT23303</v>
          </cell>
        </row>
        <row r="846">
          <cell r="A846" t="str">
            <v>CMRLPT23304</v>
          </cell>
        </row>
        <row r="847">
          <cell r="A847" t="str">
            <v>CMRLPT23305</v>
          </cell>
        </row>
        <row r="848">
          <cell r="A848" t="str">
            <v>CMRLPT23306</v>
          </cell>
        </row>
        <row r="849">
          <cell r="A849" t="str">
            <v>CMRLPT23309</v>
          </cell>
        </row>
        <row r="850">
          <cell r="A850" t="str">
            <v>CMRLPT23310</v>
          </cell>
        </row>
        <row r="851">
          <cell r="A851" t="str">
            <v>CMRLPT23311</v>
          </cell>
        </row>
        <row r="852">
          <cell r="A852" t="str">
            <v>CMRLPT23312</v>
          </cell>
        </row>
        <row r="853">
          <cell r="A853" t="str">
            <v>CMRLPT23313</v>
          </cell>
        </row>
        <row r="854">
          <cell r="A854" t="str">
            <v>CMRLPT23314</v>
          </cell>
        </row>
        <row r="855">
          <cell r="A855" t="str">
            <v>CMRLPT23315</v>
          </cell>
        </row>
        <row r="856">
          <cell r="A856" t="str">
            <v>CMRLPT23316</v>
          </cell>
        </row>
        <row r="857">
          <cell r="A857" t="str">
            <v>CMRLPT23317</v>
          </cell>
        </row>
        <row r="858">
          <cell r="A858" t="str">
            <v>CMRLPT23318</v>
          </cell>
        </row>
        <row r="859">
          <cell r="A859" t="str">
            <v>CMRLPT23319</v>
          </cell>
        </row>
        <row r="860">
          <cell r="A860" t="str">
            <v>CMRLPT23320</v>
          </cell>
        </row>
        <row r="861">
          <cell r="A861" t="str">
            <v>CMRLPT24001</v>
          </cell>
        </row>
        <row r="862">
          <cell r="A862" t="str">
            <v>CMRLPT24002</v>
          </cell>
        </row>
        <row r="863">
          <cell r="A863" t="str">
            <v>CMRLPT24004</v>
          </cell>
        </row>
        <row r="864">
          <cell r="A864" t="str">
            <v>CMRLPT24005</v>
          </cell>
        </row>
        <row r="865">
          <cell r="A865" t="str">
            <v>CMRLPT24006</v>
          </cell>
        </row>
        <row r="866">
          <cell r="A866" t="str">
            <v>CMRLPT24007</v>
          </cell>
        </row>
        <row r="867">
          <cell r="A867" t="str">
            <v>CMRLPT24008</v>
          </cell>
        </row>
        <row r="868">
          <cell r="A868" t="str">
            <v>CMRLPT24009</v>
          </cell>
        </row>
        <row r="869">
          <cell r="A869" t="str">
            <v>CMRLPT24010</v>
          </cell>
        </row>
        <row r="870">
          <cell r="A870" t="str">
            <v>CMRLPT24011</v>
          </cell>
        </row>
        <row r="871">
          <cell r="A871" t="str">
            <v>CMRLPT24012</v>
          </cell>
        </row>
        <row r="872">
          <cell r="A872" t="str">
            <v>CMRLPT24013</v>
          </cell>
        </row>
        <row r="873">
          <cell r="A873" t="str">
            <v>CMRLPT24014</v>
          </cell>
        </row>
        <row r="874">
          <cell r="A874" t="str">
            <v>CMRLPT24015</v>
          </cell>
        </row>
        <row r="875">
          <cell r="A875" t="str">
            <v>CMRLPT24016</v>
          </cell>
        </row>
        <row r="876">
          <cell r="A876" t="str">
            <v>CMRLPT24017</v>
          </cell>
        </row>
        <row r="877">
          <cell r="A877" t="str">
            <v>CMRLPT24019</v>
          </cell>
        </row>
        <row r="878">
          <cell r="A878" t="str">
            <v>CMRLPT24020</v>
          </cell>
        </row>
        <row r="879">
          <cell r="A879" t="str">
            <v>CMRLPT24021</v>
          </cell>
        </row>
        <row r="880">
          <cell r="A880" t="str">
            <v>CMRLPT24022</v>
          </cell>
        </row>
        <row r="881">
          <cell r="A881" t="str">
            <v>CMRLPT24023</v>
          </cell>
        </row>
        <row r="882">
          <cell r="A882" t="str">
            <v>CMRLPT24024</v>
          </cell>
        </row>
        <row r="883">
          <cell r="A883" t="str">
            <v>CMRLPT24025</v>
          </cell>
        </row>
        <row r="884">
          <cell r="A884" t="str">
            <v>CMRLPT24026</v>
          </cell>
        </row>
        <row r="885">
          <cell r="A885" t="str">
            <v>CMRLPT24027</v>
          </cell>
        </row>
        <row r="886">
          <cell r="A886" t="str">
            <v>CMRLPT24028</v>
          </cell>
        </row>
        <row r="887">
          <cell r="A887" t="str">
            <v>CMRLPT24029</v>
          </cell>
        </row>
        <row r="888">
          <cell r="A888" t="str">
            <v>CMRLPT24030</v>
          </cell>
        </row>
        <row r="889">
          <cell r="A889" t="str">
            <v>CMRLPT24031</v>
          </cell>
        </row>
        <row r="890">
          <cell r="A890" t="str">
            <v>CMRLPT24032</v>
          </cell>
        </row>
        <row r="891">
          <cell r="A891" t="str">
            <v>CMRLPT24033</v>
          </cell>
        </row>
        <row r="892">
          <cell r="A892" t="str">
            <v>CMRLPT24034</v>
          </cell>
        </row>
        <row r="893">
          <cell r="A893" t="str">
            <v>CMRLPT24035</v>
          </cell>
        </row>
        <row r="894">
          <cell r="A894" t="str">
            <v>CMRLPT24036</v>
          </cell>
        </row>
        <row r="895">
          <cell r="A895" t="str">
            <v>CMRLPT24039</v>
          </cell>
        </row>
        <row r="896">
          <cell r="A896" t="str">
            <v>CMRLPT24040</v>
          </cell>
        </row>
        <row r="897">
          <cell r="A897" t="str">
            <v>CMRLPT24041</v>
          </cell>
        </row>
        <row r="898">
          <cell r="A898" t="str">
            <v>CMRLPT24042</v>
          </cell>
        </row>
        <row r="899">
          <cell r="A899" t="str">
            <v>CMRLPT24043</v>
          </cell>
        </row>
        <row r="900">
          <cell r="A900" t="str">
            <v>CMRLPT24044</v>
          </cell>
        </row>
        <row r="901">
          <cell r="A901" t="str">
            <v>CMRLPT24045</v>
          </cell>
        </row>
        <row r="902">
          <cell r="A902" t="str">
            <v>CMRLPT24046</v>
          </cell>
        </row>
        <row r="903">
          <cell r="A903" t="str">
            <v>CMRLPT24047</v>
          </cell>
        </row>
        <row r="904">
          <cell r="A904" t="str">
            <v>CMRLPT24048</v>
          </cell>
        </row>
        <row r="905">
          <cell r="A905" t="str">
            <v>CMRLPT24049</v>
          </cell>
        </row>
        <row r="906">
          <cell r="A906" t="str">
            <v>CMRLPT24050</v>
          </cell>
        </row>
        <row r="907">
          <cell r="A907" t="str">
            <v>CMRLPT24051</v>
          </cell>
        </row>
        <row r="908">
          <cell r="A908" t="str">
            <v>CMRLPT24053</v>
          </cell>
        </row>
        <row r="909">
          <cell r="A909" t="str">
            <v>CMRLPT24054</v>
          </cell>
        </row>
        <row r="910">
          <cell r="A910" t="str">
            <v>CMRLPT24055</v>
          </cell>
        </row>
        <row r="911">
          <cell r="A911" t="str">
            <v>CMRLPT24056</v>
          </cell>
        </row>
        <row r="912">
          <cell r="A912" t="str">
            <v>CMRLPT24057</v>
          </cell>
        </row>
        <row r="913">
          <cell r="A913" t="str">
            <v>CMRLPT24059</v>
          </cell>
        </row>
        <row r="914">
          <cell r="A914" t="str">
            <v>CMRLPT24060</v>
          </cell>
        </row>
        <row r="915">
          <cell r="A915" t="str">
            <v>CMRLPT24061</v>
          </cell>
        </row>
        <row r="916">
          <cell r="A916" t="str">
            <v>CMRLPT24062</v>
          </cell>
        </row>
        <row r="917">
          <cell r="A917" t="str">
            <v>CMRLPT24063</v>
          </cell>
        </row>
        <row r="918">
          <cell r="A918" t="str">
            <v>CMRLPT24064</v>
          </cell>
        </row>
        <row r="919">
          <cell r="A919" t="str">
            <v>CMRLPT24065</v>
          </cell>
        </row>
        <row r="920">
          <cell r="A920" t="str">
            <v>CMRLPT24066</v>
          </cell>
        </row>
        <row r="921">
          <cell r="A921" t="str">
            <v>CMRLPT24067</v>
          </cell>
        </row>
        <row r="922">
          <cell r="A922" t="str">
            <v>CMRLPT24068</v>
          </cell>
        </row>
        <row r="923">
          <cell r="A923" t="str">
            <v>CMRLPT24069</v>
          </cell>
        </row>
        <row r="924">
          <cell r="A924" t="str">
            <v>CMRLPT24070</v>
          </cell>
        </row>
        <row r="925">
          <cell r="A925" t="str">
            <v>CMRLPT24071</v>
          </cell>
        </row>
        <row r="926">
          <cell r="A926" t="str">
            <v>CMRLPT24072</v>
          </cell>
        </row>
        <row r="927">
          <cell r="A927" t="str">
            <v>CMRLPT24073</v>
          </cell>
        </row>
        <row r="928">
          <cell r="A928" t="str">
            <v>CMRLPT24074</v>
          </cell>
        </row>
        <row r="929">
          <cell r="A929" t="str">
            <v>CMRLPT24075</v>
          </cell>
        </row>
        <row r="930">
          <cell r="A930" t="str">
            <v>CMRLPT24076</v>
          </cell>
        </row>
        <row r="931">
          <cell r="A931" t="str">
            <v>CMRLPT24077</v>
          </cell>
        </row>
        <row r="932">
          <cell r="A932" t="str">
            <v>CMRLPT24078</v>
          </cell>
        </row>
        <row r="933">
          <cell r="A933" t="str">
            <v>CMRLPT24079</v>
          </cell>
        </row>
        <row r="934">
          <cell r="A934" t="str">
            <v>CMRLPT24080</v>
          </cell>
        </row>
        <row r="935">
          <cell r="A935" t="str">
            <v>CMRLPT24081</v>
          </cell>
        </row>
        <row r="936">
          <cell r="A936" t="str">
            <v>CMRLPT24083</v>
          </cell>
        </row>
        <row r="937">
          <cell r="A937" t="str">
            <v>CMRLPT24084</v>
          </cell>
        </row>
        <row r="938">
          <cell r="A938" t="str">
            <v>CMRLPT24085</v>
          </cell>
        </row>
        <row r="939">
          <cell r="A939" t="str">
            <v>CMRLPT24087</v>
          </cell>
        </row>
        <row r="940">
          <cell r="A940" t="str">
            <v>CMRLPT24088</v>
          </cell>
        </row>
        <row r="941">
          <cell r="A941" t="str">
            <v>CMRLPT24089</v>
          </cell>
        </row>
        <row r="942">
          <cell r="A942" t="str">
            <v>CMRLPT24090</v>
          </cell>
        </row>
        <row r="943">
          <cell r="A943" t="str">
            <v>CMRLPT24091</v>
          </cell>
        </row>
        <row r="944">
          <cell r="A944" t="str">
            <v>CMRLPT24092</v>
          </cell>
        </row>
        <row r="945">
          <cell r="A945" t="str">
            <v>CMRLPT24093</v>
          </cell>
        </row>
        <row r="946">
          <cell r="A946" t="str">
            <v>CMRLPT24094</v>
          </cell>
        </row>
        <row r="947">
          <cell r="A947" t="str">
            <v>CMRLPT24095</v>
          </cell>
        </row>
        <row r="948">
          <cell r="A948" t="str">
            <v>CMRLPT24096</v>
          </cell>
        </row>
        <row r="949">
          <cell r="A949" t="str">
            <v>CMRLPT24097</v>
          </cell>
        </row>
        <row r="950">
          <cell r="A950" t="str">
            <v>CMRLPT24098</v>
          </cell>
        </row>
        <row r="951">
          <cell r="A951" t="str">
            <v>CMRLPT24099</v>
          </cell>
        </row>
        <row r="952">
          <cell r="A952" t="str">
            <v>CMRLPT24100</v>
          </cell>
        </row>
        <row r="953">
          <cell r="A953" t="str">
            <v>CMRLPT24101</v>
          </cell>
        </row>
        <row r="954">
          <cell r="A954" t="str">
            <v>CMRLPT24102</v>
          </cell>
        </row>
        <row r="955">
          <cell r="A955" t="str">
            <v>CMRLPT24103</v>
          </cell>
        </row>
        <row r="956">
          <cell r="A956" t="str">
            <v>CMRLPT24104</v>
          </cell>
        </row>
        <row r="957">
          <cell r="A957" t="str">
            <v>CMRLPT24105</v>
          </cell>
        </row>
        <row r="958">
          <cell r="A958" t="str">
            <v>CMRLPT24106</v>
          </cell>
        </row>
        <row r="959">
          <cell r="A959" t="str">
            <v>CMRLPT24107</v>
          </cell>
        </row>
        <row r="960">
          <cell r="A960" t="str">
            <v>CMRLPT24108</v>
          </cell>
        </row>
        <row r="961">
          <cell r="A961" t="str">
            <v>CMRLPT24109</v>
          </cell>
        </row>
        <row r="962">
          <cell r="A962" t="str">
            <v>CMRLPT24110</v>
          </cell>
        </row>
        <row r="963">
          <cell r="A963" t="str">
            <v>CMRLPT24111</v>
          </cell>
        </row>
        <row r="964">
          <cell r="A964" t="str">
            <v>CMRLPT24112</v>
          </cell>
        </row>
        <row r="965">
          <cell r="A965" t="str">
            <v>CMRLPT24113</v>
          </cell>
        </row>
        <row r="966">
          <cell r="A966" t="str">
            <v>CMRLPT24115</v>
          </cell>
        </row>
        <row r="967">
          <cell r="A967" t="str">
            <v>CMRLPT24116</v>
          </cell>
        </row>
        <row r="968">
          <cell r="A968" t="str">
            <v>CMRLPT24117</v>
          </cell>
        </row>
        <row r="969">
          <cell r="A969" t="str">
            <v>CMRLPT24118</v>
          </cell>
        </row>
        <row r="970">
          <cell r="A970" t="str">
            <v>CMRLPT24119</v>
          </cell>
        </row>
        <row r="971">
          <cell r="A971" t="str">
            <v>CMRLPT24120</v>
          </cell>
        </row>
        <row r="972">
          <cell r="A972" t="str">
            <v>CMRLPT24121</v>
          </cell>
        </row>
        <row r="973">
          <cell r="A973" t="str">
            <v>CMRLPT24122</v>
          </cell>
        </row>
        <row r="974">
          <cell r="A974" t="str">
            <v>CMRLPT24123</v>
          </cell>
        </row>
        <row r="975">
          <cell r="A975" t="str">
            <v>CMRLPT24124</v>
          </cell>
        </row>
        <row r="976">
          <cell r="A976" t="str">
            <v>CMRLPT24125</v>
          </cell>
        </row>
        <row r="977">
          <cell r="A977" t="str">
            <v>CMRLPT24126</v>
          </cell>
        </row>
        <row r="978">
          <cell r="A978" t="str">
            <v>CMRLPT24127</v>
          </cell>
        </row>
        <row r="979">
          <cell r="A979" t="str">
            <v>CMRLPT24128</v>
          </cell>
        </row>
        <row r="980">
          <cell r="A980" t="str">
            <v>CMRLPT24129</v>
          </cell>
        </row>
        <row r="981">
          <cell r="A981" t="str">
            <v>CMRLPT24130</v>
          </cell>
        </row>
        <row r="982">
          <cell r="A982" t="str">
            <v>CMRLPT24131</v>
          </cell>
        </row>
        <row r="983">
          <cell r="A983" t="str">
            <v>CMRLPT24132</v>
          </cell>
        </row>
        <row r="984">
          <cell r="A984" t="str">
            <v>CMRLPT24133</v>
          </cell>
        </row>
        <row r="985">
          <cell r="A985" t="str">
            <v>CMRLPT24134</v>
          </cell>
        </row>
        <row r="986">
          <cell r="A986" t="str">
            <v>CMRLPT24135</v>
          </cell>
        </row>
        <row r="987">
          <cell r="A987" t="str">
            <v>CMRLPT24136</v>
          </cell>
        </row>
        <row r="988">
          <cell r="A988" t="str">
            <v>CMRLPT24137</v>
          </cell>
        </row>
        <row r="989">
          <cell r="A989" t="str">
            <v>CMRLPT24138</v>
          </cell>
        </row>
        <row r="990">
          <cell r="A990" t="str">
            <v>CMRLPT24139</v>
          </cell>
        </row>
        <row r="991">
          <cell r="A991" t="str">
            <v>CMRLPT24140</v>
          </cell>
        </row>
        <row r="992">
          <cell r="A992" t="str">
            <v>CMRLPT24141</v>
          </cell>
        </row>
        <row r="993">
          <cell r="A993" t="str">
            <v>CMRLPT24142</v>
          </cell>
        </row>
        <row r="994">
          <cell r="A994" t="str">
            <v>CMRLPT24143</v>
          </cell>
        </row>
        <row r="995">
          <cell r="A995" t="str">
            <v>CMRLPT24144</v>
          </cell>
        </row>
        <row r="996">
          <cell r="A996" t="str">
            <v>CMRLPT24144</v>
          </cell>
        </row>
        <row r="997">
          <cell r="A997" t="str">
            <v>CMRLPT24145</v>
          </cell>
        </row>
        <row r="998">
          <cell r="A998" t="str">
            <v>CMRLPT24146</v>
          </cell>
        </row>
        <row r="999">
          <cell r="A999" t="str">
            <v>CMRLPT24147</v>
          </cell>
        </row>
        <row r="1000">
          <cell r="A1000" t="str">
            <v>CMRLPT24149</v>
          </cell>
        </row>
        <row r="1001">
          <cell r="A1001" t="str">
            <v>CMRLPT24150</v>
          </cell>
        </row>
        <row r="1002">
          <cell r="A1002" t="str">
            <v>CMRLPT24151</v>
          </cell>
        </row>
        <row r="1003">
          <cell r="A1003" t="str">
            <v>CMRLPT24152</v>
          </cell>
        </row>
        <row r="1004">
          <cell r="A1004" t="str">
            <v>CMRLPT24153</v>
          </cell>
        </row>
        <row r="1005">
          <cell r="A1005" t="str">
            <v>CMRLPT24154</v>
          </cell>
        </row>
        <row r="1006">
          <cell r="A1006" t="str">
            <v>CMRLPT24158</v>
          </cell>
        </row>
        <row r="1007">
          <cell r="A1007" t="str">
            <v>CMRLPT24159</v>
          </cell>
        </row>
        <row r="1008">
          <cell r="A1008" t="str">
            <v>CMRLPT24160</v>
          </cell>
        </row>
        <row r="1009">
          <cell r="A1009" t="str">
            <v>CMRLPT24161</v>
          </cell>
        </row>
        <row r="1010">
          <cell r="A1010" t="str">
            <v>CMRLPT24162</v>
          </cell>
        </row>
        <row r="1011">
          <cell r="A1011" t="str">
            <v>CMRLPT24163</v>
          </cell>
        </row>
        <row r="1012">
          <cell r="A1012" t="str">
            <v>CMRLPT24164</v>
          </cell>
        </row>
        <row r="1013">
          <cell r="A1013" t="str">
            <v>CMRLPT24166</v>
          </cell>
        </row>
        <row r="1014">
          <cell r="A1014" t="str">
            <v>CMRLPT24168</v>
          </cell>
        </row>
        <row r="1015">
          <cell r="A1015" t="str">
            <v>CMRLPT24169</v>
          </cell>
        </row>
        <row r="1016">
          <cell r="A1016" t="str">
            <v>CMRLPT24170</v>
          </cell>
        </row>
        <row r="1017">
          <cell r="A1017" t="str">
            <v>CMRLPT24171</v>
          </cell>
        </row>
        <row r="1018">
          <cell r="A1018" t="str">
            <v>CMRLPT24172</v>
          </cell>
        </row>
        <row r="1019">
          <cell r="A1019" t="str">
            <v>CMRLPT24173</v>
          </cell>
        </row>
        <row r="1020">
          <cell r="A1020" t="str">
            <v>CMRLPT24174</v>
          </cell>
        </row>
        <row r="1021">
          <cell r="A1021" t="str">
            <v>CMRLPT24175</v>
          </cell>
        </row>
        <row r="1022">
          <cell r="A1022" t="str">
            <v>CMRLPT24176</v>
          </cell>
        </row>
        <row r="1023">
          <cell r="A1023" t="str">
            <v>CMRLPT24177</v>
          </cell>
        </row>
        <row r="1024">
          <cell r="A1024" t="str">
            <v>CMRLPT24178</v>
          </cell>
        </row>
        <row r="1025">
          <cell r="A1025" t="str">
            <v>CMRLPT24179</v>
          </cell>
        </row>
        <row r="1026">
          <cell r="A1026" t="str">
            <v>CMRLPT24180</v>
          </cell>
        </row>
        <row r="1027">
          <cell r="A1027" t="str">
            <v>CMRLPT24181</v>
          </cell>
        </row>
        <row r="1028">
          <cell r="A1028" t="str">
            <v>CMRLPT24182</v>
          </cell>
        </row>
        <row r="1029">
          <cell r="A1029" t="str">
            <v>CMRLPT24183</v>
          </cell>
        </row>
        <row r="1030">
          <cell r="A1030" t="str">
            <v>CMRLPT24184</v>
          </cell>
        </row>
        <row r="1031">
          <cell r="A1031" t="str">
            <v>CMRLPT24185</v>
          </cell>
        </row>
        <row r="1032">
          <cell r="A1032" t="str">
            <v>CMRLPT24186</v>
          </cell>
        </row>
        <row r="1033">
          <cell r="A1033" t="str">
            <v>CMRLPT24187</v>
          </cell>
        </row>
        <row r="1034">
          <cell r="A1034" t="str">
            <v>CMRLPT24188</v>
          </cell>
        </row>
        <row r="1035">
          <cell r="A1035" t="str">
            <v>CMRLPT24189</v>
          </cell>
        </row>
        <row r="1036">
          <cell r="A1036" t="str">
            <v>CMRLPT24190</v>
          </cell>
        </row>
        <row r="1037">
          <cell r="A1037" t="str">
            <v>CMRLPT24191</v>
          </cell>
        </row>
        <row r="1038">
          <cell r="A1038" t="str">
            <v>CMRLPT24192</v>
          </cell>
        </row>
        <row r="1039">
          <cell r="A1039" t="str">
            <v>CMRLPT24193</v>
          </cell>
        </row>
        <row r="1040">
          <cell r="A1040" t="str">
            <v>CMRLPT24194</v>
          </cell>
        </row>
        <row r="1041">
          <cell r="A1041" t="str">
            <v>CMRLPT24195</v>
          </cell>
        </row>
        <row r="1042">
          <cell r="A1042" t="str">
            <v>CMRLPT24196</v>
          </cell>
        </row>
        <row r="1043">
          <cell r="A1043" t="str">
            <v>CMRLPT24197</v>
          </cell>
        </row>
        <row r="1044">
          <cell r="A1044" t="str">
            <v>CMRLPT24198</v>
          </cell>
        </row>
        <row r="1045">
          <cell r="A1045" t="str">
            <v>CMRLPT24199</v>
          </cell>
        </row>
        <row r="1046">
          <cell r="A1046" t="str">
            <v>CMRLPT24202</v>
          </cell>
        </row>
        <row r="1047">
          <cell r="A1047" t="str">
            <v>CMRLPT24203</v>
          </cell>
        </row>
        <row r="1048">
          <cell r="A1048" t="str">
            <v>CMRLPT24204</v>
          </cell>
        </row>
        <row r="1049">
          <cell r="A1049" t="str">
            <v>CMRLPT24205</v>
          </cell>
        </row>
        <row r="1050">
          <cell r="A1050" t="str">
            <v>CMRLPT24206</v>
          </cell>
        </row>
        <row r="1051">
          <cell r="A1051" t="str">
            <v>CMRLPT25004</v>
          </cell>
        </row>
        <row r="1052">
          <cell r="A1052" t="str">
            <v>CMRLPT25005</v>
          </cell>
        </row>
        <row r="1053">
          <cell r="A1053" t="str">
            <v>CMRLPT25006</v>
          </cell>
        </row>
        <row r="1054">
          <cell r="A1054" t="str">
            <v>CMRLPT25007</v>
          </cell>
        </row>
        <row r="1055">
          <cell r="A1055" t="str">
            <v>CMRLPT25008</v>
          </cell>
        </row>
        <row r="1056">
          <cell r="A1056" t="str">
            <v>CMRLPT25009</v>
          </cell>
        </row>
        <row r="1057">
          <cell r="A1057" t="str">
            <v>CMRLPT25010</v>
          </cell>
        </row>
        <row r="1058">
          <cell r="A1058" t="str">
            <v>CMRLPT25011</v>
          </cell>
        </row>
        <row r="1059">
          <cell r="A1059" t="str">
            <v>CMRLPT25012</v>
          </cell>
        </row>
        <row r="1060">
          <cell r="A1060" t="str">
            <v>CMRLPT25013</v>
          </cell>
        </row>
        <row r="1061">
          <cell r="A1061" t="str">
            <v>CMRLPT25014</v>
          </cell>
        </row>
        <row r="1062">
          <cell r="A1062" t="str">
            <v>CMRLPT25015</v>
          </cell>
        </row>
        <row r="1063">
          <cell r="A1063" t="str">
            <v>CMRLPT25016</v>
          </cell>
        </row>
        <row r="1064">
          <cell r="A1064" t="str">
            <v>CMRLPT25017</v>
          </cell>
        </row>
        <row r="1065">
          <cell r="A1065" t="str">
            <v>CMRLPT25018</v>
          </cell>
        </row>
        <row r="1066">
          <cell r="A1066" t="str">
            <v>CMRLPT25020</v>
          </cell>
        </row>
        <row r="1067">
          <cell r="A1067" t="str">
            <v>CMRLPT25021</v>
          </cell>
        </row>
        <row r="1068">
          <cell r="A1068" t="str">
            <v>CMRLPT25022</v>
          </cell>
        </row>
        <row r="1069">
          <cell r="A1069" t="str">
            <v>CMRLPT25023</v>
          </cell>
        </row>
        <row r="1070">
          <cell r="A1070" t="str">
            <v>CMRLPT25024</v>
          </cell>
        </row>
        <row r="1071">
          <cell r="A1071" t="str">
            <v>CMRLPT25025</v>
          </cell>
        </row>
        <row r="1072">
          <cell r="A1072" t="str">
            <v>CMRLPT25026</v>
          </cell>
        </row>
        <row r="1073">
          <cell r="A1073" t="str">
            <v>CMRLPT25027</v>
          </cell>
        </row>
        <row r="1074">
          <cell r="A1074" t="str">
            <v>CMRLPT25028</v>
          </cell>
        </row>
        <row r="1075">
          <cell r="A1075" t="str">
            <v>CMRLPT25029</v>
          </cell>
        </row>
        <row r="1076">
          <cell r="A1076" t="str">
            <v>CMRLPT25030</v>
          </cell>
        </row>
        <row r="1077">
          <cell r="A1077" t="str">
            <v>CMRLPT25031</v>
          </cell>
        </row>
        <row r="1078">
          <cell r="A1078" t="str">
            <v>CMRLPT25032</v>
          </cell>
        </row>
        <row r="1079">
          <cell r="A1079" t="str">
            <v>CMRLPT25033</v>
          </cell>
        </row>
        <row r="1080">
          <cell r="A1080" t="str">
            <v>CMRLPT25034</v>
          </cell>
        </row>
        <row r="1081">
          <cell r="A1081" t="str">
            <v>CMRLPT25035</v>
          </cell>
        </row>
        <row r="1082">
          <cell r="A1082" t="str">
            <v>CMRLPT25036</v>
          </cell>
        </row>
        <row r="1083">
          <cell r="A1083" t="str">
            <v>CMRLPT25037</v>
          </cell>
        </row>
        <row r="1084">
          <cell r="A1084" t="str">
            <v>CMRLPT25038</v>
          </cell>
        </row>
        <row r="1085">
          <cell r="A1085" t="str">
            <v>CMRLPT25039</v>
          </cell>
        </row>
        <row r="1086">
          <cell r="A1086" t="str">
            <v>CMRLPT25040</v>
          </cell>
        </row>
        <row r="1087">
          <cell r="A1087" t="str">
            <v>CMRLPT25041</v>
          </cell>
        </row>
        <row r="1088">
          <cell r="A1088" t="str">
            <v>CMRLPT25042</v>
          </cell>
        </row>
        <row r="1089">
          <cell r="A1089" t="str">
            <v>CMRLPT25043</v>
          </cell>
        </row>
        <row r="1090">
          <cell r="A1090" t="str">
            <v>CMRLPT25044</v>
          </cell>
        </row>
        <row r="1091">
          <cell r="A1091" t="str">
            <v>CMRLPT25045</v>
          </cell>
        </row>
        <row r="1092">
          <cell r="A1092" t="str">
            <v>CMRLPT25046</v>
          </cell>
        </row>
        <row r="1093">
          <cell r="A1093" t="str">
            <v>CMRLPT25047</v>
          </cell>
        </row>
        <row r="1094">
          <cell r="A1094" t="str">
            <v>CMRLPT25048</v>
          </cell>
        </row>
        <row r="1095">
          <cell r="A1095" t="str">
            <v>CMRLPT25049</v>
          </cell>
        </row>
        <row r="1096">
          <cell r="A1096" t="str">
            <v>CMRLPT25051</v>
          </cell>
        </row>
        <row r="1097">
          <cell r="A1097" t="str">
            <v>CMRLPT25053</v>
          </cell>
        </row>
        <row r="1098">
          <cell r="A1098" t="str">
            <v>CMRLPT25054</v>
          </cell>
        </row>
        <row r="1099">
          <cell r="A1099" t="str">
            <v>CMRLPT25055</v>
          </cell>
        </row>
        <row r="1100">
          <cell r="A1100" t="str">
            <v>CMRLPT25056</v>
          </cell>
        </row>
        <row r="1101">
          <cell r="A1101" t="str">
            <v>CMRLPT25057</v>
          </cell>
        </row>
        <row r="1102">
          <cell r="A1102" t="str">
            <v>CMRLTP19172</v>
          </cell>
        </row>
        <row r="1103">
          <cell r="A1103" t="str">
            <v>CMRLTP20065</v>
          </cell>
        </row>
        <row r="1104">
          <cell r="A1104" t="str">
            <v>CMRTAB20258</v>
          </cell>
        </row>
        <row r="1105">
          <cell r="A1105" t="str">
            <v>CMRTAB20269</v>
          </cell>
        </row>
        <row r="1106">
          <cell r="A1106" t="str">
            <v>CMRTAB20283</v>
          </cell>
        </row>
        <row r="1107">
          <cell r="A1107" t="str">
            <v>CMRTAB20293</v>
          </cell>
        </row>
        <row r="1108">
          <cell r="A1108" t="str">
            <v>CMRTAB20295</v>
          </cell>
        </row>
        <row r="1109">
          <cell r="A1109" t="str">
            <v>CMRTAB20301</v>
          </cell>
        </row>
        <row r="1110">
          <cell r="A1110" t="str">
            <v>CMRTAB20310</v>
          </cell>
        </row>
        <row r="1111">
          <cell r="A1111" t="str">
            <v>CMRTAB20317</v>
          </cell>
        </row>
        <row r="1112">
          <cell r="A1112" t="str">
            <v>CMRTAB20320</v>
          </cell>
        </row>
        <row r="1113">
          <cell r="A1113" t="str">
            <v>CMRTAB20336</v>
          </cell>
        </row>
        <row r="1114">
          <cell r="A1114" t="str">
            <v>CMRTAB20337</v>
          </cell>
        </row>
        <row r="1115">
          <cell r="A1115" t="str">
            <v>CMRTAB20338</v>
          </cell>
        </row>
        <row r="1116">
          <cell r="A1116" t="str">
            <v>CMRTAB20341</v>
          </cell>
        </row>
        <row r="1117">
          <cell r="A1117" t="str">
            <v>CMRTLV21003</v>
          </cell>
        </row>
        <row r="1118">
          <cell r="A1118" t="str">
            <v>CMRTLV22007</v>
          </cell>
        </row>
        <row r="1119">
          <cell r="A1119" t="str">
            <v>CMRUCT15071</v>
          </cell>
        </row>
        <row r="1120">
          <cell r="A1120" t="str">
            <v>CMRUCT19005</v>
          </cell>
        </row>
        <row r="1121">
          <cell r="A1121" t="str">
            <v>CMRUCT19025</v>
          </cell>
        </row>
        <row r="1122">
          <cell r="A1122" t="str">
            <v>CMRUCT19068</v>
          </cell>
        </row>
        <row r="1123">
          <cell r="A1123" t="str">
            <v>CMRUCT19072</v>
          </cell>
        </row>
        <row r="1124">
          <cell r="A1124" t="str">
            <v>CMRUCT19072</v>
          </cell>
        </row>
        <row r="1125">
          <cell r="A1125" t="str">
            <v>CMRUCT19072</v>
          </cell>
        </row>
        <row r="1126">
          <cell r="A1126" t="str">
            <v>CMRUCT19072</v>
          </cell>
        </row>
        <row r="1127">
          <cell r="A1127" t="str">
            <v>CMRUCT19073</v>
          </cell>
        </row>
        <row r="1128">
          <cell r="A1128" t="str">
            <v>CMRUCT19087</v>
          </cell>
        </row>
        <row r="1129">
          <cell r="A1129" t="str">
            <v>CMRUCT19093</v>
          </cell>
        </row>
        <row r="1130">
          <cell r="A1130" t="str">
            <v>CMRUCT19101</v>
          </cell>
        </row>
        <row r="1131">
          <cell r="A1131" t="str">
            <v>CMRUCT19102</v>
          </cell>
        </row>
        <row r="1132">
          <cell r="A1132" t="str">
            <v>CMRUCT19119</v>
          </cell>
        </row>
        <row r="1133">
          <cell r="A1133" t="str">
            <v>CMRUCT19121</v>
          </cell>
        </row>
        <row r="1134">
          <cell r="A1134" t="str">
            <v>CMRUCT19128</v>
          </cell>
        </row>
        <row r="1135">
          <cell r="A1135" t="str">
            <v>CMRUCT19130</v>
          </cell>
        </row>
        <row r="1136">
          <cell r="A1136" t="str">
            <v>CMRUCT19137</v>
          </cell>
        </row>
        <row r="1137">
          <cell r="A1137" t="str">
            <v>CMRUCT19151</v>
          </cell>
        </row>
        <row r="1138">
          <cell r="A1138" t="str">
            <v>CMRUCT19169</v>
          </cell>
        </row>
        <row r="1139">
          <cell r="A1139" t="str">
            <v>CMRUCT19202</v>
          </cell>
        </row>
        <row r="1140">
          <cell r="A1140" t="str">
            <v>CMRUCT19204</v>
          </cell>
        </row>
        <row r="1141">
          <cell r="A1141" t="str">
            <v>CMRUCT19207</v>
          </cell>
        </row>
        <row r="1142">
          <cell r="A1142" t="str">
            <v>CMRUCT19220</v>
          </cell>
        </row>
        <row r="1143">
          <cell r="A1143" t="str">
            <v>CMRUCT19227</v>
          </cell>
        </row>
        <row r="1144">
          <cell r="A1144" t="str">
            <v>CMRUCT19234</v>
          </cell>
        </row>
        <row r="1145">
          <cell r="A1145" t="str">
            <v>CMRUCT19246</v>
          </cell>
        </row>
        <row r="1146">
          <cell r="A1146" t="str">
            <v>CMRUCT19253</v>
          </cell>
        </row>
        <row r="1147">
          <cell r="A1147" t="str">
            <v>CMRUCT19256</v>
          </cell>
        </row>
        <row r="1148">
          <cell r="A1148" t="str">
            <v>CMRUCT20001</v>
          </cell>
        </row>
        <row r="1149">
          <cell r="A1149" t="str">
            <v>CMRUCT20002</v>
          </cell>
        </row>
        <row r="1150">
          <cell r="A1150" t="str">
            <v>CMRUCT20004</v>
          </cell>
        </row>
        <row r="1151">
          <cell r="A1151" t="str">
            <v>CMRUCT20005</v>
          </cell>
        </row>
        <row r="1152">
          <cell r="A1152" t="str">
            <v>CMRUCT20006</v>
          </cell>
        </row>
        <row r="1153">
          <cell r="A1153" t="str">
            <v>CMRUCT20007</v>
          </cell>
        </row>
        <row r="1154">
          <cell r="A1154" t="str">
            <v>CMRUCT20009</v>
          </cell>
        </row>
        <row r="1155">
          <cell r="A1155" t="str">
            <v>CMRUCT20010</v>
          </cell>
        </row>
        <row r="1156">
          <cell r="A1156" t="str">
            <v>CMRUCT20011</v>
          </cell>
        </row>
        <row r="1157">
          <cell r="A1157" t="str">
            <v>CMRUCT20012</v>
          </cell>
        </row>
        <row r="1158">
          <cell r="A1158" t="str">
            <v>CMRUCT20013</v>
          </cell>
        </row>
        <row r="1159">
          <cell r="A1159" t="str">
            <v>CMRUCT20014</v>
          </cell>
        </row>
        <row r="1160">
          <cell r="A1160" t="str">
            <v>CMRUCT20015</v>
          </cell>
        </row>
        <row r="1161">
          <cell r="A1161" t="str">
            <v>CMRUCT20016</v>
          </cell>
        </row>
        <row r="1162">
          <cell r="A1162" t="str">
            <v>CMRUCT20017</v>
          </cell>
        </row>
        <row r="1163">
          <cell r="A1163" t="str">
            <v>CMRUCT20018</v>
          </cell>
        </row>
        <row r="1164">
          <cell r="A1164" t="str">
            <v>CMRUCT20019</v>
          </cell>
        </row>
        <row r="1165">
          <cell r="A1165" t="str">
            <v>CMRUCT20022</v>
          </cell>
        </row>
        <row r="1166">
          <cell r="A1166" t="str">
            <v>CMRUCT20023</v>
          </cell>
        </row>
        <row r="1167">
          <cell r="A1167" t="str">
            <v>CMRUCT20024</v>
          </cell>
        </row>
        <row r="1168">
          <cell r="A1168" t="str">
            <v>CMRUCT20025</v>
          </cell>
        </row>
        <row r="1169">
          <cell r="A1169" t="str">
            <v>CMRUCT20026</v>
          </cell>
        </row>
        <row r="1170">
          <cell r="A1170" t="str">
            <v>CMRUCT20027</v>
          </cell>
        </row>
        <row r="1171">
          <cell r="A1171" t="str">
            <v>CMRUCT20028</v>
          </cell>
        </row>
        <row r="1172">
          <cell r="A1172" t="str">
            <v>CMRUCT20030</v>
          </cell>
        </row>
        <row r="1173">
          <cell r="A1173" t="str">
            <v>CMRUCT20031</v>
          </cell>
        </row>
        <row r="1174">
          <cell r="A1174" t="str">
            <v>CMRUCT20033</v>
          </cell>
        </row>
        <row r="1175">
          <cell r="A1175" t="str">
            <v>CMRUCT20034</v>
          </cell>
        </row>
        <row r="1176">
          <cell r="A1176" t="str">
            <v>CMRUCT20035</v>
          </cell>
        </row>
        <row r="1177">
          <cell r="A1177" t="str">
            <v>CMRUCT20037</v>
          </cell>
        </row>
        <row r="1178">
          <cell r="A1178" t="str">
            <v>CMRUCT20039</v>
          </cell>
        </row>
        <row r="1179">
          <cell r="A1179" t="str">
            <v>CMRUCT20042</v>
          </cell>
        </row>
        <row r="1180">
          <cell r="A1180" t="str">
            <v>CMRUCT20043</v>
          </cell>
        </row>
        <row r="1181">
          <cell r="A1181" t="str">
            <v>CMRUCT20044</v>
          </cell>
        </row>
        <row r="1182">
          <cell r="A1182" t="str">
            <v>CMRUCT20046</v>
          </cell>
        </row>
        <row r="1183">
          <cell r="A1183" t="str">
            <v>CMRUCT20047</v>
          </cell>
        </row>
        <row r="1184">
          <cell r="A1184" t="str">
            <v>CMRUCT20048</v>
          </cell>
        </row>
        <row r="1185">
          <cell r="A1185" t="str">
            <v>CMRUCT20049</v>
          </cell>
        </row>
        <row r="1186">
          <cell r="A1186" t="str">
            <v>CMRUCT20050</v>
          </cell>
        </row>
        <row r="1187">
          <cell r="A1187" t="str">
            <v>CMRUCT20051</v>
          </cell>
        </row>
        <row r="1188">
          <cell r="A1188" t="str">
            <v>CMRUCT20052</v>
          </cell>
        </row>
        <row r="1189">
          <cell r="A1189" t="str">
            <v>CMRUCT20053</v>
          </cell>
        </row>
        <row r="1190">
          <cell r="A1190" t="str">
            <v>CMRUCT20054</v>
          </cell>
        </row>
        <row r="1191">
          <cell r="A1191" t="str">
            <v>CMRUCT20055</v>
          </cell>
        </row>
        <row r="1192">
          <cell r="A1192" t="str">
            <v>CMRUCT20056</v>
          </cell>
        </row>
        <row r="1193">
          <cell r="A1193" t="str">
            <v>CMRUCT20057</v>
          </cell>
        </row>
        <row r="1194">
          <cell r="A1194" t="str">
            <v>CMRUCT20060</v>
          </cell>
        </row>
        <row r="1195">
          <cell r="A1195" t="str">
            <v>CMRUCT20061</v>
          </cell>
        </row>
        <row r="1196">
          <cell r="A1196" t="str">
            <v>CMRUCT20062</v>
          </cell>
        </row>
        <row r="1197">
          <cell r="A1197" t="str">
            <v>CMRUCT20063</v>
          </cell>
        </row>
        <row r="1198">
          <cell r="A1198" t="str">
            <v>CMRUCT20064</v>
          </cell>
        </row>
        <row r="1199">
          <cell r="A1199" t="str">
            <v>CMRUCT20065</v>
          </cell>
        </row>
        <row r="1200">
          <cell r="A1200" t="str">
            <v>CMRUCT20066</v>
          </cell>
        </row>
        <row r="1201">
          <cell r="A1201" t="str">
            <v>CMRUCT20067</v>
          </cell>
        </row>
        <row r="1202">
          <cell r="A1202" t="str">
            <v>CMRUCT20068</v>
          </cell>
        </row>
        <row r="1203">
          <cell r="A1203" t="str">
            <v>CMRUCT20069</v>
          </cell>
        </row>
        <row r="1204">
          <cell r="A1204" t="str">
            <v>CMRUCT20070</v>
          </cell>
        </row>
        <row r="1205">
          <cell r="A1205" t="str">
            <v>CMRUCT20071</v>
          </cell>
        </row>
        <row r="1206">
          <cell r="A1206" t="str">
            <v>CMRUCT20072</v>
          </cell>
        </row>
        <row r="1207">
          <cell r="A1207" t="str">
            <v>CMRUCT20073</v>
          </cell>
        </row>
        <row r="1208">
          <cell r="A1208" t="str">
            <v>CMRUCT20074</v>
          </cell>
        </row>
        <row r="1209">
          <cell r="A1209" t="str">
            <v>CMRUCT20076</v>
          </cell>
        </row>
        <row r="1210">
          <cell r="A1210" t="str">
            <v>CMRUCT20077</v>
          </cell>
        </row>
        <row r="1211">
          <cell r="A1211" t="str">
            <v>CMRUCT20078</v>
          </cell>
        </row>
        <row r="1212">
          <cell r="A1212" t="str">
            <v>CMRUCT20079</v>
          </cell>
        </row>
        <row r="1213">
          <cell r="A1213" t="str">
            <v>CMRUCT20080</v>
          </cell>
        </row>
        <row r="1214">
          <cell r="A1214" t="str">
            <v>CMRUCT20081</v>
          </cell>
        </row>
        <row r="1215">
          <cell r="A1215" t="str">
            <v>CMRUCT20082</v>
          </cell>
        </row>
        <row r="1216">
          <cell r="A1216" t="str">
            <v>CMRUCT20083</v>
          </cell>
        </row>
        <row r="1217">
          <cell r="A1217" t="str">
            <v>CMRUCT20084</v>
          </cell>
        </row>
        <row r="1218">
          <cell r="A1218" t="str">
            <v>CMRUCT20085</v>
          </cell>
        </row>
        <row r="1219">
          <cell r="A1219" t="str">
            <v>CMRUCT20087</v>
          </cell>
        </row>
        <row r="1220">
          <cell r="A1220" t="str">
            <v>CMRUCT20089</v>
          </cell>
        </row>
        <row r="1221">
          <cell r="A1221" t="str">
            <v>CMRUCT20090</v>
          </cell>
        </row>
        <row r="1222">
          <cell r="A1222" t="str">
            <v>CMRUCT20091</v>
          </cell>
        </row>
        <row r="1223">
          <cell r="A1223" t="str">
            <v>CMRUCT20092</v>
          </cell>
        </row>
        <row r="1224">
          <cell r="A1224" t="str">
            <v>CMRUCT20093</v>
          </cell>
        </row>
        <row r="1225">
          <cell r="A1225" t="str">
            <v>CMRUCT20094</v>
          </cell>
        </row>
        <row r="1226">
          <cell r="A1226" t="str">
            <v>CMRUCT20095</v>
          </cell>
        </row>
        <row r="1227">
          <cell r="A1227" t="str">
            <v>CMRUCT20096</v>
          </cell>
        </row>
        <row r="1228">
          <cell r="A1228" t="str">
            <v>CMRUCT20097</v>
          </cell>
        </row>
        <row r="1229">
          <cell r="A1229" t="str">
            <v>CMRUCT20098</v>
          </cell>
        </row>
        <row r="1230">
          <cell r="A1230" t="str">
            <v>CMRUCT20099</v>
          </cell>
        </row>
        <row r="1231">
          <cell r="A1231" t="str">
            <v>CMRUCT20100</v>
          </cell>
        </row>
        <row r="1232">
          <cell r="A1232" t="str">
            <v>CMRUCT20102</v>
          </cell>
        </row>
        <row r="1233">
          <cell r="A1233" t="str">
            <v>CMRUCT20103</v>
          </cell>
        </row>
        <row r="1234">
          <cell r="A1234" t="str">
            <v>CMRUCT20105</v>
          </cell>
        </row>
        <row r="1235">
          <cell r="A1235" t="str">
            <v>CMRUCT20107</v>
          </cell>
        </row>
        <row r="1236">
          <cell r="A1236" t="str">
            <v>CMRUCT20108</v>
          </cell>
        </row>
        <row r="1237">
          <cell r="A1237" t="str">
            <v>CMRUCT20109</v>
          </cell>
        </row>
        <row r="1238">
          <cell r="A1238" t="str">
            <v>CMRUCT20114</v>
          </cell>
        </row>
        <row r="1239">
          <cell r="A1239" t="str">
            <v>CMRUCT20115</v>
          </cell>
        </row>
        <row r="1240">
          <cell r="A1240" t="str">
            <v>CMRUCT20119</v>
          </cell>
        </row>
        <row r="1241">
          <cell r="A1241" t="str">
            <v>CMRUCT20120</v>
          </cell>
        </row>
        <row r="1242">
          <cell r="A1242" t="str">
            <v>CMRUCT20121</v>
          </cell>
        </row>
        <row r="1243">
          <cell r="A1243" t="str">
            <v>CMRUCT20123</v>
          </cell>
        </row>
        <row r="1244">
          <cell r="A1244" t="str">
            <v>CMRUCT20124</v>
          </cell>
        </row>
        <row r="1245">
          <cell r="A1245" t="str">
            <v>CMRUCT20125</v>
          </cell>
        </row>
        <row r="1246">
          <cell r="A1246" t="str">
            <v>CMRUCT20126</v>
          </cell>
        </row>
        <row r="1247">
          <cell r="A1247" t="str">
            <v>CMRUCT20130</v>
          </cell>
        </row>
        <row r="1248">
          <cell r="A1248" t="str">
            <v>CMRUCT20133</v>
          </cell>
        </row>
        <row r="1249">
          <cell r="A1249" t="str">
            <v>CMRUCT20134</v>
          </cell>
        </row>
        <row r="1250">
          <cell r="A1250" t="str">
            <v>CMRUCT20135</v>
          </cell>
        </row>
        <row r="1251">
          <cell r="A1251" t="str">
            <v>CMRUCT20138</v>
          </cell>
        </row>
        <row r="1252">
          <cell r="A1252" t="str">
            <v>CMRUCT20140</v>
          </cell>
        </row>
        <row r="1253">
          <cell r="A1253" t="str">
            <v>CMRUCT20144</v>
          </cell>
        </row>
        <row r="1254">
          <cell r="A1254" t="str">
            <v>CMRUCT20145</v>
          </cell>
        </row>
        <row r="1255">
          <cell r="A1255" t="str">
            <v>CMRUCT20146</v>
          </cell>
        </row>
        <row r="1256">
          <cell r="A1256" t="str">
            <v>CMRUCT20148</v>
          </cell>
        </row>
        <row r="1257">
          <cell r="A1257" t="str">
            <v>CMRUCT20149</v>
          </cell>
        </row>
        <row r="1258">
          <cell r="A1258" t="str">
            <v>CMRUCT20151</v>
          </cell>
        </row>
        <row r="1259">
          <cell r="A1259" t="str">
            <v>CMRUCT20152</v>
          </cell>
        </row>
        <row r="1260">
          <cell r="A1260" t="str">
            <v>CMRUCT20154</v>
          </cell>
        </row>
        <row r="1261">
          <cell r="A1261" t="str">
            <v>CMRUCT20155</v>
          </cell>
        </row>
        <row r="1262">
          <cell r="A1262" t="str">
            <v>CMRUCT20163</v>
          </cell>
        </row>
        <row r="1263">
          <cell r="A1263" t="str">
            <v>CMRUCT20164</v>
          </cell>
        </row>
        <row r="1264">
          <cell r="A1264" t="str">
            <v>CMRUCT20165</v>
          </cell>
        </row>
        <row r="1265">
          <cell r="A1265" t="str">
            <v>CMRUCT20166</v>
          </cell>
        </row>
        <row r="1266">
          <cell r="A1266" t="str">
            <v>CMRUCT20170</v>
          </cell>
        </row>
        <row r="1267">
          <cell r="A1267" t="str">
            <v>CMRUCT20173</v>
          </cell>
        </row>
        <row r="1268">
          <cell r="A1268" t="str">
            <v>CMRUCT20174</v>
          </cell>
        </row>
        <row r="1269">
          <cell r="A1269" t="str">
            <v>CMRUCT20176</v>
          </cell>
        </row>
        <row r="1270">
          <cell r="A1270" t="str">
            <v>CMRUCT21002</v>
          </cell>
        </row>
        <row r="1271">
          <cell r="A1271" t="str">
            <v>CMRUCT21004</v>
          </cell>
        </row>
        <row r="1272">
          <cell r="A1272" t="str">
            <v>CMRUCT21006</v>
          </cell>
        </row>
        <row r="1273">
          <cell r="A1273" t="str">
            <v>CMRUCT21007</v>
          </cell>
        </row>
        <row r="1274">
          <cell r="A1274" t="str">
            <v>CMRUCT21008</v>
          </cell>
        </row>
        <row r="1275">
          <cell r="A1275" t="str">
            <v>CMRUCT21010</v>
          </cell>
        </row>
        <row r="1276">
          <cell r="A1276" t="str">
            <v>CMRUCT21011</v>
          </cell>
        </row>
        <row r="1277">
          <cell r="A1277" t="str">
            <v>CMRUCT21012</v>
          </cell>
        </row>
        <row r="1278">
          <cell r="A1278" t="str">
            <v>CMRUCT21013</v>
          </cell>
        </row>
        <row r="1279">
          <cell r="A1279" t="str">
            <v>CMRUCT21014</v>
          </cell>
        </row>
        <row r="1280">
          <cell r="A1280" t="str">
            <v>CMRUCT21015</v>
          </cell>
        </row>
        <row r="1281">
          <cell r="A1281" t="str">
            <v>CMRUCT21016</v>
          </cell>
        </row>
        <row r="1282">
          <cell r="A1282" t="str">
            <v>CMRUCT21017</v>
          </cell>
        </row>
        <row r="1283">
          <cell r="A1283" t="str">
            <v>CMRUCT21018</v>
          </cell>
        </row>
        <row r="1284">
          <cell r="A1284" t="str">
            <v>CMRUCT21020</v>
          </cell>
        </row>
        <row r="1285">
          <cell r="A1285" t="str">
            <v>CMRUCT21023</v>
          </cell>
        </row>
        <row r="1286">
          <cell r="A1286" t="str">
            <v>CMRUCT21026</v>
          </cell>
        </row>
        <row r="1287">
          <cell r="A1287" t="str">
            <v>CMRUCT21027</v>
          </cell>
        </row>
        <row r="1288">
          <cell r="A1288" t="str">
            <v>CMRUCT21028</v>
          </cell>
        </row>
        <row r="1289">
          <cell r="A1289" t="str">
            <v>CMRUCT21029</v>
          </cell>
        </row>
        <row r="1290">
          <cell r="A1290" t="str">
            <v>CMRUCT21030</v>
          </cell>
        </row>
        <row r="1291">
          <cell r="A1291" t="str">
            <v>CMRUCT21031</v>
          </cell>
        </row>
        <row r="1292">
          <cell r="A1292" t="str">
            <v>CMRUCT21032</v>
          </cell>
        </row>
        <row r="1293">
          <cell r="A1293" t="str">
            <v>CMRUCT21033</v>
          </cell>
        </row>
        <row r="1294">
          <cell r="A1294" t="str">
            <v>CMRUCT21034</v>
          </cell>
        </row>
        <row r="1295">
          <cell r="A1295" t="str">
            <v>CMRUCT21035</v>
          </cell>
        </row>
        <row r="1296">
          <cell r="A1296" t="str">
            <v>CMRUCT21036</v>
          </cell>
        </row>
        <row r="1297">
          <cell r="A1297" t="str">
            <v>CMRUCT21037</v>
          </cell>
        </row>
        <row r="1298">
          <cell r="A1298" t="str">
            <v>CMRUCT21039</v>
          </cell>
        </row>
        <row r="1299">
          <cell r="A1299" t="str">
            <v>CMRUCT21040</v>
          </cell>
        </row>
        <row r="1300">
          <cell r="A1300" t="str">
            <v>CMRUCT21041</v>
          </cell>
        </row>
        <row r="1301">
          <cell r="A1301" t="str">
            <v>CMRUCT21042</v>
          </cell>
        </row>
        <row r="1302">
          <cell r="A1302" t="str">
            <v>CMRUCT21043</v>
          </cell>
        </row>
        <row r="1303">
          <cell r="A1303" t="str">
            <v>CMRUCT21044</v>
          </cell>
        </row>
        <row r="1304">
          <cell r="A1304" t="str">
            <v>CMRUCT21045</v>
          </cell>
        </row>
        <row r="1305">
          <cell r="A1305" t="str">
            <v>CMRUCT21046</v>
          </cell>
        </row>
        <row r="1306">
          <cell r="A1306" t="str">
            <v>CMRUCT21047</v>
          </cell>
        </row>
        <row r="1307">
          <cell r="A1307" t="str">
            <v>CMRUCT21048</v>
          </cell>
        </row>
        <row r="1308">
          <cell r="A1308" t="str">
            <v>CMRUCT21049</v>
          </cell>
        </row>
        <row r="1309">
          <cell r="A1309" t="str">
            <v>CMRUCT21050</v>
          </cell>
        </row>
        <row r="1310">
          <cell r="A1310" t="str">
            <v>CMRUCT21051</v>
          </cell>
        </row>
        <row r="1311">
          <cell r="A1311" t="str">
            <v>CMRUCT21052</v>
          </cell>
        </row>
        <row r="1312">
          <cell r="A1312" t="str">
            <v>CMRUCT21053</v>
          </cell>
        </row>
        <row r="1313">
          <cell r="A1313" t="str">
            <v>CMRUCT21054</v>
          </cell>
        </row>
        <row r="1314">
          <cell r="A1314" t="str">
            <v>CMRUCT21055</v>
          </cell>
        </row>
        <row r="1315">
          <cell r="A1315" t="str">
            <v>CMRUCT21057</v>
          </cell>
        </row>
        <row r="1316">
          <cell r="A1316" t="str">
            <v>CMRUCT21058</v>
          </cell>
        </row>
        <row r="1317">
          <cell r="A1317" t="str">
            <v>CMRUCT21059</v>
          </cell>
        </row>
        <row r="1318">
          <cell r="A1318" t="str">
            <v>CMRUCT21060</v>
          </cell>
        </row>
        <row r="1319">
          <cell r="A1319" t="str">
            <v>CMRUCT21061</v>
          </cell>
        </row>
        <row r="1320">
          <cell r="A1320" t="str">
            <v>CMRUCT21062</v>
          </cell>
        </row>
        <row r="1321">
          <cell r="A1321" t="str">
            <v>CMRUCT21064</v>
          </cell>
        </row>
        <row r="1322">
          <cell r="A1322" t="str">
            <v>CMRUCT21065</v>
          </cell>
        </row>
        <row r="1323">
          <cell r="A1323" t="str">
            <v>CMRUCT21066</v>
          </cell>
        </row>
        <row r="1324">
          <cell r="A1324" t="str">
            <v>CMRUCT21067</v>
          </cell>
        </row>
        <row r="1325">
          <cell r="A1325" t="str">
            <v>CMRUCT21069</v>
          </cell>
        </row>
        <row r="1326">
          <cell r="A1326" t="str">
            <v>CMRUCT21070</v>
          </cell>
        </row>
        <row r="1327">
          <cell r="A1327" t="str">
            <v>CMRUCT21071</v>
          </cell>
        </row>
        <row r="1328">
          <cell r="A1328" t="str">
            <v>CMRUCT21072</v>
          </cell>
        </row>
        <row r="1329">
          <cell r="A1329" t="str">
            <v>CMRUCT21075</v>
          </cell>
        </row>
        <row r="1330">
          <cell r="A1330" t="str">
            <v>CMRUCT21076</v>
          </cell>
        </row>
        <row r="1331">
          <cell r="A1331" t="str">
            <v>CMRUCT21077</v>
          </cell>
        </row>
        <row r="1332">
          <cell r="A1332" t="str">
            <v>CMRUCT21078</v>
          </cell>
        </row>
        <row r="1333">
          <cell r="A1333" t="str">
            <v>CMRUCT21079</v>
          </cell>
        </row>
        <row r="1334">
          <cell r="A1334" t="str">
            <v>CMRUCT21080</v>
          </cell>
        </row>
        <row r="1335">
          <cell r="A1335" t="str">
            <v>CMRUCT21081</v>
          </cell>
        </row>
        <row r="1336">
          <cell r="A1336" t="str">
            <v>CMRUCT21083</v>
          </cell>
        </row>
        <row r="1337">
          <cell r="A1337" t="str">
            <v>CMRUCT21084</v>
          </cell>
        </row>
        <row r="1338">
          <cell r="A1338" t="str">
            <v>CMRUCT21085</v>
          </cell>
        </row>
        <row r="1339">
          <cell r="A1339" t="str">
            <v>CMRUCT21086</v>
          </cell>
        </row>
        <row r="1340">
          <cell r="A1340" t="str">
            <v>CMRUCT21087</v>
          </cell>
        </row>
        <row r="1341">
          <cell r="A1341" t="str">
            <v>CMRUCT21089</v>
          </cell>
        </row>
        <row r="1342">
          <cell r="A1342" t="str">
            <v>CMRUCT21090</v>
          </cell>
        </row>
        <row r="1343">
          <cell r="A1343" t="str">
            <v>CMRUCT21091</v>
          </cell>
        </row>
        <row r="1344">
          <cell r="A1344" t="str">
            <v>CMRUCT21092</v>
          </cell>
        </row>
        <row r="1345">
          <cell r="A1345" t="str">
            <v>CMRUCT21093</v>
          </cell>
        </row>
        <row r="1346">
          <cell r="A1346" t="str">
            <v>CMRUCT21094</v>
          </cell>
        </row>
        <row r="1347">
          <cell r="A1347" t="str">
            <v>CMRUCT21095</v>
          </cell>
        </row>
        <row r="1348">
          <cell r="A1348" t="str">
            <v>CMRUCT21096</v>
          </cell>
        </row>
        <row r="1349">
          <cell r="A1349" t="str">
            <v>CMRUCT21097</v>
          </cell>
        </row>
        <row r="1350">
          <cell r="A1350" t="str">
            <v>CMRUCT21098</v>
          </cell>
        </row>
        <row r="1351">
          <cell r="A1351" t="str">
            <v>CMRUCT21099</v>
          </cell>
        </row>
        <row r="1352">
          <cell r="A1352" t="str">
            <v>CMRUCT21100</v>
          </cell>
        </row>
        <row r="1353">
          <cell r="A1353" t="str">
            <v>CMRUCT21102</v>
          </cell>
        </row>
        <row r="1354">
          <cell r="A1354" t="str">
            <v>CMRUCT21103</v>
          </cell>
        </row>
        <row r="1355">
          <cell r="A1355" t="str">
            <v>CMRUCT21104</v>
          </cell>
        </row>
        <row r="1356">
          <cell r="A1356" t="str">
            <v>CMRUCT21105</v>
          </cell>
        </row>
        <row r="1357">
          <cell r="A1357" t="str">
            <v>CMRUCT21106</v>
          </cell>
        </row>
        <row r="1358">
          <cell r="A1358" t="str">
            <v>CMRUCT21107</v>
          </cell>
        </row>
        <row r="1359">
          <cell r="A1359" t="str">
            <v>CMRUCT21108</v>
          </cell>
        </row>
        <row r="1360">
          <cell r="A1360" t="str">
            <v>CMRUCT21109</v>
          </cell>
        </row>
        <row r="1361">
          <cell r="A1361" t="str">
            <v>CMRUCT21110</v>
          </cell>
        </row>
        <row r="1362">
          <cell r="A1362" t="str">
            <v>CMRUCT21111</v>
          </cell>
        </row>
        <row r="1363">
          <cell r="A1363" t="str">
            <v>CMRUCT21112</v>
          </cell>
        </row>
        <row r="1364">
          <cell r="A1364" t="str">
            <v>CMRUCT21113</v>
          </cell>
        </row>
        <row r="1365">
          <cell r="A1365" t="str">
            <v>CMRUCT21114</v>
          </cell>
        </row>
        <row r="1366">
          <cell r="A1366" t="str">
            <v>CMRUCT21115</v>
          </cell>
        </row>
        <row r="1367">
          <cell r="A1367" t="str">
            <v>CMRUCT21116</v>
          </cell>
        </row>
        <row r="1368">
          <cell r="A1368" t="str">
            <v>CMRUCT21117</v>
          </cell>
        </row>
        <row r="1369">
          <cell r="A1369" t="str">
            <v>CMRUCT21118</v>
          </cell>
        </row>
        <row r="1370">
          <cell r="A1370" t="str">
            <v>CMRUCT21119</v>
          </cell>
        </row>
        <row r="1371">
          <cell r="A1371" t="str">
            <v>CMRUCT21120</v>
          </cell>
        </row>
        <row r="1372">
          <cell r="A1372" t="str">
            <v>CMRUCT21122</v>
          </cell>
        </row>
        <row r="1373">
          <cell r="A1373" t="str">
            <v>CMRUCT21123</v>
          </cell>
        </row>
        <row r="1374">
          <cell r="A1374" t="str">
            <v>CMRUCT21124</v>
          </cell>
        </row>
        <row r="1375">
          <cell r="A1375" t="str">
            <v>CMRUCT21125</v>
          </cell>
        </row>
        <row r="1376">
          <cell r="A1376" t="str">
            <v>CMRUCT21127</v>
          </cell>
        </row>
        <row r="1377">
          <cell r="A1377" t="str">
            <v>CMRUCT21128</v>
          </cell>
        </row>
        <row r="1378">
          <cell r="A1378" t="str">
            <v>CMRUCT21130</v>
          </cell>
        </row>
        <row r="1379">
          <cell r="A1379" t="str">
            <v>CMRUCT21131</v>
          </cell>
        </row>
        <row r="1380">
          <cell r="A1380" t="str">
            <v>CMRUCT21133</v>
          </cell>
        </row>
        <row r="1381">
          <cell r="A1381" t="str">
            <v>CMRUCT21135</v>
          </cell>
        </row>
        <row r="1382">
          <cell r="A1382" t="str">
            <v>CMRUCT22001</v>
          </cell>
        </row>
        <row r="1383">
          <cell r="A1383" t="str">
            <v>CMRUCT22002</v>
          </cell>
        </row>
        <row r="1384">
          <cell r="A1384" t="str">
            <v>CMRUCT22003</v>
          </cell>
        </row>
        <row r="1385">
          <cell r="A1385" t="str">
            <v>CMRUCT22004</v>
          </cell>
        </row>
        <row r="1386">
          <cell r="A1386" t="str">
            <v>CMRUCT22005</v>
          </cell>
        </row>
        <row r="1387">
          <cell r="A1387" t="str">
            <v>CMRUCT22006</v>
          </cell>
        </row>
        <row r="1388">
          <cell r="A1388" t="str">
            <v>CMRUCT22008</v>
          </cell>
        </row>
        <row r="1389">
          <cell r="A1389" t="str">
            <v>CMRUCT22009</v>
          </cell>
        </row>
        <row r="1390">
          <cell r="A1390" t="str">
            <v>CMRUCT22010</v>
          </cell>
        </row>
        <row r="1391">
          <cell r="A1391" t="str">
            <v>CMRUCT22011</v>
          </cell>
        </row>
        <row r="1392">
          <cell r="A1392" t="str">
            <v>CMRUCT22012</v>
          </cell>
        </row>
        <row r="1393">
          <cell r="A1393" t="str">
            <v>CMRUCT22013</v>
          </cell>
        </row>
        <row r="1394">
          <cell r="A1394" t="str">
            <v>CMRUCT22014</v>
          </cell>
        </row>
        <row r="1395">
          <cell r="A1395" t="str">
            <v>CMRUCT22015</v>
          </cell>
        </row>
        <row r="1396">
          <cell r="A1396" t="str">
            <v>CMRUCT22016</v>
          </cell>
        </row>
        <row r="1397">
          <cell r="A1397" t="str">
            <v>CMRUCT22017</v>
          </cell>
        </row>
        <row r="1398">
          <cell r="A1398" t="str">
            <v>CMRUCT22018</v>
          </cell>
        </row>
        <row r="1399">
          <cell r="A1399" t="str">
            <v>CMRUCT22019</v>
          </cell>
        </row>
        <row r="1400">
          <cell r="A1400" t="str">
            <v>CMRUCT22020</v>
          </cell>
        </row>
        <row r="1401">
          <cell r="A1401" t="str">
            <v>CMRUCT22021</v>
          </cell>
        </row>
        <row r="1402">
          <cell r="A1402" t="str">
            <v>CMRUCT22022</v>
          </cell>
        </row>
        <row r="1403">
          <cell r="A1403" t="str">
            <v>CMRUCT22024</v>
          </cell>
        </row>
        <row r="1404">
          <cell r="A1404" t="str">
            <v>CMRUCT22025</v>
          </cell>
        </row>
        <row r="1405">
          <cell r="A1405" t="str">
            <v>CMRUCT22026</v>
          </cell>
        </row>
        <row r="1406">
          <cell r="A1406" t="str">
            <v>CMRUCT22027</v>
          </cell>
        </row>
        <row r="1407">
          <cell r="A1407" t="str">
            <v>CMRUCT22028</v>
          </cell>
        </row>
        <row r="1408">
          <cell r="A1408" t="str">
            <v>CMRUCT22029</v>
          </cell>
        </row>
        <row r="1409">
          <cell r="A1409" t="str">
            <v>CMRUCT22030</v>
          </cell>
        </row>
        <row r="1410">
          <cell r="A1410" t="str">
            <v>CMRUCT22031</v>
          </cell>
        </row>
        <row r="1411">
          <cell r="A1411" t="str">
            <v>CMRUCT22032</v>
          </cell>
        </row>
        <row r="1412">
          <cell r="A1412" t="str">
            <v>CMRUCT22033</v>
          </cell>
        </row>
        <row r="1413">
          <cell r="A1413" t="str">
            <v>CMRUCT22034</v>
          </cell>
        </row>
        <row r="1414">
          <cell r="A1414" t="str">
            <v>CMRUCT22035</v>
          </cell>
        </row>
        <row r="1415">
          <cell r="A1415" t="str">
            <v>CMRUCT22036</v>
          </cell>
        </row>
        <row r="1416">
          <cell r="A1416" t="str">
            <v>CMRUCT22038</v>
          </cell>
        </row>
        <row r="1417">
          <cell r="A1417" t="str">
            <v>CMRUCT22039</v>
          </cell>
        </row>
        <row r="1418">
          <cell r="A1418" t="str">
            <v>CMRUCT22040</v>
          </cell>
        </row>
        <row r="1419">
          <cell r="A1419" t="str">
            <v>CMRUCT22041</v>
          </cell>
        </row>
        <row r="1420">
          <cell r="A1420" t="str">
            <v>CMRUCT22042</v>
          </cell>
        </row>
        <row r="1421">
          <cell r="A1421" t="str">
            <v>CMRUCT22043</v>
          </cell>
        </row>
        <row r="1422">
          <cell r="A1422" t="str">
            <v>CMRUCT22044</v>
          </cell>
        </row>
        <row r="1423">
          <cell r="A1423" t="str">
            <v>CMRUCT22045</v>
          </cell>
        </row>
        <row r="1424">
          <cell r="A1424" t="str">
            <v>CMRUCT22046</v>
          </cell>
        </row>
        <row r="1425">
          <cell r="A1425" t="str">
            <v>CMRUCT22047</v>
          </cell>
        </row>
        <row r="1426">
          <cell r="A1426" t="str">
            <v>CMRUCT22048</v>
          </cell>
        </row>
        <row r="1427">
          <cell r="A1427" t="str">
            <v>CMRUCT22049</v>
          </cell>
        </row>
        <row r="1428">
          <cell r="A1428" t="str">
            <v>CMRUCT22050</v>
          </cell>
        </row>
        <row r="1429">
          <cell r="A1429" t="str">
            <v>CMRUCT22051</v>
          </cell>
        </row>
        <row r="1430">
          <cell r="A1430" t="str">
            <v>CMRUCT22053</v>
          </cell>
        </row>
        <row r="1431">
          <cell r="A1431" t="str">
            <v>CMRUCT22054</v>
          </cell>
        </row>
        <row r="1432">
          <cell r="A1432" t="str">
            <v>CMRUCT22055</v>
          </cell>
        </row>
        <row r="1433">
          <cell r="A1433" t="str">
            <v>CMRUCT22056</v>
          </cell>
        </row>
        <row r="1434">
          <cell r="A1434" t="str">
            <v>CMRUCT22057</v>
          </cell>
        </row>
        <row r="1435">
          <cell r="A1435" t="str">
            <v>CMRUCT22058</v>
          </cell>
        </row>
        <row r="1436">
          <cell r="A1436" t="str">
            <v>CMRUCT22062</v>
          </cell>
        </row>
        <row r="1437">
          <cell r="A1437" t="str">
            <v>CMRUCT22063</v>
          </cell>
        </row>
        <row r="1438">
          <cell r="A1438" t="str">
            <v>CMRUCT22064</v>
          </cell>
        </row>
        <row r="1439">
          <cell r="A1439" t="str">
            <v>CMRUCT22065</v>
          </cell>
        </row>
        <row r="1440">
          <cell r="A1440" t="str">
            <v>CMRUCT22068</v>
          </cell>
        </row>
        <row r="1441">
          <cell r="A1441" t="str">
            <v>CMRUCT22069</v>
          </cell>
        </row>
        <row r="1442">
          <cell r="A1442" t="str">
            <v>CMRUCT22070</v>
          </cell>
        </row>
        <row r="1443">
          <cell r="A1443" t="str">
            <v>CMRUCT22071</v>
          </cell>
        </row>
        <row r="1444">
          <cell r="A1444" t="str">
            <v>CMRUCT22072</v>
          </cell>
        </row>
        <row r="1445">
          <cell r="A1445" t="str">
            <v>CMRUCT22073</v>
          </cell>
        </row>
        <row r="1446">
          <cell r="A1446" t="str">
            <v>CMRUCT22074</v>
          </cell>
        </row>
        <row r="1447">
          <cell r="A1447" t="str">
            <v>CMRUCT22075</v>
          </cell>
        </row>
        <row r="1448">
          <cell r="A1448" t="str">
            <v>CMRUCT22077</v>
          </cell>
        </row>
        <row r="1449">
          <cell r="A1449" t="str">
            <v>CMRUCT22078</v>
          </cell>
        </row>
        <row r="1450">
          <cell r="A1450" t="str">
            <v>CMRUCT22079</v>
          </cell>
        </row>
        <row r="1451">
          <cell r="A1451" t="str">
            <v>CMRUCT22080</v>
          </cell>
        </row>
        <row r="1452">
          <cell r="A1452" t="str">
            <v>CMRUCT22081</v>
          </cell>
        </row>
        <row r="1453">
          <cell r="A1453" t="str">
            <v>CMRUCT22082</v>
          </cell>
        </row>
        <row r="1454">
          <cell r="A1454" t="str">
            <v>CMRUCT22083</v>
          </cell>
        </row>
        <row r="1455">
          <cell r="A1455" t="str">
            <v>CMRUCT22084</v>
          </cell>
        </row>
        <row r="1456">
          <cell r="A1456" t="str">
            <v>CMRUCT22085</v>
          </cell>
        </row>
        <row r="1457">
          <cell r="A1457" t="str">
            <v>CMRUCT22086</v>
          </cell>
        </row>
        <row r="1458">
          <cell r="A1458" t="str">
            <v>CMRUCT22087</v>
          </cell>
        </row>
        <row r="1459">
          <cell r="A1459" t="str">
            <v>CMRUCT22088</v>
          </cell>
        </row>
        <row r="1460">
          <cell r="A1460" t="str">
            <v>CMRUCT22089</v>
          </cell>
        </row>
        <row r="1461">
          <cell r="A1461" t="str">
            <v>CMRUCT22090</v>
          </cell>
        </row>
        <row r="1462">
          <cell r="A1462" t="str">
            <v>CMRUCT22091</v>
          </cell>
        </row>
        <row r="1463">
          <cell r="A1463" t="str">
            <v>CMRUCT22092</v>
          </cell>
        </row>
        <row r="1464">
          <cell r="A1464" t="str">
            <v>CMRUCT22093</v>
          </cell>
        </row>
        <row r="1465">
          <cell r="A1465" t="str">
            <v>CMRUCT22094</v>
          </cell>
        </row>
        <row r="1466">
          <cell r="A1466" t="str">
            <v>CMRUCT22095</v>
          </cell>
        </row>
        <row r="1467">
          <cell r="A1467" t="str">
            <v>CMRUCT22096</v>
          </cell>
        </row>
        <row r="1468">
          <cell r="A1468" t="str">
            <v>CMRUCT22097</v>
          </cell>
        </row>
        <row r="1469">
          <cell r="A1469" t="str">
            <v>CMRUCT22098</v>
          </cell>
        </row>
        <row r="1470">
          <cell r="A1470" t="str">
            <v>CMRUCT22099</v>
          </cell>
        </row>
        <row r="1471">
          <cell r="A1471" t="str">
            <v>CMRUCT22100</v>
          </cell>
        </row>
        <row r="1472">
          <cell r="A1472" t="str">
            <v>CMRUCT22101</v>
          </cell>
        </row>
        <row r="1473">
          <cell r="A1473" t="str">
            <v>CMRUCT22102</v>
          </cell>
        </row>
        <row r="1474">
          <cell r="A1474" t="str">
            <v>CMRUCT22103</v>
          </cell>
        </row>
        <row r="1475">
          <cell r="A1475" t="str">
            <v>CMRUCT22105</v>
          </cell>
        </row>
        <row r="1476">
          <cell r="A1476" t="str">
            <v>CMRUCT22107</v>
          </cell>
        </row>
        <row r="1477">
          <cell r="A1477" t="str">
            <v>CMRUCT22108</v>
          </cell>
        </row>
        <row r="1478">
          <cell r="A1478" t="str">
            <v>CMRUCT22109</v>
          </cell>
        </row>
        <row r="1479">
          <cell r="A1479" t="str">
            <v>CMRUCT22110</v>
          </cell>
        </row>
        <row r="1480">
          <cell r="A1480" t="str">
            <v>CMRUCT22111</v>
          </cell>
        </row>
        <row r="1481">
          <cell r="A1481" t="str">
            <v>CMRUCT22112</v>
          </cell>
        </row>
        <row r="1482">
          <cell r="A1482" t="str">
            <v>CMRUCT22113</v>
          </cell>
        </row>
        <row r="1483">
          <cell r="A1483" t="str">
            <v>CMRUCT22114</v>
          </cell>
        </row>
        <row r="1484">
          <cell r="A1484" t="str">
            <v>CMRUCT22115</v>
          </cell>
        </row>
        <row r="1485">
          <cell r="A1485" t="str">
            <v>CMRUCT22116</v>
          </cell>
        </row>
        <row r="1486">
          <cell r="A1486" t="str">
            <v>CMRUCT22117</v>
          </cell>
        </row>
        <row r="1487">
          <cell r="A1487" t="str">
            <v>CMRUCT22118</v>
          </cell>
        </row>
        <row r="1488">
          <cell r="A1488" t="str">
            <v>CMRUCT22119</v>
          </cell>
        </row>
        <row r="1489">
          <cell r="A1489" t="str">
            <v>CMRUCT22120</v>
          </cell>
        </row>
        <row r="1490">
          <cell r="A1490" t="str">
            <v>CMRUCT22121</v>
          </cell>
        </row>
        <row r="1491">
          <cell r="A1491" t="str">
            <v>CMRUCT22122</v>
          </cell>
        </row>
        <row r="1492">
          <cell r="A1492" t="str">
            <v>CMRUCT22123</v>
          </cell>
        </row>
        <row r="1493">
          <cell r="A1493" t="str">
            <v>CMRUCT22126</v>
          </cell>
        </row>
        <row r="1494">
          <cell r="A1494" t="str">
            <v>CMRUCT22127</v>
          </cell>
        </row>
        <row r="1495">
          <cell r="A1495" t="str">
            <v>CMRUCT22129</v>
          </cell>
        </row>
        <row r="1496">
          <cell r="A1496" t="str">
            <v>CMRUCT22130</v>
          </cell>
        </row>
        <row r="1497">
          <cell r="A1497" t="str">
            <v>CMRUCT22131</v>
          </cell>
        </row>
        <row r="1498">
          <cell r="A1498" t="str">
            <v>CMRUCT22133</v>
          </cell>
        </row>
        <row r="1499">
          <cell r="A1499" t="str">
            <v>CMRUCT22134</v>
          </cell>
        </row>
        <row r="1500">
          <cell r="A1500" t="str">
            <v>CMRUCT22137</v>
          </cell>
        </row>
        <row r="1501">
          <cell r="A1501" t="str">
            <v>CMRUCT22138</v>
          </cell>
        </row>
        <row r="1502">
          <cell r="A1502" t="str">
            <v>CMRUCT22139</v>
          </cell>
        </row>
        <row r="1503">
          <cell r="A1503" t="str">
            <v>CMRUCT22140</v>
          </cell>
        </row>
        <row r="1504">
          <cell r="A1504" t="str">
            <v>CMRUCT22142</v>
          </cell>
        </row>
        <row r="1505">
          <cell r="A1505" t="str">
            <v>CMRUCT22143</v>
          </cell>
        </row>
        <row r="1506">
          <cell r="A1506" t="str">
            <v>CMRUCT22144</v>
          </cell>
        </row>
        <row r="1507">
          <cell r="A1507" t="str">
            <v>CMRUCT22145</v>
          </cell>
        </row>
        <row r="1508">
          <cell r="A1508" t="str">
            <v>CMRUCT22146</v>
          </cell>
        </row>
        <row r="1509">
          <cell r="A1509" t="str">
            <v>CMRUCT22147</v>
          </cell>
        </row>
        <row r="1510">
          <cell r="A1510" t="str">
            <v>CMRUCT22148</v>
          </cell>
        </row>
        <row r="1511">
          <cell r="A1511" t="str">
            <v>CMRUCT22149</v>
          </cell>
        </row>
        <row r="1512">
          <cell r="A1512" t="str">
            <v>CMRUCT22151</v>
          </cell>
        </row>
        <row r="1513">
          <cell r="A1513" t="str">
            <v>CMRUCT22152</v>
          </cell>
        </row>
        <row r="1514">
          <cell r="A1514" t="str">
            <v>CMRUCT22155</v>
          </cell>
        </row>
        <row r="1515">
          <cell r="A1515" t="str">
            <v>CMRUCT22156</v>
          </cell>
        </row>
        <row r="1516">
          <cell r="A1516" t="str">
            <v>CMRUCT22157</v>
          </cell>
        </row>
        <row r="1517">
          <cell r="A1517" t="str">
            <v>CMRUCT22160</v>
          </cell>
        </row>
        <row r="1518">
          <cell r="A1518" t="str">
            <v>CMRUCT22161</v>
          </cell>
        </row>
        <row r="1519">
          <cell r="A1519" t="str">
            <v>CMRUCT22162</v>
          </cell>
        </row>
        <row r="1520">
          <cell r="A1520" t="str">
            <v>CMRUCT22163</v>
          </cell>
        </row>
        <row r="1521">
          <cell r="A1521" t="str">
            <v>CMRUCT22164</v>
          </cell>
        </row>
        <row r="1522">
          <cell r="A1522" t="str">
            <v>CMRUCT22166</v>
          </cell>
        </row>
        <row r="1523">
          <cell r="A1523" t="str">
            <v>CMRUCT22167</v>
          </cell>
        </row>
        <row r="1524">
          <cell r="A1524" t="str">
            <v>CMRUCT22169</v>
          </cell>
        </row>
        <row r="1525">
          <cell r="A1525" t="str">
            <v>CMRUCT23001</v>
          </cell>
        </row>
        <row r="1526">
          <cell r="A1526" t="str">
            <v>CMRUCT23002</v>
          </cell>
        </row>
        <row r="1527">
          <cell r="A1527" t="str">
            <v>CMRUCT23003</v>
          </cell>
        </row>
        <row r="1528">
          <cell r="A1528" t="str">
            <v>CMRUCT23004</v>
          </cell>
        </row>
        <row r="1529">
          <cell r="A1529" t="str">
            <v>CMRUCT23005</v>
          </cell>
        </row>
        <row r="1530">
          <cell r="A1530" t="str">
            <v>CMRUCT23006</v>
          </cell>
        </row>
        <row r="1531">
          <cell r="A1531" t="str">
            <v>CMRUCT23007</v>
          </cell>
        </row>
        <row r="1532">
          <cell r="A1532" t="str">
            <v>CMRUCT23008</v>
          </cell>
        </row>
        <row r="1533">
          <cell r="A1533" t="str">
            <v>CMRUCT23009</v>
          </cell>
        </row>
        <row r="1534">
          <cell r="A1534" t="str">
            <v>CMRUCT23010</v>
          </cell>
        </row>
        <row r="1535">
          <cell r="A1535" t="str">
            <v>CMRUCT23011</v>
          </cell>
        </row>
        <row r="1536">
          <cell r="A1536" t="str">
            <v>CMRUCT23012</v>
          </cell>
        </row>
        <row r="1537">
          <cell r="A1537" t="str">
            <v>CMRUCT23013</v>
          </cell>
        </row>
        <row r="1538">
          <cell r="A1538" t="str">
            <v>CMRUCT23013</v>
          </cell>
        </row>
        <row r="1539">
          <cell r="A1539" t="str">
            <v>CMRUCT23014</v>
          </cell>
        </row>
        <row r="1540">
          <cell r="A1540" t="str">
            <v>CMRUCT23015</v>
          </cell>
        </row>
        <row r="1541">
          <cell r="A1541" t="str">
            <v>CMRUCT23016</v>
          </cell>
        </row>
        <row r="1542">
          <cell r="A1542" t="str">
            <v>CMRUCT23017</v>
          </cell>
        </row>
        <row r="1543">
          <cell r="A1543" t="str">
            <v>CMRUCT23018</v>
          </cell>
        </row>
        <row r="1544">
          <cell r="A1544" t="str">
            <v>CMRUCT23019</v>
          </cell>
        </row>
        <row r="1545">
          <cell r="A1545" t="str">
            <v>CMRUCT23020</v>
          </cell>
        </row>
        <row r="1546">
          <cell r="A1546" t="str">
            <v>CMRUCT23021</v>
          </cell>
        </row>
        <row r="1547">
          <cell r="A1547" t="str">
            <v>CMRUCT23022</v>
          </cell>
        </row>
        <row r="1548">
          <cell r="A1548" t="str">
            <v>CMRUCT23023</v>
          </cell>
        </row>
        <row r="1549">
          <cell r="A1549" t="str">
            <v>CMRUCT23024</v>
          </cell>
        </row>
        <row r="1550">
          <cell r="A1550" t="str">
            <v>CMRUCT23025</v>
          </cell>
        </row>
        <row r="1551">
          <cell r="A1551" t="str">
            <v>CMRUCT23026</v>
          </cell>
        </row>
        <row r="1552">
          <cell r="A1552" t="str">
            <v>CMRUCT23027</v>
          </cell>
        </row>
        <row r="1553">
          <cell r="A1553" t="str">
            <v>CMRUCT23028</v>
          </cell>
        </row>
        <row r="1554">
          <cell r="A1554" t="str">
            <v>CMRUCT23029</v>
          </cell>
        </row>
        <row r="1555">
          <cell r="A1555" t="str">
            <v>CMRUCT23031</v>
          </cell>
        </row>
        <row r="1556">
          <cell r="A1556" t="str">
            <v>CMRUCT23032</v>
          </cell>
        </row>
        <row r="1557">
          <cell r="A1557" t="str">
            <v>CMRUCT23033</v>
          </cell>
        </row>
        <row r="1558">
          <cell r="A1558" t="str">
            <v>CMRUCT23034</v>
          </cell>
        </row>
        <row r="1559">
          <cell r="A1559" t="str">
            <v>CMRUCT23036</v>
          </cell>
        </row>
        <row r="1560">
          <cell r="A1560" t="str">
            <v>CMRUCT23037</v>
          </cell>
        </row>
        <row r="1561">
          <cell r="A1561" t="str">
            <v>CMRUCT23038</v>
          </cell>
        </row>
        <row r="1562">
          <cell r="A1562" t="str">
            <v>CMRUCT23039</v>
          </cell>
        </row>
        <row r="1563">
          <cell r="A1563" t="str">
            <v>CMRUCT23040</v>
          </cell>
        </row>
        <row r="1564">
          <cell r="A1564" t="str">
            <v>CMRUCT23041</v>
          </cell>
        </row>
        <row r="1565">
          <cell r="A1565" t="str">
            <v>CMRUCT23042</v>
          </cell>
        </row>
        <row r="1566">
          <cell r="A1566" t="str">
            <v>CMRUCT23043</v>
          </cell>
        </row>
        <row r="1567">
          <cell r="A1567" t="str">
            <v>CMRUCT23044</v>
          </cell>
        </row>
        <row r="1568">
          <cell r="A1568" t="str">
            <v>CMRUCT23045</v>
          </cell>
        </row>
        <row r="1569">
          <cell r="A1569" t="str">
            <v>CMRUCT23046</v>
          </cell>
        </row>
        <row r="1570">
          <cell r="A1570" t="str">
            <v>CMRUCT23047</v>
          </cell>
        </row>
        <row r="1571">
          <cell r="A1571" t="str">
            <v>CMRUCT23048</v>
          </cell>
        </row>
        <row r="1572">
          <cell r="A1572" t="str">
            <v>CMRUCT23049</v>
          </cell>
        </row>
        <row r="1573">
          <cell r="A1573" t="str">
            <v>CMRUCT23050</v>
          </cell>
        </row>
        <row r="1574">
          <cell r="A1574" t="str">
            <v>CMRUCT23051</v>
          </cell>
        </row>
        <row r="1575">
          <cell r="A1575" t="str">
            <v>CMRUCT23052</v>
          </cell>
        </row>
        <row r="1576">
          <cell r="A1576" t="str">
            <v>CMRUCT23053</v>
          </cell>
        </row>
        <row r="1577">
          <cell r="A1577" t="str">
            <v>CMRUCT23054</v>
          </cell>
        </row>
        <row r="1578">
          <cell r="A1578" t="str">
            <v>CMRUCT23055</v>
          </cell>
        </row>
        <row r="1579">
          <cell r="A1579" t="str">
            <v>CMRUCT23056</v>
          </cell>
        </row>
        <row r="1580">
          <cell r="A1580" t="str">
            <v>CMRUCT23057</v>
          </cell>
        </row>
        <row r="1581">
          <cell r="A1581" t="str">
            <v>CMRUCT23058</v>
          </cell>
        </row>
        <row r="1582">
          <cell r="A1582" t="str">
            <v>CMRUCT23059</v>
          </cell>
        </row>
        <row r="1583">
          <cell r="A1583" t="str">
            <v>CMRUCT23060</v>
          </cell>
        </row>
        <row r="1584">
          <cell r="A1584" t="str">
            <v>CMRUCT23061</v>
          </cell>
        </row>
        <row r="1585">
          <cell r="A1585" t="str">
            <v>CMRUCT23062</v>
          </cell>
        </row>
        <row r="1586">
          <cell r="A1586" t="str">
            <v>CMRUCT23063</v>
          </cell>
        </row>
        <row r="1587">
          <cell r="A1587" t="str">
            <v>CMRUCT23064</v>
          </cell>
        </row>
        <row r="1588">
          <cell r="A1588" t="str">
            <v>CMRUCT23065</v>
          </cell>
        </row>
        <row r="1589">
          <cell r="A1589" t="str">
            <v>CMRUCT23066</v>
          </cell>
        </row>
        <row r="1590">
          <cell r="A1590" t="str">
            <v>CMRUCT23068</v>
          </cell>
        </row>
        <row r="1591">
          <cell r="A1591" t="str">
            <v>CMRUCT23069</v>
          </cell>
        </row>
        <row r="1592">
          <cell r="A1592" t="str">
            <v>CMRUCT23071</v>
          </cell>
        </row>
        <row r="1593">
          <cell r="A1593" t="str">
            <v>CMRUCT23072</v>
          </cell>
        </row>
        <row r="1594">
          <cell r="A1594" t="str">
            <v>CMRUCT23073</v>
          </cell>
        </row>
        <row r="1595">
          <cell r="A1595" t="str">
            <v>CMRUCT23074</v>
          </cell>
        </row>
        <row r="1596">
          <cell r="A1596" t="str">
            <v>CMRUCT23076</v>
          </cell>
        </row>
        <row r="1597">
          <cell r="A1597" t="str">
            <v>CMRUCT23077</v>
          </cell>
        </row>
        <row r="1598">
          <cell r="A1598" t="str">
            <v>CMRUCT23078</v>
          </cell>
        </row>
        <row r="1599">
          <cell r="A1599" t="str">
            <v>CMRUCT23079</v>
          </cell>
        </row>
        <row r="1600">
          <cell r="A1600" t="str">
            <v>CMRUCT23080</v>
          </cell>
        </row>
        <row r="1601">
          <cell r="A1601" t="str">
            <v>CMRUCT23081</v>
          </cell>
        </row>
        <row r="1602">
          <cell r="A1602" t="str">
            <v>CMRUCT23082</v>
          </cell>
        </row>
        <row r="1603">
          <cell r="A1603" t="str">
            <v>CMRUCT23083</v>
          </cell>
        </row>
        <row r="1604">
          <cell r="A1604" t="str">
            <v>CMRUCT23084</v>
          </cell>
        </row>
        <row r="1605">
          <cell r="A1605" t="str">
            <v>CMRUCT23085</v>
          </cell>
        </row>
        <row r="1606">
          <cell r="A1606" t="str">
            <v>CMRUCT23085</v>
          </cell>
        </row>
        <row r="1607">
          <cell r="A1607" t="str">
            <v>CMRUCT23086</v>
          </cell>
        </row>
        <row r="1608">
          <cell r="A1608" t="str">
            <v>CMRUCT23086</v>
          </cell>
        </row>
        <row r="1609">
          <cell r="A1609" t="str">
            <v>CMRUCT23087</v>
          </cell>
        </row>
        <row r="1610">
          <cell r="A1610" t="str">
            <v>CMRUCT23087</v>
          </cell>
        </row>
        <row r="1611">
          <cell r="A1611" t="str">
            <v>CMRUCT23088</v>
          </cell>
        </row>
        <row r="1612">
          <cell r="A1612" t="str">
            <v>CMRUCT23088</v>
          </cell>
        </row>
        <row r="1613">
          <cell r="A1613" t="str">
            <v>CMRUCT23088</v>
          </cell>
        </row>
        <row r="1614">
          <cell r="A1614" t="str">
            <v>CMRUCT23089</v>
          </cell>
        </row>
        <row r="1615">
          <cell r="A1615" t="str">
            <v>CMRUCT23089</v>
          </cell>
        </row>
        <row r="1616">
          <cell r="A1616" t="str">
            <v>CMRUCT23090</v>
          </cell>
        </row>
        <row r="1617">
          <cell r="A1617" t="str">
            <v>CMRUCT23091</v>
          </cell>
        </row>
        <row r="1618">
          <cell r="A1618" t="str">
            <v>CMRUCT23092</v>
          </cell>
        </row>
        <row r="1619">
          <cell r="A1619" t="str">
            <v>CMRUCT23093</v>
          </cell>
        </row>
        <row r="1620">
          <cell r="A1620" t="str">
            <v>CMRUCT23094</v>
          </cell>
        </row>
        <row r="1621">
          <cell r="A1621" t="str">
            <v>CMRUCT23094</v>
          </cell>
        </row>
        <row r="1622">
          <cell r="A1622" t="str">
            <v>CMRUCT23095</v>
          </cell>
        </row>
        <row r="1623">
          <cell r="A1623" t="str">
            <v>CMRUCT23096</v>
          </cell>
        </row>
        <row r="1624">
          <cell r="A1624" t="str">
            <v>CMRUCT23097</v>
          </cell>
        </row>
        <row r="1625">
          <cell r="A1625" t="str">
            <v>CMRUCT23098</v>
          </cell>
        </row>
        <row r="1626">
          <cell r="A1626" t="str">
            <v>CMRUCT23099</v>
          </cell>
        </row>
        <row r="1627">
          <cell r="A1627" t="str">
            <v>CMRUCT23100</v>
          </cell>
        </row>
        <row r="1628">
          <cell r="A1628" t="str">
            <v>CMRUCT23101</v>
          </cell>
        </row>
        <row r="1629">
          <cell r="A1629" t="str">
            <v>CMRUCT23102</v>
          </cell>
        </row>
        <row r="1630">
          <cell r="A1630" t="str">
            <v>CMRUCT23103</v>
          </cell>
        </row>
        <row r="1631">
          <cell r="A1631" t="str">
            <v>CMRUCT23106</v>
          </cell>
        </row>
        <row r="1632">
          <cell r="A1632" t="str">
            <v>CMRUCT23107</v>
          </cell>
        </row>
        <row r="1633">
          <cell r="A1633" t="str">
            <v>CMRUCT23108</v>
          </cell>
        </row>
        <row r="1634">
          <cell r="A1634" t="str">
            <v>CMRUCT23109</v>
          </cell>
        </row>
        <row r="1635">
          <cell r="A1635" t="str">
            <v>CMRUCT23110</v>
          </cell>
        </row>
        <row r="1636">
          <cell r="A1636" t="str">
            <v>CMRUCT23111</v>
          </cell>
        </row>
        <row r="1637">
          <cell r="A1637" t="str">
            <v>CMRUCT23112</v>
          </cell>
        </row>
        <row r="1638">
          <cell r="A1638" t="str">
            <v>CMRUCT23113</v>
          </cell>
        </row>
        <row r="1639">
          <cell r="A1639" t="str">
            <v>CMRUCT23115</v>
          </cell>
        </row>
        <row r="1640">
          <cell r="A1640" t="str">
            <v>CMRUCT23116</v>
          </cell>
        </row>
        <row r="1641">
          <cell r="A1641" t="str">
            <v>CMRUCT23117</v>
          </cell>
        </row>
        <row r="1642">
          <cell r="A1642" t="str">
            <v>CMRUCT23117</v>
          </cell>
        </row>
        <row r="1643">
          <cell r="A1643" t="str">
            <v>CMRUCT23118</v>
          </cell>
        </row>
        <row r="1644">
          <cell r="A1644" t="str">
            <v>CMRUCT23119</v>
          </cell>
        </row>
        <row r="1645">
          <cell r="A1645" t="str">
            <v>CMRUCT23120</v>
          </cell>
        </row>
        <row r="1646">
          <cell r="A1646" t="str">
            <v>CMRUCT23121</v>
          </cell>
        </row>
        <row r="1647">
          <cell r="A1647" t="str">
            <v>CMRUCT23122</v>
          </cell>
        </row>
        <row r="1648">
          <cell r="A1648" t="str">
            <v>CMRUCT23123</v>
          </cell>
        </row>
        <row r="1649">
          <cell r="A1649" t="str">
            <v>CMRUCT23124</v>
          </cell>
        </row>
        <row r="1650">
          <cell r="A1650" t="str">
            <v>CMRUCT23125</v>
          </cell>
        </row>
        <row r="1651">
          <cell r="A1651" t="str">
            <v>CMRUCT23126</v>
          </cell>
        </row>
        <row r="1652">
          <cell r="A1652" t="str">
            <v>CMRUCT23127</v>
          </cell>
        </row>
        <row r="1653">
          <cell r="A1653" t="str">
            <v>CMRUCT23128</v>
          </cell>
        </row>
        <row r="1654">
          <cell r="A1654" t="str">
            <v>CMRUCT23129</v>
          </cell>
        </row>
        <row r="1655">
          <cell r="A1655" t="str">
            <v>CMRUCT23130</v>
          </cell>
        </row>
        <row r="1656">
          <cell r="A1656" t="str">
            <v>CMRUCT23131</v>
          </cell>
        </row>
        <row r="1657">
          <cell r="A1657" t="str">
            <v>CMRUCT23132</v>
          </cell>
        </row>
        <row r="1658">
          <cell r="A1658" t="str">
            <v>CMRUCT23133</v>
          </cell>
        </row>
        <row r="1659">
          <cell r="A1659" t="str">
            <v>CMRUCT23134</v>
          </cell>
        </row>
        <row r="1660">
          <cell r="A1660" t="str">
            <v>CMRUCT23135</v>
          </cell>
        </row>
        <row r="1661">
          <cell r="A1661" t="str">
            <v>CMRUCT23136</v>
          </cell>
        </row>
        <row r="1662">
          <cell r="A1662" t="str">
            <v>CMRUCT23137</v>
          </cell>
        </row>
        <row r="1663">
          <cell r="A1663" t="str">
            <v>CMRUCT23138</v>
          </cell>
        </row>
        <row r="1664">
          <cell r="A1664" t="str">
            <v>CMRUCT23140</v>
          </cell>
        </row>
        <row r="1665">
          <cell r="A1665" t="str">
            <v>CMRUCT23141</v>
          </cell>
        </row>
        <row r="1666">
          <cell r="A1666" t="str">
            <v>CMRUCT23142</v>
          </cell>
        </row>
        <row r="1667">
          <cell r="A1667" t="str">
            <v>CMRUCT23143</v>
          </cell>
        </row>
        <row r="1668">
          <cell r="A1668" t="str">
            <v>CMRUCT23144</v>
          </cell>
        </row>
        <row r="1669">
          <cell r="A1669" t="str">
            <v>CMRUCT23145</v>
          </cell>
        </row>
        <row r="1670">
          <cell r="A1670" t="str">
            <v>CMRUCT23146</v>
          </cell>
        </row>
        <row r="1671">
          <cell r="A1671" t="str">
            <v>CMRUCT23147</v>
          </cell>
        </row>
        <row r="1672">
          <cell r="A1672" t="str">
            <v>CMRUCT23148</v>
          </cell>
        </row>
        <row r="1673">
          <cell r="A1673" t="str">
            <v>CMRUCT23149</v>
          </cell>
        </row>
        <row r="1674">
          <cell r="A1674" t="str">
            <v>CMRUCT23150</v>
          </cell>
        </row>
        <row r="1675">
          <cell r="A1675" t="str">
            <v>CMRUCT23151</v>
          </cell>
        </row>
        <row r="1676">
          <cell r="A1676" t="str">
            <v>CMRUCT23152</v>
          </cell>
        </row>
        <row r="1677">
          <cell r="A1677" t="str">
            <v>CMRUCT23153</v>
          </cell>
        </row>
        <row r="1678">
          <cell r="A1678" t="str">
            <v>CMRUCT23154</v>
          </cell>
        </row>
        <row r="1679">
          <cell r="A1679" t="str">
            <v>CMRUCT23156</v>
          </cell>
        </row>
        <row r="1680">
          <cell r="A1680" t="str">
            <v>CMRUCT23159</v>
          </cell>
        </row>
        <row r="1681">
          <cell r="A1681" t="str">
            <v>CMRUCT23160</v>
          </cell>
        </row>
        <row r="1682">
          <cell r="A1682" t="str">
            <v>CMRUCT23161</v>
          </cell>
        </row>
        <row r="1683">
          <cell r="A1683" t="str">
            <v>CMRUCT23162</v>
          </cell>
        </row>
        <row r="1684">
          <cell r="A1684" t="str">
            <v>CMRUCT23163</v>
          </cell>
        </row>
        <row r="1685">
          <cell r="A1685" t="str">
            <v>CMRUCT23164</v>
          </cell>
        </row>
        <row r="1686">
          <cell r="A1686" t="str">
            <v>CMRUCT23165</v>
          </cell>
        </row>
        <row r="1687">
          <cell r="A1687" t="str">
            <v>CMRUCT23166</v>
          </cell>
        </row>
        <row r="1688">
          <cell r="A1688" t="str">
            <v>CMRUCT23167</v>
          </cell>
        </row>
        <row r="1689">
          <cell r="A1689" t="str">
            <v>CMRUCT23168</v>
          </cell>
        </row>
        <row r="1690">
          <cell r="A1690" t="str">
            <v>CMRUCT23169</v>
          </cell>
        </row>
        <row r="1691">
          <cell r="A1691" t="str">
            <v>CMRUCT23170</v>
          </cell>
        </row>
        <row r="1692">
          <cell r="A1692" t="str">
            <v>CMRUCT23171</v>
          </cell>
        </row>
        <row r="1693">
          <cell r="A1693" t="str">
            <v>CMRUCT23173</v>
          </cell>
        </row>
        <row r="1694">
          <cell r="A1694" t="str">
            <v>CMRUCT23174</v>
          </cell>
        </row>
        <row r="1695">
          <cell r="A1695" t="str">
            <v>CMRUCT23175</v>
          </cell>
        </row>
        <row r="1696">
          <cell r="A1696" t="str">
            <v>CMRUCT23176</v>
          </cell>
        </row>
        <row r="1697">
          <cell r="A1697" t="str">
            <v>CMRUCT23177</v>
          </cell>
        </row>
        <row r="1698">
          <cell r="A1698" t="str">
            <v>CMRUCT23178</v>
          </cell>
        </row>
        <row r="1699">
          <cell r="A1699" t="str">
            <v>CMRUCT23179</v>
          </cell>
        </row>
        <row r="1700">
          <cell r="A1700" t="str">
            <v>CMRUCT23180</v>
          </cell>
        </row>
        <row r="1701">
          <cell r="A1701" t="str">
            <v>CMRUCT23181</v>
          </cell>
        </row>
        <row r="1702">
          <cell r="A1702" t="str">
            <v>CMRUCT23182</v>
          </cell>
        </row>
        <row r="1703">
          <cell r="A1703" t="str">
            <v>CMRUCT23183</v>
          </cell>
        </row>
        <row r="1704">
          <cell r="A1704" t="str">
            <v>CMRUCT23184</v>
          </cell>
        </row>
        <row r="1705">
          <cell r="A1705" t="str">
            <v>CMRUCT23185</v>
          </cell>
        </row>
        <row r="1706">
          <cell r="A1706" t="str">
            <v>CMRUCT23186</v>
          </cell>
        </row>
        <row r="1707">
          <cell r="A1707" t="str">
            <v>CMRUCT23188</v>
          </cell>
        </row>
        <row r="1708">
          <cell r="A1708" t="str">
            <v>CMRUCT23190</v>
          </cell>
        </row>
        <row r="1709">
          <cell r="A1709" t="str">
            <v>CMRUCT23192</v>
          </cell>
        </row>
        <row r="1710">
          <cell r="A1710" t="str">
            <v>CMRUCT23195</v>
          </cell>
        </row>
        <row r="1711">
          <cell r="A1711" t="str">
            <v>CMRUCT23196</v>
          </cell>
        </row>
        <row r="1712">
          <cell r="A1712" t="str">
            <v>CMRUCT23197</v>
          </cell>
        </row>
        <row r="1713">
          <cell r="A1713" t="str">
            <v>CMRUCT23199</v>
          </cell>
        </row>
        <row r="1714">
          <cell r="A1714" t="str">
            <v>CMRUCT23200</v>
          </cell>
        </row>
        <row r="1715">
          <cell r="A1715" t="str">
            <v>CMRUCT23201</v>
          </cell>
        </row>
        <row r="1716">
          <cell r="A1716" t="str">
            <v>CMRUCT23203</v>
          </cell>
        </row>
        <row r="1717">
          <cell r="A1717" t="str">
            <v>CMRUCT23204</v>
          </cell>
        </row>
        <row r="1718">
          <cell r="A1718" t="str">
            <v>CMRUCT23205</v>
          </cell>
        </row>
        <row r="1719">
          <cell r="A1719" t="str">
            <v>CMRUCT23206</v>
          </cell>
        </row>
        <row r="1720">
          <cell r="A1720" t="str">
            <v>CMRUCT23207</v>
          </cell>
        </row>
        <row r="1721">
          <cell r="A1721" t="str">
            <v>CMRUCT23208</v>
          </cell>
        </row>
        <row r="1722">
          <cell r="A1722" t="str">
            <v>CMRUCT23209</v>
          </cell>
        </row>
        <row r="1723">
          <cell r="A1723" t="str">
            <v>CMRUCT23210</v>
          </cell>
        </row>
        <row r="1724">
          <cell r="A1724" t="str">
            <v>CMRUCT23211</v>
          </cell>
        </row>
        <row r="1725">
          <cell r="A1725" t="str">
            <v>CMRUCT23212</v>
          </cell>
        </row>
        <row r="1726">
          <cell r="A1726" t="str">
            <v>CMRUCT23213</v>
          </cell>
        </row>
        <row r="1727">
          <cell r="A1727" t="str">
            <v>CMRUCT23214</v>
          </cell>
        </row>
        <row r="1728">
          <cell r="A1728" t="str">
            <v>CMRUCT23215</v>
          </cell>
        </row>
        <row r="1729">
          <cell r="A1729" t="str">
            <v>CMRUCT23216</v>
          </cell>
        </row>
        <row r="1730">
          <cell r="A1730" t="str">
            <v>CMRUCT23217</v>
          </cell>
        </row>
        <row r="1731">
          <cell r="A1731" t="str">
            <v>CMRUCT23218</v>
          </cell>
        </row>
        <row r="1732">
          <cell r="A1732" t="str">
            <v>CMRUCT23219</v>
          </cell>
        </row>
        <row r="1733">
          <cell r="A1733" t="str">
            <v>CMRUCT23220</v>
          </cell>
        </row>
        <row r="1734">
          <cell r="A1734" t="str">
            <v>CMRUCT23221</v>
          </cell>
        </row>
        <row r="1735">
          <cell r="A1735" t="str">
            <v>CMRUCT23222</v>
          </cell>
        </row>
        <row r="1736">
          <cell r="A1736" t="str">
            <v>CMRUCT23223</v>
          </cell>
        </row>
        <row r="1737">
          <cell r="A1737" t="str">
            <v>CMRUCT23224</v>
          </cell>
        </row>
        <row r="1738">
          <cell r="A1738" t="str">
            <v>CMRUCT23225</v>
          </cell>
        </row>
        <row r="1739">
          <cell r="A1739" t="str">
            <v>CMRUCT23226</v>
          </cell>
        </row>
        <row r="1740">
          <cell r="A1740" t="str">
            <v>CMRUCT23227</v>
          </cell>
        </row>
        <row r="1741">
          <cell r="A1741" t="str">
            <v>CMRUCT23228</v>
          </cell>
        </row>
        <row r="1742">
          <cell r="A1742" t="str">
            <v>CMRUCT23229</v>
          </cell>
        </row>
        <row r="1743">
          <cell r="A1743" t="str">
            <v>CMRUCT23230</v>
          </cell>
        </row>
        <row r="1744">
          <cell r="A1744" t="str">
            <v>CMRUCT23231</v>
          </cell>
        </row>
        <row r="1745">
          <cell r="A1745" t="str">
            <v>CMRUCT23232</v>
          </cell>
        </row>
        <row r="1746">
          <cell r="A1746" t="str">
            <v>CMRUCT23233</v>
          </cell>
        </row>
        <row r="1747">
          <cell r="A1747" t="str">
            <v>CMRUCT23234</v>
          </cell>
        </row>
        <row r="1748">
          <cell r="A1748" t="str">
            <v>CMRUCT23236</v>
          </cell>
        </row>
        <row r="1749">
          <cell r="A1749" t="str">
            <v>CMRUCT23237</v>
          </cell>
        </row>
        <row r="1750">
          <cell r="A1750" t="str">
            <v>CMRUCT23240</v>
          </cell>
        </row>
        <row r="1751">
          <cell r="A1751" t="str">
            <v>CMRUCT23241</v>
          </cell>
        </row>
        <row r="1752">
          <cell r="A1752" t="str">
            <v>CMRUCT23242</v>
          </cell>
        </row>
        <row r="1753">
          <cell r="A1753" t="str">
            <v>CMRUCT23243</v>
          </cell>
        </row>
        <row r="1754">
          <cell r="A1754" t="str">
            <v>CMRUCT23244</v>
          </cell>
        </row>
        <row r="1755">
          <cell r="A1755" t="str">
            <v>CMRUCT23245</v>
          </cell>
        </row>
        <row r="1756">
          <cell r="A1756" t="str">
            <v>CMRUCT23246</v>
          </cell>
        </row>
        <row r="1757">
          <cell r="A1757" t="str">
            <v>CMRUCT23247</v>
          </cell>
        </row>
        <row r="1758">
          <cell r="A1758" t="str">
            <v>CMRUCT23248</v>
          </cell>
        </row>
        <row r="1759">
          <cell r="A1759" t="str">
            <v>CMRUCT23249</v>
          </cell>
        </row>
        <row r="1760">
          <cell r="A1760" t="str">
            <v>CMRUCT23250</v>
          </cell>
        </row>
        <row r="1761">
          <cell r="A1761" t="str">
            <v>CMRUCT23251</v>
          </cell>
        </row>
        <row r="1762">
          <cell r="A1762" t="str">
            <v>CMRUCT23252</v>
          </cell>
        </row>
        <row r="1763">
          <cell r="A1763" t="str">
            <v>CMRUCT23253</v>
          </cell>
        </row>
        <row r="1764">
          <cell r="A1764" t="str">
            <v>CMRUCT23254</v>
          </cell>
        </row>
        <row r="1765">
          <cell r="A1765" t="str">
            <v>CMRUCT23256</v>
          </cell>
        </row>
        <row r="1766">
          <cell r="A1766" t="str">
            <v>CMRUCT23258</v>
          </cell>
        </row>
        <row r="1767">
          <cell r="A1767" t="str">
            <v>CMRUCT23259</v>
          </cell>
        </row>
        <row r="1768">
          <cell r="A1768" t="str">
            <v>CMRUCT23260</v>
          </cell>
        </row>
        <row r="1769">
          <cell r="A1769" t="str">
            <v>CMRUCT23268</v>
          </cell>
        </row>
        <row r="1770">
          <cell r="A1770" t="str">
            <v>CMRUCT23269</v>
          </cell>
        </row>
        <row r="1771">
          <cell r="A1771" t="str">
            <v>CMRUCT23270</v>
          </cell>
        </row>
        <row r="1772">
          <cell r="A1772" t="str">
            <v>CMRUCT23271</v>
          </cell>
        </row>
        <row r="1773">
          <cell r="A1773" t="str">
            <v>CMRUCT23282</v>
          </cell>
        </row>
        <row r="1774">
          <cell r="A1774" t="str">
            <v>CMRUCT23284</v>
          </cell>
        </row>
        <row r="1775">
          <cell r="A1775" t="str">
            <v>CMRUCT23285</v>
          </cell>
        </row>
        <row r="1776">
          <cell r="A1776" t="str">
            <v>CMRUCT23286</v>
          </cell>
        </row>
        <row r="1777">
          <cell r="A1777" t="str">
            <v>CMRUCT23287</v>
          </cell>
        </row>
        <row r="1778">
          <cell r="A1778" t="str">
            <v>CMRUCT23289</v>
          </cell>
        </row>
        <row r="1779">
          <cell r="A1779" t="str">
            <v>CMRUCT23290</v>
          </cell>
        </row>
        <row r="1780">
          <cell r="A1780" t="str">
            <v>CMRUCT23292</v>
          </cell>
        </row>
        <row r="1781">
          <cell r="A1781" t="str">
            <v>CMRUCT23293</v>
          </cell>
        </row>
        <row r="1782">
          <cell r="A1782" t="str">
            <v>CMRUCT23294</v>
          </cell>
        </row>
        <row r="1783">
          <cell r="A1783" t="str">
            <v>CMRUCT23295</v>
          </cell>
        </row>
        <row r="1784">
          <cell r="A1784" t="str">
            <v>CMRUCT23296</v>
          </cell>
        </row>
        <row r="1785">
          <cell r="A1785" t="str">
            <v>CMRUCT23297</v>
          </cell>
        </row>
        <row r="1786">
          <cell r="A1786" t="str">
            <v>CMRUCT23298</v>
          </cell>
        </row>
        <row r="1787">
          <cell r="A1787" t="str">
            <v>CMRUCT23299</v>
          </cell>
        </row>
        <row r="1788">
          <cell r="A1788" t="str">
            <v>CMRUCT23300</v>
          </cell>
        </row>
        <row r="1789">
          <cell r="A1789" t="str">
            <v>CMRUCT23301</v>
          </cell>
        </row>
        <row r="1790">
          <cell r="A1790" t="str">
            <v>CMRUCT23302</v>
          </cell>
        </row>
        <row r="1791">
          <cell r="A1791" t="str">
            <v>CMRUCT23303</v>
          </cell>
        </row>
        <row r="1792">
          <cell r="A1792" t="str">
            <v>CMRUCT23305</v>
          </cell>
        </row>
        <row r="1793">
          <cell r="A1793" t="str">
            <v>CMRUCT23306</v>
          </cell>
        </row>
        <row r="1794">
          <cell r="A1794" t="str">
            <v>CMRUCT23307</v>
          </cell>
        </row>
        <row r="1795">
          <cell r="A1795" t="str">
            <v>CMRUCT23308</v>
          </cell>
        </row>
        <row r="1796">
          <cell r="A1796" t="str">
            <v>CMRUCT23309</v>
          </cell>
        </row>
        <row r="1797">
          <cell r="A1797" t="str">
            <v>CMRUCT23310</v>
          </cell>
        </row>
        <row r="1798">
          <cell r="A1798" t="str">
            <v>CMRUCT23311</v>
          </cell>
        </row>
        <row r="1799">
          <cell r="A1799" t="str">
            <v>CMRUCT23312</v>
          </cell>
        </row>
        <row r="1800">
          <cell r="A1800" t="str">
            <v>CMRUCT23313</v>
          </cell>
        </row>
        <row r="1801">
          <cell r="A1801" t="str">
            <v>CMRUCT23314</v>
          </cell>
        </row>
        <row r="1802">
          <cell r="A1802" t="str">
            <v>CMRUCT23316</v>
          </cell>
        </row>
        <row r="1803">
          <cell r="A1803" t="str">
            <v>CMRUCT23317</v>
          </cell>
        </row>
        <row r="1804">
          <cell r="A1804" t="str">
            <v>CMRUCT23318</v>
          </cell>
        </row>
        <row r="1805">
          <cell r="A1805" t="str">
            <v>CMRUCT23319</v>
          </cell>
        </row>
        <row r="1806">
          <cell r="A1806" t="str">
            <v>CMRUCT23320</v>
          </cell>
        </row>
        <row r="1807">
          <cell r="A1807" t="str">
            <v>CMRUCT23321</v>
          </cell>
        </row>
        <row r="1808">
          <cell r="A1808" t="str">
            <v>CMRUCT23322</v>
          </cell>
        </row>
        <row r="1809">
          <cell r="A1809" t="str">
            <v>CMRUCT23324</v>
          </cell>
        </row>
        <row r="1810">
          <cell r="A1810" t="str">
            <v>CMRUCT23325</v>
          </cell>
        </row>
        <row r="1811">
          <cell r="A1811" t="str">
            <v>CMRUCT23326</v>
          </cell>
        </row>
        <row r="1812">
          <cell r="A1812" t="str">
            <v>CMRUCT23329</v>
          </cell>
        </row>
        <row r="1813">
          <cell r="A1813" t="str">
            <v>CMRUCT23330</v>
          </cell>
        </row>
        <row r="1814">
          <cell r="A1814" t="str">
            <v>CMRUCT23331</v>
          </cell>
        </row>
        <row r="1815">
          <cell r="A1815" t="str">
            <v>CMRUCT23332</v>
          </cell>
        </row>
        <row r="1816">
          <cell r="A1816" t="str">
            <v>CMRUCT23333</v>
          </cell>
        </row>
        <row r="1817">
          <cell r="A1817" t="str">
            <v>CMRUCT24001</v>
          </cell>
        </row>
        <row r="1818">
          <cell r="A1818" t="str">
            <v>CMRUCT24002</v>
          </cell>
        </row>
        <row r="1819">
          <cell r="A1819" t="str">
            <v>CMRUCT24003</v>
          </cell>
        </row>
        <row r="1820">
          <cell r="A1820" t="str">
            <v>CMRUCT24004</v>
          </cell>
        </row>
        <row r="1821">
          <cell r="A1821" t="str">
            <v>CMRUCT24006</v>
          </cell>
        </row>
        <row r="1822">
          <cell r="A1822" t="str">
            <v>CMRUCT24009</v>
          </cell>
        </row>
        <row r="1823">
          <cell r="A1823" t="str">
            <v>CMRUCT24010</v>
          </cell>
        </row>
        <row r="1824">
          <cell r="A1824" t="str">
            <v>CMRUCT24011</v>
          </cell>
        </row>
        <row r="1825">
          <cell r="A1825" t="str">
            <v>CMRUCT24012</v>
          </cell>
        </row>
        <row r="1826">
          <cell r="A1826" t="str">
            <v>CMRUCT24013</v>
          </cell>
        </row>
        <row r="1827">
          <cell r="A1827" t="str">
            <v>CMRUCT24014</v>
          </cell>
        </row>
        <row r="1828">
          <cell r="A1828" t="str">
            <v>CMRUCT24015</v>
          </cell>
        </row>
        <row r="1829">
          <cell r="A1829" t="str">
            <v>CMRUCT24016</v>
          </cell>
        </row>
        <row r="1830">
          <cell r="A1830" t="str">
            <v>CMRUCT24017</v>
          </cell>
        </row>
        <row r="1831">
          <cell r="A1831" t="str">
            <v>CMRUCT24018</v>
          </cell>
        </row>
        <row r="1832">
          <cell r="A1832" t="str">
            <v>CMRUCT24019</v>
          </cell>
        </row>
        <row r="1833">
          <cell r="A1833" t="str">
            <v>CMRUCT24020</v>
          </cell>
        </row>
        <row r="1834">
          <cell r="A1834" t="str">
            <v>CMRUCT24021</v>
          </cell>
        </row>
        <row r="1835">
          <cell r="A1835" t="str">
            <v>CMRUCT24023</v>
          </cell>
        </row>
        <row r="1836">
          <cell r="A1836" t="str">
            <v>CMRUCT24025</v>
          </cell>
        </row>
        <row r="1837">
          <cell r="A1837" t="str">
            <v>CMRUCT24025</v>
          </cell>
        </row>
        <row r="1838">
          <cell r="A1838" t="str">
            <v>CMRUCT24026</v>
          </cell>
        </row>
        <row r="1839">
          <cell r="A1839" t="str">
            <v>CMRUCT24027</v>
          </cell>
        </row>
        <row r="1840">
          <cell r="A1840" t="str">
            <v>CMRUCT24028</v>
          </cell>
        </row>
        <row r="1841">
          <cell r="A1841" t="str">
            <v>CMRUCT24030</v>
          </cell>
        </row>
        <row r="1842">
          <cell r="A1842" t="str">
            <v>CMRUCT24031</v>
          </cell>
        </row>
        <row r="1843">
          <cell r="A1843" t="str">
            <v>CMRUCT24032</v>
          </cell>
        </row>
        <row r="1844">
          <cell r="A1844" t="str">
            <v>CMRUCT24034</v>
          </cell>
        </row>
        <row r="1845">
          <cell r="A1845" t="str">
            <v>CMRUCT24035</v>
          </cell>
        </row>
        <row r="1846">
          <cell r="A1846" t="str">
            <v>CMRUCT24036</v>
          </cell>
        </row>
        <row r="1847">
          <cell r="A1847" t="str">
            <v>CMRUCT24037</v>
          </cell>
        </row>
        <row r="1848">
          <cell r="A1848" t="str">
            <v>CMRUCT24038</v>
          </cell>
        </row>
        <row r="1849">
          <cell r="A1849" t="str">
            <v>CMRUCT24039</v>
          </cell>
        </row>
        <row r="1850">
          <cell r="A1850" t="str">
            <v>CMRUCT24040</v>
          </cell>
        </row>
        <row r="1851">
          <cell r="A1851" t="str">
            <v>CMRUCT24041</v>
          </cell>
        </row>
        <row r="1852">
          <cell r="A1852" t="str">
            <v>CMRUCT24042</v>
          </cell>
        </row>
        <row r="1853">
          <cell r="A1853" t="str">
            <v>CMRUCT24043</v>
          </cell>
        </row>
        <row r="1854">
          <cell r="A1854" t="str">
            <v>CMRUCT24044</v>
          </cell>
        </row>
        <row r="1855">
          <cell r="A1855" t="str">
            <v>CMRUCT24045</v>
          </cell>
        </row>
        <row r="1856">
          <cell r="A1856" t="str">
            <v>CMRUCT24046</v>
          </cell>
        </row>
        <row r="1857">
          <cell r="A1857" t="str">
            <v>CMRUCT24047</v>
          </cell>
        </row>
        <row r="1858">
          <cell r="A1858" t="str">
            <v>CMRUCT24048</v>
          </cell>
        </row>
        <row r="1859">
          <cell r="A1859" t="str">
            <v>CMRUCT24049</v>
          </cell>
        </row>
        <row r="1860">
          <cell r="A1860" t="str">
            <v>CMRUCT24050</v>
          </cell>
        </row>
        <row r="1861">
          <cell r="A1861" t="str">
            <v>CMRUCT24051</v>
          </cell>
        </row>
        <row r="1862">
          <cell r="A1862" t="str">
            <v>CMRUCT24052</v>
          </cell>
        </row>
        <row r="1863">
          <cell r="A1863" t="str">
            <v>CMRUCT24053</v>
          </cell>
        </row>
        <row r="1864">
          <cell r="A1864" t="str">
            <v>CMRUCT24054</v>
          </cell>
        </row>
        <row r="1865">
          <cell r="A1865" t="str">
            <v>CMRUCT24055</v>
          </cell>
        </row>
        <row r="1866">
          <cell r="A1866" t="str">
            <v>CMRUCT24056</v>
          </cell>
        </row>
        <row r="1867">
          <cell r="A1867" t="str">
            <v>CMRUCT24057</v>
          </cell>
        </row>
        <row r="1868">
          <cell r="A1868" t="str">
            <v>CMRUCT24059</v>
          </cell>
        </row>
        <row r="1869">
          <cell r="A1869" t="str">
            <v>CMRUCT24060</v>
          </cell>
        </row>
        <row r="1870">
          <cell r="A1870" t="str">
            <v>CMRUCT24061</v>
          </cell>
        </row>
        <row r="1871">
          <cell r="A1871" t="str">
            <v>CMRUCT24062</v>
          </cell>
        </row>
        <row r="1872">
          <cell r="A1872" t="str">
            <v>CMRUCT24063</v>
          </cell>
        </row>
        <row r="1873">
          <cell r="A1873" t="str">
            <v>CMRUCT24064</v>
          </cell>
        </row>
        <row r="1874">
          <cell r="A1874" t="str">
            <v>CMRUCT24065</v>
          </cell>
        </row>
        <row r="1875">
          <cell r="A1875" t="str">
            <v>CMRUCT24066</v>
          </cell>
        </row>
        <row r="1876">
          <cell r="A1876" t="str">
            <v>CMRUCT24067</v>
          </cell>
        </row>
        <row r="1877">
          <cell r="A1877" t="str">
            <v>CMRUCT24069</v>
          </cell>
        </row>
        <row r="1878">
          <cell r="A1878" t="str">
            <v>CMRUCT24070</v>
          </cell>
        </row>
        <row r="1879">
          <cell r="A1879" t="str">
            <v>CMRUCT24071</v>
          </cell>
        </row>
        <row r="1880">
          <cell r="A1880" t="str">
            <v>CMRUCT24072</v>
          </cell>
        </row>
        <row r="1881">
          <cell r="A1881" t="str">
            <v>CMRUCT24073</v>
          </cell>
        </row>
        <row r="1882">
          <cell r="A1882" t="str">
            <v>CMRUCT24074</v>
          </cell>
        </row>
        <row r="1883">
          <cell r="A1883" t="str">
            <v>CMRUCT24076</v>
          </cell>
        </row>
        <row r="1884">
          <cell r="A1884" t="str">
            <v>CMRUCT24077</v>
          </cell>
        </row>
        <row r="1885">
          <cell r="A1885" t="str">
            <v>CMRUCT24078</v>
          </cell>
        </row>
        <row r="1886">
          <cell r="A1886" t="str">
            <v>CMRUCT24079</v>
          </cell>
        </row>
        <row r="1887">
          <cell r="A1887" t="str">
            <v>CMRUCT24080</v>
          </cell>
        </row>
        <row r="1888">
          <cell r="A1888" t="str">
            <v>CMRUCT24081</v>
          </cell>
        </row>
        <row r="1889">
          <cell r="A1889" t="str">
            <v>CMRUCT24082</v>
          </cell>
        </row>
        <row r="1890">
          <cell r="A1890" t="str">
            <v>CMRUCT24083</v>
          </cell>
        </row>
        <row r="1891">
          <cell r="A1891" t="str">
            <v>CMRUCT24084</v>
          </cell>
        </row>
        <row r="1892">
          <cell r="A1892" t="str">
            <v>CMRUCT24085</v>
          </cell>
        </row>
        <row r="1893">
          <cell r="A1893" t="str">
            <v>CMRUCT24086</v>
          </cell>
        </row>
        <row r="1894">
          <cell r="A1894" t="str">
            <v>CMRUCT24087</v>
          </cell>
        </row>
        <row r="1895">
          <cell r="A1895" t="str">
            <v>CMRUCT24088</v>
          </cell>
        </row>
        <row r="1896">
          <cell r="A1896" t="str">
            <v>CMRUCT24089</v>
          </cell>
        </row>
        <row r="1897">
          <cell r="A1897" t="str">
            <v>CMRUCT24090</v>
          </cell>
        </row>
        <row r="1898">
          <cell r="A1898" t="str">
            <v>CMRUCT24091</v>
          </cell>
        </row>
        <row r="1899">
          <cell r="A1899" t="str">
            <v>CMRUCT24092</v>
          </cell>
        </row>
        <row r="1900">
          <cell r="A1900" t="str">
            <v>CMRUCT24093</v>
          </cell>
        </row>
        <row r="1901">
          <cell r="A1901" t="str">
            <v>CMRUCT24094</v>
          </cell>
        </row>
        <row r="1902">
          <cell r="A1902" t="str">
            <v>CMRUCT24097</v>
          </cell>
        </row>
        <row r="1903">
          <cell r="A1903" t="str">
            <v>CMRUCT24098</v>
          </cell>
        </row>
        <row r="1904">
          <cell r="A1904" t="str">
            <v>CMRUCT24099</v>
          </cell>
        </row>
        <row r="1905">
          <cell r="A1905" t="str">
            <v>CMRUCT24102</v>
          </cell>
        </row>
        <row r="1906">
          <cell r="A1906" t="str">
            <v>CMRUCT24104</v>
          </cell>
        </row>
        <row r="1907">
          <cell r="A1907" t="str">
            <v>CMRUCT24105</v>
          </cell>
        </row>
        <row r="1908">
          <cell r="A1908" t="str">
            <v>CMRUCT24106</v>
          </cell>
        </row>
        <row r="1909">
          <cell r="A1909" t="str">
            <v>CMRUCT24107</v>
          </cell>
        </row>
        <row r="1910">
          <cell r="A1910" t="str">
            <v>CMRUCT24108</v>
          </cell>
        </row>
        <row r="1911">
          <cell r="A1911" t="str">
            <v>CMRUCT24109</v>
          </cell>
        </row>
        <row r="1912">
          <cell r="A1912" t="str">
            <v>CMRUCT24110</v>
          </cell>
        </row>
        <row r="1913">
          <cell r="A1913" t="str">
            <v>CMRUCT24111</v>
          </cell>
        </row>
        <row r="1914">
          <cell r="A1914" t="str">
            <v>CMRUCT24112</v>
          </cell>
        </row>
        <row r="1915">
          <cell r="A1915" t="str">
            <v>CMRUCT24113</v>
          </cell>
        </row>
        <row r="1916">
          <cell r="A1916" t="str">
            <v>CMRUCT24114</v>
          </cell>
        </row>
        <row r="1917">
          <cell r="A1917" t="str">
            <v>CMRUCT24115</v>
          </cell>
        </row>
        <row r="1918">
          <cell r="A1918" t="str">
            <v>CMRUCT24116</v>
          </cell>
        </row>
        <row r="1919">
          <cell r="A1919" t="str">
            <v>CMRUCT24117</v>
          </cell>
        </row>
        <row r="1920">
          <cell r="A1920" t="str">
            <v>CMRUCT24118</v>
          </cell>
        </row>
        <row r="1921">
          <cell r="A1921" t="str">
            <v>CMRUCT24119</v>
          </cell>
        </row>
        <row r="1922">
          <cell r="A1922" t="str">
            <v>CMRUCT24120</v>
          </cell>
        </row>
        <row r="1923">
          <cell r="A1923" t="str">
            <v>CMRUCT24121</v>
          </cell>
        </row>
        <row r="1924">
          <cell r="A1924" t="str">
            <v>CMRUCT24124</v>
          </cell>
        </row>
        <row r="1925">
          <cell r="A1925" t="str">
            <v>CMRUCT24125</v>
          </cell>
        </row>
        <row r="1926">
          <cell r="A1926" t="str">
            <v>CMRUCT24128</v>
          </cell>
        </row>
        <row r="1927">
          <cell r="A1927" t="str">
            <v>CMRUCT24129</v>
          </cell>
        </row>
        <row r="1928">
          <cell r="A1928" t="str">
            <v>CMRUCT24130</v>
          </cell>
        </row>
        <row r="1929">
          <cell r="A1929" t="str">
            <v>CMRUCT24131</v>
          </cell>
        </row>
        <row r="1930">
          <cell r="A1930" t="str">
            <v>CMRUCT24132</v>
          </cell>
        </row>
        <row r="1931">
          <cell r="A1931" t="str">
            <v>CMRUCT24133</v>
          </cell>
        </row>
        <row r="1932">
          <cell r="A1932" t="str">
            <v>CMRUCT24134</v>
          </cell>
        </row>
        <row r="1933">
          <cell r="A1933" t="str">
            <v>CMRUCT24136</v>
          </cell>
        </row>
        <row r="1934">
          <cell r="A1934" t="str">
            <v>CMRUCT24137</v>
          </cell>
        </row>
        <row r="1935">
          <cell r="A1935" t="str">
            <v>CMRUCT24138</v>
          </cell>
        </row>
        <row r="1936">
          <cell r="A1936" t="str">
            <v>CMRUCT24139</v>
          </cell>
        </row>
        <row r="1937">
          <cell r="A1937" t="str">
            <v>CMRUCT24140</v>
          </cell>
        </row>
        <row r="1938">
          <cell r="A1938" t="str">
            <v>CMRUCT24143</v>
          </cell>
        </row>
        <row r="1939">
          <cell r="A1939" t="str">
            <v>CMRUCT24144</v>
          </cell>
        </row>
        <row r="1940">
          <cell r="A1940" t="str">
            <v>CMRUCT24146</v>
          </cell>
        </row>
        <row r="1941">
          <cell r="A1941" t="str">
            <v>CMRUCT24147</v>
          </cell>
        </row>
        <row r="1942">
          <cell r="A1942" t="str">
            <v>CMRUCT24148</v>
          </cell>
        </row>
        <row r="1943">
          <cell r="A1943" t="str">
            <v>CMRUCT24149</v>
          </cell>
        </row>
        <row r="1944">
          <cell r="A1944" t="str">
            <v>CMRUCT24153</v>
          </cell>
        </row>
        <row r="1945">
          <cell r="A1945" t="str">
            <v>CMRUCT24154</v>
          </cell>
        </row>
        <row r="1946">
          <cell r="A1946" t="str">
            <v>CMRUCT24155</v>
          </cell>
        </row>
        <row r="1947">
          <cell r="A1947" t="str">
            <v>CMRUCT24156</v>
          </cell>
        </row>
        <row r="1948">
          <cell r="A1948" t="str">
            <v>CMRUCT24157</v>
          </cell>
        </row>
        <row r="1949">
          <cell r="A1949" t="str">
            <v>CMRUCT24158</v>
          </cell>
        </row>
        <row r="1950">
          <cell r="A1950" t="str">
            <v>CMRUCT24159</v>
          </cell>
        </row>
        <row r="1951">
          <cell r="A1951" t="str">
            <v>CMRUCT24159</v>
          </cell>
        </row>
        <row r="1952">
          <cell r="A1952" t="str">
            <v>CMRUCT24160</v>
          </cell>
        </row>
        <row r="1953">
          <cell r="A1953" t="str">
            <v>CMRUCT24163</v>
          </cell>
        </row>
        <row r="1954">
          <cell r="A1954" t="str">
            <v>CMRUCT24164</v>
          </cell>
        </row>
        <row r="1955">
          <cell r="A1955" t="str">
            <v>CMRUCT24165</v>
          </cell>
        </row>
        <row r="1956">
          <cell r="A1956" t="str">
            <v>CMRUCT24166</v>
          </cell>
        </row>
        <row r="1957">
          <cell r="A1957" t="str">
            <v>CMRUCT24168</v>
          </cell>
        </row>
        <row r="1958">
          <cell r="A1958" t="str">
            <v>CMRUCT24169</v>
          </cell>
        </row>
        <row r="1959">
          <cell r="A1959" t="str">
            <v>CMRUCT24170</v>
          </cell>
        </row>
        <row r="1960">
          <cell r="A1960" t="str">
            <v>CMRUCT24172</v>
          </cell>
        </row>
        <row r="1961">
          <cell r="A1961" t="str">
            <v>CMRUCT24173</v>
          </cell>
        </row>
        <row r="1962">
          <cell r="A1962" t="str">
            <v>CMRUCT24174</v>
          </cell>
        </row>
        <row r="1963">
          <cell r="A1963" t="str">
            <v>CMRUCT24175</v>
          </cell>
        </row>
        <row r="1964">
          <cell r="A1964" t="str">
            <v>CMRUCT24176</v>
          </cell>
        </row>
        <row r="1965">
          <cell r="A1965" t="str">
            <v>CMRUCT24178</v>
          </cell>
        </row>
        <row r="1966">
          <cell r="A1966" t="str">
            <v>CMRUCT24179</v>
          </cell>
        </row>
        <row r="1967">
          <cell r="A1967" t="str">
            <v>CMRUCT24180</v>
          </cell>
        </row>
        <row r="1968">
          <cell r="A1968" t="str">
            <v>CMRUCT24181</v>
          </cell>
        </row>
        <row r="1969">
          <cell r="A1969" t="str">
            <v>CMRUCT24182</v>
          </cell>
        </row>
        <row r="1970">
          <cell r="A1970" t="str">
            <v>CMRUCT24186</v>
          </cell>
        </row>
        <row r="1971">
          <cell r="A1971" t="str">
            <v>CMRUCT24187</v>
          </cell>
        </row>
        <row r="1972">
          <cell r="A1972" t="str">
            <v>CMRUCT24188</v>
          </cell>
        </row>
        <row r="1973">
          <cell r="A1973" t="str">
            <v>CMRUCT24190</v>
          </cell>
        </row>
        <row r="1974">
          <cell r="A1974" t="str">
            <v>CMRUCT24191</v>
          </cell>
        </row>
        <row r="1975">
          <cell r="A1975" t="str">
            <v>CMRUCT24192</v>
          </cell>
        </row>
        <row r="1976">
          <cell r="A1976" t="str">
            <v>CMRUCT24195</v>
          </cell>
        </row>
        <row r="1977">
          <cell r="A1977" t="str">
            <v>CMRUCT24196</v>
          </cell>
        </row>
        <row r="1978">
          <cell r="A1978" t="str">
            <v>CMRUCT24197</v>
          </cell>
        </row>
        <row r="1979">
          <cell r="A1979" t="str">
            <v>CMRUCT24199</v>
          </cell>
        </row>
        <row r="1980">
          <cell r="A1980" t="str">
            <v>CMRUCT25001</v>
          </cell>
        </row>
        <row r="1981">
          <cell r="A1981" t="str">
            <v>CMRUCT25002</v>
          </cell>
        </row>
        <row r="1982">
          <cell r="A1982" t="str">
            <v>CMRUCT25003</v>
          </cell>
        </row>
        <row r="1983">
          <cell r="A1983" t="str">
            <v>CMRUCT25004</v>
          </cell>
        </row>
        <row r="1984">
          <cell r="A1984" t="str">
            <v>CMRUCT25005</v>
          </cell>
        </row>
        <row r="1985">
          <cell r="A1985" t="str">
            <v>CMRUCT25006</v>
          </cell>
        </row>
        <row r="1986">
          <cell r="A1986" t="str">
            <v>CMRUCT25007</v>
          </cell>
        </row>
        <row r="1987">
          <cell r="A1987" t="str">
            <v>CMRUCT25008</v>
          </cell>
        </row>
        <row r="1988">
          <cell r="A1988" t="str">
            <v>CMRUCT25009</v>
          </cell>
        </row>
        <row r="1989">
          <cell r="A1989" t="str">
            <v>CMRUCT25010</v>
          </cell>
        </row>
        <row r="1990">
          <cell r="A1990" t="str">
            <v>CMRUCT25011</v>
          </cell>
        </row>
        <row r="1991">
          <cell r="A1991" t="str">
            <v>CMRUCT25012</v>
          </cell>
        </row>
        <row r="1992">
          <cell r="A1992" t="str">
            <v>CMRUCT25013</v>
          </cell>
        </row>
        <row r="1993">
          <cell r="A1993" t="str">
            <v>CMRUCT25014</v>
          </cell>
        </row>
        <row r="1994">
          <cell r="A1994" t="str">
            <v>CMRUCT25015</v>
          </cell>
        </row>
        <row r="1995">
          <cell r="A1995" t="str">
            <v>CMRUCT25016</v>
          </cell>
        </row>
        <row r="1996">
          <cell r="A1996" t="str">
            <v>CMRUCT25017</v>
          </cell>
        </row>
        <row r="1997">
          <cell r="A1997" t="str">
            <v>CMRUCT25018</v>
          </cell>
        </row>
        <row r="1998">
          <cell r="A1998" t="str">
            <v>CMRUCT25020</v>
          </cell>
        </row>
        <row r="1999">
          <cell r="A1999" t="str">
            <v>CMRUCT25021</v>
          </cell>
        </row>
        <row r="2000">
          <cell r="A2000" t="str">
            <v>CMRUCT25022</v>
          </cell>
        </row>
        <row r="2001">
          <cell r="A2001" t="str">
            <v>CMRUCT25023</v>
          </cell>
        </row>
        <row r="2002">
          <cell r="A2002" t="str">
            <v>CMRUCT25024</v>
          </cell>
        </row>
        <row r="2003">
          <cell r="A2003" t="str">
            <v>CMRUCT25025</v>
          </cell>
        </row>
        <row r="2004">
          <cell r="A2004" t="str">
            <v>CMRUCT25026</v>
          </cell>
        </row>
        <row r="2005">
          <cell r="A2005" t="str">
            <v>CMRUCT25027</v>
          </cell>
        </row>
        <row r="2006">
          <cell r="A2006" t="str">
            <v>CMRUCT25028</v>
          </cell>
        </row>
        <row r="2007">
          <cell r="A2007" t="str">
            <v>CMRUCT25029</v>
          </cell>
        </row>
        <row r="2008">
          <cell r="A2008" t="str">
            <v>CMRUCT25030</v>
          </cell>
        </row>
        <row r="2009">
          <cell r="A2009" t="str">
            <v>CMRUCT25031</v>
          </cell>
        </row>
        <row r="2010">
          <cell r="A2010" t="str">
            <v>CMRUCT25032</v>
          </cell>
        </row>
        <row r="2011">
          <cell r="A2011" t="str">
            <v>CMRUCT25033</v>
          </cell>
        </row>
        <row r="2012">
          <cell r="A2012" t="str">
            <v>CMRUCT25034</v>
          </cell>
        </row>
        <row r="2013">
          <cell r="A2013" t="str">
            <v>CMRUCT25035</v>
          </cell>
        </row>
        <row r="2014">
          <cell r="A2014" t="str">
            <v>CMRUCT25036</v>
          </cell>
        </row>
        <row r="2015">
          <cell r="A2015" t="str">
            <v>CMRUCT25037</v>
          </cell>
        </row>
        <row r="2016">
          <cell r="A2016" t="str">
            <v>CMRUCT25038</v>
          </cell>
        </row>
        <row r="2017">
          <cell r="A2017" t="str">
            <v>CMRUCT25039</v>
          </cell>
        </row>
        <row r="2018">
          <cell r="A2018" t="str">
            <v>CMRUCT25041</v>
          </cell>
        </row>
        <row r="2019">
          <cell r="A2019" t="str">
            <v>CMRUCT25042</v>
          </cell>
        </row>
        <row r="2020">
          <cell r="A2020" t="str">
            <v>CMRUCT25043</v>
          </cell>
        </row>
        <row r="2021">
          <cell r="A2021" t="str">
            <v>CMRUCT25044</v>
          </cell>
        </row>
        <row r="2022">
          <cell r="A2022" t="str">
            <v>CMRUCT25045</v>
          </cell>
        </row>
        <row r="2023">
          <cell r="A2023" t="str">
            <v>CMRUCT25046</v>
          </cell>
        </row>
        <row r="2024">
          <cell r="A2024" t="str">
            <v>CMRUCT25049</v>
          </cell>
        </row>
        <row r="2025">
          <cell r="A2025" t="str">
            <v>CMRUCT25050</v>
          </cell>
        </row>
        <row r="2026">
          <cell r="A2026" t="str">
            <v>CMRUCT25051</v>
          </cell>
        </row>
        <row r="2027">
          <cell r="A2027" t="str">
            <v>CMRUCT25052</v>
          </cell>
        </row>
        <row r="2028">
          <cell r="A2028" t="str">
            <v>CMRUCT25054</v>
          </cell>
        </row>
        <row r="2029">
          <cell r="A2029" t="str">
            <v>CMRUCT25055</v>
          </cell>
        </row>
        <row r="2030">
          <cell r="A2030" t="str">
            <v>CMRUCT25056</v>
          </cell>
        </row>
        <row r="2031">
          <cell r="A2031" t="str">
            <v>CMRUCT25075</v>
          </cell>
        </row>
        <row r="2032">
          <cell r="A2032" t="str">
            <v>CMRUCT25076</v>
          </cell>
        </row>
        <row r="2033">
          <cell r="A2033" t="str">
            <v>CMRUCT25077</v>
          </cell>
        </row>
        <row r="2034">
          <cell r="A2034" t="str">
            <v>CMRUCT25079</v>
          </cell>
        </row>
        <row r="2035">
          <cell r="A2035" t="str">
            <v>CMRUCT25081</v>
          </cell>
        </row>
        <row r="2036">
          <cell r="A2036" t="str">
            <v>CMRUCT25082</v>
          </cell>
        </row>
        <row r="2037">
          <cell r="A2037" t="str">
            <v>CMRUCT25083</v>
          </cell>
        </row>
        <row r="2038">
          <cell r="A2038" t="str">
            <v>CMRUCT25084</v>
          </cell>
        </row>
        <row r="2039">
          <cell r="A2039" t="str">
            <v>CMRUCT25086</v>
          </cell>
        </row>
        <row r="2040">
          <cell r="A2040" t="str">
            <v>CMRUCT25087</v>
          </cell>
        </row>
        <row r="2041">
          <cell r="A2041" t="str">
            <v>CMRUCT25088</v>
          </cell>
        </row>
        <row r="2042">
          <cell r="A2042" t="str">
            <v>CMRUCT25089</v>
          </cell>
        </row>
        <row r="2043">
          <cell r="A2043" t="str">
            <v>CMRUCT25091</v>
          </cell>
        </row>
        <row r="2044">
          <cell r="A2044" t="str">
            <v>CMRUCT25093</v>
          </cell>
        </row>
        <row r="2045">
          <cell r="A2045" t="str">
            <v>CMRUCT25095</v>
          </cell>
        </row>
        <row r="2046">
          <cell r="A2046" t="str">
            <v>CMRUCT25096</v>
          </cell>
        </row>
        <row r="2047">
          <cell r="A2047" t="str">
            <v>CMRUCT25098</v>
          </cell>
        </row>
        <row r="2048">
          <cell r="A2048" t="str">
            <v>CMRUCT25099</v>
          </cell>
        </row>
        <row r="2049">
          <cell r="A2049" t="str">
            <v>CMRUCT25100</v>
          </cell>
        </row>
        <row r="2050">
          <cell r="A2050" t="str">
            <v>CMRUCT25101</v>
          </cell>
        </row>
        <row r="2051">
          <cell r="A2051" t="str">
            <v>CMRUCT25102</v>
          </cell>
        </row>
        <row r="2052">
          <cell r="A2052" t="str">
            <v>CMRUCT25103</v>
          </cell>
        </row>
        <row r="2053">
          <cell r="A2053" t="str">
            <v>CMRUCT25104</v>
          </cell>
        </row>
        <row r="2054">
          <cell r="A2054" t="str">
            <v>CMRUCT25105</v>
          </cell>
        </row>
        <row r="2055">
          <cell r="A2055" t="str">
            <v>CMRUCT25106</v>
          </cell>
        </row>
        <row r="2056">
          <cell r="A2056" t="str">
            <v>CMRUCT25107</v>
          </cell>
        </row>
        <row r="2057">
          <cell r="A2057" t="str">
            <v>CMRUCT25108</v>
          </cell>
        </row>
        <row r="2058">
          <cell r="A2058" t="str">
            <v>CMRUCT25109</v>
          </cell>
        </row>
        <row r="2059">
          <cell r="A2059" t="str">
            <v>CMRUCT25110</v>
          </cell>
        </row>
        <row r="2060">
          <cell r="A2060" t="str">
            <v>CMRUCT25111</v>
          </cell>
        </row>
        <row r="2061">
          <cell r="A2061" t="str">
            <v>CMRUCT25112</v>
          </cell>
        </row>
        <row r="2062">
          <cell r="A2062" t="str">
            <v>CMRUCT25113</v>
          </cell>
        </row>
        <row r="2063">
          <cell r="A2063" t="str">
            <v>CMRUCT25114</v>
          </cell>
        </row>
        <row r="2064">
          <cell r="A2064" t="str">
            <v>CMRUCT25115</v>
          </cell>
        </row>
        <row r="2065">
          <cell r="A2065" t="str">
            <v>CMRUCT25116</v>
          </cell>
        </row>
        <row r="2066">
          <cell r="A2066" t="str">
            <v>CMRUCT25117</v>
          </cell>
        </row>
        <row r="2067">
          <cell r="A2067" t="str">
            <v>CMRUCT25178</v>
          </cell>
        </row>
        <row r="2068">
          <cell r="A2068" t="str">
            <v>CMRUCT25179</v>
          </cell>
        </row>
        <row r="2069">
          <cell r="A2069" t="str">
            <v>CMRUCT25181</v>
          </cell>
        </row>
        <row r="2070">
          <cell r="A2070" t="str">
            <v>CMRUCT25182</v>
          </cell>
        </row>
        <row r="2071">
          <cell r="A2071" t="str">
            <v>CMRUCT25183</v>
          </cell>
        </row>
        <row r="2072">
          <cell r="A2072" t="str">
            <v>CMRUCT25184</v>
          </cell>
        </row>
        <row r="2073">
          <cell r="A2073" t="str">
            <v>CMRUCT25185</v>
          </cell>
        </row>
        <row r="2074">
          <cell r="A2074" t="str">
            <v>CMTLPT19324</v>
          </cell>
        </row>
        <row r="2075">
          <cell r="A2075" t="str">
            <v>DESKTOP-2D9N46C</v>
          </cell>
        </row>
        <row r="2076">
          <cell r="A2076" t="str">
            <v>DESKTOP-E1TIKM9</v>
          </cell>
        </row>
        <row r="2077">
          <cell r="A2077" t="str">
            <v>DESKTOP-FPPO6PV</v>
          </cell>
        </row>
        <row r="2078">
          <cell r="A2078" t="str">
            <v>DESKTOP-FPPO6PV</v>
          </cell>
        </row>
        <row r="2079">
          <cell r="A2079" t="str">
            <v>DESKTOP-FPPO6PV</v>
          </cell>
        </row>
        <row r="2080">
          <cell r="A2080" t="str">
            <v>DESKTOP-IQAKLHI</v>
          </cell>
        </row>
        <row r="2081">
          <cell r="A2081" t="str">
            <v>DESKTOP-J0EH99O</v>
          </cell>
        </row>
        <row r="2082">
          <cell r="A2082" t="str">
            <v>DESKTOP-S3R7NVG</v>
          </cell>
        </row>
        <row r="2083">
          <cell r="A2083" t="str">
            <v>DESKTOP-U9ORKS5</v>
          </cell>
        </row>
        <row r="2084">
          <cell r="A2084" t="str">
            <v>DTIPROJECT001</v>
          </cell>
        </row>
        <row r="2085">
          <cell r="A2085" t="str">
            <v>EFISERVEUR</v>
          </cell>
        </row>
        <row r="2086">
          <cell r="A2086" t="str">
            <v>EFISERVEUR2</v>
          </cell>
        </row>
        <row r="2087">
          <cell r="A2087" t="str">
            <v>GARODOMC002</v>
          </cell>
        </row>
        <row r="2088">
          <cell r="A2088" t="str">
            <v>GAROMOS101</v>
          </cell>
        </row>
        <row r="2089">
          <cell r="A2089" t="str">
            <v>GAROPCUT001</v>
          </cell>
        </row>
        <row r="2090">
          <cell r="A2090" t="str">
            <v>GAROPDDK101</v>
          </cell>
        </row>
        <row r="2091">
          <cell r="A2091" t="str">
            <v>GAROSHARG101</v>
          </cell>
        </row>
        <row r="2092">
          <cell r="A2092" t="str">
            <v>GAROUSINE001</v>
          </cell>
        </row>
        <row r="2093">
          <cell r="A2093" t="str">
            <v>GAROUSINE002</v>
          </cell>
        </row>
        <row r="2094">
          <cell r="A2094" t="str">
            <v>GUINMORP101</v>
          </cell>
        </row>
        <row r="2095">
          <cell r="A2095" t="str">
            <v>GUINUPCUT101</v>
          </cell>
        </row>
        <row r="2096">
          <cell r="A2096" t="str">
            <v>INDUSBI101</v>
          </cell>
        </row>
        <row r="2097">
          <cell r="A2097" t="str">
            <v>INFWINJMP01</v>
          </cell>
        </row>
        <row r="2098">
          <cell r="A2098" t="str">
            <v>KOUMTRACK001</v>
          </cell>
        </row>
        <row r="2099">
          <cell r="A2099" t="str">
            <v>KOUMUSIN001</v>
          </cell>
        </row>
        <row r="2100">
          <cell r="A2100" t="str">
            <v>LDS-DATA</v>
          </cell>
        </row>
        <row r="2101">
          <cell r="A2101" t="str">
            <v>LDSAPPLICATION</v>
          </cell>
        </row>
        <row r="2102">
          <cell r="A2102" t="str">
            <v>LDSDATABASE</v>
          </cell>
        </row>
        <row r="2103">
          <cell r="A2103" t="str">
            <v>LDSDATAL16</v>
          </cell>
        </row>
        <row r="2104">
          <cell r="A2104" t="str">
            <v>MES</v>
          </cell>
        </row>
        <row r="2105">
          <cell r="A2105" t="str">
            <v>MESCAVESBAF</v>
          </cell>
        </row>
        <row r="2106">
          <cell r="A2106" t="str">
            <v>MESCAVESGAROU</v>
          </cell>
        </row>
        <row r="2107">
          <cell r="A2107" t="str">
            <v>MESCAVESKOUM</v>
          </cell>
        </row>
        <row r="2108">
          <cell r="A2108" t="str">
            <v>MESCAVESNDOK</v>
          </cell>
        </row>
        <row r="2109">
          <cell r="A2109" t="str">
            <v>MESCAVESYDE</v>
          </cell>
        </row>
        <row r="2110">
          <cell r="A2110" t="str">
            <v>MESCOND-TEST</v>
          </cell>
        </row>
        <row r="2111">
          <cell r="A2111" t="str">
            <v>MESCONDBAF</v>
          </cell>
        </row>
        <row r="2112">
          <cell r="A2112" t="str">
            <v>MESCONDGAROU</v>
          </cell>
        </row>
        <row r="2113">
          <cell r="A2113" t="str">
            <v>MESCONDKOUMA</v>
          </cell>
        </row>
        <row r="2114">
          <cell r="A2114" t="str">
            <v>MESCONDNDOKO</v>
          </cell>
        </row>
        <row r="2115">
          <cell r="A2115" t="str">
            <v>MESCONDTCYDE</v>
          </cell>
        </row>
        <row r="2116">
          <cell r="A2116" t="str">
            <v>MESCONDYDE</v>
          </cell>
        </row>
        <row r="2117">
          <cell r="A2117" t="str">
            <v>MESCONDYDEUBG</v>
          </cell>
        </row>
        <row r="2118">
          <cell r="A2118" t="str">
            <v>MESFILTBAF</v>
          </cell>
        </row>
        <row r="2119">
          <cell r="A2119" t="str">
            <v>MESFILTGAROU</v>
          </cell>
        </row>
        <row r="2120">
          <cell r="A2120" t="str">
            <v>MESFILTKOUM</v>
          </cell>
        </row>
        <row r="2121">
          <cell r="A2121" t="str">
            <v>MESSGXBAF</v>
          </cell>
        </row>
        <row r="2122">
          <cell r="A2122" t="str">
            <v>MESSGXGARO</v>
          </cell>
        </row>
        <row r="2123">
          <cell r="A2123" t="str">
            <v>MESSGXNDOK</v>
          </cell>
        </row>
        <row r="2124">
          <cell r="A2124" t="str">
            <v>MESSGXTC</v>
          </cell>
        </row>
        <row r="2125">
          <cell r="A2125" t="str">
            <v>MESSGXUBG</v>
          </cell>
        </row>
        <row r="2126">
          <cell r="A2126" t="str">
            <v>MESSGXYDECP</v>
          </cell>
        </row>
        <row r="2127">
          <cell r="A2127" t="str">
            <v>MESTTEBAF</v>
          </cell>
        </row>
        <row r="2128">
          <cell r="A2128" t="str">
            <v>NDOKDOMC003</v>
          </cell>
        </row>
        <row r="2129">
          <cell r="A2129" t="str">
            <v>NDOKMOS101</v>
          </cell>
        </row>
        <row r="2130">
          <cell r="A2130" t="str">
            <v>NDOKPDDK101</v>
          </cell>
        </row>
        <row r="2131">
          <cell r="A2131" t="str">
            <v>NDOKSHARG101</v>
          </cell>
        </row>
        <row r="2132">
          <cell r="A2132" t="str">
            <v>NDOKUPCUT101</v>
          </cell>
        </row>
        <row r="2133">
          <cell r="A2133" t="str">
            <v>NDOKUSIN002</v>
          </cell>
        </row>
        <row r="2134">
          <cell r="A2134" t="str">
            <v>NDOKUSIN003</v>
          </cell>
        </row>
        <row r="2135">
          <cell r="A2135" t="str">
            <v>OLEMDOMC001</v>
          </cell>
        </row>
        <row r="2136">
          <cell r="A2136" t="str">
            <v>OLEMMOS101</v>
          </cell>
        </row>
        <row r="2137">
          <cell r="A2137" t="str">
            <v>OLEMPDDK101</v>
          </cell>
        </row>
        <row r="2138">
          <cell r="A2138" t="str">
            <v>OLEMUPCUT101</v>
          </cell>
        </row>
        <row r="2139">
          <cell r="A2139" t="str">
            <v>PONTBBRASSBAF</v>
          </cell>
        </row>
        <row r="2140">
          <cell r="A2140" t="str">
            <v>PONTBBRASSGARO</v>
          </cell>
        </row>
        <row r="2141">
          <cell r="A2141" t="str">
            <v>PONTBBRASSKOUM</v>
          </cell>
        </row>
        <row r="2142">
          <cell r="A2142" t="str">
            <v>PONTBBRASSYDE</v>
          </cell>
        </row>
        <row r="2143">
          <cell r="A2143" t="str">
            <v>PONTBRASGUIN</v>
          </cell>
        </row>
        <row r="2144">
          <cell r="A2144" t="str">
            <v>SABCADMIN</v>
          </cell>
        </row>
        <row r="2145">
          <cell r="A2145" t="str">
            <v>SABCAMPLI101</v>
          </cell>
        </row>
        <row r="2146">
          <cell r="A2146" t="str">
            <v>SABCASCO101</v>
          </cell>
        </row>
        <row r="2147">
          <cell r="A2147" t="str">
            <v>SABCASSET601</v>
          </cell>
        </row>
        <row r="2148">
          <cell r="A2148" t="str">
            <v>SABCAZMIG101</v>
          </cell>
        </row>
        <row r="2149">
          <cell r="A2149" t="str">
            <v>SABCBI102</v>
          </cell>
        </row>
        <row r="2150">
          <cell r="A2150" t="str">
            <v>SABCBI201</v>
          </cell>
        </row>
        <row r="2151">
          <cell r="A2151" t="str">
            <v>SABCBI601</v>
          </cell>
        </row>
        <row r="2152">
          <cell r="A2152" t="str">
            <v>SABCBICRM101</v>
          </cell>
        </row>
        <row r="2153">
          <cell r="A2153" t="str">
            <v>SABCBIOM101</v>
          </cell>
        </row>
        <row r="2154">
          <cell r="A2154" t="str">
            <v>SABCBIOM102</v>
          </cell>
        </row>
        <row r="2155">
          <cell r="A2155" t="str">
            <v>SABCBIOM103</v>
          </cell>
        </row>
        <row r="2156">
          <cell r="A2156" t="str">
            <v>SABCBIOM104</v>
          </cell>
        </row>
        <row r="2157">
          <cell r="A2157" t="str">
            <v>SABCBO101</v>
          </cell>
        </row>
        <row r="2158">
          <cell r="A2158" t="str">
            <v>SABCBO102</v>
          </cell>
        </row>
        <row r="2159">
          <cell r="A2159" t="str">
            <v>SABCBO601</v>
          </cell>
        </row>
        <row r="2160">
          <cell r="A2160" t="str">
            <v>SABCBPC101</v>
          </cell>
        </row>
        <row r="2161">
          <cell r="A2161" t="str">
            <v>SABCBPC103</v>
          </cell>
        </row>
        <row r="2162">
          <cell r="A2162" t="str">
            <v>SABCBPC601</v>
          </cell>
        </row>
        <row r="2163">
          <cell r="A2163" t="str">
            <v>SABCBPC603</v>
          </cell>
        </row>
        <row r="2164">
          <cell r="A2164" t="str">
            <v>SABCBUG101</v>
          </cell>
        </row>
        <row r="2165">
          <cell r="A2165" t="str">
            <v>SABCCACC101</v>
          </cell>
        </row>
        <row r="2166">
          <cell r="A2166" t="str">
            <v>SABCCONSO101</v>
          </cell>
        </row>
        <row r="2167">
          <cell r="A2167" t="str">
            <v>SABCCRM101</v>
          </cell>
        </row>
        <row r="2168">
          <cell r="A2168" t="str">
            <v>SABCCRM601</v>
          </cell>
        </row>
        <row r="2169">
          <cell r="A2169" t="str">
            <v>SABCDARE101</v>
          </cell>
        </row>
        <row r="2170">
          <cell r="A2170" t="str">
            <v>SABCDARE101</v>
          </cell>
        </row>
        <row r="2171">
          <cell r="A2171" t="str">
            <v>SABCDEOP101</v>
          </cell>
        </row>
        <row r="2172">
          <cell r="A2172" t="str">
            <v>SABCDHCP101</v>
          </cell>
        </row>
        <row r="2173">
          <cell r="A2173" t="str">
            <v>SABCDHCP102</v>
          </cell>
        </row>
        <row r="2174">
          <cell r="A2174" t="str">
            <v>SABCDIMO100</v>
          </cell>
        </row>
        <row r="2175">
          <cell r="A2175" t="str">
            <v>SABCDIMO101</v>
          </cell>
        </row>
        <row r="2176">
          <cell r="A2176" t="str">
            <v>SABCDIMO102</v>
          </cell>
        </row>
        <row r="2177">
          <cell r="A2177" t="str">
            <v>SABCDIMO110</v>
          </cell>
        </row>
        <row r="2178">
          <cell r="A2178" t="str">
            <v>SABCDIMO201</v>
          </cell>
        </row>
        <row r="2179">
          <cell r="A2179" t="str">
            <v>SABCDIMO601</v>
          </cell>
        </row>
        <row r="2180">
          <cell r="A2180" t="str">
            <v>SABCDIMOB101</v>
          </cell>
        </row>
        <row r="2181">
          <cell r="A2181" t="str">
            <v>SABCDIMOBI101</v>
          </cell>
        </row>
        <row r="2182">
          <cell r="A2182" t="str">
            <v>SABCEBICS102</v>
          </cell>
        </row>
        <row r="2183">
          <cell r="A2183" t="str">
            <v>SABCELO101</v>
          </cell>
        </row>
        <row r="2184">
          <cell r="A2184" t="str">
            <v>SABCELO201</v>
          </cell>
        </row>
        <row r="2185">
          <cell r="A2185" t="str">
            <v>SABCENERG01</v>
          </cell>
        </row>
        <row r="2186">
          <cell r="A2186" t="str">
            <v>SABCERP101</v>
          </cell>
        </row>
        <row r="2187">
          <cell r="A2187" t="str">
            <v>SABCERP601</v>
          </cell>
        </row>
        <row r="2188">
          <cell r="A2188" t="str">
            <v>SABCFUTU101</v>
          </cell>
        </row>
        <row r="2189">
          <cell r="A2189" t="str">
            <v>SABCFUTU601</v>
          </cell>
        </row>
        <row r="2190">
          <cell r="A2190" t="str">
            <v>SABCGED101</v>
          </cell>
        </row>
        <row r="2191">
          <cell r="A2191" t="str">
            <v>SABCGED103</v>
          </cell>
        </row>
        <row r="2192">
          <cell r="A2192" t="str">
            <v>SABCGED104</v>
          </cell>
        </row>
        <row r="2193">
          <cell r="A2193" t="str">
            <v>SABCGED105</v>
          </cell>
        </row>
        <row r="2194">
          <cell r="A2194" t="str">
            <v>SABCGEDO101</v>
          </cell>
        </row>
        <row r="2195">
          <cell r="A2195" t="str">
            <v>SABCGEDO201</v>
          </cell>
        </row>
        <row r="2196">
          <cell r="A2196" t="str">
            <v>SABCGLPI101</v>
          </cell>
        </row>
        <row r="2197">
          <cell r="A2197" t="str">
            <v>SABCGLPI601</v>
          </cell>
        </row>
        <row r="2198">
          <cell r="A2198" t="str">
            <v>SABCIA101</v>
          </cell>
        </row>
        <row r="2199">
          <cell r="A2199" t="str">
            <v>SABCIA601</v>
          </cell>
        </row>
        <row r="2200">
          <cell r="A2200" t="str">
            <v>SABCISO101</v>
          </cell>
        </row>
        <row r="2201">
          <cell r="A2201" t="str">
            <v>SABCISO102</v>
          </cell>
        </row>
        <row r="2202">
          <cell r="A2202" t="str">
            <v>SABCISO103</v>
          </cell>
        </row>
        <row r="2203">
          <cell r="A2203" t="str">
            <v>SABCISO201</v>
          </cell>
        </row>
        <row r="2204">
          <cell r="A2204" t="str">
            <v>SABCISO601</v>
          </cell>
        </row>
        <row r="2205">
          <cell r="A2205" t="str">
            <v>SABCKCP102</v>
          </cell>
        </row>
        <row r="2206">
          <cell r="A2206" t="str">
            <v>SABCKPI101</v>
          </cell>
        </row>
        <row r="2207">
          <cell r="A2207" t="str">
            <v>SABCKPI103</v>
          </cell>
        </row>
        <row r="2208">
          <cell r="A2208" t="str">
            <v>SABCKPI1031</v>
          </cell>
        </row>
        <row r="2209">
          <cell r="A2209" t="str">
            <v>SABCKPI105</v>
          </cell>
        </row>
        <row r="2210">
          <cell r="A2210" t="str">
            <v>SABCKPI606</v>
          </cell>
        </row>
        <row r="2211">
          <cell r="A2211" t="str">
            <v>SABCLCM101</v>
          </cell>
        </row>
        <row r="2212">
          <cell r="A2212" t="str">
            <v>SABCLEARN101</v>
          </cell>
        </row>
        <row r="2213">
          <cell r="A2213" t="str">
            <v>SABCMASS101</v>
          </cell>
        </row>
        <row r="2214">
          <cell r="A2214" t="str">
            <v>SABCMASS601</v>
          </cell>
        </row>
        <row r="2215">
          <cell r="A2215" t="str">
            <v>SABCMDP101</v>
          </cell>
        </row>
        <row r="2216">
          <cell r="A2216" t="str">
            <v>SABCMEC101</v>
          </cell>
        </row>
        <row r="2217">
          <cell r="A2217" t="str">
            <v>SABCMEC102</v>
          </cell>
        </row>
        <row r="2218">
          <cell r="A2218" t="str">
            <v>SABCMEC201</v>
          </cell>
        </row>
        <row r="2219">
          <cell r="A2219" t="str">
            <v>SABCMEC202</v>
          </cell>
        </row>
        <row r="2220">
          <cell r="A2220" t="str">
            <v>SABCMMIX101</v>
          </cell>
        </row>
        <row r="2221">
          <cell r="A2221" t="str">
            <v>SABCMOS101</v>
          </cell>
        </row>
        <row r="2222">
          <cell r="A2222" t="str">
            <v>SABCMOS102</v>
          </cell>
        </row>
        <row r="2223">
          <cell r="A2223" t="str">
            <v>SABCMOS104</v>
          </cell>
        </row>
        <row r="2224">
          <cell r="A2224" t="str">
            <v>SABCMOS201</v>
          </cell>
        </row>
        <row r="2225">
          <cell r="A2225" t="str">
            <v>SABCMOS601</v>
          </cell>
        </row>
        <row r="2226">
          <cell r="A2226" t="str">
            <v>SABCMSQL101</v>
          </cell>
        </row>
        <row r="2227">
          <cell r="A2227" t="str">
            <v>SABCMSQL201</v>
          </cell>
        </row>
        <row r="2228">
          <cell r="A2228" t="str">
            <v>SABCMSQL601</v>
          </cell>
        </row>
        <row r="2229">
          <cell r="A2229" t="str">
            <v>SABCMYAP101</v>
          </cell>
        </row>
        <row r="2230">
          <cell r="A2230" t="str">
            <v>SABCOMNI101</v>
          </cell>
        </row>
        <row r="2231">
          <cell r="A2231" t="str">
            <v>SABCPASDO101</v>
          </cell>
        </row>
        <row r="2232">
          <cell r="A2232" t="str">
            <v>SABCPASDO102</v>
          </cell>
        </row>
        <row r="2233">
          <cell r="A2233" t="str">
            <v>SABCPDDK101</v>
          </cell>
        </row>
        <row r="2234">
          <cell r="A2234" t="str">
            <v>SABCPERM101</v>
          </cell>
        </row>
        <row r="2235">
          <cell r="A2235" t="str">
            <v>SABCRADI101</v>
          </cell>
        </row>
        <row r="2236">
          <cell r="A2236" t="str">
            <v>SABCRADI102</v>
          </cell>
        </row>
        <row r="2237">
          <cell r="A2237" t="str">
            <v>SABCSCCM101</v>
          </cell>
        </row>
        <row r="2238">
          <cell r="A2238" t="str">
            <v>SABCSHAR101</v>
          </cell>
        </row>
        <row r="2239">
          <cell r="A2239" t="str">
            <v>SABCSHAR102</v>
          </cell>
        </row>
        <row r="2240">
          <cell r="A2240" t="str">
            <v>SABCSHAR103</v>
          </cell>
        </row>
        <row r="2241">
          <cell r="A2241" t="str">
            <v>SABCSHAR601</v>
          </cell>
        </row>
        <row r="2242">
          <cell r="A2242" t="str">
            <v>SABCSHARG101</v>
          </cell>
        </row>
        <row r="2243">
          <cell r="A2243" t="str">
            <v>SABCSOC101</v>
          </cell>
        </row>
        <row r="2244">
          <cell r="A2244" t="str">
            <v>SABCSQCAIS101</v>
          </cell>
        </row>
        <row r="2245">
          <cell r="A2245" t="str">
            <v>SABCSQCAIS601</v>
          </cell>
        </row>
        <row r="2246">
          <cell r="A2246" t="str">
            <v>SABCSQDIMO101</v>
          </cell>
        </row>
        <row r="2247">
          <cell r="A2247" t="str">
            <v>SABCSQDIMO201</v>
          </cell>
        </row>
        <row r="2248">
          <cell r="A2248" t="str">
            <v>SABCSQELO101</v>
          </cell>
        </row>
        <row r="2249">
          <cell r="A2249" t="str">
            <v>SABCSQELO201</v>
          </cell>
        </row>
        <row r="2250">
          <cell r="A2250" t="str">
            <v>SABCSQINT601</v>
          </cell>
        </row>
        <row r="2251">
          <cell r="A2251" t="str">
            <v>SABCSQRH101</v>
          </cell>
        </row>
        <row r="2252">
          <cell r="A2252" t="str">
            <v>SABCSQRH601</v>
          </cell>
        </row>
        <row r="2253">
          <cell r="A2253" t="str">
            <v>SABCSQSHAR101</v>
          </cell>
        </row>
        <row r="2254">
          <cell r="A2254" t="str">
            <v>SABCSSIS101</v>
          </cell>
        </row>
        <row r="2255">
          <cell r="A2255" t="str">
            <v>SABCSSIS601</v>
          </cell>
        </row>
        <row r="2256">
          <cell r="A2256" t="str">
            <v>SABCTSE101</v>
          </cell>
        </row>
        <row r="2257">
          <cell r="A2257" t="str">
            <v>SABCTSE102</v>
          </cell>
        </row>
        <row r="2258">
          <cell r="A2258" t="str">
            <v>SABCUPCUT101</v>
          </cell>
        </row>
        <row r="2259">
          <cell r="A2259" t="str">
            <v>SABCUPCUT102</v>
          </cell>
        </row>
        <row r="2260">
          <cell r="A2260" t="str">
            <v>SABCVPRX101</v>
          </cell>
        </row>
        <row r="2261">
          <cell r="A2261" t="str">
            <v>SABCVPRX102</v>
          </cell>
        </row>
        <row r="2262">
          <cell r="A2262" t="str">
            <v>SABCVPRX103</v>
          </cell>
        </row>
        <row r="2263">
          <cell r="A2263" t="str">
            <v>SABCVPRX104</v>
          </cell>
        </row>
        <row r="2264">
          <cell r="A2264" t="str">
            <v>SABCVPRX105</v>
          </cell>
        </row>
        <row r="2265">
          <cell r="A2265" t="str">
            <v>SABCWEB101</v>
          </cell>
        </row>
        <row r="2266">
          <cell r="A2266" t="str">
            <v>SABCWEB601</v>
          </cell>
        </row>
        <row r="2267">
          <cell r="A2267" t="str">
            <v>SABCWEF101</v>
          </cell>
        </row>
        <row r="2268">
          <cell r="A2268" t="str">
            <v>SABCWIFI101</v>
          </cell>
        </row>
        <row r="2269">
          <cell r="A2269" t="str">
            <v>SABCWIFI601</v>
          </cell>
        </row>
        <row r="2270">
          <cell r="A2270" t="str">
            <v>SEMCDOMC001</v>
          </cell>
        </row>
        <row r="2271">
          <cell r="A2271" t="str">
            <v>SEMCPDDK101</v>
          </cell>
        </row>
        <row r="2272">
          <cell r="A2272" t="str">
            <v>SEMCSHARG101</v>
          </cell>
        </row>
        <row r="2273">
          <cell r="A2273" t="str">
            <v>SEMCUPCUT101</v>
          </cell>
        </row>
        <row r="2274">
          <cell r="A2274" t="str">
            <v>SEMCUSIN001</v>
          </cell>
        </row>
        <row r="2275">
          <cell r="A2275" t="str">
            <v>SERVEURDI01</v>
          </cell>
        </row>
        <row r="2276">
          <cell r="A2276" t="str">
            <v>SIACDOMC002</v>
          </cell>
        </row>
        <row r="2277">
          <cell r="A2277" t="str">
            <v>SIACFICH001</v>
          </cell>
        </row>
        <row r="2278">
          <cell r="A2278" t="str">
            <v>SIACFICH002</v>
          </cell>
        </row>
        <row r="2279">
          <cell r="A2279" t="str">
            <v>SIACMOS101</v>
          </cell>
        </row>
        <row r="2280">
          <cell r="A2280" t="str">
            <v>SIACPDDK101</v>
          </cell>
        </row>
        <row r="2281">
          <cell r="A2281" t="str">
            <v>SIACSHARG101</v>
          </cell>
        </row>
        <row r="2282">
          <cell r="A2282" t="str">
            <v>SIACUPCUT101</v>
          </cell>
        </row>
        <row r="2283">
          <cell r="A2283" t="str">
            <v>SILOS</v>
          </cell>
        </row>
        <row r="2284">
          <cell r="A2284" t="str">
            <v>SOCABACK101</v>
          </cell>
        </row>
        <row r="2285">
          <cell r="A2285" t="str">
            <v>SOCADOMC002</v>
          </cell>
        </row>
        <row r="2286">
          <cell r="A2286" t="str">
            <v>SOCAECOSYS101</v>
          </cell>
        </row>
        <row r="2287">
          <cell r="A2287" t="str">
            <v>SOCAFICH101</v>
          </cell>
        </row>
        <row r="2288">
          <cell r="A2288" t="str">
            <v>SOCAHUSKY101</v>
          </cell>
        </row>
        <row r="2289">
          <cell r="A2289" t="str">
            <v>SOCAMOS101</v>
          </cell>
        </row>
        <row r="2290">
          <cell r="A2290" t="str">
            <v>SOCAMSQL101</v>
          </cell>
        </row>
        <row r="2291">
          <cell r="A2291" t="str">
            <v>SOCAPCUT001</v>
          </cell>
        </row>
        <row r="2292">
          <cell r="A2292" t="str">
            <v>SOCAPDDK101</v>
          </cell>
        </row>
        <row r="2293">
          <cell r="A2293" t="str">
            <v>SOCASHARG101</v>
          </cell>
        </row>
        <row r="2294">
          <cell r="A2294" t="str">
            <v>SOCASOFT101</v>
          </cell>
        </row>
        <row r="2295">
          <cell r="A2295" t="str">
            <v>SOUADOMC001</v>
          </cell>
        </row>
        <row r="2296">
          <cell r="A2296" t="str">
            <v>SOUAMOS101</v>
          </cell>
        </row>
        <row r="2297">
          <cell r="A2297" t="str">
            <v>SOUAPCUT001</v>
          </cell>
        </row>
        <row r="2298">
          <cell r="A2298" t="str">
            <v>SOUAPDDK101</v>
          </cell>
        </row>
        <row r="2299">
          <cell r="A2299" t="str">
            <v>VEEAMBACKUP</v>
          </cell>
        </row>
        <row r="2300">
          <cell r="A2300" t="str">
            <v>VEEAMSERVERBAFO</v>
          </cell>
        </row>
        <row r="2301">
          <cell r="A2301" t="str">
            <v>VEEAMSERVERGARO</v>
          </cell>
        </row>
        <row r="2302">
          <cell r="A2302" t="str">
            <v>VEEAMSERVERNDOK</v>
          </cell>
        </row>
        <row r="2303">
          <cell r="A2303" t="str">
            <v>VEEAMSERVERYAOU</v>
          </cell>
        </row>
        <row r="2304">
          <cell r="A2304" t="str">
            <v>VM-CMRSRV23001-</v>
          </cell>
        </row>
        <row r="2305">
          <cell r="A2305" t="str">
            <v>YAOUBACK101</v>
          </cell>
        </row>
        <row r="2306">
          <cell r="A2306" t="str">
            <v>YAOUBI101</v>
          </cell>
        </row>
        <row r="2307">
          <cell r="A2307" t="str">
            <v>YAOUDOMC002</v>
          </cell>
        </row>
        <row r="2308">
          <cell r="A2308" t="str">
            <v>YAOUMOS101</v>
          </cell>
        </row>
        <row r="2309">
          <cell r="A2309" t="str">
            <v>YAOUPCUT001</v>
          </cell>
        </row>
        <row r="2310">
          <cell r="A2310" t="str">
            <v>YAOUPDDK101</v>
          </cell>
        </row>
        <row r="2311">
          <cell r="A2311" t="str">
            <v>YAOUSHARG101</v>
          </cell>
        </row>
        <row r="2312">
          <cell r="A2312" t="str">
            <v>YAOUSIN001</v>
          </cell>
        </row>
        <row r="2313">
          <cell r="A2313" t="str">
            <v>YAOUSIN002</v>
          </cell>
        </row>
        <row r="2314">
          <cell r="A2314" t="str">
            <v>YAOUSIN003</v>
          </cell>
        </row>
        <row r="2315">
          <cell r="A2315" t="str">
            <v>YAOUSINE001</v>
          </cell>
        </row>
        <row r="2316">
          <cell r="A2316" t="str">
            <v>YAOUVPRX101</v>
          </cell>
        </row>
        <row r="2317">
          <cell r="A2317" t="str">
            <v>YAOUVPRX102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2F226F-228F-494F-8EC6-477AC19AA154}" name="Tableau1" displayName="Tableau1" ref="A1:AR665" totalsRowShown="0" dataDxfId="403">
  <autoFilter ref="A1:AR665" xr:uid="{702F226F-228F-494F-8EC6-477AC19AA154}">
    <filterColumn colId="3">
      <filters>
        <filter val="Ne remonte pas"/>
        <filter val="Pas installé"/>
        <filter val="Remonte sur Intune"/>
      </filters>
    </filterColumn>
  </autoFilter>
  <tableColumns count="44">
    <tableColumn id="1" xr3:uid="{7D682882-EF82-4C6F-B7BE-D94CE21CEFAC}" name="Name" dataDxfId="402"/>
    <tableColumn id="17" xr3:uid="{78AB37F4-4B4B-450F-8E61-E21CB1FCE710}" name="Last logOn Date" dataDxfId="401">
      <calculatedColumnFormula>VLOOKUP(Tableau1[[#This Row],[Name]],'[1]AD wk'!$A:$D,4,0)</calculatedColumnFormula>
    </tableColumn>
    <tableColumn id="2" xr3:uid="{4F981E0D-5D5B-47EC-BD38-EC371BC21D4E}" name="Propriétaire" dataDxfId="400">
      <calculatedColumnFormula>VLOOKUP(Tableau1[[#This Row],[Name]],[1]GLPI!$A:$G,7,0)</calculatedColumnFormula>
    </tableColumn>
    <tableColumn id="15" xr3:uid="{5440FC4A-6A25-4140-BDD8-671B1A173680}" name="Observations" dataDxfId="399"/>
    <tableColumn id="14" xr3:uid="{04C5D2D8-5741-408E-9D0A-FC74632305EA}" name="S42" dataDxfId="0">
      <calculatedColumnFormula>VLOOKUP(Tableau1[[#This Row],[Name]],[61]CrowdStrike!$A:$A,1,0)</calculatedColumnFormula>
    </tableColumn>
    <tableColumn id="13" xr3:uid="{5FF118F3-063A-4566-9918-97DD8E20CAC4}" name="S41" dataDxfId="398">
      <calculatedColumnFormula>VLOOKUP(Tableau1[[#This Row],[Name]],[2]CrowdStrike!$A:$A,1,0)</calculatedColumnFormula>
    </tableColumn>
    <tableColumn id="12" xr3:uid="{604721E7-5E79-4FE8-8595-3CA473B4682A}" name="S40" dataDxfId="397">
      <calculatedColumnFormula>VLOOKUP(Tableau1[[#This Row],[Name]],[3]CrowdStrike!$A:$A,1,0)</calculatedColumnFormula>
    </tableColumn>
    <tableColumn id="11" xr3:uid="{7FC5A17E-6053-40C6-A834-7BF50F64C735}" name="S39" dataDxfId="396">
      <calculatedColumnFormula>VLOOKUP(Tableau1[[#This Row],[Name]],[4]CrowdStrike!$A:$A,1,0)</calculatedColumnFormula>
    </tableColumn>
    <tableColumn id="3" xr3:uid="{6E4C7A9B-251B-4EAA-8C1A-8CB5A8B5C534}" name="S38" dataDxfId="395">
      <calculatedColumnFormula>VLOOKUP(Tableau1[[#This Row],[Name]],[5]CrowdStrike!$A:$A,1,0)</calculatedColumnFormula>
    </tableColumn>
    <tableColumn id="10" xr3:uid="{4EDDFADA-A0DB-44F5-A843-25FAA789546C}" name="S37" dataDxfId="394">
      <calculatedColumnFormula>VLOOKUP(Tableau1[[#This Row],[Name]],[6]CrowdStrike!$A:$A,1,0)</calculatedColumnFormula>
    </tableColumn>
    <tableColumn id="9" xr3:uid="{4C77E51C-7D71-4AEA-A95C-64841359C672}" name="S36" dataDxfId="393">
      <calculatedColumnFormula>VLOOKUP(Tableau1[[#This Row],[Name]],[7]CrowdStrike!$A:$A,1,0)</calculatedColumnFormula>
    </tableColumn>
    <tableColumn id="8" xr3:uid="{24FEDDD7-178E-46FE-9DF0-02F0E3874402}" name="S35" dataDxfId="392">
      <calculatedColumnFormula>VLOOKUP(Tableau1[[#This Row],[Name]],[8]CrowdStrike!$A:$A,1,0)</calculatedColumnFormula>
    </tableColumn>
    <tableColumn id="7" xr3:uid="{5370B318-A23A-4432-92F3-A992551C3E76}" name="S34" dataDxfId="391">
      <calculatedColumnFormula>VLOOKUP(Tableau1[[#This Row],[Name]],[9]CrowdStrike!$A:$A,1,0)</calculatedColumnFormula>
    </tableColumn>
    <tableColumn id="6" xr3:uid="{8A8BBF43-5D44-4151-AB35-C844C6A43EDE}" name="S32" dataDxfId="390">
      <calculatedColumnFormula>VLOOKUP(Tableau1[[#This Row],[Name]],[10]CrowdStrike!$A:$A,1,0)</calculatedColumnFormula>
    </tableColumn>
    <tableColumn id="5" xr3:uid="{F23B9A9E-BB50-4D63-B29E-CFCAC9903178}" name="S31" dataDxfId="389">
      <calculatedColumnFormula>VLOOKUP(Tableau1[[#This Row],[Name]],[11]CrowdStrike!$A:$A,1,0)</calculatedColumnFormula>
    </tableColumn>
    <tableColumn id="4" xr3:uid="{9638F891-A374-4623-9ADA-48D577167125}" name="S30" dataDxfId="388">
      <calculatedColumnFormula>VLOOKUP(Tableau1[[#This Row],[Name]],[12]CrowdStrike!$A:$A,1,0)</calculatedColumnFormula>
    </tableColumn>
    <tableColumn id="58" xr3:uid="{1C9FC3DF-06D5-47BC-826E-638EAC0A9466}" name="S29" dataDxfId="387">
      <calculatedColumnFormula>VLOOKUP(Tableau1[[#This Row],[Name]],[13]CrowdStrike!$A:$A,1,0)</calculatedColumnFormula>
    </tableColumn>
    <tableColumn id="57" xr3:uid="{39F2C2F4-9694-43F9-99CC-52935D36AAE6}" name="S28" dataDxfId="386">
      <calculatedColumnFormula>VLOOKUP(Tableau1[[#This Row],[Name]],[14]CrowdStrike!$A:$A,1,0)</calculatedColumnFormula>
    </tableColumn>
    <tableColumn id="56" xr3:uid="{8C01E06A-6EBC-4EE2-BFF6-0F9969CE3338}" name="S27" dataDxfId="385">
      <calculatedColumnFormula>VLOOKUP(Tableau1[[#This Row],[Name]],[15]CrowdStrike!$A:$A,1,0)</calculatedColumnFormula>
    </tableColumn>
    <tableColumn id="55" xr3:uid="{DD9674FD-3F2E-47B7-804A-C8190B300941}" name="S26" dataDxfId="384">
      <calculatedColumnFormula>VLOOKUP(Tableau1[[#This Row],[Name]],[16]CrowdStrike!$A:$A,1,0)</calculatedColumnFormula>
    </tableColumn>
    <tableColumn id="54" xr3:uid="{5EC90B7A-9676-4245-98A2-FE7906E9707B}" name="S25" dataDxfId="383">
      <calculatedColumnFormula>VLOOKUP(Tableau1[[#This Row],[Name]],[17]CrowdStrike!$A:$A,1,0)</calculatedColumnFormula>
    </tableColumn>
    <tableColumn id="53" xr3:uid="{3F809258-2B6C-4593-9124-3F028E440AE5}" name="S24" dataDxfId="382">
      <calculatedColumnFormula>VLOOKUP(Tableau1[[#This Row],[Name]],[18]CrowdStrike!$A:$A,1,0)</calculatedColumnFormula>
    </tableColumn>
    <tableColumn id="52" xr3:uid="{28A95A0A-FFB8-439E-BCE5-3A830B0C69A3}" name="S23" dataDxfId="381">
      <calculatedColumnFormula>VLOOKUP(Tableau1[[#This Row],[Name]],[19]CrowdStrike!$A:$A,1,0)</calculatedColumnFormula>
    </tableColumn>
    <tableColumn id="51" xr3:uid="{56A788CB-AE2D-42BF-9A9F-80516788D062}" name="S22" dataDxfId="380">
      <calculatedColumnFormula>VLOOKUP(Tableau1[[#This Row],[Name]],[20]CrowdStrike!$A:$A,1,0)</calculatedColumnFormula>
    </tableColumn>
    <tableColumn id="50" xr3:uid="{BBD381DD-8414-40AA-9C6C-915D77E2EF43}" name="S21" dataDxfId="379">
      <calculatedColumnFormula>VLOOKUP(Tableau1[[#This Row],[Name]],[21]CrowdStrike!$A:$A,1,0)</calculatedColumnFormula>
    </tableColumn>
    <tableColumn id="49" xr3:uid="{50A681ED-CF32-4851-B87E-8B8F98E66A54}" name="s19" dataDxfId="378">
      <calculatedColumnFormula>VLOOKUP(Tableau1[[#This Row],[Name]],[22]CrowdStrike!$A:$A,1,0)</calculatedColumnFormula>
    </tableColumn>
    <tableColumn id="48" xr3:uid="{2B378B33-42D5-49AD-B872-7E503B4FA4C6}" name="s18" dataDxfId="377">
      <calculatedColumnFormula>VLOOKUP(Tableau1[[#This Row],[Name]],[23]CrowdStrike!$A:$A,1,0)</calculatedColumnFormula>
    </tableColumn>
    <tableColumn id="47" xr3:uid="{700640EA-E1E4-44D8-BF69-7A3029860998}" name="s17" dataDxfId="376">
      <calculatedColumnFormula>VLOOKUP(Tableau1[[#This Row],[Name]],[24]CrowdStrike!$A:$A,1,0)</calculatedColumnFormula>
    </tableColumn>
    <tableColumn id="46" xr3:uid="{DD634FD3-9352-4916-89BF-D8E36732EF4B}" name="s16" dataDxfId="375">
      <calculatedColumnFormula>VLOOKUP(Tableau1[[#This Row],[Name]],[25]CrowdStrike!$A:$A,1,0)</calculatedColumnFormula>
    </tableColumn>
    <tableColumn id="45" xr3:uid="{1599569E-DF70-4DBC-A4C8-D4EB20832889}" name="s15" dataDxfId="374">
      <calculatedColumnFormula>VLOOKUP(Tableau1[[#This Row],[Name]],[26]CrowdStrike!$A:$A,1,0)</calculatedColumnFormula>
    </tableColumn>
    <tableColumn id="44" xr3:uid="{3D3A6BDA-4ABD-4E28-A1CB-A8FE96A4025F}" name="s14" dataDxfId="373">
      <calculatedColumnFormula>VLOOKUP(Tableau1[[#This Row],[Name]],[27]CrowdStrike!$A:$A,1,0)</calculatedColumnFormula>
    </tableColumn>
    <tableColumn id="43" xr3:uid="{55FDA2FE-0CAB-43A0-902A-1DF50A80EA06}" name="s13" dataDxfId="372">
      <calculatedColumnFormula>VLOOKUP(Tableau1[[#This Row],[Name]],[28]CrowdStrike!$A:$A,1,0)</calculatedColumnFormula>
    </tableColumn>
    <tableColumn id="42" xr3:uid="{D6B50B94-FAE2-4AB7-B057-B4D6BCD83559}" name="s12" dataDxfId="371">
      <calculatedColumnFormula>VLOOKUP(Tableau1[[#This Row],[Name]],[29]CrowdStrike!$A:$A,1,0)</calculatedColumnFormula>
    </tableColumn>
    <tableColumn id="41" xr3:uid="{FBAE760C-F135-4E26-A19B-89481FDD2F62}" name="s11" dataDxfId="370">
      <calculatedColumnFormula>VLOOKUP(Tableau1[[#This Row],[Name]],[30]CrowdStrike!$A:$A,1,0)</calculatedColumnFormula>
    </tableColumn>
    <tableColumn id="40" xr3:uid="{DDE212EF-B6CA-4B3A-A056-C26229804812}" name="s10" dataDxfId="369">
      <calculatedColumnFormula>VLOOKUP(Tableau1[[#This Row],[Name]],[31]CrowdStrike!$A:$A,1,0)</calculatedColumnFormula>
    </tableColumn>
    <tableColumn id="39" xr3:uid="{2EBDBE16-12CE-43F5-BE06-4527B31D86F3}" name="s09" dataDxfId="368">
      <calculatedColumnFormula>VLOOKUP(Tableau1[[#This Row],[Name]],[1]CrowdStrike!$A:$A,1,0)</calculatedColumnFormula>
    </tableColumn>
    <tableColumn id="38" xr3:uid="{890A5C9E-DC42-4072-AABE-2B55A83576BD}" name="s08" dataDxfId="367">
      <calculatedColumnFormula>VLOOKUP(Tableau1[[#This Row],[Name]],[32]CrowdStrike!$A:$A,1,0)</calculatedColumnFormula>
    </tableColumn>
    <tableColumn id="37" xr3:uid="{1199D01D-9D8F-49CA-8FE2-32ADA71EC99E}" name="s07" dataDxfId="366">
      <calculatedColumnFormula>VLOOKUP(Tableau1[[#This Row],[Name]],[33]CrowdStrike!$A:$A,1,0)</calculatedColumnFormula>
    </tableColumn>
    <tableColumn id="36" xr3:uid="{DA7E20CB-D83D-4DCD-B6A7-2DFB3960B078}" name="s06" dataDxfId="365">
      <calculatedColumnFormula>VLOOKUP(Tableau1[[#This Row],[Name]],[34]CrowdStrike!$A:$A,1,0)</calculatedColumnFormula>
    </tableColumn>
    <tableColumn id="35" xr3:uid="{2CD407A7-11A3-448B-BD5D-E540864B5856}" name="s05" dataDxfId="364">
      <calculatedColumnFormula>VLOOKUP(Tableau1[[#This Row],[Name]],[35]CrowdStrike!$A:$A,1,0)</calculatedColumnFormula>
    </tableColumn>
    <tableColumn id="34" xr3:uid="{6341EB12-D450-4950-9958-DC03BC443BBC}" name="s04" dataDxfId="363">
      <calculatedColumnFormula>VLOOKUP(Tableau1[[#This Row],[Name]],[36]CrowdStrike!$A:$A,1,0)</calculatedColumnFormula>
    </tableColumn>
    <tableColumn id="33" xr3:uid="{11555468-BC0D-4B9B-95DD-069AAF614266}" name="s03" dataDxfId="362">
      <calculatedColumnFormula>VLOOKUP(Tableau1[[#This Row],[Name]],[37]CrowdStrike!$A:$A,1,0)</calculatedColumnFormula>
    </tableColumn>
    <tableColumn id="32" xr3:uid="{EF15D9F0-3A83-472A-A5B2-A3838B4A3202}" name="s02" dataDxfId="361">
      <calculatedColumnFormula>VLOOKUP(Tableau1[[#This Row],[Name]],[38]CrowdStrike!$A:$A,1,0)</calculatedColumnFormula>
    </tableColumn>
    <tableColumn id="31" xr3:uid="{F9F50428-AB07-4434-9DF5-041CF2A56A1E}" name="s01" dataDxfId="360">
      <calculatedColumnFormula>VLOOKUP(Tableau1[[#This Row],[Name]],[39]CrowdStrike!$A:$A,1,0)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0A0C0-D9F0-4EDD-A378-D0AFAE0CB195}" name="Tableau2" displayName="Tableau2" ref="A1:Z39" totalsRowShown="0">
  <autoFilter ref="A1:Z39" xr:uid="{8590A0C0-D9F0-4EDD-A378-D0AFAE0CB195}"/>
  <tableColumns count="26">
    <tableColumn id="1" xr3:uid="{1FDA439F-9426-418F-90CF-0DFD59175762}" name="Name" dataDxfId="359"/>
    <tableColumn id="2" xr3:uid="{544C7C86-BFEF-4087-B4F8-A37070013AFE}" name="Last logOn Date" dataDxfId="358">
      <calculatedColumnFormula>VLOOKUP(Tableau2[[#This Row],[Name]],[40]AD!$B:$H,7,0)</calculatedColumnFormula>
    </tableColumn>
    <tableColumn id="3" xr3:uid="{1568F4E8-8CFA-4471-860A-C97B97B0CD22}" name="Description" dataDxfId="357">
      <calculatedColumnFormula>VLOOKUP(Tableau2[[#This Row],[Name]],[40]AD!$B:$E,4,0)</calculatedColumnFormula>
    </tableColumn>
    <tableColumn id="8" xr3:uid="{26604C16-F4D1-438A-BD02-D20A995D4F71}" name="Observations" dataDxfId="356"/>
    <tableColumn id="26" xr3:uid="{B12C2BF5-AB25-475D-9D3F-E53BA15F89BE}" name="S42" dataDxfId="355"/>
    <tableColumn id="25" xr3:uid="{856582EB-B650-4631-A962-FF758CA9A20A}" name="S41" dataDxfId="354">
      <calculatedColumnFormula>VLOOKUP(Tableau2[[#This Row],[Name]],[41]CrowdStrike!$A:$A,1,0)</calculatedColumnFormula>
    </tableColumn>
    <tableColumn id="24" xr3:uid="{323C1716-C89E-41F2-AC07-71D4B1A22C46}" name="S40" dataDxfId="353"/>
    <tableColumn id="23" xr3:uid="{655CC442-5746-4D9B-B973-50D857CC720A}" name="S39" dataDxfId="352">
      <calculatedColumnFormula>VLOOKUP(Tableau2[[#This Row],[Name]],[43]CrowdStrike!$A:$A,1,0)</calculatedColumnFormula>
    </tableColumn>
    <tableColumn id="22" xr3:uid="{A20D5107-046D-4802-94F1-0F3E6464DC17}" name="S38" dataDxfId="351">
      <calculatedColumnFormula>VLOOKUP(Tableau2[[#This Row],[Name]],[44]CrowdStrike!$A:$A,1,0)</calculatedColumnFormula>
    </tableColumn>
    <tableColumn id="20" xr3:uid="{617575F8-3C3B-4386-8E43-B93AA01B7B5F}" name="S37" dataDxfId="350">
      <calculatedColumnFormula>VLOOKUP(Tableau2[[#This Row],[Name]],[45]CrowdStrike!$A:$A,1,0)</calculatedColumnFormula>
    </tableColumn>
    <tableColumn id="19" xr3:uid="{EA216B75-618E-4C7A-A0C8-99AF8BF8EA08}" name="S36" dataDxfId="349">
      <calculatedColumnFormula>VLOOKUP(Tableau2[[#This Row],[Name]],[46]CrowdStrike!$A:$A,1,0)</calculatedColumnFormula>
    </tableColumn>
    <tableColumn id="18" xr3:uid="{8FFF7EB1-B4D0-43FD-9152-181928A65056}" name="S35" dataDxfId="348">
      <calculatedColumnFormula>VLOOKUP(Tableau2[[#This Row],[Name]],[47]CrowdStrike!$A:$A,1,0)</calculatedColumnFormula>
    </tableColumn>
    <tableColumn id="17" xr3:uid="{3192918D-BDD1-4B33-9DAC-B19CE1A75365}" name="S34" dataDxfId="347">
      <calculatedColumnFormula>VLOOKUP(Tableau2[[#This Row],[Name]],[48]CrowdStrike!$A:$A,1,0)</calculatedColumnFormula>
    </tableColumn>
    <tableColumn id="16" xr3:uid="{98D23EE3-79D6-4E7F-856D-F6EC04AFE0F4}" name="S32" dataDxfId="346">
      <calculatedColumnFormula>VLOOKUP(Tableau2[[#This Row],[Name]],[49]CrowdStrike!$A:$A,1,0)</calculatedColumnFormula>
    </tableColumn>
    <tableColumn id="15" xr3:uid="{847D90F3-8BDF-4FFD-81A7-2BB339E46C02}" name="S31" dataDxfId="345">
      <calculatedColumnFormula>VLOOKUP(Tableau2[[#This Row],[Name]],[50]CrowdStrike!$A:$A,1,0)</calculatedColumnFormula>
    </tableColumn>
    <tableColumn id="14" xr3:uid="{3A2BD97C-3153-4A90-8832-CFAB0AD2E90C}" name="S30" dataDxfId="344">
      <calculatedColumnFormula>VLOOKUP(Tableau2[[#This Row],[Name]],[50]CrowdStrike!$A:$A,1,0)</calculatedColumnFormula>
    </tableColumn>
    <tableColumn id="13" xr3:uid="{E49DAA17-529F-4C97-9907-05A73C26A76D}" name="S29" dataDxfId="343">
      <calculatedColumnFormula>VLOOKUP(Tableau2[[#This Row],[Name]],[51]CrowdStrike!$A:$A,1,0)</calculatedColumnFormula>
    </tableColumn>
    <tableColumn id="12" xr3:uid="{F9A6F4CC-CEBE-495D-A264-32AC99398DE2}" name="S28" dataDxfId="342">
      <calculatedColumnFormula>VLOOKUP(Tableau2[[#This Row],[Name]],[51]CrowdStrike!$A:$A,1,0)</calculatedColumnFormula>
    </tableColumn>
    <tableColumn id="11" xr3:uid="{F57E13AA-C7F1-4321-8E40-814BFC2B20DC}" name="S27" dataDxfId="341">
      <calculatedColumnFormula>VLOOKUP(Tableau2[[#This Row],[Name]],[52]CrowdStrike!$A:$A,1,0)</calculatedColumnFormula>
    </tableColumn>
    <tableColumn id="10" xr3:uid="{2AE867C6-C6D9-4ED3-848C-4CC888476A34}" name="S26" dataDxfId="340">
      <calculatedColumnFormula>VLOOKUP(Tableau2[[#This Row],[Name]],[53]CrowdStrike!$A:$A,1,0)</calculatedColumnFormula>
    </tableColumn>
    <tableColumn id="9" xr3:uid="{99785CE4-ACAD-4082-ABE3-54ECFCE324E8}" name="S25" dataDxfId="339">
      <calculatedColumnFormula>VLOOKUP(Tableau2[[#This Row],[Name]],[54]CrowdStrike!$A:$A,1,0)</calculatedColumnFormula>
    </tableColumn>
    <tableColumn id="7" xr3:uid="{4008CB27-F734-4E41-A883-1FBDA5D8B61C}" name="S24" dataDxfId="338">
      <calculatedColumnFormula>VLOOKUP(Tableau2[[#This Row],[Name]],[55]CrowdStrike!$A:$A,1,0)</calculatedColumnFormula>
    </tableColumn>
    <tableColumn id="6" xr3:uid="{FDBCCD8E-5E01-4C95-A061-58B3E100CA74}" name="S23" dataDxfId="337">
      <calculatedColumnFormula>VLOOKUP(Tableau2[[#This Row],[Name]],[56]CrowdStrike!$A:$A,1,0)</calculatedColumnFormula>
    </tableColumn>
    <tableColumn id="5" xr3:uid="{FECF6DF2-C9D2-4349-BBDC-C152B795FC60}" name="S22" dataDxfId="336">
      <calculatedColumnFormula>VLOOKUP(Tableau2[[#This Row],[Name]],[57]CrowdStrike!$A:$A,1,0)</calculatedColumnFormula>
    </tableColumn>
    <tableColumn id="4" xr3:uid="{2F91798E-EEE5-46F8-97A6-B0881B30442C}" name="S21" dataDxfId="335">
      <calculatedColumnFormula>VLOOKUP(Tableau2[[#This Row],[Name]],[58]CrowdStrike!$A:$A,1,0)</calculatedColumnFormula>
    </tableColumn>
    <tableColumn id="21" xr3:uid="{EA498BE6-22FB-4691-BD24-0661147FA211}" name="S19" dataDxfId="334">
      <calculatedColumnFormula>VLOOKUP(Tableau2[[#This Row],[Name]],[59]CrowdStrike!$A:$A,1,0)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65"/>
  <sheetViews>
    <sheetView tabSelected="1" zoomScale="70" zoomScaleNormal="70" workbookViewId="0">
      <selection activeCell="D148" sqref="D148"/>
    </sheetView>
  </sheetViews>
  <sheetFormatPr baseColWidth="10" defaultColWidth="9.1796875" defaultRowHeight="14.5" x14ac:dyDescent="0.35"/>
  <cols>
    <col min="1" max="1" width="22.453125" style="3" customWidth="1"/>
    <col min="2" max="2" width="18.26953125" style="1" customWidth="1"/>
    <col min="3" max="3" width="51.7265625" customWidth="1"/>
    <col min="4" max="4" width="22.1796875" bestFit="1" customWidth="1"/>
    <col min="5" max="6" width="13.08984375" style="23" bestFit="1" customWidth="1"/>
    <col min="7" max="10" width="14.1796875" style="23" bestFit="1" customWidth="1"/>
    <col min="11" max="17" width="14.1796875" style="17" bestFit="1" customWidth="1"/>
    <col min="18" max="24" width="13.1796875" style="17" bestFit="1" customWidth="1"/>
    <col min="25" max="25" width="6.7265625" style="17" bestFit="1" customWidth="1"/>
    <col min="26" max="32" width="13.1796875" style="17" bestFit="1" customWidth="1"/>
    <col min="33" max="34" width="13.1796875" style="7" bestFit="1" customWidth="1"/>
    <col min="35" max="43" width="13.1796875" bestFit="1" customWidth="1"/>
  </cols>
  <sheetData>
    <row r="1" spans="1:44" x14ac:dyDescent="0.35">
      <c r="A1" s="3" t="s">
        <v>0</v>
      </c>
      <c r="B1" s="1" t="s">
        <v>84</v>
      </c>
      <c r="C1" t="s">
        <v>1</v>
      </c>
      <c r="D1" s="5" t="s">
        <v>2</v>
      </c>
      <c r="E1" s="5" t="s">
        <v>741</v>
      </c>
      <c r="F1" s="5" t="s">
        <v>740</v>
      </c>
      <c r="G1" s="5" t="s">
        <v>710</v>
      </c>
      <c r="H1" s="5" t="s">
        <v>701</v>
      </c>
      <c r="I1" s="5" t="s">
        <v>694</v>
      </c>
      <c r="J1" s="5" t="s">
        <v>684</v>
      </c>
      <c r="K1" s="5" t="s">
        <v>677</v>
      </c>
      <c r="L1" s="5" t="s">
        <v>676</v>
      </c>
      <c r="M1" s="5" t="s">
        <v>631</v>
      </c>
      <c r="N1" s="5" t="s">
        <v>620</v>
      </c>
      <c r="O1" s="5" t="s">
        <v>614</v>
      </c>
      <c r="P1" s="5" t="s">
        <v>488</v>
      </c>
      <c r="Q1" s="5" t="s">
        <v>462</v>
      </c>
      <c r="R1" s="5" t="s">
        <v>451</v>
      </c>
      <c r="S1" s="5" t="s">
        <v>445</v>
      </c>
      <c r="T1" s="5" t="s">
        <v>433</v>
      </c>
      <c r="U1" s="5" t="s">
        <v>432</v>
      </c>
      <c r="V1" s="5" t="s">
        <v>424</v>
      </c>
      <c r="W1" s="17" t="s">
        <v>414</v>
      </c>
      <c r="X1" s="17" t="s">
        <v>410</v>
      </c>
      <c r="Y1" s="17" t="s">
        <v>409</v>
      </c>
      <c r="Z1" s="17" t="s">
        <v>389</v>
      </c>
      <c r="AA1" s="17" t="s">
        <v>388</v>
      </c>
      <c r="AB1" s="17" t="s">
        <v>376</v>
      </c>
      <c r="AC1" s="17" t="s">
        <v>369</v>
      </c>
      <c r="AD1" s="17" t="s">
        <v>364</v>
      </c>
      <c r="AE1" s="17" t="s">
        <v>339</v>
      </c>
      <c r="AF1" s="17" t="s">
        <v>334</v>
      </c>
      <c r="AG1" s="17" t="s">
        <v>324</v>
      </c>
      <c r="AH1" s="17" t="s">
        <v>318</v>
      </c>
      <c r="AI1" s="17" t="s">
        <v>317</v>
      </c>
      <c r="AJ1" s="17" t="s">
        <v>309</v>
      </c>
      <c r="AK1" s="7" t="s">
        <v>308</v>
      </c>
      <c r="AL1" s="7" t="s">
        <v>297</v>
      </c>
      <c r="AM1" t="s">
        <v>290</v>
      </c>
      <c r="AN1" t="s">
        <v>283</v>
      </c>
      <c r="AO1" t="s">
        <v>281</v>
      </c>
      <c r="AP1" t="s">
        <v>263</v>
      </c>
      <c r="AQ1" t="s">
        <v>234</v>
      </c>
      <c r="AR1" t="s">
        <v>233</v>
      </c>
    </row>
    <row r="2" spans="1:44" hidden="1" x14ac:dyDescent="0.35">
      <c r="A2" s="4" t="s">
        <v>69</v>
      </c>
      <c r="B2" s="10">
        <f>VLOOKUP(Tableau1[[#This Row],[Name]],'[1]AD wk'!$A:$D,4,0)</f>
        <v>45713.65965277778</v>
      </c>
      <c r="C2" s="8" t="str">
        <f>VLOOKUP(Tableau1[[#This Row],[Name]],[1]GLPI!$A:$G,7,0)</f>
        <v>Boris Joel KOLONKOUO MIAFO</v>
      </c>
      <c r="D2" s="11" t="s">
        <v>73</v>
      </c>
      <c r="E2" s="11" t="e">
        <f>VLOOKUP(Tableau1[[#This Row],[Name]],[61]CrowdStrike!$A:$A,1,0)</f>
        <v>#N/A</v>
      </c>
      <c r="F2" s="11" t="e">
        <f>VLOOKUP(Tableau1[[#This Row],[Name]],[2]CrowdStrike!$A:$A,1,0)</f>
        <v>#N/A</v>
      </c>
      <c r="G2" s="11" t="str">
        <f>VLOOKUP(Tableau1[[#This Row],[Name]],[3]CrowdStrike!$A:$A,1,0)</f>
        <v>CMRUCT21129</v>
      </c>
      <c r="H2" s="11" t="str">
        <f>VLOOKUP(Tableau1[[#This Row],[Name]],[4]CrowdStrike!$A:$A,1,0)</f>
        <v>CMRUCT21129</v>
      </c>
      <c r="I2" s="11" t="e">
        <f>VLOOKUP(Tableau1[[#This Row],[Name]],[5]CrowdStrike!$A:$A,1,0)</f>
        <v>#N/A</v>
      </c>
      <c r="J2" s="11" t="e">
        <f>VLOOKUP(Tableau1[[#This Row],[Name]],[6]CrowdStrike!$A:$A,1,0)</f>
        <v>#N/A</v>
      </c>
      <c r="K2" s="11" t="e">
        <f>VLOOKUP(Tableau1[[#This Row],[Name]],[7]CrowdStrike!$A:$A,1,0)</f>
        <v>#N/A</v>
      </c>
      <c r="L2" s="11" t="e">
        <f>VLOOKUP(Tableau1[[#This Row],[Name]],[8]CrowdStrike!$A:$A,1,0)</f>
        <v>#N/A</v>
      </c>
      <c r="M2" s="11" t="e">
        <f>VLOOKUP(Tableau1[[#This Row],[Name]],[9]CrowdStrike!$A:$A,1,0)</f>
        <v>#N/A</v>
      </c>
      <c r="N2" s="11" t="e">
        <f>VLOOKUP(Tableau1[[#This Row],[Name]],[10]CrowdStrike!$A:$A,1,0)</f>
        <v>#N/A</v>
      </c>
      <c r="O2" s="11" t="e">
        <f>VLOOKUP(Tableau1[[#This Row],[Name]],[11]CrowdStrike!$A:$A,1,0)</f>
        <v>#N/A</v>
      </c>
      <c r="P2" s="11" t="e">
        <f>VLOOKUP(Tableau1[[#This Row],[Name]],[12]CrowdStrike!$A:$A,1,0)</f>
        <v>#N/A</v>
      </c>
      <c r="Q2" s="11" t="e">
        <f>VLOOKUP(Tableau1[[#This Row],[Name]],[13]CrowdStrike!$A:$A,1,0)</f>
        <v>#N/A</v>
      </c>
      <c r="R2" s="11" t="e">
        <f>VLOOKUP(Tableau1[[#This Row],[Name]],[14]CrowdStrike!$A:$A,1,0)</f>
        <v>#N/A</v>
      </c>
      <c r="S2" s="11" t="e">
        <f>VLOOKUP(Tableau1[[#This Row],[Name]],[15]CrowdStrike!$A:$A,1,0)</f>
        <v>#N/A</v>
      </c>
      <c r="T2" s="11" t="e">
        <f>VLOOKUP(Tableau1[[#This Row],[Name]],[16]CrowdStrike!$A:$A,1,0)</f>
        <v>#N/A</v>
      </c>
      <c r="U2" s="11" t="e">
        <f>VLOOKUP(Tableau1[[#This Row],[Name]],[17]CrowdStrike!$A:$A,1,0)</f>
        <v>#N/A</v>
      </c>
      <c r="V2" s="11" t="e">
        <f>VLOOKUP(Tableau1[[#This Row],[Name]],[18]CrowdStrike!$A:$A,1,0)</f>
        <v>#N/A</v>
      </c>
      <c r="W2" s="18" t="e">
        <f>VLOOKUP(Tableau1[[#This Row],[Name]],[19]CrowdStrike!$A:$A,1,0)</f>
        <v>#N/A</v>
      </c>
      <c r="X2" s="18" t="e">
        <f>VLOOKUP(Tableau1[[#This Row],[Name]],[20]CrowdStrike!$A:$A,1,0)</f>
        <v>#N/A</v>
      </c>
      <c r="Y2" s="18" t="e">
        <f>VLOOKUP(Tableau1[[#This Row],[Name]],[21]CrowdStrike!$A:$A,1,0)</f>
        <v>#N/A</v>
      </c>
      <c r="Z2" s="18" t="e">
        <f>VLOOKUP(Tableau1[[#This Row],[Name]],[22]CrowdStrike!$A:$A,1,0)</f>
        <v>#N/A</v>
      </c>
      <c r="AA2" s="18" t="e">
        <f>VLOOKUP(Tableau1[[#This Row],[Name]],[23]CrowdStrike!$A:$A,1,0)</f>
        <v>#N/A</v>
      </c>
      <c r="AB2" s="18" t="e">
        <f>VLOOKUP(Tableau1[[#This Row],[Name]],[24]CrowdStrike!$A:$A,1,0)</f>
        <v>#N/A</v>
      </c>
      <c r="AC2" s="18" t="e">
        <f>VLOOKUP(Tableau1[[#This Row],[Name]],[25]CrowdStrike!$A:$A,1,0)</f>
        <v>#N/A</v>
      </c>
      <c r="AD2" s="18" t="e">
        <f>VLOOKUP(Tableau1[[#This Row],[Name]],[26]CrowdStrike!$A:$A,1,0)</f>
        <v>#N/A</v>
      </c>
      <c r="AE2" s="18" t="e">
        <f>VLOOKUP(Tableau1[[#This Row],[Name]],[27]CrowdStrike!$A:$A,1,0)</f>
        <v>#N/A</v>
      </c>
      <c r="AF2" s="18" t="e">
        <f>VLOOKUP(Tableau1[[#This Row],[Name]],[28]CrowdStrike!$A:$A,1,0)</f>
        <v>#N/A</v>
      </c>
      <c r="AG2" s="18" t="e">
        <f>VLOOKUP(Tableau1[[#This Row],[Name]],[29]CrowdStrike!$A:$A,1,0)</f>
        <v>#N/A</v>
      </c>
      <c r="AH2" s="18" t="e">
        <f>VLOOKUP(Tableau1[[#This Row],[Name]],[30]CrowdStrike!$A:$A,1,0)</f>
        <v>#N/A</v>
      </c>
      <c r="AI2" s="18" t="e">
        <f>VLOOKUP(Tableau1[[#This Row],[Name]],[31]CrowdStrike!$A:$A,1,0)</f>
        <v>#N/A</v>
      </c>
      <c r="AJ2" s="18" t="e">
        <f>VLOOKUP(Tableau1[[#This Row],[Name]],[1]CrowdStrike!$A:$A,1,0)</f>
        <v>#N/A</v>
      </c>
      <c r="AK2" s="8" t="e">
        <f>VLOOKUP(Tableau1[[#This Row],[Name]],[32]CrowdStrike!$A:$A,1,0)</f>
        <v>#N/A</v>
      </c>
      <c r="AL2" s="8" t="e">
        <f>VLOOKUP(Tableau1[[#This Row],[Name]],[33]CrowdStrike!$A:$A,1,0)</f>
        <v>#N/A</v>
      </c>
      <c r="AM2" s="8" t="e">
        <f>VLOOKUP(Tableau1[[#This Row],[Name]],[34]CrowdStrike!$A:$A,1,0)</f>
        <v>#N/A</v>
      </c>
      <c r="AN2" s="8" t="e">
        <f>VLOOKUP(Tableau1[[#This Row],[Name]],[35]CrowdStrike!$A:$A,1,0)</f>
        <v>#N/A</v>
      </c>
      <c r="AO2" s="8" t="e">
        <f>VLOOKUP(Tableau1[[#This Row],[Name]],[36]CrowdStrike!$A:$A,1,0)</f>
        <v>#N/A</v>
      </c>
      <c r="AP2" s="8" t="e">
        <f>VLOOKUP(Tableau1[[#This Row],[Name]],[37]CrowdStrike!$A:$A,1,0)</f>
        <v>#N/A</v>
      </c>
      <c r="AQ2" s="8" t="e">
        <f>VLOOKUP(Tableau1[[#This Row],[Name]],[38]CrowdStrike!$A:$A,1,0)</f>
        <v>#N/A</v>
      </c>
      <c r="AR2" s="8" t="e">
        <f>VLOOKUP(Tableau1[[#This Row],[Name]],[39]CrowdStrike!$A:$A,1,0)</f>
        <v>#N/A</v>
      </c>
    </row>
    <row r="3" spans="1:44" hidden="1" x14ac:dyDescent="0.35">
      <c r="A3" s="4" t="s">
        <v>52</v>
      </c>
      <c r="B3" s="10">
        <f>VLOOKUP(Tableau1[[#This Row],[Name]],'[1]AD wk'!$A:$D,4,0)</f>
        <v>45597.522337962961</v>
      </c>
      <c r="C3" s="8" t="str">
        <f>VLOOKUP(Tableau1[[#This Row],[Name]],[1]GLPI!$A:$G,7,0)</f>
        <v xml:space="preserve"> </v>
      </c>
      <c r="D3" s="11" t="s">
        <v>73</v>
      </c>
      <c r="E3" s="11" t="str">
        <f>VLOOKUP(Tableau1[[#This Row],[Name]],[61]CrowdStrike!$A:$A,1,0)</f>
        <v>CMRUCT23269</v>
      </c>
      <c r="F3" s="11" t="str">
        <f>VLOOKUP(Tableau1[[#This Row],[Name]],[2]CrowdStrike!$A:$A,1,0)</f>
        <v>CMRUCT23269</v>
      </c>
      <c r="G3" s="11" t="str">
        <f>VLOOKUP(Tableau1[[#This Row],[Name]],[3]CrowdStrike!$A:$A,1,0)</f>
        <v>CMRUCT23269</v>
      </c>
      <c r="H3" s="11" t="str">
        <f>VLOOKUP(Tableau1[[#This Row],[Name]],[4]CrowdStrike!$A:$A,1,0)</f>
        <v>CMRUCT23269</v>
      </c>
      <c r="I3" s="11" t="str">
        <f>VLOOKUP(Tableau1[[#This Row],[Name]],[5]CrowdStrike!$A:$A,1,0)</f>
        <v>CMRUCT23269</v>
      </c>
      <c r="J3" s="11" t="str">
        <f>VLOOKUP(Tableau1[[#This Row],[Name]],[6]CrowdStrike!$A:$A,1,0)</f>
        <v>CMRUCT23269</v>
      </c>
      <c r="K3" s="11" t="str">
        <f>VLOOKUP(Tableau1[[#This Row],[Name]],[7]CrowdStrike!$A:$A,1,0)</f>
        <v>CMRUCT23269</v>
      </c>
      <c r="L3" s="11" t="str">
        <f>VLOOKUP(Tableau1[[#This Row],[Name]],[8]CrowdStrike!$A:$A,1,0)</f>
        <v>CMRUCT23269</v>
      </c>
      <c r="M3" s="11" t="str">
        <f>VLOOKUP(Tableau1[[#This Row],[Name]],[9]CrowdStrike!$A:$A,1,0)</f>
        <v>CMRUCT23269</v>
      </c>
      <c r="N3" s="11" t="str">
        <f>VLOOKUP(Tableau1[[#This Row],[Name]],[10]CrowdStrike!$A:$A,1,0)</f>
        <v>CMRUCT23269</v>
      </c>
      <c r="O3" s="11" t="str">
        <f>VLOOKUP(Tableau1[[#This Row],[Name]],[11]CrowdStrike!$A:$A,1,0)</f>
        <v>CMRUCT23269</v>
      </c>
      <c r="P3" s="11" t="e">
        <f>VLOOKUP(Tableau1[[#This Row],[Name]],[12]CrowdStrike!$A:$A,1,0)</f>
        <v>#N/A</v>
      </c>
      <c r="Q3" s="11" t="str">
        <f>VLOOKUP(Tableau1[[#This Row],[Name]],[13]CrowdStrike!$A:$A,1,0)</f>
        <v>CMRUCT23269</v>
      </c>
      <c r="R3" s="11" t="str">
        <f>VLOOKUP(Tableau1[[#This Row],[Name]],[14]CrowdStrike!$A:$A,1,0)</f>
        <v>CMRUCT23269</v>
      </c>
      <c r="S3" s="11" t="str">
        <f>VLOOKUP(Tableau1[[#This Row],[Name]],[15]CrowdStrike!$A:$A,1,0)</f>
        <v>CMRUCT23269</v>
      </c>
      <c r="T3" s="11" t="str">
        <f>VLOOKUP(Tableau1[[#This Row],[Name]],[16]CrowdStrike!$A:$A,1,0)</f>
        <v>CMRUCT23269</v>
      </c>
      <c r="U3" s="11" t="str">
        <f>VLOOKUP(Tableau1[[#This Row],[Name]],[17]CrowdStrike!$A:$A,1,0)</f>
        <v>CMRUCT23269</v>
      </c>
      <c r="V3" s="11" t="str">
        <f>VLOOKUP(Tableau1[[#This Row],[Name]],[18]CrowdStrike!$A:$A,1,0)</f>
        <v>CMRUCT23269</v>
      </c>
      <c r="W3" s="18" t="str">
        <f>VLOOKUP(Tableau1[[#This Row],[Name]],[19]CrowdStrike!$A:$A,1,0)</f>
        <v>CMRUCT23269</v>
      </c>
      <c r="X3" s="18" t="str">
        <f>VLOOKUP(Tableau1[[#This Row],[Name]],[20]CrowdStrike!$A:$A,1,0)</f>
        <v>CMRUCT23269</v>
      </c>
      <c r="Y3" s="18" t="str">
        <f>VLOOKUP(Tableau1[[#This Row],[Name]],[21]CrowdStrike!$A:$A,1,0)</f>
        <v>CMRUCT23269</v>
      </c>
      <c r="Z3" s="18" t="str">
        <f>VLOOKUP(Tableau1[[#This Row],[Name]],[22]CrowdStrike!$A:$A,1,0)</f>
        <v>CMRUCT23269</v>
      </c>
      <c r="AA3" s="18" t="e">
        <f>VLOOKUP(Tableau1[[#This Row],[Name]],[23]CrowdStrike!$A:$A,1,0)</f>
        <v>#N/A</v>
      </c>
      <c r="AB3" s="18" t="str">
        <f>VLOOKUP(Tableau1[[#This Row],[Name]],[24]CrowdStrike!$A:$A,1,0)</f>
        <v>CMRUCT23269</v>
      </c>
      <c r="AC3" s="18" t="str">
        <f>VLOOKUP(Tableau1[[#This Row],[Name]],[25]CrowdStrike!$A:$A,1,0)</f>
        <v>CMRUCT23269</v>
      </c>
      <c r="AD3" s="18" t="str">
        <f>VLOOKUP(Tableau1[[#This Row],[Name]],[26]CrowdStrike!$A:$A,1,0)</f>
        <v>CMRUCT23269</v>
      </c>
      <c r="AE3" s="18" t="e">
        <f>VLOOKUP(Tableau1[[#This Row],[Name]],[27]CrowdStrike!$A:$A,1,0)</f>
        <v>#N/A</v>
      </c>
      <c r="AF3" s="18" t="e">
        <f>VLOOKUP(Tableau1[[#This Row],[Name]],[28]CrowdStrike!$A:$A,1,0)</f>
        <v>#N/A</v>
      </c>
      <c r="AG3" s="18" t="e">
        <f>VLOOKUP(Tableau1[[#This Row],[Name]],[29]CrowdStrike!$A:$A,1,0)</f>
        <v>#N/A</v>
      </c>
      <c r="AH3" s="18" t="e">
        <f>VLOOKUP(Tableau1[[#This Row],[Name]],[30]CrowdStrike!$A:$A,1,0)</f>
        <v>#N/A</v>
      </c>
      <c r="AI3" s="18" t="e">
        <f>VLOOKUP(Tableau1[[#This Row],[Name]],[31]CrowdStrike!$A:$A,1,0)</f>
        <v>#N/A</v>
      </c>
      <c r="AJ3" s="18" t="e">
        <f>VLOOKUP(Tableau1[[#This Row],[Name]],[1]CrowdStrike!$A:$A,1,0)</f>
        <v>#N/A</v>
      </c>
      <c r="AK3" s="8" t="e">
        <f>VLOOKUP(Tableau1[[#This Row],[Name]],[32]CrowdStrike!$A:$A,1,0)</f>
        <v>#N/A</v>
      </c>
      <c r="AL3" s="8" t="e">
        <f>VLOOKUP(Tableau1[[#This Row],[Name]],[33]CrowdStrike!$A:$A,1,0)</f>
        <v>#N/A</v>
      </c>
      <c r="AM3" s="8" t="e">
        <f>VLOOKUP(Tableau1[[#This Row],[Name]],[34]CrowdStrike!$A:$A,1,0)</f>
        <v>#N/A</v>
      </c>
      <c r="AN3" s="8" t="e">
        <f>VLOOKUP(Tableau1[[#This Row],[Name]],[35]CrowdStrike!$A:$A,1,0)</f>
        <v>#N/A</v>
      </c>
      <c r="AO3" s="8" t="e">
        <f>VLOOKUP(Tableau1[[#This Row],[Name]],[36]CrowdStrike!$A:$A,1,0)</f>
        <v>#N/A</v>
      </c>
      <c r="AP3" s="8" t="e">
        <f>VLOOKUP(Tableau1[[#This Row],[Name]],[37]CrowdStrike!$A:$A,1,0)</f>
        <v>#N/A</v>
      </c>
      <c r="AQ3" s="8" t="e">
        <f>VLOOKUP(Tableau1[[#This Row],[Name]],[38]CrowdStrike!$A:$A,1,0)</f>
        <v>#N/A</v>
      </c>
      <c r="AR3" s="8" t="e">
        <f>VLOOKUP(Tableau1[[#This Row],[Name]],[39]CrowdStrike!$A:$A,1,0)</f>
        <v>#N/A</v>
      </c>
    </row>
    <row r="4" spans="1:44" hidden="1" x14ac:dyDescent="0.35">
      <c r="A4" s="4" t="s">
        <v>53</v>
      </c>
      <c r="B4" s="10">
        <f>VLOOKUP(Tableau1[[#This Row],[Name]],'[1]AD wk'!$A:$D,4,0)</f>
        <v>45587.628113425926</v>
      </c>
      <c r="C4" s="8" t="str">
        <f>VLOOKUP(Tableau1[[#This Row],[Name]],[1]GLPI!$A:$G,7,0)</f>
        <v>Salle de formation DJINO Digital Learning 1</v>
      </c>
      <c r="D4" s="11" t="s">
        <v>73</v>
      </c>
      <c r="E4" s="11" t="e">
        <f>VLOOKUP(Tableau1[[#This Row],[Name]],[61]CrowdStrike!$A:$A,1,0)</f>
        <v>#N/A</v>
      </c>
      <c r="F4" s="11" t="e">
        <f>VLOOKUP(Tableau1[[#This Row],[Name]],[2]CrowdStrike!$A:$A,1,0)</f>
        <v>#N/A</v>
      </c>
      <c r="G4" s="11" t="e">
        <f>VLOOKUP(Tableau1[[#This Row],[Name]],[3]CrowdStrike!$A:$A,1,0)</f>
        <v>#N/A</v>
      </c>
      <c r="H4" s="11" t="e">
        <f>VLOOKUP(Tableau1[[#This Row],[Name]],[4]CrowdStrike!$A:$A,1,0)</f>
        <v>#N/A</v>
      </c>
      <c r="I4" s="11" t="e">
        <f>VLOOKUP(Tableau1[[#This Row],[Name]],[5]CrowdStrike!$A:$A,1,0)</f>
        <v>#N/A</v>
      </c>
      <c r="J4" s="11" t="e">
        <f>VLOOKUP(Tableau1[[#This Row],[Name]],[6]CrowdStrike!$A:$A,1,0)</f>
        <v>#N/A</v>
      </c>
      <c r="K4" s="11" t="e">
        <f>VLOOKUP(Tableau1[[#This Row],[Name]],[7]CrowdStrike!$A:$A,1,0)</f>
        <v>#N/A</v>
      </c>
      <c r="L4" s="11" t="e">
        <f>VLOOKUP(Tableau1[[#This Row],[Name]],[8]CrowdStrike!$A:$A,1,0)</f>
        <v>#N/A</v>
      </c>
      <c r="M4" s="11" t="e">
        <f>VLOOKUP(Tableau1[[#This Row],[Name]],[9]CrowdStrike!$A:$A,1,0)</f>
        <v>#N/A</v>
      </c>
      <c r="N4" s="11" t="str">
        <f>VLOOKUP(Tableau1[[#This Row],[Name]],[10]CrowdStrike!$A:$A,1,0)</f>
        <v>CMRUCT23327</v>
      </c>
      <c r="O4" s="11" t="str">
        <f>VLOOKUP(Tableau1[[#This Row],[Name]],[11]CrowdStrike!$A:$A,1,0)</f>
        <v>CMRUCT23327</v>
      </c>
      <c r="P4" s="11" t="str">
        <f>VLOOKUP(Tableau1[[#This Row],[Name]],[12]CrowdStrike!$A:$A,1,0)</f>
        <v>CMRUCT23327</v>
      </c>
      <c r="Q4" s="11" t="str">
        <f>VLOOKUP(Tableau1[[#This Row],[Name]],[13]CrowdStrike!$A:$A,1,0)</f>
        <v>CMRUCT23327</v>
      </c>
      <c r="R4" s="11" t="str">
        <f>VLOOKUP(Tableau1[[#This Row],[Name]],[14]CrowdStrike!$A:$A,1,0)</f>
        <v>CMRUCT23327</v>
      </c>
      <c r="S4" s="11" t="str">
        <f>VLOOKUP(Tableau1[[#This Row],[Name]],[15]CrowdStrike!$A:$A,1,0)</f>
        <v>CMRUCT23327</v>
      </c>
      <c r="T4" s="11" t="str">
        <f>VLOOKUP(Tableau1[[#This Row],[Name]],[16]CrowdStrike!$A:$A,1,0)</f>
        <v>CMRUCT23327</v>
      </c>
      <c r="U4" s="11" t="str">
        <f>VLOOKUP(Tableau1[[#This Row],[Name]],[17]CrowdStrike!$A:$A,1,0)</f>
        <v>CMRUCT23327</v>
      </c>
      <c r="V4" s="11" t="str">
        <f>VLOOKUP(Tableau1[[#This Row],[Name]],[18]CrowdStrike!$A:$A,1,0)</f>
        <v>CMRUCT23327</v>
      </c>
      <c r="W4" s="18" t="e">
        <f>VLOOKUP(Tableau1[[#This Row],[Name]],[19]CrowdStrike!$A:$A,1,0)</f>
        <v>#N/A</v>
      </c>
      <c r="X4" s="18" t="e">
        <f>VLOOKUP(Tableau1[[#This Row],[Name]],[20]CrowdStrike!$A:$A,1,0)</f>
        <v>#N/A</v>
      </c>
      <c r="Y4" s="18" t="e">
        <f>VLOOKUP(Tableau1[[#This Row],[Name]],[21]CrowdStrike!$A:$A,1,0)</f>
        <v>#N/A</v>
      </c>
      <c r="Z4" s="18" t="e">
        <f>VLOOKUP(Tableau1[[#This Row],[Name]],[22]CrowdStrike!$A:$A,1,0)</f>
        <v>#N/A</v>
      </c>
      <c r="AA4" s="18" t="e">
        <f>VLOOKUP(Tableau1[[#This Row],[Name]],[23]CrowdStrike!$A:$A,1,0)</f>
        <v>#N/A</v>
      </c>
      <c r="AB4" s="18" t="e">
        <f>VLOOKUP(Tableau1[[#This Row],[Name]],[24]CrowdStrike!$A:$A,1,0)</f>
        <v>#N/A</v>
      </c>
      <c r="AC4" s="18" t="e">
        <f>VLOOKUP(Tableau1[[#This Row],[Name]],[25]CrowdStrike!$A:$A,1,0)</f>
        <v>#N/A</v>
      </c>
      <c r="AD4" s="18" t="e">
        <f>VLOOKUP(Tableau1[[#This Row],[Name]],[26]CrowdStrike!$A:$A,1,0)</f>
        <v>#N/A</v>
      </c>
      <c r="AE4" s="18" t="e">
        <f>VLOOKUP(Tableau1[[#This Row],[Name]],[27]CrowdStrike!$A:$A,1,0)</f>
        <v>#N/A</v>
      </c>
      <c r="AF4" s="18" t="e">
        <f>VLOOKUP(Tableau1[[#This Row],[Name]],[28]CrowdStrike!$A:$A,1,0)</f>
        <v>#N/A</v>
      </c>
      <c r="AG4" s="18" t="e">
        <f>VLOOKUP(Tableau1[[#This Row],[Name]],[29]CrowdStrike!$A:$A,1,0)</f>
        <v>#N/A</v>
      </c>
      <c r="AH4" s="18" t="e">
        <f>VLOOKUP(Tableau1[[#This Row],[Name]],[30]CrowdStrike!$A:$A,1,0)</f>
        <v>#N/A</v>
      </c>
      <c r="AI4" s="18" t="e">
        <f>VLOOKUP(Tableau1[[#This Row],[Name]],[31]CrowdStrike!$A:$A,1,0)</f>
        <v>#N/A</v>
      </c>
      <c r="AJ4" s="18" t="e">
        <f>VLOOKUP(Tableau1[[#This Row],[Name]],[1]CrowdStrike!$A:$A,1,0)</f>
        <v>#N/A</v>
      </c>
      <c r="AK4" s="8" t="e">
        <f>VLOOKUP(Tableau1[[#This Row],[Name]],[32]CrowdStrike!$A:$A,1,0)</f>
        <v>#N/A</v>
      </c>
      <c r="AL4" s="8" t="e">
        <f>VLOOKUP(Tableau1[[#This Row],[Name]],[33]CrowdStrike!$A:$A,1,0)</f>
        <v>#N/A</v>
      </c>
      <c r="AM4" s="8" t="e">
        <f>VLOOKUP(Tableau1[[#This Row],[Name]],[34]CrowdStrike!$A:$A,1,0)</f>
        <v>#N/A</v>
      </c>
      <c r="AN4" s="8" t="e">
        <f>VLOOKUP(Tableau1[[#This Row],[Name]],[35]CrowdStrike!$A:$A,1,0)</f>
        <v>#N/A</v>
      </c>
      <c r="AO4" s="8" t="e">
        <f>VLOOKUP(Tableau1[[#This Row],[Name]],[36]CrowdStrike!$A:$A,1,0)</f>
        <v>#N/A</v>
      </c>
      <c r="AP4" s="8" t="e">
        <f>VLOOKUP(Tableau1[[#This Row],[Name]],[37]CrowdStrike!$A:$A,1,0)</f>
        <v>#N/A</v>
      </c>
      <c r="AQ4" s="8" t="e">
        <f>VLOOKUP(Tableau1[[#This Row],[Name]],[38]CrowdStrike!$A:$A,1,0)</f>
        <v>#N/A</v>
      </c>
      <c r="AR4" s="8" t="e">
        <f>VLOOKUP(Tableau1[[#This Row],[Name]],[39]CrowdStrike!$A:$A,1,0)</f>
        <v>#N/A</v>
      </c>
    </row>
    <row r="5" spans="1:44" hidden="1" x14ac:dyDescent="0.35">
      <c r="A5" s="4" t="s">
        <v>54</v>
      </c>
      <c r="B5" s="10">
        <f>VLOOKUP(Tableau1[[#This Row],[Name]],'[1]AD wk'!$A:$D,4,0)</f>
        <v>45573.336180555554</v>
      </c>
      <c r="C5" s="8" t="str">
        <f>VLOOKUP(Tableau1[[#This Row],[Name]],[1]GLPI!$A:$G,7,0)</f>
        <v>Salle de formation DJINO Digital Learning 1</v>
      </c>
      <c r="D5" s="11" t="s">
        <v>73</v>
      </c>
      <c r="E5" s="11" t="str">
        <f>VLOOKUP(Tableau1[[#This Row],[Name]],[61]CrowdStrike!$A:$A,1,0)</f>
        <v>CMRUCT23325</v>
      </c>
      <c r="F5" s="11" t="str">
        <f>VLOOKUP(Tableau1[[#This Row],[Name]],[2]CrowdStrike!$A:$A,1,0)</f>
        <v>CMRUCT23325</v>
      </c>
      <c r="G5" s="11" t="str">
        <f>VLOOKUP(Tableau1[[#This Row],[Name]],[3]CrowdStrike!$A:$A,1,0)</f>
        <v>CMRUCT23325</v>
      </c>
      <c r="H5" s="11" t="str">
        <f>VLOOKUP(Tableau1[[#This Row],[Name]],[4]CrowdStrike!$A:$A,1,0)</f>
        <v>CMRUCT23325</v>
      </c>
      <c r="I5" s="11" t="str">
        <f>VLOOKUP(Tableau1[[#This Row],[Name]],[5]CrowdStrike!$A:$A,1,0)</f>
        <v>CMRUCT23325</v>
      </c>
      <c r="J5" s="11" t="str">
        <f>VLOOKUP(Tableau1[[#This Row],[Name]],[6]CrowdStrike!$A:$A,1,0)</f>
        <v>CMRUCT23325</v>
      </c>
      <c r="K5" s="11" t="e">
        <f>VLOOKUP(Tableau1[[#This Row],[Name]],[7]CrowdStrike!$A:$A,1,0)</f>
        <v>#N/A</v>
      </c>
      <c r="L5" s="11" t="e">
        <f>VLOOKUP(Tableau1[[#This Row],[Name]],[8]CrowdStrike!$A:$A,1,0)</f>
        <v>#N/A</v>
      </c>
      <c r="M5" s="11" t="str">
        <f>VLOOKUP(Tableau1[[#This Row],[Name]],[9]CrowdStrike!$A:$A,1,0)</f>
        <v>CMRUCT23325</v>
      </c>
      <c r="N5" s="11" t="str">
        <f>VLOOKUP(Tableau1[[#This Row],[Name]],[10]CrowdStrike!$A:$A,1,0)</f>
        <v>CMRUCT23325</v>
      </c>
      <c r="O5" s="11" t="str">
        <f>VLOOKUP(Tableau1[[#This Row],[Name]],[11]CrowdStrike!$A:$A,1,0)</f>
        <v>CMRUCT23325</v>
      </c>
      <c r="P5" s="11" t="str">
        <f>VLOOKUP(Tableau1[[#This Row],[Name]],[12]CrowdStrike!$A:$A,1,0)</f>
        <v>CMRUCT23325</v>
      </c>
      <c r="Q5" s="11" t="str">
        <f>VLOOKUP(Tableau1[[#This Row],[Name]],[13]CrowdStrike!$A:$A,1,0)</f>
        <v>CMRUCT23325</v>
      </c>
      <c r="R5" s="11" t="str">
        <f>VLOOKUP(Tableau1[[#This Row],[Name]],[14]CrowdStrike!$A:$A,1,0)</f>
        <v>CMRUCT23325</v>
      </c>
      <c r="S5" s="11" t="str">
        <f>VLOOKUP(Tableau1[[#This Row],[Name]],[15]CrowdStrike!$A:$A,1,0)</f>
        <v>CMRUCT23325</v>
      </c>
      <c r="T5" s="11" t="str">
        <f>VLOOKUP(Tableau1[[#This Row],[Name]],[16]CrowdStrike!$A:$A,1,0)</f>
        <v>CMRUCT23325</v>
      </c>
      <c r="U5" s="11" t="str">
        <f>VLOOKUP(Tableau1[[#This Row],[Name]],[17]CrowdStrike!$A:$A,1,0)</f>
        <v>CMRUCT23325</v>
      </c>
      <c r="V5" s="11" t="str">
        <f>VLOOKUP(Tableau1[[#This Row],[Name]],[18]CrowdStrike!$A:$A,1,0)</f>
        <v>CMRUCT23325</v>
      </c>
      <c r="W5" s="18" t="str">
        <f>VLOOKUP(Tableau1[[#This Row],[Name]],[19]CrowdStrike!$A:$A,1,0)</f>
        <v>CMRUCT23325</v>
      </c>
      <c r="X5" s="18" t="str">
        <f>VLOOKUP(Tableau1[[#This Row],[Name]],[20]CrowdStrike!$A:$A,1,0)</f>
        <v>CMRUCT23325</v>
      </c>
      <c r="Y5" s="18" t="str">
        <f>VLOOKUP(Tableau1[[#This Row],[Name]],[21]CrowdStrike!$A:$A,1,0)</f>
        <v>CMRUCT23325</v>
      </c>
      <c r="Z5" s="18" t="str">
        <f>VLOOKUP(Tableau1[[#This Row],[Name]],[22]CrowdStrike!$A:$A,1,0)</f>
        <v>CMRUCT23325</v>
      </c>
      <c r="AA5" s="18" t="e">
        <f>VLOOKUP(Tableau1[[#This Row],[Name]],[23]CrowdStrike!$A:$A,1,0)</f>
        <v>#N/A</v>
      </c>
      <c r="AB5" s="18" t="str">
        <f>VLOOKUP(Tableau1[[#This Row],[Name]],[24]CrowdStrike!$A:$A,1,0)</f>
        <v>CMRUCT23325</v>
      </c>
      <c r="AC5" s="18" t="e">
        <f>VLOOKUP(Tableau1[[#This Row],[Name]],[25]CrowdStrike!$A:$A,1,0)</f>
        <v>#N/A</v>
      </c>
      <c r="AD5" s="18" t="e">
        <f>VLOOKUP(Tableau1[[#This Row],[Name]],[26]CrowdStrike!$A:$A,1,0)</f>
        <v>#N/A</v>
      </c>
      <c r="AE5" s="18" t="e">
        <f>VLOOKUP(Tableau1[[#This Row],[Name]],[27]CrowdStrike!$A:$A,1,0)</f>
        <v>#N/A</v>
      </c>
      <c r="AF5" s="18" t="e">
        <f>VLOOKUP(Tableau1[[#This Row],[Name]],[28]CrowdStrike!$A:$A,1,0)</f>
        <v>#N/A</v>
      </c>
      <c r="AG5" s="18" t="e">
        <f>VLOOKUP(Tableau1[[#This Row],[Name]],[29]CrowdStrike!$A:$A,1,0)</f>
        <v>#N/A</v>
      </c>
      <c r="AH5" s="18" t="e">
        <f>VLOOKUP(Tableau1[[#This Row],[Name]],[30]CrowdStrike!$A:$A,1,0)</f>
        <v>#N/A</v>
      </c>
      <c r="AI5" s="18" t="e">
        <f>VLOOKUP(Tableau1[[#This Row],[Name]],[31]CrowdStrike!$A:$A,1,0)</f>
        <v>#N/A</v>
      </c>
      <c r="AJ5" s="18" t="e">
        <f>VLOOKUP(Tableau1[[#This Row],[Name]],[1]CrowdStrike!$A:$A,1,0)</f>
        <v>#N/A</v>
      </c>
      <c r="AK5" s="8" t="e">
        <f>VLOOKUP(Tableau1[[#This Row],[Name]],[32]CrowdStrike!$A:$A,1,0)</f>
        <v>#N/A</v>
      </c>
      <c r="AL5" s="8" t="e">
        <f>VLOOKUP(Tableau1[[#This Row],[Name]],[33]CrowdStrike!$A:$A,1,0)</f>
        <v>#N/A</v>
      </c>
      <c r="AM5" s="8" t="e">
        <f>VLOOKUP(Tableau1[[#This Row],[Name]],[34]CrowdStrike!$A:$A,1,0)</f>
        <v>#N/A</v>
      </c>
      <c r="AN5" s="8" t="e">
        <f>VLOOKUP(Tableau1[[#This Row],[Name]],[35]CrowdStrike!$A:$A,1,0)</f>
        <v>#N/A</v>
      </c>
      <c r="AO5" s="8" t="e">
        <f>VLOOKUP(Tableau1[[#This Row],[Name]],[36]CrowdStrike!$A:$A,1,0)</f>
        <v>#N/A</v>
      </c>
      <c r="AP5" s="8" t="e">
        <f>VLOOKUP(Tableau1[[#This Row],[Name]],[37]CrowdStrike!$A:$A,1,0)</f>
        <v>#N/A</v>
      </c>
      <c r="AQ5" s="8" t="e">
        <f>VLOOKUP(Tableau1[[#This Row],[Name]],[38]CrowdStrike!$A:$A,1,0)</f>
        <v>#N/A</v>
      </c>
      <c r="AR5" s="8" t="e">
        <f>VLOOKUP(Tableau1[[#This Row],[Name]],[39]CrowdStrike!$A:$A,1,0)</f>
        <v>#N/A</v>
      </c>
    </row>
    <row r="6" spans="1:44" hidden="1" x14ac:dyDescent="0.35">
      <c r="A6" s="4" t="s">
        <v>55</v>
      </c>
      <c r="B6" s="10">
        <f>VLOOKUP(Tableau1[[#This Row],[Name]],'[1]AD wk'!$A:$D,4,0)</f>
        <v>45575.376388888886</v>
      </c>
      <c r="C6" s="8" t="str">
        <f>VLOOKUP(Tableau1[[#This Row],[Name]],[1]GLPI!$A:$G,7,0)</f>
        <v>Salle de formation DJINO Digital Learning 1</v>
      </c>
      <c r="D6" s="11" t="s">
        <v>73</v>
      </c>
      <c r="E6" s="11" t="str">
        <f>VLOOKUP(Tableau1[[#This Row],[Name]],[61]CrowdStrike!$A:$A,1,0)</f>
        <v>CMRUCT23330</v>
      </c>
      <c r="F6" s="11" t="str">
        <f>VLOOKUP(Tableau1[[#This Row],[Name]],[2]CrowdStrike!$A:$A,1,0)</f>
        <v>CMRUCT23330</v>
      </c>
      <c r="G6" s="11" t="str">
        <f>VLOOKUP(Tableau1[[#This Row],[Name]],[3]CrowdStrike!$A:$A,1,0)</f>
        <v>CMRUCT23330</v>
      </c>
      <c r="H6" s="11" t="str">
        <f>VLOOKUP(Tableau1[[#This Row],[Name]],[4]CrowdStrike!$A:$A,1,0)</f>
        <v>CMRUCT23330</v>
      </c>
      <c r="I6" s="11" t="str">
        <f>VLOOKUP(Tableau1[[#This Row],[Name]],[5]CrowdStrike!$A:$A,1,0)</f>
        <v>CMRUCT23330</v>
      </c>
      <c r="J6" s="11" t="str">
        <f>VLOOKUP(Tableau1[[#This Row],[Name]],[6]CrowdStrike!$A:$A,1,0)</f>
        <v>CMRUCT23330</v>
      </c>
      <c r="K6" s="11" t="str">
        <f>VLOOKUP(Tableau1[[#This Row],[Name]],[7]CrowdStrike!$A:$A,1,0)</f>
        <v>CMRUCT23330</v>
      </c>
      <c r="L6" s="11" t="e">
        <f>VLOOKUP(Tableau1[[#This Row],[Name]],[8]CrowdStrike!$A:$A,1,0)</f>
        <v>#N/A</v>
      </c>
      <c r="M6" s="11" t="e">
        <f>VLOOKUP(Tableau1[[#This Row],[Name]],[9]CrowdStrike!$A:$A,1,0)</f>
        <v>#N/A</v>
      </c>
      <c r="N6" s="11" t="str">
        <f>VLOOKUP(Tableau1[[#This Row],[Name]],[10]CrowdStrike!$A:$A,1,0)</f>
        <v>CMRUCT23330</v>
      </c>
      <c r="O6" s="11" t="str">
        <f>VLOOKUP(Tableau1[[#This Row],[Name]],[11]CrowdStrike!$A:$A,1,0)</f>
        <v>CMRUCT23330</v>
      </c>
      <c r="P6" s="11" t="str">
        <f>VLOOKUP(Tableau1[[#This Row],[Name]],[12]CrowdStrike!$A:$A,1,0)</f>
        <v>CMRUCT23330</v>
      </c>
      <c r="Q6" s="11" t="str">
        <f>VLOOKUP(Tableau1[[#This Row],[Name]],[13]CrowdStrike!$A:$A,1,0)</f>
        <v>CMRUCT23330</v>
      </c>
      <c r="R6" s="11" t="str">
        <f>VLOOKUP(Tableau1[[#This Row],[Name]],[14]CrowdStrike!$A:$A,1,0)</f>
        <v>CMRUCT23330</v>
      </c>
      <c r="S6" s="11" t="str">
        <f>VLOOKUP(Tableau1[[#This Row],[Name]],[15]CrowdStrike!$A:$A,1,0)</f>
        <v>CMRUCT23330</v>
      </c>
      <c r="T6" s="11" t="e">
        <f>VLOOKUP(Tableau1[[#This Row],[Name]],[16]CrowdStrike!$A:$A,1,0)</f>
        <v>#N/A</v>
      </c>
      <c r="U6" s="11" t="e">
        <f>VLOOKUP(Tableau1[[#This Row],[Name]],[17]CrowdStrike!$A:$A,1,0)</f>
        <v>#N/A</v>
      </c>
      <c r="V6" s="11" t="e">
        <f>VLOOKUP(Tableau1[[#This Row],[Name]],[18]CrowdStrike!$A:$A,1,0)</f>
        <v>#N/A</v>
      </c>
      <c r="W6" s="18" t="e">
        <f>VLOOKUP(Tableau1[[#This Row],[Name]],[19]CrowdStrike!$A:$A,1,0)</f>
        <v>#N/A</v>
      </c>
      <c r="X6" s="18" t="e">
        <f>VLOOKUP(Tableau1[[#This Row],[Name]],[20]CrowdStrike!$A:$A,1,0)</f>
        <v>#N/A</v>
      </c>
      <c r="Y6" s="18" t="e">
        <f>VLOOKUP(Tableau1[[#This Row],[Name]],[21]CrowdStrike!$A:$A,1,0)</f>
        <v>#N/A</v>
      </c>
      <c r="Z6" s="18" t="e">
        <f>VLOOKUP(Tableau1[[#This Row],[Name]],[22]CrowdStrike!$A:$A,1,0)</f>
        <v>#N/A</v>
      </c>
      <c r="AA6" s="18" t="e">
        <f>VLOOKUP(Tableau1[[#This Row],[Name]],[23]CrowdStrike!$A:$A,1,0)</f>
        <v>#N/A</v>
      </c>
      <c r="AB6" s="18" t="e">
        <f>VLOOKUP(Tableau1[[#This Row],[Name]],[24]CrowdStrike!$A:$A,1,0)</f>
        <v>#N/A</v>
      </c>
      <c r="AC6" s="18" t="e">
        <f>VLOOKUP(Tableau1[[#This Row],[Name]],[25]CrowdStrike!$A:$A,1,0)</f>
        <v>#N/A</v>
      </c>
      <c r="AD6" s="18" t="e">
        <f>VLOOKUP(Tableau1[[#This Row],[Name]],[26]CrowdStrike!$A:$A,1,0)</f>
        <v>#N/A</v>
      </c>
      <c r="AE6" s="18" t="e">
        <f>VLOOKUP(Tableau1[[#This Row],[Name]],[27]CrowdStrike!$A:$A,1,0)</f>
        <v>#N/A</v>
      </c>
      <c r="AF6" s="18" t="e">
        <f>VLOOKUP(Tableau1[[#This Row],[Name]],[28]CrowdStrike!$A:$A,1,0)</f>
        <v>#N/A</v>
      </c>
      <c r="AG6" s="18" t="e">
        <f>VLOOKUP(Tableau1[[#This Row],[Name]],[29]CrowdStrike!$A:$A,1,0)</f>
        <v>#N/A</v>
      </c>
      <c r="AH6" s="18" t="e">
        <f>VLOOKUP(Tableau1[[#This Row],[Name]],[30]CrowdStrike!$A:$A,1,0)</f>
        <v>#N/A</v>
      </c>
      <c r="AI6" s="18" t="e">
        <f>VLOOKUP(Tableau1[[#This Row],[Name]],[31]CrowdStrike!$A:$A,1,0)</f>
        <v>#N/A</v>
      </c>
      <c r="AJ6" s="18" t="e">
        <f>VLOOKUP(Tableau1[[#This Row],[Name]],[1]CrowdStrike!$A:$A,1,0)</f>
        <v>#N/A</v>
      </c>
      <c r="AK6" s="8" t="e">
        <f>VLOOKUP(Tableau1[[#This Row],[Name]],[32]CrowdStrike!$A:$A,1,0)</f>
        <v>#N/A</v>
      </c>
      <c r="AL6" s="8" t="e">
        <f>VLOOKUP(Tableau1[[#This Row],[Name]],[33]CrowdStrike!$A:$A,1,0)</f>
        <v>#N/A</v>
      </c>
      <c r="AM6" s="8" t="e">
        <f>VLOOKUP(Tableau1[[#This Row],[Name]],[34]CrowdStrike!$A:$A,1,0)</f>
        <v>#N/A</v>
      </c>
      <c r="AN6" s="8" t="e">
        <f>VLOOKUP(Tableau1[[#This Row],[Name]],[35]CrowdStrike!$A:$A,1,0)</f>
        <v>#N/A</v>
      </c>
      <c r="AO6" s="8" t="e">
        <f>VLOOKUP(Tableau1[[#This Row],[Name]],[36]CrowdStrike!$A:$A,1,0)</f>
        <v>#N/A</v>
      </c>
      <c r="AP6" s="8" t="e">
        <f>VLOOKUP(Tableau1[[#This Row],[Name]],[37]CrowdStrike!$A:$A,1,0)</f>
        <v>#N/A</v>
      </c>
      <c r="AQ6" s="8" t="e">
        <f>VLOOKUP(Tableau1[[#This Row],[Name]],[38]CrowdStrike!$A:$A,1,0)</f>
        <v>#N/A</v>
      </c>
      <c r="AR6" s="8" t="e">
        <f>VLOOKUP(Tableau1[[#This Row],[Name]],[39]CrowdStrike!$A:$A,1,0)</f>
        <v>#N/A</v>
      </c>
    </row>
    <row r="7" spans="1:44" hidden="1" x14ac:dyDescent="0.35">
      <c r="A7" s="4" t="s">
        <v>56</v>
      </c>
      <c r="B7" s="10">
        <f>VLOOKUP(Tableau1[[#This Row],[Name]],'[1]AD wk'!$A:$D,4,0)</f>
        <v>45622.631689814814</v>
      </c>
      <c r="C7" s="8" t="str">
        <f>VLOOKUP(Tableau1[[#This Row],[Name]],[1]GLPI!$A:$G,7,0)</f>
        <v>Salle de formation DJINO Digital Learning 1</v>
      </c>
      <c r="D7" s="11" t="s">
        <v>73</v>
      </c>
      <c r="E7" s="11" t="e">
        <f>VLOOKUP(Tableau1[[#This Row],[Name]],[61]CrowdStrike!$A:$A,1,0)</f>
        <v>#N/A</v>
      </c>
      <c r="F7" s="11" t="e">
        <f>VLOOKUP(Tableau1[[#This Row],[Name]],[2]CrowdStrike!$A:$A,1,0)</f>
        <v>#N/A</v>
      </c>
      <c r="G7" s="11" t="e">
        <f>VLOOKUP(Tableau1[[#This Row],[Name]],[3]CrowdStrike!$A:$A,1,0)</f>
        <v>#N/A</v>
      </c>
      <c r="H7" s="11" t="e">
        <f>VLOOKUP(Tableau1[[#This Row],[Name]],[4]CrowdStrike!$A:$A,1,0)</f>
        <v>#N/A</v>
      </c>
      <c r="I7" s="11" t="e">
        <f>VLOOKUP(Tableau1[[#This Row],[Name]],[5]CrowdStrike!$A:$A,1,0)</f>
        <v>#N/A</v>
      </c>
      <c r="J7" s="11" t="e">
        <f>VLOOKUP(Tableau1[[#This Row],[Name]],[6]CrowdStrike!$A:$A,1,0)</f>
        <v>#N/A</v>
      </c>
      <c r="K7" s="11" t="e">
        <f>VLOOKUP(Tableau1[[#This Row],[Name]],[7]CrowdStrike!$A:$A,1,0)</f>
        <v>#N/A</v>
      </c>
      <c r="L7" s="11" t="e">
        <f>VLOOKUP(Tableau1[[#This Row],[Name]],[8]CrowdStrike!$A:$A,1,0)</f>
        <v>#N/A</v>
      </c>
      <c r="M7" s="11" t="e">
        <f>VLOOKUP(Tableau1[[#This Row],[Name]],[9]CrowdStrike!$A:$A,1,0)</f>
        <v>#N/A</v>
      </c>
      <c r="N7" s="11" t="str">
        <f>VLOOKUP(Tableau1[[#This Row],[Name]],[10]CrowdStrike!$A:$A,1,0)</f>
        <v>CMRUCT23328</v>
      </c>
      <c r="O7" s="11" t="str">
        <f>VLOOKUP(Tableau1[[#This Row],[Name]],[11]CrowdStrike!$A:$A,1,0)</f>
        <v>CMRUCT23328</v>
      </c>
      <c r="P7" s="11" t="str">
        <f>VLOOKUP(Tableau1[[#This Row],[Name]],[12]CrowdStrike!$A:$A,1,0)</f>
        <v>CMRUCT23328</v>
      </c>
      <c r="Q7" s="11" t="str">
        <f>VLOOKUP(Tableau1[[#This Row],[Name]],[13]CrowdStrike!$A:$A,1,0)</f>
        <v>CMRUCT23328</v>
      </c>
      <c r="R7" s="11" t="str">
        <f>VLOOKUP(Tableau1[[#This Row],[Name]],[14]CrowdStrike!$A:$A,1,0)</f>
        <v>CMRUCT23328</v>
      </c>
      <c r="S7" s="11" t="e">
        <f>VLOOKUP(Tableau1[[#This Row],[Name]],[15]CrowdStrike!$A:$A,1,0)</f>
        <v>#N/A</v>
      </c>
      <c r="T7" s="11" t="e">
        <f>VLOOKUP(Tableau1[[#This Row],[Name]],[16]CrowdStrike!$A:$A,1,0)</f>
        <v>#N/A</v>
      </c>
      <c r="U7" s="11" t="e">
        <f>VLOOKUP(Tableau1[[#This Row],[Name]],[17]CrowdStrike!$A:$A,1,0)</f>
        <v>#N/A</v>
      </c>
      <c r="V7" s="11" t="e">
        <f>VLOOKUP(Tableau1[[#This Row],[Name]],[18]CrowdStrike!$A:$A,1,0)</f>
        <v>#N/A</v>
      </c>
      <c r="W7" s="18" t="str">
        <f>VLOOKUP(Tableau1[[#This Row],[Name]],[19]CrowdStrike!$A:$A,1,0)</f>
        <v>CMRUCT23328</v>
      </c>
      <c r="X7" s="18" t="str">
        <f>VLOOKUP(Tableau1[[#This Row],[Name]],[20]CrowdStrike!$A:$A,1,0)</f>
        <v>CMRUCT23328</v>
      </c>
      <c r="Y7" s="18" t="str">
        <f>VLOOKUP(Tableau1[[#This Row],[Name]],[21]CrowdStrike!$A:$A,1,0)</f>
        <v>CMRUCT23328</v>
      </c>
      <c r="Z7" s="18" t="str">
        <f>VLOOKUP(Tableau1[[#This Row],[Name]],[22]CrowdStrike!$A:$A,1,0)</f>
        <v>CMRUCT23328</v>
      </c>
      <c r="AA7" s="18" t="e">
        <f>VLOOKUP(Tableau1[[#This Row],[Name]],[23]CrowdStrike!$A:$A,1,0)</f>
        <v>#N/A</v>
      </c>
      <c r="AB7" s="18" t="str">
        <f>VLOOKUP(Tableau1[[#This Row],[Name]],[24]CrowdStrike!$A:$A,1,0)</f>
        <v>CMRUCT23328</v>
      </c>
      <c r="AC7" s="18" t="str">
        <f>VLOOKUP(Tableau1[[#This Row],[Name]],[25]CrowdStrike!$A:$A,1,0)</f>
        <v>CMRUCT23328</v>
      </c>
      <c r="AD7" s="18" t="str">
        <f>VLOOKUP(Tableau1[[#This Row],[Name]],[26]CrowdStrike!$A:$A,1,0)</f>
        <v>CMRUCT23328</v>
      </c>
      <c r="AE7" s="18" t="e">
        <f>VLOOKUP(Tableau1[[#This Row],[Name]],[27]CrowdStrike!$A:$A,1,0)</f>
        <v>#N/A</v>
      </c>
      <c r="AF7" s="18" t="e">
        <f>VLOOKUP(Tableau1[[#This Row],[Name]],[28]CrowdStrike!$A:$A,1,0)</f>
        <v>#N/A</v>
      </c>
      <c r="AG7" s="18" t="e">
        <f>VLOOKUP(Tableau1[[#This Row],[Name]],[29]CrowdStrike!$A:$A,1,0)</f>
        <v>#N/A</v>
      </c>
      <c r="AH7" s="18" t="e">
        <f>VLOOKUP(Tableau1[[#This Row],[Name]],[30]CrowdStrike!$A:$A,1,0)</f>
        <v>#N/A</v>
      </c>
      <c r="AI7" s="18" t="e">
        <f>VLOOKUP(Tableau1[[#This Row],[Name]],[31]CrowdStrike!$A:$A,1,0)</f>
        <v>#N/A</v>
      </c>
      <c r="AJ7" s="18" t="e">
        <f>VLOOKUP(Tableau1[[#This Row],[Name]],[1]CrowdStrike!$A:$A,1,0)</f>
        <v>#N/A</v>
      </c>
      <c r="AK7" s="8" t="e">
        <f>VLOOKUP(Tableau1[[#This Row],[Name]],[32]CrowdStrike!$A:$A,1,0)</f>
        <v>#N/A</v>
      </c>
      <c r="AL7" s="8" t="e">
        <f>VLOOKUP(Tableau1[[#This Row],[Name]],[33]CrowdStrike!$A:$A,1,0)</f>
        <v>#N/A</v>
      </c>
      <c r="AM7" s="8" t="e">
        <f>VLOOKUP(Tableau1[[#This Row],[Name]],[34]CrowdStrike!$A:$A,1,0)</f>
        <v>#N/A</v>
      </c>
      <c r="AN7" s="8" t="e">
        <f>VLOOKUP(Tableau1[[#This Row],[Name]],[35]CrowdStrike!$A:$A,1,0)</f>
        <v>#N/A</v>
      </c>
      <c r="AO7" s="8" t="e">
        <f>VLOOKUP(Tableau1[[#This Row],[Name]],[36]CrowdStrike!$A:$A,1,0)</f>
        <v>#N/A</v>
      </c>
      <c r="AP7" s="8" t="e">
        <f>VLOOKUP(Tableau1[[#This Row],[Name]],[37]CrowdStrike!$A:$A,1,0)</f>
        <v>#N/A</v>
      </c>
      <c r="AQ7" s="8" t="str">
        <f>VLOOKUP(Tableau1[[#This Row],[Name]],[38]CrowdStrike!$A:$A,1,0)</f>
        <v>CMRUCT23328</v>
      </c>
      <c r="AR7" s="8" t="str">
        <f>VLOOKUP(Tableau1[[#This Row],[Name]],[39]CrowdStrike!$A:$A,1,0)</f>
        <v>CMRUCT23328</v>
      </c>
    </row>
    <row r="8" spans="1:44" hidden="1" x14ac:dyDescent="0.35">
      <c r="A8" s="4" t="s">
        <v>63</v>
      </c>
      <c r="B8" s="10">
        <f>VLOOKUP(Tableau1[[#This Row],[Name]],'[1]AD wk'!$A:$D,4,0)</f>
        <v>45622.558865740742</v>
      </c>
      <c r="C8" s="8" t="str">
        <f>VLOOKUP(Tableau1[[#This Row],[Name]],[1]GLPI!$A:$G,7,0)</f>
        <v>Salle de formation DJINO Digital Learning 1</v>
      </c>
      <c r="D8" s="11" t="s">
        <v>73</v>
      </c>
      <c r="E8" s="11" t="str">
        <f>VLOOKUP(Tableau1[[#This Row],[Name]],[61]CrowdStrike!$A:$A,1,0)</f>
        <v>CMRUCT23284</v>
      </c>
      <c r="F8" s="11" t="str">
        <f>VLOOKUP(Tableau1[[#This Row],[Name]],[2]CrowdStrike!$A:$A,1,0)</f>
        <v>CMRUCT23284</v>
      </c>
      <c r="G8" s="11" t="str">
        <f>VLOOKUP(Tableau1[[#This Row],[Name]],[3]CrowdStrike!$A:$A,1,0)</f>
        <v>CMRUCT23284</v>
      </c>
      <c r="H8" s="11" t="str">
        <f>VLOOKUP(Tableau1[[#This Row],[Name]],[4]CrowdStrike!$A:$A,1,0)</f>
        <v>CMRUCT23284</v>
      </c>
      <c r="I8" s="11" t="str">
        <f>VLOOKUP(Tableau1[[#This Row],[Name]],[5]CrowdStrike!$A:$A,1,0)</f>
        <v>CMRUCT23284</v>
      </c>
      <c r="J8" s="11" t="str">
        <f>VLOOKUP(Tableau1[[#This Row],[Name]],[6]CrowdStrike!$A:$A,1,0)</f>
        <v>CMRUCT23284</v>
      </c>
      <c r="K8" s="11" t="str">
        <f>VLOOKUP(Tableau1[[#This Row],[Name]],[7]CrowdStrike!$A:$A,1,0)</f>
        <v>CMRUCT23284</v>
      </c>
      <c r="L8" s="11" t="str">
        <f>VLOOKUP(Tableau1[[#This Row],[Name]],[8]CrowdStrike!$A:$A,1,0)</f>
        <v>CMRUCT23284</v>
      </c>
      <c r="M8" s="11" t="str">
        <f>VLOOKUP(Tableau1[[#This Row],[Name]],[9]CrowdStrike!$A:$A,1,0)</f>
        <v>CMRUCT23284</v>
      </c>
      <c r="N8" s="11" t="str">
        <f>VLOOKUP(Tableau1[[#This Row],[Name]],[10]CrowdStrike!$A:$A,1,0)</f>
        <v>CMRUCT23284</v>
      </c>
      <c r="O8" s="11" t="str">
        <f>VLOOKUP(Tableau1[[#This Row],[Name]],[11]CrowdStrike!$A:$A,1,0)</f>
        <v>CMRUCT23284</v>
      </c>
      <c r="P8" s="11" t="str">
        <f>VLOOKUP(Tableau1[[#This Row],[Name]],[12]CrowdStrike!$A:$A,1,0)</f>
        <v>CMRUCT23284</v>
      </c>
      <c r="Q8" s="11" t="str">
        <f>VLOOKUP(Tableau1[[#This Row],[Name]],[13]CrowdStrike!$A:$A,1,0)</f>
        <v>CMRUCT23284</v>
      </c>
      <c r="R8" s="11" t="str">
        <f>VLOOKUP(Tableau1[[#This Row],[Name]],[14]CrowdStrike!$A:$A,1,0)</f>
        <v>CMRUCT23284</v>
      </c>
      <c r="S8" s="11" t="str">
        <f>VLOOKUP(Tableau1[[#This Row],[Name]],[15]CrowdStrike!$A:$A,1,0)</f>
        <v>CMRUCT23284</v>
      </c>
      <c r="T8" s="11" t="str">
        <f>VLOOKUP(Tableau1[[#This Row],[Name]],[16]CrowdStrike!$A:$A,1,0)</f>
        <v>CMRUCT23284</v>
      </c>
      <c r="U8" s="11" t="str">
        <f>VLOOKUP(Tableau1[[#This Row],[Name]],[17]CrowdStrike!$A:$A,1,0)</f>
        <v>CMRUCT23284</v>
      </c>
      <c r="V8" s="11" t="str">
        <f>VLOOKUP(Tableau1[[#This Row],[Name]],[18]CrowdStrike!$A:$A,1,0)</f>
        <v>CMRUCT23284</v>
      </c>
      <c r="W8" s="18" t="str">
        <f>VLOOKUP(Tableau1[[#This Row],[Name]],[19]CrowdStrike!$A:$A,1,0)</f>
        <v>CMRUCT23284</v>
      </c>
      <c r="X8" s="18" t="str">
        <f>VLOOKUP(Tableau1[[#This Row],[Name]],[20]CrowdStrike!$A:$A,1,0)</f>
        <v>CMRUCT23284</v>
      </c>
      <c r="Y8" s="18" t="str">
        <f>VLOOKUP(Tableau1[[#This Row],[Name]],[21]CrowdStrike!$A:$A,1,0)</f>
        <v>CMRUCT23284</v>
      </c>
      <c r="Z8" s="18" t="str">
        <f>VLOOKUP(Tableau1[[#This Row],[Name]],[22]CrowdStrike!$A:$A,1,0)</f>
        <v>CMRUCT23284</v>
      </c>
      <c r="AA8" s="18" t="e">
        <f>VLOOKUP(Tableau1[[#This Row],[Name]],[23]CrowdStrike!$A:$A,1,0)</f>
        <v>#N/A</v>
      </c>
      <c r="AB8" s="18" t="str">
        <f>VLOOKUP(Tableau1[[#This Row],[Name]],[24]CrowdStrike!$A:$A,1,0)</f>
        <v>CMRUCT23284</v>
      </c>
      <c r="AC8" s="18" t="e">
        <f>VLOOKUP(Tableau1[[#This Row],[Name]],[25]CrowdStrike!$A:$A,1,0)</f>
        <v>#N/A</v>
      </c>
      <c r="AD8" s="18" t="e">
        <f>VLOOKUP(Tableau1[[#This Row],[Name]],[26]CrowdStrike!$A:$A,1,0)</f>
        <v>#N/A</v>
      </c>
      <c r="AE8" s="18" t="e">
        <f>VLOOKUP(Tableau1[[#This Row],[Name]],[27]CrowdStrike!$A:$A,1,0)</f>
        <v>#N/A</v>
      </c>
      <c r="AF8" s="18" t="e">
        <f>VLOOKUP(Tableau1[[#This Row],[Name]],[28]CrowdStrike!$A:$A,1,0)</f>
        <v>#N/A</v>
      </c>
      <c r="AG8" s="18" t="e">
        <f>VLOOKUP(Tableau1[[#This Row],[Name]],[29]CrowdStrike!$A:$A,1,0)</f>
        <v>#N/A</v>
      </c>
      <c r="AH8" s="18" t="e">
        <f>VLOOKUP(Tableau1[[#This Row],[Name]],[30]CrowdStrike!$A:$A,1,0)</f>
        <v>#N/A</v>
      </c>
      <c r="AI8" s="18" t="e">
        <f>VLOOKUP(Tableau1[[#This Row],[Name]],[31]CrowdStrike!$A:$A,1,0)</f>
        <v>#N/A</v>
      </c>
      <c r="AJ8" s="18" t="e">
        <f>VLOOKUP(Tableau1[[#This Row],[Name]],[1]CrowdStrike!$A:$A,1,0)</f>
        <v>#N/A</v>
      </c>
      <c r="AK8" s="8" t="e">
        <f>VLOOKUP(Tableau1[[#This Row],[Name]],[32]CrowdStrike!$A:$A,1,0)</f>
        <v>#N/A</v>
      </c>
      <c r="AL8" s="8" t="e">
        <f>VLOOKUP(Tableau1[[#This Row],[Name]],[33]CrowdStrike!$A:$A,1,0)</f>
        <v>#N/A</v>
      </c>
      <c r="AM8" s="8" t="e">
        <f>VLOOKUP(Tableau1[[#This Row],[Name]],[34]CrowdStrike!$A:$A,1,0)</f>
        <v>#N/A</v>
      </c>
      <c r="AN8" s="8" t="e">
        <f>VLOOKUP(Tableau1[[#This Row],[Name]],[35]CrowdStrike!$A:$A,1,0)</f>
        <v>#N/A</v>
      </c>
      <c r="AO8" s="8" t="e">
        <f>VLOOKUP(Tableau1[[#This Row],[Name]],[36]CrowdStrike!$A:$A,1,0)</f>
        <v>#N/A</v>
      </c>
      <c r="AP8" s="8" t="e">
        <f>VLOOKUP(Tableau1[[#This Row],[Name]],[37]CrowdStrike!$A:$A,1,0)</f>
        <v>#N/A</v>
      </c>
      <c r="AQ8" s="8" t="str">
        <f>VLOOKUP(Tableau1[[#This Row],[Name]],[38]CrowdStrike!$A:$A,1,0)</f>
        <v>CMRUCT23284</v>
      </c>
      <c r="AR8" s="8" t="str">
        <f>VLOOKUP(Tableau1[[#This Row],[Name]],[39]CrowdStrike!$A:$A,1,0)</f>
        <v>CMRUCT23284</v>
      </c>
    </row>
    <row r="9" spans="1:44" hidden="1" x14ac:dyDescent="0.35">
      <c r="A9" s="4" t="s">
        <v>65</v>
      </c>
      <c r="B9" s="10">
        <f>VLOOKUP(Tableau1[[#This Row],[Name]],'[1]AD wk'!$A:$D,4,0)</f>
        <v>45582.314108796294</v>
      </c>
      <c r="C9" s="8" t="str">
        <f>VLOOKUP(Tableau1[[#This Row],[Name]],[1]GLPI!$A:$G,7,0)</f>
        <v>Salle de formation DJINO Digital Learning 1</v>
      </c>
      <c r="D9" s="11" t="s">
        <v>73</v>
      </c>
      <c r="E9" s="11" t="str">
        <f>VLOOKUP(Tableau1[[#This Row],[Name]],[61]CrowdStrike!$A:$A,1,0)</f>
        <v>CMRUCT23289</v>
      </c>
      <c r="F9" s="11" t="str">
        <f>VLOOKUP(Tableau1[[#This Row],[Name]],[2]CrowdStrike!$A:$A,1,0)</f>
        <v>CMRUCT23289</v>
      </c>
      <c r="G9" s="11" t="str">
        <f>VLOOKUP(Tableau1[[#This Row],[Name]],[3]CrowdStrike!$A:$A,1,0)</f>
        <v>CMRUCT23289</v>
      </c>
      <c r="H9" s="11" t="str">
        <f>VLOOKUP(Tableau1[[#This Row],[Name]],[4]CrowdStrike!$A:$A,1,0)</f>
        <v>CMRUCT23289</v>
      </c>
      <c r="I9" s="11" t="str">
        <f>VLOOKUP(Tableau1[[#This Row],[Name]],[5]CrowdStrike!$A:$A,1,0)</f>
        <v>CMRUCT23289</v>
      </c>
      <c r="J9" s="11" t="str">
        <f>VLOOKUP(Tableau1[[#This Row],[Name]],[6]CrowdStrike!$A:$A,1,0)</f>
        <v>CMRUCT23289</v>
      </c>
      <c r="K9" s="11" t="e">
        <f>VLOOKUP(Tableau1[[#This Row],[Name]],[7]CrowdStrike!$A:$A,1,0)</f>
        <v>#N/A</v>
      </c>
      <c r="L9" s="11" t="e">
        <f>VLOOKUP(Tableau1[[#This Row],[Name]],[8]CrowdStrike!$A:$A,1,0)</f>
        <v>#N/A</v>
      </c>
      <c r="M9" s="11" t="str">
        <f>VLOOKUP(Tableau1[[#This Row],[Name]],[9]CrowdStrike!$A:$A,1,0)</f>
        <v>CMRUCT23289</v>
      </c>
      <c r="N9" s="11" t="str">
        <f>VLOOKUP(Tableau1[[#This Row],[Name]],[10]CrowdStrike!$A:$A,1,0)</f>
        <v>CMRUCT23289</v>
      </c>
      <c r="O9" s="11" t="str">
        <f>VLOOKUP(Tableau1[[#This Row],[Name]],[11]CrowdStrike!$A:$A,1,0)</f>
        <v>CMRUCT23289</v>
      </c>
      <c r="P9" s="11" t="str">
        <f>VLOOKUP(Tableau1[[#This Row],[Name]],[12]CrowdStrike!$A:$A,1,0)</f>
        <v>CMRUCT23289</v>
      </c>
      <c r="Q9" s="11" t="str">
        <f>VLOOKUP(Tableau1[[#This Row],[Name]],[13]CrowdStrike!$A:$A,1,0)</f>
        <v>CMRUCT23289</v>
      </c>
      <c r="R9" s="11" t="str">
        <f>VLOOKUP(Tableau1[[#This Row],[Name]],[14]CrowdStrike!$A:$A,1,0)</f>
        <v>CMRUCT23289</v>
      </c>
      <c r="S9" s="11" t="str">
        <f>VLOOKUP(Tableau1[[#This Row],[Name]],[15]CrowdStrike!$A:$A,1,0)</f>
        <v>CMRUCT23289</v>
      </c>
      <c r="T9" s="11" t="str">
        <f>VLOOKUP(Tableau1[[#This Row],[Name]],[16]CrowdStrike!$A:$A,1,0)</f>
        <v>CMRUCT23289</v>
      </c>
      <c r="U9" s="11" t="str">
        <f>VLOOKUP(Tableau1[[#This Row],[Name]],[17]CrowdStrike!$A:$A,1,0)</f>
        <v>CMRUCT23289</v>
      </c>
      <c r="V9" s="11" t="str">
        <f>VLOOKUP(Tableau1[[#This Row],[Name]],[18]CrowdStrike!$A:$A,1,0)</f>
        <v>CMRUCT23289</v>
      </c>
      <c r="W9" s="18" t="e">
        <f>VLOOKUP(Tableau1[[#This Row],[Name]],[19]CrowdStrike!$A:$A,1,0)</f>
        <v>#N/A</v>
      </c>
      <c r="X9" s="18" t="str">
        <f>VLOOKUP(Tableau1[[#This Row],[Name]],[20]CrowdStrike!$A:$A,1,0)</f>
        <v>CMRUCT23289</v>
      </c>
      <c r="Y9" s="18" t="str">
        <f>VLOOKUP(Tableau1[[#This Row],[Name]],[21]CrowdStrike!$A:$A,1,0)</f>
        <v>CMRUCT23289</v>
      </c>
      <c r="Z9" s="18" t="str">
        <f>VLOOKUP(Tableau1[[#This Row],[Name]],[22]CrowdStrike!$A:$A,1,0)</f>
        <v>CMRUCT23289</v>
      </c>
      <c r="AA9" s="18" t="e">
        <f>VLOOKUP(Tableau1[[#This Row],[Name]],[23]CrowdStrike!$A:$A,1,0)</f>
        <v>#N/A</v>
      </c>
      <c r="AB9" s="18" t="str">
        <f>VLOOKUP(Tableau1[[#This Row],[Name]],[24]CrowdStrike!$A:$A,1,0)</f>
        <v>CMRUCT23289</v>
      </c>
      <c r="AC9" s="18" t="e">
        <f>VLOOKUP(Tableau1[[#This Row],[Name]],[25]CrowdStrike!$A:$A,1,0)</f>
        <v>#N/A</v>
      </c>
      <c r="AD9" s="18" t="e">
        <f>VLOOKUP(Tableau1[[#This Row],[Name]],[26]CrowdStrike!$A:$A,1,0)</f>
        <v>#N/A</v>
      </c>
      <c r="AE9" s="18" t="e">
        <f>VLOOKUP(Tableau1[[#This Row],[Name]],[27]CrowdStrike!$A:$A,1,0)</f>
        <v>#N/A</v>
      </c>
      <c r="AF9" s="18" t="e">
        <f>VLOOKUP(Tableau1[[#This Row],[Name]],[28]CrowdStrike!$A:$A,1,0)</f>
        <v>#N/A</v>
      </c>
      <c r="AG9" s="18" t="e">
        <f>VLOOKUP(Tableau1[[#This Row],[Name]],[29]CrowdStrike!$A:$A,1,0)</f>
        <v>#N/A</v>
      </c>
      <c r="AH9" s="18" t="e">
        <f>VLOOKUP(Tableau1[[#This Row],[Name]],[30]CrowdStrike!$A:$A,1,0)</f>
        <v>#N/A</v>
      </c>
      <c r="AI9" s="18" t="e">
        <f>VLOOKUP(Tableau1[[#This Row],[Name]],[31]CrowdStrike!$A:$A,1,0)</f>
        <v>#N/A</v>
      </c>
      <c r="AJ9" s="18" t="e">
        <f>VLOOKUP(Tableau1[[#This Row],[Name]],[1]CrowdStrike!$A:$A,1,0)</f>
        <v>#N/A</v>
      </c>
      <c r="AK9" s="8" t="e">
        <f>VLOOKUP(Tableau1[[#This Row],[Name]],[32]CrowdStrike!$A:$A,1,0)</f>
        <v>#N/A</v>
      </c>
      <c r="AL9" s="8" t="e">
        <f>VLOOKUP(Tableau1[[#This Row],[Name]],[33]CrowdStrike!$A:$A,1,0)</f>
        <v>#N/A</v>
      </c>
      <c r="AM9" s="8" t="e">
        <f>VLOOKUP(Tableau1[[#This Row],[Name]],[34]CrowdStrike!$A:$A,1,0)</f>
        <v>#N/A</v>
      </c>
      <c r="AN9" s="8" t="e">
        <f>VLOOKUP(Tableau1[[#This Row],[Name]],[35]CrowdStrike!$A:$A,1,0)</f>
        <v>#N/A</v>
      </c>
      <c r="AO9" s="8" t="e">
        <f>VLOOKUP(Tableau1[[#This Row],[Name]],[36]CrowdStrike!$A:$A,1,0)</f>
        <v>#N/A</v>
      </c>
      <c r="AP9" s="8" t="e">
        <f>VLOOKUP(Tableau1[[#This Row],[Name]],[37]CrowdStrike!$A:$A,1,0)</f>
        <v>#N/A</v>
      </c>
      <c r="AQ9" s="8" t="e">
        <f>VLOOKUP(Tableau1[[#This Row],[Name]],[38]CrowdStrike!$A:$A,1,0)</f>
        <v>#N/A</v>
      </c>
      <c r="AR9" s="8" t="e">
        <f>VLOOKUP(Tableau1[[#This Row],[Name]],[39]CrowdStrike!$A:$A,1,0)</f>
        <v>#N/A</v>
      </c>
    </row>
    <row r="10" spans="1:44" hidden="1" x14ac:dyDescent="0.35">
      <c r="A10" s="4" t="s">
        <v>57</v>
      </c>
      <c r="B10" s="10">
        <f>VLOOKUP(Tableau1[[#This Row],[Name]],'[1]AD wk'!$A:$D,4,0)</f>
        <v>45582.316134259258</v>
      </c>
      <c r="C10" s="8" t="str">
        <f>VLOOKUP(Tableau1[[#This Row],[Name]],[1]GLPI!$A:$G,7,0)</f>
        <v>Salle de formation DJINO Digital Learning 1</v>
      </c>
      <c r="D10" s="11" t="s">
        <v>73</v>
      </c>
      <c r="E10" s="11" t="e">
        <f>VLOOKUP(Tableau1[[#This Row],[Name]],[61]CrowdStrike!$A:$A,1,0)</f>
        <v>#N/A</v>
      </c>
      <c r="F10" s="11" t="e">
        <f>VLOOKUP(Tableau1[[#This Row],[Name]],[2]CrowdStrike!$A:$A,1,0)</f>
        <v>#N/A</v>
      </c>
      <c r="G10" s="11" t="e">
        <f>VLOOKUP(Tableau1[[#This Row],[Name]],[3]CrowdStrike!$A:$A,1,0)</f>
        <v>#N/A</v>
      </c>
      <c r="H10" s="11" t="e">
        <f>VLOOKUP(Tableau1[[#This Row],[Name]],[4]CrowdStrike!$A:$A,1,0)</f>
        <v>#N/A</v>
      </c>
      <c r="I10" s="11" t="e">
        <f>VLOOKUP(Tableau1[[#This Row],[Name]],[5]CrowdStrike!$A:$A,1,0)</f>
        <v>#N/A</v>
      </c>
      <c r="J10" s="11" t="e">
        <f>VLOOKUP(Tableau1[[#This Row],[Name]],[6]CrowdStrike!$A:$A,1,0)</f>
        <v>#N/A</v>
      </c>
      <c r="K10" s="11" t="e">
        <f>VLOOKUP(Tableau1[[#This Row],[Name]],[7]CrowdStrike!$A:$A,1,0)</f>
        <v>#N/A</v>
      </c>
      <c r="L10" s="11" t="e">
        <f>VLOOKUP(Tableau1[[#This Row],[Name]],[8]CrowdStrike!$A:$A,1,0)</f>
        <v>#N/A</v>
      </c>
      <c r="M10" s="11" t="e">
        <f>VLOOKUP(Tableau1[[#This Row],[Name]],[9]CrowdStrike!$A:$A,1,0)</f>
        <v>#N/A</v>
      </c>
      <c r="N10" s="11" t="str">
        <f>VLOOKUP(Tableau1[[#This Row],[Name]],[10]CrowdStrike!$A:$A,1,0)</f>
        <v>CMRUCT23304</v>
      </c>
      <c r="O10" s="11" t="str">
        <f>VLOOKUP(Tableau1[[#This Row],[Name]],[11]CrowdStrike!$A:$A,1,0)</f>
        <v>CMRUCT23304</v>
      </c>
      <c r="P10" s="11" t="str">
        <f>VLOOKUP(Tableau1[[#This Row],[Name]],[12]CrowdStrike!$A:$A,1,0)</f>
        <v>CMRUCT23304</v>
      </c>
      <c r="Q10" s="11" t="str">
        <f>VLOOKUP(Tableau1[[#This Row],[Name]],[13]CrowdStrike!$A:$A,1,0)</f>
        <v>CMRUCT23304</v>
      </c>
      <c r="R10" s="11" t="str">
        <f>VLOOKUP(Tableau1[[#This Row],[Name]],[14]CrowdStrike!$A:$A,1,0)</f>
        <v>CMRUCT23304</v>
      </c>
      <c r="S10" s="11" t="str">
        <f>VLOOKUP(Tableau1[[#This Row],[Name]],[15]CrowdStrike!$A:$A,1,0)</f>
        <v>CMRUCT23304</v>
      </c>
      <c r="T10" s="11" t="e">
        <f>VLOOKUP(Tableau1[[#This Row],[Name]],[16]CrowdStrike!$A:$A,1,0)</f>
        <v>#N/A</v>
      </c>
      <c r="U10" s="11" t="e">
        <f>VLOOKUP(Tableau1[[#This Row],[Name]],[17]CrowdStrike!$A:$A,1,0)</f>
        <v>#N/A</v>
      </c>
      <c r="V10" s="11" t="e">
        <f>VLOOKUP(Tableau1[[#This Row],[Name]],[18]CrowdStrike!$A:$A,1,0)</f>
        <v>#N/A</v>
      </c>
      <c r="W10" s="18" t="e">
        <f>VLOOKUP(Tableau1[[#This Row],[Name]],[19]CrowdStrike!$A:$A,1,0)</f>
        <v>#N/A</v>
      </c>
      <c r="X10" s="18" t="e">
        <f>VLOOKUP(Tableau1[[#This Row],[Name]],[20]CrowdStrike!$A:$A,1,0)</f>
        <v>#N/A</v>
      </c>
      <c r="Y10" s="18" t="e">
        <f>VLOOKUP(Tableau1[[#This Row],[Name]],[21]CrowdStrike!$A:$A,1,0)</f>
        <v>#N/A</v>
      </c>
      <c r="Z10" s="18" t="str">
        <f>VLOOKUP(Tableau1[[#This Row],[Name]],[22]CrowdStrike!$A:$A,1,0)</f>
        <v>CMRUCT23304</v>
      </c>
      <c r="AA10" s="18" t="e">
        <f>VLOOKUP(Tableau1[[#This Row],[Name]],[23]CrowdStrike!$A:$A,1,0)</f>
        <v>#N/A</v>
      </c>
      <c r="AB10" s="18" t="str">
        <f>VLOOKUP(Tableau1[[#This Row],[Name]],[24]CrowdStrike!$A:$A,1,0)</f>
        <v>CMRUCT23304</v>
      </c>
      <c r="AC10" s="18" t="str">
        <f>VLOOKUP(Tableau1[[#This Row],[Name]],[25]CrowdStrike!$A:$A,1,0)</f>
        <v>CMRUCT23304</v>
      </c>
      <c r="AD10" s="18" t="str">
        <f>VLOOKUP(Tableau1[[#This Row],[Name]],[26]CrowdStrike!$A:$A,1,0)</f>
        <v>CMRUCT23304</v>
      </c>
      <c r="AE10" s="18" t="e">
        <f>VLOOKUP(Tableau1[[#This Row],[Name]],[27]CrowdStrike!$A:$A,1,0)</f>
        <v>#N/A</v>
      </c>
      <c r="AF10" s="18" t="e">
        <f>VLOOKUP(Tableau1[[#This Row],[Name]],[28]CrowdStrike!$A:$A,1,0)</f>
        <v>#N/A</v>
      </c>
      <c r="AG10" s="18" t="e">
        <f>VLOOKUP(Tableau1[[#This Row],[Name]],[29]CrowdStrike!$A:$A,1,0)</f>
        <v>#N/A</v>
      </c>
      <c r="AH10" s="18" t="e">
        <f>VLOOKUP(Tableau1[[#This Row],[Name]],[30]CrowdStrike!$A:$A,1,0)</f>
        <v>#N/A</v>
      </c>
      <c r="AI10" s="18" t="e">
        <f>VLOOKUP(Tableau1[[#This Row],[Name]],[31]CrowdStrike!$A:$A,1,0)</f>
        <v>#N/A</v>
      </c>
      <c r="AJ10" s="18" t="e">
        <f>VLOOKUP(Tableau1[[#This Row],[Name]],[1]CrowdStrike!$A:$A,1,0)</f>
        <v>#N/A</v>
      </c>
      <c r="AK10" s="8" t="e">
        <f>VLOOKUP(Tableau1[[#This Row],[Name]],[32]CrowdStrike!$A:$A,1,0)</f>
        <v>#N/A</v>
      </c>
      <c r="AL10" s="8" t="e">
        <f>VLOOKUP(Tableau1[[#This Row],[Name]],[33]CrowdStrike!$A:$A,1,0)</f>
        <v>#N/A</v>
      </c>
      <c r="AM10" s="8" t="e">
        <f>VLOOKUP(Tableau1[[#This Row],[Name]],[34]CrowdStrike!$A:$A,1,0)</f>
        <v>#N/A</v>
      </c>
      <c r="AN10" s="8" t="e">
        <f>VLOOKUP(Tableau1[[#This Row],[Name]],[35]CrowdStrike!$A:$A,1,0)</f>
        <v>#N/A</v>
      </c>
      <c r="AO10" s="8" t="e">
        <f>VLOOKUP(Tableau1[[#This Row],[Name]],[36]CrowdStrike!$A:$A,1,0)</f>
        <v>#N/A</v>
      </c>
      <c r="AP10" s="8" t="e">
        <f>VLOOKUP(Tableau1[[#This Row],[Name]],[37]CrowdStrike!$A:$A,1,0)</f>
        <v>#N/A</v>
      </c>
      <c r="AQ10" s="8" t="e">
        <f>VLOOKUP(Tableau1[[#This Row],[Name]],[38]CrowdStrike!$A:$A,1,0)</f>
        <v>#N/A</v>
      </c>
      <c r="AR10" s="8" t="e">
        <f>VLOOKUP(Tableau1[[#This Row],[Name]],[39]CrowdStrike!$A:$A,1,0)</f>
        <v>#N/A</v>
      </c>
    </row>
    <row r="11" spans="1:44" hidden="1" x14ac:dyDescent="0.35">
      <c r="A11" s="13" t="s">
        <v>94</v>
      </c>
      <c r="B11" s="10">
        <f>VLOOKUP(Tableau1[[#This Row],[Name]],'[1]AD wk'!$A:$D,4,0)</f>
        <v>45621.673726851855</v>
      </c>
      <c r="C11" s="12" t="str">
        <f>VLOOKUP(Tableau1[[#This Row],[Name]],[1]GLPI!$A:$G,7,0)</f>
        <v>05 Souari SALLE DE FORMATION</v>
      </c>
      <c r="D11" s="11" t="s">
        <v>73</v>
      </c>
      <c r="E11" s="11" t="str">
        <f>VLOOKUP(Tableau1[[#This Row],[Name]],[61]CrowdStrike!$A:$A,1,0)</f>
        <v>CMRUCT23319</v>
      </c>
      <c r="F11" s="11" t="str">
        <f>VLOOKUP(Tableau1[[#This Row],[Name]],[2]CrowdStrike!$A:$A,1,0)</f>
        <v>CMRUCT23319</v>
      </c>
      <c r="G11" s="11" t="e">
        <f>VLOOKUP(Tableau1[[#This Row],[Name]],[3]CrowdStrike!$A:$A,1,0)</f>
        <v>#N/A</v>
      </c>
      <c r="H11" s="11" t="e">
        <f>VLOOKUP(Tableau1[[#This Row],[Name]],[4]CrowdStrike!$A:$A,1,0)</f>
        <v>#N/A</v>
      </c>
      <c r="I11" s="11" t="e">
        <f>VLOOKUP(Tableau1[[#This Row],[Name]],[5]CrowdStrike!$A:$A,1,0)</f>
        <v>#N/A</v>
      </c>
      <c r="J11" s="11" t="e">
        <f>VLOOKUP(Tableau1[[#This Row],[Name]],[6]CrowdStrike!$A:$A,1,0)</f>
        <v>#N/A</v>
      </c>
      <c r="K11" s="11" t="e">
        <f>VLOOKUP(Tableau1[[#This Row],[Name]],[7]CrowdStrike!$A:$A,1,0)</f>
        <v>#N/A</v>
      </c>
      <c r="L11" s="11" t="e">
        <f>VLOOKUP(Tableau1[[#This Row],[Name]],[8]CrowdStrike!$A:$A,1,0)</f>
        <v>#N/A</v>
      </c>
      <c r="M11" s="11" t="str">
        <f>VLOOKUP(Tableau1[[#This Row],[Name]],[9]CrowdStrike!$A:$A,1,0)</f>
        <v>CMRUCT23319</v>
      </c>
      <c r="N11" s="11" t="str">
        <f>VLOOKUP(Tableau1[[#This Row],[Name]],[10]CrowdStrike!$A:$A,1,0)</f>
        <v>CMRUCT23319</v>
      </c>
      <c r="O11" s="11" t="str">
        <f>VLOOKUP(Tableau1[[#This Row],[Name]],[11]CrowdStrike!$A:$A,1,0)</f>
        <v>CMRUCT23319</v>
      </c>
      <c r="P11" s="11" t="str">
        <f>VLOOKUP(Tableau1[[#This Row],[Name]],[12]CrowdStrike!$A:$A,1,0)</f>
        <v>CMRUCT23319</v>
      </c>
      <c r="Q11" s="11" t="str">
        <f>VLOOKUP(Tableau1[[#This Row],[Name]],[13]CrowdStrike!$A:$A,1,0)</f>
        <v>CMRUCT23319</v>
      </c>
      <c r="R11" s="11" t="e">
        <f>VLOOKUP(Tableau1[[#This Row],[Name]],[14]CrowdStrike!$A:$A,1,0)</f>
        <v>#N/A</v>
      </c>
      <c r="S11" s="11" t="e">
        <f>VLOOKUP(Tableau1[[#This Row],[Name]],[15]CrowdStrike!$A:$A,1,0)</f>
        <v>#N/A</v>
      </c>
      <c r="T11" s="11" t="str">
        <f>VLOOKUP(Tableau1[[#This Row],[Name]],[16]CrowdStrike!$A:$A,1,0)</f>
        <v>CMRUCT23319</v>
      </c>
      <c r="U11" s="11" t="str">
        <f>VLOOKUP(Tableau1[[#This Row],[Name]],[17]CrowdStrike!$A:$A,1,0)</f>
        <v>CMRUCT23319</v>
      </c>
      <c r="V11" s="11" t="str">
        <f>VLOOKUP(Tableau1[[#This Row],[Name]],[18]CrowdStrike!$A:$A,1,0)</f>
        <v>CMRUCT23319</v>
      </c>
      <c r="W11" s="12" t="str">
        <f>VLOOKUP(Tableau1[[#This Row],[Name]],[19]CrowdStrike!$A:$A,1,0)</f>
        <v>CMRUCT23319</v>
      </c>
      <c r="X11" s="12" t="str">
        <f>VLOOKUP(Tableau1[[#This Row],[Name]],[20]CrowdStrike!$A:$A,1,0)</f>
        <v>CMRUCT23319</v>
      </c>
      <c r="Y11" s="12" t="str">
        <f>VLOOKUP(Tableau1[[#This Row],[Name]],[21]CrowdStrike!$A:$A,1,0)</f>
        <v>CMRUCT23319</v>
      </c>
      <c r="Z11" s="12" t="str">
        <f>VLOOKUP(Tableau1[[#This Row],[Name]],[22]CrowdStrike!$A:$A,1,0)</f>
        <v>CMRUCT23319</v>
      </c>
      <c r="AA11" s="12" t="e">
        <f>VLOOKUP(Tableau1[[#This Row],[Name]],[23]CrowdStrike!$A:$A,1,0)</f>
        <v>#N/A</v>
      </c>
      <c r="AB11" s="12" t="str">
        <f>VLOOKUP(Tableau1[[#This Row],[Name]],[24]CrowdStrike!$A:$A,1,0)</f>
        <v>CMRUCT23319</v>
      </c>
      <c r="AC11" s="12" t="str">
        <f>VLOOKUP(Tableau1[[#This Row],[Name]],[25]CrowdStrike!$A:$A,1,0)</f>
        <v>CMRUCT23319</v>
      </c>
      <c r="AD11" s="12" t="str">
        <f>VLOOKUP(Tableau1[[#This Row],[Name]],[26]CrowdStrike!$A:$A,1,0)</f>
        <v>CMRUCT23319</v>
      </c>
      <c r="AE11" s="12" t="str">
        <f>VLOOKUP(Tableau1[[#This Row],[Name]],[27]CrowdStrike!$A:$A,1,0)</f>
        <v>CMRUCT23319</v>
      </c>
      <c r="AF11" s="12" t="str">
        <f>VLOOKUP(Tableau1[[#This Row],[Name]],[28]CrowdStrike!$A:$A,1,0)</f>
        <v>CMRUCT23319</v>
      </c>
      <c r="AG11" s="12" t="str">
        <f>VLOOKUP(Tableau1[[#This Row],[Name]],[29]CrowdStrike!$A:$A,1,0)</f>
        <v>CMRUCT23319</v>
      </c>
      <c r="AH11" s="12" t="str">
        <f>VLOOKUP(Tableau1[[#This Row],[Name]],[30]CrowdStrike!$A:$A,1,0)</f>
        <v>CMRUCT23319</v>
      </c>
      <c r="AI11" s="12" t="e">
        <f>VLOOKUP(Tableau1[[#This Row],[Name]],[31]CrowdStrike!$A:$A,1,0)</f>
        <v>#N/A</v>
      </c>
      <c r="AJ11" s="12" t="e">
        <f>VLOOKUP(Tableau1[[#This Row],[Name]],[1]CrowdStrike!$A:$A,1,0)</f>
        <v>#N/A</v>
      </c>
      <c r="AK11" s="12" t="e">
        <f>VLOOKUP(Tableau1[[#This Row],[Name]],[32]CrowdStrike!$A:$A,1,0)</f>
        <v>#N/A</v>
      </c>
      <c r="AL11" s="12" t="e">
        <f>VLOOKUP(Tableau1[[#This Row],[Name]],[33]CrowdStrike!$A:$A,1,0)</f>
        <v>#N/A</v>
      </c>
      <c r="AM11" s="12" t="e">
        <f>VLOOKUP(Tableau1[[#This Row],[Name]],[34]CrowdStrike!$A:$A,1,0)</f>
        <v>#N/A</v>
      </c>
      <c r="AN11" s="12" t="e">
        <f>VLOOKUP(Tableau1[[#This Row],[Name]],[35]CrowdStrike!$A:$A,1,0)</f>
        <v>#N/A</v>
      </c>
      <c r="AO11" s="12" t="e">
        <f>VLOOKUP(Tableau1[[#This Row],[Name]],[36]CrowdStrike!$A:$A,1,0)</f>
        <v>#N/A</v>
      </c>
      <c r="AP11" s="12" t="e">
        <f>VLOOKUP(Tableau1[[#This Row],[Name]],[37]CrowdStrike!$A:$A,1,0)</f>
        <v>#N/A</v>
      </c>
      <c r="AQ11" s="12" t="str">
        <f>VLOOKUP(Tableau1[[#This Row],[Name]],[38]CrowdStrike!$A:$A,1,0)</f>
        <v>CMRUCT23319</v>
      </c>
      <c r="AR11" s="12" t="str">
        <f>VLOOKUP(Tableau1[[#This Row],[Name]],[39]CrowdStrike!$A:$A,1,0)</f>
        <v>CMRUCT23319</v>
      </c>
    </row>
    <row r="12" spans="1:44" hidden="1" x14ac:dyDescent="0.35">
      <c r="A12" s="13" t="s">
        <v>98</v>
      </c>
      <c r="B12" s="10">
        <f>VLOOKUP(Tableau1[[#This Row],[Name]],'[1]AD wk'!$A:$D,4,0)</f>
        <v>45684.441064814811</v>
      </c>
      <c r="C12" s="12" t="str">
        <f>VLOOKUP(Tableau1[[#This Row],[Name]],[1]GLPI!$A:$G,7,0)</f>
        <v>07 Usine Garoua SALLE DE FORMATION</v>
      </c>
      <c r="D12" s="11" t="s">
        <v>73</v>
      </c>
      <c r="E12" s="11" t="str">
        <f>VLOOKUP(Tableau1[[#This Row],[Name]],[61]CrowdStrike!$A:$A,1,0)</f>
        <v>CMRUCT20022</v>
      </c>
      <c r="F12" s="11" t="str">
        <f>VLOOKUP(Tableau1[[#This Row],[Name]],[2]CrowdStrike!$A:$A,1,0)</f>
        <v>CMRUCT20022</v>
      </c>
      <c r="G12" s="11" t="str">
        <f>VLOOKUP(Tableau1[[#This Row],[Name]],[3]CrowdStrike!$A:$A,1,0)</f>
        <v>CMRUCT20022</v>
      </c>
      <c r="H12" s="11" t="str">
        <f>VLOOKUP(Tableau1[[#This Row],[Name]],[4]CrowdStrike!$A:$A,1,0)</f>
        <v>CMRUCT20022</v>
      </c>
      <c r="I12" s="11" t="str">
        <f>VLOOKUP(Tableau1[[#This Row],[Name]],[5]CrowdStrike!$A:$A,1,0)</f>
        <v>CMRUCT20022</v>
      </c>
      <c r="J12" s="11" t="str">
        <f>VLOOKUP(Tableau1[[#This Row],[Name]],[6]CrowdStrike!$A:$A,1,0)</f>
        <v>CMRUCT20022</v>
      </c>
      <c r="K12" s="11" t="str">
        <f>VLOOKUP(Tableau1[[#This Row],[Name]],[7]CrowdStrike!$A:$A,1,0)</f>
        <v>CMRUCT20022</v>
      </c>
      <c r="L12" s="11" t="str">
        <f>VLOOKUP(Tableau1[[#This Row],[Name]],[8]CrowdStrike!$A:$A,1,0)</f>
        <v>CMRUCT20022</v>
      </c>
      <c r="M12" s="11" t="str">
        <f>VLOOKUP(Tableau1[[#This Row],[Name]],[9]CrowdStrike!$A:$A,1,0)</f>
        <v>CMRUCT20022</v>
      </c>
      <c r="N12" s="11" t="str">
        <f>VLOOKUP(Tableau1[[#This Row],[Name]],[10]CrowdStrike!$A:$A,1,0)</f>
        <v>CMRUCT20022</v>
      </c>
      <c r="O12" s="11" t="str">
        <f>VLOOKUP(Tableau1[[#This Row],[Name]],[11]CrowdStrike!$A:$A,1,0)</f>
        <v>CMRUCT20022</v>
      </c>
      <c r="P12" s="11" t="str">
        <f>VLOOKUP(Tableau1[[#This Row],[Name]],[12]CrowdStrike!$A:$A,1,0)</f>
        <v>CMRUCT20022</v>
      </c>
      <c r="Q12" s="11" t="str">
        <f>VLOOKUP(Tableau1[[#This Row],[Name]],[13]CrowdStrike!$A:$A,1,0)</f>
        <v>CMRUCT20022</v>
      </c>
      <c r="R12" s="11" t="str">
        <f>VLOOKUP(Tableau1[[#This Row],[Name]],[14]CrowdStrike!$A:$A,1,0)</f>
        <v>CMRUCT20022</v>
      </c>
      <c r="S12" s="11" t="str">
        <f>VLOOKUP(Tableau1[[#This Row],[Name]],[15]CrowdStrike!$A:$A,1,0)</f>
        <v>CMRUCT20022</v>
      </c>
      <c r="T12" s="11" t="str">
        <f>VLOOKUP(Tableau1[[#This Row],[Name]],[16]CrowdStrike!$A:$A,1,0)</f>
        <v>CMRUCT20022</v>
      </c>
      <c r="U12" s="11" t="str">
        <f>VLOOKUP(Tableau1[[#This Row],[Name]],[17]CrowdStrike!$A:$A,1,0)</f>
        <v>CMRUCT20022</v>
      </c>
      <c r="V12" s="11" t="str">
        <f>VLOOKUP(Tableau1[[#This Row],[Name]],[18]CrowdStrike!$A:$A,1,0)</f>
        <v>CMRUCT20022</v>
      </c>
      <c r="W12" s="12" t="str">
        <f>VLOOKUP(Tableau1[[#This Row],[Name]],[19]CrowdStrike!$A:$A,1,0)</f>
        <v>CMRUCT20022</v>
      </c>
      <c r="X12" s="12" t="str">
        <f>VLOOKUP(Tableau1[[#This Row],[Name]],[20]CrowdStrike!$A:$A,1,0)</f>
        <v>CMRUCT20022</v>
      </c>
      <c r="Y12" s="12" t="str">
        <f>VLOOKUP(Tableau1[[#This Row],[Name]],[21]CrowdStrike!$A:$A,1,0)</f>
        <v>CMRUCT20022</v>
      </c>
      <c r="Z12" s="12" t="str">
        <f>VLOOKUP(Tableau1[[#This Row],[Name]],[22]CrowdStrike!$A:$A,1,0)</f>
        <v>CMRUCT20022</v>
      </c>
      <c r="AA12" s="12" t="e">
        <f>VLOOKUP(Tableau1[[#This Row],[Name]],[23]CrowdStrike!$A:$A,1,0)</f>
        <v>#N/A</v>
      </c>
      <c r="AB12" s="12" t="str">
        <f>VLOOKUP(Tableau1[[#This Row],[Name]],[24]CrowdStrike!$A:$A,1,0)</f>
        <v>CMRUCT20022</v>
      </c>
      <c r="AC12" s="12" t="str">
        <f>VLOOKUP(Tableau1[[#This Row],[Name]],[25]CrowdStrike!$A:$A,1,0)</f>
        <v>CMRUCT20022</v>
      </c>
      <c r="AD12" s="12" t="str">
        <f>VLOOKUP(Tableau1[[#This Row],[Name]],[26]CrowdStrike!$A:$A,1,0)</f>
        <v>CMRUCT20022</v>
      </c>
      <c r="AE12" s="12" t="str">
        <f>VLOOKUP(Tableau1[[#This Row],[Name]],[27]CrowdStrike!$A:$A,1,0)</f>
        <v>CMRUCT20022</v>
      </c>
      <c r="AF12" s="12" t="str">
        <f>VLOOKUP(Tableau1[[#This Row],[Name]],[28]CrowdStrike!$A:$A,1,0)</f>
        <v>CMRUCT20022</v>
      </c>
      <c r="AG12" s="12" t="str">
        <f>VLOOKUP(Tableau1[[#This Row],[Name]],[29]CrowdStrike!$A:$A,1,0)</f>
        <v>CMRUCT20022</v>
      </c>
      <c r="AH12" s="12" t="str">
        <f>VLOOKUP(Tableau1[[#This Row],[Name]],[30]CrowdStrike!$A:$A,1,0)</f>
        <v>CMRUCT20022</v>
      </c>
      <c r="AI12" s="12" t="e">
        <f>VLOOKUP(Tableau1[[#This Row],[Name]],[31]CrowdStrike!$A:$A,1,0)</f>
        <v>#N/A</v>
      </c>
      <c r="AJ12" s="12" t="e">
        <f>VLOOKUP(Tableau1[[#This Row],[Name]],[1]CrowdStrike!$A:$A,1,0)</f>
        <v>#N/A</v>
      </c>
      <c r="AK12" s="12" t="e">
        <f>VLOOKUP(Tableau1[[#This Row],[Name]],[32]CrowdStrike!$A:$A,1,0)</f>
        <v>#N/A</v>
      </c>
      <c r="AL12" s="12" t="e">
        <f>VLOOKUP(Tableau1[[#This Row],[Name]],[33]CrowdStrike!$A:$A,1,0)</f>
        <v>#N/A</v>
      </c>
      <c r="AM12" s="12" t="e">
        <f>VLOOKUP(Tableau1[[#This Row],[Name]],[34]CrowdStrike!$A:$A,1,0)</f>
        <v>#N/A</v>
      </c>
      <c r="AN12" s="12" t="e">
        <f>VLOOKUP(Tableau1[[#This Row],[Name]],[35]CrowdStrike!$A:$A,1,0)</f>
        <v>#N/A</v>
      </c>
      <c r="AO12" s="12" t="e">
        <f>VLOOKUP(Tableau1[[#This Row],[Name]],[36]CrowdStrike!$A:$A,1,0)</f>
        <v>#N/A</v>
      </c>
      <c r="AP12" s="12" t="e">
        <f>VLOOKUP(Tableau1[[#This Row],[Name]],[37]CrowdStrike!$A:$A,1,0)</f>
        <v>#N/A</v>
      </c>
      <c r="AQ12" s="12" t="e">
        <f>VLOOKUP(Tableau1[[#This Row],[Name]],[38]CrowdStrike!$A:$A,1,0)</f>
        <v>#N/A</v>
      </c>
      <c r="AR12" s="12" t="str">
        <f>VLOOKUP(Tableau1[[#This Row],[Name]],[39]CrowdStrike!$A:$A,1,0)</f>
        <v>CMRUCT20022</v>
      </c>
    </row>
    <row r="13" spans="1:44" hidden="1" x14ac:dyDescent="0.35">
      <c r="A13" s="13" t="s">
        <v>99</v>
      </c>
      <c r="B13" s="10">
        <f>VLOOKUP(Tableau1[[#This Row],[Name]],'[1]AD wk'!$A:$D,4,0)</f>
        <v>45684.453969907408</v>
      </c>
      <c r="C13" s="12" t="str">
        <f>VLOOKUP(Tableau1[[#This Row],[Name]],[1]GLPI!$A:$G,7,0)</f>
        <v>05 Usine Garoua SALLE DE FORMATION</v>
      </c>
      <c r="D13" s="11" t="s">
        <v>73</v>
      </c>
      <c r="E13" s="11" t="e">
        <f>VLOOKUP(Tableau1[[#This Row],[Name]],[61]CrowdStrike!$A:$A,1,0)</f>
        <v>#N/A</v>
      </c>
      <c r="F13" s="11" t="str">
        <f>VLOOKUP(Tableau1[[#This Row],[Name]],[2]CrowdStrike!$A:$A,1,0)</f>
        <v>CMRUCT20020</v>
      </c>
      <c r="G13" s="11" t="str">
        <f>VLOOKUP(Tableau1[[#This Row],[Name]],[3]CrowdStrike!$A:$A,1,0)</f>
        <v>CMRUCT20020</v>
      </c>
      <c r="H13" s="11" t="str">
        <f>VLOOKUP(Tableau1[[#This Row],[Name]],[4]CrowdStrike!$A:$A,1,0)</f>
        <v>CMRUCT20020</v>
      </c>
      <c r="I13" s="11" t="str">
        <f>VLOOKUP(Tableau1[[#This Row],[Name]],[5]CrowdStrike!$A:$A,1,0)</f>
        <v>CMRUCT20020</v>
      </c>
      <c r="J13" s="11" t="str">
        <f>VLOOKUP(Tableau1[[#This Row],[Name]],[6]CrowdStrike!$A:$A,1,0)</f>
        <v>CMRUCT20020</v>
      </c>
      <c r="K13" s="11" t="str">
        <f>VLOOKUP(Tableau1[[#This Row],[Name]],[7]CrowdStrike!$A:$A,1,0)</f>
        <v>CMRUCT20020</v>
      </c>
      <c r="L13" s="11" t="str">
        <f>VLOOKUP(Tableau1[[#This Row],[Name]],[8]CrowdStrike!$A:$A,1,0)</f>
        <v>CMRUCT20020</v>
      </c>
      <c r="M13" s="11" t="str">
        <f>VLOOKUP(Tableau1[[#This Row],[Name]],[9]CrowdStrike!$A:$A,1,0)</f>
        <v>CMRUCT20020</v>
      </c>
      <c r="N13" s="11" t="str">
        <f>VLOOKUP(Tableau1[[#This Row],[Name]],[10]CrowdStrike!$A:$A,1,0)</f>
        <v>CMRUCT20020</v>
      </c>
      <c r="O13" s="11" t="str">
        <f>VLOOKUP(Tableau1[[#This Row],[Name]],[11]CrowdStrike!$A:$A,1,0)</f>
        <v>CMRUCT20020</v>
      </c>
      <c r="P13" s="11" t="e">
        <f>VLOOKUP(Tableau1[[#This Row],[Name]],[12]CrowdStrike!$A:$A,1,0)</f>
        <v>#N/A</v>
      </c>
      <c r="Q13" s="11" t="str">
        <f>VLOOKUP(Tableau1[[#This Row],[Name]],[13]CrowdStrike!$A:$A,1,0)</f>
        <v>CMRUCT20020</v>
      </c>
      <c r="R13" s="11" t="str">
        <f>VLOOKUP(Tableau1[[#This Row],[Name]],[14]CrowdStrike!$A:$A,1,0)</f>
        <v>CMRUCT20020</v>
      </c>
      <c r="S13" s="11" t="str">
        <f>VLOOKUP(Tableau1[[#This Row],[Name]],[15]CrowdStrike!$A:$A,1,0)</f>
        <v>CMRUCT20020</v>
      </c>
      <c r="T13" s="11" t="str">
        <f>VLOOKUP(Tableau1[[#This Row],[Name]],[16]CrowdStrike!$A:$A,1,0)</f>
        <v>CMRUCT20020</v>
      </c>
      <c r="U13" s="11" t="str">
        <f>VLOOKUP(Tableau1[[#This Row],[Name]],[17]CrowdStrike!$A:$A,1,0)</f>
        <v>CMRUCT20020</v>
      </c>
      <c r="V13" s="11" t="str">
        <f>VLOOKUP(Tableau1[[#This Row],[Name]],[18]CrowdStrike!$A:$A,1,0)</f>
        <v>CMRUCT20020</v>
      </c>
      <c r="W13" s="12" t="str">
        <f>VLOOKUP(Tableau1[[#This Row],[Name]],[19]CrowdStrike!$A:$A,1,0)</f>
        <v>CMRUCT20020</v>
      </c>
      <c r="X13" s="12" t="str">
        <f>VLOOKUP(Tableau1[[#This Row],[Name]],[20]CrowdStrike!$A:$A,1,0)</f>
        <v>CMRUCT20020</v>
      </c>
      <c r="Y13" s="12" t="str">
        <f>VLOOKUP(Tableau1[[#This Row],[Name]],[21]CrowdStrike!$A:$A,1,0)</f>
        <v>CMRUCT20020</v>
      </c>
      <c r="Z13" s="12" t="str">
        <f>VLOOKUP(Tableau1[[#This Row],[Name]],[22]CrowdStrike!$A:$A,1,0)</f>
        <v>CMRUCT20020</v>
      </c>
      <c r="AA13" s="12" t="e">
        <f>VLOOKUP(Tableau1[[#This Row],[Name]],[23]CrowdStrike!$A:$A,1,0)</f>
        <v>#N/A</v>
      </c>
      <c r="AB13" s="12" t="str">
        <f>VLOOKUP(Tableau1[[#This Row],[Name]],[24]CrowdStrike!$A:$A,1,0)</f>
        <v>CMRUCT20020</v>
      </c>
      <c r="AC13" s="12" t="str">
        <f>VLOOKUP(Tableau1[[#This Row],[Name]],[25]CrowdStrike!$A:$A,1,0)</f>
        <v>CMRUCT20020</v>
      </c>
      <c r="AD13" s="12" t="str">
        <f>VLOOKUP(Tableau1[[#This Row],[Name]],[26]CrowdStrike!$A:$A,1,0)</f>
        <v>CMRUCT20020</v>
      </c>
      <c r="AE13" s="12" t="str">
        <f>VLOOKUP(Tableau1[[#This Row],[Name]],[27]CrowdStrike!$A:$A,1,0)</f>
        <v>CMRUCT20020</v>
      </c>
      <c r="AF13" s="12" t="str">
        <f>VLOOKUP(Tableau1[[#This Row],[Name]],[28]CrowdStrike!$A:$A,1,0)</f>
        <v>CMRUCT20020</v>
      </c>
      <c r="AG13" s="12" t="str">
        <f>VLOOKUP(Tableau1[[#This Row],[Name]],[29]CrowdStrike!$A:$A,1,0)</f>
        <v>CMRUCT20020</v>
      </c>
      <c r="AH13" s="12" t="str">
        <f>VLOOKUP(Tableau1[[#This Row],[Name]],[30]CrowdStrike!$A:$A,1,0)</f>
        <v>CMRUCT20020</v>
      </c>
      <c r="AI13" s="12" t="e">
        <f>VLOOKUP(Tableau1[[#This Row],[Name]],[31]CrowdStrike!$A:$A,1,0)</f>
        <v>#N/A</v>
      </c>
      <c r="AJ13" s="12" t="e">
        <f>VLOOKUP(Tableau1[[#This Row],[Name]],[1]CrowdStrike!$A:$A,1,0)</f>
        <v>#N/A</v>
      </c>
      <c r="AK13" s="12" t="e">
        <f>VLOOKUP(Tableau1[[#This Row],[Name]],[32]CrowdStrike!$A:$A,1,0)</f>
        <v>#N/A</v>
      </c>
      <c r="AL13" s="12" t="e">
        <f>VLOOKUP(Tableau1[[#This Row],[Name]],[33]CrowdStrike!$A:$A,1,0)</f>
        <v>#N/A</v>
      </c>
      <c r="AM13" s="12" t="e">
        <f>VLOOKUP(Tableau1[[#This Row],[Name]],[34]CrowdStrike!$A:$A,1,0)</f>
        <v>#N/A</v>
      </c>
      <c r="AN13" s="12" t="e">
        <f>VLOOKUP(Tableau1[[#This Row],[Name]],[35]CrowdStrike!$A:$A,1,0)</f>
        <v>#N/A</v>
      </c>
      <c r="AO13" s="12" t="e">
        <f>VLOOKUP(Tableau1[[#This Row],[Name]],[36]CrowdStrike!$A:$A,1,0)</f>
        <v>#N/A</v>
      </c>
      <c r="AP13" s="12" t="e">
        <f>VLOOKUP(Tableau1[[#This Row],[Name]],[37]CrowdStrike!$A:$A,1,0)</f>
        <v>#N/A</v>
      </c>
      <c r="AQ13" s="12" t="e">
        <f>VLOOKUP(Tableau1[[#This Row],[Name]],[38]CrowdStrike!$A:$A,1,0)</f>
        <v>#N/A</v>
      </c>
      <c r="AR13" s="12" t="e">
        <f>VLOOKUP(Tableau1[[#This Row],[Name]],[39]CrowdStrike!$A:$A,1,0)</f>
        <v>#N/A</v>
      </c>
    </row>
    <row r="14" spans="1:44" hidden="1" x14ac:dyDescent="0.35">
      <c r="A14" s="4" t="s">
        <v>76</v>
      </c>
      <c r="B14" s="10" t="e">
        <f>VLOOKUP(Tableau1[[#This Row],[Name]],'[1]AD wk'!$A:$D,4,0)</f>
        <v>#N/A</v>
      </c>
      <c r="C14" s="12" t="str">
        <f>VLOOKUP(Tableau1[[#This Row],[Name]],[1]GLPI!$A:$G,7,0)</f>
        <v>Marc Yannick MEKA</v>
      </c>
      <c r="D14" s="11" t="s">
        <v>73</v>
      </c>
      <c r="E14" s="11" t="e">
        <f>VLOOKUP(Tableau1[[#This Row],[Name]],[61]CrowdStrike!$A:$A,1,0)</f>
        <v>#N/A</v>
      </c>
      <c r="F14" s="11" t="e">
        <f>VLOOKUP(Tableau1[[#This Row],[Name]],[2]CrowdStrike!$A:$A,1,0)</f>
        <v>#N/A</v>
      </c>
      <c r="G14" s="11" t="e">
        <f>VLOOKUP(Tableau1[[#This Row],[Name]],[3]CrowdStrike!$A:$A,1,0)</f>
        <v>#N/A</v>
      </c>
      <c r="H14" s="11" t="e">
        <f>VLOOKUP(Tableau1[[#This Row],[Name]],[4]CrowdStrike!$A:$A,1,0)</f>
        <v>#N/A</v>
      </c>
      <c r="I14" s="11" t="e">
        <f>VLOOKUP(Tableau1[[#This Row],[Name]],[5]CrowdStrike!$A:$A,1,0)</f>
        <v>#N/A</v>
      </c>
      <c r="J14" s="11" t="e">
        <f>VLOOKUP(Tableau1[[#This Row],[Name]],[6]CrowdStrike!$A:$A,1,0)</f>
        <v>#N/A</v>
      </c>
      <c r="K14" s="11" t="e">
        <f>VLOOKUP(Tableau1[[#This Row],[Name]],[7]CrowdStrike!$A:$A,1,0)</f>
        <v>#N/A</v>
      </c>
      <c r="L14" s="11" t="str">
        <f>VLOOKUP(Tableau1[[#This Row],[Name]],[8]CrowdStrike!$A:$A,1,0)</f>
        <v>CMRUCT21126</v>
      </c>
      <c r="M14" s="11" t="str">
        <f>VLOOKUP(Tableau1[[#This Row],[Name]],[9]CrowdStrike!$A:$A,1,0)</f>
        <v>CMRUCT21126</v>
      </c>
      <c r="N14" s="11" t="str">
        <f>VLOOKUP(Tableau1[[#This Row],[Name]],[10]CrowdStrike!$A:$A,1,0)</f>
        <v>CMRUCT21126</v>
      </c>
      <c r="O14" s="11" t="str">
        <f>VLOOKUP(Tableau1[[#This Row],[Name]],[11]CrowdStrike!$A:$A,1,0)</f>
        <v>CMRUCT21126</v>
      </c>
      <c r="P14" s="11" t="str">
        <f>VLOOKUP(Tableau1[[#This Row],[Name]],[12]CrowdStrike!$A:$A,1,0)</f>
        <v>CMRUCT21126</v>
      </c>
      <c r="Q14" s="11" t="str">
        <f>VLOOKUP(Tableau1[[#This Row],[Name]],[13]CrowdStrike!$A:$A,1,0)</f>
        <v>CMRUCT21126</v>
      </c>
      <c r="R14" s="11" t="str">
        <f>VLOOKUP(Tableau1[[#This Row],[Name]],[14]CrowdStrike!$A:$A,1,0)</f>
        <v>CMRUCT21126</v>
      </c>
      <c r="S14" s="11" t="str">
        <f>VLOOKUP(Tableau1[[#This Row],[Name]],[15]CrowdStrike!$A:$A,1,0)</f>
        <v>CMRUCT21126</v>
      </c>
      <c r="T14" s="11" t="str">
        <f>VLOOKUP(Tableau1[[#This Row],[Name]],[16]CrowdStrike!$A:$A,1,0)</f>
        <v>CMRUCT21126</v>
      </c>
      <c r="U14" s="11" t="str">
        <f>VLOOKUP(Tableau1[[#This Row],[Name]],[17]CrowdStrike!$A:$A,1,0)</f>
        <v>CMRUCT21126</v>
      </c>
      <c r="V14" s="11" t="str">
        <f>VLOOKUP(Tableau1[[#This Row],[Name]],[18]CrowdStrike!$A:$A,1,0)</f>
        <v>CMRUCT21126</v>
      </c>
      <c r="W14" s="12" t="str">
        <f>VLOOKUP(Tableau1[[#This Row],[Name]],[19]CrowdStrike!$A:$A,1,0)</f>
        <v>CMRUCT21126</v>
      </c>
      <c r="X14" s="12" t="str">
        <f>VLOOKUP(Tableau1[[#This Row],[Name]],[20]CrowdStrike!$A:$A,1,0)</f>
        <v>CMRUCT21126</v>
      </c>
      <c r="Y14" s="12" t="str">
        <f>VLOOKUP(Tableau1[[#This Row],[Name]],[21]CrowdStrike!$A:$A,1,0)</f>
        <v>CMRUCT21126</v>
      </c>
      <c r="Z14" s="12" t="str">
        <f>VLOOKUP(Tableau1[[#This Row],[Name]],[22]CrowdStrike!$A:$A,1,0)</f>
        <v>CMRUCT21126</v>
      </c>
      <c r="AA14" s="12" t="e">
        <f>VLOOKUP(Tableau1[[#This Row],[Name]],[23]CrowdStrike!$A:$A,1,0)</f>
        <v>#N/A</v>
      </c>
      <c r="AB14" s="12" t="str">
        <f>VLOOKUP(Tableau1[[#This Row],[Name]],[24]CrowdStrike!$A:$A,1,0)</f>
        <v>CMRUCT21126</v>
      </c>
      <c r="AC14" s="12" t="str">
        <f>VLOOKUP(Tableau1[[#This Row],[Name]],[25]CrowdStrike!$A:$A,1,0)</f>
        <v>CMRUCT21126</v>
      </c>
      <c r="AD14" s="12" t="str">
        <f>VLOOKUP(Tableau1[[#This Row],[Name]],[26]CrowdStrike!$A:$A,1,0)</f>
        <v>CMRUCT21126</v>
      </c>
      <c r="AE14" s="12" t="e">
        <f>VLOOKUP(Tableau1[[#This Row],[Name]],[27]CrowdStrike!$A:$A,1,0)</f>
        <v>#N/A</v>
      </c>
      <c r="AF14" s="12" t="e">
        <f>VLOOKUP(Tableau1[[#This Row],[Name]],[28]CrowdStrike!$A:$A,1,0)</f>
        <v>#N/A</v>
      </c>
      <c r="AG14" s="12" t="e">
        <f>VLOOKUP(Tableau1[[#This Row],[Name]],[29]CrowdStrike!$A:$A,1,0)</f>
        <v>#N/A</v>
      </c>
      <c r="AH14" s="12" t="e">
        <f>VLOOKUP(Tableau1[[#This Row],[Name]],[30]CrowdStrike!$A:$A,1,0)</f>
        <v>#N/A</v>
      </c>
      <c r="AI14" s="12" t="e">
        <f>VLOOKUP(Tableau1[[#This Row],[Name]],[31]CrowdStrike!$A:$A,1,0)</f>
        <v>#N/A</v>
      </c>
      <c r="AJ14" s="12" t="e">
        <f>VLOOKUP(Tableau1[[#This Row],[Name]],[1]CrowdStrike!$A:$A,1,0)</f>
        <v>#N/A</v>
      </c>
      <c r="AK14" s="12" t="e">
        <f>VLOOKUP(Tableau1[[#This Row],[Name]],[32]CrowdStrike!$A:$A,1,0)</f>
        <v>#N/A</v>
      </c>
      <c r="AL14" s="12" t="e">
        <f>VLOOKUP(Tableau1[[#This Row],[Name]],[33]CrowdStrike!$A:$A,1,0)</f>
        <v>#N/A</v>
      </c>
      <c r="AM14" s="12" t="e">
        <f>VLOOKUP(Tableau1[[#This Row],[Name]],[34]CrowdStrike!$A:$A,1,0)</f>
        <v>#N/A</v>
      </c>
      <c r="AN14" s="12" t="e">
        <f>VLOOKUP(Tableau1[[#This Row],[Name]],[35]CrowdStrike!$A:$A,1,0)</f>
        <v>#N/A</v>
      </c>
      <c r="AO14" s="12" t="e">
        <f>VLOOKUP(Tableau1[[#This Row],[Name]],[36]CrowdStrike!$A:$A,1,0)</f>
        <v>#N/A</v>
      </c>
      <c r="AP14" s="12" t="e">
        <f>VLOOKUP(Tableau1[[#This Row],[Name]],[37]CrowdStrike!$A:$A,1,0)</f>
        <v>#N/A</v>
      </c>
      <c r="AQ14" s="12" t="e">
        <f>VLOOKUP(Tableau1[[#This Row],[Name]],[38]CrowdStrike!$A:$A,1,0)</f>
        <v>#N/A</v>
      </c>
      <c r="AR14" s="12" t="e">
        <f>VLOOKUP(Tableau1[[#This Row],[Name]],[39]CrowdStrike!$A:$A,1,0)</f>
        <v>#N/A</v>
      </c>
    </row>
    <row r="15" spans="1:44" hidden="1" x14ac:dyDescent="0.35">
      <c r="A15" s="13" t="s">
        <v>105</v>
      </c>
      <c r="B15" s="10">
        <f>VLOOKUP(Tableau1[[#This Row],[Name]],'[1]AD wk'!$A:$D,4,0)</f>
        <v>45684.472199074073</v>
      </c>
      <c r="C15" s="12" t="str">
        <f>VLOOKUP(Tableau1[[#This Row],[Name]],[1]GLPI!$A:$G,7,0)</f>
        <v>10 Usine Garoua SALLE DE FORMATION</v>
      </c>
      <c r="D15" s="11" t="s">
        <v>73</v>
      </c>
      <c r="E15" s="11" t="str">
        <f>VLOOKUP(Tableau1[[#This Row],[Name]],[61]CrowdStrike!$A:$A,1,0)</f>
        <v>CMRUCT20031</v>
      </c>
      <c r="F15" s="11" t="str">
        <f>VLOOKUP(Tableau1[[#This Row],[Name]],[2]CrowdStrike!$A:$A,1,0)</f>
        <v>CMRUCT20031</v>
      </c>
      <c r="G15" s="11" t="str">
        <f>VLOOKUP(Tableau1[[#This Row],[Name]],[3]CrowdStrike!$A:$A,1,0)</f>
        <v>CMRUCT20031</v>
      </c>
      <c r="H15" s="11" t="str">
        <f>VLOOKUP(Tableau1[[#This Row],[Name]],[4]CrowdStrike!$A:$A,1,0)</f>
        <v>CMRUCT20031</v>
      </c>
      <c r="I15" s="11" t="str">
        <f>VLOOKUP(Tableau1[[#This Row],[Name]],[5]CrowdStrike!$A:$A,1,0)</f>
        <v>CMRUCT20031</v>
      </c>
      <c r="J15" s="11" t="str">
        <f>VLOOKUP(Tableau1[[#This Row],[Name]],[6]CrowdStrike!$A:$A,1,0)</f>
        <v>CMRUCT20031</v>
      </c>
      <c r="K15" s="11" t="str">
        <f>VLOOKUP(Tableau1[[#This Row],[Name]],[7]CrowdStrike!$A:$A,1,0)</f>
        <v>CMRUCT20031</v>
      </c>
      <c r="L15" s="11" t="str">
        <f>VLOOKUP(Tableau1[[#This Row],[Name]],[8]CrowdStrike!$A:$A,1,0)</f>
        <v>CMRUCT20031</v>
      </c>
      <c r="M15" s="11" t="str">
        <f>VLOOKUP(Tableau1[[#This Row],[Name]],[9]CrowdStrike!$A:$A,1,0)</f>
        <v>CMRUCT20031</v>
      </c>
      <c r="N15" s="11" t="str">
        <f>VLOOKUP(Tableau1[[#This Row],[Name]],[10]CrowdStrike!$A:$A,1,0)</f>
        <v>CMRUCT20031</v>
      </c>
      <c r="O15" s="11" t="str">
        <f>VLOOKUP(Tableau1[[#This Row],[Name]],[11]CrowdStrike!$A:$A,1,0)</f>
        <v>CMRUCT20031</v>
      </c>
      <c r="P15" s="11" t="str">
        <f>VLOOKUP(Tableau1[[#This Row],[Name]],[12]CrowdStrike!$A:$A,1,0)</f>
        <v>CMRUCT20031</v>
      </c>
      <c r="Q15" s="11" t="str">
        <f>VLOOKUP(Tableau1[[#This Row],[Name]],[13]CrowdStrike!$A:$A,1,0)</f>
        <v>CMRUCT20031</v>
      </c>
      <c r="R15" s="11" t="str">
        <f>VLOOKUP(Tableau1[[#This Row],[Name]],[14]CrowdStrike!$A:$A,1,0)</f>
        <v>CMRUCT20031</v>
      </c>
      <c r="S15" s="11" t="str">
        <f>VLOOKUP(Tableau1[[#This Row],[Name]],[15]CrowdStrike!$A:$A,1,0)</f>
        <v>CMRUCT20031</v>
      </c>
      <c r="T15" s="11" t="str">
        <f>VLOOKUP(Tableau1[[#This Row],[Name]],[16]CrowdStrike!$A:$A,1,0)</f>
        <v>CMRUCT20031</v>
      </c>
      <c r="U15" s="11" t="str">
        <f>VLOOKUP(Tableau1[[#This Row],[Name]],[17]CrowdStrike!$A:$A,1,0)</f>
        <v>CMRUCT20031</v>
      </c>
      <c r="V15" s="11" t="str">
        <f>VLOOKUP(Tableau1[[#This Row],[Name]],[18]CrowdStrike!$A:$A,1,0)</f>
        <v>CMRUCT20031</v>
      </c>
      <c r="W15" s="12" t="str">
        <f>VLOOKUP(Tableau1[[#This Row],[Name]],[19]CrowdStrike!$A:$A,1,0)</f>
        <v>CMRUCT20031</v>
      </c>
      <c r="X15" s="12" t="str">
        <f>VLOOKUP(Tableau1[[#This Row],[Name]],[20]CrowdStrike!$A:$A,1,0)</f>
        <v>CMRUCT20031</v>
      </c>
      <c r="Y15" s="12" t="str">
        <f>VLOOKUP(Tableau1[[#This Row],[Name]],[21]CrowdStrike!$A:$A,1,0)</f>
        <v>CMRUCT20031</v>
      </c>
      <c r="Z15" s="12" t="str">
        <f>VLOOKUP(Tableau1[[#This Row],[Name]],[22]CrowdStrike!$A:$A,1,0)</f>
        <v>CMRUCT20031</v>
      </c>
      <c r="AA15" s="12" t="e">
        <f>VLOOKUP(Tableau1[[#This Row],[Name]],[23]CrowdStrike!$A:$A,1,0)</f>
        <v>#N/A</v>
      </c>
      <c r="AB15" s="12" t="str">
        <f>VLOOKUP(Tableau1[[#This Row],[Name]],[24]CrowdStrike!$A:$A,1,0)</f>
        <v>CMRUCT20031</v>
      </c>
      <c r="AC15" s="12" t="str">
        <f>VLOOKUP(Tableau1[[#This Row],[Name]],[25]CrowdStrike!$A:$A,1,0)</f>
        <v>CMRUCT20031</v>
      </c>
      <c r="AD15" s="12" t="str">
        <f>VLOOKUP(Tableau1[[#This Row],[Name]],[26]CrowdStrike!$A:$A,1,0)</f>
        <v>CMRUCT20031</v>
      </c>
      <c r="AE15" s="12" t="str">
        <f>VLOOKUP(Tableau1[[#This Row],[Name]],[27]CrowdStrike!$A:$A,1,0)</f>
        <v>CMRUCT20031</v>
      </c>
      <c r="AF15" s="12" t="str">
        <f>VLOOKUP(Tableau1[[#This Row],[Name]],[28]CrowdStrike!$A:$A,1,0)</f>
        <v>CMRUCT20031</v>
      </c>
      <c r="AG15" s="12" t="str">
        <f>VLOOKUP(Tableau1[[#This Row],[Name]],[29]CrowdStrike!$A:$A,1,0)</f>
        <v>CMRUCT20031</v>
      </c>
      <c r="AH15" s="12" t="str">
        <f>VLOOKUP(Tableau1[[#This Row],[Name]],[30]CrowdStrike!$A:$A,1,0)</f>
        <v>CMRUCT20031</v>
      </c>
      <c r="AI15" s="12" t="e">
        <f>VLOOKUP(Tableau1[[#This Row],[Name]],[31]CrowdStrike!$A:$A,1,0)</f>
        <v>#N/A</v>
      </c>
      <c r="AJ15" s="12" t="e">
        <f>VLOOKUP(Tableau1[[#This Row],[Name]],[1]CrowdStrike!$A:$A,1,0)</f>
        <v>#N/A</v>
      </c>
      <c r="AK15" s="12" t="e">
        <f>VLOOKUP(Tableau1[[#This Row],[Name]],[32]CrowdStrike!$A:$A,1,0)</f>
        <v>#N/A</v>
      </c>
      <c r="AL15" s="12" t="e">
        <f>VLOOKUP(Tableau1[[#This Row],[Name]],[33]CrowdStrike!$A:$A,1,0)</f>
        <v>#N/A</v>
      </c>
      <c r="AM15" s="12" t="e">
        <f>VLOOKUP(Tableau1[[#This Row],[Name]],[34]CrowdStrike!$A:$A,1,0)</f>
        <v>#N/A</v>
      </c>
      <c r="AN15" s="12" t="e">
        <f>VLOOKUP(Tableau1[[#This Row],[Name]],[35]CrowdStrike!$A:$A,1,0)</f>
        <v>#N/A</v>
      </c>
      <c r="AO15" s="12" t="e">
        <f>VLOOKUP(Tableau1[[#This Row],[Name]],[36]CrowdStrike!$A:$A,1,0)</f>
        <v>#N/A</v>
      </c>
      <c r="AP15" s="12" t="e">
        <f>VLOOKUP(Tableau1[[#This Row],[Name]],[37]CrowdStrike!$A:$A,1,0)</f>
        <v>#N/A</v>
      </c>
      <c r="AQ15" s="12" t="e">
        <f>VLOOKUP(Tableau1[[#This Row],[Name]],[38]CrowdStrike!$A:$A,1,0)</f>
        <v>#N/A</v>
      </c>
      <c r="AR15" s="12" t="str">
        <f>VLOOKUP(Tableau1[[#This Row],[Name]],[39]CrowdStrike!$A:$A,1,0)</f>
        <v>CMRUCT20031</v>
      </c>
    </row>
    <row r="16" spans="1:44" hidden="1" x14ac:dyDescent="0.35">
      <c r="A16" s="4" t="s">
        <v>34</v>
      </c>
      <c r="B16" s="10" t="e">
        <f>VLOOKUP(Tableau1[[#This Row],[Name]],'[1]AD wk'!$A:$D,4,0)</f>
        <v>#N/A</v>
      </c>
      <c r="C16" s="8" t="str">
        <f>VLOOKUP(Tableau1[[#This Row],[Name]],[1]GLPI!$A:$G,7,0)</f>
        <v>Christelle Laur ESSOUNGOU MBANGO</v>
      </c>
      <c r="D16" s="11" t="s">
        <v>73</v>
      </c>
      <c r="E16" s="11" t="str">
        <f>VLOOKUP(Tableau1[[#This Row],[Name]],[61]CrowdStrike!$A:$A,1,0)</f>
        <v>CMRLPT19246</v>
      </c>
      <c r="F16" s="11" t="str">
        <f>VLOOKUP(Tableau1[[#This Row],[Name]],[2]CrowdStrike!$A:$A,1,0)</f>
        <v>CMRLPT19246</v>
      </c>
      <c r="G16" s="11" t="str">
        <f>VLOOKUP(Tableau1[[#This Row],[Name]],[3]CrowdStrike!$A:$A,1,0)</f>
        <v>CMRLPT19246</v>
      </c>
      <c r="H16" s="11" t="str">
        <f>VLOOKUP(Tableau1[[#This Row],[Name]],[4]CrowdStrike!$A:$A,1,0)</f>
        <v>CMRLPT19246</v>
      </c>
      <c r="I16" s="11" t="str">
        <f>VLOOKUP(Tableau1[[#This Row],[Name]],[5]CrowdStrike!$A:$A,1,0)</f>
        <v>CMRLPT19246</v>
      </c>
      <c r="J16" s="11" t="str">
        <f>VLOOKUP(Tableau1[[#This Row],[Name]],[6]CrowdStrike!$A:$A,1,0)</f>
        <v>CMRLPT19246</v>
      </c>
      <c r="K16" s="11" t="str">
        <f>VLOOKUP(Tableau1[[#This Row],[Name]],[7]CrowdStrike!$A:$A,1,0)</f>
        <v>CMRLPT19246</v>
      </c>
      <c r="L16" s="11" t="str">
        <f>VLOOKUP(Tableau1[[#This Row],[Name]],[8]CrowdStrike!$A:$A,1,0)</f>
        <v>CMRLPT19246</v>
      </c>
      <c r="M16" s="11" t="str">
        <f>VLOOKUP(Tableau1[[#This Row],[Name]],[9]CrowdStrike!$A:$A,1,0)</f>
        <v>CMRLPT19246</v>
      </c>
      <c r="N16" s="11" t="e">
        <f>VLOOKUP(Tableau1[[#This Row],[Name]],[10]CrowdStrike!$A:$A,1,0)</f>
        <v>#N/A</v>
      </c>
      <c r="O16" s="11" t="e">
        <f>VLOOKUP(Tableau1[[#This Row],[Name]],[11]CrowdStrike!$A:$A,1,0)</f>
        <v>#N/A</v>
      </c>
      <c r="P16" s="11" t="e">
        <f>VLOOKUP(Tableau1[[#This Row],[Name]],[12]CrowdStrike!$A:$A,1,0)</f>
        <v>#N/A</v>
      </c>
      <c r="Q16" s="11" t="e">
        <f>VLOOKUP(Tableau1[[#This Row],[Name]],[13]CrowdStrike!$A:$A,1,0)</f>
        <v>#N/A</v>
      </c>
      <c r="R16" s="11" t="e">
        <f>VLOOKUP(Tableau1[[#This Row],[Name]],[14]CrowdStrike!$A:$A,1,0)</f>
        <v>#N/A</v>
      </c>
      <c r="S16" s="11" t="e">
        <f>VLOOKUP(Tableau1[[#This Row],[Name]],[15]CrowdStrike!$A:$A,1,0)</f>
        <v>#N/A</v>
      </c>
      <c r="T16" s="11" t="e">
        <f>VLOOKUP(Tableau1[[#This Row],[Name]],[16]CrowdStrike!$A:$A,1,0)</f>
        <v>#N/A</v>
      </c>
      <c r="U16" s="11" t="e">
        <f>VLOOKUP(Tableau1[[#This Row],[Name]],[17]CrowdStrike!$A:$A,1,0)</f>
        <v>#N/A</v>
      </c>
      <c r="V16" s="11" t="e">
        <f>VLOOKUP(Tableau1[[#This Row],[Name]],[18]CrowdStrike!$A:$A,1,0)</f>
        <v>#N/A</v>
      </c>
      <c r="W16" s="18" t="e">
        <f>VLOOKUP(Tableau1[[#This Row],[Name]],[19]CrowdStrike!$A:$A,1,0)</f>
        <v>#N/A</v>
      </c>
      <c r="X16" s="18" t="e">
        <f>VLOOKUP(Tableau1[[#This Row],[Name]],[20]CrowdStrike!$A:$A,1,0)</f>
        <v>#N/A</v>
      </c>
      <c r="Y16" s="18" t="e">
        <f>VLOOKUP(Tableau1[[#This Row],[Name]],[21]CrowdStrike!$A:$A,1,0)</f>
        <v>#N/A</v>
      </c>
      <c r="Z16" s="18" t="e">
        <f>VLOOKUP(Tableau1[[#This Row],[Name]],[22]CrowdStrike!$A:$A,1,0)</f>
        <v>#N/A</v>
      </c>
      <c r="AA16" s="18" t="e">
        <f>VLOOKUP(Tableau1[[#This Row],[Name]],[23]CrowdStrike!$A:$A,1,0)</f>
        <v>#N/A</v>
      </c>
      <c r="AB16" s="18" t="e">
        <f>VLOOKUP(Tableau1[[#This Row],[Name]],[24]CrowdStrike!$A:$A,1,0)</f>
        <v>#N/A</v>
      </c>
      <c r="AC16" s="18" t="e">
        <f>VLOOKUP(Tableau1[[#This Row],[Name]],[25]CrowdStrike!$A:$A,1,0)</f>
        <v>#N/A</v>
      </c>
      <c r="AD16" s="18" t="e">
        <f>VLOOKUP(Tableau1[[#This Row],[Name]],[26]CrowdStrike!$A:$A,1,0)</f>
        <v>#N/A</v>
      </c>
      <c r="AE16" s="18" t="e">
        <f>VLOOKUP(Tableau1[[#This Row],[Name]],[27]CrowdStrike!$A:$A,1,0)</f>
        <v>#N/A</v>
      </c>
      <c r="AF16" s="18" t="e">
        <f>VLOOKUP(Tableau1[[#This Row],[Name]],[28]CrowdStrike!$A:$A,1,0)</f>
        <v>#N/A</v>
      </c>
      <c r="AG16" s="18" t="e">
        <f>VLOOKUP(Tableau1[[#This Row],[Name]],[29]CrowdStrike!$A:$A,1,0)</f>
        <v>#N/A</v>
      </c>
      <c r="AH16" s="18" t="e">
        <f>VLOOKUP(Tableau1[[#This Row],[Name]],[30]CrowdStrike!$A:$A,1,0)</f>
        <v>#N/A</v>
      </c>
      <c r="AI16" s="18" t="e">
        <f>VLOOKUP(Tableau1[[#This Row],[Name]],[31]CrowdStrike!$A:$A,1,0)</f>
        <v>#N/A</v>
      </c>
      <c r="AJ16" s="18" t="e">
        <f>VLOOKUP(Tableau1[[#This Row],[Name]],[1]CrowdStrike!$A:$A,1,0)</f>
        <v>#N/A</v>
      </c>
      <c r="AK16" s="8" t="e">
        <f>VLOOKUP(Tableau1[[#This Row],[Name]],[32]CrowdStrike!$A:$A,1,0)</f>
        <v>#N/A</v>
      </c>
      <c r="AL16" s="8" t="e">
        <f>VLOOKUP(Tableau1[[#This Row],[Name]],[33]CrowdStrike!$A:$A,1,0)</f>
        <v>#N/A</v>
      </c>
      <c r="AM16" s="8" t="e">
        <f>VLOOKUP(Tableau1[[#This Row],[Name]],[34]CrowdStrike!$A:$A,1,0)</f>
        <v>#N/A</v>
      </c>
      <c r="AN16" s="8" t="e">
        <f>VLOOKUP(Tableau1[[#This Row],[Name]],[35]CrowdStrike!$A:$A,1,0)</f>
        <v>#N/A</v>
      </c>
      <c r="AO16" s="8" t="e">
        <f>VLOOKUP(Tableau1[[#This Row],[Name]],[36]CrowdStrike!$A:$A,1,0)</f>
        <v>#N/A</v>
      </c>
      <c r="AP16" s="8" t="e">
        <f>VLOOKUP(Tableau1[[#This Row],[Name]],[37]CrowdStrike!$A:$A,1,0)</f>
        <v>#N/A</v>
      </c>
      <c r="AQ16" s="8" t="e">
        <f>VLOOKUP(Tableau1[[#This Row],[Name]],[38]CrowdStrike!$A:$A,1,0)</f>
        <v>#N/A</v>
      </c>
      <c r="AR16" s="8" t="e">
        <f>VLOOKUP(Tableau1[[#This Row],[Name]],[39]CrowdStrike!$A:$A,1,0)</f>
        <v>#N/A</v>
      </c>
    </row>
    <row r="17" spans="1:44" hidden="1" x14ac:dyDescent="0.35">
      <c r="A17" s="13" t="s">
        <v>110</v>
      </c>
      <c r="B17" s="10">
        <f>VLOOKUP(Tableau1[[#This Row],[Name]],'[1]AD wk'!$A:$D,4,0)</f>
        <v>45632.524768518517</v>
      </c>
      <c r="C17" s="12" t="str">
        <f>VLOOKUP(Tableau1[[#This Row],[Name]],[1]GLPI!$A:$G,7,0)</f>
        <v>DELEGUES DU PERSONNEL KOUMASSI</v>
      </c>
      <c r="D17" s="14" t="s">
        <v>73</v>
      </c>
      <c r="E17" s="14" t="e">
        <f>VLOOKUP(Tableau1[[#This Row],[Name]],[61]CrowdStrike!$A:$A,1,0)</f>
        <v>#N/A</v>
      </c>
      <c r="F17" s="11" t="e">
        <f>VLOOKUP(Tableau1[[#This Row],[Name]],[2]CrowdStrike!$A:$A,1,0)</f>
        <v>#N/A</v>
      </c>
      <c r="G17" s="14" t="e">
        <f>VLOOKUP(Tableau1[[#This Row],[Name]],[3]CrowdStrike!$A:$A,1,0)</f>
        <v>#N/A</v>
      </c>
      <c r="H17" s="14" t="e">
        <f>VLOOKUP(Tableau1[[#This Row],[Name]],[4]CrowdStrike!$A:$A,1,0)</f>
        <v>#N/A</v>
      </c>
      <c r="I17" s="14" t="e">
        <f>VLOOKUP(Tableau1[[#This Row],[Name]],[5]CrowdStrike!$A:$A,1,0)</f>
        <v>#N/A</v>
      </c>
      <c r="J17" s="14" t="e">
        <f>VLOOKUP(Tableau1[[#This Row],[Name]],[6]CrowdStrike!$A:$A,1,0)</f>
        <v>#N/A</v>
      </c>
      <c r="K17" s="14" t="e">
        <f>VLOOKUP(Tableau1[[#This Row],[Name]],[7]CrowdStrike!$A:$A,1,0)</f>
        <v>#N/A</v>
      </c>
      <c r="L17" s="14" t="e">
        <f>VLOOKUP(Tableau1[[#This Row],[Name]],[8]CrowdStrike!$A:$A,1,0)</f>
        <v>#N/A</v>
      </c>
      <c r="M17" s="14" t="e">
        <f>VLOOKUP(Tableau1[[#This Row],[Name]],[9]CrowdStrike!$A:$A,1,0)</f>
        <v>#N/A</v>
      </c>
      <c r="N17" s="14" t="e">
        <f>VLOOKUP(Tableau1[[#This Row],[Name]],[10]CrowdStrike!$A:$A,1,0)</f>
        <v>#N/A</v>
      </c>
      <c r="O17" s="14" t="e">
        <f>VLOOKUP(Tableau1[[#This Row],[Name]],[11]CrowdStrike!$A:$A,1,0)</f>
        <v>#N/A</v>
      </c>
      <c r="P17" s="14" t="e">
        <f>VLOOKUP(Tableau1[[#This Row],[Name]],[12]CrowdStrike!$A:$A,1,0)</f>
        <v>#N/A</v>
      </c>
      <c r="Q17" s="14" t="e">
        <f>VLOOKUP(Tableau1[[#This Row],[Name]],[13]CrowdStrike!$A:$A,1,0)</f>
        <v>#N/A</v>
      </c>
      <c r="R17" s="14" t="e">
        <f>VLOOKUP(Tableau1[[#This Row],[Name]],[14]CrowdStrike!$A:$A,1,0)</f>
        <v>#N/A</v>
      </c>
      <c r="S17" s="14" t="e">
        <f>VLOOKUP(Tableau1[[#This Row],[Name]],[15]CrowdStrike!$A:$A,1,0)</f>
        <v>#N/A</v>
      </c>
      <c r="T17" s="14" t="e">
        <f>VLOOKUP(Tableau1[[#This Row],[Name]],[16]CrowdStrike!$A:$A,1,0)</f>
        <v>#N/A</v>
      </c>
      <c r="U17" s="14" t="e">
        <f>VLOOKUP(Tableau1[[#This Row],[Name]],[17]CrowdStrike!$A:$A,1,0)</f>
        <v>#N/A</v>
      </c>
      <c r="V17" s="14" t="e">
        <f>VLOOKUP(Tableau1[[#This Row],[Name]],[18]CrowdStrike!$A:$A,1,0)</f>
        <v>#N/A</v>
      </c>
      <c r="W17" s="12" t="e">
        <f>VLOOKUP(Tableau1[[#This Row],[Name]],[19]CrowdStrike!$A:$A,1,0)</f>
        <v>#N/A</v>
      </c>
      <c r="X17" s="12" t="e">
        <f>VLOOKUP(Tableau1[[#This Row],[Name]],[20]CrowdStrike!$A:$A,1,0)</f>
        <v>#N/A</v>
      </c>
      <c r="Y17" s="12" t="e">
        <f>VLOOKUP(Tableau1[[#This Row],[Name]],[21]CrowdStrike!$A:$A,1,0)</f>
        <v>#N/A</v>
      </c>
      <c r="Z17" s="12" t="e">
        <f>VLOOKUP(Tableau1[[#This Row],[Name]],[22]CrowdStrike!$A:$A,1,0)</f>
        <v>#N/A</v>
      </c>
      <c r="AA17" s="12" t="e">
        <f>VLOOKUP(Tableau1[[#This Row],[Name]],[23]CrowdStrike!$A:$A,1,0)</f>
        <v>#N/A</v>
      </c>
      <c r="AB17" s="12" t="e">
        <f>VLOOKUP(Tableau1[[#This Row],[Name]],[24]CrowdStrike!$A:$A,1,0)</f>
        <v>#N/A</v>
      </c>
      <c r="AC17" s="12" t="e">
        <f>VLOOKUP(Tableau1[[#This Row],[Name]],[25]CrowdStrike!$A:$A,1,0)</f>
        <v>#N/A</v>
      </c>
      <c r="AD17" s="12" t="e">
        <f>VLOOKUP(Tableau1[[#This Row],[Name]],[26]CrowdStrike!$A:$A,1,0)</f>
        <v>#N/A</v>
      </c>
      <c r="AE17" s="12" t="e">
        <f>VLOOKUP(Tableau1[[#This Row],[Name]],[27]CrowdStrike!$A:$A,1,0)</f>
        <v>#N/A</v>
      </c>
      <c r="AF17" s="12" t="e">
        <f>VLOOKUP(Tableau1[[#This Row],[Name]],[28]CrowdStrike!$A:$A,1,0)</f>
        <v>#N/A</v>
      </c>
      <c r="AG17" s="12" t="e">
        <f>VLOOKUP(Tableau1[[#This Row],[Name]],[29]CrowdStrike!$A:$A,1,0)</f>
        <v>#N/A</v>
      </c>
      <c r="AH17" s="12" t="e">
        <f>VLOOKUP(Tableau1[[#This Row],[Name]],[30]CrowdStrike!$A:$A,1,0)</f>
        <v>#N/A</v>
      </c>
      <c r="AI17" s="12" t="e">
        <f>VLOOKUP(Tableau1[[#This Row],[Name]],[31]CrowdStrike!$A:$A,1,0)</f>
        <v>#N/A</v>
      </c>
      <c r="AJ17" s="12" t="e">
        <f>VLOOKUP(Tableau1[[#This Row],[Name]],[1]CrowdStrike!$A:$A,1,0)</f>
        <v>#N/A</v>
      </c>
      <c r="AK17" s="12" t="e">
        <f>VLOOKUP(Tableau1[[#This Row],[Name]],[32]CrowdStrike!$A:$A,1,0)</f>
        <v>#N/A</v>
      </c>
      <c r="AL17" s="12" t="e">
        <f>VLOOKUP(Tableau1[[#This Row],[Name]],[33]CrowdStrike!$A:$A,1,0)</f>
        <v>#N/A</v>
      </c>
      <c r="AM17" s="12" t="e">
        <f>VLOOKUP(Tableau1[[#This Row],[Name]],[34]CrowdStrike!$A:$A,1,0)</f>
        <v>#N/A</v>
      </c>
      <c r="AN17" s="12" t="e">
        <f>VLOOKUP(Tableau1[[#This Row],[Name]],[35]CrowdStrike!$A:$A,1,0)</f>
        <v>#N/A</v>
      </c>
      <c r="AO17" s="12" t="e">
        <f>VLOOKUP(Tableau1[[#This Row],[Name]],[36]CrowdStrike!$A:$A,1,0)</f>
        <v>#N/A</v>
      </c>
      <c r="AP17" s="12" t="e">
        <f>VLOOKUP(Tableau1[[#This Row],[Name]],[37]CrowdStrike!$A:$A,1,0)</f>
        <v>#N/A</v>
      </c>
      <c r="AQ17" s="12" t="e">
        <f>VLOOKUP(Tableau1[[#This Row],[Name]],[38]CrowdStrike!$A:$A,1,0)</f>
        <v>#N/A</v>
      </c>
      <c r="AR17" s="12" t="e">
        <f>VLOOKUP(Tableau1[[#This Row],[Name]],[39]CrowdStrike!$A:$A,1,0)</f>
        <v>#N/A</v>
      </c>
    </row>
    <row r="18" spans="1:44" hidden="1" x14ac:dyDescent="0.35">
      <c r="A18" s="13" t="s">
        <v>115</v>
      </c>
      <c r="B18" s="10">
        <f>VLOOKUP(Tableau1[[#This Row],[Name]],'[1]AD wk'!$A:$D,4,0)</f>
        <v>45607.664259259262</v>
      </c>
      <c r="C18" s="12" t="str">
        <f>VLOOKUP(Tableau1[[#This Row],[Name]],[1]GLPI!$A:$G,7,0)</f>
        <v>Brice NGONO MVOGO</v>
      </c>
      <c r="D18" s="14" t="s">
        <v>73</v>
      </c>
      <c r="E18" s="14" t="str">
        <f>VLOOKUP(Tableau1[[#This Row],[Name]],[61]CrowdStrike!$A:$A,1,0)</f>
        <v>CMRLPT20120</v>
      </c>
      <c r="F18" s="11" t="str">
        <f>VLOOKUP(Tableau1[[#This Row],[Name]],[2]CrowdStrike!$A:$A,1,0)</f>
        <v>CMRLPT20120</v>
      </c>
      <c r="G18" s="14" t="str">
        <f>VLOOKUP(Tableau1[[#This Row],[Name]],[3]CrowdStrike!$A:$A,1,0)</f>
        <v>CMRLPT20120</v>
      </c>
      <c r="H18" s="14" t="str">
        <f>VLOOKUP(Tableau1[[#This Row],[Name]],[4]CrowdStrike!$A:$A,1,0)</f>
        <v>CMRLPT20120</v>
      </c>
      <c r="I18" s="14" t="str">
        <f>VLOOKUP(Tableau1[[#This Row],[Name]],[5]CrowdStrike!$A:$A,1,0)</f>
        <v>CMRLPT20120</v>
      </c>
      <c r="J18" s="14" t="str">
        <f>VLOOKUP(Tableau1[[#This Row],[Name]],[6]CrowdStrike!$A:$A,1,0)</f>
        <v>CMRLPT20120</v>
      </c>
      <c r="K18" s="14" t="str">
        <f>VLOOKUP(Tableau1[[#This Row],[Name]],[7]CrowdStrike!$A:$A,1,0)</f>
        <v>CMRLPT20120</v>
      </c>
      <c r="L18" s="14" t="str">
        <f>VLOOKUP(Tableau1[[#This Row],[Name]],[8]CrowdStrike!$A:$A,1,0)</f>
        <v>CMRLPT20120</v>
      </c>
      <c r="M18" s="14" t="str">
        <f>VLOOKUP(Tableau1[[#This Row],[Name]],[9]CrowdStrike!$A:$A,1,0)</f>
        <v>CMRLPT20120</v>
      </c>
      <c r="N18" s="14" t="str">
        <f>VLOOKUP(Tableau1[[#This Row],[Name]],[10]CrowdStrike!$A:$A,1,0)</f>
        <v>CMRLPT20120</v>
      </c>
      <c r="O18" s="14" t="str">
        <f>VLOOKUP(Tableau1[[#This Row],[Name]],[11]CrowdStrike!$A:$A,1,0)</f>
        <v>CMRLPT20120</v>
      </c>
      <c r="P18" s="14" t="str">
        <f>VLOOKUP(Tableau1[[#This Row],[Name]],[12]CrowdStrike!$A:$A,1,0)</f>
        <v>CMRLPT20120</v>
      </c>
      <c r="Q18" s="14" t="str">
        <f>VLOOKUP(Tableau1[[#This Row],[Name]],[13]CrowdStrike!$A:$A,1,0)</f>
        <v>CMRLPT20120</v>
      </c>
      <c r="R18" s="14" t="e">
        <f>VLOOKUP(Tableau1[[#This Row],[Name]],[14]CrowdStrike!$A:$A,1,0)</f>
        <v>#N/A</v>
      </c>
      <c r="S18" s="14" t="e">
        <f>VLOOKUP(Tableau1[[#This Row],[Name]],[15]CrowdStrike!$A:$A,1,0)</f>
        <v>#N/A</v>
      </c>
      <c r="T18" s="14" t="e">
        <f>VLOOKUP(Tableau1[[#This Row],[Name]],[16]CrowdStrike!$A:$A,1,0)</f>
        <v>#N/A</v>
      </c>
      <c r="U18" s="14" t="e">
        <f>VLOOKUP(Tableau1[[#This Row],[Name]],[17]CrowdStrike!$A:$A,1,0)</f>
        <v>#N/A</v>
      </c>
      <c r="V18" s="14" t="e">
        <f>VLOOKUP(Tableau1[[#This Row],[Name]],[18]CrowdStrike!$A:$A,1,0)</f>
        <v>#N/A</v>
      </c>
      <c r="W18" s="12" t="e">
        <f>VLOOKUP(Tableau1[[#This Row],[Name]],[19]CrowdStrike!$A:$A,1,0)</f>
        <v>#N/A</v>
      </c>
      <c r="X18" s="12" t="e">
        <f>VLOOKUP(Tableau1[[#This Row],[Name]],[20]CrowdStrike!$A:$A,1,0)</f>
        <v>#N/A</v>
      </c>
      <c r="Y18" s="12" t="e">
        <f>VLOOKUP(Tableau1[[#This Row],[Name]],[21]CrowdStrike!$A:$A,1,0)</f>
        <v>#N/A</v>
      </c>
      <c r="Z18" s="12" t="e">
        <f>VLOOKUP(Tableau1[[#This Row],[Name]],[22]CrowdStrike!$A:$A,1,0)</f>
        <v>#N/A</v>
      </c>
      <c r="AA18" s="12" t="e">
        <f>VLOOKUP(Tableau1[[#This Row],[Name]],[23]CrowdStrike!$A:$A,1,0)</f>
        <v>#N/A</v>
      </c>
      <c r="AB18" s="12" t="e">
        <f>VLOOKUP(Tableau1[[#This Row],[Name]],[24]CrowdStrike!$A:$A,1,0)</f>
        <v>#N/A</v>
      </c>
      <c r="AC18" s="12" t="e">
        <f>VLOOKUP(Tableau1[[#This Row],[Name]],[25]CrowdStrike!$A:$A,1,0)</f>
        <v>#N/A</v>
      </c>
      <c r="AD18" s="12" t="e">
        <f>VLOOKUP(Tableau1[[#This Row],[Name]],[26]CrowdStrike!$A:$A,1,0)</f>
        <v>#N/A</v>
      </c>
      <c r="AE18" s="12" t="e">
        <f>VLOOKUP(Tableau1[[#This Row],[Name]],[27]CrowdStrike!$A:$A,1,0)</f>
        <v>#N/A</v>
      </c>
      <c r="AF18" s="12" t="e">
        <f>VLOOKUP(Tableau1[[#This Row],[Name]],[28]CrowdStrike!$A:$A,1,0)</f>
        <v>#N/A</v>
      </c>
      <c r="AG18" s="12" t="e">
        <f>VLOOKUP(Tableau1[[#This Row],[Name]],[29]CrowdStrike!$A:$A,1,0)</f>
        <v>#N/A</v>
      </c>
      <c r="AH18" s="12" t="e">
        <f>VLOOKUP(Tableau1[[#This Row],[Name]],[30]CrowdStrike!$A:$A,1,0)</f>
        <v>#N/A</v>
      </c>
      <c r="AI18" s="12" t="e">
        <f>VLOOKUP(Tableau1[[#This Row],[Name]],[31]CrowdStrike!$A:$A,1,0)</f>
        <v>#N/A</v>
      </c>
      <c r="AJ18" s="12" t="e">
        <f>VLOOKUP(Tableau1[[#This Row],[Name]],[1]CrowdStrike!$A:$A,1,0)</f>
        <v>#N/A</v>
      </c>
      <c r="AK18" s="12" t="e">
        <f>VLOOKUP(Tableau1[[#This Row],[Name]],[32]CrowdStrike!$A:$A,1,0)</f>
        <v>#N/A</v>
      </c>
      <c r="AL18" s="12" t="e">
        <f>VLOOKUP(Tableau1[[#This Row],[Name]],[33]CrowdStrike!$A:$A,1,0)</f>
        <v>#N/A</v>
      </c>
      <c r="AM18" s="12" t="e">
        <f>VLOOKUP(Tableau1[[#This Row],[Name]],[34]CrowdStrike!$A:$A,1,0)</f>
        <v>#N/A</v>
      </c>
      <c r="AN18" s="12" t="e">
        <f>VLOOKUP(Tableau1[[#This Row],[Name]],[35]CrowdStrike!$A:$A,1,0)</f>
        <v>#N/A</v>
      </c>
      <c r="AO18" s="12" t="e">
        <f>VLOOKUP(Tableau1[[#This Row],[Name]],[36]CrowdStrike!$A:$A,1,0)</f>
        <v>#N/A</v>
      </c>
      <c r="AP18" s="12" t="e">
        <f>VLOOKUP(Tableau1[[#This Row],[Name]],[37]CrowdStrike!$A:$A,1,0)</f>
        <v>#N/A</v>
      </c>
      <c r="AQ18" s="12" t="e">
        <f>VLOOKUP(Tableau1[[#This Row],[Name]],[38]CrowdStrike!$A:$A,1,0)</f>
        <v>#N/A</v>
      </c>
      <c r="AR18" s="12" t="e">
        <f>VLOOKUP(Tableau1[[#This Row],[Name]],[39]CrowdStrike!$A:$A,1,0)</f>
        <v>#N/A</v>
      </c>
    </row>
    <row r="19" spans="1:44" hidden="1" x14ac:dyDescent="0.35">
      <c r="A19" s="13" t="s">
        <v>149</v>
      </c>
      <c r="B19" s="10">
        <f>VLOOKUP(Tableau1[[#This Row],[Name]],'[1]AD wk'!$A:$D,4,0)</f>
        <v>45568.651817129627</v>
      </c>
      <c r="C19" s="12" t="str">
        <f>VLOOKUP(Tableau1[[#This Row],[Name]],[1]GLPI!$A:$G,7,0)</f>
        <v>Michel MEFOUDE</v>
      </c>
      <c r="D19" s="11" t="s">
        <v>73</v>
      </c>
      <c r="E19" s="11" t="str">
        <f>VLOOKUP(Tableau1[[#This Row],[Name]],[61]CrowdStrike!$A:$A,1,0)</f>
        <v>CMRUCT24056</v>
      </c>
      <c r="F19" s="11" t="str">
        <f>VLOOKUP(Tableau1[[#This Row],[Name]],[2]CrowdStrike!$A:$A,1,0)</f>
        <v>CMRUCT24056</v>
      </c>
      <c r="G19" s="11" t="str">
        <f>VLOOKUP(Tableau1[[#This Row],[Name]],[3]CrowdStrike!$A:$A,1,0)</f>
        <v>CMRUCT24056</v>
      </c>
      <c r="H19" s="11" t="str">
        <f>VLOOKUP(Tableau1[[#This Row],[Name]],[4]CrowdStrike!$A:$A,1,0)</f>
        <v>CMRUCT24056</v>
      </c>
      <c r="I19" s="11" t="str">
        <f>VLOOKUP(Tableau1[[#This Row],[Name]],[5]CrowdStrike!$A:$A,1,0)</f>
        <v>CMRUCT24056</v>
      </c>
      <c r="J19" s="11" t="str">
        <f>VLOOKUP(Tableau1[[#This Row],[Name]],[6]CrowdStrike!$A:$A,1,0)</f>
        <v>CMRUCT24056</v>
      </c>
      <c r="K19" s="11" t="str">
        <f>VLOOKUP(Tableau1[[#This Row],[Name]],[7]CrowdStrike!$A:$A,1,0)</f>
        <v>CMRUCT24056</v>
      </c>
      <c r="L19" s="11" t="str">
        <f>VLOOKUP(Tableau1[[#This Row],[Name]],[8]CrowdStrike!$A:$A,1,0)</f>
        <v>CMRUCT24056</v>
      </c>
      <c r="M19" s="11" t="str">
        <f>VLOOKUP(Tableau1[[#This Row],[Name]],[9]CrowdStrike!$A:$A,1,0)</f>
        <v>CMRUCT24056</v>
      </c>
      <c r="N19" s="11" t="str">
        <f>VLOOKUP(Tableau1[[#This Row],[Name]],[10]CrowdStrike!$A:$A,1,0)</f>
        <v>CMRUCT24056</v>
      </c>
      <c r="O19" s="11" t="str">
        <f>VLOOKUP(Tableau1[[#This Row],[Name]],[11]CrowdStrike!$A:$A,1,0)</f>
        <v>CMRUCT24056</v>
      </c>
      <c r="P19" s="11" t="str">
        <f>VLOOKUP(Tableau1[[#This Row],[Name]],[12]CrowdStrike!$A:$A,1,0)</f>
        <v>CMRUCT24056</v>
      </c>
      <c r="Q19" s="11" t="str">
        <f>VLOOKUP(Tableau1[[#This Row],[Name]],[13]CrowdStrike!$A:$A,1,0)</f>
        <v>CMRUCT24056</v>
      </c>
      <c r="R19" s="11" t="str">
        <f>VLOOKUP(Tableau1[[#This Row],[Name]],[14]CrowdStrike!$A:$A,1,0)</f>
        <v>CMRUCT24056</v>
      </c>
      <c r="S19" s="11" t="str">
        <f>VLOOKUP(Tableau1[[#This Row],[Name]],[15]CrowdStrike!$A:$A,1,0)</f>
        <v>CMRUCT24056</v>
      </c>
      <c r="T19" s="11" t="str">
        <f>VLOOKUP(Tableau1[[#This Row],[Name]],[16]CrowdStrike!$A:$A,1,0)</f>
        <v>CMRUCT24056</v>
      </c>
      <c r="U19" s="11" t="str">
        <f>VLOOKUP(Tableau1[[#This Row],[Name]],[17]CrowdStrike!$A:$A,1,0)</f>
        <v>CMRUCT24056</v>
      </c>
      <c r="V19" s="11" t="str">
        <f>VLOOKUP(Tableau1[[#This Row],[Name]],[18]CrowdStrike!$A:$A,1,0)</f>
        <v>CMRUCT24056</v>
      </c>
      <c r="W19" s="12" t="str">
        <f>VLOOKUP(Tableau1[[#This Row],[Name]],[19]CrowdStrike!$A:$A,1,0)</f>
        <v>CMRUCT24056</v>
      </c>
      <c r="X19" s="12" t="str">
        <f>VLOOKUP(Tableau1[[#This Row],[Name]],[20]CrowdStrike!$A:$A,1,0)</f>
        <v>CMRUCT24056</v>
      </c>
      <c r="Y19" s="12" t="str">
        <f>VLOOKUP(Tableau1[[#This Row],[Name]],[21]CrowdStrike!$A:$A,1,0)</f>
        <v>CMRUCT24056</v>
      </c>
      <c r="Z19" s="12" t="str">
        <f>VLOOKUP(Tableau1[[#This Row],[Name]],[22]CrowdStrike!$A:$A,1,0)</f>
        <v>CMRUCT24056</v>
      </c>
      <c r="AA19" s="12" t="e">
        <f>VLOOKUP(Tableau1[[#This Row],[Name]],[23]CrowdStrike!$A:$A,1,0)</f>
        <v>#N/A</v>
      </c>
      <c r="AB19" s="12" t="str">
        <f>VLOOKUP(Tableau1[[#This Row],[Name]],[24]CrowdStrike!$A:$A,1,0)</f>
        <v>CMRUCT24056</v>
      </c>
      <c r="AC19" s="12" t="str">
        <f>VLOOKUP(Tableau1[[#This Row],[Name]],[25]CrowdStrike!$A:$A,1,0)</f>
        <v>CMRUCT24056</v>
      </c>
      <c r="AD19" s="12" t="str">
        <f>VLOOKUP(Tableau1[[#This Row],[Name]],[26]CrowdStrike!$A:$A,1,0)</f>
        <v>CMRUCT24056</v>
      </c>
      <c r="AE19" s="12" t="str">
        <f>VLOOKUP(Tableau1[[#This Row],[Name]],[27]CrowdStrike!$A:$A,1,0)</f>
        <v>CMRUCT24056</v>
      </c>
      <c r="AF19" s="12" t="str">
        <f>VLOOKUP(Tableau1[[#This Row],[Name]],[28]CrowdStrike!$A:$A,1,0)</f>
        <v>CMRUCT24056</v>
      </c>
      <c r="AG19" s="12" t="str">
        <f>VLOOKUP(Tableau1[[#This Row],[Name]],[29]CrowdStrike!$A:$A,1,0)</f>
        <v>CMRUCT24056</v>
      </c>
      <c r="AH19" s="12" t="e">
        <f>VLOOKUP(Tableau1[[#This Row],[Name]],[30]CrowdStrike!$A:$A,1,0)</f>
        <v>#N/A</v>
      </c>
      <c r="AI19" s="12" t="e">
        <f>VLOOKUP(Tableau1[[#This Row],[Name]],[31]CrowdStrike!$A:$A,1,0)</f>
        <v>#N/A</v>
      </c>
      <c r="AJ19" s="12" t="e">
        <f>VLOOKUP(Tableau1[[#This Row],[Name]],[1]CrowdStrike!$A:$A,1,0)</f>
        <v>#N/A</v>
      </c>
      <c r="AK19" s="12" t="e">
        <f>VLOOKUP(Tableau1[[#This Row],[Name]],[32]CrowdStrike!$A:$A,1,0)</f>
        <v>#N/A</v>
      </c>
      <c r="AL19" s="12" t="e">
        <f>VLOOKUP(Tableau1[[#This Row],[Name]],[33]CrowdStrike!$A:$A,1,0)</f>
        <v>#N/A</v>
      </c>
      <c r="AM19" s="12" t="e">
        <f>VLOOKUP(Tableau1[[#This Row],[Name]],[34]CrowdStrike!$A:$A,1,0)</f>
        <v>#N/A</v>
      </c>
      <c r="AN19" s="12" t="e">
        <f>VLOOKUP(Tableau1[[#This Row],[Name]],[35]CrowdStrike!$A:$A,1,0)</f>
        <v>#N/A</v>
      </c>
      <c r="AO19" s="12" t="e">
        <f>VLOOKUP(Tableau1[[#This Row],[Name]],[36]CrowdStrike!$A:$A,1,0)</f>
        <v>#N/A</v>
      </c>
      <c r="AP19" s="12" t="e">
        <f>VLOOKUP(Tableau1[[#This Row],[Name]],[37]CrowdStrike!$A:$A,1,0)</f>
        <v>#N/A</v>
      </c>
      <c r="AQ19" s="12" t="e">
        <f>VLOOKUP(Tableau1[[#This Row],[Name]],[38]CrowdStrike!$A:$A,1,0)</f>
        <v>#N/A</v>
      </c>
      <c r="AR19" s="12" t="e">
        <f>VLOOKUP(Tableau1[[#This Row],[Name]],[39]CrowdStrike!$A:$A,1,0)</f>
        <v>#N/A</v>
      </c>
    </row>
    <row r="20" spans="1:44" hidden="1" x14ac:dyDescent="0.35">
      <c r="A20" s="13" t="s">
        <v>153</v>
      </c>
      <c r="B20" s="10">
        <f>VLOOKUP(Tableau1[[#This Row],[Name]],'[1]AD wk'!$A:$D,4,0)</f>
        <v>45568.307071759256</v>
      </c>
      <c r="C20" s="12" t="str">
        <f>VLOOKUP(Tableau1[[#This Row],[Name]],[1]GLPI!$A:$G,7,0)</f>
        <v>Alfred KOBA DISSO</v>
      </c>
      <c r="D20" s="11" t="s">
        <v>73</v>
      </c>
      <c r="E20" s="11" t="e">
        <f>VLOOKUP(Tableau1[[#This Row],[Name]],[61]CrowdStrike!$A:$A,1,0)</f>
        <v>#N/A</v>
      </c>
      <c r="F20" s="11" t="e">
        <f>VLOOKUP(Tableau1[[#This Row],[Name]],[2]CrowdStrike!$A:$A,1,0)</f>
        <v>#N/A</v>
      </c>
      <c r="G20" s="11" t="e">
        <f>VLOOKUP(Tableau1[[#This Row],[Name]],[3]CrowdStrike!$A:$A,1,0)</f>
        <v>#N/A</v>
      </c>
      <c r="H20" s="11" t="e">
        <f>VLOOKUP(Tableau1[[#This Row],[Name]],[4]CrowdStrike!$A:$A,1,0)</f>
        <v>#N/A</v>
      </c>
      <c r="I20" s="11" t="e">
        <f>VLOOKUP(Tableau1[[#This Row],[Name]],[5]CrowdStrike!$A:$A,1,0)</f>
        <v>#N/A</v>
      </c>
      <c r="J20" s="11" t="e">
        <f>VLOOKUP(Tableau1[[#This Row],[Name]],[6]CrowdStrike!$A:$A,1,0)</f>
        <v>#N/A</v>
      </c>
      <c r="K20" s="11" t="e">
        <f>VLOOKUP(Tableau1[[#This Row],[Name]],[7]CrowdStrike!$A:$A,1,0)</f>
        <v>#N/A</v>
      </c>
      <c r="L20" s="11" t="e">
        <f>VLOOKUP(Tableau1[[#This Row],[Name]],[8]CrowdStrike!$A:$A,1,0)</f>
        <v>#N/A</v>
      </c>
      <c r="M20" s="11" t="e">
        <f>VLOOKUP(Tableau1[[#This Row],[Name]],[9]CrowdStrike!$A:$A,1,0)</f>
        <v>#N/A</v>
      </c>
      <c r="N20" s="11" t="e">
        <f>VLOOKUP(Tableau1[[#This Row],[Name]],[10]CrowdStrike!$A:$A,1,0)</f>
        <v>#N/A</v>
      </c>
      <c r="O20" s="11" t="e">
        <f>VLOOKUP(Tableau1[[#This Row],[Name]],[11]CrowdStrike!$A:$A,1,0)</f>
        <v>#N/A</v>
      </c>
      <c r="P20" s="11" t="e">
        <f>VLOOKUP(Tableau1[[#This Row],[Name]],[12]CrowdStrike!$A:$A,1,0)</f>
        <v>#N/A</v>
      </c>
      <c r="Q20" s="11" t="e">
        <f>VLOOKUP(Tableau1[[#This Row],[Name]],[13]CrowdStrike!$A:$A,1,0)</f>
        <v>#N/A</v>
      </c>
      <c r="R20" s="11" t="e">
        <f>VLOOKUP(Tableau1[[#This Row],[Name]],[14]CrowdStrike!$A:$A,1,0)</f>
        <v>#N/A</v>
      </c>
      <c r="S20" s="11" t="e">
        <f>VLOOKUP(Tableau1[[#This Row],[Name]],[15]CrowdStrike!$A:$A,1,0)</f>
        <v>#N/A</v>
      </c>
      <c r="T20" s="11" t="e">
        <f>VLOOKUP(Tableau1[[#This Row],[Name]],[16]CrowdStrike!$A:$A,1,0)</f>
        <v>#N/A</v>
      </c>
      <c r="U20" s="11" t="e">
        <f>VLOOKUP(Tableau1[[#This Row],[Name]],[17]CrowdStrike!$A:$A,1,0)</f>
        <v>#N/A</v>
      </c>
      <c r="V20" s="11" t="e">
        <f>VLOOKUP(Tableau1[[#This Row],[Name]],[18]CrowdStrike!$A:$A,1,0)</f>
        <v>#N/A</v>
      </c>
      <c r="W20" s="12" t="e">
        <f>VLOOKUP(Tableau1[[#This Row],[Name]],[19]CrowdStrike!$A:$A,1,0)</f>
        <v>#N/A</v>
      </c>
      <c r="X20" s="12" t="e">
        <f>VLOOKUP(Tableau1[[#This Row],[Name]],[20]CrowdStrike!$A:$A,1,0)</f>
        <v>#N/A</v>
      </c>
      <c r="Y20" s="12" t="e">
        <f>VLOOKUP(Tableau1[[#This Row],[Name]],[21]CrowdStrike!$A:$A,1,0)</f>
        <v>#N/A</v>
      </c>
      <c r="Z20" s="12" t="e">
        <f>VLOOKUP(Tableau1[[#This Row],[Name]],[22]CrowdStrike!$A:$A,1,0)</f>
        <v>#N/A</v>
      </c>
      <c r="AA20" s="12" t="e">
        <f>VLOOKUP(Tableau1[[#This Row],[Name]],[23]CrowdStrike!$A:$A,1,0)</f>
        <v>#N/A</v>
      </c>
      <c r="AB20" s="12" t="e">
        <f>VLOOKUP(Tableau1[[#This Row],[Name]],[24]CrowdStrike!$A:$A,1,0)</f>
        <v>#N/A</v>
      </c>
      <c r="AC20" s="12" t="e">
        <f>VLOOKUP(Tableau1[[#This Row],[Name]],[25]CrowdStrike!$A:$A,1,0)</f>
        <v>#N/A</v>
      </c>
      <c r="AD20" s="12" t="e">
        <f>VLOOKUP(Tableau1[[#This Row],[Name]],[26]CrowdStrike!$A:$A,1,0)</f>
        <v>#N/A</v>
      </c>
      <c r="AE20" s="12" t="e">
        <f>VLOOKUP(Tableau1[[#This Row],[Name]],[27]CrowdStrike!$A:$A,1,0)</f>
        <v>#N/A</v>
      </c>
      <c r="AF20" s="12" t="e">
        <f>VLOOKUP(Tableau1[[#This Row],[Name]],[28]CrowdStrike!$A:$A,1,0)</f>
        <v>#N/A</v>
      </c>
      <c r="AG20" s="12" t="e">
        <f>VLOOKUP(Tableau1[[#This Row],[Name]],[29]CrowdStrike!$A:$A,1,0)</f>
        <v>#N/A</v>
      </c>
      <c r="AH20" s="12" t="e">
        <f>VLOOKUP(Tableau1[[#This Row],[Name]],[30]CrowdStrike!$A:$A,1,0)</f>
        <v>#N/A</v>
      </c>
      <c r="AI20" s="12" t="e">
        <f>VLOOKUP(Tableau1[[#This Row],[Name]],[31]CrowdStrike!$A:$A,1,0)</f>
        <v>#N/A</v>
      </c>
      <c r="AJ20" s="12" t="e">
        <f>VLOOKUP(Tableau1[[#This Row],[Name]],[1]CrowdStrike!$A:$A,1,0)</f>
        <v>#N/A</v>
      </c>
      <c r="AK20" s="12" t="e">
        <f>VLOOKUP(Tableau1[[#This Row],[Name]],[32]CrowdStrike!$A:$A,1,0)</f>
        <v>#N/A</v>
      </c>
      <c r="AL20" s="12" t="e">
        <f>VLOOKUP(Tableau1[[#This Row],[Name]],[33]CrowdStrike!$A:$A,1,0)</f>
        <v>#N/A</v>
      </c>
      <c r="AM20" s="12" t="e">
        <f>VLOOKUP(Tableau1[[#This Row],[Name]],[34]CrowdStrike!$A:$A,1,0)</f>
        <v>#N/A</v>
      </c>
      <c r="AN20" s="12" t="e">
        <f>VLOOKUP(Tableau1[[#This Row],[Name]],[35]CrowdStrike!$A:$A,1,0)</f>
        <v>#N/A</v>
      </c>
      <c r="AO20" s="12" t="e">
        <f>VLOOKUP(Tableau1[[#This Row],[Name]],[36]CrowdStrike!$A:$A,1,0)</f>
        <v>#N/A</v>
      </c>
      <c r="AP20" s="12" t="e">
        <f>VLOOKUP(Tableau1[[#This Row],[Name]],[37]CrowdStrike!$A:$A,1,0)</f>
        <v>#N/A</v>
      </c>
      <c r="AQ20" s="12" t="e">
        <f>VLOOKUP(Tableau1[[#This Row],[Name]],[38]CrowdStrike!$A:$A,1,0)</f>
        <v>#N/A</v>
      </c>
      <c r="AR20" s="12" t="e">
        <f>VLOOKUP(Tableau1[[#This Row],[Name]],[39]CrowdStrike!$A:$A,1,0)</f>
        <v>#N/A</v>
      </c>
    </row>
    <row r="21" spans="1:44" hidden="1" x14ac:dyDescent="0.35">
      <c r="A21" s="13" t="s">
        <v>165</v>
      </c>
      <c r="B21" s="10">
        <f>VLOOKUP(Tableau1[[#This Row],[Name]],'[1]AD wk'!$A:$D,4,0)</f>
        <v>45572.367743055554</v>
      </c>
      <c r="C21" s="12" t="str">
        <f>VLOOKUP(Tableau1[[#This Row],[Name]],[1]GLPI!$A:$G,7,0)</f>
        <v>Jean POINTEU</v>
      </c>
      <c r="D21" s="11" t="s">
        <v>73</v>
      </c>
      <c r="E21" s="11" t="str">
        <f>VLOOKUP(Tableau1[[#This Row],[Name]],[61]CrowdStrike!$A:$A,1,0)</f>
        <v>CMRUCT23244</v>
      </c>
      <c r="F21" s="11" t="e">
        <f>VLOOKUP(Tableau1[[#This Row],[Name]],[2]CrowdStrike!$A:$A,1,0)</f>
        <v>#N/A</v>
      </c>
      <c r="G21" s="11" t="e">
        <f>VLOOKUP(Tableau1[[#This Row],[Name]],[3]CrowdStrike!$A:$A,1,0)</f>
        <v>#N/A</v>
      </c>
      <c r="H21" s="11" t="e">
        <f>VLOOKUP(Tableau1[[#This Row],[Name]],[4]CrowdStrike!$A:$A,1,0)</f>
        <v>#N/A</v>
      </c>
      <c r="I21" s="11" t="e">
        <f>VLOOKUP(Tableau1[[#This Row],[Name]],[5]CrowdStrike!$A:$A,1,0)</f>
        <v>#N/A</v>
      </c>
      <c r="J21" s="11" t="e">
        <f>VLOOKUP(Tableau1[[#This Row],[Name]],[6]CrowdStrike!$A:$A,1,0)</f>
        <v>#N/A</v>
      </c>
      <c r="K21" s="11" t="e">
        <f>VLOOKUP(Tableau1[[#This Row],[Name]],[7]CrowdStrike!$A:$A,1,0)</f>
        <v>#N/A</v>
      </c>
      <c r="L21" s="11" t="e">
        <f>VLOOKUP(Tableau1[[#This Row],[Name]],[8]CrowdStrike!$A:$A,1,0)</f>
        <v>#N/A</v>
      </c>
      <c r="M21" s="11" t="e">
        <f>VLOOKUP(Tableau1[[#This Row],[Name]],[9]CrowdStrike!$A:$A,1,0)</f>
        <v>#N/A</v>
      </c>
      <c r="N21" s="11" t="str">
        <f>VLOOKUP(Tableau1[[#This Row],[Name]],[10]CrowdStrike!$A:$A,1,0)</f>
        <v>CMRUCT23244</v>
      </c>
      <c r="O21" s="11" t="str">
        <f>VLOOKUP(Tableau1[[#This Row],[Name]],[11]CrowdStrike!$A:$A,1,0)</f>
        <v>CMRUCT23244</v>
      </c>
      <c r="P21" s="11" t="str">
        <f>VLOOKUP(Tableau1[[#This Row],[Name]],[12]CrowdStrike!$A:$A,1,0)</f>
        <v>CMRUCT23244</v>
      </c>
      <c r="Q21" s="11" t="str">
        <f>VLOOKUP(Tableau1[[#This Row],[Name]],[13]CrowdStrike!$A:$A,1,0)</f>
        <v>CMRUCT23244</v>
      </c>
      <c r="R21" s="11" t="str">
        <f>VLOOKUP(Tableau1[[#This Row],[Name]],[14]CrowdStrike!$A:$A,1,0)</f>
        <v>CMRUCT23244</v>
      </c>
      <c r="S21" s="11" t="str">
        <f>VLOOKUP(Tableau1[[#This Row],[Name]],[15]CrowdStrike!$A:$A,1,0)</f>
        <v>CMRUCT23244</v>
      </c>
      <c r="T21" s="11" t="str">
        <f>VLOOKUP(Tableau1[[#This Row],[Name]],[16]CrowdStrike!$A:$A,1,0)</f>
        <v>CMRUCT23244</v>
      </c>
      <c r="U21" s="11" t="str">
        <f>VLOOKUP(Tableau1[[#This Row],[Name]],[17]CrowdStrike!$A:$A,1,0)</f>
        <v>CMRUCT23244</v>
      </c>
      <c r="V21" s="11" t="str">
        <f>VLOOKUP(Tableau1[[#This Row],[Name]],[18]CrowdStrike!$A:$A,1,0)</f>
        <v>CMRUCT23244</v>
      </c>
      <c r="W21" s="12" t="str">
        <f>VLOOKUP(Tableau1[[#This Row],[Name]],[19]CrowdStrike!$A:$A,1,0)</f>
        <v>CMRUCT23244</v>
      </c>
      <c r="X21" s="12" t="str">
        <f>VLOOKUP(Tableau1[[#This Row],[Name]],[20]CrowdStrike!$A:$A,1,0)</f>
        <v>CMRUCT23244</v>
      </c>
      <c r="Y21" s="12" t="str">
        <f>VLOOKUP(Tableau1[[#This Row],[Name]],[21]CrowdStrike!$A:$A,1,0)</f>
        <v>CMRUCT23244</v>
      </c>
      <c r="Z21" s="12" t="str">
        <f>VLOOKUP(Tableau1[[#This Row],[Name]],[22]CrowdStrike!$A:$A,1,0)</f>
        <v>CMRUCT23244</v>
      </c>
      <c r="AA21" s="12" t="e">
        <f>VLOOKUP(Tableau1[[#This Row],[Name]],[23]CrowdStrike!$A:$A,1,0)</f>
        <v>#N/A</v>
      </c>
      <c r="AB21" s="12" t="str">
        <f>VLOOKUP(Tableau1[[#This Row],[Name]],[24]CrowdStrike!$A:$A,1,0)</f>
        <v>CMRUCT23244</v>
      </c>
      <c r="AC21" s="12" t="str">
        <f>VLOOKUP(Tableau1[[#This Row],[Name]],[25]CrowdStrike!$A:$A,1,0)</f>
        <v>CMRUCT23244</v>
      </c>
      <c r="AD21" s="12" t="str">
        <f>VLOOKUP(Tableau1[[#This Row],[Name]],[26]CrowdStrike!$A:$A,1,0)</f>
        <v>CMRUCT23244</v>
      </c>
      <c r="AE21" s="12" t="str">
        <f>VLOOKUP(Tableau1[[#This Row],[Name]],[27]CrowdStrike!$A:$A,1,0)</f>
        <v>CMRUCT23244</v>
      </c>
      <c r="AF21" s="12" t="str">
        <f>VLOOKUP(Tableau1[[#This Row],[Name]],[28]CrowdStrike!$A:$A,1,0)</f>
        <v>CMRUCT23244</v>
      </c>
      <c r="AG21" s="12" t="str">
        <f>VLOOKUP(Tableau1[[#This Row],[Name]],[29]CrowdStrike!$A:$A,1,0)</f>
        <v>CMRUCT23244</v>
      </c>
      <c r="AH21" s="12" t="str">
        <f>VLOOKUP(Tableau1[[#This Row],[Name]],[30]CrowdStrike!$A:$A,1,0)</f>
        <v>CMRUCT23244</v>
      </c>
      <c r="AI21" s="12" t="e">
        <f>VLOOKUP(Tableau1[[#This Row],[Name]],[31]CrowdStrike!$A:$A,1,0)</f>
        <v>#N/A</v>
      </c>
      <c r="AJ21" s="12" t="e">
        <f>VLOOKUP(Tableau1[[#This Row],[Name]],[1]CrowdStrike!$A:$A,1,0)</f>
        <v>#N/A</v>
      </c>
      <c r="AK21" s="12" t="e">
        <f>VLOOKUP(Tableau1[[#This Row],[Name]],[32]CrowdStrike!$A:$A,1,0)</f>
        <v>#N/A</v>
      </c>
      <c r="AL21" s="12" t="e">
        <f>VLOOKUP(Tableau1[[#This Row],[Name]],[33]CrowdStrike!$A:$A,1,0)</f>
        <v>#N/A</v>
      </c>
      <c r="AM21" s="12" t="e">
        <f>VLOOKUP(Tableau1[[#This Row],[Name]],[34]CrowdStrike!$A:$A,1,0)</f>
        <v>#N/A</v>
      </c>
      <c r="AN21" s="12" t="e">
        <f>VLOOKUP(Tableau1[[#This Row],[Name]],[35]CrowdStrike!$A:$A,1,0)</f>
        <v>#N/A</v>
      </c>
      <c r="AO21" s="12" t="e">
        <f>VLOOKUP(Tableau1[[#This Row],[Name]],[36]CrowdStrike!$A:$A,1,0)</f>
        <v>#N/A</v>
      </c>
      <c r="AP21" s="12" t="e">
        <f>VLOOKUP(Tableau1[[#This Row],[Name]],[37]CrowdStrike!$A:$A,1,0)</f>
        <v>#N/A</v>
      </c>
      <c r="AQ21" s="12" t="e">
        <f>VLOOKUP(Tableau1[[#This Row],[Name]],[38]CrowdStrike!$A:$A,1,0)</f>
        <v>#N/A</v>
      </c>
      <c r="AR21" s="12" t="e">
        <f>VLOOKUP(Tableau1[[#This Row],[Name]],[39]CrowdStrike!$A:$A,1,0)</f>
        <v>#N/A</v>
      </c>
    </row>
    <row r="22" spans="1:44" hidden="1" x14ac:dyDescent="0.35">
      <c r="A22" s="13" t="s">
        <v>168</v>
      </c>
      <c r="B22" s="10">
        <f>VLOOKUP(Tableau1[[#This Row],[Name]],'[1]AD wk'!$A:$D,4,0)</f>
        <v>45604.63009259259</v>
      </c>
      <c r="C22" s="12" t="str">
        <f>VLOOKUP(Tableau1[[#This Row],[Name]],[1]GLPI!$A:$G,7,0)</f>
        <v>02 Souari SALLE DE FORMATION</v>
      </c>
      <c r="D22" s="11" t="s">
        <v>73</v>
      </c>
      <c r="E22" s="11" t="str">
        <f>VLOOKUP(Tableau1[[#This Row],[Name]],[61]CrowdStrike!$A:$A,1,0)</f>
        <v>CMRUCT23258</v>
      </c>
      <c r="F22" s="11" t="str">
        <f>VLOOKUP(Tableau1[[#This Row],[Name]],[2]CrowdStrike!$A:$A,1,0)</f>
        <v>CMRUCT23258</v>
      </c>
      <c r="G22" s="11" t="str">
        <f>VLOOKUP(Tableau1[[#This Row],[Name]],[3]CrowdStrike!$A:$A,1,0)</f>
        <v>CMRUCT23258</v>
      </c>
      <c r="H22" s="11" t="str">
        <f>VLOOKUP(Tableau1[[#This Row],[Name]],[4]CrowdStrike!$A:$A,1,0)</f>
        <v>CMRUCT23258</v>
      </c>
      <c r="I22" s="11" t="str">
        <f>VLOOKUP(Tableau1[[#This Row],[Name]],[5]CrowdStrike!$A:$A,1,0)</f>
        <v>CMRUCT23258</v>
      </c>
      <c r="J22" s="11" t="str">
        <f>VLOOKUP(Tableau1[[#This Row],[Name]],[6]CrowdStrike!$A:$A,1,0)</f>
        <v>CMRUCT23258</v>
      </c>
      <c r="K22" s="11" t="str">
        <f>VLOOKUP(Tableau1[[#This Row],[Name]],[7]CrowdStrike!$A:$A,1,0)</f>
        <v>CMRUCT23258</v>
      </c>
      <c r="L22" s="11" t="str">
        <f>VLOOKUP(Tableau1[[#This Row],[Name]],[8]CrowdStrike!$A:$A,1,0)</f>
        <v>CMRUCT23258</v>
      </c>
      <c r="M22" s="11" t="str">
        <f>VLOOKUP(Tableau1[[#This Row],[Name]],[9]CrowdStrike!$A:$A,1,0)</f>
        <v>CMRUCT23258</v>
      </c>
      <c r="N22" s="11" t="str">
        <f>VLOOKUP(Tableau1[[#This Row],[Name]],[10]CrowdStrike!$A:$A,1,0)</f>
        <v>CMRUCT23258</v>
      </c>
      <c r="O22" s="11" t="str">
        <f>VLOOKUP(Tableau1[[#This Row],[Name]],[11]CrowdStrike!$A:$A,1,0)</f>
        <v>CMRUCT23258</v>
      </c>
      <c r="P22" s="11" t="e">
        <f>VLOOKUP(Tableau1[[#This Row],[Name]],[12]CrowdStrike!$A:$A,1,0)</f>
        <v>#N/A</v>
      </c>
      <c r="Q22" s="11" t="str">
        <f>VLOOKUP(Tableau1[[#This Row],[Name]],[13]CrowdStrike!$A:$A,1,0)</f>
        <v>CMRUCT23258</v>
      </c>
      <c r="R22" s="11" t="str">
        <f>VLOOKUP(Tableau1[[#This Row],[Name]],[14]CrowdStrike!$A:$A,1,0)</f>
        <v>CMRUCT23258</v>
      </c>
      <c r="S22" s="11" t="str">
        <f>VLOOKUP(Tableau1[[#This Row],[Name]],[15]CrowdStrike!$A:$A,1,0)</f>
        <v>CMRUCT23258</v>
      </c>
      <c r="T22" s="11" t="str">
        <f>VLOOKUP(Tableau1[[#This Row],[Name]],[16]CrowdStrike!$A:$A,1,0)</f>
        <v>CMRUCT23258</v>
      </c>
      <c r="U22" s="11" t="str">
        <f>VLOOKUP(Tableau1[[#This Row],[Name]],[17]CrowdStrike!$A:$A,1,0)</f>
        <v>CMRUCT23258</v>
      </c>
      <c r="V22" s="11" t="str">
        <f>VLOOKUP(Tableau1[[#This Row],[Name]],[18]CrowdStrike!$A:$A,1,0)</f>
        <v>CMRUCT23258</v>
      </c>
      <c r="W22" s="12" t="str">
        <f>VLOOKUP(Tableau1[[#This Row],[Name]],[19]CrowdStrike!$A:$A,1,0)</f>
        <v>CMRUCT23258</v>
      </c>
      <c r="X22" s="12" t="str">
        <f>VLOOKUP(Tableau1[[#This Row],[Name]],[20]CrowdStrike!$A:$A,1,0)</f>
        <v>CMRUCT23258</v>
      </c>
      <c r="Y22" s="12" t="str">
        <f>VLOOKUP(Tableau1[[#This Row],[Name]],[21]CrowdStrike!$A:$A,1,0)</f>
        <v>CMRUCT23258</v>
      </c>
      <c r="Z22" s="12" t="e">
        <f>VLOOKUP(Tableau1[[#This Row],[Name]],[22]CrowdStrike!$A:$A,1,0)</f>
        <v>#N/A</v>
      </c>
      <c r="AA22" s="12" t="e">
        <f>VLOOKUP(Tableau1[[#This Row],[Name]],[23]CrowdStrike!$A:$A,1,0)</f>
        <v>#N/A</v>
      </c>
      <c r="AB22" s="12" t="e">
        <f>VLOOKUP(Tableau1[[#This Row],[Name]],[24]CrowdStrike!$A:$A,1,0)</f>
        <v>#N/A</v>
      </c>
      <c r="AC22" s="12" t="str">
        <f>VLOOKUP(Tableau1[[#This Row],[Name]],[25]CrowdStrike!$A:$A,1,0)</f>
        <v>CMRUCT23258</v>
      </c>
      <c r="AD22" s="12" t="str">
        <f>VLOOKUP(Tableau1[[#This Row],[Name]],[26]CrowdStrike!$A:$A,1,0)</f>
        <v>CMRUCT23258</v>
      </c>
      <c r="AE22" s="12" t="str">
        <f>VLOOKUP(Tableau1[[#This Row],[Name]],[27]CrowdStrike!$A:$A,1,0)</f>
        <v>CMRUCT23258</v>
      </c>
      <c r="AF22" s="12" t="str">
        <f>VLOOKUP(Tableau1[[#This Row],[Name]],[28]CrowdStrike!$A:$A,1,0)</f>
        <v>CMRUCT23258</v>
      </c>
      <c r="AG22" s="12" t="str">
        <f>VLOOKUP(Tableau1[[#This Row],[Name]],[29]CrowdStrike!$A:$A,1,0)</f>
        <v>CMRUCT23258</v>
      </c>
      <c r="AH22" s="12" t="str">
        <f>VLOOKUP(Tableau1[[#This Row],[Name]],[30]CrowdStrike!$A:$A,1,0)</f>
        <v>CMRUCT23258</v>
      </c>
      <c r="AI22" s="12" t="e">
        <f>VLOOKUP(Tableau1[[#This Row],[Name]],[31]CrowdStrike!$A:$A,1,0)</f>
        <v>#N/A</v>
      </c>
      <c r="AJ22" s="12" t="e">
        <f>VLOOKUP(Tableau1[[#This Row],[Name]],[1]CrowdStrike!$A:$A,1,0)</f>
        <v>#N/A</v>
      </c>
      <c r="AK22" s="12" t="e">
        <f>VLOOKUP(Tableau1[[#This Row],[Name]],[32]CrowdStrike!$A:$A,1,0)</f>
        <v>#N/A</v>
      </c>
      <c r="AL22" s="12" t="e">
        <f>VLOOKUP(Tableau1[[#This Row],[Name]],[33]CrowdStrike!$A:$A,1,0)</f>
        <v>#N/A</v>
      </c>
      <c r="AM22" s="12" t="e">
        <f>VLOOKUP(Tableau1[[#This Row],[Name]],[34]CrowdStrike!$A:$A,1,0)</f>
        <v>#N/A</v>
      </c>
      <c r="AN22" s="12" t="e">
        <f>VLOOKUP(Tableau1[[#This Row],[Name]],[35]CrowdStrike!$A:$A,1,0)</f>
        <v>#N/A</v>
      </c>
      <c r="AO22" s="12" t="e">
        <f>VLOOKUP(Tableau1[[#This Row],[Name]],[36]CrowdStrike!$A:$A,1,0)</f>
        <v>#N/A</v>
      </c>
      <c r="AP22" s="12" t="e">
        <f>VLOOKUP(Tableau1[[#This Row],[Name]],[37]CrowdStrike!$A:$A,1,0)</f>
        <v>#N/A</v>
      </c>
      <c r="AQ22" s="12" t="e">
        <f>VLOOKUP(Tableau1[[#This Row],[Name]],[38]CrowdStrike!$A:$A,1,0)</f>
        <v>#N/A</v>
      </c>
      <c r="AR22" s="12" t="e">
        <f>VLOOKUP(Tableau1[[#This Row],[Name]],[39]CrowdStrike!$A:$A,1,0)</f>
        <v>#N/A</v>
      </c>
    </row>
    <row r="23" spans="1:44" hidden="1" x14ac:dyDescent="0.35">
      <c r="A23" s="13" t="s">
        <v>203</v>
      </c>
      <c r="B23" s="10">
        <f>VLOOKUP(Tableau1[[#This Row],[Name]],'[1]AD wk'!$A:$D,4,0)</f>
        <v>45612.55541666667</v>
      </c>
      <c r="C23" s="12" t="str">
        <f>VLOOKUP(Tableau1[[#This Row],[Name]],[1]GLPI!$A:$G,7,0)</f>
        <v>03 Souari SALLE DE FORMATION</v>
      </c>
      <c r="D23" s="11" t="s">
        <v>73</v>
      </c>
      <c r="E23" s="11" t="e">
        <f>VLOOKUP(Tableau1[[#This Row],[Name]],[61]CrowdStrike!$A:$A,1,0)</f>
        <v>#N/A</v>
      </c>
      <c r="F23" s="11" t="e">
        <f>VLOOKUP(Tableau1[[#This Row],[Name]],[2]CrowdStrike!$A:$A,1,0)</f>
        <v>#N/A</v>
      </c>
      <c r="G23" s="11" t="e">
        <f>VLOOKUP(Tableau1[[#This Row],[Name]],[3]CrowdStrike!$A:$A,1,0)</f>
        <v>#N/A</v>
      </c>
      <c r="H23" s="11" t="e">
        <f>VLOOKUP(Tableau1[[#This Row],[Name]],[4]CrowdStrike!$A:$A,1,0)</f>
        <v>#N/A</v>
      </c>
      <c r="I23" s="11" t="e">
        <f>VLOOKUP(Tableau1[[#This Row],[Name]],[5]CrowdStrike!$A:$A,1,0)</f>
        <v>#N/A</v>
      </c>
      <c r="J23" s="11" t="e">
        <f>VLOOKUP(Tableau1[[#This Row],[Name]],[6]CrowdStrike!$A:$A,1,0)</f>
        <v>#N/A</v>
      </c>
      <c r="K23" s="11" t="e">
        <f>VLOOKUP(Tableau1[[#This Row],[Name]],[7]CrowdStrike!$A:$A,1,0)</f>
        <v>#N/A</v>
      </c>
      <c r="L23" s="11" t="e">
        <f>VLOOKUP(Tableau1[[#This Row],[Name]],[8]CrowdStrike!$A:$A,1,0)</f>
        <v>#N/A</v>
      </c>
      <c r="M23" s="11" t="e">
        <f>VLOOKUP(Tableau1[[#This Row],[Name]],[9]CrowdStrike!$A:$A,1,0)</f>
        <v>#N/A</v>
      </c>
      <c r="N23" s="11" t="e">
        <f>VLOOKUP(Tableau1[[#This Row],[Name]],[10]CrowdStrike!$A:$A,1,0)</f>
        <v>#N/A</v>
      </c>
      <c r="O23" s="11" t="e">
        <f>VLOOKUP(Tableau1[[#This Row],[Name]],[11]CrowdStrike!$A:$A,1,0)</f>
        <v>#N/A</v>
      </c>
      <c r="P23" s="11" t="e">
        <f>VLOOKUP(Tableau1[[#This Row],[Name]],[12]CrowdStrike!$A:$A,1,0)</f>
        <v>#N/A</v>
      </c>
      <c r="Q23" s="11" t="e">
        <f>VLOOKUP(Tableau1[[#This Row],[Name]],[13]CrowdStrike!$A:$A,1,0)</f>
        <v>#N/A</v>
      </c>
      <c r="R23" s="11" t="e">
        <f>VLOOKUP(Tableau1[[#This Row],[Name]],[14]CrowdStrike!$A:$A,1,0)</f>
        <v>#N/A</v>
      </c>
      <c r="S23" s="11" t="e">
        <f>VLOOKUP(Tableau1[[#This Row],[Name]],[15]CrowdStrike!$A:$A,1,0)</f>
        <v>#N/A</v>
      </c>
      <c r="T23" s="11" t="e">
        <f>VLOOKUP(Tableau1[[#This Row],[Name]],[16]CrowdStrike!$A:$A,1,0)</f>
        <v>#N/A</v>
      </c>
      <c r="U23" s="11" t="e">
        <f>VLOOKUP(Tableau1[[#This Row],[Name]],[17]CrowdStrike!$A:$A,1,0)</f>
        <v>#N/A</v>
      </c>
      <c r="V23" s="11" t="e">
        <f>VLOOKUP(Tableau1[[#This Row],[Name]],[18]CrowdStrike!$A:$A,1,0)</f>
        <v>#N/A</v>
      </c>
      <c r="W23" s="12" t="e">
        <f>VLOOKUP(Tableau1[[#This Row],[Name]],[19]CrowdStrike!$A:$A,1,0)</f>
        <v>#N/A</v>
      </c>
      <c r="X23" s="12" t="e">
        <f>VLOOKUP(Tableau1[[#This Row],[Name]],[20]CrowdStrike!$A:$A,1,0)</f>
        <v>#N/A</v>
      </c>
      <c r="Y23" s="12" t="e">
        <f>VLOOKUP(Tableau1[[#This Row],[Name]],[21]CrowdStrike!$A:$A,1,0)</f>
        <v>#N/A</v>
      </c>
      <c r="Z23" s="12" t="e">
        <f>VLOOKUP(Tableau1[[#This Row],[Name]],[22]CrowdStrike!$A:$A,1,0)</f>
        <v>#N/A</v>
      </c>
      <c r="AA23" s="12" t="e">
        <f>VLOOKUP(Tableau1[[#This Row],[Name]],[23]CrowdStrike!$A:$A,1,0)</f>
        <v>#N/A</v>
      </c>
      <c r="AB23" s="12" t="str">
        <f>VLOOKUP(Tableau1[[#This Row],[Name]],[24]CrowdStrike!$A:$A,1,0)</f>
        <v>CMRUCT23193</v>
      </c>
      <c r="AC23" s="12" t="str">
        <f>VLOOKUP(Tableau1[[#This Row],[Name]],[25]CrowdStrike!$A:$A,1,0)</f>
        <v>CMRUCT23193</v>
      </c>
      <c r="AD23" s="12" t="str">
        <f>VLOOKUP(Tableau1[[#This Row],[Name]],[26]CrowdStrike!$A:$A,1,0)</f>
        <v>CMRUCT23193</v>
      </c>
      <c r="AE23" s="12" t="str">
        <f>VLOOKUP(Tableau1[[#This Row],[Name]],[27]CrowdStrike!$A:$A,1,0)</f>
        <v>CMRUCT23193</v>
      </c>
      <c r="AF23" s="12" t="str">
        <f>VLOOKUP(Tableau1[[#This Row],[Name]],[28]CrowdStrike!$A:$A,1,0)</f>
        <v>CMRUCT23193</v>
      </c>
      <c r="AG23" s="12" t="str">
        <f>VLOOKUP(Tableau1[[#This Row],[Name]],[29]CrowdStrike!$A:$A,1,0)</f>
        <v>CMRUCT23193</v>
      </c>
      <c r="AH23" s="12" t="str">
        <f>VLOOKUP(Tableau1[[#This Row],[Name]],[30]CrowdStrike!$A:$A,1,0)</f>
        <v>CMRUCT23193</v>
      </c>
      <c r="AI23" s="12" t="e">
        <f>VLOOKUP(Tableau1[[#This Row],[Name]],[31]CrowdStrike!$A:$A,1,0)</f>
        <v>#N/A</v>
      </c>
      <c r="AJ23" s="12" t="e">
        <f>VLOOKUP(Tableau1[[#This Row],[Name]],[1]CrowdStrike!$A:$A,1,0)</f>
        <v>#N/A</v>
      </c>
      <c r="AK23" s="12" t="e">
        <f>VLOOKUP(Tableau1[[#This Row],[Name]],[32]CrowdStrike!$A:$A,1,0)</f>
        <v>#N/A</v>
      </c>
      <c r="AL23" s="12" t="e">
        <f>VLOOKUP(Tableau1[[#This Row],[Name]],[33]CrowdStrike!$A:$A,1,0)</f>
        <v>#N/A</v>
      </c>
      <c r="AM23" s="12" t="e">
        <f>VLOOKUP(Tableau1[[#This Row],[Name]],[34]CrowdStrike!$A:$A,1,0)</f>
        <v>#N/A</v>
      </c>
      <c r="AN23" s="12" t="e">
        <f>VLOOKUP(Tableau1[[#This Row],[Name]],[35]CrowdStrike!$A:$A,1,0)</f>
        <v>#N/A</v>
      </c>
      <c r="AO23" s="12" t="e">
        <f>VLOOKUP(Tableau1[[#This Row],[Name]],[36]CrowdStrike!$A:$A,1,0)</f>
        <v>#N/A</v>
      </c>
      <c r="AP23" s="12" t="e">
        <f>VLOOKUP(Tableau1[[#This Row],[Name]],[37]CrowdStrike!$A:$A,1,0)</f>
        <v>#N/A</v>
      </c>
      <c r="AQ23" s="12" t="e">
        <f>VLOOKUP(Tableau1[[#This Row],[Name]],[38]CrowdStrike!$A:$A,1,0)</f>
        <v>#N/A</v>
      </c>
      <c r="AR23" s="12" t="e">
        <f>VLOOKUP(Tableau1[[#This Row],[Name]],[39]CrowdStrike!$A:$A,1,0)</f>
        <v>#N/A</v>
      </c>
    </row>
    <row r="24" spans="1:44" hidden="1" x14ac:dyDescent="0.35">
      <c r="A24" s="13" t="s">
        <v>196</v>
      </c>
      <c r="B24" s="10">
        <f>VLOOKUP(Tableau1[[#This Row],[Name]],'[1]AD wk'!$A:$D,4,0)</f>
        <v>45684.495659722219</v>
      </c>
      <c r="C24" s="12" t="str">
        <f>VLOOKUP(Tableau1[[#This Row],[Name]],[1]GLPI!$A:$G,7,0)</f>
        <v>12 Usine Garoua SALLE DE FORMATION</v>
      </c>
      <c r="D24" s="11" t="s">
        <v>73</v>
      </c>
      <c r="E24" s="11" t="e">
        <f>VLOOKUP(Tableau1[[#This Row],[Name]],[61]CrowdStrike!$A:$A,1,0)</f>
        <v>#N/A</v>
      </c>
      <c r="F24" s="11" t="e">
        <f>VLOOKUP(Tableau1[[#This Row],[Name]],[2]CrowdStrike!$A:$A,1,0)</f>
        <v>#N/A</v>
      </c>
      <c r="G24" s="11" t="str">
        <f>VLOOKUP(Tableau1[[#This Row],[Name]],[3]CrowdStrike!$A:$A,1,0)</f>
        <v>CMRUCT20036</v>
      </c>
      <c r="H24" s="11" t="str">
        <f>VLOOKUP(Tableau1[[#This Row],[Name]],[4]CrowdStrike!$A:$A,1,0)</f>
        <v>CMRUCT20036</v>
      </c>
      <c r="I24" s="11" t="str">
        <f>VLOOKUP(Tableau1[[#This Row],[Name]],[5]CrowdStrike!$A:$A,1,0)</f>
        <v>CMRUCT20036</v>
      </c>
      <c r="J24" s="11" t="str">
        <f>VLOOKUP(Tableau1[[#This Row],[Name]],[6]CrowdStrike!$A:$A,1,0)</f>
        <v>CMRUCT20036</v>
      </c>
      <c r="K24" s="11" t="str">
        <f>VLOOKUP(Tableau1[[#This Row],[Name]],[7]CrowdStrike!$A:$A,1,0)</f>
        <v>CMRUCT20036</v>
      </c>
      <c r="L24" s="11" t="str">
        <f>VLOOKUP(Tableau1[[#This Row],[Name]],[8]CrowdStrike!$A:$A,1,0)</f>
        <v>CMRUCT20036</v>
      </c>
      <c r="M24" s="11" t="str">
        <f>VLOOKUP(Tableau1[[#This Row],[Name]],[9]CrowdStrike!$A:$A,1,0)</f>
        <v>CMRUCT20036</v>
      </c>
      <c r="N24" s="11" t="str">
        <f>VLOOKUP(Tableau1[[#This Row],[Name]],[10]CrowdStrike!$A:$A,1,0)</f>
        <v>CMRUCT20036</v>
      </c>
      <c r="O24" s="11" t="str">
        <f>VLOOKUP(Tableau1[[#This Row],[Name]],[11]CrowdStrike!$A:$A,1,0)</f>
        <v>CMRUCT20036</v>
      </c>
      <c r="P24" s="11" t="str">
        <f>VLOOKUP(Tableau1[[#This Row],[Name]],[12]CrowdStrike!$A:$A,1,0)</f>
        <v>CMRUCT20036</v>
      </c>
      <c r="Q24" s="11" t="str">
        <f>VLOOKUP(Tableau1[[#This Row],[Name]],[13]CrowdStrike!$A:$A,1,0)</f>
        <v>CMRUCT20036</v>
      </c>
      <c r="R24" s="11" t="str">
        <f>VLOOKUP(Tableau1[[#This Row],[Name]],[14]CrowdStrike!$A:$A,1,0)</f>
        <v>CMRUCT20036</v>
      </c>
      <c r="S24" s="11" t="str">
        <f>VLOOKUP(Tableau1[[#This Row],[Name]],[15]CrowdStrike!$A:$A,1,0)</f>
        <v>CMRUCT20036</v>
      </c>
      <c r="T24" s="11" t="str">
        <f>VLOOKUP(Tableau1[[#This Row],[Name]],[16]CrowdStrike!$A:$A,1,0)</f>
        <v>CMRUCT20036</v>
      </c>
      <c r="U24" s="11" t="str">
        <f>VLOOKUP(Tableau1[[#This Row],[Name]],[17]CrowdStrike!$A:$A,1,0)</f>
        <v>CMRUCT20036</v>
      </c>
      <c r="V24" s="11" t="str">
        <f>VLOOKUP(Tableau1[[#This Row],[Name]],[18]CrowdStrike!$A:$A,1,0)</f>
        <v>CMRUCT20036</v>
      </c>
      <c r="W24" s="12" t="str">
        <f>VLOOKUP(Tableau1[[#This Row],[Name]],[19]CrowdStrike!$A:$A,1,0)</f>
        <v>CMRUCT20036</v>
      </c>
      <c r="X24" s="12" t="str">
        <f>VLOOKUP(Tableau1[[#This Row],[Name]],[20]CrowdStrike!$A:$A,1,0)</f>
        <v>CMRUCT20036</v>
      </c>
      <c r="Y24" s="12" t="str">
        <f>VLOOKUP(Tableau1[[#This Row],[Name]],[21]CrowdStrike!$A:$A,1,0)</f>
        <v>CMRUCT20036</v>
      </c>
      <c r="Z24" s="12" t="str">
        <f>VLOOKUP(Tableau1[[#This Row],[Name]],[22]CrowdStrike!$A:$A,1,0)</f>
        <v>CMRUCT20036</v>
      </c>
      <c r="AA24" s="12" t="e">
        <f>VLOOKUP(Tableau1[[#This Row],[Name]],[23]CrowdStrike!$A:$A,1,0)</f>
        <v>#N/A</v>
      </c>
      <c r="AB24" s="12" t="str">
        <f>VLOOKUP(Tableau1[[#This Row],[Name]],[24]CrowdStrike!$A:$A,1,0)</f>
        <v>CMRUCT20036</v>
      </c>
      <c r="AC24" s="12" t="str">
        <f>VLOOKUP(Tableau1[[#This Row],[Name]],[25]CrowdStrike!$A:$A,1,0)</f>
        <v>CMRUCT20036</v>
      </c>
      <c r="AD24" s="12" t="str">
        <f>VLOOKUP(Tableau1[[#This Row],[Name]],[26]CrowdStrike!$A:$A,1,0)</f>
        <v>CMRUCT20036</v>
      </c>
      <c r="AE24" s="12" t="str">
        <f>VLOOKUP(Tableau1[[#This Row],[Name]],[27]CrowdStrike!$A:$A,1,0)</f>
        <v>CMRUCT20036</v>
      </c>
      <c r="AF24" s="12" t="str">
        <f>VLOOKUP(Tableau1[[#This Row],[Name]],[28]CrowdStrike!$A:$A,1,0)</f>
        <v>CMRUCT20036</v>
      </c>
      <c r="AG24" s="12" t="e">
        <f>VLOOKUP(Tableau1[[#This Row],[Name]],[29]CrowdStrike!$A:$A,1,0)</f>
        <v>#N/A</v>
      </c>
      <c r="AH24" s="12" t="e">
        <f>VLOOKUP(Tableau1[[#This Row],[Name]],[30]CrowdStrike!$A:$A,1,0)</f>
        <v>#N/A</v>
      </c>
      <c r="AI24" s="12" t="e">
        <f>VLOOKUP(Tableau1[[#This Row],[Name]],[31]CrowdStrike!$A:$A,1,0)</f>
        <v>#N/A</v>
      </c>
      <c r="AJ24" s="12" t="e">
        <f>VLOOKUP(Tableau1[[#This Row],[Name]],[1]CrowdStrike!$A:$A,1,0)</f>
        <v>#N/A</v>
      </c>
      <c r="AK24" s="12" t="e">
        <f>VLOOKUP(Tableau1[[#This Row],[Name]],[32]CrowdStrike!$A:$A,1,0)</f>
        <v>#N/A</v>
      </c>
      <c r="AL24" s="12" t="e">
        <f>VLOOKUP(Tableau1[[#This Row],[Name]],[33]CrowdStrike!$A:$A,1,0)</f>
        <v>#N/A</v>
      </c>
      <c r="AM24" s="12" t="e">
        <f>VLOOKUP(Tableau1[[#This Row],[Name]],[34]CrowdStrike!$A:$A,1,0)</f>
        <v>#N/A</v>
      </c>
      <c r="AN24" s="12" t="e">
        <f>VLOOKUP(Tableau1[[#This Row],[Name]],[35]CrowdStrike!$A:$A,1,0)</f>
        <v>#N/A</v>
      </c>
      <c r="AO24" s="12" t="e">
        <f>VLOOKUP(Tableau1[[#This Row],[Name]],[36]CrowdStrike!$A:$A,1,0)</f>
        <v>#N/A</v>
      </c>
      <c r="AP24" s="12" t="e">
        <f>VLOOKUP(Tableau1[[#This Row],[Name]],[37]CrowdStrike!$A:$A,1,0)</f>
        <v>#N/A</v>
      </c>
      <c r="AQ24" s="12" t="e">
        <f>VLOOKUP(Tableau1[[#This Row],[Name]],[38]CrowdStrike!$A:$A,1,0)</f>
        <v>#N/A</v>
      </c>
      <c r="AR24" s="12" t="e">
        <f>VLOOKUP(Tableau1[[#This Row],[Name]],[39]CrowdStrike!$A:$A,1,0)</f>
        <v>#N/A</v>
      </c>
    </row>
    <row r="25" spans="1:44" hidden="1" x14ac:dyDescent="0.35">
      <c r="A25" s="13" t="s">
        <v>206</v>
      </c>
      <c r="B25" s="10">
        <f>VLOOKUP(Tableau1[[#This Row],[Name]],'[1]AD wk'!$A:$D,4,0)</f>
        <v>45625.660821759258</v>
      </c>
      <c r="C25" s="12" t="str">
        <f>VLOOKUP(Tableau1[[#This Row],[Name]],[1]GLPI!$A:$G,7,0)</f>
        <v>Salle de formation DJINO Digital Learning 1</v>
      </c>
      <c r="D25" s="11" t="s">
        <v>73</v>
      </c>
      <c r="E25" s="11" t="e">
        <f>VLOOKUP(Tableau1[[#This Row],[Name]],[61]CrowdStrike!$A:$A,1,0)</f>
        <v>#N/A</v>
      </c>
      <c r="F25" s="11" t="e">
        <f>VLOOKUP(Tableau1[[#This Row],[Name]],[2]CrowdStrike!$A:$A,1,0)</f>
        <v>#N/A</v>
      </c>
      <c r="G25" s="11" t="e">
        <f>VLOOKUP(Tableau1[[#This Row],[Name]],[3]CrowdStrike!$A:$A,1,0)</f>
        <v>#N/A</v>
      </c>
      <c r="H25" s="11" t="e">
        <f>VLOOKUP(Tableau1[[#This Row],[Name]],[4]CrowdStrike!$A:$A,1,0)</f>
        <v>#N/A</v>
      </c>
      <c r="I25" s="11" t="e">
        <f>VLOOKUP(Tableau1[[#This Row],[Name]],[5]CrowdStrike!$A:$A,1,0)</f>
        <v>#N/A</v>
      </c>
      <c r="J25" s="11" t="e">
        <f>VLOOKUP(Tableau1[[#This Row],[Name]],[6]CrowdStrike!$A:$A,1,0)</f>
        <v>#N/A</v>
      </c>
      <c r="K25" s="11" t="e">
        <f>VLOOKUP(Tableau1[[#This Row],[Name]],[7]CrowdStrike!$A:$A,1,0)</f>
        <v>#N/A</v>
      </c>
      <c r="L25" s="11" t="e">
        <f>VLOOKUP(Tableau1[[#This Row],[Name]],[8]CrowdStrike!$A:$A,1,0)</f>
        <v>#N/A</v>
      </c>
      <c r="M25" s="11" t="e">
        <f>VLOOKUP(Tableau1[[#This Row],[Name]],[9]CrowdStrike!$A:$A,1,0)</f>
        <v>#N/A</v>
      </c>
      <c r="N25" s="11" t="str">
        <f>VLOOKUP(Tableau1[[#This Row],[Name]],[10]CrowdStrike!$A:$A,1,0)</f>
        <v>CMRUCT24135</v>
      </c>
      <c r="O25" s="11" t="str">
        <f>VLOOKUP(Tableau1[[#This Row],[Name]],[11]CrowdStrike!$A:$A,1,0)</f>
        <v>CMRUCT24135</v>
      </c>
      <c r="P25" s="11" t="str">
        <f>VLOOKUP(Tableau1[[#This Row],[Name]],[12]CrowdStrike!$A:$A,1,0)</f>
        <v>CMRUCT24135</v>
      </c>
      <c r="Q25" s="11" t="str">
        <f>VLOOKUP(Tableau1[[#This Row],[Name]],[13]CrowdStrike!$A:$A,1,0)</f>
        <v>CMRUCT24135</v>
      </c>
      <c r="R25" s="11" t="str">
        <f>VLOOKUP(Tableau1[[#This Row],[Name]],[14]CrowdStrike!$A:$A,1,0)</f>
        <v>CMRUCT24135</v>
      </c>
      <c r="S25" s="11" t="str">
        <f>VLOOKUP(Tableau1[[#This Row],[Name]],[15]CrowdStrike!$A:$A,1,0)</f>
        <v>CMRUCT24135</v>
      </c>
      <c r="T25" s="11" t="str">
        <f>VLOOKUP(Tableau1[[#This Row],[Name]],[16]CrowdStrike!$A:$A,1,0)</f>
        <v>CMRUCT24135</v>
      </c>
      <c r="U25" s="11" t="str">
        <f>VLOOKUP(Tableau1[[#This Row],[Name]],[17]CrowdStrike!$A:$A,1,0)</f>
        <v>CMRUCT24135</v>
      </c>
      <c r="V25" s="11" t="e">
        <f>VLOOKUP(Tableau1[[#This Row],[Name]],[18]CrowdStrike!$A:$A,1,0)</f>
        <v>#N/A</v>
      </c>
      <c r="W25" s="12" t="e">
        <f>VLOOKUP(Tableau1[[#This Row],[Name]],[19]CrowdStrike!$A:$A,1,0)</f>
        <v>#N/A</v>
      </c>
      <c r="X25" s="12" t="e">
        <f>VLOOKUP(Tableau1[[#This Row],[Name]],[20]CrowdStrike!$A:$A,1,0)</f>
        <v>#N/A</v>
      </c>
      <c r="Y25" s="12" t="e">
        <f>VLOOKUP(Tableau1[[#This Row],[Name]],[21]CrowdStrike!$A:$A,1,0)</f>
        <v>#N/A</v>
      </c>
      <c r="Z25" s="12" t="e">
        <f>VLOOKUP(Tableau1[[#This Row],[Name]],[22]CrowdStrike!$A:$A,1,0)</f>
        <v>#N/A</v>
      </c>
      <c r="AA25" s="12" t="e">
        <f>VLOOKUP(Tableau1[[#This Row],[Name]],[23]CrowdStrike!$A:$A,1,0)</f>
        <v>#N/A</v>
      </c>
      <c r="AB25" s="12" t="e">
        <f>VLOOKUP(Tableau1[[#This Row],[Name]],[24]CrowdStrike!$A:$A,1,0)</f>
        <v>#N/A</v>
      </c>
      <c r="AC25" s="12" t="e">
        <f>VLOOKUP(Tableau1[[#This Row],[Name]],[25]CrowdStrike!$A:$A,1,0)</f>
        <v>#N/A</v>
      </c>
      <c r="AD25" s="12" t="e">
        <f>VLOOKUP(Tableau1[[#This Row],[Name]],[26]CrowdStrike!$A:$A,1,0)</f>
        <v>#N/A</v>
      </c>
      <c r="AE25" s="12" t="e">
        <f>VLOOKUP(Tableau1[[#This Row],[Name]],[27]CrowdStrike!$A:$A,1,0)</f>
        <v>#N/A</v>
      </c>
      <c r="AF25" s="12" t="e">
        <f>VLOOKUP(Tableau1[[#This Row],[Name]],[28]CrowdStrike!$A:$A,1,0)</f>
        <v>#N/A</v>
      </c>
      <c r="AG25" s="12" t="e">
        <f>VLOOKUP(Tableau1[[#This Row],[Name]],[29]CrowdStrike!$A:$A,1,0)</f>
        <v>#N/A</v>
      </c>
      <c r="AH25" s="12" t="e">
        <f>VLOOKUP(Tableau1[[#This Row],[Name]],[30]CrowdStrike!$A:$A,1,0)</f>
        <v>#N/A</v>
      </c>
      <c r="AI25" s="12" t="e">
        <f>VLOOKUP(Tableau1[[#This Row],[Name]],[31]CrowdStrike!$A:$A,1,0)</f>
        <v>#N/A</v>
      </c>
      <c r="AJ25" s="12" t="e">
        <f>VLOOKUP(Tableau1[[#This Row],[Name]],[1]CrowdStrike!$A:$A,1,0)</f>
        <v>#N/A</v>
      </c>
      <c r="AK25" s="12" t="e">
        <f>VLOOKUP(Tableau1[[#This Row],[Name]],[32]CrowdStrike!$A:$A,1,0)</f>
        <v>#N/A</v>
      </c>
      <c r="AL25" s="12" t="e">
        <f>VLOOKUP(Tableau1[[#This Row],[Name]],[33]CrowdStrike!$A:$A,1,0)</f>
        <v>#N/A</v>
      </c>
      <c r="AM25" s="12" t="e">
        <f>VLOOKUP(Tableau1[[#This Row],[Name]],[34]CrowdStrike!$A:$A,1,0)</f>
        <v>#N/A</v>
      </c>
      <c r="AN25" s="12" t="e">
        <f>VLOOKUP(Tableau1[[#This Row],[Name]],[35]CrowdStrike!$A:$A,1,0)</f>
        <v>#N/A</v>
      </c>
      <c r="AO25" s="12" t="e">
        <f>VLOOKUP(Tableau1[[#This Row],[Name]],[36]CrowdStrike!$A:$A,1,0)</f>
        <v>#N/A</v>
      </c>
      <c r="AP25" s="12" t="e">
        <f>VLOOKUP(Tableau1[[#This Row],[Name]],[37]CrowdStrike!$A:$A,1,0)</f>
        <v>#N/A</v>
      </c>
      <c r="AQ25" s="12" t="e">
        <f>VLOOKUP(Tableau1[[#This Row],[Name]],[38]CrowdStrike!$A:$A,1,0)</f>
        <v>#N/A</v>
      </c>
      <c r="AR25" s="12" t="e">
        <f>VLOOKUP(Tableau1[[#This Row],[Name]],[39]CrowdStrike!$A:$A,1,0)</f>
        <v>#N/A</v>
      </c>
    </row>
    <row r="26" spans="1:44" hidden="1" x14ac:dyDescent="0.35">
      <c r="A26" s="13" t="s">
        <v>207</v>
      </c>
      <c r="B26" s="10">
        <f>VLOOKUP(Tableau1[[#This Row],[Name]],'[1]AD wk'!$A:$D,4,0)</f>
        <v>45707.360266203701</v>
      </c>
      <c r="C26" s="15" t="str">
        <f>VLOOKUP(Tableau1[[#This Row],[Name]],[1]GLPI!$A:$G,7,0)</f>
        <v>Edouard ZEBAZE</v>
      </c>
      <c r="D26" s="9" t="s">
        <v>73</v>
      </c>
      <c r="E26" s="24" t="str">
        <f>VLOOKUP(Tableau1[[#This Row],[Name]],[61]CrowdStrike!$A:$A,1,0)</f>
        <v>CMRUCT24160</v>
      </c>
      <c r="F26" s="11" t="str">
        <f>VLOOKUP(Tableau1[[#This Row],[Name]],[2]CrowdStrike!$A:$A,1,0)</f>
        <v>CMRUCT24160</v>
      </c>
      <c r="G26" s="24" t="str">
        <f>VLOOKUP(Tableau1[[#This Row],[Name]],[3]CrowdStrike!$A:$A,1,0)</f>
        <v>CMRUCT24160</v>
      </c>
      <c r="H26" s="24" t="str">
        <f>VLOOKUP(Tableau1[[#This Row],[Name]],[4]CrowdStrike!$A:$A,1,0)</f>
        <v>CMRUCT24160</v>
      </c>
      <c r="I26" s="24" t="str">
        <f>VLOOKUP(Tableau1[[#This Row],[Name]],[5]CrowdStrike!$A:$A,1,0)</f>
        <v>CMRUCT24160</v>
      </c>
      <c r="J26" s="24" t="str">
        <f>VLOOKUP(Tableau1[[#This Row],[Name]],[6]CrowdStrike!$A:$A,1,0)</f>
        <v>CMRUCT24160</v>
      </c>
      <c r="K26" s="9" t="str">
        <f>VLOOKUP(Tableau1[[#This Row],[Name]],[7]CrowdStrike!$A:$A,1,0)</f>
        <v>CMRUCT24160</v>
      </c>
      <c r="L26" s="9" t="str">
        <f>VLOOKUP(Tableau1[[#This Row],[Name]],[8]CrowdStrike!$A:$A,1,0)</f>
        <v>CMRUCT24160</v>
      </c>
      <c r="M26" s="9" t="str">
        <f>VLOOKUP(Tableau1[[#This Row],[Name]],[9]CrowdStrike!$A:$A,1,0)</f>
        <v>CMRUCT24160</v>
      </c>
      <c r="N26" s="9" t="str">
        <f>VLOOKUP(Tableau1[[#This Row],[Name]],[10]CrowdStrike!$A:$A,1,0)</f>
        <v>CMRUCT24160</v>
      </c>
      <c r="O26" s="9" t="str">
        <f>VLOOKUP(Tableau1[[#This Row],[Name]],[11]CrowdStrike!$A:$A,1,0)</f>
        <v>CMRUCT24160</v>
      </c>
      <c r="P26" s="9" t="str">
        <f>VLOOKUP(Tableau1[[#This Row],[Name]],[12]CrowdStrike!$A:$A,1,0)</f>
        <v>CMRUCT24160</v>
      </c>
      <c r="Q26" s="9" t="str">
        <f>VLOOKUP(Tableau1[[#This Row],[Name]],[13]CrowdStrike!$A:$A,1,0)</f>
        <v>CMRUCT24160</v>
      </c>
      <c r="R26" s="9" t="str">
        <f>VLOOKUP(Tableau1[[#This Row],[Name]],[14]CrowdStrike!$A:$A,1,0)</f>
        <v>CMRUCT24160</v>
      </c>
      <c r="S26" s="9" t="str">
        <f>VLOOKUP(Tableau1[[#This Row],[Name]],[15]CrowdStrike!$A:$A,1,0)</f>
        <v>CMRUCT24160</v>
      </c>
      <c r="T26" s="9" t="str">
        <f>VLOOKUP(Tableau1[[#This Row],[Name]],[16]CrowdStrike!$A:$A,1,0)</f>
        <v>CMRUCT24160</v>
      </c>
      <c r="U26" s="9" t="str">
        <f>VLOOKUP(Tableau1[[#This Row],[Name]],[17]CrowdStrike!$A:$A,1,0)</f>
        <v>CMRUCT24160</v>
      </c>
      <c r="V26" s="9" t="str">
        <f>VLOOKUP(Tableau1[[#This Row],[Name]],[18]CrowdStrike!$A:$A,1,0)</f>
        <v>CMRUCT24160</v>
      </c>
      <c r="W26" s="15" t="str">
        <f>VLOOKUP(Tableau1[[#This Row],[Name]],[19]CrowdStrike!$A:$A,1,0)</f>
        <v>CMRUCT24160</v>
      </c>
      <c r="X26" s="15" t="str">
        <f>VLOOKUP(Tableau1[[#This Row],[Name]],[20]CrowdStrike!$A:$A,1,0)</f>
        <v>CMRUCT24160</v>
      </c>
      <c r="Y26" s="15" t="str">
        <f>VLOOKUP(Tableau1[[#This Row],[Name]],[21]CrowdStrike!$A:$A,1,0)</f>
        <v>CMRUCT24160</v>
      </c>
      <c r="Z26" s="15" t="str">
        <f>VLOOKUP(Tableau1[[#This Row],[Name]],[22]CrowdStrike!$A:$A,1,0)</f>
        <v>CMRUCT24160</v>
      </c>
      <c r="AA26" s="15" t="e">
        <f>VLOOKUP(Tableau1[[#This Row],[Name]],[23]CrowdStrike!$A:$A,1,0)</f>
        <v>#N/A</v>
      </c>
      <c r="AB26" s="15" t="str">
        <f>VLOOKUP(Tableau1[[#This Row],[Name]],[24]CrowdStrike!$A:$A,1,0)</f>
        <v>CMRUCT24160</v>
      </c>
      <c r="AC26" s="15" t="str">
        <f>VLOOKUP(Tableau1[[#This Row],[Name]],[25]CrowdStrike!$A:$A,1,0)</f>
        <v>CMRUCT24160</v>
      </c>
      <c r="AD26" s="15" t="str">
        <f>VLOOKUP(Tableau1[[#This Row],[Name]],[26]CrowdStrike!$A:$A,1,0)</f>
        <v>CMRUCT24160</v>
      </c>
      <c r="AE26" s="15" t="str">
        <f>VLOOKUP(Tableau1[[#This Row],[Name]],[27]CrowdStrike!$A:$A,1,0)</f>
        <v>CMRUCT24160</v>
      </c>
      <c r="AF26" s="15" t="str">
        <f>VLOOKUP(Tableau1[[#This Row],[Name]],[28]CrowdStrike!$A:$A,1,0)</f>
        <v>CMRUCT24160</v>
      </c>
      <c r="AG26" s="15" t="str">
        <f>VLOOKUP(Tableau1[[#This Row],[Name]],[29]CrowdStrike!$A:$A,1,0)</f>
        <v>CMRUCT24160</v>
      </c>
      <c r="AH26" s="15" t="e">
        <f>VLOOKUP(Tableau1[[#This Row],[Name]],[30]CrowdStrike!$A:$A,1,0)</f>
        <v>#N/A</v>
      </c>
      <c r="AI26" s="15" t="e">
        <f>VLOOKUP(Tableau1[[#This Row],[Name]],[31]CrowdStrike!$A:$A,1,0)</f>
        <v>#N/A</v>
      </c>
      <c r="AJ26" s="15" t="e">
        <f>VLOOKUP(Tableau1[[#This Row],[Name]],[1]CrowdStrike!$A:$A,1,0)</f>
        <v>#N/A</v>
      </c>
      <c r="AK26" s="15" t="e">
        <f>VLOOKUP(Tableau1[[#This Row],[Name]],[32]CrowdStrike!$A:$A,1,0)</f>
        <v>#N/A</v>
      </c>
      <c r="AL26" s="15" t="e">
        <f>VLOOKUP(Tableau1[[#This Row],[Name]],[33]CrowdStrike!$A:$A,1,0)</f>
        <v>#N/A</v>
      </c>
      <c r="AM26" s="15" t="e">
        <f>VLOOKUP(Tableau1[[#This Row],[Name]],[34]CrowdStrike!$A:$A,1,0)</f>
        <v>#N/A</v>
      </c>
      <c r="AN26" s="15" t="e">
        <f>VLOOKUP(Tableau1[[#This Row],[Name]],[35]CrowdStrike!$A:$A,1,0)</f>
        <v>#N/A</v>
      </c>
      <c r="AO26" s="15" t="e">
        <f>VLOOKUP(Tableau1[[#This Row],[Name]],[36]CrowdStrike!$A:$A,1,0)</f>
        <v>#N/A</v>
      </c>
      <c r="AP26" s="15" t="e">
        <f>VLOOKUP(Tableau1[[#This Row],[Name]],[37]CrowdStrike!$A:$A,1,0)</f>
        <v>#N/A</v>
      </c>
      <c r="AQ26" s="15" t="e">
        <f>VLOOKUP(Tableau1[[#This Row],[Name]],[38]CrowdStrike!$A:$A,1,0)</f>
        <v>#N/A</v>
      </c>
      <c r="AR26" s="15" t="e">
        <f>VLOOKUP(Tableau1[[#This Row],[Name]],[39]CrowdStrike!$A:$A,1,0)</f>
        <v>#N/A</v>
      </c>
    </row>
    <row r="27" spans="1:44" hidden="1" x14ac:dyDescent="0.35">
      <c r="A27" s="13" t="s">
        <v>209</v>
      </c>
      <c r="B27" s="10">
        <f>VLOOKUP(Tableau1[[#This Row],[Name]],'[1]AD wk'!$A:$D,4,0)</f>
        <v>45589.571180555555</v>
      </c>
      <c r="C27" s="12" t="str">
        <f>VLOOKUP(Tableau1[[#This Row],[Name]],[1]GLPI!$A:$G,7,0)</f>
        <v>Irenee Fabrice MBEDE ENAMA</v>
      </c>
      <c r="D27" s="11" t="s">
        <v>73</v>
      </c>
      <c r="E27" s="11" t="e">
        <f>VLOOKUP(Tableau1[[#This Row],[Name]],[61]CrowdStrike!$A:$A,1,0)</f>
        <v>#N/A</v>
      </c>
      <c r="F27" s="11" t="e">
        <f>VLOOKUP(Tableau1[[#This Row],[Name]],[2]CrowdStrike!$A:$A,1,0)</f>
        <v>#N/A</v>
      </c>
      <c r="G27" s="11" t="e">
        <f>VLOOKUP(Tableau1[[#This Row],[Name]],[3]CrowdStrike!$A:$A,1,0)</f>
        <v>#N/A</v>
      </c>
      <c r="H27" s="11" t="e">
        <f>VLOOKUP(Tableau1[[#This Row],[Name]],[4]CrowdStrike!$A:$A,1,0)</f>
        <v>#N/A</v>
      </c>
      <c r="I27" s="11" t="e">
        <f>VLOOKUP(Tableau1[[#This Row],[Name]],[5]CrowdStrike!$A:$A,1,0)</f>
        <v>#N/A</v>
      </c>
      <c r="J27" s="11" t="e">
        <f>VLOOKUP(Tableau1[[#This Row],[Name]],[6]CrowdStrike!$A:$A,1,0)</f>
        <v>#N/A</v>
      </c>
      <c r="K27" s="11" t="e">
        <f>VLOOKUP(Tableau1[[#This Row],[Name]],[7]CrowdStrike!$A:$A,1,0)</f>
        <v>#N/A</v>
      </c>
      <c r="L27" s="11" t="e">
        <f>VLOOKUP(Tableau1[[#This Row],[Name]],[8]CrowdStrike!$A:$A,1,0)</f>
        <v>#N/A</v>
      </c>
      <c r="M27" s="11" t="e">
        <f>VLOOKUP(Tableau1[[#This Row],[Name]],[9]CrowdStrike!$A:$A,1,0)</f>
        <v>#N/A</v>
      </c>
      <c r="N27" s="11" t="e">
        <f>VLOOKUP(Tableau1[[#This Row],[Name]],[10]CrowdStrike!$A:$A,1,0)</f>
        <v>#N/A</v>
      </c>
      <c r="O27" s="11" t="e">
        <f>VLOOKUP(Tableau1[[#This Row],[Name]],[11]CrowdStrike!$A:$A,1,0)</f>
        <v>#N/A</v>
      </c>
      <c r="P27" s="11" t="e">
        <f>VLOOKUP(Tableau1[[#This Row],[Name]],[12]CrowdStrike!$A:$A,1,0)</f>
        <v>#N/A</v>
      </c>
      <c r="Q27" s="11" t="e">
        <f>VLOOKUP(Tableau1[[#This Row],[Name]],[13]CrowdStrike!$A:$A,1,0)</f>
        <v>#N/A</v>
      </c>
      <c r="R27" s="11" t="e">
        <f>VLOOKUP(Tableau1[[#This Row],[Name]],[14]CrowdStrike!$A:$A,1,0)</f>
        <v>#N/A</v>
      </c>
      <c r="S27" s="11" t="e">
        <f>VLOOKUP(Tableau1[[#This Row],[Name]],[15]CrowdStrike!$A:$A,1,0)</f>
        <v>#N/A</v>
      </c>
      <c r="T27" s="11" t="e">
        <f>VLOOKUP(Tableau1[[#This Row],[Name]],[16]CrowdStrike!$A:$A,1,0)</f>
        <v>#N/A</v>
      </c>
      <c r="U27" s="11" t="e">
        <f>VLOOKUP(Tableau1[[#This Row],[Name]],[17]CrowdStrike!$A:$A,1,0)</f>
        <v>#N/A</v>
      </c>
      <c r="V27" s="11" t="e">
        <f>VLOOKUP(Tableau1[[#This Row],[Name]],[18]CrowdStrike!$A:$A,1,0)</f>
        <v>#N/A</v>
      </c>
      <c r="W27" s="12" t="e">
        <f>VLOOKUP(Tableau1[[#This Row],[Name]],[19]CrowdStrike!$A:$A,1,0)</f>
        <v>#N/A</v>
      </c>
      <c r="X27" s="12" t="e">
        <f>VLOOKUP(Tableau1[[#This Row],[Name]],[20]CrowdStrike!$A:$A,1,0)</f>
        <v>#N/A</v>
      </c>
      <c r="Y27" s="12" t="e">
        <f>VLOOKUP(Tableau1[[#This Row],[Name]],[21]CrowdStrike!$A:$A,1,0)</f>
        <v>#N/A</v>
      </c>
      <c r="Z27" s="12" t="e">
        <f>VLOOKUP(Tableau1[[#This Row],[Name]],[22]CrowdStrike!$A:$A,1,0)</f>
        <v>#N/A</v>
      </c>
      <c r="AA27" s="12" t="e">
        <f>VLOOKUP(Tableau1[[#This Row],[Name]],[23]CrowdStrike!$A:$A,1,0)</f>
        <v>#N/A</v>
      </c>
      <c r="AB27" s="12" t="e">
        <f>VLOOKUP(Tableau1[[#This Row],[Name]],[24]CrowdStrike!$A:$A,1,0)</f>
        <v>#N/A</v>
      </c>
      <c r="AC27" s="12" t="e">
        <f>VLOOKUP(Tableau1[[#This Row],[Name]],[25]CrowdStrike!$A:$A,1,0)</f>
        <v>#N/A</v>
      </c>
      <c r="AD27" s="12" t="e">
        <f>VLOOKUP(Tableau1[[#This Row],[Name]],[26]CrowdStrike!$A:$A,1,0)</f>
        <v>#N/A</v>
      </c>
      <c r="AE27" s="12" t="e">
        <f>VLOOKUP(Tableau1[[#This Row],[Name]],[27]CrowdStrike!$A:$A,1,0)</f>
        <v>#N/A</v>
      </c>
      <c r="AF27" s="12" t="e">
        <f>VLOOKUP(Tableau1[[#This Row],[Name]],[28]CrowdStrike!$A:$A,1,0)</f>
        <v>#N/A</v>
      </c>
      <c r="AG27" s="12" t="e">
        <f>VLOOKUP(Tableau1[[#This Row],[Name]],[29]CrowdStrike!$A:$A,1,0)</f>
        <v>#N/A</v>
      </c>
      <c r="AH27" s="12" t="e">
        <f>VLOOKUP(Tableau1[[#This Row],[Name]],[30]CrowdStrike!$A:$A,1,0)</f>
        <v>#N/A</v>
      </c>
      <c r="AI27" s="12" t="e">
        <f>VLOOKUP(Tableau1[[#This Row],[Name]],[31]CrowdStrike!$A:$A,1,0)</f>
        <v>#N/A</v>
      </c>
      <c r="AJ27" s="12" t="e">
        <f>VLOOKUP(Tableau1[[#This Row],[Name]],[1]CrowdStrike!$A:$A,1,0)</f>
        <v>#N/A</v>
      </c>
      <c r="AK27" s="12" t="e">
        <f>VLOOKUP(Tableau1[[#This Row],[Name]],[32]CrowdStrike!$A:$A,1,0)</f>
        <v>#N/A</v>
      </c>
      <c r="AL27" s="12" t="e">
        <f>VLOOKUP(Tableau1[[#This Row],[Name]],[33]CrowdStrike!$A:$A,1,0)</f>
        <v>#N/A</v>
      </c>
      <c r="AM27" s="12" t="e">
        <f>VLOOKUP(Tableau1[[#This Row],[Name]],[34]CrowdStrike!$A:$A,1,0)</f>
        <v>#N/A</v>
      </c>
      <c r="AN27" s="12" t="e">
        <f>VLOOKUP(Tableau1[[#This Row],[Name]],[35]CrowdStrike!$A:$A,1,0)</f>
        <v>#N/A</v>
      </c>
      <c r="AO27" s="12" t="e">
        <f>VLOOKUP(Tableau1[[#This Row],[Name]],[36]CrowdStrike!$A:$A,1,0)</f>
        <v>#N/A</v>
      </c>
      <c r="AP27" s="12" t="e">
        <f>VLOOKUP(Tableau1[[#This Row],[Name]],[37]CrowdStrike!$A:$A,1,0)</f>
        <v>#N/A</v>
      </c>
      <c r="AQ27" s="12" t="e">
        <f>VLOOKUP(Tableau1[[#This Row],[Name]],[38]CrowdStrike!$A:$A,1,0)</f>
        <v>#N/A</v>
      </c>
      <c r="AR27" s="12" t="e">
        <f>VLOOKUP(Tableau1[[#This Row],[Name]],[39]CrowdStrike!$A:$A,1,0)</f>
        <v>#N/A</v>
      </c>
    </row>
    <row r="28" spans="1:44" hidden="1" x14ac:dyDescent="0.35">
      <c r="A28" s="13" t="s">
        <v>181</v>
      </c>
      <c r="B28" s="10">
        <f>VLOOKUP(Tableau1[[#This Row],[Name]],'[1]AD wk'!$A:$D,4,0)</f>
        <v>45576.35628472222</v>
      </c>
      <c r="C28" s="12" t="str">
        <f>VLOOKUP(Tableau1[[#This Row],[Name]],[1]GLPI!$A:$G,7,0)</f>
        <v>Julius DAJIO TSAGUE</v>
      </c>
      <c r="D28" s="11" t="s">
        <v>73</v>
      </c>
      <c r="E28" s="11" t="e">
        <f>VLOOKUP(Tableau1[[#This Row],[Name]],[61]CrowdStrike!$A:$A,1,0)</f>
        <v>#N/A</v>
      </c>
      <c r="F28" s="11" t="e">
        <f>VLOOKUP(Tableau1[[#This Row],[Name]],[2]CrowdStrike!$A:$A,1,0)</f>
        <v>#N/A</v>
      </c>
      <c r="G28" s="11" t="e">
        <f>VLOOKUP(Tableau1[[#This Row],[Name]],[3]CrowdStrike!$A:$A,1,0)</f>
        <v>#N/A</v>
      </c>
      <c r="H28" s="11" t="e">
        <f>VLOOKUP(Tableau1[[#This Row],[Name]],[4]CrowdStrike!$A:$A,1,0)</f>
        <v>#N/A</v>
      </c>
      <c r="I28" s="11" t="e">
        <f>VLOOKUP(Tableau1[[#This Row],[Name]],[5]CrowdStrike!$A:$A,1,0)</f>
        <v>#N/A</v>
      </c>
      <c r="J28" s="11" t="e">
        <f>VLOOKUP(Tableau1[[#This Row],[Name]],[6]CrowdStrike!$A:$A,1,0)</f>
        <v>#N/A</v>
      </c>
      <c r="K28" s="11" t="e">
        <f>VLOOKUP(Tableau1[[#This Row],[Name]],[7]CrowdStrike!$A:$A,1,0)</f>
        <v>#N/A</v>
      </c>
      <c r="L28" s="11" t="e">
        <f>VLOOKUP(Tableau1[[#This Row],[Name]],[8]CrowdStrike!$A:$A,1,0)</f>
        <v>#N/A</v>
      </c>
      <c r="M28" s="11" t="e">
        <f>VLOOKUP(Tableau1[[#This Row],[Name]],[9]CrowdStrike!$A:$A,1,0)</f>
        <v>#N/A</v>
      </c>
      <c r="N28" s="11" t="e">
        <f>VLOOKUP(Tableau1[[#This Row],[Name]],[10]CrowdStrike!$A:$A,1,0)</f>
        <v>#N/A</v>
      </c>
      <c r="O28" s="11" t="e">
        <f>VLOOKUP(Tableau1[[#This Row],[Name]],[11]CrowdStrike!$A:$A,1,0)</f>
        <v>#N/A</v>
      </c>
      <c r="P28" s="11" t="e">
        <f>VLOOKUP(Tableau1[[#This Row],[Name]],[12]CrowdStrike!$A:$A,1,0)</f>
        <v>#N/A</v>
      </c>
      <c r="Q28" s="11" t="e">
        <f>VLOOKUP(Tableau1[[#This Row],[Name]],[13]CrowdStrike!$A:$A,1,0)</f>
        <v>#N/A</v>
      </c>
      <c r="R28" s="11" t="e">
        <f>VLOOKUP(Tableau1[[#This Row],[Name]],[14]CrowdStrike!$A:$A,1,0)</f>
        <v>#N/A</v>
      </c>
      <c r="S28" s="11" t="e">
        <f>VLOOKUP(Tableau1[[#This Row],[Name]],[15]CrowdStrike!$A:$A,1,0)</f>
        <v>#N/A</v>
      </c>
      <c r="T28" s="11" t="e">
        <f>VLOOKUP(Tableau1[[#This Row],[Name]],[16]CrowdStrike!$A:$A,1,0)</f>
        <v>#N/A</v>
      </c>
      <c r="U28" s="11" t="e">
        <f>VLOOKUP(Tableau1[[#This Row],[Name]],[17]CrowdStrike!$A:$A,1,0)</f>
        <v>#N/A</v>
      </c>
      <c r="V28" s="11" t="e">
        <f>VLOOKUP(Tableau1[[#This Row],[Name]],[18]CrowdStrike!$A:$A,1,0)</f>
        <v>#N/A</v>
      </c>
      <c r="W28" s="12" t="e">
        <f>VLOOKUP(Tableau1[[#This Row],[Name]],[19]CrowdStrike!$A:$A,1,0)</f>
        <v>#N/A</v>
      </c>
      <c r="X28" s="12" t="e">
        <f>VLOOKUP(Tableau1[[#This Row],[Name]],[20]CrowdStrike!$A:$A,1,0)</f>
        <v>#N/A</v>
      </c>
      <c r="Y28" s="12" t="e">
        <f>VLOOKUP(Tableau1[[#This Row],[Name]],[21]CrowdStrike!$A:$A,1,0)</f>
        <v>#N/A</v>
      </c>
      <c r="Z28" s="12" t="e">
        <f>VLOOKUP(Tableau1[[#This Row],[Name]],[22]CrowdStrike!$A:$A,1,0)</f>
        <v>#N/A</v>
      </c>
      <c r="AA28" s="12" t="e">
        <f>VLOOKUP(Tableau1[[#This Row],[Name]],[23]CrowdStrike!$A:$A,1,0)</f>
        <v>#N/A</v>
      </c>
      <c r="AB28" s="12" t="e">
        <f>VLOOKUP(Tableau1[[#This Row],[Name]],[24]CrowdStrike!$A:$A,1,0)</f>
        <v>#N/A</v>
      </c>
      <c r="AC28" s="12" t="e">
        <f>VLOOKUP(Tableau1[[#This Row],[Name]],[25]CrowdStrike!$A:$A,1,0)</f>
        <v>#N/A</v>
      </c>
      <c r="AD28" s="12" t="e">
        <f>VLOOKUP(Tableau1[[#This Row],[Name]],[26]CrowdStrike!$A:$A,1,0)</f>
        <v>#N/A</v>
      </c>
      <c r="AE28" s="12" t="e">
        <f>VLOOKUP(Tableau1[[#This Row],[Name]],[27]CrowdStrike!$A:$A,1,0)</f>
        <v>#N/A</v>
      </c>
      <c r="AF28" s="12" t="e">
        <f>VLOOKUP(Tableau1[[#This Row],[Name]],[28]CrowdStrike!$A:$A,1,0)</f>
        <v>#N/A</v>
      </c>
      <c r="AG28" s="12" t="e">
        <f>VLOOKUP(Tableau1[[#This Row],[Name]],[29]CrowdStrike!$A:$A,1,0)</f>
        <v>#N/A</v>
      </c>
      <c r="AH28" s="12" t="e">
        <f>VLOOKUP(Tableau1[[#This Row],[Name]],[30]CrowdStrike!$A:$A,1,0)</f>
        <v>#N/A</v>
      </c>
      <c r="AI28" s="12" t="e">
        <f>VLOOKUP(Tableau1[[#This Row],[Name]],[31]CrowdStrike!$A:$A,1,0)</f>
        <v>#N/A</v>
      </c>
      <c r="AJ28" s="12" t="e">
        <f>VLOOKUP(Tableau1[[#This Row],[Name]],[1]CrowdStrike!$A:$A,1,0)</f>
        <v>#N/A</v>
      </c>
      <c r="AK28" s="12" t="e">
        <f>VLOOKUP(Tableau1[[#This Row],[Name]],[32]CrowdStrike!$A:$A,1,0)</f>
        <v>#N/A</v>
      </c>
      <c r="AL28" s="12" t="e">
        <f>VLOOKUP(Tableau1[[#This Row],[Name]],[33]CrowdStrike!$A:$A,1,0)</f>
        <v>#N/A</v>
      </c>
      <c r="AM28" s="12" t="e">
        <f>VLOOKUP(Tableau1[[#This Row],[Name]],[34]CrowdStrike!$A:$A,1,0)</f>
        <v>#N/A</v>
      </c>
      <c r="AN28" s="12" t="e">
        <f>VLOOKUP(Tableau1[[#This Row],[Name]],[35]CrowdStrike!$A:$A,1,0)</f>
        <v>#N/A</v>
      </c>
      <c r="AO28" s="12" t="e">
        <f>VLOOKUP(Tableau1[[#This Row],[Name]],[36]CrowdStrike!$A:$A,1,0)</f>
        <v>#N/A</v>
      </c>
      <c r="AP28" s="12" t="e">
        <f>VLOOKUP(Tableau1[[#This Row],[Name]],[37]CrowdStrike!$A:$A,1,0)</f>
        <v>#N/A</v>
      </c>
      <c r="AQ28" s="12" t="e">
        <f>VLOOKUP(Tableau1[[#This Row],[Name]],[38]CrowdStrike!$A:$A,1,0)</f>
        <v>#N/A</v>
      </c>
      <c r="AR28" s="12" t="e">
        <f>VLOOKUP(Tableau1[[#This Row],[Name]],[39]CrowdStrike!$A:$A,1,0)</f>
        <v>#N/A</v>
      </c>
    </row>
    <row r="29" spans="1:44" hidden="1" x14ac:dyDescent="0.35">
      <c r="A29" s="13" t="s">
        <v>187</v>
      </c>
      <c r="B29" s="10">
        <f>VLOOKUP(Tableau1[[#This Row],[Name]],'[1]AD wk'!$A:$D,4,0)</f>
        <v>45587.455381944441</v>
      </c>
      <c r="C29" s="12" t="str">
        <f>VLOOKUP(Tableau1[[#This Row],[Name]],[1]GLPI!$A:$G,7,0)</f>
        <v>Salle Formation BAFOUSSAM</v>
      </c>
      <c r="D29" s="11" t="s">
        <v>73</v>
      </c>
      <c r="E29" s="11" t="e">
        <f>VLOOKUP(Tableau1[[#This Row],[Name]],[61]CrowdStrike!$A:$A,1,0)</f>
        <v>#N/A</v>
      </c>
      <c r="F29" s="11" t="e">
        <f>VLOOKUP(Tableau1[[#This Row],[Name]],[2]CrowdStrike!$A:$A,1,0)</f>
        <v>#N/A</v>
      </c>
      <c r="G29" s="11" t="e">
        <f>VLOOKUP(Tableau1[[#This Row],[Name]],[3]CrowdStrike!$A:$A,1,0)</f>
        <v>#N/A</v>
      </c>
      <c r="H29" s="11" t="e">
        <f>VLOOKUP(Tableau1[[#This Row],[Name]],[4]CrowdStrike!$A:$A,1,0)</f>
        <v>#N/A</v>
      </c>
      <c r="I29" s="11" t="e">
        <f>VLOOKUP(Tableau1[[#This Row],[Name]],[5]CrowdStrike!$A:$A,1,0)</f>
        <v>#N/A</v>
      </c>
      <c r="J29" s="11" t="e">
        <f>VLOOKUP(Tableau1[[#This Row],[Name]],[6]CrowdStrike!$A:$A,1,0)</f>
        <v>#N/A</v>
      </c>
      <c r="K29" s="11" t="e">
        <f>VLOOKUP(Tableau1[[#This Row],[Name]],[7]CrowdStrike!$A:$A,1,0)</f>
        <v>#N/A</v>
      </c>
      <c r="L29" s="11" t="e">
        <f>VLOOKUP(Tableau1[[#This Row],[Name]],[8]CrowdStrike!$A:$A,1,0)</f>
        <v>#N/A</v>
      </c>
      <c r="M29" s="11" t="e">
        <f>VLOOKUP(Tableau1[[#This Row],[Name]],[9]CrowdStrike!$A:$A,1,0)</f>
        <v>#N/A</v>
      </c>
      <c r="N29" s="11" t="e">
        <f>VLOOKUP(Tableau1[[#This Row],[Name]],[10]CrowdStrike!$A:$A,1,0)</f>
        <v>#N/A</v>
      </c>
      <c r="O29" s="11" t="e">
        <f>VLOOKUP(Tableau1[[#This Row],[Name]],[11]CrowdStrike!$A:$A,1,0)</f>
        <v>#N/A</v>
      </c>
      <c r="P29" s="11" t="e">
        <f>VLOOKUP(Tableau1[[#This Row],[Name]],[12]CrowdStrike!$A:$A,1,0)</f>
        <v>#N/A</v>
      </c>
      <c r="Q29" s="11" t="e">
        <f>VLOOKUP(Tableau1[[#This Row],[Name]],[13]CrowdStrike!$A:$A,1,0)</f>
        <v>#N/A</v>
      </c>
      <c r="R29" s="11" t="e">
        <f>VLOOKUP(Tableau1[[#This Row],[Name]],[14]CrowdStrike!$A:$A,1,0)</f>
        <v>#N/A</v>
      </c>
      <c r="S29" s="11" t="e">
        <f>VLOOKUP(Tableau1[[#This Row],[Name]],[15]CrowdStrike!$A:$A,1,0)</f>
        <v>#N/A</v>
      </c>
      <c r="T29" s="11" t="e">
        <f>VLOOKUP(Tableau1[[#This Row],[Name]],[16]CrowdStrike!$A:$A,1,0)</f>
        <v>#N/A</v>
      </c>
      <c r="U29" s="11" t="e">
        <f>VLOOKUP(Tableau1[[#This Row],[Name]],[17]CrowdStrike!$A:$A,1,0)</f>
        <v>#N/A</v>
      </c>
      <c r="V29" s="11" t="e">
        <f>VLOOKUP(Tableau1[[#This Row],[Name]],[18]CrowdStrike!$A:$A,1,0)</f>
        <v>#N/A</v>
      </c>
      <c r="W29" s="12" t="e">
        <f>VLOOKUP(Tableau1[[#This Row],[Name]],[19]CrowdStrike!$A:$A,1,0)</f>
        <v>#N/A</v>
      </c>
      <c r="X29" s="12" t="e">
        <f>VLOOKUP(Tableau1[[#This Row],[Name]],[20]CrowdStrike!$A:$A,1,0)</f>
        <v>#N/A</v>
      </c>
      <c r="Y29" s="12" t="e">
        <f>VLOOKUP(Tableau1[[#This Row],[Name]],[21]CrowdStrike!$A:$A,1,0)</f>
        <v>#N/A</v>
      </c>
      <c r="Z29" s="12" t="e">
        <f>VLOOKUP(Tableau1[[#This Row],[Name]],[22]CrowdStrike!$A:$A,1,0)</f>
        <v>#N/A</v>
      </c>
      <c r="AA29" s="12" t="e">
        <f>VLOOKUP(Tableau1[[#This Row],[Name]],[23]CrowdStrike!$A:$A,1,0)</f>
        <v>#N/A</v>
      </c>
      <c r="AB29" s="12" t="e">
        <f>VLOOKUP(Tableau1[[#This Row],[Name]],[24]CrowdStrike!$A:$A,1,0)</f>
        <v>#N/A</v>
      </c>
      <c r="AC29" s="12" t="e">
        <f>VLOOKUP(Tableau1[[#This Row],[Name]],[25]CrowdStrike!$A:$A,1,0)</f>
        <v>#N/A</v>
      </c>
      <c r="AD29" s="12" t="e">
        <f>VLOOKUP(Tableau1[[#This Row],[Name]],[26]CrowdStrike!$A:$A,1,0)</f>
        <v>#N/A</v>
      </c>
      <c r="AE29" s="12" t="e">
        <f>VLOOKUP(Tableau1[[#This Row],[Name]],[27]CrowdStrike!$A:$A,1,0)</f>
        <v>#N/A</v>
      </c>
      <c r="AF29" s="12" t="e">
        <f>VLOOKUP(Tableau1[[#This Row],[Name]],[28]CrowdStrike!$A:$A,1,0)</f>
        <v>#N/A</v>
      </c>
      <c r="AG29" s="12" t="e">
        <f>VLOOKUP(Tableau1[[#This Row],[Name]],[29]CrowdStrike!$A:$A,1,0)</f>
        <v>#N/A</v>
      </c>
      <c r="AH29" s="12" t="e">
        <f>VLOOKUP(Tableau1[[#This Row],[Name]],[30]CrowdStrike!$A:$A,1,0)</f>
        <v>#N/A</v>
      </c>
      <c r="AI29" s="12" t="e">
        <f>VLOOKUP(Tableau1[[#This Row],[Name]],[31]CrowdStrike!$A:$A,1,0)</f>
        <v>#N/A</v>
      </c>
      <c r="AJ29" s="12" t="e">
        <f>VLOOKUP(Tableau1[[#This Row],[Name]],[1]CrowdStrike!$A:$A,1,0)</f>
        <v>#N/A</v>
      </c>
      <c r="AK29" s="12" t="e">
        <f>VLOOKUP(Tableau1[[#This Row],[Name]],[32]CrowdStrike!$A:$A,1,0)</f>
        <v>#N/A</v>
      </c>
      <c r="AL29" s="12" t="e">
        <f>VLOOKUP(Tableau1[[#This Row],[Name]],[33]CrowdStrike!$A:$A,1,0)</f>
        <v>#N/A</v>
      </c>
      <c r="AM29" s="12" t="e">
        <f>VLOOKUP(Tableau1[[#This Row],[Name]],[34]CrowdStrike!$A:$A,1,0)</f>
        <v>#N/A</v>
      </c>
      <c r="AN29" s="12" t="e">
        <f>VLOOKUP(Tableau1[[#This Row],[Name]],[35]CrowdStrike!$A:$A,1,0)</f>
        <v>#N/A</v>
      </c>
      <c r="AO29" s="12" t="e">
        <f>VLOOKUP(Tableau1[[#This Row],[Name]],[36]CrowdStrike!$A:$A,1,0)</f>
        <v>#N/A</v>
      </c>
      <c r="AP29" s="12" t="e">
        <f>VLOOKUP(Tableau1[[#This Row],[Name]],[37]CrowdStrike!$A:$A,1,0)</f>
        <v>#N/A</v>
      </c>
      <c r="AQ29" s="12" t="e">
        <f>VLOOKUP(Tableau1[[#This Row],[Name]],[38]CrowdStrike!$A:$A,1,0)</f>
        <v>#N/A</v>
      </c>
      <c r="AR29" s="12" t="e">
        <f>VLOOKUP(Tableau1[[#This Row],[Name]],[39]CrowdStrike!$A:$A,1,0)</f>
        <v>#N/A</v>
      </c>
    </row>
    <row r="30" spans="1:44" hidden="1" x14ac:dyDescent="0.35">
      <c r="A30" s="13" t="s">
        <v>210</v>
      </c>
      <c r="B30" s="10">
        <f>VLOOKUP(Tableau1[[#This Row],[Name]],'[1]AD wk'!$A:$D,4,0)</f>
        <v>45587.460173611114</v>
      </c>
      <c r="C30" s="12" t="str">
        <f>VLOOKUP(Tableau1[[#This Row],[Name]],[1]GLPI!$A:$G,7,0)</f>
        <v>Salle Formation BAFOUSSAM</v>
      </c>
      <c r="D30" s="11" t="s">
        <v>73</v>
      </c>
      <c r="E30" s="11" t="e">
        <f>VLOOKUP(Tableau1[[#This Row],[Name]],[61]CrowdStrike!$A:$A,1,0)</f>
        <v>#N/A</v>
      </c>
      <c r="F30" s="11" t="e">
        <f>VLOOKUP(Tableau1[[#This Row],[Name]],[2]CrowdStrike!$A:$A,1,0)</f>
        <v>#N/A</v>
      </c>
      <c r="G30" s="11" t="e">
        <f>VLOOKUP(Tableau1[[#This Row],[Name]],[3]CrowdStrike!$A:$A,1,0)</f>
        <v>#N/A</v>
      </c>
      <c r="H30" s="11" t="e">
        <f>VLOOKUP(Tableau1[[#This Row],[Name]],[4]CrowdStrike!$A:$A,1,0)</f>
        <v>#N/A</v>
      </c>
      <c r="I30" s="11" t="e">
        <f>VLOOKUP(Tableau1[[#This Row],[Name]],[5]CrowdStrike!$A:$A,1,0)</f>
        <v>#N/A</v>
      </c>
      <c r="J30" s="11" t="e">
        <f>VLOOKUP(Tableau1[[#This Row],[Name]],[6]CrowdStrike!$A:$A,1,0)</f>
        <v>#N/A</v>
      </c>
      <c r="K30" s="11" t="e">
        <f>VLOOKUP(Tableau1[[#This Row],[Name]],[7]CrowdStrike!$A:$A,1,0)</f>
        <v>#N/A</v>
      </c>
      <c r="L30" s="11" t="e">
        <f>VLOOKUP(Tableau1[[#This Row],[Name]],[8]CrowdStrike!$A:$A,1,0)</f>
        <v>#N/A</v>
      </c>
      <c r="M30" s="11" t="e">
        <f>VLOOKUP(Tableau1[[#This Row],[Name]],[9]CrowdStrike!$A:$A,1,0)</f>
        <v>#N/A</v>
      </c>
      <c r="N30" s="11" t="e">
        <f>VLOOKUP(Tableau1[[#This Row],[Name]],[10]CrowdStrike!$A:$A,1,0)</f>
        <v>#N/A</v>
      </c>
      <c r="O30" s="11" t="e">
        <f>VLOOKUP(Tableau1[[#This Row],[Name]],[11]CrowdStrike!$A:$A,1,0)</f>
        <v>#N/A</v>
      </c>
      <c r="P30" s="11" t="e">
        <f>VLOOKUP(Tableau1[[#This Row],[Name]],[12]CrowdStrike!$A:$A,1,0)</f>
        <v>#N/A</v>
      </c>
      <c r="Q30" s="11" t="e">
        <f>VLOOKUP(Tableau1[[#This Row],[Name]],[13]CrowdStrike!$A:$A,1,0)</f>
        <v>#N/A</v>
      </c>
      <c r="R30" s="11" t="e">
        <f>VLOOKUP(Tableau1[[#This Row],[Name]],[14]CrowdStrike!$A:$A,1,0)</f>
        <v>#N/A</v>
      </c>
      <c r="S30" s="11" t="e">
        <f>VLOOKUP(Tableau1[[#This Row],[Name]],[15]CrowdStrike!$A:$A,1,0)</f>
        <v>#N/A</v>
      </c>
      <c r="T30" s="11" t="e">
        <f>VLOOKUP(Tableau1[[#This Row],[Name]],[16]CrowdStrike!$A:$A,1,0)</f>
        <v>#N/A</v>
      </c>
      <c r="U30" s="11" t="e">
        <f>VLOOKUP(Tableau1[[#This Row],[Name]],[17]CrowdStrike!$A:$A,1,0)</f>
        <v>#N/A</v>
      </c>
      <c r="V30" s="11" t="e">
        <f>VLOOKUP(Tableau1[[#This Row],[Name]],[18]CrowdStrike!$A:$A,1,0)</f>
        <v>#N/A</v>
      </c>
      <c r="W30" s="12" t="e">
        <f>VLOOKUP(Tableau1[[#This Row],[Name]],[19]CrowdStrike!$A:$A,1,0)</f>
        <v>#N/A</v>
      </c>
      <c r="X30" s="12" t="e">
        <f>VLOOKUP(Tableau1[[#This Row],[Name]],[20]CrowdStrike!$A:$A,1,0)</f>
        <v>#N/A</v>
      </c>
      <c r="Y30" s="12" t="e">
        <f>VLOOKUP(Tableau1[[#This Row],[Name]],[21]CrowdStrike!$A:$A,1,0)</f>
        <v>#N/A</v>
      </c>
      <c r="Z30" s="12" t="e">
        <f>VLOOKUP(Tableau1[[#This Row],[Name]],[22]CrowdStrike!$A:$A,1,0)</f>
        <v>#N/A</v>
      </c>
      <c r="AA30" s="12" t="e">
        <f>VLOOKUP(Tableau1[[#This Row],[Name]],[23]CrowdStrike!$A:$A,1,0)</f>
        <v>#N/A</v>
      </c>
      <c r="AB30" s="12" t="e">
        <f>VLOOKUP(Tableau1[[#This Row],[Name]],[24]CrowdStrike!$A:$A,1,0)</f>
        <v>#N/A</v>
      </c>
      <c r="AC30" s="12" t="e">
        <f>VLOOKUP(Tableau1[[#This Row],[Name]],[25]CrowdStrike!$A:$A,1,0)</f>
        <v>#N/A</v>
      </c>
      <c r="AD30" s="12" t="e">
        <f>VLOOKUP(Tableau1[[#This Row],[Name]],[26]CrowdStrike!$A:$A,1,0)</f>
        <v>#N/A</v>
      </c>
      <c r="AE30" s="12" t="e">
        <f>VLOOKUP(Tableau1[[#This Row],[Name]],[27]CrowdStrike!$A:$A,1,0)</f>
        <v>#N/A</v>
      </c>
      <c r="AF30" s="12" t="e">
        <f>VLOOKUP(Tableau1[[#This Row],[Name]],[28]CrowdStrike!$A:$A,1,0)</f>
        <v>#N/A</v>
      </c>
      <c r="AG30" s="12" t="e">
        <f>VLOOKUP(Tableau1[[#This Row],[Name]],[29]CrowdStrike!$A:$A,1,0)</f>
        <v>#N/A</v>
      </c>
      <c r="AH30" s="12" t="e">
        <f>VLOOKUP(Tableau1[[#This Row],[Name]],[30]CrowdStrike!$A:$A,1,0)</f>
        <v>#N/A</v>
      </c>
      <c r="AI30" s="12" t="e">
        <f>VLOOKUP(Tableau1[[#This Row],[Name]],[31]CrowdStrike!$A:$A,1,0)</f>
        <v>#N/A</v>
      </c>
      <c r="AJ30" s="12" t="e">
        <f>VLOOKUP(Tableau1[[#This Row],[Name]],[1]CrowdStrike!$A:$A,1,0)</f>
        <v>#N/A</v>
      </c>
      <c r="AK30" s="12" t="e">
        <f>VLOOKUP(Tableau1[[#This Row],[Name]],[32]CrowdStrike!$A:$A,1,0)</f>
        <v>#N/A</v>
      </c>
      <c r="AL30" s="12" t="e">
        <f>VLOOKUP(Tableau1[[#This Row],[Name]],[33]CrowdStrike!$A:$A,1,0)</f>
        <v>#N/A</v>
      </c>
      <c r="AM30" s="12" t="e">
        <f>VLOOKUP(Tableau1[[#This Row],[Name]],[34]CrowdStrike!$A:$A,1,0)</f>
        <v>#N/A</v>
      </c>
      <c r="AN30" s="12" t="e">
        <f>VLOOKUP(Tableau1[[#This Row],[Name]],[35]CrowdStrike!$A:$A,1,0)</f>
        <v>#N/A</v>
      </c>
      <c r="AO30" s="12" t="e">
        <f>VLOOKUP(Tableau1[[#This Row],[Name]],[36]CrowdStrike!$A:$A,1,0)</f>
        <v>#N/A</v>
      </c>
      <c r="AP30" s="12" t="e">
        <f>VLOOKUP(Tableau1[[#This Row],[Name]],[37]CrowdStrike!$A:$A,1,0)</f>
        <v>#N/A</v>
      </c>
      <c r="AQ30" s="12" t="e">
        <f>VLOOKUP(Tableau1[[#This Row],[Name]],[38]CrowdStrike!$A:$A,1,0)</f>
        <v>#N/A</v>
      </c>
      <c r="AR30" s="12" t="e">
        <f>VLOOKUP(Tableau1[[#This Row],[Name]],[39]CrowdStrike!$A:$A,1,0)</f>
        <v>#N/A</v>
      </c>
    </row>
    <row r="31" spans="1:44" hidden="1" x14ac:dyDescent="0.35">
      <c r="A31" s="13" t="s">
        <v>189</v>
      </c>
      <c r="B31" s="10">
        <f>VLOOKUP(Tableau1[[#This Row],[Name]],'[1]AD wk'!$A:$D,4,0)</f>
        <v>45587.465266203704</v>
      </c>
      <c r="C31" s="12" t="str">
        <f>VLOOKUP(Tableau1[[#This Row],[Name]],[1]GLPI!$A:$G,7,0)</f>
        <v>Salle Formation BAFOUSSAM</v>
      </c>
      <c r="D31" s="11" t="s">
        <v>73</v>
      </c>
      <c r="E31" s="11" t="e">
        <f>VLOOKUP(Tableau1[[#This Row],[Name]],[61]CrowdStrike!$A:$A,1,0)</f>
        <v>#N/A</v>
      </c>
      <c r="F31" s="11" t="e">
        <f>VLOOKUP(Tableau1[[#This Row],[Name]],[2]CrowdStrike!$A:$A,1,0)</f>
        <v>#N/A</v>
      </c>
      <c r="G31" s="11" t="e">
        <f>VLOOKUP(Tableau1[[#This Row],[Name]],[3]CrowdStrike!$A:$A,1,0)</f>
        <v>#N/A</v>
      </c>
      <c r="H31" s="11" t="e">
        <f>VLOOKUP(Tableau1[[#This Row],[Name]],[4]CrowdStrike!$A:$A,1,0)</f>
        <v>#N/A</v>
      </c>
      <c r="I31" s="11" t="e">
        <f>VLOOKUP(Tableau1[[#This Row],[Name]],[5]CrowdStrike!$A:$A,1,0)</f>
        <v>#N/A</v>
      </c>
      <c r="J31" s="11" t="e">
        <f>VLOOKUP(Tableau1[[#This Row],[Name]],[6]CrowdStrike!$A:$A,1,0)</f>
        <v>#N/A</v>
      </c>
      <c r="K31" s="11" t="e">
        <f>VLOOKUP(Tableau1[[#This Row],[Name]],[7]CrowdStrike!$A:$A,1,0)</f>
        <v>#N/A</v>
      </c>
      <c r="L31" s="11" t="e">
        <f>VLOOKUP(Tableau1[[#This Row],[Name]],[8]CrowdStrike!$A:$A,1,0)</f>
        <v>#N/A</v>
      </c>
      <c r="M31" s="11" t="e">
        <f>VLOOKUP(Tableau1[[#This Row],[Name]],[9]CrowdStrike!$A:$A,1,0)</f>
        <v>#N/A</v>
      </c>
      <c r="N31" s="11" t="e">
        <f>VLOOKUP(Tableau1[[#This Row],[Name]],[10]CrowdStrike!$A:$A,1,0)</f>
        <v>#N/A</v>
      </c>
      <c r="O31" s="11" t="e">
        <f>VLOOKUP(Tableau1[[#This Row],[Name]],[11]CrowdStrike!$A:$A,1,0)</f>
        <v>#N/A</v>
      </c>
      <c r="P31" s="11" t="e">
        <f>VLOOKUP(Tableau1[[#This Row],[Name]],[12]CrowdStrike!$A:$A,1,0)</f>
        <v>#N/A</v>
      </c>
      <c r="Q31" s="11" t="e">
        <f>VLOOKUP(Tableau1[[#This Row],[Name]],[13]CrowdStrike!$A:$A,1,0)</f>
        <v>#N/A</v>
      </c>
      <c r="R31" s="11" t="e">
        <f>VLOOKUP(Tableau1[[#This Row],[Name]],[14]CrowdStrike!$A:$A,1,0)</f>
        <v>#N/A</v>
      </c>
      <c r="S31" s="11" t="e">
        <f>VLOOKUP(Tableau1[[#This Row],[Name]],[15]CrowdStrike!$A:$A,1,0)</f>
        <v>#N/A</v>
      </c>
      <c r="T31" s="11" t="e">
        <f>VLOOKUP(Tableau1[[#This Row],[Name]],[16]CrowdStrike!$A:$A,1,0)</f>
        <v>#N/A</v>
      </c>
      <c r="U31" s="11" t="e">
        <f>VLOOKUP(Tableau1[[#This Row],[Name]],[17]CrowdStrike!$A:$A,1,0)</f>
        <v>#N/A</v>
      </c>
      <c r="V31" s="11" t="e">
        <f>VLOOKUP(Tableau1[[#This Row],[Name]],[18]CrowdStrike!$A:$A,1,0)</f>
        <v>#N/A</v>
      </c>
      <c r="W31" s="12" t="e">
        <f>VLOOKUP(Tableau1[[#This Row],[Name]],[19]CrowdStrike!$A:$A,1,0)</f>
        <v>#N/A</v>
      </c>
      <c r="X31" s="12" t="e">
        <f>VLOOKUP(Tableau1[[#This Row],[Name]],[20]CrowdStrike!$A:$A,1,0)</f>
        <v>#N/A</v>
      </c>
      <c r="Y31" s="12" t="e">
        <f>VLOOKUP(Tableau1[[#This Row],[Name]],[21]CrowdStrike!$A:$A,1,0)</f>
        <v>#N/A</v>
      </c>
      <c r="Z31" s="12" t="e">
        <f>VLOOKUP(Tableau1[[#This Row],[Name]],[22]CrowdStrike!$A:$A,1,0)</f>
        <v>#N/A</v>
      </c>
      <c r="AA31" s="12" t="e">
        <f>VLOOKUP(Tableau1[[#This Row],[Name]],[23]CrowdStrike!$A:$A,1,0)</f>
        <v>#N/A</v>
      </c>
      <c r="AB31" s="12" t="e">
        <f>VLOOKUP(Tableau1[[#This Row],[Name]],[24]CrowdStrike!$A:$A,1,0)</f>
        <v>#N/A</v>
      </c>
      <c r="AC31" s="12" t="e">
        <f>VLOOKUP(Tableau1[[#This Row],[Name]],[25]CrowdStrike!$A:$A,1,0)</f>
        <v>#N/A</v>
      </c>
      <c r="AD31" s="12" t="e">
        <f>VLOOKUP(Tableau1[[#This Row],[Name]],[26]CrowdStrike!$A:$A,1,0)</f>
        <v>#N/A</v>
      </c>
      <c r="AE31" s="12" t="e">
        <f>VLOOKUP(Tableau1[[#This Row],[Name]],[27]CrowdStrike!$A:$A,1,0)</f>
        <v>#N/A</v>
      </c>
      <c r="AF31" s="12" t="e">
        <f>VLOOKUP(Tableau1[[#This Row],[Name]],[28]CrowdStrike!$A:$A,1,0)</f>
        <v>#N/A</v>
      </c>
      <c r="AG31" s="12" t="e">
        <f>VLOOKUP(Tableau1[[#This Row],[Name]],[29]CrowdStrike!$A:$A,1,0)</f>
        <v>#N/A</v>
      </c>
      <c r="AH31" s="12" t="e">
        <f>VLOOKUP(Tableau1[[#This Row],[Name]],[30]CrowdStrike!$A:$A,1,0)</f>
        <v>#N/A</v>
      </c>
      <c r="AI31" s="12" t="e">
        <f>VLOOKUP(Tableau1[[#This Row],[Name]],[31]CrowdStrike!$A:$A,1,0)</f>
        <v>#N/A</v>
      </c>
      <c r="AJ31" s="12" t="e">
        <f>VLOOKUP(Tableau1[[#This Row],[Name]],[1]CrowdStrike!$A:$A,1,0)</f>
        <v>#N/A</v>
      </c>
      <c r="AK31" s="12" t="e">
        <f>VLOOKUP(Tableau1[[#This Row],[Name]],[32]CrowdStrike!$A:$A,1,0)</f>
        <v>#N/A</v>
      </c>
      <c r="AL31" s="12" t="e">
        <f>VLOOKUP(Tableau1[[#This Row],[Name]],[33]CrowdStrike!$A:$A,1,0)</f>
        <v>#N/A</v>
      </c>
      <c r="AM31" s="12" t="e">
        <f>VLOOKUP(Tableau1[[#This Row],[Name]],[34]CrowdStrike!$A:$A,1,0)</f>
        <v>#N/A</v>
      </c>
      <c r="AN31" s="12" t="e">
        <f>VLOOKUP(Tableau1[[#This Row],[Name]],[35]CrowdStrike!$A:$A,1,0)</f>
        <v>#N/A</v>
      </c>
      <c r="AO31" s="12" t="e">
        <f>VLOOKUP(Tableau1[[#This Row],[Name]],[36]CrowdStrike!$A:$A,1,0)</f>
        <v>#N/A</v>
      </c>
      <c r="AP31" s="12" t="e">
        <f>VLOOKUP(Tableau1[[#This Row],[Name]],[37]CrowdStrike!$A:$A,1,0)</f>
        <v>#N/A</v>
      </c>
      <c r="AQ31" s="12" t="e">
        <f>VLOOKUP(Tableau1[[#This Row],[Name]],[38]CrowdStrike!$A:$A,1,0)</f>
        <v>#N/A</v>
      </c>
      <c r="AR31" s="12" t="e">
        <f>VLOOKUP(Tableau1[[#This Row],[Name]],[39]CrowdStrike!$A:$A,1,0)</f>
        <v>#N/A</v>
      </c>
    </row>
    <row r="32" spans="1:44" hidden="1" x14ac:dyDescent="0.35">
      <c r="A32" s="13" t="s">
        <v>214</v>
      </c>
      <c r="B32" s="10">
        <f>VLOOKUP(Tableau1[[#This Row],[Name]],'[1]AD wk'!$A:$D,4,0)</f>
        <v>45594.340277777781</v>
      </c>
      <c r="C32" s="12" t="e">
        <f>VLOOKUP(Tableau1[[#This Row],[Name]],[1]GLPI!$A:$G,7,0)</f>
        <v>#N/A</v>
      </c>
      <c r="D32" s="11" t="s">
        <v>73</v>
      </c>
      <c r="E32" s="11" t="e">
        <f>VLOOKUP(Tableau1[[#This Row],[Name]],[61]CrowdStrike!$A:$A,1,0)</f>
        <v>#N/A</v>
      </c>
      <c r="F32" s="11" t="e">
        <f>VLOOKUP(Tableau1[[#This Row],[Name]],[2]CrowdStrike!$A:$A,1,0)</f>
        <v>#N/A</v>
      </c>
      <c r="G32" s="11" t="e">
        <f>VLOOKUP(Tableau1[[#This Row],[Name]],[3]CrowdStrike!$A:$A,1,0)</f>
        <v>#N/A</v>
      </c>
      <c r="H32" s="11" t="e">
        <f>VLOOKUP(Tableau1[[#This Row],[Name]],[4]CrowdStrike!$A:$A,1,0)</f>
        <v>#N/A</v>
      </c>
      <c r="I32" s="11" t="e">
        <f>VLOOKUP(Tableau1[[#This Row],[Name]],[5]CrowdStrike!$A:$A,1,0)</f>
        <v>#N/A</v>
      </c>
      <c r="J32" s="11" t="e">
        <f>VLOOKUP(Tableau1[[#This Row],[Name]],[6]CrowdStrike!$A:$A,1,0)</f>
        <v>#N/A</v>
      </c>
      <c r="K32" s="11" t="e">
        <f>VLOOKUP(Tableau1[[#This Row],[Name]],[7]CrowdStrike!$A:$A,1,0)</f>
        <v>#N/A</v>
      </c>
      <c r="L32" s="11" t="e">
        <f>VLOOKUP(Tableau1[[#This Row],[Name]],[8]CrowdStrike!$A:$A,1,0)</f>
        <v>#N/A</v>
      </c>
      <c r="M32" s="11" t="e">
        <f>VLOOKUP(Tableau1[[#This Row],[Name]],[9]CrowdStrike!$A:$A,1,0)</f>
        <v>#N/A</v>
      </c>
      <c r="N32" s="11" t="e">
        <f>VLOOKUP(Tableau1[[#This Row],[Name]],[10]CrowdStrike!$A:$A,1,0)</f>
        <v>#N/A</v>
      </c>
      <c r="O32" s="11" t="e">
        <f>VLOOKUP(Tableau1[[#This Row],[Name]],[11]CrowdStrike!$A:$A,1,0)</f>
        <v>#N/A</v>
      </c>
      <c r="P32" s="11" t="e">
        <f>VLOOKUP(Tableau1[[#This Row],[Name]],[12]CrowdStrike!$A:$A,1,0)</f>
        <v>#N/A</v>
      </c>
      <c r="Q32" s="11" t="e">
        <f>VLOOKUP(Tableau1[[#This Row],[Name]],[13]CrowdStrike!$A:$A,1,0)</f>
        <v>#N/A</v>
      </c>
      <c r="R32" s="11" t="e">
        <f>VLOOKUP(Tableau1[[#This Row],[Name]],[14]CrowdStrike!$A:$A,1,0)</f>
        <v>#N/A</v>
      </c>
      <c r="S32" s="11" t="e">
        <f>VLOOKUP(Tableau1[[#This Row],[Name]],[15]CrowdStrike!$A:$A,1,0)</f>
        <v>#N/A</v>
      </c>
      <c r="T32" s="11" t="e">
        <f>VLOOKUP(Tableau1[[#This Row],[Name]],[16]CrowdStrike!$A:$A,1,0)</f>
        <v>#N/A</v>
      </c>
      <c r="U32" s="11" t="e">
        <f>VLOOKUP(Tableau1[[#This Row],[Name]],[17]CrowdStrike!$A:$A,1,0)</f>
        <v>#N/A</v>
      </c>
      <c r="V32" s="11" t="e">
        <f>VLOOKUP(Tableau1[[#This Row],[Name]],[18]CrowdStrike!$A:$A,1,0)</f>
        <v>#N/A</v>
      </c>
      <c r="W32" s="12" t="e">
        <f>VLOOKUP(Tableau1[[#This Row],[Name]],[19]CrowdStrike!$A:$A,1,0)</f>
        <v>#N/A</v>
      </c>
      <c r="X32" s="12" t="e">
        <f>VLOOKUP(Tableau1[[#This Row],[Name]],[20]CrowdStrike!$A:$A,1,0)</f>
        <v>#N/A</v>
      </c>
      <c r="Y32" s="12" t="e">
        <f>VLOOKUP(Tableau1[[#This Row],[Name]],[21]CrowdStrike!$A:$A,1,0)</f>
        <v>#N/A</v>
      </c>
      <c r="Z32" s="12" t="e">
        <f>VLOOKUP(Tableau1[[#This Row],[Name]],[22]CrowdStrike!$A:$A,1,0)</f>
        <v>#N/A</v>
      </c>
      <c r="AA32" s="12" t="e">
        <f>VLOOKUP(Tableau1[[#This Row],[Name]],[23]CrowdStrike!$A:$A,1,0)</f>
        <v>#N/A</v>
      </c>
      <c r="AB32" s="12" t="e">
        <f>VLOOKUP(Tableau1[[#This Row],[Name]],[24]CrowdStrike!$A:$A,1,0)</f>
        <v>#N/A</v>
      </c>
      <c r="AC32" s="12" t="e">
        <f>VLOOKUP(Tableau1[[#This Row],[Name]],[25]CrowdStrike!$A:$A,1,0)</f>
        <v>#N/A</v>
      </c>
      <c r="AD32" s="12" t="e">
        <f>VLOOKUP(Tableau1[[#This Row],[Name]],[26]CrowdStrike!$A:$A,1,0)</f>
        <v>#N/A</v>
      </c>
      <c r="AE32" s="12" t="e">
        <f>VLOOKUP(Tableau1[[#This Row],[Name]],[27]CrowdStrike!$A:$A,1,0)</f>
        <v>#N/A</v>
      </c>
      <c r="AF32" s="12" t="e">
        <f>VLOOKUP(Tableau1[[#This Row],[Name]],[28]CrowdStrike!$A:$A,1,0)</f>
        <v>#N/A</v>
      </c>
      <c r="AG32" s="12" t="e">
        <f>VLOOKUP(Tableau1[[#This Row],[Name]],[29]CrowdStrike!$A:$A,1,0)</f>
        <v>#N/A</v>
      </c>
      <c r="AH32" s="12" t="e">
        <f>VLOOKUP(Tableau1[[#This Row],[Name]],[30]CrowdStrike!$A:$A,1,0)</f>
        <v>#N/A</v>
      </c>
      <c r="AI32" s="12" t="e">
        <f>VLOOKUP(Tableau1[[#This Row],[Name]],[31]CrowdStrike!$A:$A,1,0)</f>
        <v>#N/A</v>
      </c>
      <c r="AJ32" s="12" t="e">
        <f>VLOOKUP(Tableau1[[#This Row],[Name]],[1]CrowdStrike!$A:$A,1,0)</f>
        <v>#N/A</v>
      </c>
      <c r="AK32" s="12" t="e">
        <f>VLOOKUP(Tableau1[[#This Row],[Name]],[32]CrowdStrike!$A:$A,1,0)</f>
        <v>#N/A</v>
      </c>
      <c r="AL32" s="12" t="e">
        <f>VLOOKUP(Tableau1[[#This Row],[Name]],[33]CrowdStrike!$A:$A,1,0)</f>
        <v>#N/A</v>
      </c>
      <c r="AM32" s="12" t="e">
        <f>VLOOKUP(Tableau1[[#This Row],[Name]],[34]CrowdStrike!$A:$A,1,0)</f>
        <v>#N/A</v>
      </c>
      <c r="AN32" s="12" t="e">
        <f>VLOOKUP(Tableau1[[#This Row],[Name]],[35]CrowdStrike!$A:$A,1,0)</f>
        <v>#N/A</v>
      </c>
      <c r="AO32" s="12" t="e">
        <f>VLOOKUP(Tableau1[[#This Row],[Name]],[36]CrowdStrike!$A:$A,1,0)</f>
        <v>#N/A</v>
      </c>
      <c r="AP32" s="12" t="e">
        <f>VLOOKUP(Tableau1[[#This Row],[Name]],[37]CrowdStrike!$A:$A,1,0)</f>
        <v>#N/A</v>
      </c>
      <c r="AQ32" s="12" t="e">
        <f>VLOOKUP(Tableau1[[#This Row],[Name]],[38]CrowdStrike!$A:$A,1,0)</f>
        <v>#N/A</v>
      </c>
      <c r="AR32" s="12" t="e">
        <f>VLOOKUP(Tableau1[[#This Row],[Name]],[39]CrowdStrike!$A:$A,1,0)</f>
        <v>#N/A</v>
      </c>
    </row>
    <row r="33" spans="1:44" hidden="1" x14ac:dyDescent="0.35">
      <c r="A33" s="13" t="s">
        <v>215</v>
      </c>
      <c r="B33" s="10">
        <f>VLOOKUP(Tableau1[[#This Row],[Name]],'[1]AD wk'!$A:$D,4,0)</f>
        <v>45591.39298611111</v>
      </c>
      <c r="C33" s="12" t="str">
        <f>VLOOKUP(Tableau1[[#This Row],[Name]],[1]GLPI!$A:$G,7,0)</f>
        <v xml:space="preserve"> </v>
      </c>
      <c r="D33" s="11" t="s">
        <v>73</v>
      </c>
      <c r="E33" s="11" t="e">
        <f>VLOOKUP(Tableau1[[#This Row],[Name]],[61]CrowdStrike!$A:$A,1,0)</f>
        <v>#N/A</v>
      </c>
      <c r="F33" s="11" t="e">
        <f>VLOOKUP(Tableau1[[#This Row],[Name]],[2]CrowdStrike!$A:$A,1,0)</f>
        <v>#N/A</v>
      </c>
      <c r="G33" s="11" t="e">
        <f>VLOOKUP(Tableau1[[#This Row],[Name]],[3]CrowdStrike!$A:$A,1,0)</f>
        <v>#N/A</v>
      </c>
      <c r="H33" s="11" t="e">
        <f>VLOOKUP(Tableau1[[#This Row],[Name]],[4]CrowdStrike!$A:$A,1,0)</f>
        <v>#N/A</v>
      </c>
      <c r="I33" s="11" t="e">
        <f>VLOOKUP(Tableau1[[#This Row],[Name]],[5]CrowdStrike!$A:$A,1,0)</f>
        <v>#N/A</v>
      </c>
      <c r="J33" s="11" t="e">
        <f>VLOOKUP(Tableau1[[#This Row],[Name]],[6]CrowdStrike!$A:$A,1,0)</f>
        <v>#N/A</v>
      </c>
      <c r="K33" s="11" t="e">
        <f>VLOOKUP(Tableau1[[#This Row],[Name]],[7]CrowdStrike!$A:$A,1,0)</f>
        <v>#N/A</v>
      </c>
      <c r="L33" s="11" t="e">
        <f>VLOOKUP(Tableau1[[#This Row],[Name]],[8]CrowdStrike!$A:$A,1,0)</f>
        <v>#N/A</v>
      </c>
      <c r="M33" s="11" t="e">
        <f>VLOOKUP(Tableau1[[#This Row],[Name]],[9]CrowdStrike!$A:$A,1,0)</f>
        <v>#N/A</v>
      </c>
      <c r="N33" s="11" t="e">
        <f>VLOOKUP(Tableau1[[#This Row],[Name]],[10]CrowdStrike!$A:$A,1,0)</f>
        <v>#N/A</v>
      </c>
      <c r="O33" s="11" t="e">
        <f>VLOOKUP(Tableau1[[#This Row],[Name]],[11]CrowdStrike!$A:$A,1,0)</f>
        <v>#N/A</v>
      </c>
      <c r="P33" s="11" t="e">
        <f>VLOOKUP(Tableau1[[#This Row],[Name]],[12]CrowdStrike!$A:$A,1,0)</f>
        <v>#N/A</v>
      </c>
      <c r="Q33" s="11" t="e">
        <f>VLOOKUP(Tableau1[[#This Row],[Name]],[13]CrowdStrike!$A:$A,1,0)</f>
        <v>#N/A</v>
      </c>
      <c r="R33" s="11" t="e">
        <f>VLOOKUP(Tableau1[[#This Row],[Name]],[14]CrowdStrike!$A:$A,1,0)</f>
        <v>#N/A</v>
      </c>
      <c r="S33" s="11" t="e">
        <f>VLOOKUP(Tableau1[[#This Row],[Name]],[15]CrowdStrike!$A:$A,1,0)</f>
        <v>#N/A</v>
      </c>
      <c r="T33" s="11" t="e">
        <f>VLOOKUP(Tableau1[[#This Row],[Name]],[16]CrowdStrike!$A:$A,1,0)</f>
        <v>#N/A</v>
      </c>
      <c r="U33" s="11" t="e">
        <f>VLOOKUP(Tableau1[[#This Row],[Name]],[17]CrowdStrike!$A:$A,1,0)</f>
        <v>#N/A</v>
      </c>
      <c r="V33" s="11" t="e">
        <f>VLOOKUP(Tableau1[[#This Row],[Name]],[18]CrowdStrike!$A:$A,1,0)</f>
        <v>#N/A</v>
      </c>
      <c r="W33" s="12" t="e">
        <f>VLOOKUP(Tableau1[[#This Row],[Name]],[19]CrowdStrike!$A:$A,1,0)</f>
        <v>#N/A</v>
      </c>
      <c r="X33" s="12" t="e">
        <f>VLOOKUP(Tableau1[[#This Row],[Name]],[20]CrowdStrike!$A:$A,1,0)</f>
        <v>#N/A</v>
      </c>
      <c r="Y33" s="12" t="e">
        <f>VLOOKUP(Tableau1[[#This Row],[Name]],[21]CrowdStrike!$A:$A,1,0)</f>
        <v>#N/A</v>
      </c>
      <c r="Z33" s="12" t="e">
        <f>VLOOKUP(Tableau1[[#This Row],[Name]],[22]CrowdStrike!$A:$A,1,0)</f>
        <v>#N/A</v>
      </c>
      <c r="AA33" s="12" t="e">
        <f>VLOOKUP(Tableau1[[#This Row],[Name]],[23]CrowdStrike!$A:$A,1,0)</f>
        <v>#N/A</v>
      </c>
      <c r="AB33" s="12" t="e">
        <f>VLOOKUP(Tableau1[[#This Row],[Name]],[24]CrowdStrike!$A:$A,1,0)</f>
        <v>#N/A</v>
      </c>
      <c r="AC33" s="12" t="e">
        <f>VLOOKUP(Tableau1[[#This Row],[Name]],[25]CrowdStrike!$A:$A,1,0)</f>
        <v>#N/A</v>
      </c>
      <c r="AD33" s="12" t="e">
        <f>VLOOKUP(Tableau1[[#This Row],[Name]],[26]CrowdStrike!$A:$A,1,0)</f>
        <v>#N/A</v>
      </c>
      <c r="AE33" s="12" t="e">
        <f>VLOOKUP(Tableau1[[#This Row],[Name]],[27]CrowdStrike!$A:$A,1,0)</f>
        <v>#N/A</v>
      </c>
      <c r="AF33" s="12" t="e">
        <f>VLOOKUP(Tableau1[[#This Row],[Name]],[28]CrowdStrike!$A:$A,1,0)</f>
        <v>#N/A</v>
      </c>
      <c r="AG33" s="12" t="e">
        <f>VLOOKUP(Tableau1[[#This Row],[Name]],[29]CrowdStrike!$A:$A,1,0)</f>
        <v>#N/A</v>
      </c>
      <c r="AH33" s="12" t="e">
        <f>VLOOKUP(Tableau1[[#This Row],[Name]],[30]CrowdStrike!$A:$A,1,0)</f>
        <v>#N/A</v>
      </c>
      <c r="AI33" s="12" t="e">
        <f>VLOOKUP(Tableau1[[#This Row],[Name]],[31]CrowdStrike!$A:$A,1,0)</f>
        <v>#N/A</v>
      </c>
      <c r="AJ33" s="12" t="e">
        <f>VLOOKUP(Tableau1[[#This Row],[Name]],[1]CrowdStrike!$A:$A,1,0)</f>
        <v>#N/A</v>
      </c>
      <c r="AK33" s="12" t="e">
        <f>VLOOKUP(Tableau1[[#This Row],[Name]],[32]CrowdStrike!$A:$A,1,0)</f>
        <v>#N/A</v>
      </c>
      <c r="AL33" s="12" t="e">
        <f>VLOOKUP(Tableau1[[#This Row],[Name]],[33]CrowdStrike!$A:$A,1,0)</f>
        <v>#N/A</v>
      </c>
      <c r="AM33" s="12" t="e">
        <f>VLOOKUP(Tableau1[[#This Row],[Name]],[34]CrowdStrike!$A:$A,1,0)</f>
        <v>#N/A</v>
      </c>
      <c r="AN33" s="12" t="e">
        <f>VLOOKUP(Tableau1[[#This Row],[Name]],[35]CrowdStrike!$A:$A,1,0)</f>
        <v>#N/A</v>
      </c>
      <c r="AO33" s="12" t="e">
        <f>VLOOKUP(Tableau1[[#This Row],[Name]],[36]CrowdStrike!$A:$A,1,0)</f>
        <v>#N/A</v>
      </c>
      <c r="AP33" s="12" t="e">
        <f>VLOOKUP(Tableau1[[#This Row],[Name]],[37]CrowdStrike!$A:$A,1,0)</f>
        <v>#N/A</v>
      </c>
      <c r="AQ33" s="12" t="e">
        <f>VLOOKUP(Tableau1[[#This Row],[Name]],[38]CrowdStrike!$A:$A,1,0)</f>
        <v>#N/A</v>
      </c>
      <c r="AR33" s="12" t="e">
        <f>VLOOKUP(Tableau1[[#This Row],[Name]],[39]CrowdStrike!$A:$A,1,0)</f>
        <v>#N/A</v>
      </c>
    </row>
    <row r="34" spans="1:44" hidden="1" x14ac:dyDescent="0.35">
      <c r="A34" s="13" t="s">
        <v>217</v>
      </c>
      <c r="B34" s="10">
        <f>VLOOKUP(Tableau1[[#This Row],[Name]],'[1]AD wk'!$A:$D,4,0)</f>
        <v>45596.538576388892</v>
      </c>
      <c r="C34" s="12" t="str">
        <f>VLOOKUP(Tableau1[[#This Row],[Name]],[1]GLPI!$A:$G,7,0)</f>
        <v>Eric Gabin ENGOLO NDONGO</v>
      </c>
      <c r="D34" s="11" t="s">
        <v>73</v>
      </c>
      <c r="E34" s="11" t="e">
        <f>VLOOKUP(Tableau1[[#This Row],[Name]],[61]CrowdStrike!$A:$A,1,0)</f>
        <v>#N/A</v>
      </c>
      <c r="F34" s="11" t="e">
        <f>VLOOKUP(Tableau1[[#This Row],[Name]],[2]CrowdStrike!$A:$A,1,0)</f>
        <v>#N/A</v>
      </c>
      <c r="G34" s="11" t="e">
        <f>VLOOKUP(Tableau1[[#This Row],[Name]],[3]CrowdStrike!$A:$A,1,0)</f>
        <v>#N/A</v>
      </c>
      <c r="H34" s="11" t="e">
        <f>VLOOKUP(Tableau1[[#This Row],[Name]],[4]CrowdStrike!$A:$A,1,0)</f>
        <v>#N/A</v>
      </c>
      <c r="I34" s="11" t="e">
        <f>VLOOKUP(Tableau1[[#This Row],[Name]],[5]CrowdStrike!$A:$A,1,0)</f>
        <v>#N/A</v>
      </c>
      <c r="J34" s="11" t="e">
        <f>VLOOKUP(Tableau1[[#This Row],[Name]],[6]CrowdStrike!$A:$A,1,0)</f>
        <v>#N/A</v>
      </c>
      <c r="K34" s="11" t="e">
        <f>VLOOKUP(Tableau1[[#This Row],[Name]],[7]CrowdStrike!$A:$A,1,0)</f>
        <v>#N/A</v>
      </c>
      <c r="L34" s="11" t="e">
        <f>VLOOKUP(Tableau1[[#This Row],[Name]],[8]CrowdStrike!$A:$A,1,0)</f>
        <v>#N/A</v>
      </c>
      <c r="M34" s="11" t="e">
        <f>VLOOKUP(Tableau1[[#This Row],[Name]],[9]CrowdStrike!$A:$A,1,0)</f>
        <v>#N/A</v>
      </c>
      <c r="N34" s="11" t="e">
        <f>VLOOKUP(Tableau1[[#This Row],[Name]],[10]CrowdStrike!$A:$A,1,0)</f>
        <v>#N/A</v>
      </c>
      <c r="O34" s="11" t="e">
        <f>VLOOKUP(Tableau1[[#This Row],[Name]],[11]CrowdStrike!$A:$A,1,0)</f>
        <v>#N/A</v>
      </c>
      <c r="P34" s="11" t="e">
        <f>VLOOKUP(Tableau1[[#This Row],[Name]],[12]CrowdStrike!$A:$A,1,0)</f>
        <v>#N/A</v>
      </c>
      <c r="Q34" s="11" t="e">
        <f>VLOOKUP(Tableau1[[#This Row],[Name]],[13]CrowdStrike!$A:$A,1,0)</f>
        <v>#N/A</v>
      </c>
      <c r="R34" s="11" t="e">
        <f>VLOOKUP(Tableau1[[#This Row],[Name]],[14]CrowdStrike!$A:$A,1,0)</f>
        <v>#N/A</v>
      </c>
      <c r="S34" s="11" t="e">
        <f>VLOOKUP(Tableau1[[#This Row],[Name]],[15]CrowdStrike!$A:$A,1,0)</f>
        <v>#N/A</v>
      </c>
      <c r="T34" s="11" t="e">
        <f>VLOOKUP(Tableau1[[#This Row],[Name]],[16]CrowdStrike!$A:$A,1,0)</f>
        <v>#N/A</v>
      </c>
      <c r="U34" s="11" t="e">
        <f>VLOOKUP(Tableau1[[#This Row],[Name]],[17]CrowdStrike!$A:$A,1,0)</f>
        <v>#N/A</v>
      </c>
      <c r="V34" s="11" t="str">
        <f>VLOOKUP(Tableau1[[#This Row],[Name]],[18]CrowdStrike!$A:$A,1,0)</f>
        <v>CMRUCT19182</v>
      </c>
      <c r="W34" s="12" t="str">
        <f>VLOOKUP(Tableau1[[#This Row],[Name]],[19]CrowdStrike!$A:$A,1,0)</f>
        <v>CMRUCT19182</v>
      </c>
      <c r="X34" s="12" t="str">
        <f>VLOOKUP(Tableau1[[#This Row],[Name]],[20]CrowdStrike!$A:$A,1,0)</f>
        <v>CMRUCT19182</v>
      </c>
      <c r="Y34" s="12" t="str">
        <f>VLOOKUP(Tableau1[[#This Row],[Name]],[21]CrowdStrike!$A:$A,1,0)</f>
        <v>CMRUCT19182</v>
      </c>
      <c r="Z34" s="12" t="str">
        <f>VLOOKUP(Tableau1[[#This Row],[Name]],[22]CrowdStrike!$A:$A,1,0)</f>
        <v>CMRUCT19182</v>
      </c>
      <c r="AA34" s="12" t="e">
        <f>VLOOKUP(Tableau1[[#This Row],[Name]],[23]CrowdStrike!$A:$A,1,0)</f>
        <v>#N/A</v>
      </c>
      <c r="AB34" s="12" t="str">
        <f>VLOOKUP(Tableau1[[#This Row],[Name]],[24]CrowdStrike!$A:$A,1,0)</f>
        <v>CMRUCT19182</v>
      </c>
      <c r="AC34" s="12" t="str">
        <f>VLOOKUP(Tableau1[[#This Row],[Name]],[25]CrowdStrike!$A:$A,1,0)</f>
        <v>CMRUCT19182</v>
      </c>
      <c r="AD34" s="12" t="str">
        <f>VLOOKUP(Tableau1[[#This Row],[Name]],[26]CrowdStrike!$A:$A,1,0)</f>
        <v>CMRUCT19182</v>
      </c>
      <c r="AE34" s="12" t="str">
        <f>VLOOKUP(Tableau1[[#This Row],[Name]],[27]CrowdStrike!$A:$A,1,0)</f>
        <v>CMRUCT19182</v>
      </c>
      <c r="AF34" s="12" t="str">
        <f>VLOOKUP(Tableau1[[#This Row],[Name]],[28]CrowdStrike!$A:$A,1,0)</f>
        <v>CMRUCT19182</v>
      </c>
      <c r="AG34" s="12" t="str">
        <f>VLOOKUP(Tableau1[[#This Row],[Name]],[29]CrowdStrike!$A:$A,1,0)</f>
        <v>CMRUCT19182</v>
      </c>
      <c r="AH34" s="12" t="e">
        <f>VLOOKUP(Tableau1[[#This Row],[Name]],[30]CrowdStrike!$A:$A,1,0)</f>
        <v>#N/A</v>
      </c>
      <c r="AI34" s="12" t="e">
        <f>VLOOKUP(Tableau1[[#This Row],[Name]],[31]CrowdStrike!$A:$A,1,0)</f>
        <v>#N/A</v>
      </c>
      <c r="AJ34" s="12" t="e">
        <f>VLOOKUP(Tableau1[[#This Row],[Name]],[1]CrowdStrike!$A:$A,1,0)</f>
        <v>#N/A</v>
      </c>
      <c r="AK34" s="12" t="e">
        <f>VLOOKUP(Tableau1[[#This Row],[Name]],[32]CrowdStrike!$A:$A,1,0)</f>
        <v>#N/A</v>
      </c>
      <c r="AL34" s="12" t="e">
        <f>VLOOKUP(Tableau1[[#This Row],[Name]],[33]CrowdStrike!$A:$A,1,0)</f>
        <v>#N/A</v>
      </c>
      <c r="AM34" s="12" t="e">
        <f>VLOOKUP(Tableau1[[#This Row],[Name]],[34]CrowdStrike!$A:$A,1,0)</f>
        <v>#N/A</v>
      </c>
      <c r="AN34" s="12" t="e">
        <f>VLOOKUP(Tableau1[[#This Row],[Name]],[35]CrowdStrike!$A:$A,1,0)</f>
        <v>#N/A</v>
      </c>
      <c r="AO34" s="12" t="e">
        <f>VLOOKUP(Tableau1[[#This Row],[Name]],[36]CrowdStrike!$A:$A,1,0)</f>
        <v>#N/A</v>
      </c>
      <c r="AP34" s="12" t="e">
        <f>VLOOKUP(Tableau1[[#This Row],[Name]],[37]CrowdStrike!$A:$A,1,0)</f>
        <v>#N/A</v>
      </c>
      <c r="AQ34" s="12" t="e">
        <f>VLOOKUP(Tableau1[[#This Row],[Name]],[38]CrowdStrike!$A:$A,1,0)</f>
        <v>#N/A</v>
      </c>
      <c r="AR34" s="12" t="e">
        <f>VLOOKUP(Tableau1[[#This Row],[Name]],[39]CrowdStrike!$A:$A,1,0)</f>
        <v>#N/A</v>
      </c>
    </row>
    <row r="35" spans="1:44" hidden="1" x14ac:dyDescent="0.35">
      <c r="A35" s="13" t="s">
        <v>185</v>
      </c>
      <c r="B35" s="10">
        <f>VLOOKUP(Tableau1[[#This Row],[Name]],'[1]AD wk'!$A:$D,4,0)</f>
        <v>45590.327696759261</v>
      </c>
      <c r="C35" s="12" t="str">
        <f>VLOOKUP(Tableau1[[#This Row],[Name]],[1]GLPI!$A:$G,7,0)</f>
        <v xml:space="preserve"> </v>
      </c>
      <c r="D35" s="11" t="s">
        <v>73</v>
      </c>
      <c r="E35" s="11" t="e">
        <f>VLOOKUP(Tableau1[[#This Row],[Name]],[61]CrowdStrike!$A:$A,1,0)</f>
        <v>#N/A</v>
      </c>
      <c r="F35" s="11" t="e">
        <f>VLOOKUP(Tableau1[[#This Row],[Name]],[2]CrowdStrike!$A:$A,1,0)</f>
        <v>#N/A</v>
      </c>
      <c r="G35" s="11" t="e">
        <f>VLOOKUP(Tableau1[[#This Row],[Name]],[3]CrowdStrike!$A:$A,1,0)</f>
        <v>#N/A</v>
      </c>
      <c r="H35" s="11" t="e">
        <f>VLOOKUP(Tableau1[[#This Row],[Name]],[4]CrowdStrike!$A:$A,1,0)</f>
        <v>#N/A</v>
      </c>
      <c r="I35" s="11" t="e">
        <f>VLOOKUP(Tableau1[[#This Row],[Name]],[5]CrowdStrike!$A:$A,1,0)</f>
        <v>#N/A</v>
      </c>
      <c r="J35" s="11" t="e">
        <f>VLOOKUP(Tableau1[[#This Row],[Name]],[6]CrowdStrike!$A:$A,1,0)</f>
        <v>#N/A</v>
      </c>
      <c r="K35" s="11" t="e">
        <f>VLOOKUP(Tableau1[[#This Row],[Name]],[7]CrowdStrike!$A:$A,1,0)</f>
        <v>#N/A</v>
      </c>
      <c r="L35" s="11" t="e">
        <f>VLOOKUP(Tableau1[[#This Row],[Name]],[8]CrowdStrike!$A:$A,1,0)</f>
        <v>#N/A</v>
      </c>
      <c r="M35" s="11" t="e">
        <f>VLOOKUP(Tableau1[[#This Row],[Name]],[9]CrowdStrike!$A:$A,1,0)</f>
        <v>#N/A</v>
      </c>
      <c r="N35" s="11" t="e">
        <f>VLOOKUP(Tableau1[[#This Row],[Name]],[10]CrowdStrike!$A:$A,1,0)</f>
        <v>#N/A</v>
      </c>
      <c r="O35" s="11" t="e">
        <f>VLOOKUP(Tableau1[[#This Row],[Name]],[11]CrowdStrike!$A:$A,1,0)</f>
        <v>#N/A</v>
      </c>
      <c r="P35" s="11" t="e">
        <f>VLOOKUP(Tableau1[[#This Row],[Name]],[12]CrowdStrike!$A:$A,1,0)</f>
        <v>#N/A</v>
      </c>
      <c r="Q35" s="11" t="e">
        <f>VLOOKUP(Tableau1[[#This Row],[Name]],[13]CrowdStrike!$A:$A,1,0)</f>
        <v>#N/A</v>
      </c>
      <c r="R35" s="11" t="e">
        <f>VLOOKUP(Tableau1[[#This Row],[Name]],[14]CrowdStrike!$A:$A,1,0)</f>
        <v>#N/A</v>
      </c>
      <c r="S35" s="11" t="e">
        <f>VLOOKUP(Tableau1[[#This Row],[Name]],[15]CrowdStrike!$A:$A,1,0)</f>
        <v>#N/A</v>
      </c>
      <c r="T35" s="11" t="e">
        <f>VLOOKUP(Tableau1[[#This Row],[Name]],[16]CrowdStrike!$A:$A,1,0)</f>
        <v>#N/A</v>
      </c>
      <c r="U35" s="11" t="e">
        <f>VLOOKUP(Tableau1[[#This Row],[Name]],[17]CrowdStrike!$A:$A,1,0)</f>
        <v>#N/A</v>
      </c>
      <c r="V35" s="11" t="e">
        <f>VLOOKUP(Tableau1[[#This Row],[Name]],[18]CrowdStrike!$A:$A,1,0)</f>
        <v>#N/A</v>
      </c>
      <c r="W35" s="12" t="e">
        <f>VLOOKUP(Tableau1[[#This Row],[Name]],[19]CrowdStrike!$A:$A,1,0)</f>
        <v>#N/A</v>
      </c>
      <c r="X35" s="12" t="e">
        <f>VLOOKUP(Tableau1[[#This Row],[Name]],[20]CrowdStrike!$A:$A,1,0)</f>
        <v>#N/A</v>
      </c>
      <c r="Y35" s="12" t="e">
        <f>VLOOKUP(Tableau1[[#This Row],[Name]],[21]CrowdStrike!$A:$A,1,0)</f>
        <v>#N/A</v>
      </c>
      <c r="Z35" s="12" t="e">
        <f>VLOOKUP(Tableau1[[#This Row],[Name]],[22]CrowdStrike!$A:$A,1,0)</f>
        <v>#N/A</v>
      </c>
      <c r="AA35" s="12" t="e">
        <f>VLOOKUP(Tableau1[[#This Row],[Name]],[23]CrowdStrike!$A:$A,1,0)</f>
        <v>#N/A</v>
      </c>
      <c r="AB35" s="12" t="e">
        <f>VLOOKUP(Tableau1[[#This Row],[Name]],[24]CrowdStrike!$A:$A,1,0)</f>
        <v>#N/A</v>
      </c>
      <c r="AC35" s="12" t="e">
        <f>VLOOKUP(Tableau1[[#This Row],[Name]],[25]CrowdStrike!$A:$A,1,0)</f>
        <v>#N/A</v>
      </c>
      <c r="AD35" s="12" t="e">
        <f>VLOOKUP(Tableau1[[#This Row],[Name]],[26]CrowdStrike!$A:$A,1,0)</f>
        <v>#N/A</v>
      </c>
      <c r="AE35" s="12" t="e">
        <f>VLOOKUP(Tableau1[[#This Row],[Name]],[27]CrowdStrike!$A:$A,1,0)</f>
        <v>#N/A</v>
      </c>
      <c r="AF35" s="12" t="e">
        <f>VLOOKUP(Tableau1[[#This Row],[Name]],[28]CrowdStrike!$A:$A,1,0)</f>
        <v>#N/A</v>
      </c>
      <c r="AG35" s="12" t="e">
        <f>VLOOKUP(Tableau1[[#This Row],[Name]],[29]CrowdStrike!$A:$A,1,0)</f>
        <v>#N/A</v>
      </c>
      <c r="AH35" s="12" t="e">
        <f>VLOOKUP(Tableau1[[#This Row],[Name]],[30]CrowdStrike!$A:$A,1,0)</f>
        <v>#N/A</v>
      </c>
      <c r="AI35" s="12" t="e">
        <f>VLOOKUP(Tableau1[[#This Row],[Name]],[31]CrowdStrike!$A:$A,1,0)</f>
        <v>#N/A</v>
      </c>
      <c r="AJ35" s="12" t="e">
        <f>VLOOKUP(Tableau1[[#This Row],[Name]],[1]CrowdStrike!$A:$A,1,0)</f>
        <v>#N/A</v>
      </c>
      <c r="AK35" s="12" t="e">
        <f>VLOOKUP(Tableau1[[#This Row],[Name]],[32]CrowdStrike!$A:$A,1,0)</f>
        <v>#N/A</v>
      </c>
      <c r="AL35" s="12" t="e">
        <f>VLOOKUP(Tableau1[[#This Row],[Name]],[33]CrowdStrike!$A:$A,1,0)</f>
        <v>#N/A</v>
      </c>
      <c r="AM35" s="12" t="e">
        <f>VLOOKUP(Tableau1[[#This Row],[Name]],[34]CrowdStrike!$A:$A,1,0)</f>
        <v>#N/A</v>
      </c>
      <c r="AN35" s="12" t="e">
        <f>VLOOKUP(Tableau1[[#This Row],[Name]],[35]CrowdStrike!$A:$A,1,0)</f>
        <v>#N/A</v>
      </c>
      <c r="AO35" s="12" t="e">
        <f>VLOOKUP(Tableau1[[#This Row],[Name]],[36]CrowdStrike!$A:$A,1,0)</f>
        <v>#N/A</v>
      </c>
      <c r="AP35" s="12" t="e">
        <f>VLOOKUP(Tableau1[[#This Row],[Name]],[37]CrowdStrike!$A:$A,1,0)</f>
        <v>#N/A</v>
      </c>
      <c r="AQ35" s="12" t="e">
        <f>VLOOKUP(Tableau1[[#This Row],[Name]],[38]CrowdStrike!$A:$A,1,0)</f>
        <v>#N/A</v>
      </c>
      <c r="AR35" s="12" t="e">
        <f>VLOOKUP(Tableau1[[#This Row],[Name]],[39]CrowdStrike!$A:$A,1,0)</f>
        <v>#N/A</v>
      </c>
    </row>
    <row r="36" spans="1:44" hidden="1" x14ac:dyDescent="0.35">
      <c r="A36" s="13" t="s">
        <v>218</v>
      </c>
      <c r="B36" s="10">
        <f>VLOOKUP(Tableau1[[#This Row],[Name]],'[1]AD wk'!$A:$D,4,0)</f>
        <v>45587.473807870374</v>
      </c>
      <c r="C36" s="12" t="str">
        <f>VLOOKUP(Tableau1[[#This Row],[Name]],[1]GLPI!$A:$G,7,0)</f>
        <v>Salle Formation BAFOUSSAM</v>
      </c>
      <c r="D36" s="11" t="s">
        <v>73</v>
      </c>
      <c r="E36" s="11" t="e">
        <f>VLOOKUP(Tableau1[[#This Row],[Name]],[61]CrowdStrike!$A:$A,1,0)</f>
        <v>#N/A</v>
      </c>
      <c r="F36" s="11" t="e">
        <f>VLOOKUP(Tableau1[[#This Row],[Name]],[2]CrowdStrike!$A:$A,1,0)</f>
        <v>#N/A</v>
      </c>
      <c r="G36" s="11" t="str">
        <f>VLOOKUP(Tableau1[[#This Row],[Name]],[3]CrowdStrike!$A:$A,1,0)</f>
        <v>CMRUCT24022</v>
      </c>
      <c r="H36" s="11" t="str">
        <f>VLOOKUP(Tableau1[[#This Row],[Name]],[4]CrowdStrike!$A:$A,1,0)</f>
        <v>CMRUCT24022</v>
      </c>
      <c r="I36" s="11" t="str">
        <f>VLOOKUP(Tableau1[[#This Row],[Name]],[5]CrowdStrike!$A:$A,1,0)</f>
        <v>CMRUCT24022</v>
      </c>
      <c r="J36" s="11" t="str">
        <f>VLOOKUP(Tableau1[[#This Row],[Name]],[6]CrowdStrike!$A:$A,1,0)</f>
        <v>CMRUCT24022</v>
      </c>
      <c r="K36" s="11" t="str">
        <f>VLOOKUP(Tableau1[[#This Row],[Name]],[7]CrowdStrike!$A:$A,1,0)</f>
        <v>CMRUCT24022</v>
      </c>
      <c r="L36" s="11" t="str">
        <f>VLOOKUP(Tableau1[[#This Row],[Name]],[8]CrowdStrike!$A:$A,1,0)</f>
        <v>CMRUCT24022</v>
      </c>
      <c r="M36" s="11" t="str">
        <f>VLOOKUP(Tableau1[[#This Row],[Name]],[9]CrowdStrike!$A:$A,1,0)</f>
        <v>CMRUCT24022</v>
      </c>
      <c r="N36" s="11" t="e">
        <f>VLOOKUP(Tableau1[[#This Row],[Name]],[10]CrowdStrike!$A:$A,1,0)</f>
        <v>#N/A</v>
      </c>
      <c r="O36" s="11" t="e">
        <f>VLOOKUP(Tableau1[[#This Row],[Name]],[11]CrowdStrike!$A:$A,1,0)</f>
        <v>#N/A</v>
      </c>
      <c r="P36" s="11" t="e">
        <f>VLOOKUP(Tableau1[[#This Row],[Name]],[12]CrowdStrike!$A:$A,1,0)</f>
        <v>#N/A</v>
      </c>
      <c r="Q36" s="11" t="e">
        <f>VLOOKUP(Tableau1[[#This Row],[Name]],[13]CrowdStrike!$A:$A,1,0)</f>
        <v>#N/A</v>
      </c>
      <c r="R36" s="11" t="e">
        <f>VLOOKUP(Tableau1[[#This Row],[Name]],[14]CrowdStrike!$A:$A,1,0)</f>
        <v>#N/A</v>
      </c>
      <c r="S36" s="11" t="e">
        <f>VLOOKUP(Tableau1[[#This Row],[Name]],[15]CrowdStrike!$A:$A,1,0)</f>
        <v>#N/A</v>
      </c>
      <c r="T36" s="11" t="e">
        <f>VLOOKUP(Tableau1[[#This Row],[Name]],[16]CrowdStrike!$A:$A,1,0)</f>
        <v>#N/A</v>
      </c>
      <c r="U36" s="11" t="e">
        <f>VLOOKUP(Tableau1[[#This Row],[Name]],[17]CrowdStrike!$A:$A,1,0)</f>
        <v>#N/A</v>
      </c>
      <c r="V36" s="11" t="e">
        <f>VLOOKUP(Tableau1[[#This Row],[Name]],[18]CrowdStrike!$A:$A,1,0)</f>
        <v>#N/A</v>
      </c>
      <c r="W36" s="12" t="e">
        <f>VLOOKUP(Tableau1[[#This Row],[Name]],[19]CrowdStrike!$A:$A,1,0)</f>
        <v>#N/A</v>
      </c>
      <c r="X36" s="12" t="e">
        <f>VLOOKUP(Tableau1[[#This Row],[Name]],[20]CrowdStrike!$A:$A,1,0)</f>
        <v>#N/A</v>
      </c>
      <c r="Y36" s="12" t="e">
        <f>VLOOKUP(Tableau1[[#This Row],[Name]],[21]CrowdStrike!$A:$A,1,0)</f>
        <v>#N/A</v>
      </c>
      <c r="Z36" s="12" t="e">
        <f>VLOOKUP(Tableau1[[#This Row],[Name]],[22]CrowdStrike!$A:$A,1,0)</f>
        <v>#N/A</v>
      </c>
      <c r="AA36" s="12" t="e">
        <f>VLOOKUP(Tableau1[[#This Row],[Name]],[23]CrowdStrike!$A:$A,1,0)</f>
        <v>#N/A</v>
      </c>
      <c r="AB36" s="12" t="e">
        <f>VLOOKUP(Tableau1[[#This Row],[Name]],[24]CrowdStrike!$A:$A,1,0)</f>
        <v>#N/A</v>
      </c>
      <c r="AC36" s="12" t="e">
        <f>VLOOKUP(Tableau1[[#This Row],[Name]],[25]CrowdStrike!$A:$A,1,0)</f>
        <v>#N/A</v>
      </c>
      <c r="AD36" s="12" t="e">
        <f>VLOOKUP(Tableau1[[#This Row],[Name]],[26]CrowdStrike!$A:$A,1,0)</f>
        <v>#N/A</v>
      </c>
      <c r="AE36" s="12" t="e">
        <f>VLOOKUP(Tableau1[[#This Row],[Name]],[27]CrowdStrike!$A:$A,1,0)</f>
        <v>#N/A</v>
      </c>
      <c r="AF36" s="12" t="e">
        <f>VLOOKUP(Tableau1[[#This Row],[Name]],[28]CrowdStrike!$A:$A,1,0)</f>
        <v>#N/A</v>
      </c>
      <c r="AG36" s="12" t="e">
        <f>VLOOKUP(Tableau1[[#This Row],[Name]],[29]CrowdStrike!$A:$A,1,0)</f>
        <v>#N/A</v>
      </c>
      <c r="AH36" s="12" t="e">
        <f>VLOOKUP(Tableau1[[#This Row],[Name]],[30]CrowdStrike!$A:$A,1,0)</f>
        <v>#N/A</v>
      </c>
      <c r="AI36" s="12" t="e">
        <f>VLOOKUP(Tableau1[[#This Row],[Name]],[31]CrowdStrike!$A:$A,1,0)</f>
        <v>#N/A</v>
      </c>
      <c r="AJ36" s="12" t="e">
        <f>VLOOKUP(Tableau1[[#This Row],[Name]],[1]CrowdStrike!$A:$A,1,0)</f>
        <v>#N/A</v>
      </c>
      <c r="AK36" s="12" t="e">
        <f>VLOOKUP(Tableau1[[#This Row],[Name]],[32]CrowdStrike!$A:$A,1,0)</f>
        <v>#N/A</v>
      </c>
      <c r="AL36" s="12" t="e">
        <f>VLOOKUP(Tableau1[[#This Row],[Name]],[33]CrowdStrike!$A:$A,1,0)</f>
        <v>#N/A</v>
      </c>
      <c r="AM36" s="12" t="e">
        <f>VLOOKUP(Tableau1[[#This Row],[Name]],[34]CrowdStrike!$A:$A,1,0)</f>
        <v>#N/A</v>
      </c>
      <c r="AN36" s="12" t="e">
        <f>VLOOKUP(Tableau1[[#This Row],[Name]],[35]CrowdStrike!$A:$A,1,0)</f>
        <v>#N/A</v>
      </c>
      <c r="AO36" s="12" t="e">
        <f>VLOOKUP(Tableau1[[#This Row],[Name]],[36]CrowdStrike!$A:$A,1,0)</f>
        <v>#N/A</v>
      </c>
      <c r="AP36" s="12" t="e">
        <f>VLOOKUP(Tableau1[[#This Row],[Name]],[37]CrowdStrike!$A:$A,1,0)</f>
        <v>#N/A</v>
      </c>
      <c r="AQ36" s="12" t="e">
        <f>VLOOKUP(Tableau1[[#This Row],[Name]],[38]CrowdStrike!$A:$A,1,0)</f>
        <v>#N/A</v>
      </c>
      <c r="AR36" s="12" t="e">
        <f>VLOOKUP(Tableau1[[#This Row],[Name]],[39]CrowdStrike!$A:$A,1,0)</f>
        <v>#N/A</v>
      </c>
    </row>
    <row r="37" spans="1:44" hidden="1" x14ac:dyDescent="0.35">
      <c r="A37" s="13" t="s">
        <v>219</v>
      </c>
      <c r="B37" s="10">
        <f>VLOOKUP(Tableau1[[#This Row],[Name]],'[1]AD wk'!$A:$D,4,0)</f>
        <v>45593.330347222225</v>
      </c>
      <c r="C37" s="12" t="str">
        <f>VLOOKUP(Tableau1[[#This Row],[Name]],[1]GLPI!$A:$G,7,0)</f>
        <v>Paul Valery BIKOUN NGOA</v>
      </c>
      <c r="D37" s="11" t="s">
        <v>73</v>
      </c>
      <c r="E37" s="11" t="e">
        <f>VLOOKUP(Tableau1[[#This Row],[Name]],[61]CrowdStrike!$A:$A,1,0)</f>
        <v>#N/A</v>
      </c>
      <c r="F37" s="11" t="e">
        <f>VLOOKUP(Tableau1[[#This Row],[Name]],[2]CrowdStrike!$A:$A,1,0)</f>
        <v>#N/A</v>
      </c>
      <c r="G37" s="11" t="e">
        <f>VLOOKUP(Tableau1[[#This Row],[Name]],[3]CrowdStrike!$A:$A,1,0)</f>
        <v>#N/A</v>
      </c>
      <c r="H37" s="11" t="e">
        <f>VLOOKUP(Tableau1[[#This Row],[Name]],[4]CrowdStrike!$A:$A,1,0)</f>
        <v>#N/A</v>
      </c>
      <c r="I37" s="11" t="e">
        <f>VLOOKUP(Tableau1[[#This Row],[Name]],[5]CrowdStrike!$A:$A,1,0)</f>
        <v>#N/A</v>
      </c>
      <c r="J37" s="11" t="e">
        <f>VLOOKUP(Tableau1[[#This Row],[Name]],[6]CrowdStrike!$A:$A,1,0)</f>
        <v>#N/A</v>
      </c>
      <c r="K37" s="11" t="e">
        <f>VLOOKUP(Tableau1[[#This Row],[Name]],[7]CrowdStrike!$A:$A,1,0)</f>
        <v>#N/A</v>
      </c>
      <c r="L37" s="11" t="e">
        <f>VLOOKUP(Tableau1[[#This Row],[Name]],[8]CrowdStrike!$A:$A,1,0)</f>
        <v>#N/A</v>
      </c>
      <c r="M37" s="11" t="e">
        <f>VLOOKUP(Tableau1[[#This Row],[Name]],[9]CrowdStrike!$A:$A,1,0)</f>
        <v>#N/A</v>
      </c>
      <c r="N37" s="11" t="e">
        <f>VLOOKUP(Tableau1[[#This Row],[Name]],[10]CrowdStrike!$A:$A,1,0)</f>
        <v>#N/A</v>
      </c>
      <c r="O37" s="11" t="e">
        <f>VLOOKUP(Tableau1[[#This Row],[Name]],[11]CrowdStrike!$A:$A,1,0)</f>
        <v>#N/A</v>
      </c>
      <c r="P37" s="11" t="e">
        <f>VLOOKUP(Tableau1[[#This Row],[Name]],[12]CrowdStrike!$A:$A,1,0)</f>
        <v>#N/A</v>
      </c>
      <c r="Q37" s="11" t="e">
        <f>VLOOKUP(Tableau1[[#This Row],[Name]],[13]CrowdStrike!$A:$A,1,0)</f>
        <v>#N/A</v>
      </c>
      <c r="R37" s="11" t="e">
        <f>VLOOKUP(Tableau1[[#This Row],[Name]],[14]CrowdStrike!$A:$A,1,0)</f>
        <v>#N/A</v>
      </c>
      <c r="S37" s="11" t="e">
        <f>VLOOKUP(Tableau1[[#This Row],[Name]],[15]CrowdStrike!$A:$A,1,0)</f>
        <v>#N/A</v>
      </c>
      <c r="T37" s="11" t="e">
        <f>VLOOKUP(Tableau1[[#This Row],[Name]],[16]CrowdStrike!$A:$A,1,0)</f>
        <v>#N/A</v>
      </c>
      <c r="U37" s="11" t="e">
        <f>VLOOKUP(Tableau1[[#This Row],[Name]],[17]CrowdStrike!$A:$A,1,0)</f>
        <v>#N/A</v>
      </c>
      <c r="V37" s="11" t="e">
        <f>VLOOKUP(Tableau1[[#This Row],[Name]],[18]CrowdStrike!$A:$A,1,0)</f>
        <v>#N/A</v>
      </c>
      <c r="W37" s="12" t="e">
        <f>VLOOKUP(Tableau1[[#This Row],[Name]],[19]CrowdStrike!$A:$A,1,0)</f>
        <v>#N/A</v>
      </c>
      <c r="X37" s="12" t="e">
        <f>VLOOKUP(Tableau1[[#This Row],[Name]],[20]CrowdStrike!$A:$A,1,0)</f>
        <v>#N/A</v>
      </c>
      <c r="Y37" s="12" t="e">
        <f>VLOOKUP(Tableau1[[#This Row],[Name]],[21]CrowdStrike!$A:$A,1,0)</f>
        <v>#N/A</v>
      </c>
      <c r="Z37" s="12" t="e">
        <f>VLOOKUP(Tableau1[[#This Row],[Name]],[22]CrowdStrike!$A:$A,1,0)</f>
        <v>#N/A</v>
      </c>
      <c r="AA37" s="12" t="e">
        <f>VLOOKUP(Tableau1[[#This Row],[Name]],[23]CrowdStrike!$A:$A,1,0)</f>
        <v>#N/A</v>
      </c>
      <c r="AB37" s="12" t="e">
        <f>VLOOKUP(Tableau1[[#This Row],[Name]],[24]CrowdStrike!$A:$A,1,0)</f>
        <v>#N/A</v>
      </c>
      <c r="AC37" s="12" t="e">
        <f>VLOOKUP(Tableau1[[#This Row],[Name]],[25]CrowdStrike!$A:$A,1,0)</f>
        <v>#N/A</v>
      </c>
      <c r="AD37" s="12" t="e">
        <f>VLOOKUP(Tableau1[[#This Row],[Name]],[26]CrowdStrike!$A:$A,1,0)</f>
        <v>#N/A</v>
      </c>
      <c r="AE37" s="12" t="e">
        <f>VLOOKUP(Tableau1[[#This Row],[Name]],[27]CrowdStrike!$A:$A,1,0)</f>
        <v>#N/A</v>
      </c>
      <c r="AF37" s="12" t="e">
        <f>VLOOKUP(Tableau1[[#This Row],[Name]],[28]CrowdStrike!$A:$A,1,0)</f>
        <v>#N/A</v>
      </c>
      <c r="AG37" s="12" t="e">
        <f>VLOOKUP(Tableau1[[#This Row],[Name]],[29]CrowdStrike!$A:$A,1,0)</f>
        <v>#N/A</v>
      </c>
      <c r="AH37" s="12" t="e">
        <f>VLOOKUP(Tableau1[[#This Row],[Name]],[30]CrowdStrike!$A:$A,1,0)</f>
        <v>#N/A</v>
      </c>
      <c r="AI37" s="12" t="e">
        <f>VLOOKUP(Tableau1[[#This Row],[Name]],[31]CrowdStrike!$A:$A,1,0)</f>
        <v>#N/A</v>
      </c>
      <c r="AJ37" s="12" t="e">
        <f>VLOOKUP(Tableau1[[#This Row],[Name]],[1]CrowdStrike!$A:$A,1,0)</f>
        <v>#N/A</v>
      </c>
      <c r="AK37" s="12" t="e">
        <f>VLOOKUP(Tableau1[[#This Row],[Name]],[32]CrowdStrike!$A:$A,1,0)</f>
        <v>#N/A</v>
      </c>
      <c r="AL37" s="12" t="e">
        <f>VLOOKUP(Tableau1[[#This Row],[Name]],[33]CrowdStrike!$A:$A,1,0)</f>
        <v>#N/A</v>
      </c>
      <c r="AM37" s="12" t="e">
        <f>VLOOKUP(Tableau1[[#This Row],[Name]],[34]CrowdStrike!$A:$A,1,0)</f>
        <v>#N/A</v>
      </c>
      <c r="AN37" s="12" t="e">
        <f>VLOOKUP(Tableau1[[#This Row],[Name]],[35]CrowdStrike!$A:$A,1,0)</f>
        <v>#N/A</v>
      </c>
      <c r="AO37" s="12" t="e">
        <f>VLOOKUP(Tableau1[[#This Row],[Name]],[36]CrowdStrike!$A:$A,1,0)</f>
        <v>#N/A</v>
      </c>
      <c r="AP37" s="12" t="e">
        <f>VLOOKUP(Tableau1[[#This Row],[Name]],[37]CrowdStrike!$A:$A,1,0)</f>
        <v>#N/A</v>
      </c>
      <c r="AQ37" s="12" t="e">
        <f>VLOOKUP(Tableau1[[#This Row],[Name]],[38]CrowdStrike!$A:$A,1,0)</f>
        <v>#N/A</v>
      </c>
      <c r="AR37" s="12" t="e">
        <f>VLOOKUP(Tableau1[[#This Row],[Name]],[39]CrowdStrike!$A:$A,1,0)</f>
        <v>#N/A</v>
      </c>
    </row>
    <row r="38" spans="1:44" hidden="1" x14ac:dyDescent="0.35">
      <c r="A38" s="13" t="s">
        <v>220</v>
      </c>
      <c r="B38" s="10">
        <f>VLOOKUP(Tableau1[[#This Row],[Name]],'[1]AD wk'!$A:$D,4,0)</f>
        <v>45594.38622685185</v>
      </c>
      <c r="C38" s="12" t="str">
        <f>VLOOKUP(Tableau1[[#This Row],[Name]],[1]GLPI!$A:$G,7,0)</f>
        <v>Salle de formation DJINO Digital Learning 1</v>
      </c>
      <c r="D38" s="11" t="s">
        <v>73</v>
      </c>
      <c r="E38" s="11" t="e">
        <f>VLOOKUP(Tableau1[[#This Row],[Name]],[61]CrowdStrike!$A:$A,1,0)</f>
        <v>#N/A</v>
      </c>
      <c r="F38" s="11" t="e">
        <f>VLOOKUP(Tableau1[[#This Row],[Name]],[2]CrowdStrike!$A:$A,1,0)</f>
        <v>#N/A</v>
      </c>
      <c r="G38" s="11" t="e">
        <f>VLOOKUP(Tableau1[[#This Row],[Name]],[3]CrowdStrike!$A:$A,1,0)</f>
        <v>#N/A</v>
      </c>
      <c r="H38" s="11" t="e">
        <f>VLOOKUP(Tableau1[[#This Row],[Name]],[4]CrowdStrike!$A:$A,1,0)</f>
        <v>#N/A</v>
      </c>
      <c r="I38" s="11" t="e">
        <f>VLOOKUP(Tableau1[[#This Row],[Name]],[5]CrowdStrike!$A:$A,1,0)</f>
        <v>#N/A</v>
      </c>
      <c r="J38" s="11" t="e">
        <f>VLOOKUP(Tableau1[[#This Row],[Name]],[6]CrowdStrike!$A:$A,1,0)</f>
        <v>#N/A</v>
      </c>
      <c r="K38" s="11" t="e">
        <f>VLOOKUP(Tableau1[[#This Row],[Name]],[7]CrowdStrike!$A:$A,1,0)</f>
        <v>#N/A</v>
      </c>
      <c r="L38" s="11" t="e">
        <f>VLOOKUP(Tableau1[[#This Row],[Name]],[8]CrowdStrike!$A:$A,1,0)</f>
        <v>#N/A</v>
      </c>
      <c r="M38" s="11" t="e">
        <f>VLOOKUP(Tableau1[[#This Row],[Name]],[9]CrowdStrike!$A:$A,1,0)</f>
        <v>#N/A</v>
      </c>
      <c r="N38" s="11" t="str">
        <f>VLOOKUP(Tableau1[[#This Row],[Name]],[10]CrowdStrike!$A:$A,1,0)</f>
        <v>CMRUCT23267</v>
      </c>
      <c r="O38" s="11" t="str">
        <f>VLOOKUP(Tableau1[[#This Row],[Name]],[11]CrowdStrike!$A:$A,1,0)</f>
        <v>CMRUCT23267</v>
      </c>
      <c r="P38" s="11" t="str">
        <f>VLOOKUP(Tableau1[[#This Row],[Name]],[12]CrowdStrike!$A:$A,1,0)</f>
        <v>CMRUCT23267</v>
      </c>
      <c r="Q38" s="11" t="str">
        <f>VLOOKUP(Tableau1[[#This Row],[Name]],[13]CrowdStrike!$A:$A,1,0)</f>
        <v>CMRUCT23267</v>
      </c>
      <c r="R38" s="11" t="str">
        <f>VLOOKUP(Tableau1[[#This Row],[Name]],[14]CrowdStrike!$A:$A,1,0)</f>
        <v>CMRUCT23267</v>
      </c>
      <c r="S38" s="11" t="str">
        <f>VLOOKUP(Tableau1[[#This Row],[Name]],[15]CrowdStrike!$A:$A,1,0)</f>
        <v>CMRUCT23267</v>
      </c>
      <c r="T38" s="11" t="str">
        <f>VLOOKUP(Tableau1[[#This Row],[Name]],[16]CrowdStrike!$A:$A,1,0)</f>
        <v>CMRUCT23267</v>
      </c>
      <c r="U38" s="11" t="str">
        <f>VLOOKUP(Tableau1[[#This Row],[Name]],[17]CrowdStrike!$A:$A,1,0)</f>
        <v>CMRUCT23267</v>
      </c>
      <c r="V38" s="11" t="str">
        <f>VLOOKUP(Tableau1[[#This Row],[Name]],[18]CrowdStrike!$A:$A,1,0)</f>
        <v>CMRUCT23267</v>
      </c>
      <c r="W38" s="12" t="str">
        <f>VLOOKUP(Tableau1[[#This Row],[Name]],[19]CrowdStrike!$A:$A,1,0)</f>
        <v>CMRUCT23267</v>
      </c>
      <c r="X38" s="12" t="str">
        <f>VLOOKUP(Tableau1[[#This Row],[Name]],[20]CrowdStrike!$A:$A,1,0)</f>
        <v>CMRUCT23267</v>
      </c>
      <c r="Y38" s="12" t="str">
        <f>VLOOKUP(Tableau1[[#This Row],[Name]],[21]CrowdStrike!$A:$A,1,0)</f>
        <v>CMRUCT23267</v>
      </c>
      <c r="Z38" s="12" t="str">
        <f>VLOOKUP(Tableau1[[#This Row],[Name]],[22]CrowdStrike!$A:$A,1,0)</f>
        <v>CMRUCT23267</v>
      </c>
      <c r="AA38" s="12" t="e">
        <f>VLOOKUP(Tableau1[[#This Row],[Name]],[23]CrowdStrike!$A:$A,1,0)</f>
        <v>#N/A</v>
      </c>
      <c r="AB38" s="12" t="e">
        <f>VLOOKUP(Tableau1[[#This Row],[Name]],[24]CrowdStrike!$A:$A,1,0)</f>
        <v>#N/A</v>
      </c>
      <c r="AC38" s="12" t="e">
        <f>VLOOKUP(Tableau1[[#This Row],[Name]],[25]CrowdStrike!$A:$A,1,0)</f>
        <v>#N/A</v>
      </c>
      <c r="AD38" s="12" t="e">
        <f>VLOOKUP(Tableau1[[#This Row],[Name]],[26]CrowdStrike!$A:$A,1,0)</f>
        <v>#N/A</v>
      </c>
      <c r="AE38" s="12" t="e">
        <f>VLOOKUP(Tableau1[[#This Row],[Name]],[27]CrowdStrike!$A:$A,1,0)</f>
        <v>#N/A</v>
      </c>
      <c r="AF38" s="12" t="e">
        <f>VLOOKUP(Tableau1[[#This Row],[Name]],[28]CrowdStrike!$A:$A,1,0)</f>
        <v>#N/A</v>
      </c>
      <c r="AG38" s="12" t="e">
        <f>VLOOKUP(Tableau1[[#This Row],[Name]],[29]CrowdStrike!$A:$A,1,0)</f>
        <v>#N/A</v>
      </c>
      <c r="AH38" s="12" t="e">
        <f>VLOOKUP(Tableau1[[#This Row],[Name]],[30]CrowdStrike!$A:$A,1,0)</f>
        <v>#N/A</v>
      </c>
      <c r="AI38" s="12" t="e">
        <f>VLOOKUP(Tableau1[[#This Row],[Name]],[31]CrowdStrike!$A:$A,1,0)</f>
        <v>#N/A</v>
      </c>
      <c r="AJ38" s="12" t="e">
        <f>VLOOKUP(Tableau1[[#This Row],[Name]],[1]CrowdStrike!$A:$A,1,0)</f>
        <v>#N/A</v>
      </c>
      <c r="AK38" s="12" t="e">
        <f>VLOOKUP(Tableau1[[#This Row],[Name]],[32]CrowdStrike!$A:$A,1,0)</f>
        <v>#N/A</v>
      </c>
      <c r="AL38" s="12" t="e">
        <f>VLOOKUP(Tableau1[[#This Row],[Name]],[33]CrowdStrike!$A:$A,1,0)</f>
        <v>#N/A</v>
      </c>
      <c r="AM38" s="12" t="e">
        <f>VLOOKUP(Tableau1[[#This Row],[Name]],[34]CrowdStrike!$A:$A,1,0)</f>
        <v>#N/A</v>
      </c>
      <c r="AN38" s="12" t="e">
        <f>VLOOKUP(Tableau1[[#This Row],[Name]],[35]CrowdStrike!$A:$A,1,0)</f>
        <v>#N/A</v>
      </c>
      <c r="AO38" s="12" t="e">
        <f>VLOOKUP(Tableau1[[#This Row],[Name]],[36]CrowdStrike!$A:$A,1,0)</f>
        <v>#N/A</v>
      </c>
      <c r="AP38" s="12" t="e">
        <f>VLOOKUP(Tableau1[[#This Row],[Name]],[37]CrowdStrike!$A:$A,1,0)</f>
        <v>#N/A</v>
      </c>
      <c r="AQ38" s="12" t="e">
        <f>VLOOKUP(Tableau1[[#This Row],[Name]],[38]CrowdStrike!$A:$A,1,0)</f>
        <v>#N/A</v>
      </c>
      <c r="AR38" s="12" t="e">
        <f>VLOOKUP(Tableau1[[#This Row],[Name]],[39]CrowdStrike!$A:$A,1,0)</f>
        <v>#N/A</v>
      </c>
    </row>
    <row r="39" spans="1:44" hidden="1" x14ac:dyDescent="0.35">
      <c r="A39" s="13" t="s">
        <v>227</v>
      </c>
      <c r="B39" s="10">
        <f>VLOOKUP(Tableau1[[#This Row],[Name]],'[1]AD wk'!$A:$D,4,0)</f>
        <v>45589.461678240739</v>
      </c>
      <c r="C39" s="12" t="str">
        <f>VLOOKUP(Tableau1[[#This Row],[Name]],[1]GLPI!$A:$G,7,0)</f>
        <v>Olga KISSIBINI BALE</v>
      </c>
      <c r="D39" s="11" t="s">
        <v>235</v>
      </c>
      <c r="E39" s="11" t="e">
        <f>VLOOKUP(Tableau1[[#This Row],[Name]],[61]CrowdStrike!$A:$A,1,0)</f>
        <v>#N/A</v>
      </c>
      <c r="F39" s="11" t="e">
        <f>VLOOKUP(Tableau1[[#This Row],[Name]],[2]CrowdStrike!$A:$A,1,0)</f>
        <v>#N/A</v>
      </c>
      <c r="G39" s="11" t="e">
        <f>VLOOKUP(Tableau1[[#This Row],[Name]],[3]CrowdStrike!$A:$A,1,0)</f>
        <v>#N/A</v>
      </c>
      <c r="H39" s="11" t="e">
        <f>VLOOKUP(Tableau1[[#This Row],[Name]],[4]CrowdStrike!$A:$A,1,0)</f>
        <v>#N/A</v>
      </c>
      <c r="I39" s="11" t="e">
        <f>VLOOKUP(Tableau1[[#This Row],[Name]],[5]CrowdStrike!$A:$A,1,0)</f>
        <v>#N/A</v>
      </c>
      <c r="J39" s="11" t="e">
        <f>VLOOKUP(Tableau1[[#This Row],[Name]],[6]CrowdStrike!$A:$A,1,0)</f>
        <v>#N/A</v>
      </c>
      <c r="K39" s="11" t="e">
        <f>VLOOKUP(Tableau1[[#This Row],[Name]],[7]CrowdStrike!$A:$A,1,0)</f>
        <v>#N/A</v>
      </c>
      <c r="L39" s="11" t="e">
        <f>VLOOKUP(Tableau1[[#This Row],[Name]],[8]CrowdStrike!$A:$A,1,0)</f>
        <v>#N/A</v>
      </c>
      <c r="M39" s="11" t="e">
        <f>VLOOKUP(Tableau1[[#This Row],[Name]],[9]CrowdStrike!$A:$A,1,0)</f>
        <v>#N/A</v>
      </c>
      <c r="N39" s="11" t="e">
        <f>VLOOKUP(Tableau1[[#This Row],[Name]],[10]CrowdStrike!$A:$A,1,0)</f>
        <v>#N/A</v>
      </c>
      <c r="O39" s="11" t="e">
        <f>VLOOKUP(Tableau1[[#This Row],[Name]],[11]CrowdStrike!$A:$A,1,0)</f>
        <v>#N/A</v>
      </c>
      <c r="P39" s="11" t="e">
        <f>VLOOKUP(Tableau1[[#This Row],[Name]],[12]CrowdStrike!$A:$A,1,0)</f>
        <v>#N/A</v>
      </c>
      <c r="Q39" s="11" t="e">
        <f>VLOOKUP(Tableau1[[#This Row],[Name]],[13]CrowdStrike!$A:$A,1,0)</f>
        <v>#N/A</v>
      </c>
      <c r="R39" s="11" t="e">
        <f>VLOOKUP(Tableau1[[#This Row],[Name]],[14]CrowdStrike!$A:$A,1,0)</f>
        <v>#N/A</v>
      </c>
      <c r="S39" s="11" t="e">
        <f>VLOOKUP(Tableau1[[#This Row],[Name]],[15]CrowdStrike!$A:$A,1,0)</f>
        <v>#N/A</v>
      </c>
      <c r="T39" s="11" t="e">
        <f>VLOOKUP(Tableau1[[#This Row],[Name]],[16]CrowdStrike!$A:$A,1,0)</f>
        <v>#N/A</v>
      </c>
      <c r="U39" s="11" t="e">
        <f>VLOOKUP(Tableau1[[#This Row],[Name]],[17]CrowdStrike!$A:$A,1,0)</f>
        <v>#N/A</v>
      </c>
      <c r="V39" s="11" t="e">
        <f>VLOOKUP(Tableau1[[#This Row],[Name]],[18]CrowdStrike!$A:$A,1,0)</f>
        <v>#N/A</v>
      </c>
      <c r="W39" s="12" t="e">
        <f>VLOOKUP(Tableau1[[#This Row],[Name]],[19]CrowdStrike!$A:$A,1,0)</f>
        <v>#N/A</v>
      </c>
      <c r="X39" s="12" t="e">
        <f>VLOOKUP(Tableau1[[#This Row],[Name]],[20]CrowdStrike!$A:$A,1,0)</f>
        <v>#N/A</v>
      </c>
      <c r="Y39" s="12" t="e">
        <f>VLOOKUP(Tableau1[[#This Row],[Name]],[21]CrowdStrike!$A:$A,1,0)</f>
        <v>#N/A</v>
      </c>
      <c r="Z39" s="12" t="e">
        <f>VLOOKUP(Tableau1[[#This Row],[Name]],[22]CrowdStrike!$A:$A,1,0)</f>
        <v>#N/A</v>
      </c>
      <c r="AA39" s="12" t="e">
        <f>VLOOKUP(Tableau1[[#This Row],[Name]],[23]CrowdStrike!$A:$A,1,0)</f>
        <v>#N/A</v>
      </c>
      <c r="AB39" s="12" t="e">
        <f>VLOOKUP(Tableau1[[#This Row],[Name]],[24]CrowdStrike!$A:$A,1,0)</f>
        <v>#N/A</v>
      </c>
      <c r="AC39" s="12" t="e">
        <f>VLOOKUP(Tableau1[[#This Row],[Name]],[25]CrowdStrike!$A:$A,1,0)</f>
        <v>#N/A</v>
      </c>
      <c r="AD39" s="12" t="e">
        <f>VLOOKUP(Tableau1[[#This Row],[Name]],[26]CrowdStrike!$A:$A,1,0)</f>
        <v>#N/A</v>
      </c>
      <c r="AE39" s="12" t="e">
        <f>VLOOKUP(Tableau1[[#This Row],[Name]],[27]CrowdStrike!$A:$A,1,0)</f>
        <v>#N/A</v>
      </c>
      <c r="AF39" s="12" t="e">
        <f>VLOOKUP(Tableau1[[#This Row],[Name]],[28]CrowdStrike!$A:$A,1,0)</f>
        <v>#N/A</v>
      </c>
      <c r="AG39" s="12" t="e">
        <f>VLOOKUP(Tableau1[[#This Row],[Name]],[29]CrowdStrike!$A:$A,1,0)</f>
        <v>#N/A</v>
      </c>
      <c r="AH39" s="12" t="e">
        <f>VLOOKUP(Tableau1[[#This Row],[Name]],[30]CrowdStrike!$A:$A,1,0)</f>
        <v>#N/A</v>
      </c>
      <c r="AI39" s="12" t="e">
        <f>VLOOKUP(Tableau1[[#This Row],[Name]],[31]CrowdStrike!$A:$A,1,0)</f>
        <v>#N/A</v>
      </c>
      <c r="AJ39" s="12" t="e">
        <f>VLOOKUP(Tableau1[[#This Row],[Name]],[1]CrowdStrike!$A:$A,1,0)</f>
        <v>#N/A</v>
      </c>
      <c r="AK39" s="12" t="e">
        <f>VLOOKUP(Tableau1[[#This Row],[Name]],[32]CrowdStrike!$A:$A,1,0)</f>
        <v>#N/A</v>
      </c>
      <c r="AL39" s="12" t="e">
        <f>VLOOKUP(Tableau1[[#This Row],[Name]],[33]CrowdStrike!$A:$A,1,0)</f>
        <v>#N/A</v>
      </c>
      <c r="AM39" s="12" t="e">
        <f>VLOOKUP(Tableau1[[#This Row],[Name]],[34]CrowdStrike!$A:$A,1,0)</f>
        <v>#N/A</v>
      </c>
      <c r="AN39" s="12" t="e">
        <f>VLOOKUP(Tableau1[[#This Row],[Name]],[35]CrowdStrike!$A:$A,1,0)</f>
        <v>#N/A</v>
      </c>
      <c r="AO39" s="12" t="e">
        <f>VLOOKUP(Tableau1[[#This Row],[Name]],[36]CrowdStrike!$A:$A,1,0)</f>
        <v>#N/A</v>
      </c>
      <c r="AP39" s="12" t="e">
        <f>VLOOKUP(Tableau1[[#This Row],[Name]],[37]CrowdStrike!$A:$A,1,0)</f>
        <v>#N/A</v>
      </c>
      <c r="AQ39" s="12" t="e">
        <f>VLOOKUP(Tableau1[[#This Row],[Name]],[38]CrowdStrike!$A:$A,1,0)</f>
        <v>#N/A</v>
      </c>
      <c r="AR39" s="12" t="e">
        <f>VLOOKUP(Tableau1[[#This Row],[Name]],[39]CrowdStrike!$A:$A,1,0)</f>
        <v>#N/A</v>
      </c>
    </row>
    <row r="40" spans="1:44" hidden="1" x14ac:dyDescent="0.35">
      <c r="A40" s="13" t="s">
        <v>199</v>
      </c>
      <c r="B40" s="10">
        <f>VLOOKUP(Tableau1[[#This Row],[Name]],'[1]AD wk'!$A:$D,4,0)</f>
        <v>45710.868159722224</v>
      </c>
      <c r="C40" s="12" t="str">
        <f>VLOOKUP(Tableau1[[#This Row],[Name]],[1]GLPI!$A:$G,7,0)</f>
        <v>Eric EKOUME</v>
      </c>
      <c r="D40" s="11" t="s">
        <v>73</v>
      </c>
      <c r="E40" s="11" t="str">
        <f>VLOOKUP(Tableau1[[#This Row],[Name]],[61]CrowdStrike!$A:$A,1,0)</f>
        <v>CMRUCT24128</v>
      </c>
      <c r="F40" s="11" t="str">
        <f>VLOOKUP(Tableau1[[#This Row],[Name]],[2]CrowdStrike!$A:$A,1,0)</f>
        <v>CMRUCT24128</v>
      </c>
      <c r="G40" s="11" t="str">
        <f>VLOOKUP(Tableau1[[#This Row],[Name]],[3]CrowdStrike!$A:$A,1,0)</f>
        <v>CMRUCT24128</v>
      </c>
      <c r="H40" s="11" t="str">
        <f>VLOOKUP(Tableau1[[#This Row],[Name]],[4]CrowdStrike!$A:$A,1,0)</f>
        <v>CMRUCT24128</v>
      </c>
      <c r="I40" s="11" t="str">
        <f>VLOOKUP(Tableau1[[#This Row],[Name]],[5]CrowdStrike!$A:$A,1,0)</f>
        <v>CMRUCT24128</v>
      </c>
      <c r="J40" s="11" t="str">
        <f>VLOOKUP(Tableau1[[#This Row],[Name]],[6]CrowdStrike!$A:$A,1,0)</f>
        <v>CMRUCT24128</v>
      </c>
      <c r="K40" s="11" t="str">
        <f>VLOOKUP(Tableau1[[#This Row],[Name]],[7]CrowdStrike!$A:$A,1,0)</f>
        <v>CMRUCT24128</v>
      </c>
      <c r="L40" s="11" t="str">
        <f>VLOOKUP(Tableau1[[#This Row],[Name]],[8]CrowdStrike!$A:$A,1,0)</f>
        <v>CMRUCT24128</v>
      </c>
      <c r="M40" s="11" t="str">
        <f>VLOOKUP(Tableau1[[#This Row],[Name]],[9]CrowdStrike!$A:$A,1,0)</f>
        <v>CMRUCT24128</v>
      </c>
      <c r="N40" s="11" t="str">
        <f>VLOOKUP(Tableau1[[#This Row],[Name]],[10]CrowdStrike!$A:$A,1,0)</f>
        <v>CMRUCT24128</v>
      </c>
      <c r="O40" s="11" t="str">
        <f>VLOOKUP(Tableau1[[#This Row],[Name]],[11]CrowdStrike!$A:$A,1,0)</f>
        <v>CMRUCT24128</v>
      </c>
      <c r="P40" s="11" t="e">
        <f>VLOOKUP(Tableau1[[#This Row],[Name]],[12]CrowdStrike!$A:$A,1,0)</f>
        <v>#N/A</v>
      </c>
      <c r="Q40" s="11" t="str">
        <f>VLOOKUP(Tableau1[[#This Row],[Name]],[13]CrowdStrike!$A:$A,1,0)</f>
        <v>CMRUCT24128</v>
      </c>
      <c r="R40" s="11" t="str">
        <f>VLOOKUP(Tableau1[[#This Row],[Name]],[14]CrowdStrike!$A:$A,1,0)</f>
        <v>CMRUCT24128</v>
      </c>
      <c r="S40" s="11" t="str">
        <f>VLOOKUP(Tableau1[[#This Row],[Name]],[15]CrowdStrike!$A:$A,1,0)</f>
        <v>CMRUCT24128</v>
      </c>
      <c r="T40" s="11" t="str">
        <f>VLOOKUP(Tableau1[[#This Row],[Name]],[16]CrowdStrike!$A:$A,1,0)</f>
        <v>CMRUCT24128</v>
      </c>
      <c r="U40" s="11" t="str">
        <f>VLOOKUP(Tableau1[[#This Row],[Name]],[17]CrowdStrike!$A:$A,1,0)</f>
        <v>CMRUCT24128</v>
      </c>
      <c r="V40" s="11" t="str">
        <f>VLOOKUP(Tableau1[[#This Row],[Name]],[18]CrowdStrike!$A:$A,1,0)</f>
        <v>CMRUCT24128</v>
      </c>
      <c r="W40" s="12" t="str">
        <f>VLOOKUP(Tableau1[[#This Row],[Name]],[19]CrowdStrike!$A:$A,1,0)</f>
        <v>CMRUCT24128</v>
      </c>
      <c r="X40" s="12" t="str">
        <f>VLOOKUP(Tableau1[[#This Row],[Name]],[20]CrowdStrike!$A:$A,1,0)</f>
        <v>CMRUCT24128</v>
      </c>
      <c r="Y40" s="12" t="str">
        <f>VLOOKUP(Tableau1[[#This Row],[Name]],[21]CrowdStrike!$A:$A,1,0)</f>
        <v>CMRUCT24128</v>
      </c>
      <c r="Z40" s="12" t="str">
        <f>VLOOKUP(Tableau1[[#This Row],[Name]],[22]CrowdStrike!$A:$A,1,0)</f>
        <v>CMRUCT24128</v>
      </c>
      <c r="AA40" s="12" t="e">
        <f>VLOOKUP(Tableau1[[#This Row],[Name]],[23]CrowdStrike!$A:$A,1,0)</f>
        <v>#N/A</v>
      </c>
      <c r="AB40" s="12" t="str">
        <f>VLOOKUP(Tableau1[[#This Row],[Name]],[24]CrowdStrike!$A:$A,1,0)</f>
        <v>CMRUCT24128</v>
      </c>
      <c r="AC40" s="12" t="str">
        <f>VLOOKUP(Tableau1[[#This Row],[Name]],[25]CrowdStrike!$A:$A,1,0)</f>
        <v>CMRUCT24128</v>
      </c>
      <c r="AD40" s="12" t="str">
        <f>VLOOKUP(Tableau1[[#This Row],[Name]],[26]CrowdStrike!$A:$A,1,0)</f>
        <v>CMRUCT24128</v>
      </c>
      <c r="AE40" s="12" t="str">
        <f>VLOOKUP(Tableau1[[#This Row],[Name]],[27]CrowdStrike!$A:$A,1,0)</f>
        <v>CMRUCT24128</v>
      </c>
      <c r="AF40" s="12" t="str">
        <f>VLOOKUP(Tableau1[[#This Row],[Name]],[28]CrowdStrike!$A:$A,1,0)</f>
        <v>CMRUCT24128</v>
      </c>
      <c r="AG40" s="12" t="str">
        <f>VLOOKUP(Tableau1[[#This Row],[Name]],[29]CrowdStrike!$A:$A,1,0)</f>
        <v>CMRUCT24128</v>
      </c>
      <c r="AH40" s="12" t="str">
        <f>VLOOKUP(Tableau1[[#This Row],[Name]],[30]CrowdStrike!$A:$A,1,0)</f>
        <v>CMRUCT24128</v>
      </c>
      <c r="AI40" s="12" t="e">
        <f>VLOOKUP(Tableau1[[#This Row],[Name]],[31]CrowdStrike!$A:$A,1,0)</f>
        <v>#N/A</v>
      </c>
      <c r="AJ40" s="12" t="e">
        <f>VLOOKUP(Tableau1[[#This Row],[Name]],[1]CrowdStrike!$A:$A,1,0)</f>
        <v>#N/A</v>
      </c>
      <c r="AK40" s="12" t="e">
        <f>VLOOKUP(Tableau1[[#This Row],[Name]],[32]CrowdStrike!$A:$A,1,0)</f>
        <v>#N/A</v>
      </c>
      <c r="AL40" s="12" t="e">
        <f>VLOOKUP(Tableau1[[#This Row],[Name]],[33]CrowdStrike!$A:$A,1,0)</f>
        <v>#N/A</v>
      </c>
      <c r="AM40" s="12" t="e">
        <f>VLOOKUP(Tableau1[[#This Row],[Name]],[34]CrowdStrike!$A:$A,1,0)</f>
        <v>#N/A</v>
      </c>
      <c r="AN40" s="12" t="e">
        <f>VLOOKUP(Tableau1[[#This Row],[Name]],[35]CrowdStrike!$A:$A,1,0)</f>
        <v>#N/A</v>
      </c>
      <c r="AO40" s="12" t="e">
        <f>VLOOKUP(Tableau1[[#This Row],[Name]],[36]CrowdStrike!$A:$A,1,0)</f>
        <v>#N/A</v>
      </c>
      <c r="AP40" s="12" t="e">
        <f>VLOOKUP(Tableau1[[#This Row],[Name]],[37]CrowdStrike!$A:$A,1,0)</f>
        <v>#N/A</v>
      </c>
      <c r="AQ40" s="12" t="e">
        <f>VLOOKUP(Tableau1[[#This Row],[Name]],[38]CrowdStrike!$A:$A,1,0)</f>
        <v>#N/A</v>
      </c>
      <c r="AR40" s="12" t="e">
        <f>VLOOKUP(Tableau1[[#This Row],[Name]],[39]CrowdStrike!$A:$A,1,0)</f>
        <v>#N/A</v>
      </c>
    </row>
    <row r="41" spans="1:44" hidden="1" x14ac:dyDescent="0.35">
      <c r="A41" s="13" t="s">
        <v>230</v>
      </c>
      <c r="B41" s="10">
        <f>VLOOKUP(Tableau1[[#This Row],[Name]],'[1]AD wk'!$A:$D,4,0)</f>
        <v>45614.354780092595</v>
      </c>
      <c r="C41" s="12" t="str">
        <f>VLOOKUP(Tableau1[[#This Row],[Name]],[1]GLPI!$A:$G,7,0)</f>
        <v>Blaise EBENE EBENE</v>
      </c>
      <c r="D41" s="11" t="s">
        <v>235</v>
      </c>
      <c r="E41" s="11" t="str">
        <f>VLOOKUP(Tableau1[[#This Row],[Name]],[61]CrowdStrike!$A:$A,1,0)</f>
        <v>CMRUCT21133</v>
      </c>
      <c r="F41" s="11" t="str">
        <f>VLOOKUP(Tableau1[[#This Row],[Name]],[2]CrowdStrike!$A:$A,1,0)</f>
        <v>CMRUCT21133</v>
      </c>
      <c r="G41" s="11" t="str">
        <f>VLOOKUP(Tableau1[[#This Row],[Name]],[3]CrowdStrike!$A:$A,1,0)</f>
        <v>CMRUCT21133</v>
      </c>
      <c r="H41" s="11" t="str">
        <f>VLOOKUP(Tableau1[[#This Row],[Name]],[4]CrowdStrike!$A:$A,1,0)</f>
        <v>CMRUCT21133</v>
      </c>
      <c r="I41" s="11" t="str">
        <f>VLOOKUP(Tableau1[[#This Row],[Name]],[5]CrowdStrike!$A:$A,1,0)</f>
        <v>CMRUCT21133</v>
      </c>
      <c r="J41" s="11" t="str">
        <f>VLOOKUP(Tableau1[[#This Row],[Name]],[6]CrowdStrike!$A:$A,1,0)</f>
        <v>CMRUCT21133</v>
      </c>
      <c r="K41" s="11" t="str">
        <f>VLOOKUP(Tableau1[[#This Row],[Name]],[7]CrowdStrike!$A:$A,1,0)</f>
        <v>CMRUCT21133</v>
      </c>
      <c r="L41" s="11" t="str">
        <f>VLOOKUP(Tableau1[[#This Row],[Name]],[8]CrowdStrike!$A:$A,1,0)</f>
        <v>CMRUCT21133</v>
      </c>
      <c r="M41" s="11" t="str">
        <f>VLOOKUP(Tableau1[[#This Row],[Name]],[9]CrowdStrike!$A:$A,1,0)</f>
        <v>CMRUCT21133</v>
      </c>
      <c r="N41" s="11" t="str">
        <f>VLOOKUP(Tableau1[[#This Row],[Name]],[10]CrowdStrike!$A:$A,1,0)</f>
        <v>CMRUCT21133</v>
      </c>
      <c r="O41" s="11" t="str">
        <f>VLOOKUP(Tableau1[[#This Row],[Name]],[11]CrowdStrike!$A:$A,1,0)</f>
        <v>CMRUCT21133</v>
      </c>
      <c r="P41" s="11" t="e">
        <f>VLOOKUP(Tableau1[[#This Row],[Name]],[12]CrowdStrike!$A:$A,1,0)</f>
        <v>#N/A</v>
      </c>
      <c r="Q41" s="11" t="e">
        <f>VLOOKUP(Tableau1[[#This Row],[Name]],[13]CrowdStrike!$A:$A,1,0)</f>
        <v>#N/A</v>
      </c>
      <c r="R41" s="11" t="e">
        <f>VLOOKUP(Tableau1[[#This Row],[Name]],[14]CrowdStrike!$A:$A,1,0)</f>
        <v>#N/A</v>
      </c>
      <c r="S41" s="11" t="e">
        <f>VLOOKUP(Tableau1[[#This Row],[Name]],[15]CrowdStrike!$A:$A,1,0)</f>
        <v>#N/A</v>
      </c>
      <c r="T41" s="11" t="e">
        <f>VLOOKUP(Tableau1[[#This Row],[Name]],[16]CrowdStrike!$A:$A,1,0)</f>
        <v>#N/A</v>
      </c>
      <c r="U41" s="11" t="e">
        <f>VLOOKUP(Tableau1[[#This Row],[Name]],[17]CrowdStrike!$A:$A,1,0)</f>
        <v>#N/A</v>
      </c>
      <c r="V41" s="11" t="e">
        <f>VLOOKUP(Tableau1[[#This Row],[Name]],[18]CrowdStrike!$A:$A,1,0)</f>
        <v>#N/A</v>
      </c>
      <c r="W41" s="12" t="e">
        <f>VLOOKUP(Tableau1[[#This Row],[Name]],[19]CrowdStrike!$A:$A,1,0)</f>
        <v>#N/A</v>
      </c>
      <c r="X41" s="12" t="e">
        <f>VLOOKUP(Tableau1[[#This Row],[Name]],[20]CrowdStrike!$A:$A,1,0)</f>
        <v>#N/A</v>
      </c>
      <c r="Y41" s="12" t="e">
        <f>VLOOKUP(Tableau1[[#This Row],[Name]],[21]CrowdStrike!$A:$A,1,0)</f>
        <v>#N/A</v>
      </c>
      <c r="Z41" s="12" t="e">
        <f>VLOOKUP(Tableau1[[#This Row],[Name]],[22]CrowdStrike!$A:$A,1,0)</f>
        <v>#N/A</v>
      </c>
      <c r="AA41" s="12" t="e">
        <f>VLOOKUP(Tableau1[[#This Row],[Name]],[23]CrowdStrike!$A:$A,1,0)</f>
        <v>#N/A</v>
      </c>
      <c r="AB41" s="12" t="e">
        <f>VLOOKUP(Tableau1[[#This Row],[Name]],[24]CrowdStrike!$A:$A,1,0)</f>
        <v>#N/A</v>
      </c>
      <c r="AC41" s="12" t="e">
        <f>VLOOKUP(Tableau1[[#This Row],[Name]],[25]CrowdStrike!$A:$A,1,0)</f>
        <v>#N/A</v>
      </c>
      <c r="AD41" s="12" t="e">
        <f>VLOOKUP(Tableau1[[#This Row],[Name]],[26]CrowdStrike!$A:$A,1,0)</f>
        <v>#N/A</v>
      </c>
      <c r="AE41" s="12" t="e">
        <f>VLOOKUP(Tableau1[[#This Row],[Name]],[27]CrowdStrike!$A:$A,1,0)</f>
        <v>#N/A</v>
      </c>
      <c r="AF41" s="12" t="e">
        <f>VLOOKUP(Tableau1[[#This Row],[Name]],[28]CrowdStrike!$A:$A,1,0)</f>
        <v>#N/A</v>
      </c>
      <c r="AG41" s="12" t="e">
        <f>VLOOKUP(Tableau1[[#This Row],[Name]],[29]CrowdStrike!$A:$A,1,0)</f>
        <v>#N/A</v>
      </c>
      <c r="AH41" s="12" t="e">
        <f>VLOOKUP(Tableau1[[#This Row],[Name]],[30]CrowdStrike!$A:$A,1,0)</f>
        <v>#N/A</v>
      </c>
      <c r="AI41" s="12" t="e">
        <f>VLOOKUP(Tableau1[[#This Row],[Name]],[31]CrowdStrike!$A:$A,1,0)</f>
        <v>#N/A</v>
      </c>
      <c r="AJ41" s="12" t="e">
        <f>VLOOKUP(Tableau1[[#This Row],[Name]],[1]CrowdStrike!$A:$A,1,0)</f>
        <v>#N/A</v>
      </c>
      <c r="AK41" s="12" t="e">
        <f>VLOOKUP(Tableau1[[#This Row],[Name]],[32]CrowdStrike!$A:$A,1,0)</f>
        <v>#N/A</v>
      </c>
      <c r="AL41" s="12" t="e">
        <f>VLOOKUP(Tableau1[[#This Row],[Name]],[33]CrowdStrike!$A:$A,1,0)</f>
        <v>#N/A</v>
      </c>
      <c r="AM41" s="12" t="e">
        <f>VLOOKUP(Tableau1[[#This Row],[Name]],[34]CrowdStrike!$A:$A,1,0)</f>
        <v>#N/A</v>
      </c>
      <c r="AN41" s="12" t="e">
        <f>VLOOKUP(Tableau1[[#This Row],[Name]],[35]CrowdStrike!$A:$A,1,0)</f>
        <v>#N/A</v>
      </c>
      <c r="AO41" s="12" t="e">
        <f>VLOOKUP(Tableau1[[#This Row],[Name]],[36]CrowdStrike!$A:$A,1,0)</f>
        <v>#N/A</v>
      </c>
      <c r="AP41" s="12" t="e">
        <f>VLOOKUP(Tableau1[[#This Row],[Name]],[37]CrowdStrike!$A:$A,1,0)</f>
        <v>#N/A</v>
      </c>
      <c r="AQ41" s="12" t="e">
        <f>VLOOKUP(Tableau1[[#This Row],[Name]],[38]CrowdStrike!$A:$A,1,0)</f>
        <v>#N/A</v>
      </c>
      <c r="AR41" s="12" t="e">
        <f>VLOOKUP(Tableau1[[#This Row],[Name]],[39]CrowdStrike!$A:$A,1,0)</f>
        <v>#N/A</v>
      </c>
    </row>
    <row r="42" spans="1:44" hidden="1" x14ac:dyDescent="0.35">
      <c r="A42" s="13" t="s">
        <v>236</v>
      </c>
      <c r="B42" s="10">
        <f>VLOOKUP(Tableau1[[#This Row],[Name]],'[1]AD wk'!$A:$D,4,0)</f>
        <v>45612.158078703702</v>
      </c>
      <c r="C42" s="12" t="str">
        <f>VLOOKUP(Tableau1[[#This Row],[Name]],[1]GLPI!$A:$G,7,0)</f>
        <v>Jean-michel NGANSOP NJAMPOU</v>
      </c>
      <c r="D42" s="11" t="s">
        <v>235</v>
      </c>
      <c r="E42" s="11" t="e">
        <f>VLOOKUP(Tableau1[[#This Row],[Name]],[61]CrowdStrike!$A:$A,1,0)</f>
        <v>#N/A</v>
      </c>
      <c r="F42" s="11" t="e">
        <f>VLOOKUP(Tableau1[[#This Row],[Name]],[2]CrowdStrike!$A:$A,1,0)</f>
        <v>#N/A</v>
      </c>
      <c r="G42" s="11" t="e">
        <f>VLOOKUP(Tableau1[[#This Row],[Name]],[3]CrowdStrike!$A:$A,1,0)</f>
        <v>#N/A</v>
      </c>
      <c r="H42" s="11" t="e">
        <f>VLOOKUP(Tableau1[[#This Row],[Name]],[4]CrowdStrike!$A:$A,1,0)</f>
        <v>#N/A</v>
      </c>
      <c r="I42" s="11" t="e">
        <f>VLOOKUP(Tableau1[[#This Row],[Name]],[5]CrowdStrike!$A:$A,1,0)</f>
        <v>#N/A</v>
      </c>
      <c r="J42" s="11" t="e">
        <f>VLOOKUP(Tableau1[[#This Row],[Name]],[6]CrowdStrike!$A:$A,1,0)</f>
        <v>#N/A</v>
      </c>
      <c r="K42" s="11" t="e">
        <f>VLOOKUP(Tableau1[[#This Row],[Name]],[7]CrowdStrike!$A:$A,1,0)</f>
        <v>#N/A</v>
      </c>
      <c r="L42" s="11" t="e">
        <f>VLOOKUP(Tableau1[[#This Row],[Name]],[8]CrowdStrike!$A:$A,1,0)</f>
        <v>#N/A</v>
      </c>
      <c r="M42" s="11" t="e">
        <f>VLOOKUP(Tableau1[[#This Row],[Name]],[9]CrowdStrike!$A:$A,1,0)</f>
        <v>#N/A</v>
      </c>
      <c r="N42" s="11" t="e">
        <f>VLOOKUP(Tableau1[[#This Row],[Name]],[10]CrowdStrike!$A:$A,1,0)</f>
        <v>#N/A</v>
      </c>
      <c r="O42" s="11" t="e">
        <f>VLOOKUP(Tableau1[[#This Row],[Name]],[11]CrowdStrike!$A:$A,1,0)</f>
        <v>#N/A</v>
      </c>
      <c r="P42" s="11" t="e">
        <f>VLOOKUP(Tableau1[[#This Row],[Name]],[12]CrowdStrike!$A:$A,1,0)</f>
        <v>#N/A</v>
      </c>
      <c r="Q42" s="11" t="e">
        <f>VLOOKUP(Tableau1[[#This Row],[Name]],[13]CrowdStrike!$A:$A,1,0)</f>
        <v>#N/A</v>
      </c>
      <c r="R42" s="11" t="e">
        <f>VLOOKUP(Tableau1[[#This Row],[Name]],[14]CrowdStrike!$A:$A,1,0)</f>
        <v>#N/A</v>
      </c>
      <c r="S42" s="11" t="e">
        <f>VLOOKUP(Tableau1[[#This Row],[Name]],[15]CrowdStrike!$A:$A,1,0)</f>
        <v>#N/A</v>
      </c>
      <c r="T42" s="11" t="e">
        <f>VLOOKUP(Tableau1[[#This Row],[Name]],[16]CrowdStrike!$A:$A,1,0)</f>
        <v>#N/A</v>
      </c>
      <c r="U42" s="11" t="e">
        <f>VLOOKUP(Tableau1[[#This Row],[Name]],[17]CrowdStrike!$A:$A,1,0)</f>
        <v>#N/A</v>
      </c>
      <c r="V42" s="11" t="e">
        <f>VLOOKUP(Tableau1[[#This Row],[Name]],[18]CrowdStrike!$A:$A,1,0)</f>
        <v>#N/A</v>
      </c>
      <c r="W42" s="12" t="e">
        <f>VLOOKUP(Tableau1[[#This Row],[Name]],[19]CrowdStrike!$A:$A,1,0)</f>
        <v>#N/A</v>
      </c>
      <c r="X42" s="12" t="e">
        <f>VLOOKUP(Tableau1[[#This Row],[Name]],[20]CrowdStrike!$A:$A,1,0)</f>
        <v>#N/A</v>
      </c>
      <c r="Y42" s="12" t="e">
        <f>VLOOKUP(Tableau1[[#This Row],[Name]],[21]CrowdStrike!$A:$A,1,0)</f>
        <v>#N/A</v>
      </c>
      <c r="Z42" s="12" t="e">
        <f>VLOOKUP(Tableau1[[#This Row],[Name]],[22]CrowdStrike!$A:$A,1,0)</f>
        <v>#N/A</v>
      </c>
      <c r="AA42" s="12" t="e">
        <f>VLOOKUP(Tableau1[[#This Row],[Name]],[23]CrowdStrike!$A:$A,1,0)</f>
        <v>#N/A</v>
      </c>
      <c r="AB42" s="12" t="e">
        <f>VLOOKUP(Tableau1[[#This Row],[Name]],[24]CrowdStrike!$A:$A,1,0)</f>
        <v>#N/A</v>
      </c>
      <c r="AC42" s="12" t="e">
        <f>VLOOKUP(Tableau1[[#This Row],[Name]],[25]CrowdStrike!$A:$A,1,0)</f>
        <v>#N/A</v>
      </c>
      <c r="AD42" s="12" t="e">
        <f>VLOOKUP(Tableau1[[#This Row],[Name]],[26]CrowdStrike!$A:$A,1,0)</f>
        <v>#N/A</v>
      </c>
      <c r="AE42" s="12" t="e">
        <f>VLOOKUP(Tableau1[[#This Row],[Name]],[27]CrowdStrike!$A:$A,1,0)</f>
        <v>#N/A</v>
      </c>
      <c r="AF42" s="12" t="e">
        <f>VLOOKUP(Tableau1[[#This Row],[Name]],[28]CrowdStrike!$A:$A,1,0)</f>
        <v>#N/A</v>
      </c>
      <c r="AG42" s="12" t="e">
        <f>VLOOKUP(Tableau1[[#This Row],[Name]],[29]CrowdStrike!$A:$A,1,0)</f>
        <v>#N/A</v>
      </c>
      <c r="AH42" s="12" t="e">
        <f>VLOOKUP(Tableau1[[#This Row],[Name]],[30]CrowdStrike!$A:$A,1,0)</f>
        <v>#N/A</v>
      </c>
      <c r="AI42" s="12" t="e">
        <f>VLOOKUP(Tableau1[[#This Row],[Name]],[31]CrowdStrike!$A:$A,1,0)</f>
        <v>#N/A</v>
      </c>
      <c r="AJ42" s="12" t="e">
        <f>VLOOKUP(Tableau1[[#This Row],[Name]],[1]CrowdStrike!$A:$A,1,0)</f>
        <v>#N/A</v>
      </c>
      <c r="AK42" s="12" t="e">
        <f>VLOOKUP(Tableau1[[#This Row],[Name]],[32]CrowdStrike!$A:$A,1,0)</f>
        <v>#N/A</v>
      </c>
      <c r="AL42" s="12" t="e">
        <f>VLOOKUP(Tableau1[[#This Row],[Name]],[33]CrowdStrike!$A:$A,1,0)</f>
        <v>#N/A</v>
      </c>
      <c r="AM42" s="12" t="e">
        <f>VLOOKUP(Tableau1[[#This Row],[Name]],[34]CrowdStrike!$A:$A,1,0)</f>
        <v>#N/A</v>
      </c>
      <c r="AN42" s="12" t="e">
        <f>VLOOKUP(Tableau1[[#This Row],[Name]],[35]CrowdStrike!$A:$A,1,0)</f>
        <v>#N/A</v>
      </c>
      <c r="AO42" s="12" t="e">
        <f>VLOOKUP(Tableau1[[#This Row],[Name]],[36]CrowdStrike!$A:$A,1,0)</f>
        <v>#N/A</v>
      </c>
      <c r="AP42" s="12" t="e">
        <f>VLOOKUP(Tableau1[[#This Row],[Name]],[37]CrowdStrike!$A:$A,1,0)</f>
        <v>#N/A</v>
      </c>
      <c r="AQ42" s="12" t="e">
        <f>VLOOKUP(Tableau1[[#This Row],[Name]],[38]CrowdStrike!$A:$A,1,0)</f>
        <v>#N/A</v>
      </c>
      <c r="AR42" s="12" t="str">
        <f>VLOOKUP(Tableau1[[#This Row],[Name]],[39]CrowdStrike!$A:$A,1,0)</f>
        <v>CMRUCT22132</v>
      </c>
    </row>
    <row r="43" spans="1:44" hidden="1" x14ac:dyDescent="0.35">
      <c r="A43" s="13" t="s">
        <v>238</v>
      </c>
      <c r="B43" s="10">
        <f>VLOOKUP(Tableau1[[#This Row],[Name]],'[1]AD wk'!$A:$D,4,0)</f>
        <v>45621.335405092592</v>
      </c>
      <c r="C43" s="12" t="str">
        <f>VLOOKUP(Tableau1[[#This Row],[Name]],[1]GLPI!$A:$G,7,0)</f>
        <v>Salle de formation DJINO Digital Learning 1</v>
      </c>
      <c r="D43" s="11" t="s">
        <v>235</v>
      </c>
      <c r="E43" s="11" t="str">
        <f>VLOOKUP(Tableau1[[#This Row],[Name]],[61]CrowdStrike!$A:$A,1,0)</f>
        <v>CMRUCT24136</v>
      </c>
      <c r="F43" s="11" t="str">
        <f>VLOOKUP(Tableau1[[#This Row],[Name]],[2]CrowdStrike!$A:$A,1,0)</f>
        <v>CMRUCT24136</v>
      </c>
      <c r="G43" s="11" t="str">
        <f>VLOOKUP(Tableau1[[#This Row],[Name]],[3]CrowdStrike!$A:$A,1,0)</f>
        <v>CMRUCT24136</v>
      </c>
      <c r="H43" s="11" t="str">
        <f>VLOOKUP(Tableau1[[#This Row],[Name]],[4]CrowdStrike!$A:$A,1,0)</f>
        <v>CMRUCT24136</v>
      </c>
      <c r="I43" s="11" t="str">
        <f>VLOOKUP(Tableau1[[#This Row],[Name]],[5]CrowdStrike!$A:$A,1,0)</f>
        <v>CMRUCT24136</v>
      </c>
      <c r="J43" s="11" t="str">
        <f>VLOOKUP(Tableau1[[#This Row],[Name]],[6]CrowdStrike!$A:$A,1,0)</f>
        <v>CMRUCT24136</v>
      </c>
      <c r="K43" s="11" t="str">
        <f>VLOOKUP(Tableau1[[#This Row],[Name]],[7]CrowdStrike!$A:$A,1,0)</f>
        <v>CMRUCT24136</v>
      </c>
      <c r="L43" s="11" t="str">
        <f>VLOOKUP(Tableau1[[#This Row],[Name]],[8]CrowdStrike!$A:$A,1,0)</f>
        <v>CMRUCT24136</v>
      </c>
      <c r="M43" s="11" t="str">
        <f>VLOOKUP(Tableau1[[#This Row],[Name]],[9]CrowdStrike!$A:$A,1,0)</f>
        <v>CMRUCT24136</v>
      </c>
      <c r="N43" s="11" t="str">
        <f>VLOOKUP(Tableau1[[#This Row],[Name]],[10]CrowdStrike!$A:$A,1,0)</f>
        <v>CMRUCT24136</v>
      </c>
      <c r="O43" s="11" t="str">
        <f>VLOOKUP(Tableau1[[#This Row],[Name]],[11]CrowdStrike!$A:$A,1,0)</f>
        <v>CMRUCT24136</v>
      </c>
      <c r="P43" s="11" t="str">
        <f>VLOOKUP(Tableau1[[#This Row],[Name]],[12]CrowdStrike!$A:$A,1,0)</f>
        <v>CMRUCT24136</v>
      </c>
      <c r="Q43" s="11" t="str">
        <f>VLOOKUP(Tableau1[[#This Row],[Name]],[13]CrowdStrike!$A:$A,1,0)</f>
        <v>CMRUCT24136</v>
      </c>
      <c r="R43" s="11" t="str">
        <f>VLOOKUP(Tableau1[[#This Row],[Name]],[14]CrowdStrike!$A:$A,1,0)</f>
        <v>CMRUCT24136</v>
      </c>
      <c r="S43" s="11" t="str">
        <f>VLOOKUP(Tableau1[[#This Row],[Name]],[15]CrowdStrike!$A:$A,1,0)</f>
        <v>CMRUCT24136</v>
      </c>
      <c r="T43" s="11" t="str">
        <f>VLOOKUP(Tableau1[[#This Row],[Name]],[16]CrowdStrike!$A:$A,1,0)</f>
        <v>CMRUCT24136</v>
      </c>
      <c r="U43" s="11" t="str">
        <f>VLOOKUP(Tableau1[[#This Row],[Name]],[17]CrowdStrike!$A:$A,1,0)</f>
        <v>CMRUCT24136</v>
      </c>
      <c r="V43" s="11" t="e">
        <f>VLOOKUP(Tableau1[[#This Row],[Name]],[18]CrowdStrike!$A:$A,1,0)</f>
        <v>#N/A</v>
      </c>
      <c r="W43" s="12" t="e">
        <f>VLOOKUP(Tableau1[[#This Row],[Name]],[19]CrowdStrike!$A:$A,1,0)</f>
        <v>#N/A</v>
      </c>
      <c r="X43" s="12" t="e">
        <f>VLOOKUP(Tableau1[[#This Row],[Name]],[20]CrowdStrike!$A:$A,1,0)</f>
        <v>#N/A</v>
      </c>
      <c r="Y43" s="12" t="e">
        <f>VLOOKUP(Tableau1[[#This Row],[Name]],[21]CrowdStrike!$A:$A,1,0)</f>
        <v>#N/A</v>
      </c>
      <c r="Z43" s="12" t="e">
        <f>VLOOKUP(Tableau1[[#This Row],[Name]],[22]CrowdStrike!$A:$A,1,0)</f>
        <v>#N/A</v>
      </c>
      <c r="AA43" s="12" t="e">
        <f>VLOOKUP(Tableau1[[#This Row],[Name]],[23]CrowdStrike!$A:$A,1,0)</f>
        <v>#N/A</v>
      </c>
      <c r="AB43" s="12" t="e">
        <f>VLOOKUP(Tableau1[[#This Row],[Name]],[24]CrowdStrike!$A:$A,1,0)</f>
        <v>#N/A</v>
      </c>
      <c r="AC43" s="12" t="e">
        <f>VLOOKUP(Tableau1[[#This Row],[Name]],[25]CrowdStrike!$A:$A,1,0)</f>
        <v>#N/A</v>
      </c>
      <c r="AD43" s="12" t="e">
        <f>VLOOKUP(Tableau1[[#This Row],[Name]],[26]CrowdStrike!$A:$A,1,0)</f>
        <v>#N/A</v>
      </c>
      <c r="AE43" s="12" t="e">
        <f>VLOOKUP(Tableau1[[#This Row],[Name]],[27]CrowdStrike!$A:$A,1,0)</f>
        <v>#N/A</v>
      </c>
      <c r="AF43" s="12" t="e">
        <f>VLOOKUP(Tableau1[[#This Row],[Name]],[28]CrowdStrike!$A:$A,1,0)</f>
        <v>#N/A</v>
      </c>
      <c r="AG43" s="12" t="e">
        <f>VLOOKUP(Tableau1[[#This Row],[Name]],[29]CrowdStrike!$A:$A,1,0)</f>
        <v>#N/A</v>
      </c>
      <c r="AH43" s="12" t="e">
        <f>VLOOKUP(Tableau1[[#This Row],[Name]],[30]CrowdStrike!$A:$A,1,0)</f>
        <v>#N/A</v>
      </c>
      <c r="AI43" s="12" t="e">
        <f>VLOOKUP(Tableau1[[#This Row],[Name]],[31]CrowdStrike!$A:$A,1,0)</f>
        <v>#N/A</v>
      </c>
      <c r="AJ43" s="12" t="e">
        <f>VLOOKUP(Tableau1[[#This Row],[Name]],[1]CrowdStrike!$A:$A,1,0)</f>
        <v>#N/A</v>
      </c>
      <c r="AK43" s="12" t="e">
        <f>VLOOKUP(Tableau1[[#This Row],[Name]],[32]CrowdStrike!$A:$A,1,0)</f>
        <v>#N/A</v>
      </c>
      <c r="AL43" s="12" t="e">
        <f>VLOOKUP(Tableau1[[#This Row],[Name]],[33]CrowdStrike!$A:$A,1,0)</f>
        <v>#N/A</v>
      </c>
      <c r="AM43" s="12" t="e">
        <f>VLOOKUP(Tableau1[[#This Row],[Name]],[34]CrowdStrike!$A:$A,1,0)</f>
        <v>#N/A</v>
      </c>
      <c r="AN43" s="12" t="e">
        <f>VLOOKUP(Tableau1[[#This Row],[Name]],[35]CrowdStrike!$A:$A,1,0)</f>
        <v>#N/A</v>
      </c>
      <c r="AO43" s="12" t="e">
        <f>VLOOKUP(Tableau1[[#This Row],[Name]],[36]CrowdStrike!$A:$A,1,0)</f>
        <v>#N/A</v>
      </c>
      <c r="AP43" s="12" t="e">
        <f>VLOOKUP(Tableau1[[#This Row],[Name]],[37]CrowdStrike!$A:$A,1,0)</f>
        <v>#N/A</v>
      </c>
      <c r="AQ43" s="12" t="e">
        <f>VLOOKUP(Tableau1[[#This Row],[Name]],[38]CrowdStrike!$A:$A,1,0)</f>
        <v>#N/A</v>
      </c>
      <c r="AR43" s="12" t="str">
        <f>VLOOKUP(Tableau1[[#This Row],[Name]],[39]CrowdStrike!$A:$A,1,0)</f>
        <v>CMRUCT24136</v>
      </c>
    </row>
    <row r="44" spans="1:44" hidden="1" x14ac:dyDescent="0.35">
      <c r="A44" s="13" t="s">
        <v>239</v>
      </c>
      <c r="B44" s="10">
        <f>VLOOKUP(Tableau1[[#This Row],[Name]],'[1]AD wk'!$A:$D,4,0)</f>
        <v>45684.474641203706</v>
      </c>
      <c r="C44" s="12" t="str">
        <f>VLOOKUP(Tableau1[[#This Row],[Name]],[1]GLPI!$A:$G,7,0)</f>
        <v>Salle de formation DJINO Digital Learning 1</v>
      </c>
      <c r="D44" s="11" t="s">
        <v>235</v>
      </c>
      <c r="E44" s="11" t="str">
        <f>VLOOKUP(Tableau1[[#This Row],[Name]],[61]CrowdStrike!$A:$A,1,0)</f>
        <v>CMRUCT24130</v>
      </c>
      <c r="F44" s="11" t="str">
        <f>VLOOKUP(Tableau1[[#This Row],[Name]],[2]CrowdStrike!$A:$A,1,0)</f>
        <v>CMRUCT24130</v>
      </c>
      <c r="G44" s="11" t="str">
        <f>VLOOKUP(Tableau1[[#This Row],[Name]],[3]CrowdStrike!$A:$A,1,0)</f>
        <v>CMRUCT24130</v>
      </c>
      <c r="H44" s="11" t="str">
        <f>VLOOKUP(Tableau1[[#This Row],[Name]],[4]CrowdStrike!$A:$A,1,0)</f>
        <v>CMRUCT24130</v>
      </c>
      <c r="I44" s="11" t="str">
        <f>VLOOKUP(Tableau1[[#This Row],[Name]],[5]CrowdStrike!$A:$A,1,0)</f>
        <v>CMRUCT24130</v>
      </c>
      <c r="J44" s="11" t="str">
        <f>VLOOKUP(Tableau1[[#This Row],[Name]],[6]CrowdStrike!$A:$A,1,0)</f>
        <v>CMRUCT24130</v>
      </c>
      <c r="K44" s="11" t="str">
        <f>VLOOKUP(Tableau1[[#This Row],[Name]],[7]CrowdStrike!$A:$A,1,0)</f>
        <v>CMRUCT24130</v>
      </c>
      <c r="L44" s="11" t="str">
        <f>VLOOKUP(Tableau1[[#This Row],[Name]],[8]CrowdStrike!$A:$A,1,0)</f>
        <v>CMRUCT24130</v>
      </c>
      <c r="M44" s="11" t="str">
        <f>VLOOKUP(Tableau1[[#This Row],[Name]],[9]CrowdStrike!$A:$A,1,0)</f>
        <v>CMRUCT24130</v>
      </c>
      <c r="N44" s="11" t="str">
        <f>VLOOKUP(Tableau1[[#This Row],[Name]],[10]CrowdStrike!$A:$A,1,0)</f>
        <v>CMRUCT24130</v>
      </c>
      <c r="O44" s="11" t="str">
        <f>VLOOKUP(Tableau1[[#This Row],[Name]],[11]CrowdStrike!$A:$A,1,0)</f>
        <v>CMRUCT24130</v>
      </c>
      <c r="P44" s="11" t="str">
        <f>VLOOKUP(Tableau1[[#This Row],[Name]],[12]CrowdStrike!$A:$A,1,0)</f>
        <v>CMRUCT24130</v>
      </c>
      <c r="Q44" s="11" t="str">
        <f>VLOOKUP(Tableau1[[#This Row],[Name]],[13]CrowdStrike!$A:$A,1,0)</f>
        <v>CMRUCT24130</v>
      </c>
      <c r="R44" s="11" t="str">
        <f>VLOOKUP(Tableau1[[#This Row],[Name]],[14]CrowdStrike!$A:$A,1,0)</f>
        <v>CMRUCT24130</v>
      </c>
      <c r="S44" s="11" t="str">
        <f>VLOOKUP(Tableau1[[#This Row],[Name]],[15]CrowdStrike!$A:$A,1,0)</f>
        <v>CMRUCT24130</v>
      </c>
      <c r="T44" s="11" t="str">
        <f>VLOOKUP(Tableau1[[#This Row],[Name]],[16]CrowdStrike!$A:$A,1,0)</f>
        <v>CMRUCT24130</v>
      </c>
      <c r="U44" s="11" t="str">
        <f>VLOOKUP(Tableau1[[#This Row],[Name]],[17]CrowdStrike!$A:$A,1,0)</f>
        <v>CMRUCT24130</v>
      </c>
      <c r="V44" s="11" t="e">
        <f>VLOOKUP(Tableau1[[#This Row],[Name]],[18]CrowdStrike!$A:$A,1,0)</f>
        <v>#N/A</v>
      </c>
      <c r="W44" s="12" t="e">
        <f>VLOOKUP(Tableau1[[#This Row],[Name]],[19]CrowdStrike!$A:$A,1,0)</f>
        <v>#N/A</v>
      </c>
      <c r="X44" s="12" t="e">
        <f>VLOOKUP(Tableau1[[#This Row],[Name]],[20]CrowdStrike!$A:$A,1,0)</f>
        <v>#N/A</v>
      </c>
      <c r="Y44" s="12" t="e">
        <f>VLOOKUP(Tableau1[[#This Row],[Name]],[21]CrowdStrike!$A:$A,1,0)</f>
        <v>#N/A</v>
      </c>
      <c r="Z44" s="12" t="e">
        <f>VLOOKUP(Tableau1[[#This Row],[Name]],[22]CrowdStrike!$A:$A,1,0)</f>
        <v>#N/A</v>
      </c>
      <c r="AA44" s="12" t="e">
        <f>VLOOKUP(Tableau1[[#This Row],[Name]],[23]CrowdStrike!$A:$A,1,0)</f>
        <v>#N/A</v>
      </c>
      <c r="AB44" s="12" t="e">
        <f>VLOOKUP(Tableau1[[#This Row],[Name]],[24]CrowdStrike!$A:$A,1,0)</f>
        <v>#N/A</v>
      </c>
      <c r="AC44" s="12" t="e">
        <f>VLOOKUP(Tableau1[[#This Row],[Name]],[25]CrowdStrike!$A:$A,1,0)</f>
        <v>#N/A</v>
      </c>
      <c r="AD44" s="12" t="e">
        <f>VLOOKUP(Tableau1[[#This Row],[Name]],[26]CrowdStrike!$A:$A,1,0)</f>
        <v>#N/A</v>
      </c>
      <c r="AE44" s="12" t="e">
        <f>VLOOKUP(Tableau1[[#This Row],[Name]],[27]CrowdStrike!$A:$A,1,0)</f>
        <v>#N/A</v>
      </c>
      <c r="AF44" s="12" t="e">
        <f>VLOOKUP(Tableau1[[#This Row],[Name]],[28]CrowdStrike!$A:$A,1,0)</f>
        <v>#N/A</v>
      </c>
      <c r="AG44" s="12" t="e">
        <f>VLOOKUP(Tableau1[[#This Row],[Name]],[29]CrowdStrike!$A:$A,1,0)</f>
        <v>#N/A</v>
      </c>
      <c r="AH44" s="12" t="e">
        <f>VLOOKUP(Tableau1[[#This Row],[Name]],[30]CrowdStrike!$A:$A,1,0)</f>
        <v>#N/A</v>
      </c>
      <c r="AI44" s="12" t="e">
        <f>VLOOKUP(Tableau1[[#This Row],[Name]],[31]CrowdStrike!$A:$A,1,0)</f>
        <v>#N/A</v>
      </c>
      <c r="AJ44" s="12" t="e">
        <f>VLOOKUP(Tableau1[[#This Row],[Name]],[1]CrowdStrike!$A:$A,1,0)</f>
        <v>#N/A</v>
      </c>
      <c r="AK44" s="12" t="e">
        <f>VLOOKUP(Tableau1[[#This Row],[Name]],[32]CrowdStrike!$A:$A,1,0)</f>
        <v>#N/A</v>
      </c>
      <c r="AL44" s="12" t="e">
        <f>VLOOKUP(Tableau1[[#This Row],[Name]],[33]CrowdStrike!$A:$A,1,0)</f>
        <v>#N/A</v>
      </c>
      <c r="AM44" s="12" t="e">
        <f>VLOOKUP(Tableau1[[#This Row],[Name]],[34]CrowdStrike!$A:$A,1,0)</f>
        <v>#N/A</v>
      </c>
      <c r="AN44" s="12" t="e">
        <f>VLOOKUP(Tableau1[[#This Row],[Name]],[35]CrowdStrike!$A:$A,1,0)</f>
        <v>#N/A</v>
      </c>
      <c r="AO44" s="12" t="e">
        <f>VLOOKUP(Tableau1[[#This Row],[Name]],[36]CrowdStrike!$A:$A,1,0)</f>
        <v>#N/A</v>
      </c>
      <c r="AP44" s="12" t="e">
        <f>VLOOKUP(Tableau1[[#This Row],[Name]],[37]CrowdStrike!$A:$A,1,0)</f>
        <v>#N/A</v>
      </c>
      <c r="AQ44" s="12" t="e">
        <f>VLOOKUP(Tableau1[[#This Row],[Name]],[38]CrowdStrike!$A:$A,1,0)</f>
        <v>#N/A</v>
      </c>
      <c r="AR44" s="12" t="str">
        <f>VLOOKUP(Tableau1[[#This Row],[Name]],[39]CrowdStrike!$A:$A,1,0)</f>
        <v>CMRUCT24130</v>
      </c>
    </row>
    <row r="45" spans="1:44" hidden="1" x14ac:dyDescent="0.35">
      <c r="A45" s="13" t="s">
        <v>103</v>
      </c>
      <c r="B45" s="10">
        <f>VLOOKUP(Tableau1[[#This Row],[Name]],'[1]AD wk'!$A:$D,4,0)</f>
        <v>45710.359502314815</v>
      </c>
      <c r="C45" s="12" t="str">
        <f>VLOOKUP(Tableau1[[#This Row],[Name]],[1]GLPI!$A:$G,7,0)</f>
        <v>02 Usine Garoua SALLE DE FORMATION</v>
      </c>
      <c r="D45" s="11" t="s">
        <v>73</v>
      </c>
      <c r="E45" s="11" t="str">
        <f>VLOOKUP(Tableau1[[#This Row],[Name]],[61]CrowdStrike!$A:$A,1,0)</f>
        <v>CMRUCT20016</v>
      </c>
      <c r="F45" s="11" t="str">
        <f>VLOOKUP(Tableau1[[#This Row],[Name]],[2]CrowdStrike!$A:$A,1,0)</f>
        <v>CMRUCT20016</v>
      </c>
      <c r="G45" s="11" t="str">
        <f>VLOOKUP(Tableau1[[#This Row],[Name]],[3]CrowdStrike!$A:$A,1,0)</f>
        <v>CMRUCT20016</v>
      </c>
      <c r="H45" s="11" t="str">
        <f>VLOOKUP(Tableau1[[#This Row],[Name]],[4]CrowdStrike!$A:$A,1,0)</f>
        <v>CMRUCT20016</v>
      </c>
      <c r="I45" s="11" t="str">
        <f>VLOOKUP(Tableau1[[#This Row],[Name]],[5]CrowdStrike!$A:$A,1,0)</f>
        <v>CMRUCT20016</v>
      </c>
      <c r="J45" s="11" t="str">
        <f>VLOOKUP(Tableau1[[#This Row],[Name]],[6]CrowdStrike!$A:$A,1,0)</f>
        <v>CMRUCT20016</v>
      </c>
      <c r="K45" s="11" t="str">
        <f>VLOOKUP(Tableau1[[#This Row],[Name]],[7]CrowdStrike!$A:$A,1,0)</f>
        <v>CMRUCT20016</v>
      </c>
      <c r="L45" s="11" t="str">
        <f>VLOOKUP(Tableau1[[#This Row],[Name]],[8]CrowdStrike!$A:$A,1,0)</f>
        <v>CMRUCT20016</v>
      </c>
      <c r="M45" s="11" t="str">
        <f>VLOOKUP(Tableau1[[#This Row],[Name]],[9]CrowdStrike!$A:$A,1,0)</f>
        <v>CMRUCT20016</v>
      </c>
      <c r="N45" s="11" t="str">
        <f>VLOOKUP(Tableau1[[#This Row],[Name]],[10]CrowdStrike!$A:$A,1,0)</f>
        <v>CMRUCT20016</v>
      </c>
      <c r="O45" s="11" t="str">
        <f>VLOOKUP(Tableau1[[#This Row],[Name]],[11]CrowdStrike!$A:$A,1,0)</f>
        <v>CMRUCT20016</v>
      </c>
      <c r="P45" s="11" t="str">
        <f>VLOOKUP(Tableau1[[#This Row],[Name]],[12]CrowdStrike!$A:$A,1,0)</f>
        <v>CMRUCT20016</v>
      </c>
      <c r="Q45" s="11" t="str">
        <f>VLOOKUP(Tableau1[[#This Row],[Name]],[13]CrowdStrike!$A:$A,1,0)</f>
        <v>CMRUCT20016</v>
      </c>
      <c r="R45" s="11" t="str">
        <f>VLOOKUP(Tableau1[[#This Row],[Name]],[14]CrowdStrike!$A:$A,1,0)</f>
        <v>CMRUCT20016</v>
      </c>
      <c r="S45" s="11" t="str">
        <f>VLOOKUP(Tableau1[[#This Row],[Name]],[15]CrowdStrike!$A:$A,1,0)</f>
        <v>CMRUCT20016</v>
      </c>
      <c r="T45" s="11" t="str">
        <f>VLOOKUP(Tableau1[[#This Row],[Name]],[16]CrowdStrike!$A:$A,1,0)</f>
        <v>CMRUCT20016</v>
      </c>
      <c r="U45" s="11" t="str">
        <f>VLOOKUP(Tableau1[[#This Row],[Name]],[17]CrowdStrike!$A:$A,1,0)</f>
        <v>CMRUCT20016</v>
      </c>
      <c r="V45" s="11" t="str">
        <f>VLOOKUP(Tableau1[[#This Row],[Name]],[18]CrowdStrike!$A:$A,1,0)</f>
        <v>CMRUCT20016</v>
      </c>
      <c r="W45" s="12" t="str">
        <f>VLOOKUP(Tableau1[[#This Row],[Name]],[19]CrowdStrike!$A:$A,1,0)</f>
        <v>CMRUCT20016</v>
      </c>
      <c r="X45" s="12" t="str">
        <f>VLOOKUP(Tableau1[[#This Row],[Name]],[20]CrowdStrike!$A:$A,1,0)</f>
        <v>CMRUCT20016</v>
      </c>
      <c r="Y45" s="12" t="str">
        <f>VLOOKUP(Tableau1[[#This Row],[Name]],[21]CrowdStrike!$A:$A,1,0)</f>
        <v>CMRUCT20016</v>
      </c>
      <c r="Z45" s="12" t="str">
        <f>VLOOKUP(Tableau1[[#This Row],[Name]],[22]CrowdStrike!$A:$A,1,0)</f>
        <v>CMRUCT20016</v>
      </c>
      <c r="AA45" s="12" t="e">
        <f>VLOOKUP(Tableau1[[#This Row],[Name]],[23]CrowdStrike!$A:$A,1,0)</f>
        <v>#N/A</v>
      </c>
      <c r="AB45" s="12" t="str">
        <f>VLOOKUP(Tableau1[[#This Row],[Name]],[24]CrowdStrike!$A:$A,1,0)</f>
        <v>CMRUCT20016</v>
      </c>
      <c r="AC45" s="12" t="str">
        <f>VLOOKUP(Tableau1[[#This Row],[Name]],[25]CrowdStrike!$A:$A,1,0)</f>
        <v>CMRUCT20016</v>
      </c>
      <c r="AD45" s="12" t="str">
        <f>VLOOKUP(Tableau1[[#This Row],[Name]],[26]CrowdStrike!$A:$A,1,0)</f>
        <v>CMRUCT20016</v>
      </c>
      <c r="AE45" s="12" t="str">
        <f>VLOOKUP(Tableau1[[#This Row],[Name]],[27]CrowdStrike!$A:$A,1,0)</f>
        <v>CMRUCT20016</v>
      </c>
      <c r="AF45" s="12" t="str">
        <f>VLOOKUP(Tableau1[[#This Row],[Name]],[28]CrowdStrike!$A:$A,1,0)</f>
        <v>CMRUCT20016</v>
      </c>
      <c r="AG45" s="12" t="str">
        <f>VLOOKUP(Tableau1[[#This Row],[Name]],[29]CrowdStrike!$A:$A,1,0)</f>
        <v>CMRUCT20016</v>
      </c>
      <c r="AH45" s="12" t="str">
        <f>VLOOKUP(Tableau1[[#This Row],[Name]],[30]CrowdStrike!$A:$A,1,0)</f>
        <v>CMRUCT20016</v>
      </c>
      <c r="AI45" s="12" t="e">
        <f>VLOOKUP(Tableau1[[#This Row],[Name]],[31]CrowdStrike!$A:$A,1,0)</f>
        <v>#N/A</v>
      </c>
      <c r="AJ45" s="12" t="e">
        <f>VLOOKUP(Tableau1[[#This Row],[Name]],[1]CrowdStrike!$A:$A,1,0)</f>
        <v>#N/A</v>
      </c>
      <c r="AK45" s="12" t="e">
        <f>VLOOKUP(Tableau1[[#This Row],[Name]],[32]CrowdStrike!$A:$A,1,0)</f>
        <v>#N/A</v>
      </c>
      <c r="AL45" s="12" t="e">
        <f>VLOOKUP(Tableau1[[#This Row],[Name]],[33]CrowdStrike!$A:$A,1,0)</f>
        <v>#N/A</v>
      </c>
      <c r="AM45" s="12" t="e">
        <f>VLOOKUP(Tableau1[[#This Row],[Name]],[34]CrowdStrike!$A:$A,1,0)</f>
        <v>#N/A</v>
      </c>
      <c r="AN45" s="12" t="e">
        <f>VLOOKUP(Tableau1[[#This Row],[Name]],[35]CrowdStrike!$A:$A,1,0)</f>
        <v>#N/A</v>
      </c>
      <c r="AO45" s="12" t="e">
        <f>VLOOKUP(Tableau1[[#This Row],[Name]],[36]CrowdStrike!$A:$A,1,0)</f>
        <v>#N/A</v>
      </c>
      <c r="AP45" s="12" t="str">
        <f>VLOOKUP(Tableau1[[#This Row],[Name]],[37]CrowdStrike!$A:$A,1,0)</f>
        <v>CMRUCT20016</v>
      </c>
      <c r="AQ45" s="12" t="str">
        <f>VLOOKUP(Tableau1[[#This Row],[Name]],[38]CrowdStrike!$A:$A,1,0)</f>
        <v>CMRUCT20016</v>
      </c>
      <c r="AR45" s="12" t="str">
        <f>VLOOKUP(Tableau1[[#This Row],[Name]],[39]CrowdStrike!$A:$A,1,0)</f>
        <v>CMRUCT20016</v>
      </c>
    </row>
    <row r="46" spans="1:44" hidden="1" x14ac:dyDescent="0.35">
      <c r="A46" s="13" t="s">
        <v>121</v>
      </c>
      <c r="B46" s="10">
        <f>VLOOKUP(Tableau1[[#This Row],[Name]],'[1]AD wk'!$A:$D,4,0)</f>
        <v>45636.380798611113</v>
      </c>
      <c r="C46" s="12" t="str">
        <f>VLOOKUP(Tableau1[[#This Row],[Name]],[1]GLPI!$A:$G,7,0)</f>
        <v>Leopoldnie NGANOU FOZIN epouse TAYOMNOU</v>
      </c>
      <c r="D46" s="11" t="s">
        <v>73</v>
      </c>
      <c r="E46" s="11" t="e">
        <f>VLOOKUP(Tableau1[[#This Row],[Name]],[61]CrowdStrike!$A:$A,1,0)</f>
        <v>#N/A</v>
      </c>
      <c r="F46" s="11" t="e">
        <f>VLOOKUP(Tableau1[[#This Row],[Name]],[2]CrowdStrike!$A:$A,1,0)</f>
        <v>#N/A</v>
      </c>
      <c r="G46" s="11" t="e">
        <f>VLOOKUP(Tableau1[[#This Row],[Name]],[3]CrowdStrike!$A:$A,1,0)</f>
        <v>#N/A</v>
      </c>
      <c r="H46" s="11" t="e">
        <f>VLOOKUP(Tableau1[[#This Row],[Name]],[4]CrowdStrike!$A:$A,1,0)</f>
        <v>#N/A</v>
      </c>
      <c r="I46" s="11" t="e">
        <f>VLOOKUP(Tableau1[[#This Row],[Name]],[5]CrowdStrike!$A:$A,1,0)</f>
        <v>#N/A</v>
      </c>
      <c r="J46" s="11" t="e">
        <f>VLOOKUP(Tableau1[[#This Row],[Name]],[6]CrowdStrike!$A:$A,1,0)</f>
        <v>#N/A</v>
      </c>
      <c r="K46" s="11" t="e">
        <f>VLOOKUP(Tableau1[[#This Row],[Name]],[7]CrowdStrike!$A:$A,1,0)</f>
        <v>#N/A</v>
      </c>
      <c r="L46" s="11" t="e">
        <f>VLOOKUP(Tableau1[[#This Row],[Name]],[8]CrowdStrike!$A:$A,1,0)</f>
        <v>#N/A</v>
      </c>
      <c r="M46" s="11" t="e">
        <f>VLOOKUP(Tableau1[[#This Row],[Name]],[9]CrowdStrike!$A:$A,1,0)</f>
        <v>#N/A</v>
      </c>
      <c r="N46" s="11" t="e">
        <f>VLOOKUP(Tableau1[[#This Row],[Name]],[10]CrowdStrike!$A:$A,1,0)</f>
        <v>#N/A</v>
      </c>
      <c r="O46" s="11" t="e">
        <f>VLOOKUP(Tableau1[[#This Row],[Name]],[11]CrowdStrike!$A:$A,1,0)</f>
        <v>#N/A</v>
      </c>
      <c r="P46" s="11" t="e">
        <f>VLOOKUP(Tableau1[[#This Row],[Name]],[12]CrowdStrike!$A:$A,1,0)</f>
        <v>#N/A</v>
      </c>
      <c r="Q46" s="11" t="e">
        <f>VLOOKUP(Tableau1[[#This Row],[Name]],[13]CrowdStrike!$A:$A,1,0)</f>
        <v>#N/A</v>
      </c>
      <c r="R46" s="11" t="e">
        <f>VLOOKUP(Tableau1[[#This Row],[Name]],[14]CrowdStrike!$A:$A,1,0)</f>
        <v>#N/A</v>
      </c>
      <c r="S46" s="11" t="e">
        <f>VLOOKUP(Tableau1[[#This Row],[Name]],[15]CrowdStrike!$A:$A,1,0)</f>
        <v>#N/A</v>
      </c>
      <c r="T46" s="11" t="e">
        <f>VLOOKUP(Tableau1[[#This Row],[Name]],[16]CrowdStrike!$A:$A,1,0)</f>
        <v>#N/A</v>
      </c>
      <c r="U46" s="11" t="e">
        <f>VLOOKUP(Tableau1[[#This Row],[Name]],[17]CrowdStrike!$A:$A,1,0)</f>
        <v>#N/A</v>
      </c>
      <c r="V46" s="11" t="e">
        <f>VLOOKUP(Tableau1[[#This Row],[Name]],[18]CrowdStrike!$A:$A,1,0)</f>
        <v>#N/A</v>
      </c>
      <c r="W46" s="12" t="e">
        <f>VLOOKUP(Tableau1[[#This Row],[Name]],[19]CrowdStrike!$A:$A,1,0)</f>
        <v>#N/A</v>
      </c>
      <c r="X46" s="12" t="e">
        <f>VLOOKUP(Tableau1[[#This Row],[Name]],[20]CrowdStrike!$A:$A,1,0)</f>
        <v>#N/A</v>
      </c>
      <c r="Y46" s="12" t="e">
        <f>VLOOKUP(Tableau1[[#This Row],[Name]],[21]CrowdStrike!$A:$A,1,0)</f>
        <v>#N/A</v>
      </c>
      <c r="Z46" s="12" t="e">
        <f>VLOOKUP(Tableau1[[#This Row],[Name]],[22]CrowdStrike!$A:$A,1,0)</f>
        <v>#N/A</v>
      </c>
      <c r="AA46" s="12" t="e">
        <f>VLOOKUP(Tableau1[[#This Row],[Name]],[23]CrowdStrike!$A:$A,1,0)</f>
        <v>#N/A</v>
      </c>
      <c r="AB46" s="12" t="e">
        <f>VLOOKUP(Tableau1[[#This Row],[Name]],[24]CrowdStrike!$A:$A,1,0)</f>
        <v>#N/A</v>
      </c>
      <c r="AC46" s="12" t="e">
        <f>VLOOKUP(Tableau1[[#This Row],[Name]],[25]CrowdStrike!$A:$A,1,0)</f>
        <v>#N/A</v>
      </c>
      <c r="AD46" s="12" t="e">
        <f>VLOOKUP(Tableau1[[#This Row],[Name]],[26]CrowdStrike!$A:$A,1,0)</f>
        <v>#N/A</v>
      </c>
      <c r="AE46" s="12" t="e">
        <f>VLOOKUP(Tableau1[[#This Row],[Name]],[27]CrowdStrike!$A:$A,1,0)</f>
        <v>#N/A</v>
      </c>
      <c r="AF46" s="12" t="e">
        <f>VLOOKUP(Tableau1[[#This Row],[Name]],[28]CrowdStrike!$A:$A,1,0)</f>
        <v>#N/A</v>
      </c>
      <c r="AG46" s="12" t="e">
        <f>VLOOKUP(Tableau1[[#This Row],[Name]],[29]CrowdStrike!$A:$A,1,0)</f>
        <v>#N/A</v>
      </c>
      <c r="AH46" s="12" t="e">
        <f>VLOOKUP(Tableau1[[#This Row],[Name]],[30]CrowdStrike!$A:$A,1,0)</f>
        <v>#N/A</v>
      </c>
      <c r="AI46" s="12" t="e">
        <f>VLOOKUP(Tableau1[[#This Row],[Name]],[31]CrowdStrike!$A:$A,1,0)</f>
        <v>#N/A</v>
      </c>
      <c r="AJ46" s="12" t="e">
        <f>VLOOKUP(Tableau1[[#This Row],[Name]],[1]CrowdStrike!$A:$A,1,0)</f>
        <v>#N/A</v>
      </c>
      <c r="AK46" s="12" t="e">
        <f>VLOOKUP(Tableau1[[#This Row],[Name]],[32]CrowdStrike!$A:$A,1,0)</f>
        <v>#N/A</v>
      </c>
      <c r="AL46" s="12" t="e">
        <f>VLOOKUP(Tableau1[[#This Row],[Name]],[33]CrowdStrike!$A:$A,1,0)</f>
        <v>#N/A</v>
      </c>
      <c r="AM46" s="12" t="e">
        <f>VLOOKUP(Tableau1[[#This Row],[Name]],[34]CrowdStrike!$A:$A,1,0)</f>
        <v>#N/A</v>
      </c>
      <c r="AN46" s="12" t="e">
        <f>VLOOKUP(Tableau1[[#This Row],[Name]],[35]CrowdStrike!$A:$A,1,0)</f>
        <v>#N/A</v>
      </c>
      <c r="AO46" s="12" t="e">
        <f>VLOOKUP(Tableau1[[#This Row],[Name]],[36]CrowdStrike!$A:$A,1,0)</f>
        <v>#N/A</v>
      </c>
      <c r="AP46" s="12" t="str">
        <f>VLOOKUP(Tableau1[[#This Row],[Name]],[37]CrowdStrike!$A:$A,1,0)</f>
        <v>CMRUCT19109</v>
      </c>
      <c r="AQ46" s="12" t="str">
        <f>VLOOKUP(Tableau1[[#This Row],[Name]],[38]CrowdStrike!$A:$A,1,0)</f>
        <v>CMRUCT19109</v>
      </c>
      <c r="AR46" s="12" t="str">
        <f>VLOOKUP(Tableau1[[#This Row],[Name]],[39]CrowdStrike!$A:$A,1,0)</f>
        <v>CMRUCT19109</v>
      </c>
    </row>
    <row r="47" spans="1:44" hidden="1" x14ac:dyDescent="0.35">
      <c r="A47" s="13" t="s">
        <v>146</v>
      </c>
      <c r="B47" s="10">
        <f>VLOOKUP(Tableau1[[#This Row],[Name]],'[1]AD wk'!$A:$D,4,0)</f>
        <v>45621.309930555559</v>
      </c>
      <c r="C47" s="12" t="str">
        <f>VLOOKUP(Tableau1[[#This Row],[Name]],[1]GLPI!$A:$G,7,0)</f>
        <v>Emmanuel GWESKAL</v>
      </c>
      <c r="D47" s="11" t="s">
        <v>73</v>
      </c>
      <c r="E47" s="11" t="e">
        <f>VLOOKUP(Tableau1[[#This Row],[Name]],[61]CrowdStrike!$A:$A,1,0)</f>
        <v>#N/A</v>
      </c>
      <c r="F47" s="11" t="e">
        <f>VLOOKUP(Tableau1[[#This Row],[Name]],[2]CrowdStrike!$A:$A,1,0)</f>
        <v>#N/A</v>
      </c>
      <c r="G47" s="11" t="e">
        <f>VLOOKUP(Tableau1[[#This Row],[Name]],[3]CrowdStrike!$A:$A,1,0)</f>
        <v>#N/A</v>
      </c>
      <c r="H47" s="11" t="e">
        <f>VLOOKUP(Tableau1[[#This Row],[Name]],[4]CrowdStrike!$A:$A,1,0)</f>
        <v>#N/A</v>
      </c>
      <c r="I47" s="11" t="e">
        <f>VLOOKUP(Tableau1[[#This Row],[Name]],[5]CrowdStrike!$A:$A,1,0)</f>
        <v>#N/A</v>
      </c>
      <c r="J47" s="11" t="e">
        <f>VLOOKUP(Tableau1[[#This Row],[Name]],[6]CrowdStrike!$A:$A,1,0)</f>
        <v>#N/A</v>
      </c>
      <c r="K47" s="11" t="e">
        <f>VLOOKUP(Tableau1[[#This Row],[Name]],[7]CrowdStrike!$A:$A,1,0)</f>
        <v>#N/A</v>
      </c>
      <c r="L47" s="11" t="e">
        <f>VLOOKUP(Tableau1[[#This Row],[Name]],[8]CrowdStrike!$A:$A,1,0)</f>
        <v>#N/A</v>
      </c>
      <c r="M47" s="11" t="e">
        <f>VLOOKUP(Tableau1[[#This Row],[Name]],[9]CrowdStrike!$A:$A,1,0)</f>
        <v>#N/A</v>
      </c>
      <c r="N47" s="11" t="e">
        <f>VLOOKUP(Tableau1[[#This Row],[Name]],[10]CrowdStrike!$A:$A,1,0)</f>
        <v>#N/A</v>
      </c>
      <c r="O47" s="11" t="e">
        <f>VLOOKUP(Tableau1[[#This Row],[Name]],[11]CrowdStrike!$A:$A,1,0)</f>
        <v>#N/A</v>
      </c>
      <c r="P47" s="11" t="e">
        <f>VLOOKUP(Tableau1[[#This Row],[Name]],[12]CrowdStrike!$A:$A,1,0)</f>
        <v>#N/A</v>
      </c>
      <c r="Q47" s="11" t="e">
        <f>VLOOKUP(Tableau1[[#This Row],[Name]],[13]CrowdStrike!$A:$A,1,0)</f>
        <v>#N/A</v>
      </c>
      <c r="R47" s="11" t="e">
        <f>VLOOKUP(Tableau1[[#This Row],[Name]],[14]CrowdStrike!$A:$A,1,0)</f>
        <v>#N/A</v>
      </c>
      <c r="S47" s="11" t="e">
        <f>VLOOKUP(Tableau1[[#This Row],[Name]],[15]CrowdStrike!$A:$A,1,0)</f>
        <v>#N/A</v>
      </c>
      <c r="T47" s="11" t="e">
        <f>VLOOKUP(Tableau1[[#This Row],[Name]],[16]CrowdStrike!$A:$A,1,0)</f>
        <v>#N/A</v>
      </c>
      <c r="U47" s="11" t="e">
        <f>VLOOKUP(Tableau1[[#This Row],[Name]],[17]CrowdStrike!$A:$A,1,0)</f>
        <v>#N/A</v>
      </c>
      <c r="V47" s="11" t="e">
        <f>VLOOKUP(Tableau1[[#This Row],[Name]],[18]CrowdStrike!$A:$A,1,0)</f>
        <v>#N/A</v>
      </c>
      <c r="W47" s="12" t="e">
        <f>VLOOKUP(Tableau1[[#This Row],[Name]],[19]CrowdStrike!$A:$A,1,0)</f>
        <v>#N/A</v>
      </c>
      <c r="X47" s="12" t="e">
        <f>VLOOKUP(Tableau1[[#This Row],[Name]],[20]CrowdStrike!$A:$A,1,0)</f>
        <v>#N/A</v>
      </c>
      <c r="Y47" s="12" t="e">
        <f>VLOOKUP(Tableau1[[#This Row],[Name]],[21]CrowdStrike!$A:$A,1,0)</f>
        <v>#N/A</v>
      </c>
      <c r="Z47" s="12" t="e">
        <f>VLOOKUP(Tableau1[[#This Row],[Name]],[22]CrowdStrike!$A:$A,1,0)</f>
        <v>#N/A</v>
      </c>
      <c r="AA47" s="12" t="e">
        <f>VLOOKUP(Tableau1[[#This Row],[Name]],[23]CrowdStrike!$A:$A,1,0)</f>
        <v>#N/A</v>
      </c>
      <c r="AB47" s="12" t="e">
        <f>VLOOKUP(Tableau1[[#This Row],[Name]],[24]CrowdStrike!$A:$A,1,0)</f>
        <v>#N/A</v>
      </c>
      <c r="AC47" s="12" t="e">
        <f>VLOOKUP(Tableau1[[#This Row],[Name]],[25]CrowdStrike!$A:$A,1,0)</f>
        <v>#N/A</v>
      </c>
      <c r="AD47" s="12" t="e">
        <f>VLOOKUP(Tableau1[[#This Row],[Name]],[26]CrowdStrike!$A:$A,1,0)</f>
        <v>#N/A</v>
      </c>
      <c r="AE47" s="12" t="e">
        <f>VLOOKUP(Tableau1[[#This Row],[Name]],[27]CrowdStrike!$A:$A,1,0)</f>
        <v>#N/A</v>
      </c>
      <c r="AF47" s="12" t="e">
        <f>VLOOKUP(Tableau1[[#This Row],[Name]],[28]CrowdStrike!$A:$A,1,0)</f>
        <v>#N/A</v>
      </c>
      <c r="AG47" s="12" t="e">
        <f>VLOOKUP(Tableau1[[#This Row],[Name]],[29]CrowdStrike!$A:$A,1,0)</f>
        <v>#N/A</v>
      </c>
      <c r="AH47" s="12" t="e">
        <f>VLOOKUP(Tableau1[[#This Row],[Name]],[30]CrowdStrike!$A:$A,1,0)</f>
        <v>#N/A</v>
      </c>
      <c r="AI47" s="12" t="e">
        <f>VLOOKUP(Tableau1[[#This Row],[Name]],[31]CrowdStrike!$A:$A,1,0)</f>
        <v>#N/A</v>
      </c>
      <c r="AJ47" s="12" t="e">
        <f>VLOOKUP(Tableau1[[#This Row],[Name]],[1]CrowdStrike!$A:$A,1,0)</f>
        <v>#N/A</v>
      </c>
      <c r="AK47" s="12" t="e">
        <f>VLOOKUP(Tableau1[[#This Row],[Name]],[32]CrowdStrike!$A:$A,1,0)</f>
        <v>#N/A</v>
      </c>
      <c r="AL47" s="12" t="e">
        <f>VLOOKUP(Tableau1[[#This Row],[Name]],[33]CrowdStrike!$A:$A,1,0)</f>
        <v>#N/A</v>
      </c>
      <c r="AM47" s="12" t="e">
        <f>VLOOKUP(Tableau1[[#This Row],[Name]],[34]CrowdStrike!$A:$A,1,0)</f>
        <v>#N/A</v>
      </c>
      <c r="AN47" s="12" t="e">
        <f>VLOOKUP(Tableau1[[#This Row],[Name]],[35]CrowdStrike!$A:$A,1,0)</f>
        <v>#N/A</v>
      </c>
      <c r="AO47" s="12" t="e">
        <f>VLOOKUP(Tableau1[[#This Row],[Name]],[36]CrowdStrike!$A:$A,1,0)</f>
        <v>#N/A</v>
      </c>
      <c r="AP47" s="12" t="str">
        <f>VLOOKUP(Tableau1[[#This Row],[Name]],[37]CrowdStrike!$A:$A,1,0)</f>
        <v>CMRUCT20117</v>
      </c>
      <c r="AQ47" s="12" t="str">
        <f>VLOOKUP(Tableau1[[#This Row],[Name]],[38]CrowdStrike!$A:$A,1,0)</f>
        <v>CMRUCT20117</v>
      </c>
      <c r="AR47" s="12" t="str">
        <f>VLOOKUP(Tableau1[[#This Row],[Name]],[39]CrowdStrike!$A:$A,1,0)</f>
        <v>CMRUCT20117</v>
      </c>
    </row>
    <row r="48" spans="1:44" hidden="1" x14ac:dyDescent="0.35">
      <c r="A48" s="13" t="s">
        <v>152</v>
      </c>
      <c r="B48" s="10">
        <f>VLOOKUP(Tableau1[[#This Row],[Name]],'[1]AD wk'!$A:$D,4,0)</f>
        <v>45635.24523148148</v>
      </c>
      <c r="C48" s="12" t="str">
        <f>VLOOKUP(Tableau1[[#This Row],[Name]],[1]GLPI!$A:$G,7,0)</f>
        <v>04 Souari SALLE DE FORMATION</v>
      </c>
      <c r="D48" s="11" t="s">
        <v>73</v>
      </c>
      <c r="E48" s="11" t="e">
        <f>VLOOKUP(Tableau1[[#This Row],[Name]],[61]CrowdStrike!$A:$A,1,0)</f>
        <v>#N/A</v>
      </c>
      <c r="F48" s="11" t="e">
        <f>VLOOKUP(Tableau1[[#This Row],[Name]],[2]CrowdStrike!$A:$A,1,0)</f>
        <v>#N/A</v>
      </c>
      <c r="G48" s="11" t="e">
        <f>VLOOKUP(Tableau1[[#This Row],[Name]],[3]CrowdStrike!$A:$A,1,0)</f>
        <v>#N/A</v>
      </c>
      <c r="H48" s="11" t="e">
        <f>VLOOKUP(Tableau1[[#This Row],[Name]],[4]CrowdStrike!$A:$A,1,0)</f>
        <v>#N/A</v>
      </c>
      <c r="I48" s="11" t="e">
        <f>VLOOKUP(Tableau1[[#This Row],[Name]],[5]CrowdStrike!$A:$A,1,0)</f>
        <v>#N/A</v>
      </c>
      <c r="J48" s="11" t="e">
        <f>VLOOKUP(Tableau1[[#This Row],[Name]],[6]CrowdStrike!$A:$A,1,0)</f>
        <v>#N/A</v>
      </c>
      <c r="K48" s="11" t="e">
        <f>VLOOKUP(Tableau1[[#This Row],[Name]],[7]CrowdStrike!$A:$A,1,0)</f>
        <v>#N/A</v>
      </c>
      <c r="L48" s="11" t="e">
        <f>VLOOKUP(Tableau1[[#This Row],[Name]],[8]CrowdStrike!$A:$A,1,0)</f>
        <v>#N/A</v>
      </c>
      <c r="M48" s="11" t="e">
        <f>VLOOKUP(Tableau1[[#This Row],[Name]],[9]CrowdStrike!$A:$A,1,0)</f>
        <v>#N/A</v>
      </c>
      <c r="N48" s="11" t="str">
        <f>VLOOKUP(Tableau1[[#This Row],[Name]],[10]CrowdStrike!$A:$A,1,0)</f>
        <v>CMRUCT23198</v>
      </c>
      <c r="O48" s="11" t="str">
        <f>VLOOKUP(Tableau1[[#This Row],[Name]],[11]CrowdStrike!$A:$A,1,0)</f>
        <v>CMRUCT23198</v>
      </c>
      <c r="P48" s="11" t="str">
        <f>VLOOKUP(Tableau1[[#This Row],[Name]],[12]CrowdStrike!$A:$A,1,0)</f>
        <v>CMRUCT23198</v>
      </c>
      <c r="Q48" s="11" t="str">
        <f>VLOOKUP(Tableau1[[#This Row],[Name]],[13]CrowdStrike!$A:$A,1,0)</f>
        <v>CMRUCT23198</v>
      </c>
      <c r="R48" s="11" t="str">
        <f>VLOOKUP(Tableau1[[#This Row],[Name]],[14]CrowdStrike!$A:$A,1,0)</f>
        <v>CMRUCT23198</v>
      </c>
      <c r="S48" s="11" t="str">
        <f>VLOOKUP(Tableau1[[#This Row],[Name]],[15]CrowdStrike!$A:$A,1,0)</f>
        <v>CMRUCT23198</v>
      </c>
      <c r="T48" s="11" t="str">
        <f>VLOOKUP(Tableau1[[#This Row],[Name]],[16]CrowdStrike!$A:$A,1,0)</f>
        <v>CMRUCT23198</v>
      </c>
      <c r="U48" s="11" t="str">
        <f>VLOOKUP(Tableau1[[#This Row],[Name]],[17]CrowdStrike!$A:$A,1,0)</f>
        <v>CMRUCT23198</v>
      </c>
      <c r="V48" s="11" t="e">
        <f>VLOOKUP(Tableau1[[#This Row],[Name]],[18]CrowdStrike!$A:$A,1,0)</f>
        <v>#N/A</v>
      </c>
      <c r="W48" s="12" t="e">
        <f>VLOOKUP(Tableau1[[#This Row],[Name]],[19]CrowdStrike!$A:$A,1,0)</f>
        <v>#N/A</v>
      </c>
      <c r="X48" s="12" t="e">
        <f>VLOOKUP(Tableau1[[#This Row],[Name]],[20]CrowdStrike!$A:$A,1,0)</f>
        <v>#N/A</v>
      </c>
      <c r="Y48" s="12" t="e">
        <f>VLOOKUP(Tableau1[[#This Row],[Name]],[21]CrowdStrike!$A:$A,1,0)</f>
        <v>#N/A</v>
      </c>
      <c r="Z48" s="12" t="e">
        <f>VLOOKUP(Tableau1[[#This Row],[Name]],[22]CrowdStrike!$A:$A,1,0)</f>
        <v>#N/A</v>
      </c>
      <c r="AA48" s="12" t="e">
        <f>VLOOKUP(Tableau1[[#This Row],[Name]],[23]CrowdStrike!$A:$A,1,0)</f>
        <v>#N/A</v>
      </c>
      <c r="AB48" s="12" t="e">
        <f>VLOOKUP(Tableau1[[#This Row],[Name]],[24]CrowdStrike!$A:$A,1,0)</f>
        <v>#N/A</v>
      </c>
      <c r="AC48" s="12" t="e">
        <f>VLOOKUP(Tableau1[[#This Row],[Name]],[25]CrowdStrike!$A:$A,1,0)</f>
        <v>#N/A</v>
      </c>
      <c r="AD48" s="12" t="e">
        <f>VLOOKUP(Tableau1[[#This Row],[Name]],[26]CrowdStrike!$A:$A,1,0)</f>
        <v>#N/A</v>
      </c>
      <c r="AE48" s="12" t="e">
        <f>VLOOKUP(Tableau1[[#This Row],[Name]],[27]CrowdStrike!$A:$A,1,0)</f>
        <v>#N/A</v>
      </c>
      <c r="AF48" s="12" t="e">
        <f>VLOOKUP(Tableau1[[#This Row],[Name]],[28]CrowdStrike!$A:$A,1,0)</f>
        <v>#N/A</v>
      </c>
      <c r="AG48" s="12" t="e">
        <f>VLOOKUP(Tableau1[[#This Row],[Name]],[29]CrowdStrike!$A:$A,1,0)</f>
        <v>#N/A</v>
      </c>
      <c r="AH48" s="12" t="e">
        <f>VLOOKUP(Tableau1[[#This Row],[Name]],[30]CrowdStrike!$A:$A,1,0)</f>
        <v>#N/A</v>
      </c>
      <c r="AI48" s="12" t="e">
        <f>VLOOKUP(Tableau1[[#This Row],[Name]],[31]CrowdStrike!$A:$A,1,0)</f>
        <v>#N/A</v>
      </c>
      <c r="AJ48" s="12" t="e">
        <f>VLOOKUP(Tableau1[[#This Row],[Name]],[1]CrowdStrike!$A:$A,1,0)</f>
        <v>#N/A</v>
      </c>
      <c r="AK48" s="12" t="e">
        <f>VLOOKUP(Tableau1[[#This Row],[Name]],[32]CrowdStrike!$A:$A,1,0)</f>
        <v>#N/A</v>
      </c>
      <c r="AL48" s="12" t="e">
        <f>VLOOKUP(Tableau1[[#This Row],[Name]],[33]CrowdStrike!$A:$A,1,0)</f>
        <v>#N/A</v>
      </c>
      <c r="AM48" s="12" t="e">
        <f>VLOOKUP(Tableau1[[#This Row],[Name]],[34]CrowdStrike!$A:$A,1,0)</f>
        <v>#N/A</v>
      </c>
      <c r="AN48" s="12" t="str">
        <f>VLOOKUP(Tableau1[[#This Row],[Name]],[35]CrowdStrike!$A:$A,1,0)</f>
        <v>CMRUCT23198</v>
      </c>
      <c r="AO48" s="12" t="str">
        <f>VLOOKUP(Tableau1[[#This Row],[Name]],[36]CrowdStrike!$A:$A,1,0)</f>
        <v>CMRUCT23198</v>
      </c>
      <c r="AP48" s="12" t="str">
        <f>VLOOKUP(Tableau1[[#This Row],[Name]],[37]CrowdStrike!$A:$A,1,0)</f>
        <v>CMRUCT23198</v>
      </c>
      <c r="AQ48" s="12" t="str">
        <f>VLOOKUP(Tableau1[[#This Row],[Name]],[38]CrowdStrike!$A:$A,1,0)</f>
        <v>CMRUCT23198</v>
      </c>
      <c r="AR48" s="12" t="str">
        <f>VLOOKUP(Tableau1[[#This Row],[Name]],[39]CrowdStrike!$A:$A,1,0)</f>
        <v>CMRUCT23198</v>
      </c>
    </row>
    <row r="49" spans="1:44" hidden="1" x14ac:dyDescent="0.35">
      <c r="A49" s="13" t="s">
        <v>258</v>
      </c>
      <c r="B49" s="10">
        <f>VLOOKUP(Tableau1[[#This Row],[Name]],'[1]AD wk'!$A:$D,4,0)</f>
        <v>45626.575289351851</v>
      </c>
      <c r="C49" s="12" t="str">
        <f>VLOOKUP(Tableau1[[#This Row],[Name]],[1]GLPI!$A:$G,7,0)</f>
        <v>Franklin NGAMALEU KOUEGA</v>
      </c>
      <c r="D49" s="11" t="s">
        <v>235</v>
      </c>
      <c r="E49" s="11" t="e">
        <f>VLOOKUP(Tableau1[[#This Row],[Name]],[61]CrowdStrike!$A:$A,1,0)</f>
        <v>#N/A</v>
      </c>
      <c r="F49" s="11" t="e">
        <f>VLOOKUP(Tableau1[[#This Row],[Name]],[2]CrowdStrike!$A:$A,1,0)</f>
        <v>#N/A</v>
      </c>
      <c r="G49" s="11" t="e">
        <f>VLOOKUP(Tableau1[[#This Row],[Name]],[3]CrowdStrike!$A:$A,1,0)</f>
        <v>#N/A</v>
      </c>
      <c r="H49" s="11" t="e">
        <f>VLOOKUP(Tableau1[[#This Row],[Name]],[4]CrowdStrike!$A:$A,1,0)</f>
        <v>#N/A</v>
      </c>
      <c r="I49" s="11" t="e">
        <f>VLOOKUP(Tableau1[[#This Row],[Name]],[5]CrowdStrike!$A:$A,1,0)</f>
        <v>#N/A</v>
      </c>
      <c r="J49" s="11" t="e">
        <f>VLOOKUP(Tableau1[[#This Row],[Name]],[6]CrowdStrike!$A:$A,1,0)</f>
        <v>#N/A</v>
      </c>
      <c r="K49" s="11" t="e">
        <f>VLOOKUP(Tableau1[[#This Row],[Name]],[7]CrowdStrike!$A:$A,1,0)</f>
        <v>#N/A</v>
      </c>
      <c r="L49" s="11" t="e">
        <f>VLOOKUP(Tableau1[[#This Row],[Name]],[8]CrowdStrike!$A:$A,1,0)</f>
        <v>#N/A</v>
      </c>
      <c r="M49" s="11" t="e">
        <f>VLOOKUP(Tableau1[[#This Row],[Name]],[9]CrowdStrike!$A:$A,1,0)</f>
        <v>#N/A</v>
      </c>
      <c r="N49" s="11" t="e">
        <f>VLOOKUP(Tableau1[[#This Row],[Name]],[10]CrowdStrike!$A:$A,1,0)</f>
        <v>#N/A</v>
      </c>
      <c r="O49" s="11" t="str">
        <f>VLOOKUP(Tableau1[[#This Row],[Name]],[11]CrowdStrike!$A:$A,1,0)</f>
        <v>CMRUCT19084</v>
      </c>
      <c r="P49" s="11" t="str">
        <f>VLOOKUP(Tableau1[[#This Row],[Name]],[12]CrowdStrike!$A:$A,1,0)</f>
        <v>CMRUCT19084</v>
      </c>
      <c r="Q49" s="11" t="str">
        <f>VLOOKUP(Tableau1[[#This Row],[Name]],[13]CrowdStrike!$A:$A,1,0)</f>
        <v>CMRUCT19084</v>
      </c>
      <c r="R49" s="11" t="str">
        <f>VLOOKUP(Tableau1[[#This Row],[Name]],[14]CrowdStrike!$A:$A,1,0)</f>
        <v>CMRUCT19084</v>
      </c>
      <c r="S49" s="11" t="str">
        <f>VLOOKUP(Tableau1[[#This Row],[Name]],[15]CrowdStrike!$A:$A,1,0)</f>
        <v>CMRUCT19084</v>
      </c>
      <c r="T49" s="11" t="str">
        <f>VLOOKUP(Tableau1[[#This Row],[Name]],[16]CrowdStrike!$A:$A,1,0)</f>
        <v>CMRUCT19084</v>
      </c>
      <c r="U49" s="11" t="str">
        <f>VLOOKUP(Tableau1[[#This Row],[Name]],[17]CrowdStrike!$A:$A,1,0)</f>
        <v>CMRUCT19084</v>
      </c>
      <c r="V49" s="11" t="str">
        <f>VLOOKUP(Tableau1[[#This Row],[Name]],[18]CrowdStrike!$A:$A,1,0)</f>
        <v>CMRUCT19084</v>
      </c>
      <c r="W49" s="12" t="str">
        <f>VLOOKUP(Tableau1[[#This Row],[Name]],[19]CrowdStrike!$A:$A,1,0)</f>
        <v>CMRUCT19084</v>
      </c>
      <c r="X49" s="12" t="str">
        <f>VLOOKUP(Tableau1[[#This Row],[Name]],[20]CrowdStrike!$A:$A,1,0)</f>
        <v>CMRUCT19084</v>
      </c>
      <c r="Y49" s="12" t="str">
        <f>VLOOKUP(Tableau1[[#This Row],[Name]],[21]CrowdStrike!$A:$A,1,0)</f>
        <v>CMRUCT19084</v>
      </c>
      <c r="Z49" s="12" t="str">
        <f>VLOOKUP(Tableau1[[#This Row],[Name]],[22]CrowdStrike!$A:$A,1,0)</f>
        <v>CMRUCT19084</v>
      </c>
      <c r="AA49" s="12" t="e">
        <f>VLOOKUP(Tableau1[[#This Row],[Name]],[23]CrowdStrike!$A:$A,1,0)</f>
        <v>#N/A</v>
      </c>
      <c r="AB49" s="12" t="str">
        <f>VLOOKUP(Tableau1[[#This Row],[Name]],[24]CrowdStrike!$A:$A,1,0)</f>
        <v>CMRUCT19084</v>
      </c>
      <c r="AC49" s="12" t="e">
        <f>VLOOKUP(Tableau1[[#This Row],[Name]],[25]CrowdStrike!$A:$A,1,0)</f>
        <v>#N/A</v>
      </c>
      <c r="AD49" s="12" t="e">
        <f>VLOOKUP(Tableau1[[#This Row],[Name]],[26]CrowdStrike!$A:$A,1,0)</f>
        <v>#N/A</v>
      </c>
      <c r="AE49" s="12" t="e">
        <f>VLOOKUP(Tableau1[[#This Row],[Name]],[27]CrowdStrike!$A:$A,1,0)</f>
        <v>#N/A</v>
      </c>
      <c r="AF49" s="12" t="e">
        <f>VLOOKUP(Tableau1[[#This Row],[Name]],[28]CrowdStrike!$A:$A,1,0)</f>
        <v>#N/A</v>
      </c>
      <c r="AG49" s="12" t="e">
        <f>VLOOKUP(Tableau1[[#This Row],[Name]],[29]CrowdStrike!$A:$A,1,0)</f>
        <v>#N/A</v>
      </c>
      <c r="AH49" s="12" t="e">
        <f>VLOOKUP(Tableau1[[#This Row],[Name]],[30]CrowdStrike!$A:$A,1,0)</f>
        <v>#N/A</v>
      </c>
      <c r="AI49" s="12" t="e">
        <f>VLOOKUP(Tableau1[[#This Row],[Name]],[31]CrowdStrike!$A:$A,1,0)</f>
        <v>#N/A</v>
      </c>
      <c r="AJ49" s="12" t="e">
        <f>VLOOKUP(Tableau1[[#This Row],[Name]],[1]CrowdStrike!$A:$A,1,0)</f>
        <v>#N/A</v>
      </c>
      <c r="AK49" s="12" t="e">
        <f>VLOOKUP(Tableau1[[#This Row],[Name]],[32]CrowdStrike!$A:$A,1,0)</f>
        <v>#N/A</v>
      </c>
      <c r="AL49" s="12" t="e">
        <f>VLOOKUP(Tableau1[[#This Row],[Name]],[33]CrowdStrike!$A:$A,1,0)</f>
        <v>#N/A</v>
      </c>
      <c r="AM49" s="12" t="e">
        <f>VLOOKUP(Tableau1[[#This Row],[Name]],[34]CrowdStrike!$A:$A,1,0)</f>
        <v>#N/A</v>
      </c>
      <c r="AN49" s="12" t="e">
        <f>VLOOKUP(Tableau1[[#This Row],[Name]],[35]CrowdStrike!$A:$A,1,0)</f>
        <v>#N/A</v>
      </c>
      <c r="AO49" s="12" t="e">
        <f>VLOOKUP(Tableau1[[#This Row],[Name]],[36]CrowdStrike!$A:$A,1,0)</f>
        <v>#N/A</v>
      </c>
      <c r="AP49" s="12" t="e">
        <f>VLOOKUP(Tableau1[[#This Row],[Name]],[37]CrowdStrike!$A:$A,1,0)</f>
        <v>#N/A</v>
      </c>
      <c r="AQ49" s="12" t="str">
        <f>VLOOKUP(Tableau1[[#This Row],[Name]],[38]CrowdStrike!$A:$A,1,0)</f>
        <v>CMRUCT19084</v>
      </c>
      <c r="AR49" s="12" t="str">
        <f>VLOOKUP(Tableau1[[#This Row],[Name]],[39]CrowdStrike!$A:$A,1,0)</f>
        <v>CMRUCT19084</v>
      </c>
    </row>
    <row r="50" spans="1:44" hidden="1" x14ac:dyDescent="0.35">
      <c r="A50" s="13" t="s">
        <v>261</v>
      </c>
      <c r="B50" s="10">
        <f>VLOOKUP(Tableau1[[#This Row],[Name]],'[1]AD wk'!$A:$D,4,0)</f>
        <v>45622.563437500001</v>
      </c>
      <c r="C50" s="12" t="str">
        <f>VLOOKUP(Tableau1[[#This Row],[Name]],[1]GLPI!$A:$G,7,0)</f>
        <v>Salle de formation DJINO Digital Learning 1</v>
      </c>
      <c r="D50" s="11" t="s">
        <v>235</v>
      </c>
      <c r="E50" s="11" t="e">
        <f>VLOOKUP(Tableau1[[#This Row],[Name]],[61]CrowdStrike!$A:$A,1,0)</f>
        <v>#N/A</v>
      </c>
      <c r="F50" s="11" t="e">
        <f>VLOOKUP(Tableau1[[#This Row],[Name]],[2]CrowdStrike!$A:$A,1,0)</f>
        <v>#N/A</v>
      </c>
      <c r="G50" s="11" t="e">
        <f>VLOOKUP(Tableau1[[#This Row],[Name]],[3]CrowdStrike!$A:$A,1,0)</f>
        <v>#N/A</v>
      </c>
      <c r="H50" s="11" t="e">
        <f>VLOOKUP(Tableau1[[#This Row],[Name]],[4]CrowdStrike!$A:$A,1,0)</f>
        <v>#N/A</v>
      </c>
      <c r="I50" s="11" t="e">
        <f>VLOOKUP(Tableau1[[#This Row],[Name]],[5]CrowdStrike!$A:$A,1,0)</f>
        <v>#N/A</v>
      </c>
      <c r="J50" s="11" t="e">
        <f>VLOOKUP(Tableau1[[#This Row],[Name]],[6]CrowdStrike!$A:$A,1,0)</f>
        <v>#N/A</v>
      </c>
      <c r="K50" s="11" t="e">
        <f>VLOOKUP(Tableau1[[#This Row],[Name]],[7]CrowdStrike!$A:$A,1,0)</f>
        <v>#N/A</v>
      </c>
      <c r="L50" s="11" t="e">
        <f>VLOOKUP(Tableau1[[#This Row],[Name]],[8]CrowdStrike!$A:$A,1,0)</f>
        <v>#N/A</v>
      </c>
      <c r="M50" s="11" t="e">
        <f>VLOOKUP(Tableau1[[#This Row],[Name]],[9]CrowdStrike!$A:$A,1,0)</f>
        <v>#N/A</v>
      </c>
      <c r="N50" s="11" t="str">
        <f>VLOOKUP(Tableau1[[#This Row],[Name]],[10]CrowdStrike!$A:$A,1,0)</f>
        <v>CMRUCT23291</v>
      </c>
      <c r="O50" s="11" t="str">
        <f>VLOOKUP(Tableau1[[#This Row],[Name]],[11]CrowdStrike!$A:$A,1,0)</f>
        <v>CMRUCT23291</v>
      </c>
      <c r="P50" s="11" t="str">
        <f>VLOOKUP(Tableau1[[#This Row],[Name]],[12]CrowdStrike!$A:$A,1,0)</f>
        <v>CMRUCT23291</v>
      </c>
      <c r="Q50" s="11" t="str">
        <f>VLOOKUP(Tableau1[[#This Row],[Name]],[13]CrowdStrike!$A:$A,1,0)</f>
        <v>CMRUCT23291</v>
      </c>
      <c r="R50" s="11" t="str">
        <f>VLOOKUP(Tableau1[[#This Row],[Name]],[14]CrowdStrike!$A:$A,1,0)</f>
        <v>CMRUCT23291</v>
      </c>
      <c r="S50" s="11" t="str">
        <f>VLOOKUP(Tableau1[[#This Row],[Name]],[15]CrowdStrike!$A:$A,1,0)</f>
        <v>CMRUCT23291</v>
      </c>
      <c r="T50" s="11" t="e">
        <f>VLOOKUP(Tableau1[[#This Row],[Name]],[16]CrowdStrike!$A:$A,1,0)</f>
        <v>#N/A</v>
      </c>
      <c r="U50" s="11" t="e">
        <f>VLOOKUP(Tableau1[[#This Row],[Name]],[17]CrowdStrike!$A:$A,1,0)</f>
        <v>#N/A</v>
      </c>
      <c r="V50" s="11" t="e">
        <f>VLOOKUP(Tableau1[[#This Row],[Name]],[18]CrowdStrike!$A:$A,1,0)</f>
        <v>#N/A</v>
      </c>
      <c r="W50" s="12" t="e">
        <f>VLOOKUP(Tableau1[[#This Row],[Name]],[19]CrowdStrike!$A:$A,1,0)</f>
        <v>#N/A</v>
      </c>
      <c r="X50" s="12" t="str">
        <f>VLOOKUP(Tableau1[[#This Row],[Name]],[20]CrowdStrike!$A:$A,1,0)</f>
        <v>CMRUCT23291</v>
      </c>
      <c r="Y50" s="12" t="str">
        <f>VLOOKUP(Tableau1[[#This Row],[Name]],[21]CrowdStrike!$A:$A,1,0)</f>
        <v>CMRUCT23291</v>
      </c>
      <c r="Z50" s="12" t="str">
        <f>VLOOKUP(Tableau1[[#This Row],[Name]],[22]CrowdStrike!$A:$A,1,0)</f>
        <v>CMRUCT23291</v>
      </c>
      <c r="AA50" s="12" t="e">
        <f>VLOOKUP(Tableau1[[#This Row],[Name]],[23]CrowdStrike!$A:$A,1,0)</f>
        <v>#N/A</v>
      </c>
      <c r="AB50" s="12" t="str">
        <f>VLOOKUP(Tableau1[[#This Row],[Name]],[24]CrowdStrike!$A:$A,1,0)</f>
        <v>CMRUCT23291</v>
      </c>
      <c r="AC50" s="12" t="e">
        <f>VLOOKUP(Tableau1[[#This Row],[Name]],[25]CrowdStrike!$A:$A,1,0)</f>
        <v>#N/A</v>
      </c>
      <c r="AD50" s="12" t="e">
        <f>VLOOKUP(Tableau1[[#This Row],[Name]],[26]CrowdStrike!$A:$A,1,0)</f>
        <v>#N/A</v>
      </c>
      <c r="AE50" s="12" t="e">
        <f>VLOOKUP(Tableau1[[#This Row],[Name]],[27]CrowdStrike!$A:$A,1,0)</f>
        <v>#N/A</v>
      </c>
      <c r="AF50" s="12" t="e">
        <f>VLOOKUP(Tableau1[[#This Row],[Name]],[28]CrowdStrike!$A:$A,1,0)</f>
        <v>#N/A</v>
      </c>
      <c r="AG50" s="12" t="e">
        <f>VLOOKUP(Tableau1[[#This Row],[Name]],[29]CrowdStrike!$A:$A,1,0)</f>
        <v>#N/A</v>
      </c>
      <c r="AH50" s="12" t="e">
        <f>VLOOKUP(Tableau1[[#This Row],[Name]],[30]CrowdStrike!$A:$A,1,0)</f>
        <v>#N/A</v>
      </c>
      <c r="AI50" s="12" t="e">
        <f>VLOOKUP(Tableau1[[#This Row],[Name]],[31]CrowdStrike!$A:$A,1,0)</f>
        <v>#N/A</v>
      </c>
      <c r="AJ50" s="12" t="e">
        <f>VLOOKUP(Tableau1[[#This Row],[Name]],[1]CrowdStrike!$A:$A,1,0)</f>
        <v>#N/A</v>
      </c>
      <c r="AK50" s="12" t="e">
        <f>VLOOKUP(Tableau1[[#This Row],[Name]],[32]CrowdStrike!$A:$A,1,0)</f>
        <v>#N/A</v>
      </c>
      <c r="AL50" s="12" t="e">
        <f>VLOOKUP(Tableau1[[#This Row],[Name]],[33]CrowdStrike!$A:$A,1,0)</f>
        <v>#N/A</v>
      </c>
      <c r="AM50" s="12" t="e">
        <f>VLOOKUP(Tableau1[[#This Row],[Name]],[34]CrowdStrike!$A:$A,1,0)</f>
        <v>#N/A</v>
      </c>
      <c r="AN50" s="12" t="e">
        <f>VLOOKUP(Tableau1[[#This Row],[Name]],[35]CrowdStrike!$A:$A,1,0)</f>
        <v>#N/A</v>
      </c>
      <c r="AO50" s="12" t="e">
        <f>VLOOKUP(Tableau1[[#This Row],[Name]],[36]CrowdStrike!$A:$A,1,0)</f>
        <v>#N/A</v>
      </c>
      <c r="AP50" s="12" t="e">
        <f>VLOOKUP(Tableau1[[#This Row],[Name]],[37]CrowdStrike!$A:$A,1,0)</f>
        <v>#N/A</v>
      </c>
      <c r="AQ50" s="12" t="str">
        <f>VLOOKUP(Tableau1[[#This Row],[Name]],[38]CrowdStrike!$A:$A,1,0)</f>
        <v>CMRUCT23291</v>
      </c>
      <c r="AR50" s="12" t="str">
        <f>VLOOKUP(Tableau1[[#This Row],[Name]],[39]CrowdStrike!$A:$A,1,0)</f>
        <v>CMRUCT23291</v>
      </c>
    </row>
    <row r="51" spans="1:44" hidden="1" x14ac:dyDescent="0.35">
      <c r="A51" s="13" t="s">
        <v>174</v>
      </c>
      <c r="B51" s="10">
        <f>VLOOKUP(Tableau1[[#This Row],[Name]],'[1]AD wk'!$A:$D,4,0)</f>
        <v>45622.593854166669</v>
      </c>
      <c r="C51" s="12" t="str">
        <f>VLOOKUP(Tableau1[[#This Row],[Name]],[1]GLPI!$A:$G,7,0)</f>
        <v>Salle de formation DJINO Digital Learning 1</v>
      </c>
      <c r="D51" s="11" t="s">
        <v>235</v>
      </c>
      <c r="E51" s="11" t="str">
        <f>VLOOKUP(Tableau1[[#This Row],[Name]],[61]CrowdStrike!$A:$A,1,0)</f>
        <v>CMRUCT23287</v>
      </c>
      <c r="F51" s="11" t="str">
        <f>VLOOKUP(Tableau1[[#This Row],[Name]],[2]CrowdStrike!$A:$A,1,0)</f>
        <v>CMRUCT23287</v>
      </c>
      <c r="G51" s="11" t="str">
        <f>VLOOKUP(Tableau1[[#This Row],[Name]],[3]CrowdStrike!$A:$A,1,0)</f>
        <v>CMRUCT23287</v>
      </c>
      <c r="H51" s="11" t="str">
        <f>VLOOKUP(Tableau1[[#This Row],[Name]],[4]CrowdStrike!$A:$A,1,0)</f>
        <v>CMRUCT23287</v>
      </c>
      <c r="I51" s="11" t="str">
        <f>VLOOKUP(Tableau1[[#This Row],[Name]],[5]CrowdStrike!$A:$A,1,0)</f>
        <v>CMRUCT23287</v>
      </c>
      <c r="J51" s="11" t="str">
        <f>VLOOKUP(Tableau1[[#This Row],[Name]],[6]CrowdStrike!$A:$A,1,0)</f>
        <v>CMRUCT23287</v>
      </c>
      <c r="K51" s="11" t="e">
        <f>VLOOKUP(Tableau1[[#This Row],[Name]],[7]CrowdStrike!$A:$A,1,0)</f>
        <v>#N/A</v>
      </c>
      <c r="L51" s="11" t="e">
        <f>VLOOKUP(Tableau1[[#This Row],[Name]],[8]CrowdStrike!$A:$A,1,0)</f>
        <v>#N/A</v>
      </c>
      <c r="M51" s="11" t="e">
        <f>VLOOKUP(Tableau1[[#This Row],[Name]],[9]CrowdStrike!$A:$A,1,0)</f>
        <v>#N/A</v>
      </c>
      <c r="N51" s="11" t="str">
        <f>VLOOKUP(Tableau1[[#This Row],[Name]],[10]CrowdStrike!$A:$A,1,0)</f>
        <v>CMRUCT23287</v>
      </c>
      <c r="O51" s="11" t="str">
        <f>VLOOKUP(Tableau1[[#This Row],[Name]],[11]CrowdStrike!$A:$A,1,0)</f>
        <v>CMRUCT23287</v>
      </c>
      <c r="P51" s="11" t="e">
        <f>VLOOKUP(Tableau1[[#This Row],[Name]],[12]CrowdStrike!$A:$A,1,0)</f>
        <v>#N/A</v>
      </c>
      <c r="Q51" s="11" t="str">
        <f>VLOOKUP(Tableau1[[#This Row],[Name]],[13]CrowdStrike!$A:$A,1,0)</f>
        <v>CMRUCT23287</v>
      </c>
      <c r="R51" s="11" t="str">
        <f>VLOOKUP(Tableau1[[#This Row],[Name]],[14]CrowdStrike!$A:$A,1,0)</f>
        <v>CMRUCT23287</v>
      </c>
      <c r="S51" s="11" t="str">
        <f>VLOOKUP(Tableau1[[#This Row],[Name]],[15]CrowdStrike!$A:$A,1,0)</f>
        <v>CMRUCT23287</v>
      </c>
      <c r="T51" s="11" t="str">
        <f>VLOOKUP(Tableau1[[#This Row],[Name]],[16]CrowdStrike!$A:$A,1,0)</f>
        <v>CMRUCT23287</v>
      </c>
      <c r="U51" s="11" t="str">
        <f>VLOOKUP(Tableau1[[#This Row],[Name]],[17]CrowdStrike!$A:$A,1,0)</f>
        <v>CMRUCT23287</v>
      </c>
      <c r="V51" s="11" t="str">
        <f>VLOOKUP(Tableau1[[#This Row],[Name]],[18]CrowdStrike!$A:$A,1,0)</f>
        <v>CMRUCT23287</v>
      </c>
      <c r="W51" s="12" t="str">
        <f>VLOOKUP(Tableau1[[#This Row],[Name]],[19]CrowdStrike!$A:$A,1,0)</f>
        <v>CMRUCT23287</v>
      </c>
      <c r="X51" s="12" t="str">
        <f>VLOOKUP(Tableau1[[#This Row],[Name]],[20]CrowdStrike!$A:$A,1,0)</f>
        <v>CMRUCT23287</v>
      </c>
      <c r="Y51" s="12" t="str">
        <f>VLOOKUP(Tableau1[[#This Row],[Name]],[21]CrowdStrike!$A:$A,1,0)</f>
        <v>CMRUCT23287</v>
      </c>
      <c r="Z51" s="12" t="e">
        <f>VLOOKUP(Tableau1[[#This Row],[Name]],[22]CrowdStrike!$A:$A,1,0)</f>
        <v>#N/A</v>
      </c>
      <c r="AA51" s="12" t="e">
        <f>VLOOKUP(Tableau1[[#This Row],[Name]],[23]CrowdStrike!$A:$A,1,0)</f>
        <v>#N/A</v>
      </c>
      <c r="AB51" s="12" t="e">
        <f>VLOOKUP(Tableau1[[#This Row],[Name]],[24]CrowdStrike!$A:$A,1,0)</f>
        <v>#N/A</v>
      </c>
      <c r="AC51" s="12" t="e">
        <f>VLOOKUP(Tableau1[[#This Row],[Name]],[25]CrowdStrike!$A:$A,1,0)</f>
        <v>#N/A</v>
      </c>
      <c r="AD51" s="12" t="e">
        <f>VLOOKUP(Tableau1[[#This Row],[Name]],[26]CrowdStrike!$A:$A,1,0)</f>
        <v>#N/A</v>
      </c>
      <c r="AE51" s="12" t="e">
        <f>VLOOKUP(Tableau1[[#This Row],[Name]],[27]CrowdStrike!$A:$A,1,0)</f>
        <v>#N/A</v>
      </c>
      <c r="AF51" s="12" t="e">
        <f>VLOOKUP(Tableau1[[#This Row],[Name]],[28]CrowdStrike!$A:$A,1,0)</f>
        <v>#N/A</v>
      </c>
      <c r="AG51" s="12" t="e">
        <f>VLOOKUP(Tableau1[[#This Row],[Name]],[29]CrowdStrike!$A:$A,1,0)</f>
        <v>#N/A</v>
      </c>
      <c r="AH51" s="12" t="e">
        <f>VLOOKUP(Tableau1[[#This Row],[Name]],[30]CrowdStrike!$A:$A,1,0)</f>
        <v>#N/A</v>
      </c>
      <c r="AI51" s="12" t="e">
        <f>VLOOKUP(Tableau1[[#This Row],[Name]],[31]CrowdStrike!$A:$A,1,0)</f>
        <v>#N/A</v>
      </c>
      <c r="AJ51" s="12" t="e">
        <f>VLOOKUP(Tableau1[[#This Row],[Name]],[1]CrowdStrike!$A:$A,1,0)</f>
        <v>#N/A</v>
      </c>
      <c r="AK51" s="12" t="e">
        <f>VLOOKUP(Tableau1[[#This Row],[Name]],[32]CrowdStrike!$A:$A,1,0)</f>
        <v>#N/A</v>
      </c>
      <c r="AL51" s="12" t="e">
        <f>VLOOKUP(Tableau1[[#This Row],[Name]],[33]CrowdStrike!$A:$A,1,0)</f>
        <v>#N/A</v>
      </c>
      <c r="AM51" s="12" t="e">
        <f>VLOOKUP(Tableau1[[#This Row],[Name]],[34]CrowdStrike!$A:$A,1,0)</f>
        <v>#N/A</v>
      </c>
      <c r="AN51" s="12" t="e">
        <f>VLOOKUP(Tableau1[[#This Row],[Name]],[35]CrowdStrike!$A:$A,1,0)</f>
        <v>#N/A</v>
      </c>
      <c r="AO51" s="12" t="e">
        <f>VLOOKUP(Tableau1[[#This Row],[Name]],[36]CrowdStrike!$A:$A,1,0)</f>
        <v>#N/A</v>
      </c>
      <c r="AP51" s="12" t="e">
        <f>VLOOKUP(Tableau1[[#This Row],[Name]],[37]CrowdStrike!$A:$A,1,0)</f>
        <v>#N/A</v>
      </c>
      <c r="AQ51" s="12" t="str">
        <f>VLOOKUP(Tableau1[[#This Row],[Name]],[38]CrowdStrike!$A:$A,1,0)</f>
        <v>CMRUCT23287</v>
      </c>
      <c r="AR51" s="12" t="str">
        <f>VLOOKUP(Tableau1[[#This Row],[Name]],[39]CrowdStrike!$A:$A,1,0)</f>
        <v>CMRUCT23287</v>
      </c>
    </row>
    <row r="52" spans="1:44" hidden="1" x14ac:dyDescent="0.35">
      <c r="A52" s="13" t="s">
        <v>240</v>
      </c>
      <c r="B52" s="10">
        <f>VLOOKUP(Tableau1[[#This Row],[Name]],'[1]AD wk'!$A:$D,4,0)</f>
        <v>45673.385462962964</v>
      </c>
      <c r="C52" s="12" t="str">
        <f>VLOOKUP(Tableau1[[#This Row],[Name]],[1]GLPI!$A:$G,7,0)</f>
        <v>ACCUEIL BONABERI</v>
      </c>
      <c r="D52" s="11" t="s">
        <v>73</v>
      </c>
      <c r="E52" s="11" t="e">
        <f>VLOOKUP(Tableau1[[#This Row],[Name]],[61]CrowdStrike!$A:$A,1,0)</f>
        <v>#N/A</v>
      </c>
      <c r="F52" s="11" t="e">
        <f>VLOOKUP(Tableau1[[#This Row],[Name]],[2]CrowdStrike!$A:$A,1,0)</f>
        <v>#N/A</v>
      </c>
      <c r="G52" s="11" t="e">
        <f>VLOOKUP(Tableau1[[#This Row],[Name]],[3]CrowdStrike!$A:$A,1,0)</f>
        <v>#N/A</v>
      </c>
      <c r="H52" s="11" t="e">
        <f>VLOOKUP(Tableau1[[#This Row],[Name]],[4]CrowdStrike!$A:$A,1,0)</f>
        <v>#N/A</v>
      </c>
      <c r="I52" s="11" t="e">
        <f>VLOOKUP(Tableau1[[#This Row],[Name]],[5]CrowdStrike!$A:$A,1,0)</f>
        <v>#N/A</v>
      </c>
      <c r="J52" s="11" t="str">
        <f>VLOOKUP(Tableau1[[#This Row],[Name]],[6]CrowdStrike!$A:$A,1,0)</f>
        <v>CMRUCT19160</v>
      </c>
      <c r="K52" s="11" t="str">
        <f>VLOOKUP(Tableau1[[#This Row],[Name]],[7]CrowdStrike!$A:$A,1,0)</f>
        <v>CMRUCT19160</v>
      </c>
      <c r="L52" s="11" t="str">
        <f>VLOOKUP(Tableau1[[#This Row],[Name]],[8]CrowdStrike!$A:$A,1,0)</f>
        <v>CMRUCT19160</v>
      </c>
      <c r="M52" s="11" t="str">
        <f>VLOOKUP(Tableau1[[#This Row],[Name]],[9]CrowdStrike!$A:$A,1,0)</f>
        <v>CMRUCT19160</v>
      </c>
      <c r="N52" s="11" t="str">
        <f>VLOOKUP(Tableau1[[#This Row],[Name]],[10]CrowdStrike!$A:$A,1,0)</f>
        <v>CMRUCT19160</v>
      </c>
      <c r="O52" s="11" t="str">
        <f>VLOOKUP(Tableau1[[#This Row],[Name]],[11]CrowdStrike!$A:$A,1,0)</f>
        <v>CMRUCT19160</v>
      </c>
      <c r="P52" s="11" t="e">
        <f>VLOOKUP(Tableau1[[#This Row],[Name]],[12]CrowdStrike!$A:$A,1,0)</f>
        <v>#N/A</v>
      </c>
      <c r="Q52" s="11" t="e">
        <f>VLOOKUP(Tableau1[[#This Row],[Name]],[13]CrowdStrike!$A:$A,1,0)</f>
        <v>#N/A</v>
      </c>
      <c r="R52" s="11" t="e">
        <f>VLOOKUP(Tableau1[[#This Row],[Name]],[14]CrowdStrike!$A:$A,1,0)</f>
        <v>#N/A</v>
      </c>
      <c r="S52" s="11" t="e">
        <f>VLOOKUP(Tableau1[[#This Row],[Name]],[15]CrowdStrike!$A:$A,1,0)</f>
        <v>#N/A</v>
      </c>
      <c r="T52" s="11" t="e">
        <f>VLOOKUP(Tableau1[[#This Row],[Name]],[16]CrowdStrike!$A:$A,1,0)</f>
        <v>#N/A</v>
      </c>
      <c r="U52" s="11" t="e">
        <f>VLOOKUP(Tableau1[[#This Row],[Name]],[17]CrowdStrike!$A:$A,1,0)</f>
        <v>#N/A</v>
      </c>
      <c r="V52" s="11" t="e">
        <f>VLOOKUP(Tableau1[[#This Row],[Name]],[18]CrowdStrike!$A:$A,1,0)</f>
        <v>#N/A</v>
      </c>
      <c r="W52" s="12" t="str">
        <f>VLOOKUP(Tableau1[[#This Row],[Name]],[19]CrowdStrike!$A:$A,1,0)</f>
        <v>CMRUCT19160</v>
      </c>
      <c r="X52" s="12" t="str">
        <f>VLOOKUP(Tableau1[[#This Row],[Name]],[20]CrowdStrike!$A:$A,1,0)</f>
        <v>CMRUCT19160</v>
      </c>
      <c r="Y52" s="12" t="str">
        <f>VLOOKUP(Tableau1[[#This Row],[Name]],[21]CrowdStrike!$A:$A,1,0)</f>
        <v>CMRUCT19160</v>
      </c>
      <c r="Z52" s="12" t="str">
        <f>VLOOKUP(Tableau1[[#This Row],[Name]],[22]CrowdStrike!$A:$A,1,0)</f>
        <v>CMRUCT19160</v>
      </c>
      <c r="AA52" s="12" t="e">
        <f>VLOOKUP(Tableau1[[#This Row],[Name]],[23]CrowdStrike!$A:$A,1,0)</f>
        <v>#N/A</v>
      </c>
      <c r="AB52" s="12" t="str">
        <f>VLOOKUP(Tableau1[[#This Row],[Name]],[24]CrowdStrike!$A:$A,1,0)</f>
        <v>CMRUCT19160</v>
      </c>
      <c r="AC52" s="12" t="str">
        <f>VLOOKUP(Tableau1[[#This Row],[Name]],[25]CrowdStrike!$A:$A,1,0)</f>
        <v>CMRUCT19160</v>
      </c>
      <c r="AD52" s="12" t="str">
        <f>VLOOKUP(Tableau1[[#This Row],[Name]],[26]CrowdStrike!$A:$A,1,0)</f>
        <v>CMRUCT19160</v>
      </c>
      <c r="AE52" s="12" t="str">
        <f>VLOOKUP(Tableau1[[#This Row],[Name]],[27]CrowdStrike!$A:$A,1,0)</f>
        <v>CMRUCT19160</v>
      </c>
      <c r="AF52" s="12" t="str">
        <f>VLOOKUP(Tableau1[[#This Row],[Name]],[28]CrowdStrike!$A:$A,1,0)</f>
        <v>CMRUCT19160</v>
      </c>
      <c r="AG52" s="12" t="str">
        <f>VLOOKUP(Tableau1[[#This Row],[Name]],[29]CrowdStrike!$A:$A,1,0)</f>
        <v>CMRUCT19160</v>
      </c>
      <c r="AH52" s="12" t="str">
        <f>VLOOKUP(Tableau1[[#This Row],[Name]],[30]CrowdStrike!$A:$A,1,0)</f>
        <v>CMRUCT19160</v>
      </c>
      <c r="AI52" s="12" t="e">
        <f>VLOOKUP(Tableau1[[#This Row],[Name]],[31]CrowdStrike!$A:$A,1,0)</f>
        <v>#N/A</v>
      </c>
      <c r="AJ52" s="12" t="e">
        <f>VLOOKUP(Tableau1[[#This Row],[Name]],[1]CrowdStrike!$A:$A,1,0)</f>
        <v>#N/A</v>
      </c>
      <c r="AK52" s="12" t="e">
        <f>VLOOKUP(Tableau1[[#This Row],[Name]],[32]CrowdStrike!$A:$A,1,0)</f>
        <v>#N/A</v>
      </c>
      <c r="AL52" s="12" t="e">
        <f>VLOOKUP(Tableau1[[#This Row],[Name]],[33]CrowdStrike!$A:$A,1,0)</f>
        <v>#N/A</v>
      </c>
      <c r="AM52" s="12" t="e">
        <f>VLOOKUP(Tableau1[[#This Row],[Name]],[34]CrowdStrike!$A:$A,1,0)</f>
        <v>#N/A</v>
      </c>
      <c r="AN52" s="12" t="e">
        <f>VLOOKUP(Tableau1[[#This Row],[Name]],[35]CrowdStrike!$A:$A,1,0)</f>
        <v>#N/A</v>
      </c>
      <c r="AO52" s="12" t="e">
        <f>VLOOKUP(Tableau1[[#This Row],[Name]],[36]CrowdStrike!$A:$A,1,0)</f>
        <v>#N/A</v>
      </c>
      <c r="AP52" s="12" t="e">
        <f>VLOOKUP(Tableau1[[#This Row],[Name]],[37]CrowdStrike!$A:$A,1,0)</f>
        <v>#N/A</v>
      </c>
      <c r="AQ52" s="12" t="str">
        <f>VLOOKUP(Tableau1[[#This Row],[Name]],[38]CrowdStrike!$A:$A,1,0)</f>
        <v>CMRUCT19160</v>
      </c>
      <c r="AR52" s="12" t="str">
        <f>VLOOKUP(Tableau1[[#This Row],[Name]],[39]CrowdStrike!$A:$A,1,0)</f>
        <v>CMRUCT19160</v>
      </c>
    </row>
    <row r="53" spans="1:44" hidden="1" x14ac:dyDescent="0.35">
      <c r="A53" s="13" t="s">
        <v>194</v>
      </c>
      <c r="B53" s="10">
        <f>VLOOKUP(Tableau1[[#This Row],[Name]],'[1]AD wk'!$A:$D,4,0)</f>
        <v>45622.56145833333</v>
      </c>
      <c r="C53" s="12" t="str">
        <f>VLOOKUP(Tableau1[[#This Row],[Name]],[1]GLPI!$A:$G,7,0)</f>
        <v>Salle de formation DJINO Digital Learning 1</v>
      </c>
      <c r="D53" s="11" t="s">
        <v>235</v>
      </c>
      <c r="E53" s="11" t="str">
        <f>VLOOKUP(Tableau1[[#This Row],[Name]],[61]CrowdStrike!$A:$A,1,0)</f>
        <v>CMRUCT23326</v>
      </c>
      <c r="F53" s="11" t="str">
        <f>VLOOKUP(Tableau1[[#This Row],[Name]],[2]CrowdStrike!$A:$A,1,0)</f>
        <v>CMRUCT23326</v>
      </c>
      <c r="G53" s="11" t="str">
        <f>VLOOKUP(Tableau1[[#This Row],[Name]],[3]CrowdStrike!$A:$A,1,0)</f>
        <v>CMRUCT23326</v>
      </c>
      <c r="H53" s="11" t="str">
        <f>VLOOKUP(Tableau1[[#This Row],[Name]],[4]CrowdStrike!$A:$A,1,0)</f>
        <v>CMRUCT23326</v>
      </c>
      <c r="I53" s="11" t="str">
        <f>VLOOKUP(Tableau1[[#This Row],[Name]],[5]CrowdStrike!$A:$A,1,0)</f>
        <v>CMRUCT23326</v>
      </c>
      <c r="J53" s="11" t="str">
        <f>VLOOKUP(Tableau1[[#This Row],[Name]],[6]CrowdStrike!$A:$A,1,0)</f>
        <v>CMRUCT23326</v>
      </c>
      <c r="K53" s="11" t="e">
        <f>VLOOKUP(Tableau1[[#This Row],[Name]],[7]CrowdStrike!$A:$A,1,0)</f>
        <v>#N/A</v>
      </c>
      <c r="L53" s="11" t="e">
        <f>VLOOKUP(Tableau1[[#This Row],[Name]],[8]CrowdStrike!$A:$A,1,0)</f>
        <v>#N/A</v>
      </c>
      <c r="M53" s="11" t="str">
        <f>VLOOKUP(Tableau1[[#This Row],[Name]],[9]CrowdStrike!$A:$A,1,0)</f>
        <v>CMRUCT23326</v>
      </c>
      <c r="N53" s="11" t="str">
        <f>VLOOKUP(Tableau1[[#This Row],[Name]],[10]CrowdStrike!$A:$A,1,0)</f>
        <v>CMRUCT23326</v>
      </c>
      <c r="O53" s="11" t="str">
        <f>VLOOKUP(Tableau1[[#This Row],[Name]],[11]CrowdStrike!$A:$A,1,0)</f>
        <v>CMRUCT23326</v>
      </c>
      <c r="P53" s="11" t="str">
        <f>VLOOKUP(Tableau1[[#This Row],[Name]],[12]CrowdStrike!$A:$A,1,0)</f>
        <v>CMRUCT23326</v>
      </c>
      <c r="Q53" s="11" t="str">
        <f>VLOOKUP(Tableau1[[#This Row],[Name]],[13]CrowdStrike!$A:$A,1,0)</f>
        <v>CMRUCT23326</v>
      </c>
      <c r="R53" s="11" t="str">
        <f>VLOOKUP(Tableau1[[#This Row],[Name]],[14]CrowdStrike!$A:$A,1,0)</f>
        <v>CMRUCT23326</v>
      </c>
      <c r="S53" s="11" t="str">
        <f>VLOOKUP(Tableau1[[#This Row],[Name]],[15]CrowdStrike!$A:$A,1,0)</f>
        <v>CMRUCT23326</v>
      </c>
      <c r="T53" s="11" t="str">
        <f>VLOOKUP(Tableau1[[#This Row],[Name]],[16]CrowdStrike!$A:$A,1,0)</f>
        <v>CMRUCT23326</v>
      </c>
      <c r="U53" s="11" t="str">
        <f>VLOOKUP(Tableau1[[#This Row],[Name]],[17]CrowdStrike!$A:$A,1,0)</f>
        <v>CMRUCT23326</v>
      </c>
      <c r="V53" s="11" t="str">
        <f>VLOOKUP(Tableau1[[#This Row],[Name]],[18]CrowdStrike!$A:$A,1,0)</f>
        <v>CMRUCT23326</v>
      </c>
      <c r="W53" s="12" t="str">
        <f>VLOOKUP(Tableau1[[#This Row],[Name]],[19]CrowdStrike!$A:$A,1,0)</f>
        <v>CMRUCT23326</v>
      </c>
      <c r="X53" s="12" t="str">
        <f>VLOOKUP(Tableau1[[#This Row],[Name]],[20]CrowdStrike!$A:$A,1,0)</f>
        <v>CMRUCT23326</v>
      </c>
      <c r="Y53" s="12" t="str">
        <f>VLOOKUP(Tableau1[[#This Row],[Name]],[21]CrowdStrike!$A:$A,1,0)</f>
        <v>CMRUCT23326</v>
      </c>
      <c r="Z53" s="12" t="str">
        <f>VLOOKUP(Tableau1[[#This Row],[Name]],[22]CrowdStrike!$A:$A,1,0)</f>
        <v>CMRUCT23326</v>
      </c>
      <c r="AA53" s="12" t="e">
        <f>VLOOKUP(Tableau1[[#This Row],[Name]],[23]CrowdStrike!$A:$A,1,0)</f>
        <v>#N/A</v>
      </c>
      <c r="AB53" s="12" t="str">
        <f>VLOOKUP(Tableau1[[#This Row],[Name]],[24]CrowdStrike!$A:$A,1,0)</f>
        <v>CMRUCT23326</v>
      </c>
      <c r="AC53" s="12" t="e">
        <f>VLOOKUP(Tableau1[[#This Row],[Name]],[25]CrowdStrike!$A:$A,1,0)</f>
        <v>#N/A</v>
      </c>
      <c r="AD53" s="12" t="e">
        <f>VLOOKUP(Tableau1[[#This Row],[Name]],[26]CrowdStrike!$A:$A,1,0)</f>
        <v>#N/A</v>
      </c>
      <c r="AE53" s="12" t="e">
        <f>VLOOKUP(Tableau1[[#This Row],[Name]],[27]CrowdStrike!$A:$A,1,0)</f>
        <v>#N/A</v>
      </c>
      <c r="AF53" s="12" t="e">
        <f>VLOOKUP(Tableau1[[#This Row],[Name]],[28]CrowdStrike!$A:$A,1,0)</f>
        <v>#N/A</v>
      </c>
      <c r="AG53" s="12" t="e">
        <f>VLOOKUP(Tableau1[[#This Row],[Name]],[29]CrowdStrike!$A:$A,1,0)</f>
        <v>#N/A</v>
      </c>
      <c r="AH53" s="12" t="e">
        <f>VLOOKUP(Tableau1[[#This Row],[Name]],[30]CrowdStrike!$A:$A,1,0)</f>
        <v>#N/A</v>
      </c>
      <c r="AI53" s="12" t="e">
        <f>VLOOKUP(Tableau1[[#This Row],[Name]],[31]CrowdStrike!$A:$A,1,0)</f>
        <v>#N/A</v>
      </c>
      <c r="AJ53" s="12" t="e">
        <f>VLOOKUP(Tableau1[[#This Row],[Name]],[1]CrowdStrike!$A:$A,1,0)</f>
        <v>#N/A</v>
      </c>
      <c r="AK53" s="12" t="e">
        <f>VLOOKUP(Tableau1[[#This Row],[Name]],[32]CrowdStrike!$A:$A,1,0)</f>
        <v>#N/A</v>
      </c>
      <c r="AL53" s="12" t="e">
        <f>VLOOKUP(Tableau1[[#This Row],[Name]],[33]CrowdStrike!$A:$A,1,0)</f>
        <v>#N/A</v>
      </c>
      <c r="AM53" s="12" t="e">
        <f>VLOOKUP(Tableau1[[#This Row],[Name]],[34]CrowdStrike!$A:$A,1,0)</f>
        <v>#N/A</v>
      </c>
      <c r="AN53" s="12" t="e">
        <f>VLOOKUP(Tableau1[[#This Row],[Name]],[35]CrowdStrike!$A:$A,1,0)</f>
        <v>#N/A</v>
      </c>
      <c r="AO53" s="12" t="e">
        <f>VLOOKUP(Tableau1[[#This Row],[Name]],[36]CrowdStrike!$A:$A,1,0)</f>
        <v>#N/A</v>
      </c>
      <c r="AP53" s="12" t="e">
        <f>VLOOKUP(Tableau1[[#This Row],[Name]],[37]CrowdStrike!$A:$A,1,0)</f>
        <v>#N/A</v>
      </c>
      <c r="AQ53" s="12" t="str">
        <f>VLOOKUP(Tableau1[[#This Row],[Name]],[38]CrowdStrike!$A:$A,1,0)</f>
        <v>CMRUCT23326</v>
      </c>
      <c r="AR53" s="12" t="str">
        <f>VLOOKUP(Tableau1[[#This Row],[Name]],[39]CrowdStrike!$A:$A,1,0)</f>
        <v>CMRUCT23326</v>
      </c>
    </row>
    <row r="54" spans="1:44" hidden="1" x14ac:dyDescent="0.35">
      <c r="A54" s="13" t="s">
        <v>243</v>
      </c>
      <c r="B54" s="10">
        <f>VLOOKUP(Tableau1[[#This Row],[Name]],'[1]AD wk'!$A:$D,4,0)</f>
        <v>45624.405555555553</v>
      </c>
      <c r="C54" s="12" t="str">
        <f>VLOOKUP(Tableau1[[#This Row],[Name]],[1]GLPI!$A:$G,7,0)</f>
        <v>Salle de formation DJINO Digital Learning 1</v>
      </c>
      <c r="D54" s="11" t="s">
        <v>235</v>
      </c>
      <c r="E54" s="11" t="str">
        <f>VLOOKUP(Tableau1[[#This Row],[Name]],[61]CrowdStrike!$A:$A,1,0)</f>
        <v>CMRUCT24133</v>
      </c>
      <c r="F54" s="11" t="str">
        <f>VLOOKUP(Tableau1[[#This Row],[Name]],[2]CrowdStrike!$A:$A,1,0)</f>
        <v>CMRUCT24133</v>
      </c>
      <c r="G54" s="11" t="str">
        <f>VLOOKUP(Tableau1[[#This Row],[Name]],[3]CrowdStrike!$A:$A,1,0)</f>
        <v>CMRUCT24133</v>
      </c>
      <c r="H54" s="11" t="str">
        <f>VLOOKUP(Tableau1[[#This Row],[Name]],[4]CrowdStrike!$A:$A,1,0)</f>
        <v>CMRUCT24133</v>
      </c>
      <c r="I54" s="11" t="str">
        <f>VLOOKUP(Tableau1[[#This Row],[Name]],[5]CrowdStrike!$A:$A,1,0)</f>
        <v>CMRUCT24133</v>
      </c>
      <c r="J54" s="11" t="str">
        <f>VLOOKUP(Tableau1[[#This Row],[Name]],[6]CrowdStrike!$A:$A,1,0)</f>
        <v>CMRUCT24133</v>
      </c>
      <c r="K54" s="11" t="str">
        <f>VLOOKUP(Tableau1[[#This Row],[Name]],[7]CrowdStrike!$A:$A,1,0)</f>
        <v>CMRUCT24133</v>
      </c>
      <c r="L54" s="11" t="e">
        <f>VLOOKUP(Tableau1[[#This Row],[Name]],[8]CrowdStrike!$A:$A,1,0)</f>
        <v>#N/A</v>
      </c>
      <c r="M54" s="11" t="e">
        <f>VLOOKUP(Tableau1[[#This Row],[Name]],[9]CrowdStrike!$A:$A,1,0)</f>
        <v>#N/A</v>
      </c>
      <c r="N54" s="11" t="str">
        <f>VLOOKUP(Tableau1[[#This Row],[Name]],[10]CrowdStrike!$A:$A,1,0)</f>
        <v>CMRUCT24133</v>
      </c>
      <c r="O54" s="11" t="str">
        <f>VLOOKUP(Tableau1[[#This Row],[Name]],[11]CrowdStrike!$A:$A,1,0)</f>
        <v>CMRUCT24133</v>
      </c>
      <c r="P54" s="11" t="str">
        <f>VLOOKUP(Tableau1[[#This Row],[Name]],[12]CrowdStrike!$A:$A,1,0)</f>
        <v>CMRUCT24133</v>
      </c>
      <c r="Q54" s="11" t="str">
        <f>VLOOKUP(Tableau1[[#This Row],[Name]],[13]CrowdStrike!$A:$A,1,0)</f>
        <v>CMRUCT24133</v>
      </c>
      <c r="R54" s="11" t="str">
        <f>VLOOKUP(Tableau1[[#This Row],[Name]],[14]CrowdStrike!$A:$A,1,0)</f>
        <v>CMRUCT24133</v>
      </c>
      <c r="S54" s="11" t="str">
        <f>VLOOKUP(Tableau1[[#This Row],[Name]],[15]CrowdStrike!$A:$A,1,0)</f>
        <v>CMRUCT24133</v>
      </c>
      <c r="T54" s="11" t="e">
        <f>VLOOKUP(Tableau1[[#This Row],[Name]],[16]CrowdStrike!$A:$A,1,0)</f>
        <v>#N/A</v>
      </c>
      <c r="U54" s="11" t="e">
        <f>VLOOKUP(Tableau1[[#This Row],[Name]],[17]CrowdStrike!$A:$A,1,0)</f>
        <v>#N/A</v>
      </c>
      <c r="V54" s="11" t="e">
        <f>VLOOKUP(Tableau1[[#This Row],[Name]],[18]CrowdStrike!$A:$A,1,0)</f>
        <v>#N/A</v>
      </c>
      <c r="W54" s="12" t="e">
        <f>VLOOKUP(Tableau1[[#This Row],[Name]],[19]CrowdStrike!$A:$A,1,0)</f>
        <v>#N/A</v>
      </c>
      <c r="X54" s="12" t="e">
        <f>VLOOKUP(Tableau1[[#This Row],[Name]],[20]CrowdStrike!$A:$A,1,0)</f>
        <v>#N/A</v>
      </c>
      <c r="Y54" s="12" t="e">
        <f>VLOOKUP(Tableau1[[#This Row],[Name]],[21]CrowdStrike!$A:$A,1,0)</f>
        <v>#N/A</v>
      </c>
      <c r="Z54" s="12" t="e">
        <f>VLOOKUP(Tableau1[[#This Row],[Name]],[22]CrowdStrike!$A:$A,1,0)</f>
        <v>#N/A</v>
      </c>
      <c r="AA54" s="12" t="e">
        <f>VLOOKUP(Tableau1[[#This Row],[Name]],[23]CrowdStrike!$A:$A,1,0)</f>
        <v>#N/A</v>
      </c>
      <c r="AB54" s="12" t="e">
        <f>VLOOKUP(Tableau1[[#This Row],[Name]],[24]CrowdStrike!$A:$A,1,0)</f>
        <v>#N/A</v>
      </c>
      <c r="AC54" s="12" t="e">
        <f>VLOOKUP(Tableau1[[#This Row],[Name]],[25]CrowdStrike!$A:$A,1,0)</f>
        <v>#N/A</v>
      </c>
      <c r="AD54" s="12" t="e">
        <f>VLOOKUP(Tableau1[[#This Row],[Name]],[26]CrowdStrike!$A:$A,1,0)</f>
        <v>#N/A</v>
      </c>
      <c r="AE54" s="12" t="e">
        <f>VLOOKUP(Tableau1[[#This Row],[Name]],[27]CrowdStrike!$A:$A,1,0)</f>
        <v>#N/A</v>
      </c>
      <c r="AF54" s="12" t="e">
        <f>VLOOKUP(Tableau1[[#This Row],[Name]],[28]CrowdStrike!$A:$A,1,0)</f>
        <v>#N/A</v>
      </c>
      <c r="AG54" s="12" t="e">
        <f>VLOOKUP(Tableau1[[#This Row],[Name]],[29]CrowdStrike!$A:$A,1,0)</f>
        <v>#N/A</v>
      </c>
      <c r="AH54" s="12" t="e">
        <f>VLOOKUP(Tableau1[[#This Row],[Name]],[30]CrowdStrike!$A:$A,1,0)</f>
        <v>#N/A</v>
      </c>
      <c r="AI54" s="12" t="e">
        <f>VLOOKUP(Tableau1[[#This Row],[Name]],[31]CrowdStrike!$A:$A,1,0)</f>
        <v>#N/A</v>
      </c>
      <c r="AJ54" s="12" t="e">
        <f>VLOOKUP(Tableau1[[#This Row],[Name]],[1]CrowdStrike!$A:$A,1,0)</f>
        <v>#N/A</v>
      </c>
      <c r="AK54" s="12" t="e">
        <f>VLOOKUP(Tableau1[[#This Row],[Name]],[32]CrowdStrike!$A:$A,1,0)</f>
        <v>#N/A</v>
      </c>
      <c r="AL54" s="12" t="e">
        <f>VLOOKUP(Tableau1[[#This Row],[Name]],[33]CrowdStrike!$A:$A,1,0)</f>
        <v>#N/A</v>
      </c>
      <c r="AM54" s="12" t="e">
        <f>VLOOKUP(Tableau1[[#This Row],[Name]],[34]CrowdStrike!$A:$A,1,0)</f>
        <v>#N/A</v>
      </c>
      <c r="AN54" s="12" t="e">
        <f>VLOOKUP(Tableau1[[#This Row],[Name]],[35]CrowdStrike!$A:$A,1,0)</f>
        <v>#N/A</v>
      </c>
      <c r="AO54" s="12" t="e">
        <f>VLOOKUP(Tableau1[[#This Row],[Name]],[36]CrowdStrike!$A:$A,1,0)</f>
        <v>#N/A</v>
      </c>
      <c r="AP54" s="12" t="e">
        <f>VLOOKUP(Tableau1[[#This Row],[Name]],[37]CrowdStrike!$A:$A,1,0)</f>
        <v>#N/A</v>
      </c>
      <c r="AQ54" s="12" t="str">
        <f>VLOOKUP(Tableau1[[#This Row],[Name]],[38]CrowdStrike!$A:$A,1,0)</f>
        <v>CMRUCT24133</v>
      </c>
      <c r="AR54" s="12" t="str">
        <f>VLOOKUP(Tableau1[[#This Row],[Name]],[39]CrowdStrike!$A:$A,1,0)</f>
        <v>CMRUCT24133</v>
      </c>
    </row>
    <row r="55" spans="1:44" hidden="1" x14ac:dyDescent="0.35">
      <c r="A55" s="13" t="s">
        <v>244</v>
      </c>
      <c r="B55" s="10">
        <f>VLOOKUP(Tableau1[[#This Row],[Name]],'[1]AD wk'!$A:$D,4,0)</f>
        <v>45624.415069444447</v>
      </c>
      <c r="C55" s="12" t="str">
        <f>VLOOKUP(Tableau1[[#This Row],[Name]],[1]GLPI!$A:$G,7,0)</f>
        <v>Salle de formation DJINO Digital Learning 1</v>
      </c>
      <c r="D55" s="11" t="s">
        <v>235</v>
      </c>
      <c r="E55" s="11" t="str">
        <f>VLOOKUP(Tableau1[[#This Row],[Name]],[61]CrowdStrike!$A:$A,1,0)</f>
        <v>CMRUCT24132</v>
      </c>
      <c r="F55" s="11" t="str">
        <f>VLOOKUP(Tableau1[[#This Row],[Name]],[2]CrowdStrike!$A:$A,1,0)</f>
        <v>CMRUCT24132</v>
      </c>
      <c r="G55" s="11" t="str">
        <f>VLOOKUP(Tableau1[[#This Row],[Name]],[3]CrowdStrike!$A:$A,1,0)</f>
        <v>CMRUCT24132</v>
      </c>
      <c r="H55" s="11" t="str">
        <f>VLOOKUP(Tableau1[[#This Row],[Name]],[4]CrowdStrike!$A:$A,1,0)</f>
        <v>CMRUCT24132</v>
      </c>
      <c r="I55" s="11" t="str">
        <f>VLOOKUP(Tableau1[[#This Row],[Name]],[5]CrowdStrike!$A:$A,1,0)</f>
        <v>CMRUCT24132</v>
      </c>
      <c r="J55" s="11" t="str">
        <f>VLOOKUP(Tableau1[[#This Row],[Name]],[6]CrowdStrike!$A:$A,1,0)</f>
        <v>CMRUCT24132</v>
      </c>
      <c r="K55" s="11" t="str">
        <f>VLOOKUP(Tableau1[[#This Row],[Name]],[7]CrowdStrike!$A:$A,1,0)</f>
        <v>CMRUCT24132</v>
      </c>
      <c r="L55" s="11" t="str">
        <f>VLOOKUP(Tableau1[[#This Row],[Name]],[8]CrowdStrike!$A:$A,1,0)</f>
        <v>CMRUCT24132</v>
      </c>
      <c r="M55" s="11" t="str">
        <f>VLOOKUP(Tableau1[[#This Row],[Name]],[9]CrowdStrike!$A:$A,1,0)</f>
        <v>CMRUCT24132</v>
      </c>
      <c r="N55" s="11" t="str">
        <f>VLOOKUP(Tableau1[[#This Row],[Name]],[10]CrowdStrike!$A:$A,1,0)</f>
        <v>CMRUCT24132</v>
      </c>
      <c r="O55" s="11" t="str">
        <f>VLOOKUP(Tableau1[[#This Row],[Name]],[11]CrowdStrike!$A:$A,1,0)</f>
        <v>CMRUCT24132</v>
      </c>
      <c r="P55" s="11" t="str">
        <f>VLOOKUP(Tableau1[[#This Row],[Name]],[12]CrowdStrike!$A:$A,1,0)</f>
        <v>CMRUCT24132</v>
      </c>
      <c r="Q55" s="11" t="str">
        <f>VLOOKUP(Tableau1[[#This Row],[Name]],[13]CrowdStrike!$A:$A,1,0)</f>
        <v>CMRUCT24132</v>
      </c>
      <c r="R55" s="11" t="str">
        <f>VLOOKUP(Tableau1[[#This Row],[Name]],[14]CrowdStrike!$A:$A,1,0)</f>
        <v>CMRUCT24132</v>
      </c>
      <c r="S55" s="11" t="str">
        <f>VLOOKUP(Tableau1[[#This Row],[Name]],[15]CrowdStrike!$A:$A,1,0)</f>
        <v>CMRUCT24132</v>
      </c>
      <c r="T55" s="11" t="str">
        <f>VLOOKUP(Tableau1[[#This Row],[Name]],[16]CrowdStrike!$A:$A,1,0)</f>
        <v>CMRUCT24132</v>
      </c>
      <c r="U55" s="11" t="str">
        <f>VLOOKUP(Tableau1[[#This Row],[Name]],[17]CrowdStrike!$A:$A,1,0)</f>
        <v>CMRUCT24132</v>
      </c>
      <c r="V55" s="11" t="e">
        <f>VLOOKUP(Tableau1[[#This Row],[Name]],[18]CrowdStrike!$A:$A,1,0)</f>
        <v>#N/A</v>
      </c>
      <c r="W55" s="12" t="e">
        <f>VLOOKUP(Tableau1[[#This Row],[Name]],[19]CrowdStrike!$A:$A,1,0)</f>
        <v>#N/A</v>
      </c>
      <c r="X55" s="12" t="e">
        <f>VLOOKUP(Tableau1[[#This Row],[Name]],[20]CrowdStrike!$A:$A,1,0)</f>
        <v>#N/A</v>
      </c>
      <c r="Y55" s="12" t="e">
        <f>VLOOKUP(Tableau1[[#This Row],[Name]],[21]CrowdStrike!$A:$A,1,0)</f>
        <v>#N/A</v>
      </c>
      <c r="Z55" s="12" t="e">
        <f>VLOOKUP(Tableau1[[#This Row],[Name]],[22]CrowdStrike!$A:$A,1,0)</f>
        <v>#N/A</v>
      </c>
      <c r="AA55" s="12" t="e">
        <f>VLOOKUP(Tableau1[[#This Row],[Name]],[23]CrowdStrike!$A:$A,1,0)</f>
        <v>#N/A</v>
      </c>
      <c r="AB55" s="12" t="e">
        <f>VLOOKUP(Tableau1[[#This Row],[Name]],[24]CrowdStrike!$A:$A,1,0)</f>
        <v>#N/A</v>
      </c>
      <c r="AC55" s="12" t="e">
        <f>VLOOKUP(Tableau1[[#This Row],[Name]],[25]CrowdStrike!$A:$A,1,0)</f>
        <v>#N/A</v>
      </c>
      <c r="AD55" s="12" t="e">
        <f>VLOOKUP(Tableau1[[#This Row],[Name]],[26]CrowdStrike!$A:$A,1,0)</f>
        <v>#N/A</v>
      </c>
      <c r="AE55" s="12" t="e">
        <f>VLOOKUP(Tableau1[[#This Row],[Name]],[27]CrowdStrike!$A:$A,1,0)</f>
        <v>#N/A</v>
      </c>
      <c r="AF55" s="12" t="e">
        <f>VLOOKUP(Tableau1[[#This Row],[Name]],[28]CrowdStrike!$A:$A,1,0)</f>
        <v>#N/A</v>
      </c>
      <c r="AG55" s="12" t="e">
        <f>VLOOKUP(Tableau1[[#This Row],[Name]],[29]CrowdStrike!$A:$A,1,0)</f>
        <v>#N/A</v>
      </c>
      <c r="AH55" s="12" t="e">
        <f>VLOOKUP(Tableau1[[#This Row],[Name]],[30]CrowdStrike!$A:$A,1,0)</f>
        <v>#N/A</v>
      </c>
      <c r="AI55" s="12" t="e">
        <f>VLOOKUP(Tableau1[[#This Row],[Name]],[31]CrowdStrike!$A:$A,1,0)</f>
        <v>#N/A</v>
      </c>
      <c r="AJ55" s="12" t="e">
        <f>VLOOKUP(Tableau1[[#This Row],[Name]],[1]CrowdStrike!$A:$A,1,0)</f>
        <v>#N/A</v>
      </c>
      <c r="AK55" s="12" t="e">
        <f>VLOOKUP(Tableau1[[#This Row],[Name]],[32]CrowdStrike!$A:$A,1,0)</f>
        <v>#N/A</v>
      </c>
      <c r="AL55" s="12" t="e">
        <f>VLOOKUP(Tableau1[[#This Row],[Name]],[33]CrowdStrike!$A:$A,1,0)</f>
        <v>#N/A</v>
      </c>
      <c r="AM55" s="12" t="e">
        <f>VLOOKUP(Tableau1[[#This Row],[Name]],[34]CrowdStrike!$A:$A,1,0)</f>
        <v>#N/A</v>
      </c>
      <c r="AN55" s="12" t="e">
        <f>VLOOKUP(Tableau1[[#This Row],[Name]],[35]CrowdStrike!$A:$A,1,0)</f>
        <v>#N/A</v>
      </c>
      <c r="AO55" s="12" t="e">
        <f>VLOOKUP(Tableau1[[#This Row],[Name]],[36]CrowdStrike!$A:$A,1,0)</f>
        <v>#N/A</v>
      </c>
      <c r="AP55" s="12" t="e">
        <f>VLOOKUP(Tableau1[[#This Row],[Name]],[37]CrowdStrike!$A:$A,1,0)</f>
        <v>#N/A</v>
      </c>
      <c r="AQ55" s="12" t="str">
        <f>VLOOKUP(Tableau1[[#This Row],[Name]],[38]CrowdStrike!$A:$A,1,0)</f>
        <v>CMRUCT24132</v>
      </c>
      <c r="AR55" s="12" t="str">
        <f>VLOOKUP(Tableau1[[#This Row],[Name]],[39]CrowdStrike!$A:$A,1,0)</f>
        <v>CMRUCT24132</v>
      </c>
    </row>
    <row r="56" spans="1:44" hidden="1" x14ac:dyDescent="0.35">
      <c r="A56" s="13" t="s">
        <v>245</v>
      </c>
      <c r="B56" s="10">
        <f>VLOOKUP(Tableau1[[#This Row],[Name]],'[1]AD wk'!$A:$D,4,0)</f>
        <v>45624.440405092595</v>
      </c>
      <c r="C56" s="12" t="str">
        <f>VLOOKUP(Tableau1[[#This Row],[Name]],[1]GLPI!$A:$G,7,0)</f>
        <v>Salle de formation DJINO Digital Learning 1</v>
      </c>
      <c r="D56" s="11" t="s">
        <v>235</v>
      </c>
      <c r="E56" s="11" t="str">
        <f>VLOOKUP(Tableau1[[#This Row],[Name]],[61]CrowdStrike!$A:$A,1,0)</f>
        <v>CMRUCT24134</v>
      </c>
      <c r="F56" s="11" t="str">
        <f>VLOOKUP(Tableau1[[#This Row],[Name]],[2]CrowdStrike!$A:$A,1,0)</f>
        <v>CMRUCT24134</v>
      </c>
      <c r="G56" s="11" t="str">
        <f>VLOOKUP(Tableau1[[#This Row],[Name]],[3]CrowdStrike!$A:$A,1,0)</f>
        <v>CMRUCT24134</v>
      </c>
      <c r="H56" s="11" t="str">
        <f>VLOOKUP(Tableau1[[#This Row],[Name]],[4]CrowdStrike!$A:$A,1,0)</f>
        <v>CMRUCT24134</v>
      </c>
      <c r="I56" s="11" t="str">
        <f>VLOOKUP(Tableau1[[#This Row],[Name]],[5]CrowdStrike!$A:$A,1,0)</f>
        <v>CMRUCT24134</v>
      </c>
      <c r="J56" s="11" t="str">
        <f>VLOOKUP(Tableau1[[#This Row],[Name]],[6]CrowdStrike!$A:$A,1,0)</f>
        <v>CMRUCT24134</v>
      </c>
      <c r="K56" s="11" t="str">
        <f>VLOOKUP(Tableau1[[#This Row],[Name]],[7]CrowdStrike!$A:$A,1,0)</f>
        <v>CMRUCT24134</v>
      </c>
      <c r="L56" s="11" t="str">
        <f>VLOOKUP(Tableau1[[#This Row],[Name]],[8]CrowdStrike!$A:$A,1,0)</f>
        <v>CMRUCT24134</v>
      </c>
      <c r="M56" s="11" t="str">
        <f>VLOOKUP(Tableau1[[#This Row],[Name]],[9]CrowdStrike!$A:$A,1,0)</f>
        <v>CMRUCT24134</v>
      </c>
      <c r="N56" s="11" t="str">
        <f>VLOOKUP(Tableau1[[#This Row],[Name]],[10]CrowdStrike!$A:$A,1,0)</f>
        <v>CMRUCT24134</v>
      </c>
      <c r="O56" s="11" t="str">
        <f>VLOOKUP(Tableau1[[#This Row],[Name]],[11]CrowdStrike!$A:$A,1,0)</f>
        <v>CMRUCT24134</v>
      </c>
      <c r="P56" s="11" t="str">
        <f>VLOOKUP(Tableau1[[#This Row],[Name]],[12]CrowdStrike!$A:$A,1,0)</f>
        <v>CMRUCT24134</v>
      </c>
      <c r="Q56" s="11" t="str">
        <f>VLOOKUP(Tableau1[[#This Row],[Name]],[13]CrowdStrike!$A:$A,1,0)</f>
        <v>CMRUCT24134</v>
      </c>
      <c r="R56" s="11" t="str">
        <f>VLOOKUP(Tableau1[[#This Row],[Name]],[14]CrowdStrike!$A:$A,1,0)</f>
        <v>CMRUCT24134</v>
      </c>
      <c r="S56" s="11" t="str">
        <f>VLOOKUP(Tableau1[[#This Row],[Name]],[15]CrowdStrike!$A:$A,1,0)</f>
        <v>CMRUCT24134</v>
      </c>
      <c r="T56" s="11" t="str">
        <f>VLOOKUP(Tableau1[[#This Row],[Name]],[16]CrowdStrike!$A:$A,1,0)</f>
        <v>CMRUCT24134</v>
      </c>
      <c r="U56" s="11" t="str">
        <f>VLOOKUP(Tableau1[[#This Row],[Name]],[17]CrowdStrike!$A:$A,1,0)</f>
        <v>CMRUCT24134</v>
      </c>
      <c r="V56" s="11" t="e">
        <f>VLOOKUP(Tableau1[[#This Row],[Name]],[18]CrowdStrike!$A:$A,1,0)</f>
        <v>#N/A</v>
      </c>
      <c r="W56" s="12" t="e">
        <f>VLOOKUP(Tableau1[[#This Row],[Name]],[19]CrowdStrike!$A:$A,1,0)</f>
        <v>#N/A</v>
      </c>
      <c r="X56" s="12" t="e">
        <f>VLOOKUP(Tableau1[[#This Row],[Name]],[20]CrowdStrike!$A:$A,1,0)</f>
        <v>#N/A</v>
      </c>
      <c r="Y56" s="12" t="e">
        <f>VLOOKUP(Tableau1[[#This Row],[Name]],[21]CrowdStrike!$A:$A,1,0)</f>
        <v>#N/A</v>
      </c>
      <c r="Z56" s="12" t="e">
        <f>VLOOKUP(Tableau1[[#This Row],[Name]],[22]CrowdStrike!$A:$A,1,0)</f>
        <v>#N/A</v>
      </c>
      <c r="AA56" s="12" t="e">
        <f>VLOOKUP(Tableau1[[#This Row],[Name]],[23]CrowdStrike!$A:$A,1,0)</f>
        <v>#N/A</v>
      </c>
      <c r="AB56" s="12" t="e">
        <f>VLOOKUP(Tableau1[[#This Row],[Name]],[24]CrowdStrike!$A:$A,1,0)</f>
        <v>#N/A</v>
      </c>
      <c r="AC56" s="12" t="e">
        <f>VLOOKUP(Tableau1[[#This Row],[Name]],[25]CrowdStrike!$A:$A,1,0)</f>
        <v>#N/A</v>
      </c>
      <c r="AD56" s="12" t="e">
        <f>VLOOKUP(Tableau1[[#This Row],[Name]],[26]CrowdStrike!$A:$A,1,0)</f>
        <v>#N/A</v>
      </c>
      <c r="AE56" s="12" t="e">
        <f>VLOOKUP(Tableau1[[#This Row],[Name]],[27]CrowdStrike!$A:$A,1,0)</f>
        <v>#N/A</v>
      </c>
      <c r="AF56" s="12" t="e">
        <f>VLOOKUP(Tableau1[[#This Row],[Name]],[28]CrowdStrike!$A:$A,1,0)</f>
        <v>#N/A</v>
      </c>
      <c r="AG56" s="12" t="e">
        <f>VLOOKUP(Tableau1[[#This Row],[Name]],[29]CrowdStrike!$A:$A,1,0)</f>
        <v>#N/A</v>
      </c>
      <c r="AH56" s="12" t="e">
        <f>VLOOKUP(Tableau1[[#This Row],[Name]],[30]CrowdStrike!$A:$A,1,0)</f>
        <v>#N/A</v>
      </c>
      <c r="AI56" s="12" t="e">
        <f>VLOOKUP(Tableau1[[#This Row],[Name]],[31]CrowdStrike!$A:$A,1,0)</f>
        <v>#N/A</v>
      </c>
      <c r="AJ56" s="12" t="e">
        <f>VLOOKUP(Tableau1[[#This Row],[Name]],[1]CrowdStrike!$A:$A,1,0)</f>
        <v>#N/A</v>
      </c>
      <c r="AK56" s="12" t="e">
        <f>VLOOKUP(Tableau1[[#This Row],[Name]],[32]CrowdStrike!$A:$A,1,0)</f>
        <v>#N/A</v>
      </c>
      <c r="AL56" s="12" t="e">
        <f>VLOOKUP(Tableau1[[#This Row],[Name]],[33]CrowdStrike!$A:$A,1,0)</f>
        <v>#N/A</v>
      </c>
      <c r="AM56" s="12" t="e">
        <f>VLOOKUP(Tableau1[[#This Row],[Name]],[34]CrowdStrike!$A:$A,1,0)</f>
        <v>#N/A</v>
      </c>
      <c r="AN56" s="12" t="e">
        <f>VLOOKUP(Tableau1[[#This Row],[Name]],[35]CrowdStrike!$A:$A,1,0)</f>
        <v>#N/A</v>
      </c>
      <c r="AO56" s="12" t="e">
        <f>VLOOKUP(Tableau1[[#This Row],[Name]],[36]CrowdStrike!$A:$A,1,0)</f>
        <v>#N/A</v>
      </c>
      <c r="AP56" s="12" t="e">
        <f>VLOOKUP(Tableau1[[#This Row],[Name]],[37]CrowdStrike!$A:$A,1,0)</f>
        <v>#N/A</v>
      </c>
      <c r="AQ56" s="12" t="str">
        <f>VLOOKUP(Tableau1[[#This Row],[Name]],[38]CrowdStrike!$A:$A,1,0)</f>
        <v>CMRUCT24134</v>
      </c>
      <c r="AR56" s="12" t="str">
        <f>VLOOKUP(Tableau1[[#This Row],[Name]],[39]CrowdStrike!$A:$A,1,0)</f>
        <v>CMRUCT24134</v>
      </c>
    </row>
    <row r="57" spans="1:44" hidden="1" x14ac:dyDescent="0.35">
      <c r="A57" s="13" t="s">
        <v>247</v>
      </c>
      <c r="B57" s="10">
        <f>VLOOKUP(Tableau1[[#This Row],[Name]],'[1]AD wk'!$A:$D,4,0)</f>
        <v>45636.425115740742</v>
      </c>
      <c r="C57" s="12" t="str">
        <f>VLOOKUP(Tableau1[[#This Row],[Name]],[1]GLPI!$A:$G,7,0)</f>
        <v>Salle de formation DJINO Digital Learning 1</v>
      </c>
      <c r="D57" s="11" t="s">
        <v>235</v>
      </c>
      <c r="E57" s="11" t="str">
        <f>VLOOKUP(Tableau1[[#This Row],[Name]],[61]CrowdStrike!$A:$A,1,0)</f>
        <v>CMRUCT24143</v>
      </c>
      <c r="F57" s="11" t="str">
        <f>VLOOKUP(Tableau1[[#This Row],[Name]],[2]CrowdStrike!$A:$A,1,0)</f>
        <v>CMRUCT24143</v>
      </c>
      <c r="G57" s="11" t="str">
        <f>VLOOKUP(Tableau1[[#This Row],[Name]],[3]CrowdStrike!$A:$A,1,0)</f>
        <v>CMRUCT24143</v>
      </c>
      <c r="H57" s="11" t="str">
        <f>VLOOKUP(Tableau1[[#This Row],[Name]],[4]CrowdStrike!$A:$A,1,0)</f>
        <v>CMRUCT24143</v>
      </c>
      <c r="I57" s="11" t="str">
        <f>VLOOKUP(Tableau1[[#This Row],[Name]],[5]CrowdStrike!$A:$A,1,0)</f>
        <v>CMRUCT24143</v>
      </c>
      <c r="J57" s="11" t="str">
        <f>VLOOKUP(Tableau1[[#This Row],[Name]],[6]CrowdStrike!$A:$A,1,0)</f>
        <v>CMRUCT24143</v>
      </c>
      <c r="K57" s="11" t="str">
        <f>VLOOKUP(Tableau1[[#This Row],[Name]],[7]CrowdStrike!$A:$A,1,0)</f>
        <v>CMRUCT24143</v>
      </c>
      <c r="L57" s="11" t="str">
        <f>VLOOKUP(Tableau1[[#This Row],[Name]],[8]CrowdStrike!$A:$A,1,0)</f>
        <v>CMRUCT24143</v>
      </c>
      <c r="M57" s="11" t="str">
        <f>VLOOKUP(Tableau1[[#This Row],[Name]],[9]CrowdStrike!$A:$A,1,0)</f>
        <v>CMRUCT24143</v>
      </c>
      <c r="N57" s="11" t="str">
        <f>VLOOKUP(Tableau1[[#This Row],[Name]],[10]CrowdStrike!$A:$A,1,0)</f>
        <v>CMRUCT24143</v>
      </c>
      <c r="O57" s="11" t="str">
        <f>VLOOKUP(Tableau1[[#This Row],[Name]],[11]CrowdStrike!$A:$A,1,0)</f>
        <v>CMRUCT24143</v>
      </c>
      <c r="P57" s="11" t="str">
        <f>VLOOKUP(Tableau1[[#This Row],[Name]],[12]CrowdStrike!$A:$A,1,0)</f>
        <v>CMRUCT24143</v>
      </c>
      <c r="Q57" s="11" t="str">
        <f>VLOOKUP(Tableau1[[#This Row],[Name]],[13]CrowdStrike!$A:$A,1,0)</f>
        <v>CMRUCT24143</v>
      </c>
      <c r="R57" s="11" t="str">
        <f>VLOOKUP(Tableau1[[#This Row],[Name]],[14]CrowdStrike!$A:$A,1,0)</f>
        <v>CMRUCT24143</v>
      </c>
      <c r="S57" s="11" t="str">
        <f>VLOOKUP(Tableau1[[#This Row],[Name]],[15]CrowdStrike!$A:$A,1,0)</f>
        <v>CMRUCT24143</v>
      </c>
      <c r="T57" s="11" t="str">
        <f>VLOOKUP(Tableau1[[#This Row],[Name]],[16]CrowdStrike!$A:$A,1,0)</f>
        <v>CMRUCT24143</v>
      </c>
      <c r="U57" s="11" t="str">
        <f>VLOOKUP(Tableau1[[#This Row],[Name]],[17]CrowdStrike!$A:$A,1,0)</f>
        <v>CMRUCT24143</v>
      </c>
      <c r="V57" s="11" t="e">
        <f>VLOOKUP(Tableau1[[#This Row],[Name]],[18]CrowdStrike!$A:$A,1,0)</f>
        <v>#N/A</v>
      </c>
      <c r="W57" s="12" t="e">
        <f>VLOOKUP(Tableau1[[#This Row],[Name]],[19]CrowdStrike!$A:$A,1,0)</f>
        <v>#N/A</v>
      </c>
      <c r="X57" s="12" t="e">
        <f>VLOOKUP(Tableau1[[#This Row],[Name]],[20]CrowdStrike!$A:$A,1,0)</f>
        <v>#N/A</v>
      </c>
      <c r="Y57" s="12" t="e">
        <f>VLOOKUP(Tableau1[[#This Row],[Name]],[21]CrowdStrike!$A:$A,1,0)</f>
        <v>#N/A</v>
      </c>
      <c r="Z57" s="12" t="e">
        <f>VLOOKUP(Tableau1[[#This Row],[Name]],[22]CrowdStrike!$A:$A,1,0)</f>
        <v>#N/A</v>
      </c>
      <c r="AA57" s="12" t="e">
        <f>VLOOKUP(Tableau1[[#This Row],[Name]],[23]CrowdStrike!$A:$A,1,0)</f>
        <v>#N/A</v>
      </c>
      <c r="AB57" s="12" t="e">
        <f>VLOOKUP(Tableau1[[#This Row],[Name]],[24]CrowdStrike!$A:$A,1,0)</f>
        <v>#N/A</v>
      </c>
      <c r="AC57" s="12" t="e">
        <f>VLOOKUP(Tableau1[[#This Row],[Name]],[25]CrowdStrike!$A:$A,1,0)</f>
        <v>#N/A</v>
      </c>
      <c r="AD57" s="12" t="e">
        <f>VLOOKUP(Tableau1[[#This Row],[Name]],[26]CrowdStrike!$A:$A,1,0)</f>
        <v>#N/A</v>
      </c>
      <c r="AE57" s="12" t="e">
        <f>VLOOKUP(Tableau1[[#This Row],[Name]],[27]CrowdStrike!$A:$A,1,0)</f>
        <v>#N/A</v>
      </c>
      <c r="AF57" s="12" t="e">
        <f>VLOOKUP(Tableau1[[#This Row],[Name]],[28]CrowdStrike!$A:$A,1,0)</f>
        <v>#N/A</v>
      </c>
      <c r="AG57" s="12" t="e">
        <f>VLOOKUP(Tableau1[[#This Row],[Name]],[29]CrowdStrike!$A:$A,1,0)</f>
        <v>#N/A</v>
      </c>
      <c r="AH57" s="12" t="e">
        <f>VLOOKUP(Tableau1[[#This Row],[Name]],[30]CrowdStrike!$A:$A,1,0)</f>
        <v>#N/A</v>
      </c>
      <c r="AI57" s="12" t="e">
        <f>VLOOKUP(Tableau1[[#This Row],[Name]],[31]CrowdStrike!$A:$A,1,0)</f>
        <v>#N/A</v>
      </c>
      <c r="AJ57" s="12" t="e">
        <f>VLOOKUP(Tableau1[[#This Row],[Name]],[1]CrowdStrike!$A:$A,1,0)</f>
        <v>#N/A</v>
      </c>
      <c r="AK57" s="12" t="e">
        <f>VLOOKUP(Tableau1[[#This Row],[Name]],[32]CrowdStrike!$A:$A,1,0)</f>
        <v>#N/A</v>
      </c>
      <c r="AL57" s="12" t="e">
        <f>VLOOKUP(Tableau1[[#This Row],[Name]],[33]CrowdStrike!$A:$A,1,0)</f>
        <v>#N/A</v>
      </c>
      <c r="AM57" s="12" t="e">
        <f>VLOOKUP(Tableau1[[#This Row],[Name]],[34]CrowdStrike!$A:$A,1,0)</f>
        <v>#N/A</v>
      </c>
      <c r="AN57" s="12" t="e">
        <f>VLOOKUP(Tableau1[[#This Row],[Name]],[35]CrowdStrike!$A:$A,1,0)</f>
        <v>#N/A</v>
      </c>
      <c r="AO57" s="12" t="e">
        <f>VLOOKUP(Tableau1[[#This Row],[Name]],[36]CrowdStrike!$A:$A,1,0)</f>
        <v>#N/A</v>
      </c>
      <c r="AP57" s="12" t="e">
        <f>VLOOKUP(Tableau1[[#This Row],[Name]],[37]CrowdStrike!$A:$A,1,0)</f>
        <v>#N/A</v>
      </c>
      <c r="AQ57" s="12" t="str">
        <f>VLOOKUP(Tableau1[[#This Row],[Name]],[38]CrowdStrike!$A:$A,1,0)</f>
        <v>CMRUCT24143</v>
      </c>
      <c r="AR57" s="12" t="str">
        <f>VLOOKUP(Tableau1[[#This Row],[Name]],[39]CrowdStrike!$A:$A,1,0)</f>
        <v>CMRUCT24143</v>
      </c>
    </row>
    <row r="58" spans="1:44" hidden="1" x14ac:dyDescent="0.35">
      <c r="A58" s="13" t="s">
        <v>248</v>
      </c>
      <c r="B58" s="10">
        <f>VLOOKUP(Tableau1[[#This Row],[Name]],'[1]AD wk'!$A:$D,4,0)</f>
        <v>45684.574305555558</v>
      </c>
      <c r="C58" s="12" t="str">
        <f>VLOOKUP(Tableau1[[#This Row],[Name]],[1]GLPI!$A:$G,7,0)</f>
        <v>Salle de formation DJINO Digital Learning 1</v>
      </c>
      <c r="D58" s="11" t="s">
        <v>235</v>
      </c>
      <c r="E58" s="11" t="str">
        <f>VLOOKUP(Tableau1[[#This Row],[Name]],[61]CrowdStrike!$A:$A,1,0)</f>
        <v>CMRUCT24147</v>
      </c>
      <c r="F58" s="11" t="str">
        <f>VLOOKUP(Tableau1[[#This Row],[Name]],[2]CrowdStrike!$A:$A,1,0)</f>
        <v>CMRUCT24147</v>
      </c>
      <c r="G58" s="11" t="str">
        <f>VLOOKUP(Tableau1[[#This Row],[Name]],[3]CrowdStrike!$A:$A,1,0)</f>
        <v>CMRUCT24147</v>
      </c>
      <c r="H58" s="11" t="str">
        <f>VLOOKUP(Tableau1[[#This Row],[Name]],[4]CrowdStrike!$A:$A,1,0)</f>
        <v>CMRUCT24147</v>
      </c>
      <c r="I58" s="11" t="str">
        <f>VLOOKUP(Tableau1[[#This Row],[Name]],[5]CrowdStrike!$A:$A,1,0)</f>
        <v>CMRUCT24147</v>
      </c>
      <c r="J58" s="11" t="str">
        <f>VLOOKUP(Tableau1[[#This Row],[Name]],[6]CrowdStrike!$A:$A,1,0)</f>
        <v>CMRUCT24147</v>
      </c>
      <c r="K58" s="11" t="str">
        <f>VLOOKUP(Tableau1[[#This Row],[Name]],[7]CrowdStrike!$A:$A,1,0)</f>
        <v>CMRUCT24147</v>
      </c>
      <c r="L58" s="11" t="str">
        <f>VLOOKUP(Tableau1[[#This Row],[Name]],[8]CrowdStrike!$A:$A,1,0)</f>
        <v>CMRUCT24147</v>
      </c>
      <c r="M58" s="11" t="str">
        <f>VLOOKUP(Tableau1[[#This Row],[Name]],[9]CrowdStrike!$A:$A,1,0)</f>
        <v>CMRUCT24147</v>
      </c>
      <c r="N58" s="11" t="str">
        <f>VLOOKUP(Tableau1[[#This Row],[Name]],[10]CrowdStrike!$A:$A,1,0)</f>
        <v>CMRUCT24147</v>
      </c>
      <c r="O58" s="11" t="str">
        <f>VLOOKUP(Tableau1[[#This Row],[Name]],[11]CrowdStrike!$A:$A,1,0)</f>
        <v>CMRUCT24147</v>
      </c>
      <c r="P58" s="11" t="str">
        <f>VLOOKUP(Tableau1[[#This Row],[Name]],[12]CrowdStrike!$A:$A,1,0)</f>
        <v>CMRUCT24147</v>
      </c>
      <c r="Q58" s="11" t="str">
        <f>VLOOKUP(Tableau1[[#This Row],[Name]],[13]CrowdStrike!$A:$A,1,0)</f>
        <v>CMRUCT24147</v>
      </c>
      <c r="R58" s="11" t="str">
        <f>VLOOKUP(Tableau1[[#This Row],[Name]],[14]CrowdStrike!$A:$A,1,0)</f>
        <v>CMRUCT24147</v>
      </c>
      <c r="S58" s="11" t="str">
        <f>VLOOKUP(Tableau1[[#This Row],[Name]],[15]CrowdStrike!$A:$A,1,0)</f>
        <v>CMRUCT24147</v>
      </c>
      <c r="T58" s="11" t="str">
        <f>VLOOKUP(Tableau1[[#This Row],[Name]],[16]CrowdStrike!$A:$A,1,0)</f>
        <v>CMRUCT24147</v>
      </c>
      <c r="U58" s="11" t="str">
        <f>VLOOKUP(Tableau1[[#This Row],[Name]],[17]CrowdStrike!$A:$A,1,0)</f>
        <v>CMRUCT24147</v>
      </c>
      <c r="V58" s="11" t="e">
        <f>VLOOKUP(Tableau1[[#This Row],[Name]],[18]CrowdStrike!$A:$A,1,0)</f>
        <v>#N/A</v>
      </c>
      <c r="W58" s="12" t="e">
        <f>VLOOKUP(Tableau1[[#This Row],[Name]],[19]CrowdStrike!$A:$A,1,0)</f>
        <v>#N/A</v>
      </c>
      <c r="X58" s="12" t="str">
        <f>VLOOKUP(Tableau1[[#This Row],[Name]],[20]CrowdStrike!$A:$A,1,0)</f>
        <v>CMRUCT24147</v>
      </c>
      <c r="Y58" s="12" t="str">
        <f>VLOOKUP(Tableau1[[#This Row],[Name]],[21]CrowdStrike!$A:$A,1,0)</f>
        <v>CMRUCT24147</v>
      </c>
      <c r="Z58" s="12" t="str">
        <f>VLOOKUP(Tableau1[[#This Row],[Name]],[22]CrowdStrike!$A:$A,1,0)</f>
        <v>CMRUCT24147</v>
      </c>
      <c r="AA58" s="12" t="e">
        <f>VLOOKUP(Tableau1[[#This Row],[Name]],[23]CrowdStrike!$A:$A,1,0)</f>
        <v>#N/A</v>
      </c>
      <c r="AB58" s="12" t="str">
        <f>VLOOKUP(Tableau1[[#This Row],[Name]],[24]CrowdStrike!$A:$A,1,0)</f>
        <v>CMRUCT24147</v>
      </c>
      <c r="AC58" s="12" t="str">
        <f>VLOOKUP(Tableau1[[#This Row],[Name]],[25]CrowdStrike!$A:$A,1,0)</f>
        <v>CMRUCT24147</v>
      </c>
      <c r="AD58" s="12" t="e">
        <f>VLOOKUP(Tableau1[[#This Row],[Name]],[26]CrowdStrike!$A:$A,1,0)</f>
        <v>#N/A</v>
      </c>
      <c r="AE58" s="12" t="e">
        <f>VLOOKUP(Tableau1[[#This Row],[Name]],[27]CrowdStrike!$A:$A,1,0)</f>
        <v>#N/A</v>
      </c>
      <c r="AF58" s="12" t="e">
        <f>VLOOKUP(Tableau1[[#This Row],[Name]],[28]CrowdStrike!$A:$A,1,0)</f>
        <v>#N/A</v>
      </c>
      <c r="AG58" s="12" t="e">
        <f>VLOOKUP(Tableau1[[#This Row],[Name]],[29]CrowdStrike!$A:$A,1,0)</f>
        <v>#N/A</v>
      </c>
      <c r="AH58" s="12" t="e">
        <f>VLOOKUP(Tableau1[[#This Row],[Name]],[30]CrowdStrike!$A:$A,1,0)</f>
        <v>#N/A</v>
      </c>
      <c r="AI58" s="12" t="e">
        <f>VLOOKUP(Tableau1[[#This Row],[Name]],[31]CrowdStrike!$A:$A,1,0)</f>
        <v>#N/A</v>
      </c>
      <c r="AJ58" s="12" t="e">
        <f>VLOOKUP(Tableau1[[#This Row],[Name]],[1]CrowdStrike!$A:$A,1,0)</f>
        <v>#N/A</v>
      </c>
      <c r="AK58" s="12" t="e">
        <f>VLOOKUP(Tableau1[[#This Row],[Name]],[32]CrowdStrike!$A:$A,1,0)</f>
        <v>#N/A</v>
      </c>
      <c r="AL58" s="12" t="e">
        <f>VLOOKUP(Tableau1[[#This Row],[Name]],[33]CrowdStrike!$A:$A,1,0)</f>
        <v>#N/A</v>
      </c>
      <c r="AM58" s="12" t="e">
        <f>VLOOKUP(Tableau1[[#This Row],[Name]],[34]CrowdStrike!$A:$A,1,0)</f>
        <v>#N/A</v>
      </c>
      <c r="AN58" s="12" t="e">
        <f>VLOOKUP(Tableau1[[#This Row],[Name]],[35]CrowdStrike!$A:$A,1,0)</f>
        <v>#N/A</v>
      </c>
      <c r="AO58" s="12" t="e">
        <f>VLOOKUP(Tableau1[[#This Row],[Name]],[36]CrowdStrike!$A:$A,1,0)</f>
        <v>#N/A</v>
      </c>
      <c r="AP58" s="12" t="e">
        <f>VLOOKUP(Tableau1[[#This Row],[Name]],[37]CrowdStrike!$A:$A,1,0)</f>
        <v>#N/A</v>
      </c>
      <c r="AQ58" s="12" t="str">
        <f>VLOOKUP(Tableau1[[#This Row],[Name]],[38]CrowdStrike!$A:$A,1,0)</f>
        <v>CMRUCT24147</v>
      </c>
      <c r="AR58" s="12" t="str">
        <f>VLOOKUP(Tableau1[[#This Row],[Name]],[39]CrowdStrike!$A:$A,1,0)</f>
        <v>CMRUCT24147</v>
      </c>
    </row>
    <row r="59" spans="1:44" hidden="1" x14ac:dyDescent="0.35">
      <c r="A59" s="4" t="s">
        <v>268</v>
      </c>
      <c r="B59" s="10">
        <f>VLOOKUP(Tableau1[[#This Row],[Name]],'[1]AD wk'!$A:$D,4,0)</f>
        <v>45713.647523148145</v>
      </c>
      <c r="C59" s="12" t="str">
        <f>VLOOKUP(Tableau1[[#This Row],[Name]],[1]GLPI!$A:$G,7,0)</f>
        <v>Dann Marcel BANENI MAYEB</v>
      </c>
      <c r="D59" s="11" t="s">
        <v>235</v>
      </c>
      <c r="E59" s="11" t="e">
        <f>VLOOKUP(Tableau1[[#This Row],[Name]],[61]CrowdStrike!$A:$A,1,0)</f>
        <v>#N/A</v>
      </c>
      <c r="F59" s="11" t="e">
        <f>VLOOKUP(Tableau1[[#This Row],[Name]],[2]CrowdStrike!$A:$A,1,0)</f>
        <v>#N/A</v>
      </c>
      <c r="G59" s="11" t="e">
        <f>VLOOKUP(Tableau1[[#This Row],[Name]],[3]CrowdStrike!$A:$A,1,0)</f>
        <v>#N/A</v>
      </c>
      <c r="H59" s="11" t="e">
        <f>VLOOKUP(Tableau1[[#This Row],[Name]],[4]CrowdStrike!$A:$A,1,0)</f>
        <v>#N/A</v>
      </c>
      <c r="I59" s="11" t="e">
        <f>VLOOKUP(Tableau1[[#This Row],[Name]],[5]CrowdStrike!$A:$A,1,0)</f>
        <v>#N/A</v>
      </c>
      <c r="J59" s="11" t="e">
        <f>VLOOKUP(Tableau1[[#This Row],[Name]],[6]CrowdStrike!$A:$A,1,0)</f>
        <v>#N/A</v>
      </c>
      <c r="K59" s="11" t="e">
        <f>VLOOKUP(Tableau1[[#This Row],[Name]],[7]CrowdStrike!$A:$A,1,0)</f>
        <v>#N/A</v>
      </c>
      <c r="L59" s="11" t="e">
        <f>VLOOKUP(Tableau1[[#This Row],[Name]],[8]CrowdStrike!$A:$A,1,0)</f>
        <v>#N/A</v>
      </c>
      <c r="M59" s="11" t="e">
        <f>VLOOKUP(Tableau1[[#This Row],[Name]],[9]CrowdStrike!$A:$A,1,0)</f>
        <v>#N/A</v>
      </c>
      <c r="N59" s="11" t="e">
        <f>VLOOKUP(Tableau1[[#This Row],[Name]],[10]CrowdStrike!$A:$A,1,0)</f>
        <v>#N/A</v>
      </c>
      <c r="O59" s="11" t="e">
        <f>VLOOKUP(Tableau1[[#This Row],[Name]],[11]CrowdStrike!$A:$A,1,0)</f>
        <v>#N/A</v>
      </c>
      <c r="P59" s="11" t="e">
        <f>VLOOKUP(Tableau1[[#This Row],[Name]],[12]CrowdStrike!$A:$A,1,0)</f>
        <v>#N/A</v>
      </c>
      <c r="Q59" s="11" t="e">
        <f>VLOOKUP(Tableau1[[#This Row],[Name]],[13]CrowdStrike!$A:$A,1,0)</f>
        <v>#N/A</v>
      </c>
      <c r="R59" s="11" t="e">
        <f>VLOOKUP(Tableau1[[#This Row],[Name]],[14]CrowdStrike!$A:$A,1,0)</f>
        <v>#N/A</v>
      </c>
      <c r="S59" s="11" t="e">
        <f>VLOOKUP(Tableau1[[#This Row],[Name]],[15]CrowdStrike!$A:$A,1,0)</f>
        <v>#N/A</v>
      </c>
      <c r="T59" s="11" t="e">
        <f>VLOOKUP(Tableau1[[#This Row],[Name]],[16]CrowdStrike!$A:$A,1,0)</f>
        <v>#N/A</v>
      </c>
      <c r="U59" s="11" t="e">
        <f>VLOOKUP(Tableau1[[#This Row],[Name]],[17]CrowdStrike!$A:$A,1,0)</f>
        <v>#N/A</v>
      </c>
      <c r="V59" s="11" t="e">
        <f>VLOOKUP(Tableau1[[#This Row],[Name]],[18]CrowdStrike!$A:$A,1,0)</f>
        <v>#N/A</v>
      </c>
      <c r="W59" s="12" t="e">
        <f>VLOOKUP(Tableau1[[#This Row],[Name]],[19]CrowdStrike!$A:$A,1,0)</f>
        <v>#N/A</v>
      </c>
      <c r="X59" s="12" t="e">
        <f>VLOOKUP(Tableau1[[#This Row],[Name]],[20]CrowdStrike!$A:$A,1,0)</f>
        <v>#N/A</v>
      </c>
      <c r="Y59" s="12" t="e">
        <f>VLOOKUP(Tableau1[[#This Row],[Name]],[21]CrowdStrike!$A:$A,1,0)</f>
        <v>#N/A</v>
      </c>
      <c r="Z59" s="12" t="e">
        <f>VLOOKUP(Tableau1[[#This Row],[Name]],[22]CrowdStrike!$A:$A,1,0)</f>
        <v>#N/A</v>
      </c>
      <c r="AA59" s="12" t="e">
        <f>VLOOKUP(Tableau1[[#This Row],[Name]],[23]CrowdStrike!$A:$A,1,0)</f>
        <v>#N/A</v>
      </c>
      <c r="AB59" s="12" t="e">
        <f>VLOOKUP(Tableau1[[#This Row],[Name]],[24]CrowdStrike!$A:$A,1,0)</f>
        <v>#N/A</v>
      </c>
      <c r="AC59" s="12" t="e">
        <f>VLOOKUP(Tableau1[[#This Row],[Name]],[25]CrowdStrike!$A:$A,1,0)</f>
        <v>#N/A</v>
      </c>
      <c r="AD59" s="12" t="e">
        <f>VLOOKUP(Tableau1[[#This Row],[Name]],[26]CrowdStrike!$A:$A,1,0)</f>
        <v>#N/A</v>
      </c>
      <c r="AE59" s="12" t="e">
        <f>VLOOKUP(Tableau1[[#This Row],[Name]],[27]CrowdStrike!$A:$A,1,0)</f>
        <v>#N/A</v>
      </c>
      <c r="AF59" s="12" t="e">
        <f>VLOOKUP(Tableau1[[#This Row],[Name]],[28]CrowdStrike!$A:$A,1,0)</f>
        <v>#N/A</v>
      </c>
      <c r="AG59" s="12" t="e">
        <f>VLOOKUP(Tableau1[[#This Row],[Name]],[29]CrowdStrike!$A:$A,1,0)</f>
        <v>#N/A</v>
      </c>
      <c r="AH59" s="12" t="e">
        <f>VLOOKUP(Tableau1[[#This Row],[Name]],[30]CrowdStrike!$A:$A,1,0)</f>
        <v>#N/A</v>
      </c>
      <c r="AI59" s="12" t="e">
        <f>VLOOKUP(Tableau1[[#This Row],[Name]],[31]CrowdStrike!$A:$A,1,0)</f>
        <v>#N/A</v>
      </c>
      <c r="AJ59" s="12" t="e">
        <f>VLOOKUP(Tableau1[[#This Row],[Name]],[1]CrowdStrike!$A:$A,1,0)</f>
        <v>#N/A</v>
      </c>
      <c r="AK59" s="12" t="e">
        <f>VLOOKUP(Tableau1[[#This Row],[Name]],[32]CrowdStrike!$A:$A,1,0)</f>
        <v>#N/A</v>
      </c>
      <c r="AL59" s="12" t="e">
        <f>VLOOKUP(Tableau1[[#This Row],[Name]],[33]CrowdStrike!$A:$A,1,0)</f>
        <v>#N/A</v>
      </c>
      <c r="AM59" s="12" t="e">
        <f>VLOOKUP(Tableau1[[#This Row],[Name]],[34]CrowdStrike!$A:$A,1,0)</f>
        <v>#N/A</v>
      </c>
      <c r="AN59" s="12" t="e">
        <f>VLOOKUP(Tableau1[[#This Row],[Name]],[35]CrowdStrike!$A:$A,1,0)</f>
        <v>#N/A</v>
      </c>
      <c r="AO59" s="12" t="e">
        <f>VLOOKUP(Tableau1[[#This Row],[Name]],[36]CrowdStrike!$A:$A,1,0)</f>
        <v>#N/A</v>
      </c>
      <c r="AP59" s="12" t="str">
        <f>VLOOKUP(Tableau1[[#This Row],[Name]],[37]CrowdStrike!$A:$A,1,0)</f>
        <v>CMRUCT20131</v>
      </c>
      <c r="AQ59" s="12" t="str">
        <f>VLOOKUP(Tableau1[[#This Row],[Name]],[38]CrowdStrike!$A:$A,1,0)</f>
        <v>CMRUCT20131</v>
      </c>
      <c r="AR59" s="12" t="str">
        <f>VLOOKUP(Tableau1[[#This Row],[Name]],[39]CrowdStrike!$A:$A,1,0)</f>
        <v>CMRUCT20131</v>
      </c>
    </row>
    <row r="60" spans="1:44" hidden="1" x14ac:dyDescent="0.35">
      <c r="A60" s="4" t="s">
        <v>269</v>
      </c>
      <c r="B60" s="10">
        <f>VLOOKUP(Tableau1[[#This Row],[Name]],'[1]AD wk'!$A:$D,4,0)</f>
        <v>45624.440046296295</v>
      </c>
      <c r="C60" s="12" t="str">
        <f>VLOOKUP(Tableau1[[#This Row],[Name]],[1]GLPI!$A:$G,7,0)</f>
        <v>Stagiaire Informatique Combel</v>
      </c>
      <c r="D60" s="11" t="s">
        <v>235</v>
      </c>
      <c r="E60" s="11" t="e">
        <f>VLOOKUP(Tableau1[[#This Row],[Name]],[61]CrowdStrike!$A:$A,1,0)</f>
        <v>#N/A</v>
      </c>
      <c r="F60" s="11" t="e">
        <f>VLOOKUP(Tableau1[[#This Row],[Name]],[2]CrowdStrike!$A:$A,1,0)</f>
        <v>#N/A</v>
      </c>
      <c r="G60" s="11" t="e">
        <f>VLOOKUP(Tableau1[[#This Row],[Name]],[3]CrowdStrike!$A:$A,1,0)</f>
        <v>#N/A</v>
      </c>
      <c r="H60" s="11" t="e">
        <f>VLOOKUP(Tableau1[[#This Row],[Name]],[4]CrowdStrike!$A:$A,1,0)</f>
        <v>#N/A</v>
      </c>
      <c r="I60" s="11" t="e">
        <f>VLOOKUP(Tableau1[[#This Row],[Name]],[5]CrowdStrike!$A:$A,1,0)</f>
        <v>#N/A</v>
      </c>
      <c r="J60" s="11" t="e">
        <f>VLOOKUP(Tableau1[[#This Row],[Name]],[6]CrowdStrike!$A:$A,1,0)</f>
        <v>#N/A</v>
      </c>
      <c r="K60" s="11" t="e">
        <f>VLOOKUP(Tableau1[[#This Row],[Name]],[7]CrowdStrike!$A:$A,1,0)</f>
        <v>#N/A</v>
      </c>
      <c r="L60" s="11" t="e">
        <f>VLOOKUP(Tableau1[[#This Row],[Name]],[8]CrowdStrike!$A:$A,1,0)</f>
        <v>#N/A</v>
      </c>
      <c r="M60" s="11" t="e">
        <f>VLOOKUP(Tableau1[[#This Row],[Name]],[9]CrowdStrike!$A:$A,1,0)</f>
        <v>#N/A</v>
      </c>
      <c r="N60" s="11" t="e">
        <f>VLOOKUP(Tableau1[[#This Row],[Name]],[10]CrowdStrike!$A:$A,1,0)</f>
        <v>#N/A</v>
      </c>
      <c r="O60" s="11" t="e">
        <f>VLOOKUP(Tableau1[[#This Row],[Name]],[11]CrowdStrike!$A:$A,1,0)</f>
        <v>#N/A</v>
      </c>
      <c r="P60" s="11" t="e">
        <f>VLOOKUP(Tableau1[[#This Row],[Name]],[12]CrowdStrike!$A:$A,1,0)</f>
        <v>#N/A</v>
      </c>
      <c r="Q60" s="11" t="e">
        <f>VLOOKUP(Tableau1[[#This Row],[Name]],[13]CrowdStrike!$A:$A,1,0)</f>
        <v>#N/A</v>
      </c>
      <c r="R60" s="11" t="e">
        <f>VLOOKUP(Tableau1[[#This Row],[Name]],[14]CrowdStrike!$A:$A,1,0)</f>
        <v>#N/A</v>
      </c>
      <c r="S60" s="11" t="e">
        <f>VLOOKUP(Tableau1[[#This Row],[Name]],[15]CrowdStrike!$A:$A,1,0)</f>
        <v>#N/A</v>
      </c>
      <c r="T60" s="11" t="e">
        <f>VLOOKUP(Tableau1[[#This Row],[Name]],[16]CrowdStrike!$A:$A,1,0)</f>
        <v>#N/A</v>
      </c>
      <c r="U60" s="11" t="e">
        <f>VLOOKUP(Tableau1[[#This Row],[Name]],[17]CrowdStrike!$A:$A,1,0)</f>
        <v>#N/A</v>
      </c>
      <c r="V60" s="11" t="e">
        <f>VLOOKUP(Tableau1[[#This Row],[Name]],[18]CrowdStrike!$A:$A,1,0)</f>
        <v>#N/A</v>
      </c>
      <c r="W60" s="12" t="e">
        <f>VLOOKUP(Tableau1[[#This Row],[Name]],[19]CrowdStrike!$A:$A,1,0)</f>
        <v>#N/A</v>
      </c>
      <c r="X60" s="12" t="e">
        <f>VLOOKUP(Tableau1[[#This Row],[Name]],[20]CrowdStrike!$A:$A,1,0)</f>
        <v>#N/A</v>
      </c>
      <c r="Y60" s="12" t="e">
        <f>VLOOKUP(Tableau1[[#This Row],[Name]],[21]CrowdStrike!$A:$A,1,0)</f>
        <v>#N/A</v>
      </c>
      <c r="Z60" s="12" t="e">
        <f>VLOOKUP(Tableau1[[#This Row],[Name]],[22]CrowdStrike!$A:$A,1,0)</f>
        <v>#N/A</v>
      </c>
      <c r="AA60" s="12" t="e">
        <f>VLOOKUP(Tableau1[[#This Row],[Name]],[23]CrowdStrike!$A:$A,1,0)</f>
        <v>#N/A</v>
      </c>
      <c r="AB60" s="12" t="e">
        <f>VLOOKUP(Tableau1[[#This Row],[Name]],[24]CrowdStrike!$A:$A,1,0)</f>
        <v>#N/A</v>
      </c>
      <c r="AC60" s="12" t="e">
        <f>VLOOKUP(Tableau1[[#This Row],[Name]],[25]CrowdStrike!$A:$A,1,0)</f>
        <v>#N/A</v>
      </c>
      <c r="AD60" s="12" t="e">
        <f>VLOOKUP(Tableau1[[#This Row],[Name]],[26]CrowdStrike!$A:$A,1,0)</f>
        <v>#N/A</v>
      </c>
      <c r="AE60" s="12" t="e">
        <f>VLOOKUP(Tableau1[[#This Row],[Name]],[27]CrowdStrike!$A:$A,1,0)</f>
        <v>#N/A</v>
      </c>
      <c r="AF60" s="12" t="e">
        <f>VLOOKUP(Tableau1[[#This Row],[Name]],[28]CrowdStrike!$A:$A,1,0)</f>
        <v>#N/A</v>
      </c>
      <c r="AG60" s="12" t="e">
        <f>VLOOKUP(Tableau1[[#This Row],[Name]],[29]CrowdStrike!$A:$A,1,0)</f>
        <v>#N/A</v>
      </c>
      <c r="AH60" s="12" t="e">
        <f>VLOOKUP(Tableau1[[#This Row],[Name]],[30]CrowdStrike!$A:$A,1,0)</f>
        <v>#N/A</v>
      </c>
      <c r="AI60" s="12" t="e">
        <f>VLOOKUP(Tableau1[[#This Row],[Name]],[31]CrowdStrike!$A:$A,1,0)</f>
        <v>#N/A</v>
      </c>
      <c r="AJ60" s="12" t="e">
        <f>VLOOKUP(Tableau1[[#This Row],[Name]],[1]CrowdStrike!$A:$A,1,0)</f>
        <v>#N/A</v>
      </c>
      <c r="AK60" s="12" t="e">
        <f>VLOOKUP(Tableau1[[#This Row],[Name]],[32]CrowdStrike!$A:$A,1,0)</f>
        <v>#N/A</v>
      </c>
      <c r="AL60" s="12" t="e">
        <f>VLOOKUP(Tableau1[[#This Row],[Name]],[33]CrowdStrike!$A:$A,1,0)</f>
        <v>#N/A</v>
      </c>
      <c r="AM60" s="12" t="e">
        <f>VLOOKUP(Tableau1[[#This Row],[Name]],[34]CrowdStrike!$A:$A,1,0)</f>
        <v>#N/A</v>
      </c>
      <c r="AN60" s="12" t="e">
        <f>VLOOKUP(Tableau1[[#This Row],[Name]],[35]CrowdStrike!$A:$A,1,0)</f>
        <v>#N/A</v>
      </c>
      <c r="AO60" s="12" t="e">
        <f>VLOOKUP(Tableau1[[#This Row],[Name]],[36]CrowdStrike!$A:$A,1,0)</f>
        <v>#N/A</v>
      </c>
      <c r="AP60" s="12" t="str">
        <f>VLOOKUP(Tableau1[[#This Row],[Name]],[37]CrowdStrike!$A:$A,1,0)</f>
        <v>CMRLPT19158</v>
      </c>
      <c r="AQ60" s="12" t="str">
        <f>VLOOKUP(Tableau1[[#This Row],[Name]],[38]CrowdStrike!$A:$A,1,0)</f>
        <v>CMRLPT19158</v>
      </c>
      <c r="AR60" s="12" t="str">
        <f>VLOOKUP(Tableau1[[#This Row],[Name]],[39]CrowdStrike!$A:$A,1,0)</f>
        <v>CMRLPT19158</v>
      </c>
    </row>
    <row r="61" spans="1:44" hidden="1" x14ac:dyDescent="0.35">
      <c r="A61" s="4" t="s">
        <v>270</v>
      </c>
      <c r="B61" s="10">
        <f>VLOOKUP(Tableau1[[#This Row],[Name]],'[1]AD wk'!$A:$D,4,0)</f>
        <v>45706.339490740742</v>
      </c>
      <c r="C61" s="12" t="str">
        <f>VLOOKUP(Tableau1[[#This Row],[Name]],[1]GLPI!$A:$G,7,0)</f>
        <v>e-learning SALLE DE FORMATION</v>
      </c>
      <c r="D61" s="11" t="s">
        <v>73</v>
      </c>
      <c r="E61" s="11" t="str">
        <f>VLOOKUP(Tableau1[[#This Row],[Name]],[61]CrowdStrike!$A:$A,1,0)</f>
        <v>CMRUCT24065</v>
      </c>
      <c r="F61" s="11" t="str">
        <f>VLOOKUP(Tableau1[[#This Row],[Name]],[2]CrowdStrike!$A:$A,1,0)</f>
        <v>CMRUCT24065</v>
      </c>
      <c r="G61" s="11" t="str">
        <f>VLOOKUP(Tableau1[[#This Row],[Name]],[3]CrowdStrike!$A:$A,1,0)</f>
        <v>CMRUCT24065</v>
      </c>
      <c r="H61" s="11" t="str">
        <f>VLOOKUP(Tableau1[[#This Row],[Name]],[4]CrowdStrike!$A:$A,1,0)</f>
        <v>CMRUCT24065</v>
      </c>
      <c r="I61" s="11" t="str">
        <f>VLOOKUP(Tableau1[[#This Row],[Name]],[5]CrowdStrike!$A:$A,1,0)</f>
        <v>CMRUCT24065</v>
      </c>
      <c r="J61" s="11" t="str">
        <f>VLOOKUP(Tableau1[[#This Row],[Name]],[6]CrowdStrike!$A:$A,1,0)</f>
        <v>CMRUCT24065</v>
      </c>
      <c r="K61" s="11" t="str">
        <f>VLOOKUP(Tableau1[[#This Row],[Name]],[7]CrowdStrike!$A:$A,1,0)</f>
        <v>CMRUCT24065</v>
      </c>
      <c r="L61" s="11" t="str">
        <f>VLOOKUP(Tableau1[[#This Row],[Name]],[8]CrowdStrike!$A:$A,1,0)</f>
        <v>CMRUCT24065</v>
      </c>
      <c r="M61" s="11" t="str">
        <f>VLOOKUP(Tableau1[[#This Row],[Name]],[9]CrowdStrike!$A:$A,1,0)</f>
        <v>CMRUCT24065</v>
      </c>
      <c r="N61" s="11" t="str">
        <f>VLOOKUP(Tableau1[[#This Row],[Name]],[10]CrowdStrike!$A:$A,1,0)</f>
        <v>CMRUCT24065</v>
      </c>
      <c r="O61" s="11" t="str">
        <f>VLOOKUP(Tableau1[[#This Row],[Name]],[11]CrowdStrike!$A:$A,1,0)</f>
        <v>CMRUCT24065</v>
      </c>
      <c r="P61" s="11" t="str">
        <f>VLOOKUP(Tableau1[[#This Row],[Name]],[12]CrowdStrike!$A:$A,1,0)</f>
        <v>CMRUCT24065</v>
      </c>
      <c r="Q61" s="11" t="str">
        <f>VLOOKUP(Tableau1[[#This Row],[Name]],[13]CrowdStrike!$A:$A,1,0)</f>
        <v>CMRUCT24065</v>
      </c>
      <c r="R61" s="11" t="str">
        <f>VLOOKUP(Tableau1[[#This Row],[Name]],[14]CrowdStrike!$A:$A,1,0)</f>
        <v>CMRUCT24065</v>
      </c>
      <c r="S61" s="11" t="str">
        <f>VLOOKUP(Tableau1[[#This Row],[Name]],[15]CrowdStrike!$A:$A,1,0)</f>
        <v>CMRUCT24065</v>
      </c>
      <c r="T61" s="11" t="str">
        <f>VLOOKUP(Tableau1[[#This Row],[Name]],[16]CrowdStrike!$A:$A,1,0)</f>
        <v>CMRUCT24065</v>
      </c>
      <c r="U61" s="11" t="str">
        <f>VLOOKUP(Tableau1[[#This Row],[Name]],[17]CrowdStrike!$A:$A,1,0)</f>
        <v>CMRUCT24065</v>
      </c>
      <c r="V61" s="11" t="str">
        <f>VLOOKUP(Tableau1[[#This Row],[Name]],[18]CrowdStrike!$A:$A,1,0)</f>
        <v>CMRUCT24065</v>
      </c>
      <c r="W61" s="12" t="str">
        <f>VLOOKUP(Tableau1[[#This Row],[Name]],[19]CrowdStrike!$A:$A,1,0)</f>
        <v>CMRUCT24065</v>
      </c>
      <c r="X61" s="12" t="str">
        <f>VLOOKUP(Tableau1[[#This Row],[Name]],[20]CrowdStrike!$A:$A,1,0)</f>
        <v>CMRUCT24065</v>
      </c>
      <c r="Y61" s="12" t="str">
        <f>VLOOKUP(Tableau1[[#This Row],[Name]],[21]CrowdStrike!$A:$A,1,0)</f>
        <v>CMRUCT24065</v>
      </c>
      <c r="Z61" s="12" t="str">
        <f>VLOOKUP(Tableau1[[#This Row],[Name]],[22]CrowdStrike!$A:$A,1,0)</f>
        <v>CMRUCT24065</v>
      </c>
      <c r="AA61" s="12" t="e">
        <f>VLOOKUP(Tableau1[[#This Row],[Name]],[23]CrowdStrike!$A:$A,1,0)</f>
        <v>#N/A</v>
      </c>
      <c r="AB61" s="12" t="str">
        <f>VLOOKUP(Tableau1[[#This Row],[Name]],[24]CrowdStrike!$A:$A,1,0)</f>
        <v>CMRUCT24065</v>
      </c>
      <c r="AC61" s="12" t="str">
        <f>VLOOKUP(Tableau1[[#This Row],[Name]],[25]CrowdStrike!$A:$A,1,0)</f>
        <v>CMRUCT24065</v>
      </c>
      <c r="AD61" s="12" t="str">
        <f>VLOOKUP(Tableau1[[#This Row],[Name]],[26]CrowdStrike!$A:$A,1,0)</f>
        <v>CMRUCT24065</v>
      </c>
      <c r="AE61" s="12" t="str">
        <f>VLOOKUP(Tableau1[[#This Row],[Name]],[27]CrowdStrike!$A:$A,1,0)</f>
        <v>CMRUCT24065</v>
      </c>
      <c r="AF61" s="12" t="str">
        <f>VLOOKUP(Tableau1[[#This Row],[Name]],[28]CrowdStrike!$A:$A,1,0)</f>
        <v>CMRUCT24065</v>
      </c>
      <c r="AG61" s="12" t="str">
        <f>VLOOKUP(Tableau1[[#This Row],[Name]],[29]CrowdStrike!$A:$A,1,0)</f>
        <v>CMRUCT24065</v>
      </c>
      <c r="AH61" s="12" t="str">
        <f>VLOOKUP(Tableau1[[#This Row],[Name]],[30]CrowdStrike!$A:$A,1,0)</f>
        <v>CMRUCT24065</v>
      </c>
      <c r="AI61" s="12" t="e">
        <f>VLOOKUP(Tableau1[[#This Row],[Name]],[31]CrowdStrike!$A:$A,1,0)</f>
        <v>#N/A</v>
      </c>
      <c r="AJ61" s="12" t="e">
        <f>VLOOKUP(Tableau1[[#This Row],[Name]],[1]CrowdStrike!$A:$A,1,0)</f>
        <v>#N/A</v>
      </c>
      <c r="AK61" s="12" t="e">
        <f>VLOOKUP(Tableau1[[#This Row],[Name]],[32]CrowdStrike!$A:$A,1,0)</f>
        <v>#N/A</v>
      </c>
      <c r="AL61" s="12" t="e">
        <f>VLOOKUP(Tableau1[[#This Row],[Name]],[33]CrowdStrike!$A:$A,1,0)</f>
        <v>#N/A</v>
      </c>
      <c r="AM61" s="12" t="e">
        <f>VLOOKUP(Tableau1[[#This Row],[Name]],[34]CrowdStrike!$A:$A,1,0)</f>
        <v>#N/A</v>
      </c>
      <c r="AN61" s="12" t="e">
        <f>VLOOKUP(Tableau1[[#This Row],[Name]],[35]CrowdStrike!$A:$A,1,0)</f>
        <v>#N/A</v>
      </c>
      <c r="AO61" s="12" t="e">
        <f>VLOOKUP(Tableau1[[#This Row],[Name]],[36]CrowdStrike!$A:$A,1,0)</f>
        <v>#N/A</v>
      </c>
      <c r="AP61" s="12" t="str">
        <f>VLOOKUP(Tableau1[[#This Row],[Name]],[37]CrowdStrike!$A:$A,1,0)</f>
        <v>CMRUCT24065</v>
      </c>
      <c r="AQ61" s="12" t="str">
        <f>VLOOKUP(Tableau1[[#This Row],[Name]],[38]CrowdStrike!$A:$A,1,0)</f>
        <v>CMRUCT24065</v>
      </c>
      <c r="AR61" s="12" t="str">
        <f>VLOOKUP(Tableau1[[#This Row],[Name]],[39]CrowdStrike!$A:$A,1,0)</f>
        <v>CMRUCT24065</v>
      </c>
    </row>
    <row r="62" spans="1:44" hidden="1" x14ac:dyDescent="0.35">
      <c r="A62" s="4" t="s">
        <v>273</v>
      </c>
      <c r="B62" s="10">
        <f>VLOOKUP(Tableau1[[#This Row],[Name]],'[1]AD wk'!$A:$D,4,0)</f>
        <v>45630.621493055558</v>
      </c>
      <c r="C62" s="12" t="str">
        <f>VLOOKUP(Tableau1[[#This Row],[Name]],[1]GLPI!$A:$G,7,0)</f>
        <v>Salle de formation DJINO Digital Learning 1</v>
      </c>
      <c r="D62" s="11" t="s">
        <v>235</v>
      </c>
      <c r="E62" s="11" t="e">
        <f>VLOOKUP(Tableau1[[#This Row],[Name]],[61]CrowdStrike!$A:$A,1,0)</f>
        <v>#N/A</v>
      </c>
      <c r="F62" s="11" t="e">
        <f>VLOOKUP(Tableau1[[#This Row],[Name]],[2]CrowdStrike!$A:$A,1,0)</f>
        <v>#N/A</v>
      </c>
      <c r="G62" s="11" t="e">
        <f>VLOOKUP(Tableau1[[#This Row],[Name]],[3]CrowdStrike!$A:$A,1,0)</f>
        <v>#N/A</v>
      </c>
      <c r="H62" s="11" t="e">
        <f>VLOOKUP(Tableau1[[#This Row],[Name]],[4]CrowdStrike!$A:$A,1,0)</f>
        <v>#N/A</v>
      </c>
      <c r="I62" s="11" t="e">
        <f>VLOOKUP(Tableau1[[#This Row],[Name]],[5]CrowdStrike!$A:$A,1,0)</f>
        <v>#N/A</v>
      </c>
      <c r="J62" s="11" t="e">
        <f>VLOOKUP(Tableau1[[#This Row],[Name]],[6]CrowdStrike!$A:$A,1,0)</f>
        <v>#N/A</v>
      </c>
      <c r="K62" s="11" t="e">
        <f>VLOOKUP(Tableau1[[#This Row],[Name]],[7]CrowdStrike!$A:$A,1,0)</f>
        <v>#N/A</v>
      </c>
      <c r="L62" s="11" t="e">
        <f>VLOOKUP(Tableau1[[#This Row],[Name]],[8]CrowdStrike!$A:$A,1,0)</f>
        <v>#N/A</v>
      </c>
      <c r="M62" s="11" t="str">
        <f>VLOOKUP(Tableau1[[#This Row],[Name]],[9]CrowdStrike!$A:$A,1,0)</f>
        <v>CMRUCT24145</v>
      </c>
      <c r="N62" s="11" t="str">
        <f>VLOOKUP(Tableau1[[#This Row],[Name]],[10]CrowdStrike!$A:$A,1,0)</f>
        <v>CMRUCT24145</v>
      </c>
      <c r="O62" s="11" t="str">
        <f>VLOOKUP(Tableau1[[#This Row],[Name]],[11]CrowdStrike!$A:$A,1,0)</f>
        <v>CMRUCT24145</v>
      </c>
      <c r="P62" s="11" t="str">
        <f>VLOOKUP(Tableau1[[#This Row],[Name]],[12]CrowdStrike!$A:$A,1,0)</f>
        <v>CMRUCT24145</v>
      </c>
      <c r="Q62" s="11" t="str">
        <f>VLOOKUP(Tableau1[[#This Row],[Name]],[13]CrowdStrike!$A:$A,1,0)</f>
        <v>CMRUCT24145</v>
      </c>
      <c r="R62" s="11" t="str">
        <f>VLOOKUP(Tableau1[[#This Row],[Name]],[14]CrowdStrike!$A:$A,1,0)</f>
        <v>CMRUCT24145</v>
      </c>
      <c r="S62" s="11" t="str">
        <f>VLOOKUP(Tableau1[[#This Row],[Name]],[15]CrowdStrike!$A:$A,1,0)</f>
        <v>CMRUCT24145</v>
      </c>
      <c r="T62" s="11" t="e">
        <f>VLOOKUP(Tableau1[[#This Row],[Name]],[16]CrowdStrike!$A:$A,1,0)</f>
        <v>#N/A</v>
      </c>
      <c r="U62" s="11" t="e">
        <f>VLOOKUP(Tableau1[[#This Row],[Name]],[17]CrowdStrike!$A:$A,1,0)</f>
        <v>#N/A</v>
      </c>
      <c r="V62" s="11" t="e">
        <f>VLOOKUP(Tableau1[[#This Row],[Name]],[18]CrowdStrike!$A:$A,1,0)</f>
        <v>#N/A</v>
      </c>
      <c r="W62" s="12" t="e">
        <f>VLOOKUP(Tableau1[[#This Row],[Name]],[19]CrowdStrike!$A:$A,1,0)</f>
        <v>#N/A</v>
      </c>
      <c r="X62" s="12" t="e">
        <f>VLOOKUP(Tableau1[[#This Row],[Name]],[20]CrowdStrike!$A:$A,1,0)</f>
        <v>#N/A</v>
      </c>
      <c r="Y62" s="12" t="e">
        <f>VLOOKUP(Tableau1[[#This Row],[Name]],[21]CrowdStrike!$A:$A,1,0)</f>
        <v>#N/A</v>
      </c>
      <c r="Z62" s="12" t="e">
        <f>VLOOKUP(Tableau1[[#This Row],[Name]],[22]CrowdStrike!$A:$A,1,0)</f>
        <v>#N/A</v>
      </c>
      <c r="AA62" s="12" t="e">
        <f>VLOOKUP(Tableau1[[#This Row],[Name]],[23]CrowdStrike!$A:$A,1,0)</f>
        <v>#N/A</v>
      </c>
      <c r="AB62" s="12" t="e">
        <f>VLOOKUP(Tableau1[[#This Row],[Name]],[24]CrowdStrike!$A:$A,1,0)</f>
        <v>#N/A</v>
      </c>
      <c r="AC62" s="12" t="e">
        <f>VLOOKUP(Tableau1[[#This Row],[Name]],[25]CrowdStrike!$A:$A,1,0)</f>
        <v>#N/A</v>
      </c>
      <c r="AD62" s="12" t="e">
        <f>VLOOKUP(Tableau1[[#This Row],[Name]],[26]CrowdStrike!$A:$A,1,0)</f>
        <v>#N/A</v>
      </c>
      <c r="AE62" s="12" t="e">
        <f>VLOOKUP(Tableau1[[#This Row],[Name]],[27]CrowdStrike!$A:$A,1,0)</f>
        <v>#N/A</v>
      </c>
      <c r="AF62" s="12" t="e">
        <f>VLOOKUP(Tableau1[[#This Row],[Name]],[28]CrowdStrike!$A:$A,1,0)</f>
        <v>#N/A</v>
      </c>
      <c r="AG62" s="12" t="e">
        <f>VLOOKUP(Tableau1[[#This Row],[Name]],[29]CrowdStrike!$A:$A,1,0)</f>
        <v>#N/A</v>
      </c>
      <c r="AH62" s="12" t="e">
        <f>VLOOKUP(Tableau1[[#This Row],[Name]],[30]CrowdStrike!$A:$A,1,0)</f>
        <v>#N/A</v>
      </c>
      <c r="AI62" s="12" t="e">
        <f>VLOOKUP(Tableau1[[#This Row],[Name]],[31]CrowdStrike!$A:$A,1,0)</f>
        <v>#N/A</v>
      </c>
      <c r="AJ62" s="12" t="e">
        <f>VLOOKUP(Tableau1[[#This Row],[Name]],[1]CrowdStrike!$A:$A,1,0)</f>
        <v>#N/A</v>
      </c>
      <c r="AK62" s="12" t="e">
        <f>VLOOKUP(Tableau1[[#This Row],[Name]],[32]CrowdStrike!$A:$A,1,0)</f>
        <v>#N/A</v>
      </c>
      <c r="AL62" s="12" t="e">
        <f>VLOOKUP(Tableau1[[#This Row],[Name]],[33]CrowdStrike!$A:$A,1,0)</f>
        <v>#N/A</v>
      </c>
      <c r="AM62" s="12" t="e">
        <f>VLOOKUP(Tableau1[[#This Row],[Name]],[34]CrowdStrike!$A:$A,1,0)</f>
        <v>#N/A</v>
      </c>
      <c r="AN62" s="12" t="e">
        <f>VLOOKUP(Tableau1[[#This Row],[Name]],[35]CrowdStrike!$A:$A,1,0)</f>
        <v>#N/A</v>
      </c>
      <c r="AO62" s="12" t="e">
        <f>VLOOKUP(Tableau1[[#This Row],[Name]],[36]CrowdStrike!$A:$A,1,0)</f>
        <v>#N/A</v>
      </c>
      <c r="AP62" s="12" t="str">
        <f>VLOOKUP(Tableau1[[#This Row],[Name]],[37]CrowdStrike!$A:$A,1,0)</f>
        <v>CMRUCT24145</v>
      </c>
      <c r="AQ62" s="12" t="str">
        <f>VLOOKUP(Tableau1[[#This Row],[Name]],[38]CrowdStrike!$A:$A,1,0)</f>
        <v>CMRUCT24145</v>
      </c>
      <c r="AR62" s="12" t="str">
        <f>VLOOKUP(Tableau1[[#This Row],[Name]],[39]CrowdStrike!$A:$A,1,0)</f>
        <v>CMRUCT24145</v>
      </c>
    </row>
    <row r="63" spans="1:44" hidden="1" x14ac:dyDescent="0.35">
      <c r="A63" s="4" t="s">
        <v>274</v>
      </c>
      <c r="B63" s="10">
        <f>VLOOKUP(Tableau1[[#This Row],[Name]],'[1]AD wk'!$A:$D,4,0)</f>
        <v>45630.63554398148</v>
      </c>
      <c r="C63" s="12" t="str">
        <f>VLOOKUP(Tableau1[[#This Row],[Name]],[1]GLPI!$A:$G,7,0)</f>
        <v>Salle de formation DJINO Digital Learning 1</v>
      </c>
      <c r="D63" s="11" t="s">
        <v>235</v>
      </c>
      <c r="E63" s="11" t="e">
        <f>VLOOKUP(Tableau1[[#This Row],[Name]],[61]CrowdStrike!$A:$A,1,0)</f>
        <v>#N/A</v>
      </c>
      <c r="F63" s="11" t="e">
        <f>VLOOKUP(Tableau1[[#This Row],[Name]],[2]CrowdStrike!$A:$A,1,0)</f>
        <v>#N/A</v>
      </c>
      <c r="G63" s="11" t="e">
        <f>VLOOKUP(Tableau1[[#This Row],[Name]],[3]CrowdStrike!$A:$A,1,0)</f>
        <v>#N/A</v>
      </c>
      <c r="H63" s="11" t="e">
        <f>VLOOKUP(Tableau1[[#This Row],[Name]],[4]CrowdStrike!$A:$A,1,0)</f>
        <v>#N/A</v>
      </c>
      <c r="I63" s="11" t="e">
        <f>VLOOKUP(Tableau1[[#This Row],[Name]],[5]CrowdStrike!$A:$A,1,0)</f>
        <v>#N/A</v>
      </c>
      <c r="J63" s="11" t="e">
        <f>VLOOKUP(Tableau1[[#This Row],[Name]],[6]CrowdStrike!$A:$A,1,0)</f>
        <v>#N/A</v>
      </c>
      <c r="K63" s="11" t="e">
        <f>VLOOKUP(Tableau1[[#This Row],[Name]],[7]CrowdStrike!$A:$A,1,0)</f>
        <v>#N/A</v>
      </c>
      <c r="L63" s="11" t="e">
        <f>VLOOKUP(Tableau1[[#This Row],[Name]],[8]CrowdStrike!$A:$A,1,0)</f>
        <v>#N/A</v>
      </c>
      <c r="M63" s="11" t="e">
        <f>VLOOKUP(Tableau1[[#This Row],[Name]],[9]CrowdStrike!$A:$A,1,0)</f>
        <v>#N/A</v>
      </c>
      <c r="N63" s="11" t="str">
        <f>VLOOKUP(Tableau1[[#This Row],[Name]],[10]CrowdStrike!$A:$A,1,0)</f>
        <v>CMRUCT24142</v>
      </c>
      <c r="O63" s="11" t="str">
        <f>VLOOKUP(Tableau1[[#This Row],[Name]],[11]CrowdStrike!$A:$A,1,0)</f>
        <v>CMRUCT24142</v>
      </c>
      <c r="P63" s="11" t="str">
        <f>VLOOKUP(Tableau1[[#This Row],[Name]],[12]CrowdStrike!$A:$A,1,0)</f>
        <v>CMRUCT24142</v>
      </c>
      <c r="Q63" s="11" t="str">
        <f>VLOOKUP(Tableau1[[#This Row],[Name]],[13]CrowdStrike!$A:$A,1,0)</f>
        <v>CMRUCT24142</v>
      </c>
      <c r="R63" s="11" t="str">
        <f>VLOOKUP(Tableau1[[#This Row],[Name]],[14]CrowdStrike!$A:$A,1,0)</f>
        <v>CMRUCT24142</v>
      </c>
      <c r="S63" s="11" t="str">
        <f>VLOOKUP(Tableau1[[#This Row],[Name]],[15]CrowdStrike!$A:$A,1,0)</f>
        <v>CMRUCT24142</v>
      </c>
      <c r="T63" s="11" t="e">
        <f>VLOOKUP(Tableau1[[#This Row],[Name]],[16]CrowdStrike!$A:$A,1,0)</f>
        <v>#N/A</v>
      </c>
      <c r="U63" s="11" t="e">
        <f>VLOOKUP(Tableau1[[#This Row],[Name]],[17]CrowdStrike!$A:$A,1,0)</f>
        <v>#N/A</v>
      </c>
      <c r="V63" s="11" t="e">
        <f>VLOOKUP(Tableau1[[#This Row],[Name]],[18]CrowdStrike!$A:$A,1,0)</f>
        <v>#N/A</v>
      </c>
      <c r="W63" s="12" t="e">
        <f>VLOOKUP(Tableau1[[#This Row],[Name]],[19]CrowdStrike!$A:$A,1,0)</f>
        <v>#N/A</v>
      </c>
      <c r="X63" s="12" t="e">
        <f>VLOOKUP(Tableau1[[#This Row],[Name]],[20]CrowdStrike!$A:$A,1,0)</f>
        <v>#N/A</v>
      </c>
      <c r="Y63" s="12" t="e">
        <f>VLOOKUP(Tableau1[[#This Row],[Name]],[21]CrowdStrike!$A:$A,1,0)</f>
        <v>#N/A</v>
      </c>
      <c r="Z63" s="12" t="e">
        <f>VLOOKUP(Tableau1[[#This Row],[Name]],[22]CrowdStrike!$A:$A,1,0)</f>
        <v>#N/A</v>
      </c>
      <c r="AA63" s="12" t="e">
        <f>VLOOKUP(Tableau1[[#This Row],[Name]],[23]CrowdStrike!$A:$A,1,0)</f>
        <v>#N/A</v>
      </c>
      <c r="AB63" s="12" t="e">
        <f>VLOOKUP(Tableau1[[#This Row],[Name]],[24]CrowdStrike!$A:$A,1,0)</f>
        <v>#N/A</v>
      </c>
      <c r="AC63" s="12" t="e">
        <f>VLOOKUP(Tableau1[[#This Row],[Name]],[25]CrowdStrike!$A:$A,1,0)</f>
        <v>#N/A</v>
      </c>
      <c r="AD63" s="12" t="e">
        <f>VLOOKUP(Tableau1[[#This Row],[Name]],[26]CrowdStrike!$A:$A,1,0)</f>
        <v>#N/A</v>
      </c>
      <c r="AE63" s="12" t="e">
        <f>VLOOKUP(Tableau1[[#This Row],[Name]],[27]CrowdStrike!$A:$A,1,0)</f>
        <v>#N/A</v>
      </c>
      <c r="AF63" s="12" t="e">
        <f>VLOOKUP(Tableau1[[#This Row],[Name]],[28]CrowdStrike!$A:$A,1,0)</f>
        <v>#N/A</v>
      </c>
      <c r="AG63" s="12" t="e">
        <f>VLOOKUP(Tableau1[[#This Row],[Name]],[29]CrowdStrike!$A:$A,1,0)</f>
        <v>#N/A</v>
      </c>
      <c r="AH63" s="12" t="e">
        <f>VLOOKUP(Tableau1[[#This Row],[Name]],[30]CrowdStrike!$A:$A,1,0)</f>
        <v>#N/A</v>
      </c>
      <c r="AI63" s="12" t="e">
        <f>VLOOKUP(Tableau1[[#This Row],[Name]],[31]CrowdStrike!$A:$A,1,0)</f>
        <v>#N/A</v>
      </c>
      <c r="AJ63" s="12" t="e">
        <f>VLOOKUP(Tableau1[[#This Row],[Name]],[1]CrowdStrike!$A:$A,1,0)</f>
        <v>#N/A</v>
      </c>
      <c r="AK63" s="12" t="e">
        <f>VLOOKUP(Tableau1[[#This Row],[Name]],[32]CrowdStrike!$A:$A,1,0)</f>
        <v>#N/A</v>
      </c>
      <c r="AL63" s="12" t="e">
        <f>VLOOKUP(Tableau1[[#This Row],[Name]],[33]CrowdStrike!$A:$A,1,0)</f>
        <v>#N/A</v>
      </c>
      <c r="AM63" s="12" t="e">
        <f>VLOOKUP(Tableau1[[#This Row],[Name]],[34]CrowdStrike!$A:$A,1,0)</f>
        <v>#N/A</v>
      </c>
      <c r="AN63" s="12" t="e">
        <f>VLOOKUP(Tableau1[[#This Row],[Name]],[35]CrowdStrike!$A:$A,1,0)</f>
        <v>#N/A</v>
      </c>
      <c r="AO63" s="12" t="e">
        <f>VLOOKUP(Tableau1[[#This Row],[Name]],[36]CrowdStrike!$A:$A,1,0)</f>
        <v>#N/A</v>
      </c>
      <c r="AP63" s="12" t="str">
        <f>VLOOKUP(Tableau1[[#This Row],[Name]],[37]CrowdStrike!$A:$A,1,0)</f>
        <v>CMRUCT24142</v>
      </c>
      <c r="AQ63" s="12" t="str">
        <f>VLOOKUP(Tableau1[[#This Row],[Name]],[38]CrowdStrike!$A:$A,1,0)</f>
        <v>CMRUCT24142</v>
      </c>
      <c r="AR63" s="12" t="str">
        <f>VLOOKUP(Tableau1[[#This Row],[Name]],[39]CrowdStrike!$A:$A,1,0)</f>
        <v>CMRUCT24142</v>
      </c>
    </row>
    <row r="64" spans="1:44" hidden="1" x14ac:dyDescent="0.35">
      <c r="A64" s="4" t="s">
        <v>275</v>
      </c>
      <c r="B64" s="10">
        <f>VLOOKUP(Tableau1[[#This Row],[Name]],'[1]AD wk'!$A:$D,4,0)</f>
        <v>45630.642557870371</v>
      </c>
      <c r="C64" s="12" t="str">
        <f>VLOOKUP(Tableau1[[#This Row],[Name]],[1]GLPI!$A:$G,7,0)</f>
        <v>Salle de formation DJINO Digital Learning 1</v>
      </c>
      <c r="D64" s="11" t="s">
        <v>235</v>
      </c>
      <c r="E64" s="11" t="str">
        <f>VLOOKUP(Tableau1[[#This Row],[Name]],[61]CrowdStrike!$A:$A,1,0)</f>
        <v>CMRUCT24149</v>
      </c>
      <c r="F64" s="11" t="str">
        <f>VLOOKUP(Tableau1[[#This Row],[Name]],[2]CrowdStrike!$A:$A,1,0)</f>
        <v>CMRUCT24149</v>
      </c>
      <c r="G64" s="11" t="str">
        <f>VLOOKUP(Tableau1[[#This Row],[Name]],[3]CrowdStrike!$A:$A,1,0)</f>
        <v>CMRUCT24149</v>
      </c>
      <c r="H64" s="11" t="str">
        <f>VLOOKUP(Tableau1[[#This Row],[Name]],[4]CrowdStrike!$A:$A,1,0)</f>
        <v>CMRUCT24149</v>
      </c>
      <c r="I64" s="11" t="str">
        <f>VLOOKUP(Tableau1[[#This Row],[Name]],[5]CrowdStrike!$A:$A,1,0)</f>
        <v>CMRUCT24149</v>
      </c>
      <c r="J64" s="11" t="str">
        <f>VLOOKUP(Tableau1[[#This Row],[Name]],[6]CrowdStrike!$A:$A,1,0)</f>
        <v>CMRUCT24149</v>
      </c>
      <c r="K64" s="11" t="e">
        <f>VLOOKUP(Tableau1[[#This Row],[Name]],[7]CrowdStrike!$A:$A,1,0)</f>
        <v>#N/A</v>
      </c>
      <c r="L64" s="11" t="e">
        <f>VLOOKUP(Tableau1[[#This Row],[Name]],[8]CrowdStrike!$A:$A,1,0)</f>
        <v>#N/A</v>
      </c>
      <c r="M64" s="11" t="str">
        <f>VLOOKUP(Tableau1[[#This Row],[Name]],[9]CrowdStrike!$A:$A,1,0)</f>
        <v>CMRUCT24149</v>
      </c>
      <c r="N64" s="11" t="str">
        <f>VLOOKUP(Tableau1[[#This Row],[Name]],[10]CrowdStrike!$A:$A,1,0)</f>
        <v>CMRUCT24149</v>
      </c>
      <c r="O64" s="11" t="str">
        <f>VLOOKUP(Tableau1[[#This Row],[Name]],[11]CrowdStrike!$A:$A,1,0)</f>
        <v>CMRUCT24149</v>
      </c>
      <c r="P64" s="11" t="str">
        <f>VLOOKUP(Tableau1[[#This Row],[Name]],[12]CrowdStrike!$A:$A,1,0)</f>
        <v>CMRUCT24149</v>
      </c>
      <c r="Q64" s="11" t="str">
        <f>VLOOKUP(Tableau1[[#This Row],[Name]],[13]CrowdStrike!$A:$A,1,0)</f>
        <v>CMRUCT24149</v>
      </c>
      <c r="R64" s="11" t="str">
        <f>VLOOKUP(Tableau1[[#This Row],[Name]],[14]CrowdStrike!$A:$A,1,0)</f>
        <v>CMRUCT24149</v>
      </c>
      <c r="S64" s="11" t="str">
        <f>VLOOKUP(Tableau1[[#This Row],[Name]],[15]CrowdStrike!$A:$A,1,0)</f>
        <v>CMRUCT24149</v>
      </c>
      <c r="T64" s="11" t="e">
        <f>VLOOKUP(Tableau1[[#This Row],[Name]],[16]CrowdStrike!$A:$A,1,0)</f>
        <v>#N/A</v>
      </c>
      <c r="U64" s="11" t="e">
        <f>VLOOKUP(Tableau1[[#This Row],[Name]],[17]CrowdStrike!$A:$A,1,0)</f>
        <v>#N/A</v>
      </c>
      <c r="V64" s="11" t="e">
        <f>VLOOKUP(Tableau1[[#This Row],[Name]],[18]CrowdStrike!$A:$A,1,0)</f>
        <v>#N/A</v>
      </c>
      <c r="W64" s="12" t="e">
        <f>VLOOKUP(Tableau1[[#This Row],[Name]],[19]CrowdStrike!$A:$A,1,0)</f>
        <v>#N/A</v>
      </c>
      <c r="X64" s="12" t="e">
        <f>VLOOKUP(Tableau1[[#This Row],[Name]],[20]CrowdStrike!$A:$A,1,0)</f>
        <v>#N/A</v>
      </c>
      <c r="Y64" s="12" t="e">
        <f>VLOOKUP(Tableau1[[#This Row],[Name]],[21]CrowdStrike!$A:$A,1,0)</f>
        <v>#N/A</v>
      </c>
      <c r="Z64" s="12" t="e">
        <f>VLOOKUP(Tableau1[[#This Row],[Name]],[22]CrowdStrike!$A:$A,1,0)</f>
        <v>#N/A</v>
      </c>
      <c r="AA64" s="12" t="e">
        <f>VLOOKUP(Tableau1[[#This Row],[Name]],[23]CrowdStrike!$A:$A,1,0)</f>
        <v>#N/A</v>
      </c>
      <c r="AB64" s="12" t="e">
        <f>VLOOKUP(Tableau1[[#This Row],[Name]],[24]CrowdStrike!$A:$A,1,0)</f>
        <v>#N/A</v>
      </c>
      <c r="AC64" s="12" t="e">
        <f>VLOOKUP(Tableau1[[#This Row],[Name]],[25]CrowdStrike!$A:$A,1,0)</f>
        <v>#N/A</v>
      </c>
      <c r="AD64" s="12" t="e">
        <f>VLOOKUP(Tableau1[[#This Row],[Name]],[26]CrowdStrike!$A:$A,1,0)</f>
        <v>#N/A</v>
      </c>
      <c r="AE64" s="12" t="e">
        <f>VLOOKUP(Tableau1[[#This Row],[Name]],[27]CrowdStrike!$A:$A,1,0)</f>
        <v>#N/A</v>
      </c>
      <c r="AF64" s="12" t="e">
        <f>VLOOKUP(Tableau1[[#This Row],[Name]],[28]CrowdStrike!$A:$A,1,0)</f>
        <v>#N/A</v>
      </c>
      <c r="AG64" s="12" t="e">
        <f>VLOOKUP(Tableau1[[#This Row],[Name]],[29]CrowdStrike!$A:$A,1,0)</f>
        <v>#N/A</v>
      </c>
      <c r="AH64" s="12" t="e">
        <f>VLOOKUP(Tableau1[[#This Row],[Name]],[30]CrowdStrike!$A:$A,1,0)</f>
        <v>#N/A</v>
      </c>
      <c r="AI64" s="12" t="e">
        <f>VLOOKUP(Tableau1[[#This Row],[Name]],[31]CrowdStrike!$A:$A,1,0)</f>
        <v>#N/A</v>
      </c>
      <c r="AJ64" s="12" t="e">
        <f>VLOOKUP(Tableau1[[#This Row],[Name]],[1]CrowdStrike!$A:$A,1,0)</f>
        <v>#N/A</v>
      </c>
      <c r="AK64" s="12" t="e">
        <f>VLOOKUP(Tableau1[[#This Row],[Name]],[32]CrowdStrike!$A:$A,1,0)</f>
        <v>#N/A</v>
      </c>
      <c r="AL64" s="12" t="e">
        <f>VLOOKUP(Tableau1[[#This Row],[Name]],[33]CrowdStrike!$A:$A,1,0)</f>
        <v>#N/A</v>
      </c>
      <c r="AM64" s="12" t="e">
        <f>VLOOKUP(Tableau1[[#This Row],[Name]],[34]CrowdStrike!$A:$A,1,0)</f>
        <v>#N/A</v>
      </c>
      <c r="AN64" s="12" t="e">
        <f>VLOOKUP(Tableau1[[#This Row],[Name]],[35]CrowdStrike!$A:$A,1,0)</f>
        <v>#N/A</v>
      </c>
      <c r="AO64" s="12" t="e">
        <f>VLOOKUP(Tableau1[[#This Row],[Name]],[36]CrowdStrike!$A:$A,1,0)</f>
        <v>#N/A</v>
      </c>
      <c r="AP64" s="12" t="str">
        <f>VLOOKUP(Tableau1[[#This Row],[Name]],[37]CrowdStrike!$A:$A,1,0)</f>
        <v>CMRUCT24149</v>
      </c>
      <c r="AQ64" s="12" t="str">
        <f>VLOOKUP(Tableau1[[#This Row],[Name]],[38]CrowdStrike!$A:$A,1,0)</f>
        <v>CMRUCT24149</v>
      </c>
      <c r="AR64" s="12" t="str">
        <f>VLOOKUP(Tableau1[[#This Row],[Name]],[39]CrowdStrike!$A:$A,1,0)</f>
        <v>CMRUCT24149</v>
      </c>
    </row>
    <row r="65" spans="1:44" hidden="1" x14ac:dyDescent="0.35">
      <c r="A65" s="4" t="s">
        <v>276</v>
      </c>
      <c r="B65" s="10">
        <f>VLOOKUP(Tableau1[[#This Row],[Name]],'[1]AD wk'!$A:$D,4,0)</f>
        <v>45635.555821759262</v>
      </c>
      <c r="C65" s="12" t="str">
        <f>VLOOKUP(Tableau1[[#This Row],[Name]],[1]GLPI!$A:$G,7,0)</f>
        <v>Supervision DI Koumassi</v>
      </c>
      <c r="D65" s="11" t="s">
        <v>235</v>
      </c>
      <c r="E65" s="11" t="e">
        <f>VLOOKUP(Tableau1[[#This Row],[Name]],[61]CrowdStrike!$A:$A,1,0)</f>
        <v>#N/A</v>
      </c>
      <c r="F65" s="11" t="e">
        <f>VLOOKUP(Tableau1[[#This Row],[Name]],[2]CrowdStrike!$A:$A,1,0)</f>
        <v>#N/A</v>
      </c>
      <c r="G65" s="11" t="e">
        <f>VLOOKUP(Tableau1[[#This Row],[Name]],[3]CrowdStrike!$A:$A,1,0)</f>
        <v>#N/A</v>
      </c>
      <c r="H65" s="11" t="e">
        <f>VLOOKUP(Tableau1[[#This Row],[Name]],[4]CrowdStrike!$A:$A,1,0)</f>
        <v>#N/A</v>
      </c>
      <c r="I65" s="11" t="e">
        <f>VLOOKUP(Tableau1[[#This Row],[Name]],[5]CrowdStrike!$A:$A,1,0)</f>
        <v>#N/A</v>
      </c>
      <c r="J65" s="11" t="e">
        <f>VLOOKUP(Tableau1[[#This Row],[Name]],[6]CrowdStrike!$A:$A,1,0)</f>
        <v>#N/A</v>
      </c>
      <c r="K65" s="11" t="e">
        <f>VLOOKUP(Tableau1[[#This Row],[Name]],[7]CrowdStrike!$A:$A,1,0)</f>
        <v>#N/A</v>
      </c>
      <c r="L65" s="11" t="e">
        <f>VLOOKUP(Tableau1[[#This Row],[Name]],[8]CrowdStrike!$A:$A,1,0)</f>
        <v>#N/A</v>
      </c>
      <c r="M65" s="11" t="e">
        <f>VLOOKUP(Tableau1[[#This Row],[Name]],[9]CrowdStrike!$A:$A,1,0)</f>
        <v>#N/A</v>
      </c>
      <c r="N65" s="11" t="e">
        <f>VLOOKUP(Tableau1[[#This Row],[Name]],[10]CrowdStrike!$A:$A,1,0)</f>
        <v>#N/A</v>
      </c>
      <c r="O65" s="11" t="e">
        <f>VLOOKUP(Tableau1[[#This Row],[Name]],[11]CrowdStrike!$A:$A,1,0)</f>
        <v>#N/A</v>
      </c>
      <c r="P65" s="11" t="e">
        <f>VLOOKUP(Tableau1[[#This Row],[Name]],[12]CrowdStrike!$A:$A,1,0)</f>
        <v>#N/A</v>
      </c>
      <c r="Q65" s="11" t="e">
        <f>VLOOKUP(Tableau1[[#This Row],[Name]],[13]CrowdStrike!$A:$A,1,0)</f>
        <v>#N/A</v>
      </c>
      <c r="R65" s="11" t="e">
        <f>VLOOKUP(Tableau1[[#This Row],[Name]],[14]CrowdStrike!$A:$A,1,0)</f>
        <v>#N/A</v>
      </c>
      <c r="S65" s="11" t="e">
        <f>VLOOKUP(Tableau1[[#This Row],[Name]],[15]CrowdStrike!$A:$A,1,0)</f>
        <v>#N/A</v>
      </c>
      <c r="T65" s="11" t="e">
        <f>VLOOKUP(Tableau1[[#This Row],[Name]],[16]CrowdStrike!$A:$A,1,0)</f>
        <v>#N/A</v>
      </c>
      <c r="U65" s="11" t="e">
        <f>VLOOKUP(Tableau1[[#This Row],[Name]],[17]CrowdStrike!$A:$A,1,0)</f>
        <v>#N/A</v>
      </c>
      <c r="V65" s="11" t="e">
        <f>VLOOKUP(Tableau1[[#This Row],[Name]],[18]CrowdStrike!$A:$A,1,0)</f>
        <v>#N/A</v>
      </c>
      <c r="W65" s="12" t="e">
        <f>VLOOKUP(Tableau1[[#This Row],[Name]],[19]CrowdStrike!$A:$A,1,0)</f>
        <v>#N/A</v>
      </c>
      <c r="X65" s="12" t="e">
        <f>VLOOKUP(Tableau1[[#This Row],[Name]],[20]CrowdStrike!$A:$A,1,0)</f>
        <v>#N/A</v>
      </c>
      <c r="Y65" s="12" t="e">
        <f>VLOOKUP(Tableau1[[#This Row],[Name]],[21]CrowdStrike!$A:$A,1,0)</f>
        <v>#N/A</v>
      </c>
      <c r="Z65" s="12" t="e">
        <f>VLOOKUP(Tableau1[[#This Row],[Name]],[22]CrowdStrike!$A:$A,1,0)</f>
        <v>#N/A</v>
      </c>
      <c r="AA65" s="12" t="e">
        <f>VLOOKUP(Tableau1[[#This Row],[Name]],[23]CrowdStrike!$A:$A,1,0)</f>
        <v>#N/A</v>
      </c>
      <c r="AB65" s="12" t="e">
        <f>VLOOKUP(Tableau1[[#This Row],[Name]],[24]CrowdStrike!$A:$A,1,0)</f>
        <v>#N/A</v>
      </c>
      <c r="AC65" s="12" t="e">
        <f>VLOOKUP(Tableau1[[#This Row],[Name]],[25]CrowdStrike!$A:$A,1,0)</f>
        <v>#N/A</v>
      </c>
      <c r="AD65" s="12" t="e">
        <f>VLOOKUP(Tableau1[[#This Row],[Name]],[26]CrowdStrike!$A:$A,1,0)</f>
        <v>#N/A</v>
      </c>
      <c r="AE65" s="12" t="e">
        <f>VLOOKUP(Tableau1[[#This Row],[Name]],[27]CrowdStrike!$A:$A,1,0)</f>
        <v>#N/A</v>
      </c>
      <c r="AF65" s="12" t="e">
        <f>VLOOKUP(Tableau1[[#This Row],[Name]],[28]CrowdStrike!$A:$A,1,0)</f>
        <v>#N/A</v>
      </c>
      <c r="AG65" s="12" t="e">
        <f>VLOOKUP(Tableau1[[#This Row],[Name]],[29]CrowdStrike!$A:$A,1,0)</f>
        <v>#N/A</v>
      </c>
      <c r="AH65" s="12" t="e">
        <f>VLOOKUP(Tableau1[[#This Row],[Name]],[30]CrowdStrike!$A:$A,1,0)</f>
        <v>#N/A</v>
      </c>
      <c r="AI65" s="12" t="e">
        <f>VLOOKUP(Tableau1[[#This Row],[Name]],[31]CrowdStrike!$A:$A,1,0)</f>
        <v>#N/A</v>
      </c>
      <c r="AJ65" s="12" t="e">
        <f>VLOOKUP(Tableau1[[#This Row],[Name]],[1]CrowdStrike!$A:$A,1,0)</f>
        <v>#N/A</v>
      </c>
      <c r="AK65" s="12" t="e">
        <f>VLOOKUP(Tableau1[[#This Row],[Name]],[32]CrowdStrike!$A:$A,1,0)</f>
        <v>#N/A</v>
      </c>
      <c r="AL65" s="12" t="e">
        <f>VLOOKUP(Tableau1[[#This Row],[Name]],[33]CrowdStrike!$A:$A,1,0)</f>
        <v>#N/A</v>
      </c>
      <c r="AM65" s="12" t="e">
        <f>VLOOKUP(Tableau1[[#This Row],[Name]],[34]CrowdStrike!$A:$A,1,0)</f>
        <v>#N/A</v>
      </c>
      <c r="AN65" s="12" t="e">
        <f>VLOOKUP(Tableau1[[#This Row],[Name]],[35]CrowdStrike!$A:$A,1,0)</f>
        <v>#N/A</v>
      </c>
      <c r="AO65" s="12" t="e">
        <f>VLOOKUP(Tableau1[[#This Row],[Name]],[36]CrowdStrike!$A:$A,1,0)</f>
        <v>#N/A</v>
      </c>
      <c r="AP65" s="12" t="str">
        <f>VLOOKUP(Tableau1[[#This Row],[Name]],[37]CrowdStrike!$A:$A,1,0)</f>
        <v>CMRUCT19260</v>
      </c>
      <c r="AQ65" s="12" t="str">
        <f>VLOOKUP(Tableau1[[#This Row],[Name]],[38]CrowdStrike!$A:$A,1,0)</f>
        <v>CMRUCT19260</v>
      </c>
      <c r="AR65" s="12" t="str">
        <f>VLOOKUP(Tableau1[[#This Row],[Name]],[39]CrowdStrike!$A:$A,1,0)</f>
        <v>CMRUCT19260</v>
      </c>
    </row>
    <row r="66" spans="1:44" hidden="1" x14ac:dyDescent="0.35">
      <c r="A66" s="4" t="s">
        <v>277</v>
      </c>
      <c r="B66" s="10">
        <f>VLOOKUP(Tableau1[[#This Row],[Name]],'[1]AD wk'!$A:$D,4,0)</f>
        <v>45636.413958333331</v>
      </c>
      <c r="C66" s="12" t="str">
        <f>VLOOKUP(Tableau1[[#This Row],[Name]],[1]GLPI!$A:$G,7,0)</f>
        <v>Salle de formation DJINO Digital Learning 1</v>
      </c>
      <c r="D66" s="11" t="s">
        <v>235</v>
      </c>
      <c r="E66" s="11" t="str">
        <f>VLOOKUP(Tableau1[[#This Row],[Name]],[61]CrowdStrike!$A:$A,1,0)</f>
        <v>CMRUCT24140</v>
      </c>
      <c r="F66" s="11" t="str">
        <f>VLOOKUP(Tableau1[[#This Row],[Name]],[2]CrowdStrike!$A:$A,1,0)</f>
        <v>CMRUCT24140</v>
      </c>
      <c r="G66" s="11" t="str">
        <f>VLOOKUP(Tableau1[[#This Row],[Name]],[3]CrowdStrike!$A:$A,1,0)</f>
        <v>CMRUCT24140</v>
      </c>
      <c r="H66" s="11" t="str">
        <f>VLOOKUP(Tableau1[[#This Row],[Name]],[4]CrowdStrike!$A:$A,1,0)</f>
        <v>CMRUCT24140</v>
      </c>
      <c r="I66" s="11" t="str">
        <f>VLOOKUP(Tableau1[[#This Row],[Name]],[5]CrowdStrike!$A:$A,1,0)</f>
        <v>CMRUCT24140</v>
      </c>
      <c r="J66" s="11" t="str">
        <f>VLOOKUP(Tableau1[[#This Row],[Name]],[6]CrowdStrike!$A:$A,1,0)</f>
        <v>CMRUCT24140</v>
      </c>
      <c r="K66" s="11" t="str">
        <f>VLOOKUP(Tableau1[[#This Row],[Name]],[7]CrowdStrike!$A:$A,1,0)</f>
        <v>CMRUCT24140</v>
      </c>
      <c r="L66" s="11" t="str">
        <f>VLOOKUP(Tableau1[[#This Row],[Name]],[8]CrowdStrike!$A:$A,1,0)</f>
        <v>CMRUCT24140</v>
      </c>
      <c r="M66" s="11" t="str">
        <f>VLOOKUP(Tableau1[[#This Row],[Name]],[9]CrowdStrike!$A:$A,1,0)</f>
        <v>CMRUCT24140</v>
      </c>
      <c r="N66" s="11" t="str">
        <f>VLOOKUP(Tableau1[[#This Row],[Name]],[10]CrowdStrike!$A:$A,1,0)</f>
        <v>CMRUCT24140</v>
      </c>
      <c r="O66" s="11" t="str">
        <f>VLOOKUP(Tableau1[[#This Row],[Name]],[11]CrowdStrike!$A:$A,1,0)</f>
        <v>CMRUCT24140</v>
      </c>
      <c r="P66" s="11" t="str">
        <f>VLOOKUP(Tableau1[[#This Row],[Name]],[12]CrowdStrike!$A:$A,1,0)</f>
        <v>CMRUCT24140</v>
      </c>
      <c r="Q66" s="11" t="str">
        <f>VLOOKUP(Tableau1[[#This Row],[Name]],[13]CrowdStrike!$A:$A,1,0)</f>
        <v>CMRUCT24140</v>
      </c>
      <c r="R66" s="11" t="str">
        <f>VLOOKUP(Tableau1[[#This Row],[Name]],[14]CrowdStrike!$A:$A,1,0)</f>
        <v>CMRUCT24140</v>
      </c>
      <c r="S66" s="11" t="str">
        <f>VLOOKUP(Tableau1[[#This Row],[Name]],[15]CrowdStrike!$A:$A,1,0)</f>
        <v>CMRUCT24140</v>
      </c>
      <c r="T66" s="11" t="str">
        <f>VLOOKUP(Tableau1[[#This Row],[Name]],[16]CrowdStrike!$A:$A,1,0)</f>
        <v>CMRUCT24140</v>
      </c>
      <c r="U66" s="11" t="str">
        <f>VLOOKUP(Tableau1[[#This Row],[Name]],[17]CrowdStrike!$A:$A,1,0)</f>
        <v>CMRUCT24140</v>
      </c>
      <c r="V66" s="11" t="e">
        <f>VLOOKUP(Tableau1[[#This Row],[Name]],[18]CrowdStrike!$A:$A,1,0)</f>
        <v>#N/A</v>
      </c>
      <c r="W66" s="12" t="e">
        <f>VLOOKUP(Tableau1[[#This Row],[Name]],[19]CrowdStrike!$A:$A,1,0)</f>
        <v>#N/A</v>
      </c>
      <c r="X66" s="12" t="e">
        <f>VLOOKUP(Tableau1[[#This Row],[Name]],[20]CrowdStrike!$A:$A,1,0)</f>
        <v>#N/A</v>
      </c>
      <c r="Y66" s="12" t="e">
        <f>VLOOKUP(Tableau1[[#This Row],[Name]],[21]CrowdStrike!$A:$A,1,0)</f>
        <v>#N/A</v>
      </c>
      <c r="Z66" s="12" t="e">
        <f>VLOOKUP(Tableau1[[#This Row],[Name]],[22]CrowdStrike!$A:$A,1,0)</f>
        <v>#N/A</v>
      </c>
      <c r="AA66" s="12" t="e">
        <f>VLOOKUP(Tableau1[[#This Row],[Name]],[23]CrowdStrike!$A:$A,1,0)</f>
        <v>#N/A</v>
      </c>
      <c r="AB66" s="12" t="e">
        <f>VLOOKUP(Tableau1[[#This Row],[Name]],[24]CrowdStrike!$A:$A,1,0)</f>
        <v>#N/A</v>
      </c>
      <c r="AC66" s="12" t="e">
        <f>VLOOKUP(Tableau1[[#This Row],[Name]],[25]CrowdStrike!$A:$A,1,0)</f>
        <v>#N/A</v>
      </c>
      <c r="AD66" s="12" t="e">
        <f>VLOOKUP(Tableau1[[#This Row],[Name]],[26]CrowdStrike!$A:$A,1,0)</f>
        <v>#N/A</v>
      </c>
      <c r="AE66" s="12" t="e">
        <f>VLOOKUP(Tableau1[[#This Row],[Name]],[27]CrowdStrike!$A:$A,1,0)</f>
        <v>#N/A</v>
      </c>
      <c r="AF66" s="12" t="e">
        <f>VLOOKUP(Tableau1[[#This Row],[Name]],[28]CrowdStrike!$A:$A,1,0)</f>
        <v>#N/A</v>
      </c>
      <c r="AG66" s="12" t="e">
        <f>VLOOKUP(Tableau1[[#This Row],[Name]],[29]CrowdStrike!$A:$A,1,0)</f>
        <v>#N/A</v>
      </c>
      <c r="AH66" s="12" t="e">
        <f>VLOOKUP(Tableau1[[#This Row],[Name]],[30]CrowdStrike!$A:$A,1,0)</f>
        <v>#N/A</v>
      </c>
      <c r="AI66" s="12" t="e">
        <f>VLOOKUP(Tableau1[[#This Row],[Name]],[31]CrowdStrike!$A:$A,1,0)</f>
        <v>#N/A</v>
      </c>
      <c r="AJ66" s="12" t="e">
        <f>VLOOKUP(Tableau1[[#This Row],[Name]],[1]CrowdStrike!$A:$A,1,0)</f>
        <v>#N/A</v>
      </c>
      <c r="AK66" s="12" t="e">
        <f>VLOOKUP(Tableau1[[#This Row],[Name]],[32]CrowdStrike!$A:$A,1,0)</f>
        <v>#N/A</v>
      </c>
      <c r="AL66" s="12" t="e">
        <f>VLOOKUP(Tableau1[[#This Row],[Name]],[33]CrowdStrike!$A:$A,1,0)</f>
        <v>#N/A</v>
      </c>
      <c r="AM66" s="12" t="e">
        <f>VLOOKUP(Tableau1[[#This Row],[Name]],[34]CrowdStrike!$A:$A,1,0)</f>
        <v>#N/A</v>
      </c>
      <c r="AN66" s="12" t="e">
        <f>VLOOKUP(Tableau1[[#This Row],[Name]],[35]CrowdStrike!$A:$A,1,0)</f>
        <v>#N/A</v>
      </c>
      <c r="AO66" s="12" t="e">
        <f>VLOOKUP(Tableau1[[#This Row],[Name]],[36]CrowdStrike!$A:$A,1,0)</f>
        <v>#N/A</v>
      </c>
      <c r="AP66" s="12" t="str">
        <f>VLOOKUP(Tableau1[[#This Row],[Name]],[37]CrowdStrike!$A:$A,1,0)</f>
        <v>CMRUCT24140</v>
      </c>
      <c r="AQ66" s="12" t="str">
        <f>VLOOKUP(Tableau1[[#This Row],[Name]],[38]CrowdStrike!$A:$A,1,0)</f>
        <v>CMRUCT24140</v>
      </c>
      <c r="AR66" s="12" t="str">
        <f>VLOOKUP(Tableau1[[#This Row],[Name]],[39]CrowdStrike!$A:$A,1,0)</f>
        <v>CMRUCT24140</v>
      </c>
    </row>
    <row r="67" spans="1:44" hidden="1" x14ac:dyDescent="0.35">
      <c r="A67" s="4" t="s">
        <v>278</v>
      </c>
      <c r="B67" s="10">
        <f>VLOOKUP(Tableau1[[#This Row],[Name]],'[1]AD wk'!$A:$D,4,0)</f>
        <v>45684.513680555552</v>
      </c>
      <c r="C67" s="12" t="str">
        <f>VLOOKUP(Tableau1[[#This Row],[Name]],[1]GLPI!$A:$G,7,0)</f>
        <v>Salle de formation DJINO Digital Learning 1</v>
      </c>
      <c r="D67" s="11" t="s">
        <v>235</v>
      </c>
      <c r="E67" s="11" t="str">
        <f>VLOOKUP(Tableau1[[#This Row],[Name]],[61]CrowdStrike!$A:$A,1,0)</f>
        <v>CMRUCT24144</v>
      </c>
      <c r="F67" s="11" t="str">
        <f>VLOOKUP(Tableau1[[#This Row],[Name]],[2]CrowdStrike!$A:$A,1,0)</f>
        <v>CMRUCT24144</v>
      </c>
      <c r="G67" s="11" t="str">
        <f>VLOOKUP(Tableau1[[#This Row],[Name]],[3]CrowdStrike!$A:$A,1,0)</f>
        <v>CMRUCT24144</v>
      </c>
      <c r="H67" s="11" t="str">
        <f>VLOOKUP(Tableau1[[#This Row],[Name]],[4]CrowdStrike!$A:$A,1,0)</f>
        <v>CMRUCT24144</v>
      </c>
      <c r="I67" s="11" t="str">
        <f>VLOOKUP(Tableau1[[#This Row],[Name]],[5]CrowdStrike!$A:$A,1,0)</f>
        <v>CMRUCT24144</v>
      </c>
      <c r="J67" s="11" t="str">
        <f>VLOOKUP(Tableau1[[#This Row],[Name]],[6]CrowdStrike!$A:$A,1,0)</f>
        <v>CMRUCT24144</v>
      </c>
      <c r="K67" s="11" t="str">
        <f>VLOOKUP(Tableau1[[#This Row],[Name]],[7]CrowdStrike!$A:$A,1,0)</f>
        <v>CMRUCT24144</v>
      </c>
      <c r="L67" s="11" t="str">
        <f>VLOOKUP(Tableau1[[#This Row],[Name]],[8]CrowdStrike!$A:$A,1,0)</f>
        <v>CMRUCT24144</v>
      </c>
      <c r="M67" s="11" t="str">
        <f>VLOOKUP(Tableau1[[#This Row],[Name]],[9]CrowdStrike!$A:$A,1,0)</f>
        <v>CMRUCT24144</v>
      </c>
      <c r="N67" s="11" t="str">
        <f>VLOOKUP(Tableau1[[#This Row],[Name]],[10]CrowdStrike!$A:$A,1,0)</f>
        <v>CMRUCT24144</v>
      </c>
      <c r="O67" s="11" t="str">
        <f>VLOOKUP(Tableau1[[#This Row],[Name]],[11]CrowdStrike!$A:$A,1,0)</f>
        <v>CMRUCT24144</v>
      </c>
      <c r="P67" s="11" t="str">
        <f>VLOOKUP(Tableau1[[#This Row],[Name]],[12]CrowdStrike!$A:$A,1,0)</f>
        <v>CMRUCT24144</v>
      </c>
      <c r="Q67" s="11" t="str">
        <f>VLOOKUP(Tableau1[[#This Row],[Name]],[13]CrowdStrike!$A:$A,1,0)</f>
        <v>CMRUCT24144</v>
      </c>
      <c r="R67" s="11" t="str">
        <f>VLOOKUP(Tableau1[[#This Row],[Name]],[14]CrowdStrike!$A:$A,1,0)</f>
        <v>CMRUCT24144</v>
      </c>
      <c r="S67" s="11" t="str">
        <f>VLOOKUP(Tableau1[[#This Row],[Name]],[15]CrowdStrike!$A:$A,1,0)</f>
        <v>CMRUCT24144</v>
      </c>
      <c r="T67" s="11" t="str">
        <f>VLOOKUP(Tableau1[[#This Row],[Name]],[16]CrowdStrike!$A:$A,1,0)</f>
        <v>CMRUCT24144</v>
      </c>
      <c r="U67" s="11" t="str">
        <f>VLOOKUP(Tableau1[[#This Row],[Name]],[17]CrowdStrike!$A:$A,1,0)</f>
        <v>CMRUCT24144</v>
      </c>
      <c r="V67" s="11" t="e">
        <f>VLOOKUP(Tableau1[[#This Row],[Name]],[18]CrowdStrike!$A:$A,1,0)</f>
        <v>#N/A</v>
      </c>
      <c r="W67" s="12" t="e">
        <f>VLOOKUP(Tableau1[[#This Row],[Name]],[19]CrowdStrike!$A:$A,1,0)</f>
        <v>#N/A</v>
      </c>
      <c r="X67" s="12" t="e">
        <f>VLOOKUP(Tableau1[[#This Row],[Name]],[20]CrowdStrike!$A:$A,1,0)</f>
        <v>#N/A</v>
      </c>
      <c r="Y67" s="12" t="e">
        <f>VLOOKUP(Tableau1[[#This Row],[Name]],[21]CrowdStrike!$A:$A,1,0)</f>
        <v>#N/A</v>
      </c>
      <c r="Z67" s="12" t="e">
        <f>VLOOKUP(Tableau1[[#This Row],[Name]],[22]CrowdStrike!$A:$A,1,0)</f>
        <v>#N/A</v>
      </c>
      <c r="AA67" s="12" t="e">
        <f>VLOOKUP(Tableau1[[#This Row],[Name]],[23]CrowdStrike!$A:$A,1,0)</f>
        <v>#N/A</v>
      </c>
      <c r="AB67" s="12" t="e">
        <f>VLOOKUP(Tableau1[[#This Row],[Name]],[24]CrowdStrike!$A:$A,1,0)</f>
        <v>#N/A</v>
      </c>
      <c r="AC67" s="12" t="e">
        <f>VLOOKUP(Tableau1[[#This Row],[Name]],[25]CrowdStrike!$A:$A,1,0)</f>
        <v>#N/A</v>
      </c>
      <c r="AD67" s="12" t="e">
        <f>VLOOKUP(Tableau1[[#This Row],[Name]],[26]CrowdStrike!$A:$A,1,0)</f>
        <v>#N/A</v>
      </c>
      <c r="AE67" s="12" t="e">
        <f>VLOOKUP(Tableau1[[#This Row],[Name]],[27]CrowdStrike!$A:$A,1,0)</f>
        <v>#N/A</v>
      </c>
      <c r="AF67" s="12" t="e">
        <f>VLOOKUP(Tableau1[[#This Row],[Name]],[28]CrowdStrike!$A:$A,1,0)</f>
        <v>#N/A</v>
      </c>
      <c r="AG67" s="12" t="e">
        <f>VLOOKUP(Tableau1[[#This Row],[Name]],[29]CrowdStrike!$A:$A,1,0)</f>
        <v>#N/A</v>
      </c>
      <c r="AH67" s="12" t="e">
        <f>VLOOKUP(Tableau1[[#This Row],[Name]],[30]CrowdStrike!$A:$A,1,0)</f>
        <v>#N/A</v>
      </c>
      <c r="AI67" s="12" t="e">
        <f>VLOOKUP(Tableau1[[#This Row],[Name]],[31]CrowdStrike!$A:$A,1,0)</f>
        <v>#N/A</v>
      </c>
      <c r="AJ67" s="12" t="e">
        <f>VLOOKUP(Tableau1[[#This Row],[Name]],[1]CrowdStrike!$A:$A,1,0)</f>
        <v>#N/A</v>
      </c>
      <c r="AK67" s="12" t="e">
        <f>VLOOKUP(Tableau1[[#This Row],[Name]],[32]CrowdStrike!$A:$A,1,0)</f>
        <v>#N/A</v>
      </c>
      <c r="AL67" s="12" t="e">
        <f>VLOOKUP(Tableau1[[#This Row],[Name]],[33]CrowdStrike!$A:$A,1,0)</f>
        <v>#N/A</v>
      </c>
      <c r="AM67" s="12" t="e">
        <f>VLOOKUP(Tableau1[[#This Row],[Name]],[34]CrowdStrike!$A:$A,1,0)</f>
        <v>#N/A</v>
      </c>
      <c r="AN67" s="12" t="e">
        <f>VLOOKUP(Tableau1[[#This Row],[Name]],[35]CrowdStrike!$A:$A,1,0)</f>
        <v>#N/A</v>
      </c>
      <c r="AO67" s="12" t="e">
        <f>VLOOKUP(Tableau1[[#This Row],[Name]],[36]CrowdStrike!$A:$A,1,0)</f>
        <v>#N/A</v>
      </c>
      <c r="AP67" s="12" t="str">
        <f>VLOOKUP(Tableau1[[#This Row],[Name]],[37]CrowdStrike!$A:$A,1,0)</f>
        <v>CMRUCT24144</v>
      </c>
      <c r="AQ67" s="12" t="str">
        <f>VLOOKUP(Tableau1[[#This Row],[Name]],[38]CrowdStrike!$A:$A,1,0)</f>
        <v>CMRUCT24144</v>
      </c>
      <c r="AR67" s="12" t="str">
        <f>VLOOKUP(Tableau1[[#This Row],[Name]],[39]CrowdStrike!$A:$A,1,0)</f>
        <v>CMRUCT24144</v>
      </c>
    </row>
    <row r="68" spans="1:44" hidden="1" x14ac:dyDescent="0.35">
      <c r="A68" s="4" t="s">
        <v>279</v>
      </c>
      <c r="B68" s="10">
        <f>VLOOKUP(Tableau1[[#This Row],[Name]],'[1]AD wk'!$A:$D,4,0)</f>
        <v>45702.372627314813</v>
      </c>
      <c r="C68" s="12" t="str">
        <f>VLOOKUP(Tableau1[[#This Row],[Name]],[1]GLPI!$A:$G,7,0)</f>
        <v>07 Souari SALLE DE FORMATION</v>
      </c>
      <c r="D68" s="11" t="s">
        <v>73</v>
      </c>
      <c r="E68" s="11" t="e">
        <f>VLOOKUP(Tableau1[[#This Row],[Name]],[61]CrowdStrike!$A:$A,1,0)</f>
        <v>#N/A</v>
      </c>
      <c r="F68" s="11" t="e">
        <f>VLOOKUP(Tableau1[[#This Row],[Name]],[2]CrowdStrike!$A:$A,1,0)</f>
        <v>#N/A</v>
      </c>
      <c r="G68" s="11" t="e">
        <f>VLOOKUP(Tableau1[[#This Row],[Name]],[3]CrowdStrike!$A:$A,1,0)</f>
        <v>#N/A</v>
      </c>
      <c r="H68" s="11" t="e">
        <f>VLOOKUP(Tableau1[[#This Row],[Name]],[4]CrowdStrike!$A:$A,1,0)</f>
        <v>#N/A</v>
      </c>
      <c r="I68" s="11" t="e">
        <f>VLOOKUP(Tableau1[[#This Row],[Name]],[5]CrowdStrike!$A:$A,1,0)</f>
        <v>#N/A</v>
      </c>
      <c r="J68" s="11" t="e">
        <f>VLOOKUP(Tableau1[[#This Row],[Name]],[6]CrowdStrike!$A:$A,1,0)</f>
        <v>#N/A</v>
      </c>
      <c r="K68" s="11" t="e">
        <f>VLOOKUP(Tableau1[[#This Row],[Name]],[7]CrowdStrike!$A:$A,1,0)</f>
        <v>#N/A</v>
      </c>
      <c r="L68" s="11" t="e">
        <f>VLOOKUP(Tableau1[[#This Row],[Name]],[8]CrowdStrike!$A:$A,1,0)</f>
        <v>#N/A</v>
      </c>
      <c r="M68" s="11" t="str">
        <f>VLOOKUP(Tableau1[[#This Row],[Name]],[9]CrowdStrike!$A:$A,1,0)</f>
        <v>CMRUCT24193</v>
      </c>
      <c r="N68" s="11" t="str">
        <f>VLOOKUP(Tableau1[[#This Row],[Name]],[10]CrowdStrike!$A:$A,1,0)</f>
        <v>CMRUCT24193</v>
      </c>
      <c r="O68" s="11" t="str">
        <f>VLOOKUP(Tableau1[[#This Row],[Name]],[11]CrowdStrike!$A:$A,1,0)</f>
        <v>CMRUCT24193</v>
      </c>
      <c r="P68" s="11" t="str">
        <f>VLOOKUP(Tableau1[[#This Row],[Name]],[12]CrowdStrike!$A:$A,1,0)</f>
        <v>CMRUCT24193</v>
      </c>
      <c r="Q68" s="11" t="str">
        <f>VLOOKUP(Tableau1[[#This Row],[Name]],[13]CrowdStrike!$A:$A,1,0)</f>
        <v>CMRUCT24193</v>
      </c>
      <c r="R68" s="11" t="str">
        <f>VLOOKUP(Tableau1[[#This Row],[Name]],[14]CrowdStrike!$A:$A,1,0)</f>
        <v>CMRUCT24193</v>
      </c>
      <c r="S68" s="11" t="e">
        <f>VLOOKUP(Tableau1[[#This Row],[Name]],[15]CrowdStrike!$A:$A,1,0)</f>
        <v>#N/A</v>
      </c>
      <c r="T68" s="11" t="e">
        <f>VLOOKUP(Tableau1[[#This Row],[Name]],[16]CrowdStrike!$A:$A,1,0)</f>
        <v>#N/A</v>
      </c>
      <c r="U68" s="11" t="e">
        <f>VLOOKUP(Tableau1[[#This Row],[Name]],[17]CrowdStrike!$A:$A,1,0)</f>
        <v>#N/A</v>
      </c>
      <c r="V68" s="11" t="e">
        <f>VLOOKUP(Tableau1[[#This Row],[Name]],[18]CrowdStrike!$A:$A,1,0)</f>
        <v>#N/A</v>
      </c>
      <c r="W68" s="12" t="e">
        <f>VLOOKUP(Tableau1[[#This Row],[Name]],[19]CrowdStrike!$A:$A,1,0)</f>
        <v>#N/A</v>
      </c>
      <c r="X68" s="12" t="e">
        <f>VLOOKUP(Tableau1[[#This Row],[Name]],[20]CrowdStrike!$A:$A,1,0)</f>
        <v>#N/A</v>
      </c>
      <c r="Y68" s="12" t="e">
        <f>VLOOKUP(Tableau1[[#This Row],[Name]],[21]CrowdStrike!$A:$A,1,0)</f>
        <v>#N/A</v>
      </c>
      <c r="Z68" s="12" t="e">
        <f>VLOOKUP(Tableau1[[#This Row],[Name]],[22]CrowdStrike!$A:$A,1,0)</f>
        <v>#N/A</v>
      </c>
      <c r="AA68" s="12" t="e">
        <f>VLOOKUP(Tableau1[[#This Row],[Name]],[23]CrowdStrike!$A:$A,1,0)</f>
        <v>#N/A</v>
      </c>
      <c r="AB68" s="12" t="e">
        <f>VLOOKUP(Tableau1[[#This Row],[Name]],[24]CrowdStrike!$A:$A,1,0)</f>
        <v>#N/A</v>
      </c>
      <c r="AC68" s="12" t="str">
        <f>VLOOKUP(Tableau1[[#This Row],[Name]],[25]CrowdStrike!$A:$A,1,0)</f>
        <v>CMRUCT24193</v>
      </c>
      <c r="AD68" s="12" t="str">
        <f>VLOOKUP(Tableau1[[#This Row],[Name]],[26]CrowdStrike!$A:$A,1,0)</f>
        <v>CMRUCT24193</v>
      </c>
      <c r="AE68" s="12" t="str">
        <f>VLOOKUP(Tableau1[[#This Row],[Name]],[27]CrowdStrike!$A:$A,1,0)</f>
        <v>CMRUCT24193</v>
      </c>
      <c r="AF68" s="12" t="str">
        <f>VLOOKUP(Tableau1[[#This Row],[Name]],[28]CrowdStrike!$A:$A,1,0)</f>
        <v>CMRUCT24193</v>
      </c>
      <c r="AG68" s="12" t="str">
        <f>VLOOKUP(Tableau1[[#This Row],[Name]],[29]CrowdStrike!$A:$A,1,0)</f>
        <v>CMRUCT24193</v>
      </c>
      <c r="AH68" s="12" t="str">
        <f>VLOOKUP(Tableau1[[#This Row],[Name]],[30]CrowdStrike!$A:$A,1,0)</f>
        <v>CMRUCT24193</v>
      </c>
      <c r="AI68" s="12" t="e">
        <f>VLOOKUP(Tableau1[[#This Row],[Name]],[31]CrowdStrike!$A:$A,1,0)</f>
        <v>#N/A</v>
      </c>
      <c r="AJ68" s="12" t="e">
        <f>VLOOKUP(Tableau1[[#This Row],[Name]],[1]CrowdStrike!$A:$A,1,0)</f>
        <v>#N/A</v>
      </c>
      <c r="AK68" s="12" t="e">
        <f>VLOOKUP(Tableau1[[#This Row],[Name]],[32]CrowdStrike!$A:$A,1,0)</f>
        <v>#N/A</v>
      </c>
      <c r="AL68" s="12" t="e">
        <f>VLOOKUP(Tableau1[[#This Row],[Name]],[33]CrowdStrike!$A:$A,1,0)</f>
        <v>#N/A</v>
      </c>
      <c r="AM68" s="12" t="e">
        <f>VLOOKUP(Tableau1[[#This Row],[Name]],[34]CrowdStrike!$A:$A,1,0)</f>
        <v>#N/A</v>
      </c>
      <c r="AN68" s="12" t="e">
        <f>VLOOKUP(Tableau1[[#This Row],[Name]],[35]CrowdStrike!$A:$A,1,0)</f>
        <v>#N/A</v>
      </c>
      <c r="AO68" s="12" t="e">
        <f>VLOOKUP(Tableau1[[#This Row],[Name]],[36]CrowdStrike!$A:$A,1,0)</f>
        <v>#N/A</v>
      </c>
      <c r="AP68" s="12" t="str">
        <f>VLOOKUP(Tableau1[[#This Row],[Name]],[37]CrowdStrike!$A:$A,1,0)</f>
        <v>CMRUCT24193</v>
      </c>
      <c r="AQ68" s="12" t="str">
        <f>VLOOKUP(Tableau1[[#This Row],[Name]],[38]CrowdStrike!$A:$A,1,0)</f>
        <v>CMRUCT24193</v>
      </c>
      <c r="AR68" s="12" t="str">
        <f>VLOOKUP(Tableau1[[#This Row],[Name]],[39]CrowdStrike!$A:$A,1,0)</f>
        <v>CMRUCT24193</v>
      </c>
    </row>
    <row r="69" spans="1:44" hidden="1" x14ac:dyDescent="0.35">
      <c r="A69" s="13" t="s">
        <v>282</v>
      </c>
      <c r="B69" s="10">
        <f>VLOOKUP(Tableau1[[#This Row],[Name]],'[1]AD wk'!$A:$D,4,0)</f>
        <v>45684.569432870368</v>
      </c>
      <c r="C69" s="12" t="str">
        <f>VLOOKUP(Tableau1[[#This Row],[Name]],[1]GLPI!$A:$G,7,0)</f>
        <v>Salle de formation DJINO Digital Learning 1</v>
      </c>
      <c r="D69" s="11" t="s">
        <v>235</v>
      </c>
      <c r="E69" s="11" t="str">
        <f>VLOOKUP(Tableau1[[#This Row],[Name]],[61]CrowdStrike!$A:$A,1,0)</f>
        <v>CMRUCT24131</v>
      </c>
      <c r="F69" s="11" t="str">
        <f>VLOOKUP(Tableau1[[#This Row],[Name]],[2]CrowdStrike!$A:$A,1,0)</f>
        <v>CMRUCT24131</v>
      </c>
      <c r="G69" s="11" t="str">
        <f>VLOOKUP(Tableau1[[#This Row],[Name]],[3]CrowdStrike!$A:$A,1,0)</f>
        <v>CMRUCT24131</v>
      </c>
      <c r="H69" s="11" t="str">
        <f>VLOOKUP(Tableau1[[#This Row],[Name]],[4]CrowdStrike!$A:$A,1,0)</f>
        <v>CMRUCT24131</v>
      </c>
      <c r="I69" s="11" t="str">
        <f>VLOOKUP(Tableau1[[#This Row],[Name]],[5]CrowdStrike!$A:$A,1,0)</f>
        <v>CMRUCT24131</v>
      </c>
      <c r="J69" s="11" t="str">
        <f>VLOOKUP(Tableau1[[#This Row],[Name]],[6]CrowdStrike!$A:$A,1,0)</f>
        <v>CMRUCT24131</v>
      </c>
      <c r="K69" s="11" t="str">
        <f>VLOOKUP(Tableau1[[#This Row],[Name]],[7]CrowdStrike!$A:$A,1,0)</f>
        <v>CMRUCT24131</v>
      </c>
      <c r="L69" s="11" t="str">
        <f>VLOOKUP(Tableau1[[#This Row],[Name]],[8]CrowdStrike!$A:$A,1,0)</f>
        <v>CMRUCT24131</v>
      </c>
      <c r="M69" s="11" t="str">
        <f>VLOOKUP(Tableau1[[#This Row],[Name]],[9]CrowdStrike!$A:$A,1,0)</f>
        <v>CMRUCT24131</v>
      </c>
      <c r="N69" s="11" t="str">
        <f>VLOOKUP(Tableau1[[#This Row],[Name]],[10]CrowdStrike!$A:$A,1,0)</f>
        <v>CMRUCT24131</v>
      </c>
      <c r="O69" s="11" t="str">
        <f>VLOOKUP(Tableau1[[#This Row],[Name]],[11]CrowdStrike!$A:$A,1,0)</f>
        <v>CMRUCT24131</v>
      </c>
      <c r="P69" s="11" t="str">
        <f>VLOOKUP(Tableau1[[#This Row],[Name]],[12]CrowdStrike!$A:$A,1,0)</f>
        <v>CMRUCT24131</v>
      </c>
      <c r="Q69" s="11" t="str">
        <f>VLOOKUP(Tableau1[[#This Row],[Name]],[13]CrowdStrike!$A:$A,1,0)</f>
        <v>CMRUCT24131</v>
      </c>
      <c r="R69" s="11" t="str">
        <f>VLOOKUP(Tableau1[[#This Row],[Name]],[14]CrowdStrike!$A:$A,1,0)</f>
        <v>CMRUCT24131</v>
      </c>
      <c r="S69" s="11" t="str">
        <f>VLOOKUP(Tableau1[[#This Row],[Name]],[15]CrowdStrike!$A:$A,1,0)</f>
        <v>CMRUCT24131</v>
      </c>
      <c r="T69" s="11" t="str">
        <f>VLOOKUP(Tableau1[[#This Row],[Name]],[16]CrowdStrike!$A:$A,1,0)</f>
        <v>CMRUCT24131</v>
      </c>
      <c r="U69" s="11" t="str">
        <f>VLOOKUP(Tableau1[[#This Row],[Name]],[17]CrowdStrike!$A:$A,1,0)</f>
        <v>CMRUCT24131</v>
      </c>
      <c r="V69" s="11" t="e">
        <f>VLOOKUP(Tableau1[[#This Row],[Name]],[18]CrowdStrike!$A:$A,1,0)</f>
        <v>#N/A</v>
      </c>
      <c r="W69" s="12" t="e">
        <f>VLOOKUP(Tableau1[[#This Row],[Name]],[19]CrowdStrike!$A:$A,1,0)</f>
        <v>#N/A</v>
      </c>
      <c r="X69" s="12" t="str">
        <f>VLOOKUP(Tableau1[[#This Row],[Name]],[20]CrowdStrike!$A:$A,1,0)</f>
        <v>CMRUCT24131</v>
      </c>
      <c r="Y69" s="12" t="str">
        <f>VLOOKUP(Tableau1[[#This Row],[Name]],[21]CrowdStrike!$A:$A,1,0)</f>
        <v>CMRUCT24131</v>
      </c>
      <c r="Z69" s="12" t="str">
        <f>VLOOKUP(Tableau1[[#This Row],[Name]],[22]CrowdStrike!$A:$A,1,0)</f>
        <v>CMRUCT24131</v>
      </c>
      <c r="AA69" s="12" t="e">
        <f>VLOOKUP(Tableau1[[#This Row],[Name]],[23]CrowdStrike!$A:$A,1,0)</f>
        <v>#N/A</v>
      </c>
      <c r="AB69" s="12" t="str">
        <f>VLOOKUP(Tableau1[[#This Row],[Name]],[24]CrowdStrike!$A:$A,1,0)</f>
        <v>CMRUCT24131</v>
      </c>
      <c r="AC69" s="12" t="str">
        <f>VLOOKUP(Tableau1[[#This Row],[Name]],[25]CrowdStrike!$A:$A,1,0)</f>
        <v>CMRUCT24131</v>
      </c>
      <c r="AD69" s="12" t="e">
        <f>VLOOKUP(Tableau1[[#This Row],[Name]],[26]CrowdStrike!$A:$A,1,0)</f>
        <v>#N/A</v>
      </c>
      <c r="AE69" s="12" t="e">
        <f>VLOOKUP(Tableau1[[#This Row],[Name]],[27]CrowdStrike!$A:$A,1,0)</f>
        <v>#N/A</v>
      </c>
      <c r="AF69" s="12" t="e">
        <f>VLOOKUP(Tableau1[[#This Row],[Name]],[28]CrowdStrike!$A:$A,1,0)</f>
        <v>#N/A</v>
      </c>
      <c r="AG69" s="12" t="e">
        <f>VLOOKUP(Tableau1[[#This Row],[Name]],[29]CrowdStrike!$A:$A,1,0)</f>
        <v>#N/A</v>
      </c>
      <c r="AH69" s="12" t="e">
        <f>VLOOKUP(Tableau1[[#This Row],[Name]],[30]CrowdStrike!$A:$A,1,0)</f>
        <v>#N/A</v>
      </c>
      <c r="AI69" s="12" t="e">
        <f>VLOOKUP(Tableau1[[#This Row],[Name]],[31]CrowdStrike!$A:$A,1,0)</f>
        <v>#N/A</v>
      </c>
      <c r="AJ69" s="12" t="e">
        <f>VLOOKUP(Tableau1[[#This Row],[Name]],[1]CrowdStrike!$A:$A,1,0)</f>
        <v>#N/A</v>
      </c>
      <c r="AK69" s="12" t="e">
        <f>VLOOKUP(Tableau1[[#This Row],[Name]],[32]CrowdStrike!$A:$A,1,0)</f>
        <v>#N/A</v>
      </c>
      <c r="AL69" s="12" t="e">
        <f>VLOOKUP(Tableau1[[#This Row],[Name]],[33]CrowdStrike!$A:$A,1,0)</f>
        <v>#N/A</v>
      </c>
      <c r="AM69" s="12" t="e">
        <f>VLOOKUP(Tableau1[[#This Row],[Name]],[34]CrowdStrike!$A:$A,1,0)</f>
        <v>#N/A</v>
      </c>
      <c r="AN69" s="12" t="e">
        <f>VLOOKUP(Tableau1[[#This Row],[Name]],[35]CrowdStrike!$A:$A,1,0)</f>
        <v>#N/A</v>
      </c>
      <c r="AO69" s="12" t="e">
        <f>VLOOKUP(Tableau1[[#This Row],[Name]],[36]CrowdStrike!$A:$A,1,0)</f>
        <v>#N/A</v>
      </c>
      <c r="AP69" s="12" t="e">
        <f>VLOOKUP(Tableau1[[#This Row],[Name]],[37]CrowdStrike!$A:$A,1,0)</f>
        <v>#N/A</v>
      </c>
      <c r="AQ69" s="12" t="e">
        <f>VLOOKUP(Tableau1[[#This Row],[Name]],[38]CrowdStrike!$A:$A,1,0)</f>
        <v>#N/A</v>
      </c>
      <c r="AR69" s="12" t="e">
        <f>VLOOKUP(Tableau1[[#This Row],[Name]],[39]CrowdStrike!$A:$A,1,0)</f>
        <v>#N/A</v>
      </c>
    </row>
    <row r="70" spans="1:44" hidden="1" x14ac:dyDescent="0.35">
      <c r="A70" s="4" t="s">
        <v>75</v>
      </c>
      <c r="B70" s="10">
        <f>VLOOKUP(Tableau1[[#This Row],[Name]],'[1]AD wk'!$A:$D,4,0)</f>
        <v>45489.622164351851</v>
      </c>
      <c r="C70" s="12" t="e">
        <f>VLOOKUP(Tableau1[[#This Row],[Name]],[1]GLPI!$A:$G,7,0)</f>
        <v>#N/A</v>
      </c>
      <c r="D70" s="14" t="s">
        <v>73</v>
      </c>
      <c r="E70" s="14" t="e">
        <f>VLOOKUP(Tableau1[[#This Row],[Name]],[61]CrowdStrike!$A:$A,1,0)</f>
        <v>#N/A</v>
      </c>
      <c r="F70" s="11" t="e">
        <f>VLOOKUP(Tableau1[[#This Row],[Name]],[2]CrowdStrike!$A:$A,1,0)</f>
        <v>#N/A</v>
      </c>
      <c r="G70" s="14" t="e">
        <f>VLOOKUP(Tableau1[[#This Row],[Name]],[3]CrowdStrike!$A:$A,1,0)</f>
        <v>#N/A</v>
      </c>
      <c r="H70" s="14" t="e">
        <f>VLOOKUP(Tableau1[[#This Row],[Name]],[4]CrowdStrike!$A:$A,1,0)</f>
        <v>#N/A</v>
      </c>
      <c r="I70" s="14" t="e">
        <f>VLOOKUP(Tableau1[[#This Row],[Name]],[5]CrowdStrike!$A:$A,1,0)</f>
        <v>#N/A</v>
      </c>
      <c r="J70" s="14" t="e">
        <f>VLOOKUP(Tableau1[[#This Row],[Name]],[6]CrowdStrike!$A:$A,1,0)</f>
        <v>#N/A</v>
      </c>
      <c r="K70" s="14" t="e">
        <f>VLOOKUP(Tableau1[[#This Row],[Name]],[7]CrowdStrike!$A:$A,1,0)</f>
        <v>#N/A</v>
      </c>
      <c r="L70" s="14" t="e">
        <f>VLOOKUP(Tableau1[[#This Row],[Name]],[8]CrowdStrike!$A:$A,1,0)</f>
        <v>#N/A</v>
      </c>
      <c r="M70" s="14" t="e">
        <f>VLOOKUP(Tableau1[[#This Row],[Name]],[9]CrowdStrike!$A:$A,1,0)</f>
        <v>#N/A</v>
      </c>
      <c r="N70" s="14" t="e">
        <f>VLOOKUP(Tableau1[[#This Row],[Name]],[10]CrowdStrike!$A:$A,1,0)</f>
        <v>#N/A</v>
      </c>
      <c r="O70" s="14" t="e">
        <f>VLOOKUP(Tableau1[[#This Row],[Name]],[11]CrowdStrike!$A:$A,1,0)</f>
        <v>#N/A</v>
      </c>
      <c r="P70" s="14" t="e">
        <f>VLOOKUP(Tableau1[[#This Row],[Name]],[12]CrowdStrike!$A:$A,1,0)</f>
        <v>#N/A</v>
      </c>
      <c r="Q70" s="14" t="e">
        <f>VLOOKUP(Tableau1[[#This Row],[Name]],[13]CrowdStrike!$A:$A,1,0)</f>
        <v>#N/A</v>
      </c>
      <c r="R70" s="14" t="e">
        <f>VLOOKUP(Tableau1[[#This Row],[Name]],[14]CrowdStrike!$A:$A,1,0)</f>
        <v>#N/A</v>
      </c>
      <c r="S70" s="14" t="e">
        <f>VLOOKUP(Tableau1[[#This Row],[Name]],[15]CrowdStrike!$A:$A,1,0)</f>
        <v>#N/A</v>
      </c>
      <c r="T70" s="14" t="e">
        <f>VLOOKUP(Tableau1[[#This Row],[Name]],[16]CrowdStrike!$A:$A,1,0)</f>
        <v>#N/A</v>
      </c>
      <c r="U70" s="14" t="e">
        <f>VLOOKUP(Tableau1[[#This Row],[Name]],[17]CrowdStrike!$A:$A,1,0)</f>
        <v>#N/A</v>
      </c>
      <c r="V70" s="14" t="e">
        <f>VLOOKUP(Tableau1[[#This Row],[Name]],[18]CrowdStrike!$A:$A,1,0)</f>
        <v>#N/A</v>
      </c>
      <c r="W70" s="12" t="e">
        <f>VLOOKUP(Tableau1[[#This Row],[Name]],[19]CrowdStrike!$A:$A,1,0)</f>
        <v>#N/A</v>
      </c>
      <c r="X70" s="12" t="e">
        <f>VLOOKUP(Tableau1[[#This Row],[Name]],[20]CrowdStrike!$A:$A,1,0)</f>
        <v>#N/A</v>
      </c>
      <c r="Y70" s="12" t="e">
        <f>VLOOKUP(Tableau1[[#This Row],[Name]],[21]CrowdStrike!$A:$A,1,0)</f>
        <v>#N/A</v>
      </c>
      <c r="Z70" s="12" t="e">
        <f>VLOOKUP(Tableau1[[#This Row],[Name]],[22]CrowdStrike!$A:$A,1,0)</f>
        <v>#N/A</v>
      </c>
      <c r="AA70" s="12" t="e">
        <f>VLOOKUP(Tableau1[[#This Row],[Name]],[23]CrowdStrike!$A:$A,1,0)</f>
        <v>#N/A</v>
      </c>
      <c r="AB70" s="12" t="e">
        <f>VLOOKUP(Tableau1[[#This Row],[Name]],[24]CrowdStrike!$A:$A,1,0)</f>
        <v>#N/A</v>
      </c>
      <c r="AC70" s="12" t="e">
        <f>VLOOKUP(Tableau1[[#This Row],[Name]],[25]CrowdStrike!$A:$A,1,0)</f>
        <v>#N/A</v>
      </c>
      <c r="AD70" s="12" t="e">
        <f>VLOOKUP(Tableau1[[#This Row],[Name]],[26]CrowdStrike!$A:$A,1,0)</f>
        <v>#N/A</v>
      </c>
      <c r="AE70" s="12" t="e">
        <f>VLOOKUP(Tableau1[[#This Row],[Name]],[27]CrowdStrike!$A:$A,1,0)</f>
        <v>#N/A</v>
      </c>
      <c r="AF70" s="12" t="e">
        <f>VLOOKUP(Tableau1[[#This Row],[Name]],[28]CrowdStrike!$A:$A,1,0)</f>
        <v>#N/A</v>
      </c>
      <c r="AG70" s="12" t="e">
        <f>VLOOKUP(Tableau1[[#This Row],[Name]],[29]CrowdStrike!$A:$A,1,0)</f>
        <v>#N/A</v>
      </c>
      <c r="AH70" s="12" t="e">
        <f>VLOOKUP(Tableau1[[#This Row],[Name]],[30]CrowdStrike!$A:$A,1,0)</f>
        <v>#N/A</v>
      </c>
      <c r="AI70" s="12" t="e">
        <f>VLOOKUP(Tableau1[[#This Row],[Name]],[31]CrowdStrike!$A:$A,1,0)</f>
        <v>#N/A</v>
      </c>
      <c r="AJ70" s="12" t="e">
        <f>VLOOKUP(Tableau1[[#This Row],[Name]],[1]CrowdStrike!$A:$A,1,0)</f>
        <v>#N/A</v>
      </c>
      <c r="AK70" s="12" t="e">
        <f>VLOOKUP(Tableau1[[#This Row],[Name]],[32]CrowdStrike!$A:$A,1,0)</f>
        <v>#N/A</v>
      </c>
      <c r="AL70" s="12" t="e">
        <f>VLOOKUP(Tableau1[[#This Row],[Name]],[33]CrowdStrike!$A:$A,1,0)</f>
        <v>#N/A</v>
      </c>
      <c r="AM70" s="12" t="e">
        <f>VLOOKUP(Tableau1[[#This Row],[Name]],[34]CrowdStrike!$A:$A,1,0)</f>
        <v>#N/A</v>
      </c>
      <c r="AN70" s="12" t="e">
        <f>VLOOKUP(Tableau1[[#This Row],[Name]],[35]CrowdStrike!$A:$A,1,0)</f>
        <v>#N/A</v>
      </c>
      <c r="AO70" s="12" t="e">
        <f>VLOOKUP(Tableau1[[#This Row],[Name]],[36]CrowdStrike!$A:$A,1,0)</f>
        <v>#N/A</v>
      </c>
      <c r="AP70" s="12" t="e">
        <f>VLOOKUP(Tableau1[[#This Row],[Name]],[37]CrowdStrike!$A:$A,1,0)</f>
        <v>#N/A</v>
      </c>
      <c r="AQ70" s="12" t="e">
        <f>VLOOKUP(Tableau1[[#This Row],[Name]],[38]CrowdStrike!$A:$A,1,0)</f>
        <v>#N/A</v>
      </c>
      <c r="AR70" s="12" t="e">
        <f>VLOOKUP(Tableau1[[#This Row],[Name]],[39]CrowdStrike!$A:$A,1,0)</f>
        <v>#N/A</v>
      </c>
    </row>
    <row r="71" spans="1:44" hidden="1" x14ac:dyDescent="0.35">
      <c r="A71" s="13" t="s">
        <v>161</v>
      </c>
      <c r="B71" s="10">
        <f>VLOOKUP(Tableau1[[#This Row],[Name]],'[1]AD wk'!$A:$D,4,0)</f>
        <v>45576.923356481479</v>
      </c>
      <c r="C71" s="12" t="str">
        <f>VLOOKUP(Tableau1[[#This Row],[Name]],[1]GLPI!$A:$G,7,0)</f>
        <v>Romuald Martial KANKO MANIK</v>
      </c>
      <c r="D71" s="11" t="s">
        <v>73</v>
      </c>
      <c r="E71" s="11" t="e">
        <f>VLOOKUP(Tableau1[[#This Row],[Name]],[61]CrowdStrike!$A:$A,1,0)</f>
        <v>#N/A</v>
      </c>
      <c r="F71" s="11" t="e">
        <f>VLOOKUP(Tableau1[[#This Row],[Name]],[2]CrowdStrike!$A:$A,1,0)</f>
        <v>#N/A</v>
      </c>
      <c r="G71" s="11" t="e">
        <f>VLOOKUP(Tableau1[[#This Row],[Name]],[3]CrowdStrike!$A:$A,1,0)</f>
        <v>#N/A</v>
      </c>
      <c r="H71" s="11" t="e">
        <f>VLOOKUP(Tableau1[[#This Row],[Name]],[4]CrowdStrike!$A:$A,1,0)</f>
        <v>#N/A</v>
      </c>
      <c r="I71" s="11" t="e">
        <f>VLOOKUP(Tableau1[[#This Row],[Name]],[5]CrowdStrike!$A:$A,1,0)</f>
        <v>#N/A</v>
      </c>
      <c r="J71" s="11" t="e">
        <f>VLOOKUP(Tableau1[[#This Row],[Name]],[6]CrowdStrike!$A:$A,1,0)</f>
        <v>#N/A</v>
      </c>
      <c r="K71" s="11" t="e">
        <f>VLOOKUP(Tableau1[[#This Row],[Name]],[7]CrowdStrike!$A:$A,1,0)</f>
        <v>#N/A</v>
      </c>
      <c r="L71" s="11" t="e">
        <f>VLOOKUP(Tableau1[[#This Row],[Name]],[8]CrowdStrike!$A:$A,1,0)</f>
        <v>#N/A</v>
      </c>
      <c r="M71" s="11" t="e">
        <f>VLOOKUP(Tableau1[[#This Row],[Name]],[9]CrowdStrike!$A:$A,1,0)</f>
        <v>#N/A</v>
      </c>
      <c r="N71" s="11" t="e">
        <f>VLOOKUP(Tableau1[[#This Row],[Name]],[10]CrowdStrike!$A:$A,1,0)</f>
        <v>#N/A</v>
      </c>
      <c r="O71" s="11" t="e">
        <f>VLOOKUP(Tableau1[[#This Row],[Name]],[11]CrowdStrike!$A:$A,1,0)</f>
        <v>#N/A</v>
      </c>
      <c r="P71" s="11" t="e">
        <f>VLOOKUP(Tableau1[[#This Row],[Name]],[12]CrowdStrike!$A:$A,1,0)</f>
        <v>#N/A</v>
      </c>
      <c r="Q71" s="11" t="e">
        <f>VLOOKUP(Tableau1[[#This Row],[Name]],[13]CrowdStrike!$A:$A,1,0)</f>
        <v>#N/A</v>
      </c>
      <c r="R71" s="11" t="e">
        <f>VLOOKUP(Tableau1[[#This Row],[Name]],[14]CrowdStrike!$A:$A,1,0)</f>
        <v>#N/A</v>
      </c>
      <c r="S71" s="11" t="e">
        <f>VLOOKUP(Tableau1[[#This Row],[Name]],[15]CrowdStrike!$A:$A,1,0)</f>
        <v>#N/A</v>
      </c>
      <c r="T71" s="11" t="e">
        <f>VLOOKUP(Tableau1[[#This Row],[Name]],[16]CrowdStrike!$A:$A,1,0)</f>
        <v>#N/A</v>
      </c>
      <c r="U71" s="11" t="e">
        <f>VLOOKUP(Tableau1[[#This Row],[Name]],[17]CrowdStrike!$A:$A,1,0)</f>
        <v>#N/A</v>
      </c>
      <c r="V71" s="11" t="e">
        <f>VLOOKUP(Tableau1[[#This Row],[Name]],[18]CrowdStrike!$A:$A,1,0)</f>
        <v>#N/A</v>
      </c>
      <c r="W71" s="12" t="e">
        <f>VLOOKUP(Tableau1[[#This Row],[Name]],[19]CrowdStrike!$A:$A,1,0)</f>
        <v>#N/A</v>
      </c>
      <c r="X71" s="12" t="e">
        <f>VLOOKUP(Tableau1[[#This Row],[Name]],[20]CrowdStrike!$A:$A,1,0)</f>
        <v>#N/A</v>
      </c>
      <c r="Y71" s="12" t="e">
        <f>VLOOKUP(Tableau1[[#This Row],[Name]],[21]CrowdStrike!$A:$A,1,0)</f>
        <v>#N/A</v>
      </c>
      <c r="Z71" s="12" t="e">
        <f>VLOOKUP(Tableau1[[#This Row],[Name]],[22]CrowdStrike!$A:$A,1,0)</f>
        <v>#N/A</v>
      </c>
      <c r="AA71" s="12" t="e">
        <f>VLOOKUP(Tableau1[[#This Row],[Name]],[23]CrowdStrike!$A:$A,1,0)</f>
        <v>#N/A</v>
      </c>
      <c r="AB71" s="12" t="e">
        <f>VLOOKUP(Tableau1[[#This Row],[Name]],[24]CrowdStrike!$A:$A,1,0)</f>
        <v>#N/A</v>
      </c>
      <c r="AC71" s="12" t="e">
        <f>VLOOKUP(Tableau1[[#This Row],[Name]],[25]CrowdStrike!$A:$A,1,0)</f>
        <v>#N/A</v>
      </c>
      <c r="AD71" s="12" t="e">
        <f>VLOOKUP(Tableau1[[#This Row],[Name]],[26]CrowdStrike!$A:$A,1,0)</f>
        <v>#N/A</v>
      </c>
      <c r="AE71" s="12" t="e">
        <f>VLOOKUP(Tableau1[[#This Row],[Name]],[27]CrowdStrike!$A:$A,1,0)</f>
        <v>#N/A</v>
      </c>
      <c r="AF71" s="12" t="e">
        <f>VLOOKUP(Tableau1[[#This Row],[Name]],[28]CrowdStrike!$A:$A,1,0)</f>
        <v>#N/A</v>
      </c>
      <c r="AG71" s="12" t="e">
        <f>VLOOKUP(Tableau1[[#This Row],[Name]],[29]CrowdStrike!$A:$A,1,0)</f>
        <v>#N/A</v>
      </c>
      <c r="AH71" s="12" t="e">
        <f>VLOOKUP(Tableau1[[#This Row],[Name]],[30]CrowdStrike!$A:$A,1,0)</f>
        <v>#N/A</v>
      </c>
      <c r="AI71" s="12" t="e">
        <f>VLOOKUP(Tableau1[[#This Row],[Name]],[31]CrowdStrike!$A:$A,1,0)</f>
        <v>#N/A</v>
      </c>
      <c r="AJ71" s="12" t="e">
        <f>VLOOKUP(Tableau1[[#This Row],[Name]],[1]CrowdStrike!$A:$A,1,0)</f>
        <v>#N/A</v>
      </c>
      <c r="AK71" s="12" t="e">
        <f>VLOOKUP(Tableau1[[#This Row],[Name]],[32]CrowdStrike!$A:$A,1,0)</f>
        <v>#N/A</v>
      </c>
      <c r="AL71" s="12" t="e">
        <f>VLOOKUP(Tableau1[[#This Row],[Name]],[33]CrowdStrike!$A:$A,1,0)</f>
        <v>#N/A</v>
      </c>
      <c r="AM71" s="12" t="e">
        <f>VLOOKUP(Tableau1[[#This Row],[Name]],[34]CrowdStrike!$A:$A,1,0)</f>
        <v>#N/A</v>
      </c>
      <c r="AN71" s="12" t="e">
        <f>VLOOKUP(Tableau1[[#This Row],[Name]],[35]CrowdStrike!$A:$A,1,0)</f>
        <v>#N/A</v>
      </c>
      <c r="AO71" s="12" t="e">
        <f>VLOOKUP(Tableau1[[#This Row],[Name]],[36]CrowdStrike!$A:$A,1,0)</f>
        <v>#N/A</v>
      </c>
      <c r="AP71" s="12" t="e">
        <f>VLOOKUP(Tableau1[[#This Row],[Name]],[37]CrowdStrike!$A:$A,1,0)</f>
        <v>#N/A</v>
      </c>
      <c r="AQ71" s="12" t="e">
        <f>VLOOKUP(Tableau1[[#This Row],[Name]],[38]CrowdStrike!$A:$A,1,0)</f>
        <v>#N/A</v>
      </c>
      <c r="AR71" s="12" t="e">
        <f>VLOOKUP(Tableau1[[#This Row],[Name]],[39]CrowdStrike!$A:$A,1,0)</f>
        <v>#N/A</v>
      </c>
    </row>
    <row r="72" spans="1:44" hidden="1" x14ac:dyDescent="0.35">
      <c r="A72" s="4" t="s">
        <v>74</v>
      </c>
      <c r="B72" s="10" t="e">
        <f>VLOOKUP(Tableau1[[#This Row],[Name]],'[1]AD wk'!$A:$D,4,0)</f>
        <v>#N/A</v>
      </c>
      <c r="C72" s="12" t="str">
        <f>VLOOKUP(Tableau1[[#This Row],[Name]],[1]GLPI!$A:$G,7,0)</f>
        <v>Luc Francis HONBA II</v>
      </c>
      <c r="D72" s="14" t="s">
        <v>73</v>
      </c>
      <c r="E72" s="14" t="str">
        <f>VLOOKUP(Tableau1[[#This Row],[Name]],[61]CrowdStrike!$A:$A,1,0)</f>
        <v>CMRUCT20026</v>
      </c>
      <c r="F72" s="11" t="str">
        <f>VLOOKUP(Tableau1[[#This Row],[Name]],[2]CrowdStrike!$A:$A,1,0)</f>
        <v>CMRUCT20026</v>
      </c>
      <c r="G72" s="14" t="str">
        <f>VLOOKUP(Tableau1[[#This Row],[Name]],[3]CrowdStrike!$A:$A,1,0)</f>
        <v>CMRUCT20026</v>
      </c>
      <c r="H72" s="14" t="str">
        <f>VLOOKUP(Tableau1[[#This Row],[Name]],[4]CrowdStrike!$A:$A,1,0)</f>
        <v>CMRUCT20026</v>
      </c>
      <c r="I72" s="14" t="str">
        <f>VLOOKUP(Tableau1[[#This Row],[Name]],[5]CrowdStrike!$A:$A,1,0)</f>
        <v>CMRUCT20026</v>
      </c>
      <c r="J72" s="14" t="str">
        <f>VLOOKUP(Tableau1[[#This Row],[Name]],[6]CrowdStrike!$A:$A,1,0)</f>
        <v>CMRUCT20026</v>
      </c>
      <c r="K72" s="14" t="str">
        <f>VLOOKUP(Tableau1[[#This Row],[Name]],[7]CrowdStrike!$A:$A,1,0)</f>
        <v>CMRUCT20026</v>
      </c>
      <c r="L72" s="14" t="str">
        <f>VLOOKUP(Tableau1[[#This Row],[Name]],[8]CrowdStrike!$A:$A,1,0)</f>
        <v>CMRUCT20026</v>
      </c>
      <c r="M72" s="14" t="str">
        <f>VLOOKUP(Tableau1[[#This Row],[Name]],[9]CrowdStrike!$A:$A,1,0)</f>
        <v>CMRUCT20026</v>
      </c>
      <c r="N72" s="14" t="str">
        <f>VLOOKUP(Tableau1[[#This Row],[Name]],[10]CrowdStrike!$A:$A,1,0)</f>
        <v>CMRUCT20026</v>
      </c>
      <c r="O72" s="14" t="str">
        <f>VLOOKUP(Tableau1[[#This Row],[Name]],[11]CrowdStrike!$A:$A,1,0)</f>
        <v>CMRUCT20026</v>
      </c>
      <c r="P72" s="14" t="str">
        <f>VLOOKUP(Tableau1[[#This Row],[Name]],[12]CrowdStrike!$A:$A,1,0)</f>
        <v>CMRUCT20026</v>
      </c>
      <c r="Q72" s="14" t="str">
        <f>VLOOKUP(Tableau1[[#This Row],[Name]],[13]CrowdStrike!$A:$A,1,0)</f>
        <v>CMRUCT20026</v>
      </c>
      <c r="R72" s="14" t="str">
        <f>VLOOKUP(Tableau1[[#This Row],[Name]],[14]CrowdStrike!$A:$A,1,0)</f>
        <v>CMRUCT20026</v>
      </c>
      <c r="S72" s="14" t="str">
        <f>VLOOKUP(Tableau1[[#This Row],[Name]],[15]CrowdStrike!$A:$A,1,0)</f>
        <v>CMRUCT20026</v>
      </c>
      <c r="T72" s="14" t="str">
        <f>VLOOKUP(Tableau1[[#This Row],[Name]],[16]CrowdStrike!$A:$A,1,0)</f>
        <v>CMRUCT20026</v>
      </c>
      <c r="U72" s="14" t="str">
        <f>VLOOKUP(Tableau1[[#This Row],[Name]],[17]CrowdStrike!$A:$A,1,0)</f>
        <v>CMRUCT20026</v>
      </c>
      <c r="V72" s="14" t="str">
        <f>VLOOKUP(Tableau1[[#This Row],[Name]],[18]CrowdStrike!$A:$A,1,0)</f>
        <v>CMRUCT20026</v>
      </c>
      <c r="W72" s="12" t="str">
        <f>VLOOKUP(Tableau1[[#This Row],[Name]],[19]CrowdStrike!$A:$A,1,0)</f>
        <v>CMRUCT20026</v>
      </c>
      <c r="X72" s="12" t="str">
        <f>VLOOKUP(Tableau1[[#This Row],[Name]],[20]CrowdStrike!$A:$A,1,0)</f>
        <v>CMRUCT20026</v>
      </c>
      <c r="Y72" s="12" t="str">
        <f>VLOOKUP(Tableau1[[#This Row],[Name]],[21]CrowdStrike!$A:$A,1,0)</f>
        <v>CMRUCT20026</v>
      </c>
      <c r="Z72" s="12" t="str">
        <f>VLOOKUP(Tableau1[[#This Row],[Name]],[22]CrowdStrike!$A:$A,1,0)</f>
        <v>CMRUCT20026</v>
      </c>
      <c r="AA72" s="12" t="e">
        <f>VLOOKUP(Tableau1[[#This Row],[Name]],[23]CrowdStrike!$A:$A,1,0)</f>
        <v>#N/A</v>
      </c>
      <c r="AB72" s="12" t="str">
        <f>VLOOKUP(Tableau1[[#This Row],[Name]],[24]CrowdStrike!$A:$A,1,0)</f>
        <v>CMRUCT20026</v>
      </c>
      <c r="AC72" s="12" t="str">
        <f>VLOOKUP(Tableau1[[#This Row],[Name]],[25]CrowdStrike!$A:$A,1,0)</f>
        <v>CMRUCT20026</v>
      </c>
      <c r="AD72" s="12" t="str">
        <f>VLOOKUP(Tableau1[[#This Row],[Name]],[26]CrowdStrike!$A:$A,1,0)</f>
        <v>CMRUCT20026</v>
      </c>
      <c r="AE72" s="12" t="str">
        <f>VLOOKUP(Tableau1[[#This Row],[Name]],[27]CrowdStrike!$A:$A,1,0)</f>
        <v>CMRUCT20026</v>
      </c>
      <c r="AF72" s="12" t="str">
        <f>VLOOKUP(Tableau1[[#This Row],[Name]],[28]CrowdStrike!$A:$A,1,0)</f>
        <v>CMRUCT20026</v>
      </c>
      <c r="AG72" s="12" t="str">
        <f>VLOOKUP(Tableau1[[#This Row],[Name]],[29]CrowdStrike!$A:$A,1,0)</f>
        <v>CMRUCT20026</v>
      </c>
      <c r="AH72" s="12" t="str">
        <f>VLOOKUP(Tableau1[[#This Row],[Name]],[30]CrowdStrike!$A:$A,1,0)</f>
        <v>CMRUCT20026</v>
      </c>
      <c r="AI72" s="12" t="e">
        <f>VLOOKUP(Tableau1[[#This Row],[Name]],[31]CrowdStrike!$A:$A,1,0)</f>
        <v>#N/A</v>
      </c>
      <c r="AJ72" s="12" t="e">
        <f>VLOOKUP(Tableau1[[#This Row],[Name]],[1]CrowdStrike!$A:$A,1,0)</f>
        <v>#N/A</v>
      </c>
      <c r="AK72" s="12" t="e">
        <f>VLOOKUP(Tableau1[[#This Row],[Name]],[32]CrowdStrike!$A:$A,1,0)</f>
        <v>#N/A</v>
      </c>
      <c r="AL72" s="12" t="e">
        <f>VLOOKUP(Tableau1[[#This Row],[Name]],[33]CrowdStrike!$A:$A,1,0)</f>
        <v>#N/A</v>
      </c>
      <c r="AM72" s="12" t="e">
        <f>VLOOKUP(Tableau1[[#This Row],[Name]],[34]CrowdStrike!$A:$A,1,0)</f>
        <v>#N/A</v>
      </c>
      <c r="AN72" s="12" t="e">
        <f>VLOOKUP(Tableau1[[#This Row],[Name]],[35]CrowdStrike!$A:$A,1,0)</f>
        <v>#N/A</v>
      </c>
      <c r="AO72" s="12" t="e">
        <f>VLOOKUP(Tableau1[[#This Row],[Name]],[36]CrowdStrike!$A:$A,1,0)</f>
        <v>#N/A</v>
      </c>
      <c r="AP72" s="12" t="e">
        <f>VLOOKUP(Tableau1[[#This Row],[Name]],[37]CrowdStrike!$A:$A,1,0)</f>
        <v>#N/A</v>
      </c>
      <c r="AQ72" s="12" t="e">
        <f>VLOOKUP(Tableau1[[#This Row],[Name]],[38]CrowdStrike!$A:$A,1,0)</f>
        <v>#N/A</v>
      </c>
      <c r="AR72" s="12" t="e">
        <f>VLOOKUP(Tableau1[[#This Row],[Name]],[39]CrowdStrike!$A:$A,1,0)</f>
        <v>#N/A</v>
      </c>
    </row>
    <row r="73" spans="1:44" hidden="1" x14ac:dyDescent="0.35">
      <c r="A73" s="13" t="s">
        <v>225</v>
      </c>
      <c r="B73" s="10">
        <f>VLOOKUP(Tableau1[[#This Row],[Name]],'[1]AD wk'!$A:$D,4,0)</f>
        <v>45610.415439814817</v>
      </c>
      <c r="C73" s="12" t="str">
        <f>VLOOKUP(Tableau1[[#This Row],[Name]],[1]GLPI!$A:$G,7,0)</f>
        <v>Secrétariat Entretien OUEST</v>
      </c>
      <c r="D73" s="11" t="s">
        <v>235</v>
      </c>
      <c r="E73" s="11" t="str">
        <f>VLOOKUP(Tableau1[[#This Row],[Name]],[61]CrowdStrike!$A:$A,1,0)</f>
        <v>CMRUCT20083</v>
      </c>
      <c r="F73" s="11" t="str">
        <f>VLOOKUP(Tableau1[[#This Row],[Name]],[2]CrowdStrike!$A:$A,1,0)</f>
        <v>CMRUCT20083</v>
      </c>
      <c r="G73" s="11" t="str">
        <f>VLOOKUP(Tableau1[[#This Row],[Name]],[3]CrowdStrike!$A:$A,1,0)</f>
        <v>CMRUCT20083</v>
      </c>
      <c r="H73" s="11" t="str">
        <f>VLOOKUP(Tableau1[[#This Row],[Name]],[4]CrowdStrike!$A:$A,1,0)</f>
        <v>CMRUCT20083</v>
      </c>
      <c r="I73" s="11" t="str">
        <f>VLOOKUP(Tableau1[[#This Row],[Name]],[5]CrowdStrike!$A:$A,1,0)</f>
        <v>CMRUCT20083</v>
      </c>
      <c r="J73" s="11" t="str">
        <f>VLOOKUP(Tableau1[[#This Row],[Name]],[6]CrowdStrike!$A:$A,1,0)</f>
        <v>CMRUCT20083</v>
      </c>
      <c r="K73" s="11" t="str">
        <f>VLOOKUP(Tableau1[[#This Row],[Name]],[7]CrowdStrike!$A:$A,1,0)</f>
        <v>CMRUCT20083</v>
      </c>
      <c r="L73" s="11" t="str">
        <f>VLOOKUP(Tableau1[[#This Row],[Name]],[8]CrowdStrike!$A:$A,1,0)</f>
        <v>CMRUCT20083</v>
      </c>
      <c r="M73" s="11" t="str">
        <f>VLOOKUP(Tableau1[[#This Row],[Name]],[9]CrowdStrike!$A:$A,1,0)</f>
        <v>CMRUCT20083</v>
      </c>
      <c r="N73" s="11" t="str">
        <f>VLOOKUP(Tableau1[[#This Row],[Name]],[10]CrowdStrike!$A:$A,1,0)</f>
        <v>CMRUCT20083</v>
      </c>
      <c r="O73" s="11" t="str">
        <f>VLOOKUP(Tableau1[[#This Row],[Name]],[11]CrowdStrike!$A:$A,1,0)</f>
        <v>CMRUCT20083</v>
      </c>
      <c r="P73" s="11" t="str">
        <f>VLOOKUP(Tableau1[[#This Row],[Name]],[12]CrowdStrike!$A:$A,1,0)</f>
        <v>CMRUCT20083</v>
      </c>
      <c r="Q73" s="11" t="str">
        <f>VLOOKUP(Tableau1[[#This Row],[Name]],[13]CrowdStrike!$A:$A,1,0)</f>
        <v>CMRUCT20083</v>
      </c>
      <c r="R73" s="11" t="str">
        <f>VLOOKUP(Tableau1[[#This Row],[Name]],[14]CrowdStrike!$A:$A,1,0)</f>
        <v>CMRUCT20083</v>
      </c>
      <c r="S73" s="11" t="str">
        <f>VLOOKUP(Tableau1[[#This Row],[Name]],[15]CrowdStrike!$A:$A,1,0)</f>
        <v>CMRUCT20083</v>
      </c>
      <c r="T73" s="11" t="str">
        <f>VLOOKUP(Tableau1[[#This Row],[Name]],[16]CrowdStrike!$A:$A,1,0)</f>
        <v>CMRUCT20083</v>
      </c>
      <c r="U73" s="11" t="str">
        <f>VLOOKUP(Tableau1[[#This Row],[Name]],[17]CrowdStrike!$A:$A,1,0)</f>
        <v>CMRUCT20083</v>
      </c>
      <c r="V73" s="11" t="str">
        <f>VLOOKUP(Tableau1[[#This Row],[Name]],[18]CrowdStrike!$A:$A,1,0)</f>
        <v>CMRUCT20083</v>
      </c>
      <c r="W73" s="12" t="str">
        <f>VLOOKUP(Tableau1[[#This Row],[Name]],[19]CrowdStrike!$A:$A,1,0)</f>
        <v>CMRUCT20083</v>
      </c>
      <c r="X73" s="12" t="str">
        <f>VLOOKUP(Tableau1[[#This Row],[Name]],[20]CrowdStrike!$A:$A,1,0)</f>
        <v>CMRUCT20083</v>
      </c>
      <c r="Y73" s="12" t="str">
        <f>VLOOKUP(Tableau1[[#This Row],[Name]],[21]CrowdStrike!$A:$A,1,0)</f>
        <v>CMRUCT20083</v>
      </c>
      <c r="Z73" s="12" t="e">
        <f>VLOOKUP(Tableau1[[#This Row],[Name]],[22]CrowdStrike!$A:$A,1,0)</f>
        <v>#N/A</v>
      </c>
      <c r="AA73" s="12" t="e">
        <f>VLOOKUP(Tableau1[[#This Row],[Name]],[23]CrowdStrike!$A:$A,1,0)</f>
        <v>#N/A</v>
      </c>
      <c r="AB73" s="12" t="e">
        <f>VLOOKUP(Tableau1[[#This Row],[Name]],[24]CrowdStrike!$A:$A,1,0)</f>
        <v>#N/A</v>
      </c>
      <c r="AC73" s="12" t="e">
        <f>VLOOKUP(Tableau1[[#This Row],[Name]],[25]CrowdStrike!$A:$A,1,0)</f>
        <v>#N/A</v>
      </c>
      <c r="AD73" s="12" t="e">
        <f>VLOOKUP(Tableau1[[#This Row],[Name]],[26]CrowdStrike!$A:$A,1,0)</f>
        <v>#N/A</v>
      </c>
      <c r="AE73" s="12" t="e">
        <f>VLOOKUP(Tableau1[[#This Row],[Name]],[27]CrowdStrike!$A:$A,1,0)</f>
        <v>#N/A</v>
      </c>
      <c r="AF73" s="12" t="e">
        <f>VLOOKUP(Tableau1[[#This Row],[Name]],[28]CrowdStrike!$A:$A,1,0)</f>
        <v>#N/A</v>
      </c>
      <c r="AG73" s="12" t="e">
        <f>VLOOKUP(Tableau1[[#This Row],[Name]],[29]CrowdStrike!$A:$A,1,0)</f>
        <v>#N/A</v>
      </c>
      <c r="AH73" s="12" t="e">
        <f>VLOOKUP(Tableau1[[#This Row],[Name]],[30]CrowdStrike!$A:$A,1,0)</f>
        <v>#N/A</v>
      </c>
      <c r="AI73" s="12" t="e">
        <f>VLOOKUP(Tableau1[[#This Row],[Name]],[31]CrowdStrike!$A:$A,1,0)</f>
        <v>#N/A</v>
      </c>
      <c r="AJ73" s="12" t="e">
        <f>VLOOKUP(Tableau1[[#This Row],[Name]],[1]CrowdStrike!$A:$A,1,0)</f>
        <v>#N/A</v>
      </c>
      <c r="AK73" s="12" t="e">
        <f>VLOOKUP(Tableau1[[#This Row],[Name]],[32]CrowdStrike!$A:$A,1,0)</f>
        <v>#N/A</v>
      </c>
      <c r="AL73" s="12" t="e">
        <f>VLOOKUP(Tableau1[[#This Row],[Name]],[33]CrowdStrike!$A:$A,1,0)</f>
        <v>#N/A</v>
      </c>
      <c r="AM73" s="12" t="e">
        <f>VLOOKUP(Tableau1[[#This Row],[Name]],[34]CrowdStrike!$A:$A,1,0)</f>
        <v>#N/A</v>
      </c>
      <c r="AN73" s="12" t="e">
        <f>VLOOKUP(Tableau1[[#This Row],[Name]],[35]CrowdStrike!$A:$A,1,0)</f>
        <v>#N/A</v>
      </c>
      <c r="AO73" s="12" t="e">
        <f>VLOOKUP(Tableau1[[#This Row],[Name]],[36]CrowdStrike!$A:$A,1,0)</f>
        <v>#N/A</v>
      </c>
      <c r="AP73" s="12" t="e">
        <f>VLOOKUP(Tableau1[[#This Row],[Name]],[37]CrowdStrike!$A:$A,1,0)</f>
        <v>#N/A</v>
      </c>
      <c r="AQ73" s="12" t="e">
        <f>VLOOKUP(Tableau1[[#This Row],[Name]],[38]CrowdStrike!$A:$A,1,0)</f>
        <v>#N/A</v>
      </c>
      <c r="AR73" s="12" t="e">
        <f>VLOOKUP(Tableau1[[#This Row],[Name]],[39]CrowdStrike!$A:$A,1,0)</f>
        <v>#N/A</v>
      </c>
    </row>
    <row r="74" spans="1:44" hidden="1" x14ac:dyDescent="0.35">
      <c r="A74" s="13" t="s">
        <v>226</v>
      </c>
      <c r="B74" s="10">
        <f>VLOOKUP(Tableau1[[#This Row],[Name]],'[1]AD wk'!$A:$D,4,0)</f>
        <v>45607.357094907406</v>
      </c>
      <c r="C74" s="12" t="str">
        <f>VLOOKUP(Tableau1[[#This Row],[Name]],[1]GLPI!$A:$G,7,0)</f>
        <v>Jeanny Orelie TIENTCHEU</v>
      </c>
      <c r="D74" s="11" t="s">
        <v>73</v>
      </c>
      <c r="E74" s="11" t="str">
        <f>VLOOKUP(Tableau1[[#This Row],[Name]],[61]CrowdStrike!$A:$A,1,0)</f>
        <v>CMRLPT21135</v>
      </c>
      <c r="F74" s="11" t="str">
        <f>VLOOKUP(Tableau1[[#This Row],[Name]],[2]CrowdStrike!$A:$A,1,0)</f>
        <v>CMRLPT21135</v>
      </c>
      <c r="G74" s="11" t="str">
        <f>VLOOKUP(Tableau1[[#This Row],[Name]],[3]CrowdStrike!$A:$A,1,0)</f>
        <v>CMRLPT21135</v>
      </c>
      <c r="H74" s="11" t="str">
        <f>VLOOKUP(Tableau1[[#This Row],[Name]],[4]CrowdStrike!$A:$A,1,0)</f>
        <v>CMRLPT21135</v>
      </c>
      <c r="I74" s="11" t="str">
        <f>VLOOKUP(Tableau1[[#This Row],[Name]],[5]CrowdStrike!$A:$A,1,0)</f>
        <v>CMRLPT21135</v>
      </c>
      <c r="J74" s="11" t="str">
        <f>VLOOKUP(Tableau1[[#This Row],[Name]],[6]CrowdStrike!$A:$A,1,0)</f>
        <v>CMRLPT21135</v>
      </c>
      <c r="K74" s="11" t="str">
        <f>VLOOKUP(Tableau1[[#This Row],[Name]],[7]CrowdStrike!$A:$A,1,0)</f>
        <v>CMRLPT21135</v>
      </c>
      <c r="L74" s="11" t="str">
        <f>VLOOKUP(Tableau1[[#This Row],[Name]],[8]CrowdStrike!$A:$A,1,0)</f>
        <v>CMRLPT21135</v>
      </c>
      <c r="M74" s="11" t="str">
        <f>VLOOKUP(Tableau1[[#This Row],[Name]],[9]CrowdStrike!$A:$A,1,0)</f>
        <v>CMRLPT21135</v>
      </c>
      <c r="N74" s="11" t="str">
        <f>VLOOKUP(Tableau1[[#This Row],[Name]],[10]CrowdStrike!$A:$A,1,0)</f>
        <v>CMRLPT21135</v>
      </c>
      <c r="O74" s="11" t="str">
        <f>VLOOKUP(Tableau1[[#This Row],[Name]],[11]CrowdStrike!$A:$A,1,0)</f>
        <v>CMRLPT21135</v>
      </c>
      <c r="P74" s="11" t="str">
        <f>VLOOKUP(Tableau1[[#This Row],[Name]],[12]CrowdStrike!$A:$A,1,0)</f>
        <v>CMRLPT21135</v>
      </c>
      <c r="Q74" s="11" t="str">
        <f>VLOOKUP(Tableau1[[#This Row],[Name]],[13]CrowdStrike!$A:$A,1,0)</f>
        <v>CMRLPT21135</v>
      </c>
      <c r="R74" s="11" t="str">
        <f>VLOOKUP(Tableau1[[#This Row],[Name]],[14]CrowdStrike!$A:$A,1,0)</f>
        <v>CMRLPT21135</v>
      </c>
      <c r="S74" s="11" t="str">
        <f>VLOOKUP(Tableau1[[#This Row],[Name]],[15]CrowdStrike!$A:$A,1,0)</f>
        <v>CMRLPT21135</v>
      </c>
      <c r="T74" s="11" t="str">
        <f>VLOOKUP(Tableau1[[#This Row],[Name]],[16]CrowdStrike!$A:$A,1,0)</f>
        <v>CMRLPT21135</v>
      </c>
      <c r="U74" s="11" t="str">
        <f>VLOOKUP(Tableau1[[#This Row],[Name]],[17]CrowdStrike!$A:$A,1,0)</f>
        <v>CMRLPT21135</v>
      </c>
      <c r="V74" s="11" t="str">
        <f>VLOOKUP(Tableau1[[#This Row],[Name]],[18]CrowdStrike!$A:$A,1,0)</f>
        <v>CMRLPT21135</v>
      </c>
      <c r="W74" s="12" t="str">
        <f>VLOOKUP(Tableau1[[#This Row],[Name]],[19]CrowdStrike!$A:$A,1,0)</f>
        <v>CMRLPT21135</v>
      </c>
      <c r="X74" s="12" t="str">
        <f>VLOOKUP(Tableau1[[#This Row],[Name]],[20]CrowdStrike!$A:$A,1,0)</f>
        <v>CMRLPT21135</v>
      </c>
      <c r="Y74" s="12" t="str">
        <f>VLOOKUP(Tableau1[[#This Row],[Name]],[21]CrowdStrike!$A:$A,1,0)</f>
        <v>CMRLPT21135</v>
      </c>
      <c r="Z74" s="12" t="str">
        <f>VLOOKUP(Tableau1[[#This Row],[Name]],[22]CrowdStrike!$A:$A,1,0)</f>
        <v>CMRLPT21135</v>
      </c>
      <c r="AA74" s="12" t="e">
        <f>VLOOKUP(Tableau1[[#This Row],[Name]],[23]CrowdStrike!$A:$A,1,0)</f>
        <v>#N/A</v>
      </c>
      <c r="AB74" s="12" t="str">
        <f>VLOOKUP(Tableau1[[#This Row],[Name]],[24]CrowdStrike!$A:$A,1,0)</f>
        <v>CMRLPT21135</v>
      </c>
      <c r="AC74" s="12" t="str">
        <f>VLOOKUP(Tableau1[[#This Row],[Name]],[25]CrowdStrike!$A:$A,1,0)</f>
        <v>CMRLPT21135</v>
      </c>
      <c r="AD74" s="12" t="str">
        <f>VLOOKUP(Tableau1[[#This Row],[Name]],[26]CrowdStrike!$A:$A,1,0)</f>
        <v>CMRLPT21135</v>
      </c>
      <c r="AE74" s="12" t="str">
        <f>VLOOKUP(Tableau1[[#This Row],[Name]],[27]CrowdStrike!$A:$A,1,0)</f>
        <v>CMRLPT21135</v>
      </c>
      <c r="AF74" s="12" t="str">
        <f>VLOOKUP(Tableau1[[#This Row],[Name]],[28]CrowdStrike!$A:$A,1,0)</f>
        <v>CMRLPT21135</v>
      </c>
      <c r="AG74" s="12" t="str">
        <f>VLOOKUP(Tableau1[[#This Row],[Name]],[29]CrowdStrike!$A:$A,1,0)</f>
        <v>CMRLPT21135</v>
      </c>
      <c r="AH74" s="12" t="str">
        <f>VLOOKUP(Tableau1[[#This Row],[Name]],[30]CrowdStrike!$A:$A,1,0)</f>
        <v>CMRLPT21135</v>
      </c>
      <c r="AI74" s="12" t="e">
        <f>VLOOKUP(Tableau1[[#This Row],[Name]],[31]CrowdStrike!$A:$A,1,0)</f>
        <v>#N/A</v>
      </c>
      <c r="AJ74" s="12" t="e">
        <f>VLOOKUP(Tableau1[[#This Row],[Name]],[1]CrowdStrike!$A:$A,1,0)</f>
        <v>#N/A</v>
      </c>
      <c r="AK74" s="12" t="e">
        <f>VLOOKUP(Tableau1[[#This Row],[Name]],[32]CrowdStrike!$A:$A,1,0)</f>
        <v>#N/A</v>
      </c>
      <c r="AL74" s="12" t="e">
        <f>VLOOKUP(Tableau1[[#This Row],[Name]],[33]CrowdStrike!$A:$A,1,0)</f>
        <v>#N/A</v>
      </c>
      <c r="AM74" s="12" t="e">
        <f>VLOOKUP(Tableau1[[#This Row],[Name]],[34]CrowdStrike!$A:$A,1,0)</f>
        <v>#N/A</v>
      </c>
      <c r="AN74" s="12" t="e">
        <f>VLOOKUP(Tableau1[[#This Row],[Name]],[35]CrowdStrike!$A:$A,1,0)</f>
        <v>#N/A</v>
      </c>
      <c r="AO74" s="12" t="e">
        <f>VLOOKUP(Tableau1[[#This Row],[Name]],[36]CrowdStrike!$A:$A,1,0)</f>
        <v>#N/A</v>
      </c>
      <c r="AP74" s="12" t="e">
        <f>VLOOKUP(Tableau1[[#This Row],[Name]],[37]CrowdStrike!$A:$A,1,0)</f>
        <v>#N/A</v>
      </c>
      <c r="AQ74" s="12" t="e">
        <f>VLOOKUP(Tableau1[[#This Row],[Name]],[38]CrowdStrike!$A:$A,1,0)</f>
        <v>#N/A</v>
      </c>
      <c r="AR74" s="12" t="e">
        <f>VLOOKUP(Tableau1[[#This Row],[Name]],[39]CrowdStrike!$A:$A,1,0)</f>
        <v>#N/A</v>
      </c>
    </row>
    <row r="75" spans="1:44" hidden="1" x14ac:dyDescent="0.35">
      <c r="A75" s="13" t="s">
        <v>6</v>
      </c>
      <c r="B75" s="10">
        <f>VLOOKUP(Tableau1[[#This Row],[Name]],'[1]AD wk'!$A:$D,4,0)</f>
        <v>45706.539837962962</v>
      </c>
      <c r="C75" s="18" t="str">
        <f>VLOOKUP(Tableau1[[#This Row],[Name]],[1]GLPI!$A:$G,7,0)</f>
        <v>sidonie NTODJI</v>
      </c>
      <c r="D75" s="11" t="s">
        <v>73</v>
      </c>
      <c r="E75" s="11" t="e">
        <f>VLOOKUP(Tableau1[[#This Row],[Name]],[61]CrowdStrike!$A:$A,1,0)</f>
        <v>#N/A</v>
      </c>
      <c r="F75" s="11" t="e">
        <f>VLOOKUP(Tableau1[[#This Row],[Name]],[2]CrowdStrike!$A:$A,1,0)</f>
        <v>#N/A</v>
      </c>
      <c r="G75" s="11" t="str">
        <f>VLOOKUP(Tableau1[[#This Row],[Name]],[3]CrowdStrike!$A:$A,1,0)</f>
        <v>CMRUCT19149</v>
      </c>
      <c r="H75" s="11" t="str">
        <f>VLOOKUP(Tableau1[[#This Row],[Name]],[4]CrowdStrike!$A:$A,1,0)</f>
        <v>CMRUCT19149</v>
      </c>
      <c r="I75" s="11" t="str">
        <f>VLOOKUP(Tableau1[[#This Row],[Name]],[5]CrowdStrike!$A:$A,1,0)</f>
        <v>CMRUCT19149</v>
      </c>
      <c r="J75" s="11" t="str">
        <f>VLOOKUP(Tableau1[[#This Row],[Name]],[6]CrowdStrike!$A:$A,1,0)</f>
        <v>CMRUCT19149</v>
      </c>
      <c r="K75" s="11" t="str">
        <f>VLOOKUP(Tableau1[[#This Row],[Name]],[7]CrowdStrike!$A:$A,1,0)</f>
        <v>CMRUCT19149</v>
      </c>
      <c r="L75" s="11" t="str">
        <f>VLOOKUP(Tableau1[[#This Row],[Name]],[8]CrowdStrike!$A:$A,1,0)</f>
        <v>CMRUCT19149</v>
      </c>
      <c r="M75" s="11" t="str">
        <f>VLOOKUP(Tableau1[[#This Row],[Name]],[9]CrowdStrike!$A:$A,1,0)</f>
        <v>CMRUCT19149</v>
      </c>
      <c r="N75" s="11" t="str">
        <f>VLOOKUP(Tableau1[[#This Row],[Name]],[10]CrowdStrike!$A:$A,1,0)</f>
        <v>CMRUCT19149</v>
      </c>
      <c r="O75" s="11" t="str">
        <f>VLOOKUP(Tableau1[[#This Row],[Name]],[11]CrowdStrike!$A:$A,1,0)</f>
        <v>CMRUCT19149</v>
      </c>
      <c r="P75" s="11" t="str">
        <f>VLOOKUP(Tableau1[[#This Row],[Name]],[12]CrowdStrike!$A:$A,1,0)</f>
        <v>CMRUCT19149</v>
      </c>
      <c r="Q75" s="11" t="str">
        <f>VLOOKUP(Tableau1[[#This Row],[Name]],[13]CrowdStrike!$A:$A,1,0)</f>
        <v>CMRUCT19149</v>
      </c>
      <c r="R75" s="11" t="str">
        <f>VLOOKUP(Tableau1[[#This Row],[Name]],[14]CrowdStrike!$A:$A,1,0)</f>
        <v>CMRUCT19149</v>
      </c>
      <c r="S75" s="11" t="str">
        <f>VLOOKUP(Tableau1[[#This Row],[Name]],[15]CrowdStrike!$A:$A,1,0)</f>
        <v>CMRUCT19149</v>
      </c>
      <c r="T75" s="11" t="str">
        <f>VLOOKUP(Tableau1[[#This Row],[Name]],[16]CrowdStrike!$A:$A,1,0)</f>
        <v>CMRUCT19149</v>
      </c>
      <c r="U75" s="11" t="str">
        <f>VLOOKUP(Tableau1[[#This Row],[Name]],[17]CrowdStrike!$A:$A,1,0)</f>
        <v>CMRUCT19149</v>
      </c>
      <c r="V75" s="11" t="str">
        <f>VLOOKUP(Tableau1[[#This Row],[Name]],[18]CrowdStrike!$A:$A,1,0)</f>
        <v>CMRUCT19149</v>
      </c>
      <c r="W75" s="18" t="str">
        <f>VLOOKUP(Tableau1[[#This Row],[Name]],[19]CrowdStrike!$A:$A,1,0)</f>
        <v>CMRUCT19149</v>
      </c>
      <c r="X75" s="18" t="str">
        <f>VLOOKUP(Tableau1[[#This Row],[Name]],[20]CrowdStrike!$A:$A,1,0)</f>
        <v>CMRUCT19149</v>
      </c>
      <c r="Y75" s="18" t="str">
        <f>VLOOKUP(Tableau1[[#This Row],[Name]],[21]CrowdStrike!$A:$A,1,0)</f>
        <v>CMRUCT19149</v>
      </c>
      <c r="Z75" s="18" t="str">
        <f>VLOOKUP(Tableau1[[#This Row],[Name]],[22]CrowdStrike!$A:$A,1,0)</f>
        <v>CMRUCT19149</v>
      </c>
      <c r="AA75" s="18" t="e">
        <f>VLOOKUP(Tableau1[[#This Row],[Name]],[23]CrowdStrike!$A:$A,1,0)</f>
        <v>#N/A</v>
      </c>
      <c r="AB75" s="18" t="str">
        <f>VLOOKUP(Tableau1[[#This Row],[Name]],[24]CrowdStrike!$A:$A,1,0)</f>
        <v>CMRUCT19149</v>
      </c>
      <c r="AC75" s="18" t="str">
        <f>VLOOKUP(Tableau1[[#This Row],[Name]],[25]CrowdStrike!$A:$A,1,0)</f>
        <v>CMRUCT19149</v>
      </c>
      <c r="AD75" s="18" t="str">
        <f>VLOOKUP(Tableau1[[#This Row],[Name]],[26]CrowdStrike!$A:$A,1,0)</f>
        <v>CMRUCT19149</v>
      </c>
      <c r="AE75" s="18" t="e">
        <f>VLOOKUP(Tableau1[[#This Row],[Name]],[27]CrowdStrike!$A:$A,1,0)</f>
        <v>#N/A</v>
      </c>
      <c r="AF75" s="18" t="e">
        <f>VLOOKUP(Tableau1[[#This Row],[Name]],[28]CrowdStrike!$A:$A,1,0)</f>
        <v>#N/A</v>
      </c>
      <c r="AG75" s="18" t="e">
        <f>VLOOKUP(Tableau1[[#This Row],[Name]],[29]CrowdStrike!$A:$A,1,0)</f>
        <v>#N/A</v>
      </c>
      <c r="AH75" s="18" t="e">
        <f>VLOOKUP(Tableau1[[#This Row],[Name]],[30]CrowdStrike!$A:$A,1,0)</f>
        <v>#N/A</v>
      </c>
      <c r="AI75" s="18" t="e">
        <f>VLOOKUP(Tableau1[[#This Row],[Name]],[31]CrowdStrike!$A:$A,1,0)</f>
        <v>#N/A</v>
      </c>
      <c r="AJ75" s="18" t="str">
        <f>VLOOKUP(Tableau1[[#This Row],[Name]],[1]CrowdStrike!$A:$A,1,0)</f>
        <v>CMRUCT19149</v>
      </c>
      <c r="AK75" s="18" t="str">
        <f>VLOOKUP(Tableau1[[#This Row],[Name]],[32]CrowdStrike!$A:$A,1,0)</f>
        <v>CMRUCT19149</v>
      </c>
      <c r="AL75" s="18" t="str">
        <f>VLOOKUP(Tableau1[[#This Row],[Name]],[33]CrowdStrike!$A:$A,1,0)</f>
        <v>CMRUCT19149</v>
      </c>
      <c r="AM75" s="18" t="str">
        <f>VLOOKUP(Tableau1[[#This Row],[Name]],[34]CrowdStrike!$A:$A,1,0)</f>
        <v>CMRUCT19149</v>
      </c>
      <c r="AN75" s="18" t="str">
        <f>VLOOKUP(Tableau1[[#This Row],[Name]],[35]CrowdStrike!$A:$A,1,0)</f>
        <v>CMRUCT19149</v>
      </c>
      <c r="AO75" s="18" t="str">
        <f>VLOOKUP(Tableau1[[#This Row],[Name]],[36]CrowdStrike!$A:$A,1,0)</f>
        <v>CMRUCT19149</v>
      </c>
      <c r="AP75" s="18" t="str">
        <f>VLOOKUP(Tableau1[[#This Row],[Name]],[37]CrowdStrike!$A:$A,1,0)</f>
        <v>CMRUCT19149</v>
      </c>
      <c r="AQ75" s="18" t="str">
        <f>VLOOKUP(Tableau1[[#This Row],[Name]],[38]CrowdStrike!$A:$A,1,0)</f>
        <v>CMRUCT19149</v>
      </c>
      <c r="AR75" s="18" t="str">
        <f>VLOOKUP(Tableau1[[#This Row],[Name]],[39]CrowdStrike!$A:$A,1,0)</f>
        <v>CMRUCT19149</v>
      </c>
    </row>
    <row r="76" spans="1:44" hidden="1" x14ac:dyDescent="0.35">
      <c r="A76" s="13" t="s">
        <v>4</v>
      </c>
      <c r="B76" s="10">
        <f>VLOOKUP(Tableau1[[#This Row],[Name]],'[1]AD wk'!$A:$D,4,0)</f>
        <v>45652.580462962964</v>
      </c>
      <c r="C76" s="18" t="str">
        <f>VLOOKUP(Tableau1[[#This Row],[Name]],[1]GLPI!$A:$G,7,0)</f>
        <v xml:space="preserve"> </v>
      </c>
      <c r="D76" s="11" t="s">
        <v>73</v>
      </c>
      <c r="E76" s="11" t="e">
        <f>VLOOKUP(Tableau1[[#This Row],[Name]],[61]CrowdStrike!$A:$A,1,0)</f>
        <v>#N/A</v>
      </c>
      <c r="F76" s="11" t="e">
        <f>VLOOKUP(Tableau1[[#This Row],[Name]],[2]CrowdStrike!$A:$A,1,0)</f>
        <v>#N/A</v>
      </c>
      <c r="G76" s="11" t="e">
        <f>VLOOKUP(Tableau1[[#This Row],[Name]],[3]CrowdStrike!$A:$A,1,0)</f>
        <v>#N/A</v>
      </c>
      <c r="H76" s="11" t="e">
        <f>VLOOKUP(Tableau1[[#This Row],[Name]],[4]CrowdStrike!$A:$A,1,0)</f>
        <v>#N/A</v>
      </c>
      <c r="I76" s="11" t="e">
        <f>VLOOKUP(Tableau1[[#This Row],[Name]],[5]CrowdStrike!$A:$A,1,0)</f>
        <v>#N/A</v>
      </c>
      <c r="J76" s="11" t="e">
        <f>VLOOKUP(Tableau1[[#This Row],[Name]],[6]CrowdStrike!$A:$A,1,0)</f>
        <v>#N/A</v>
      </c>
      <c r="K76" s="11" t="e">
        <f>VLOOKUP(Tableau1[[#This Row],[Name]],[7]CrowdStrike!$A:$A,1,0)</f>
        <v>#N/A</v>
      </c>
      <c r="L76" s="11" t="e">
        <f>VLOOKUP(Tableau1[[#This Row],[Name]],[8]CrowdStrike!$A:$A,1,0)</f>
        <v>#N/A</v>
      </c>
      <c r="M76" s="11" t="e">
        <f>VLOOKUP(Tableau1[[#This Row],[Name]],[9]CrowdStrike!$A:$A,1,0)</f>
        <v>#N/A</v>
      </c>
      <c r="N76" s="11" t="e">
        <f>VLOOKUP(Tableau1[[#This Row],[Name]],[10]CrowdStrike!$A:$A,1,0)</f>
        <v>#N/A</v>
      </c>
      <c r="O76" s="11" t="e">
        <f>VLOOKUP(Tableau1[[#This Row],[Name]],[11]CrowdStrike!$A:$A,1,0)</f>
        <v>#N/A</v>
      </c>
      <c r="P76" s="11" t="e">
        <f>VLOOKUP(Tableau1[[#This Row],[Name]],[12]CrowdStrike!$A:$A,1,0)</f>
        <v>#N/A</v>
      </c>
      <c r="Q76" s="11" t="e">
        <f>VLOOKUP(Tableau1[[#This Row],[Name]],[13]CrowdStrike!$A:$A,1,0)</f>
        <v>#N/A</v>
      </c>
      <c r="R76" s="11" t="e">
        <f>VLOOKUP(Tableau1[[#This Row],[Name]],[14]CrowdStrike!$A:$A,1,0)</f>
        <v>#N/A</v>
      </c>
      <c r="S76" s="11" t="e">
        <f>VLOOKUP(Tableau1[[#This Row],[Name]],[15]CrowdStrike!$A:$A,1,0)</f>
        <v>#N/A</v>
      </c>
      <c r="T76" s="11" t="e">
        <f>VLOOKUP(Tableau1[[#This Row],[Name]],[16]CrowdStrike!$A:$A,1,0)</f>
        <v>#N/A</v>
      </c>
      <c r="U76" s="11" t="e">
        <f>VLOOKUP(Tableau1[[#This Row],[Name]],[17]CrowdStrike!$A:$A,1,0)</f>
        <v>#N/A</v>
      </c>
      <c r="V76" s="11" t="e">
        <f>VLOOKUP(Tableau1[[#This Row],[Name]],[18]CrowdStrike!$A:$A,1,0)</f>
        <v>#N/A</v>
      </c>
      <c r="W76" s="18" t="e">
        <f>VLOOKUP(Tableau1[[#This Row],[Name]],[19]CrowdStrike!$A:$A,1,0)</f>
        <v>#N/A</v>
      </c>
      <c r="X76" s="18" t="e">
        <f>VLOOKUP(Tableau1[[#This Row],[Name]],[20]CrowdStrike!$A:$A,1,0)</f>
        <v>#N/A</v>
      </c>
      <c r="Y76" s="18" t="e">
        <f>VLOOKUP(Tableau1[[#This Row],[Name]],[21]CrowdStrike!$A:$A,1,0)</f>
        <v>#N/A</v>
      </c>
      <c r="Z76" s="18" t="e">
        <f>VLOOKUP(Tableau1[[#This Row],[Name]],[22]CrowdStrike!$A:$A,1,0)</f>
        <v>#N/A</v>
      </c>
      <c r="AA76" s="18" t="e">
        <f>VLOOKUP(Tableau1[[#This Row],[Name]],[23]CrowdStrike!$A:$A,1,0)</f>
        <v>#N/A</v>
      </c>
      <c r="AB76" s="18" t="e">
        <f>VLOOKUP(Tableau1[[#This Row],[Name]],[24]CrowdStrike!$A:$A,1,0)</f>
        <v>#N/A</v>
      </c>
      <c r="AC76" s="18" t="e">
        <f>VLOOKUP(Tableau1[[#This Row],[Name]],[25]CrowdStrike!$A:$A,1,0)</f>
        <v>#N/A</v>
      </c>
      <c r="AD76" s="18" t="e">
        <f>VLOOKUP(Tableau1[[#This Row],[Name]],[26]CrowdStrike!$A:$A,1,0)</f>
        <v>#N/A</v>
      </c>
      <c r="AE76" s="18" t="e">
        <f>VLOOKUP(Tableau1[[#This Row],[Name]],[27]CrowdStrike!$A:$A,1,0)</f>
        <v>#N/A</v>
      </c>
      <c r="AF76" s="18" t="e">
        <f>VLOOKUP(Tableau1[[#This Row],[Name]],[28]CrowdStrike!$A:$A,1,0)</f>
        <v>#N/A</v>
      </c>
      <c r="AG76" s="18" t="e">
        <f>VLOOKUP(Tableau1[[#This Row],[Name]],[29]CrowdStrike!$A:$A,1,0)</f>
        <v>#N/A</v>
      </c>
      <c r="AH76" s="18" t="e">
        <f>VLOOKUP(Tableau1[[#This Row],[Name]],[30]CrowdStrike!$A:$A,1,0)</f>
        <v>#N/A</v>
      </c>
      <c r="AI76" s="18" t="e">
        <f>VLOOKUP(Tableau1[[#This Row],[Name]],[31]CrowdStrike!$A:$A,1,0)</f>
        <v>#N/A</v>
      </c>
      <c r="AJ76" s="18" t="e">
        <f>VLOOKUP(Tableau1[[#This Row],[Name]],[1]CrowdStrike!$A:$A,1,0)</f>
        <v>#N/A</v>
      </c>
      <c r="AK76" s="18" t="e">
        <f>VLOOKUP(Tableau1[[#This Row],[Name]],[32]CrowdStrike!$A:$A,1,0)</f>
        <v>#N/A</v>
      </c>
      <c r="AL76" s="18" t="e">
        <f>VLOOKUP(Tableau1[[#This Row],[Name]],[33]CrowdStrike!$A:$A,1,0)</f>
        <v>#N/A</v>
      </c>
      <c r="AM76" s="18" t="str">
        <f>VLOOKUP(Tableau1[[#This Row],[Name]],[34]CrowdStrike!$A:$A,1,0)</f>
        <v>CMRUCT24058</v>
      </c>
      <c r="AN76" s="18" t="str">
        <f>VLOOKUP(Tableau1[[#This Row],[Name]],[35]CrowdStrike!$A:$A,1,0)</f>
        <v>CMRUCT24058</v>
      </c>
      <c r="AO76" s="18" t="str">
        <f>VLOOKUP(Tableau1[[#This Row],[Name]],[36]CrowdStrike!$A:$A,1,0)</f>
        <v>CMRUCT24058</v>
      </c>
      <c r="AP76" s="18" t="str">
        <f>VLOOKUP(Tableau1[[#This Row],[Name]],[37]CrowdStrike!$A:$A,1,0)</f>
        <v>CMRUCT24058</v>
      </c>
      <c r="AQ76" s="18" t="str">
        <f>VLOOKUP(Tableau1[[#This Row],[Name]],[38]CrowdStrike!$A:$A,1,0)</f>
        <v>CMRUCT24058</v>
      </c>
      <c r="AR76" s="18" t="str">
        <f>VLOOKUP(Tableau1[[#This Row],[Name]],[39]CrowdStrike!$A:$A,1,0)</f>
        <v>CMRUCT24058</v>
      </c>
    </row>
    <row r="77" spans="1:44" ht="16.5" hidden="1" customHeight="1" x14ac:dyDescent="0.35">
      <c r="A77" s="13" t="s">
        <v>111</v>
      </c>
      <c r="B77" s="10">
        <f>VLOOKUP(Tableau1[[#This Row],[Name]],'[1]AD wk'!$A:$D,4,0)</f>
        <v>45705.624849537038</v>
      </c>
      <c r="C77" s="12" t="str">
        <f>VLOOKUP(Tableau1[[#This Row],[Name]],[1]GLPI!$A:$G,7,0)</f>
        <v>e_learning SALLE DE FORMATION</v>
      </c>
      <c r="D77" s="14" t="s">
        <v>73</v>
      </c>
      <c r="E77" s="14" t="str">
        <f>VLOOKUP(Tableau1[[#This Row],[Name]],[61]CrowdStrike!$A:$A,1,0)</f>
        <v>CMRUCT19005</v>
      </c>
      <c r="F77" s="11" t="str">
        <f>VLOOKUP(Tableau1[[#This Row],[Name]],[2]CrowdStrike!$A:$A,1,0)</f>
        <v>CMRUCT19005</v>
      </c>
      <c r="G77" s="14" t="str">
        <f>VLOOKUP(Tableau1[[#This Row],[Name]],[3]CrowdStrike!$A:$A,1,0)</f>
        <v>CMRUCT19005</v>
      </c>
      <c r="H77" s="14" t="str">
        <f>VLOOKUP(Tableau1[[#This Row],[Name]],[4]CrowdStrike!$A:$A,1,0)</f>
        <v>CMRUCT19005</v>
      </c>
      <c r="I77" s="14" t="str">
        <f>VLOOKUP(Tableau1[[#This Row],[Name]],[5]CrowdStrike!$A:$A,1,0)</f>
        <v>CMRUCT19005</v>
      </c>
      <c r="J77" s="14" t="str">
        <f>VLOOKUP(Tableau1[[#This Row],[Name]],[6]CrowdStrike!$A:$A,1,0)</f>
        <v>CMRUCT19005</v>
      </c>
      <c r="K77" s="14" t="str">
        <f>VLOOKUP(Tableau1[[#This Row],[Name]],[7]CrowdStrike!$A:$A,1,0)</f>
        <v>CMRUCT19005</v>
      </c>
      <c r="L77" s="14" t="str">
        <f>VLOOKUP(Tableau1[[#This Row],[Name]],[8]CrowdStrike!$A:$A,1,0)</f>
        <v>CMRUCT19005</v>
      </c>
      <c r="M77" s="14" t="str">
        <f>VLOOKUP(Tableau1[[#This Row],[Name]],[9]CrowdStrike!$A:$A,1,0)</f>
        <v>CMRUCT19005</v>
      </c>
      <c r="N77" s="14" t="str">
        <f>VLOOKUP(Tableau1[[#This Row],[Name]],[10]CrowdStrike!$A:$A,1,0)</f>
        <v>CMRUCT19005</v>
      </c>
      <c r="O77" s="14" t="str">
        <f>VLOOKUP(Tableau1[[#This Row],[Name]],[11]CrowdStrike!$A:$A,1,0)</f>
        <v>CMRUCT19005</v>
      </c>
      <c r="P77" s="14" t="str">
        <f>VLOOKUP(Tableau1[[#This Row],[Name]],[12]CrowdStrike!$A:$A,1,0)</f>
        <v>CMRUCT19005</v>
      </c>
      <c r="Q77" s="14" t="str">
        <f>VLOOKUP(Tableau1[[#This Row],[Name]],[13]CrowdStrike!$A:$A,1,0)</f>
        <v>CMRUCT19005</v>
      </c>
      <c r="R77" s="14" t="str">
        <f>VLOOKUP(Tableau1[[#This Row],[Name]],[14]CrowdStrike!$A:$A,1,0)</f>
        <v>CMRUCT19005</v>
      </c>
      <c r="S77" s="14" t="str">
        <f>VLOOKUP(Tableau1[[#This Row],[Name]],[15]CrowdStrike!$A:$A,1,0)</f>
        <v>CMRUCT19005</v>
      </c>
      <c r="T77" s="14" t="str">
        <f>VLOOKUP(Tableau1[[#This Row],[Name]],[16]CrowdStrike!$A:$A,1,0)</f>
        <v>CMRUCT19005</v>
      </c>
      <c r="U77" s="14" t="str">
        <f>VLOOKUP(Tableau1[[#This Row],[Name]],[17]CrowdStrike!$A:$A,1,0)</f>
        <v>CMRUCT19005</v>
      </c>
      <c r="V77" s="14" t="e">
        <f>VLOOKUP(Tableau1[[#This Row],[Name]],[18]CrowdStrike!$A:$A,1,0)</f>
        <v>#N/A</v>
      </c>
      <c r="W77" s="12" t="e">
        <f>VLOOKUP(Tableau1[[#This Row],[Name]],[19]CrowdStrike!$A:$A,1,0)</f>
        <v>#N/A</v>
      </c>
      <c r="X77" s="12" t="e">
        <f>VLOOKUP(Tableau1[[#This Row],[Name]],[20]CrowdStrike!$A:$A,1,0)</f>
        <v>#N/A</v>
      </c>
      <c r="Y77" s="12" t="e">
        <f>VLOOKUP(Tableau1[[#This Row],[Name]],[21]CrowdStrike!$A:$A,1,0)</f>
        <v>#N/A</v>
      </c>
      <c r="Z77" s="12" t="str">
        <f>VLOOKUP(Tableau1[[#This Row],[Name]],[22]CrowdStrike!$A:$A,1,0)</f>
        <v>CMRUCT19005</v>
      </c>
      <c r="AA77" s="12" t="e">
        <f>VLOOKUP(Tableau1[[#This Row],[Name]],[23]CrowdStrike!$A:$A,1,0)</f>
        <v>#N/A</v>
      </c>
      <c r="AB77" s="12" t="str">
        <f>VLOOKUP(Tableau1[[#This Row],[Name]],[24]CrowdStrike!$A:$A,1,0)</f>
        <v>CMRUCT19005</v>
      </c>
      <c r="AC77" s="12" t="str">
        <f>VLOOKUP(Tableau1[[#This Row],[Name]],[25]CrowdStrike!$A:$A,1,0)</f>
        <v>CMRUCT19005</v>
      </c>
      <c r="AD77" s="12" t="str">
        <f>VLOOKUP(Tableau1[[#This Row],[Name]],[26]CrowdStrike!$A:$A,1,0)</f>
        <v>CMRUCT19005</v>
      </c>
      <c r="AE77" s="12" t="str">
        <f>VLOOKUP(Tableau1[[#This Row],[Name]],[27]CrowdStrike!$A:$A,1,0)</f>
        <v>CMRUCT19005</v>
      </c>
      <c r="AF77" s="12" t="str">
        <f>VLOOKUP(Tableau1[[#This Row],[Name]],[28]CrowdStrike!$A:$A,1,0)</f>
        <v>CMRUCT19005</v>
      </c>
      <c r="AG77" s="12" t="str">
        <f>VLOOKUP(Tableau1[[#This Row],[Name]],[29]CrowdStrike!$A:$A,1,0)</f>
        <v>CMRUCT19005</v>
      </c>
      <c r="AH77" s="12" t="str">
        <f>VLOOKUP(Tableau1[[#This Row],[Name]],[30]CrowdStrike!$A:$A,1,0)</f>
        <v>CMRUCT19005</v>
      </c>
      <c r="AI77" s="12" t="e">
        <f>VLOOKUP(Tableau1[[#This Row],[Name]],[31]CrowdStrike!$A:$A,1,0)</f>
        <v>#N/A</v>
      </c>
      <c r="AJ77" s="12" t="e">
        <f>VLOOKUP(Tableau1[[#This Row],[Name]],[1]CrowdStrike!$A:$A,1,0)</f>
        <v>#N/A</v>
      </c>
      <c r="AK77" s="12" t="e">
        <f>VLOOKUP(Tableau1[[#This Row],[Name]],[32]CrowdStrike!$A:$A,1,0)</f>
        <v>#N/A</v>
      </c>
      <c r="AL77" s="12" t="e">
        <f>VLOOKUP(Tableau1[[#This Row],[Name]],[33]CrowdStrike!$A:$A,1,0)</f>
        <v>#N/A</v>
      </c>
      <c r="AM77" s="12" t="e">
        <f>VLOOKUP(Tableau1[[#This Row],[Name]],[34]CrowdStrike!$A:$A,1,0)</f>
        <v>#N/A</v>
      </c>
      <c r="AN77" s="12" t="e">
        <f>VLOOKUP(Tableau1[[#This Row],[Name]],[35]CrowdStrike!$A:$A,1,0)</f>
        <v>#N/A</v>
      </c>
      <c r="AO77" s="12" t="e">
        <f>VLOOKUP(Tableau1[[#This Row],[Name]],[36]CrowdStrike!$A:$A,1,0)</f>
        <v>#N/A</v>
      </c>
      <c r="AP77" s="12" t="e">
        <f>VLOOKUP(Tableau1[[#This Row],[Name]],[37]CrowdStrike!$A:$A,1,0)</f>
        <v>#N/A</v>
      </c>
      <c r="AQ77" s="12" t="e">
        <f>VLOOKUP(Tableau1[[#This Row],[Name]],[38]CrowdStrike!$A:$A,1,0)</f>
        <v>#N/A</v>
      </c>
      <c r="AR77" s="12" t="e">
        <f>VLOOKUP(Tableau1[[#This Row],[Name]],[39]CrowdStrike!$A:$A,1,0)</f>
        <v>#N/A</v>
      </c>
    </row>
    <row r="78" spans="1:44" hidden="1" x14ac:dyDescent="0.35">
      <c r="A78" s="13" t="s">
        <v>116</v>
      </c>
      <c r="B78" s="10">
        <f>VLOOKUP(Tableau1[[#This Row],[Name]],'[1]AD wk'!$A:$D,4,0)</f>
        <v>45706.334224537037</v>
      </c>
      <c r="C78" s="12" t="str">
        <f>VLOOKUP(Tableau1[[#This Row],[Name]],[1]GLPI!$A:$G,7,0)</f>
        <v>e-learning SALLE DE FORMATION</v>
      </c>
      <c r="D78" s="14" t="s">
        <v>73</v>
      </c>
      <c r="E78" s="14" t="str">
        <f>VLOOKUP(Tableau1[[#This Row],[Name]],[61]CrowdStrike!$A:$A,1,0)</f>
        <v>CMRUCT24063</v>
      </c>
      <c r="F78" s="11" t="str">
        <f>VLOOKUP(Tableau1[[#This Row],[Name]],[2]CrowdStrike!$A:$A,1,0)</f>
        <v>CMRUCT24063</v>
      </c>
      <c r="G78" s="14" t="str">
        <f>VLOOKUP(Tableau1[[#This Row],[Name]],[3]CrowdStrike!$A:$A,1,0)</f>
        <v>CMRUCT24063</v>
      </c>
      <c r="H78" s="14" t="str">
        <f>VLOOKUP(Tableau1[[#This Row],[Name]],[4]CrowdStrike!$A:$A,1,0)</f>
        <v>CMRUCT24063</v>
      </c>
      <c r="I78" s="14" t="str">
        <f>VLOOKUP(Tableau1[[#This Row],[Name]],[5]CrowdStrike!$A:$A,1,0)</f>
        <v>CMRUCT24063</v>
      </c>
      <c r="J78" s="14" t="str">
        <f>VLOOKUP(Tableau1[[#This Row],[Name]],[6]CrowdStrike!$A:$A,1,0)</f>
        <v>CMRUCT24063</v>
      </c>
      <c r="K78" s="14" t="str">
        <f>VLOOKUP(Tableau1[[#This Row],[Name]],[7]CrowdStrike!$A:$A,1,0)</f>
        <v>CMRUCT24063</v>
      </c>
      <c r="L78" s="14" t="str">
        <f>VLOOKUP(Tableau1[[#This Row],[Name]],[8]CrowdStrike!$A:$A,1,0)</f>
        <v>CMRUCT24063</v>
      </c>
      <c r="M78" s="14" t="str">
        <f>VLOOKUP(Tableau1[[#This Row],[Name]],[9]CrowdStrike!$A:$A,1,0)</f>
        <v>CMRUCT24063</v>
      </c>
      <c r="N78" s="14" t="str">
        <f>VLOOKUP(Tableau1[[#This Row],[Name]],[10]CrowdStrike!$A:$A,1,0)</f>
        <v>CMRUCT24063</v>
      </c>
      <c r="O78" s="14" t="str">
        <f>VLOOKUP(Tableau1[[#This Row],[Name]],[11]CrowdStrike!$A:$A,1,0)</f>
        <v>CMRUCT24063</v>
      </c>
      <c r="P78" s="14" t="str">
        <f>VLOOKUP(Tableau1[[#This Row],[Name]],[12]CrowdStrike!$A:$A,1,0)</f>
        <v>CMRUCT24063</v>
      </c>
      <c r="Q78" s="14" t="str">
        <f>VLOOKUP(Tableau1[[#This Row],[Name]],[13]CrowdStrike!$A:$A,1,0)</f>
        <v>CMRUCT24063</v>
      </c>
      <c r="R78" s="14" t="str">
        <f>VLOOKUP(Tableau1[[#This Row],[Name]],[14]CrowdStrike!$A:$A,1,0)</f>
        <v>CMRUCT24063</v>
      </c>
      <c r="S78" s="14" t="str">
        <f>VLOOKUP(Tableau1[[#This Row],[Name]],[15]CrowdStrike!$A:$A,1,0)</f>
        <v>CMRUCT24063</v>
      </c>
      <c r="T78" s="14" t="str">
        <f>VLOOKUP(Tableau1[[#This Row],[Name]],[16]CrowdStrike!$A:$A,1,0)</f>
        <v>CMRUCT24063</v>
      </c>
      <c r="U78" s="14" t="str">
        <f>VLOOKUP(Tableau1[[#This Row],[Name]],[17]CrowdStrike!$A:$A,1,0)</f>
        <v>CMRUCT24063</v>
      </c>
      <c r="V78" s="14" t="str">
        <f>VLOOKUP(Tableau1[[#This Row],[Name]],[18]CrowdStrike!$A:$A,1,0)</f>
        <v>CMRUCT24063</v>
      </c>
      <c r="W78" s="12" t="str">
        <f>VLOOKUP(Tableau1[[#This Row],[Name]],[19]CrowdStrike!$A:$A,1,0)</f>
        <v>CMRUCT24063</v>
      </c>
      <c r="X78" s="12" t="str">
        <f>VLOOKUP(Tableau1[[#This Row],[Name]],[20]CrowdStrike!$A:$A,1,0)</f>
        <v>CMRUCT24063</v>
      </c>
      <c r="Y78" s="12" t="str">
        <f>VLOOKUP(Tableau1[[#This Row],[Name]],[21]CrowdStrike!$A:$A,1,0)</f>
        <v>CMRUCT24063</v>
      </c>
      <c r="Z78" s="12" t="str">
        <f>VLOOKUP(Tableau1[[#This Row],[Name]],[22]CrowdStrike!$A:$A,1,0)</f>
        <v>CMRUCT24063</v>
      </c>
      <c r="AA78" s="12" t="e">
        <f>VLOOKUP(Tableau1[[#This Row],[Name]],[23]CrowdStrike!$A:$A,1,0)</f>
        <v>#N/A</v>
      </c>
      <c r="AB78" s="12" t="str">
        <f>VLOOKUP(Tableau1[[#This Row],[Name]],[24]CrowdStrike!$A:$A,1,0)</f>
        <v>CMRUCT24063</v>
      </c>
      <c r="AC78" s="12" t="str">
        <f>VLOOKUP(Tableau1[[#This Row],[Name]],[25]CrowdStrike!$A:$A,1,0)</f>
        <v>CMRUCT24063</v>
      </c>
      <c r="AD78" s="12" t="str">
        <f>VLOOKUP(Tableau1[[#This Row],[Name]],[26]CrowdStrike!$A:$A,1,0)</f>
        <v>CMRUCT24063</v>
      </c>
      <c r="AE78" s="12" t="str">
        <f>VLOOKUP(Tableau1[[#This Row],[Name]],[27]CrowdStrike!$A:$A,1,0)</f>
        <v>CMRUCT24063</v>
      </c>
      <c r="AF78" s="12" t="str">
        <f>VLOOKUP(Tableau1[[#This Row],[Name]],[28]CrowdStrike!$A:$A,1,0)</f>
        <v>CMRUCT24063</v>
      </c>
      <c r="AG78" s="12" t="str">
        <f>VLOOKUP(Tableau1[[#This Row],[Name]],[29]CrowdStrike!$A:$A,1,0)</f>
        <v>CMRUCT24063</v>
      </c>
      <c r="AH78" s="12" t="str">
        <f>VLOOKUP(Tableau1[[#This Row],[Name]],[30]CrowdStrike!$A:$A,1,0)</f>
        <v>CMRUCT24063</v>
      </c>
      <c r="AI78" s="12" t="e">
        <f>VLOOKUP(Tableau1[[#This Row],[Name]],[31]CrowdStrike!$A:$A,1,0)</f>
        <v>#N/A</v>
      </c>
      <c r="AJ78" s="12" t="e">
        <f>VLOOKUP(Tableau1[[#This Row],[Name]],[1]CrowdStrike!$A:$A,1,0)</f>
        <v>#N/A</v>
      </c>
      <c r="AK78" s="12" t="e">
        <f>VLOOKUP(Tableau1[[#This Row],[Name]],[32]CrowdStrike!$A:$A,1,0)</f>
        <v>#N/A</v>
      </c>
      <c r="AL78" s="12" t="e">
        <f>VLOOKUP(Tableau1[[#This Row],[Name]],[33]CrowdStrike!$A:$A,1,0)</f>
        <v>#N/A</v>
      </c>
      <c r="AM78" s="12" t="e">
        <f>VLOOKUP(Tableau1[[#This Row],[Name]],[34]CrowdStrike!$A:$A,1,0)</f>
        <v>#N/A</v>
      </c>
      <c r="AN78" s="12" t="e">
        <f>VLOOKUP(Tableau1[[#This Row],[Name]],[35]CrowdStrike!$A:$A,1,0)</f>
        <v>#N/A</v>
      </c>
      <c r="AO78" s="12" t="e">
        <f>VLOOKUP(Tableau1[[#This Row],[Name]],[36]CrowdStrike!$A:$A,1,0)</f>
        <v>#N/A</v>
      </c>
      <c r="AP78" s="12" t="e">
        <f>VLOOKUP(Tableau1[[#This Row],[Name]],[37]CrowdStrike!$A:$A,1,0)</f>
        <v>#N/A</v>
      </c>
      <c r="AQ78" s="12" t="e">
        <f>VLOOKUP(Tableau1[[#This Row],[Name]],[38]CrowdStrike!$A:$A,1,0)</f>
        <v>#N/A</v>
      </c>
      <c r="AR78" s="12" t="e">
        <f>VLOOKUP(Tableau1[[#This Row],[Name]],[39]CrowdStrike!$A:$A,1,0)</f>
        <v>#N/A</v>
      </c>
    </row>
    <row r="79" spans="1:44" hidden="1" x14ac:dyDescent="0.35">
      <c r="A79" s="13" t="s">
        <v>39</v>
      </c>
      <c r="B79" s="10">
        <f>VLOOKUP(Tableau1[[#This Row],[Name]],'[1]AD wk'!$A:$D,4,0)</f>
        <v>45678.396365740744</v>
      </c>
      <c r="C79" s="18" t="str">
        <f>VLOOKUP(Tableau1[[#This Row],[Name]],[1]GLPI!$A:$G,7,0)</f>
        <v>Claude Michele MINALA NGONO Epse ATANGA</v>
      </c>
      <c r="D79" s="9" t="s">
        <v>73</v>
      </c>
      <c r="E79" s="24" t="str">
        <f>VLOOKUP(Tableau1[[#This Row],[Name]],[61]CrowdStrike!$A:$A,1,0)</f>
        <v>CMRUCT23068</v>
      </c>
      <c r="F79" s="11" t="str">
        <f>VLOOKUP(Tableau1[[#This Row],[Name]],[2]CrowdStrike!$A:$A,1,0)</f>
        <v>CMRUCT23068</v>
      </c>
      <c r="G79" s="24" t="str">
        <f>VLOOKUP(Tableau1[[#This Row],[Name]],[3]CrowdStrike!$A:$A,1,0)</f>
        <v>CMRUCT23068</v>
      </c>
      <c r="H79" s="24" t="str">
        <f>VLOOKUP(Tableau1[[#This Row],[Name]],[4]CrowdStrike!$A:$A,1,0)</f>
        <v>CMRUCT23068</v>
      </c>
      <c r="I79" s="24" t="str">
        <f>VLOOKUP(Tableau1[[#This Row],[Name]],[5]CrowdStrike!$A:$A,1,0)</f>
        <v>CMRUCT23068</v>
      </c>
      <c r="J79" s="24" t="str">
        <f>VLOOKUP(Tableau1[[#This Row],[Name]],[6]CrowdStrike!$A:$A,1,0)</f>
        <v>CMRUCT23068</v>
      </c>
      <c r="K79" s="9" t="str">
        <f>VLOOKUP(Tableau1[[#This Row],[Name]],[7]CrowdStrike!$A:$A,1,0)</f>
        <v>CMRUCT23068</v>
      </c>
      <c r="L79" s="9" t="str">
        <f>VLOOKUP(Tableau1[[#This Row],[Name]],[8]CrowdStrike!$A:$A,1,0)</f>
        <v>CMRUCT23068</v>
      </c>
      <c r="M79" s="9" t="str">
        <f>VLOOKUP(Tableau1[[#This Row],[Name]],[9]CrowdStrike!$A:$A,1,0)</f>
        <v>CMRUCT23068</v>
      </c>
      <c r="N79" s="9" t="e">
        <f>VLOOKUP(Tableau1[[#This Row],[Name]],[10]CrowdStrike!$A:$A,1,0)</f>
        <v>#N/A</v>
      </c>
      <c r="O79" s="9" t="e">
        <f>VLOOKUP(Tableau1[[#This Row],[Name]],[11]CrowdStrike!$A:$A,1,0)</f>
        <v>#N/A</v>
      </c>
      <c r="P79" s="9" t="e">
        <f>VLOOKUP(Tableau1[[#This Row],[Name]],[12]CrowdStrike!$A:$A,1,0)</f>
        <v>#N/A</v>
      </c>
      <c r="Q79" s="9" t="e">
        <f>VLOOKUP(Tableau1[[#This Row],[Name]],[13]CrowdStrike!$A:$A,1,0)</f>
        <v>#N/A</v>
      </c>
      <c r="R79" s="9" t="e">
        <f>VLOOKUP(Tableau1[[#This Row],[Name]],[14]CrowdStrike!$A:$A,1,0)</f>
        <v>#N/A</v>
      </c>
      <c r="S79" s="9" t="e">
        <f>VLOOKUP(Tableau1[[#This Row],[Name]],[15]CrowdStrike!$A:$A,1,0)</f>
        <v>#N/A</v>
      </c>
      <c r="T79" s="9" t="e">
        <f>VLOOKUP(Tableau1[[#This Row],[Name]],[16]CrowdStrike!$A:$A,1,0)</f>
        <v>#N/A</v>
      </c>
      <c r="U79" s="9" t="e">
        <f>VLOOKUP(Tableau1[[#This Row],[Name]],[17]CrowdStrike!$A:$A,1,0)</f>
        <v>#N/A</v>
      </c>
      <c r="V79" s="9" t="e">
        <f>VLOOKUP(Tableau1[[#This Row],[Name]],[18]CrowdStrike!$A:$A,1,0)</f>
        <v>#N/A</v>
      </c>
      <c r="W79" s="18" t="e">
        <f>VLOOKUP(Tableau1[[#This Row],[Name]],[19]CrowdStrike!$A:$A,1,0)</f>
        <v>#N/A</v>
      </c>
      <c r="X79" s="18" t="e">
        <f>VLOOKUP(Tableau1[[#This Row],[Name]],[20]CrowdStrike!$A:$A,1,0)</f>
        <v>#N/A</v>
      </c>
      <c r="Y79" s="18" t="e">
        <f>VLOOKUP(Tableau1[[#This Row],[Name]],[21]CrowdStrike!$A:$A,1,0)</f>
        <v>#N/A</v>
      </c>
      <c r="Z79" s="18" t="str">
        <f>VLOOKUP(Tableau1[[#This Row],[Name]],[22]CrowdStrike!$A:$A,1,0)</f>
        <v>CMRUCT23068</v>
      </c>
      <c r="AA79" s="18" t="e">
        <f>VLOOKUP(Tableau1[[#This Row],[Name]],[23]CrowdStrike!$A:$A,1,0)</f>
        <v>#N/A</v>
      </c>
      <c r="AB79" s="18" t="str">
        <f>VLOOKUP(Tableau1[[#This Row],[Name]],[24]CrowdStrike!$A:$A,1,0)</f>
        <v>CMRUCT23068</v>
      </c>
      <c r="AC79" s="18" t="str">
        <f>VLOOKUP(Tableau1[[#This Row],[Name]],[25]CrowdStrike!$A:$A,1,0)</f>
        <v>CMRUCT23068</v>
      </c>
      <c r="AD79" s="18" t="str">
        <f>VLOOKUP(Tableau1[[#This Row],[Name]],[26]CrowdStrike!$A:$A,1,0)</f>
        <v>CMRUCT23068</v>
      </c>
      <c r="AE79" s="18" t="str">
        <f>VLOOKUP(Tableau1[[#This Row],[Name]],[27]CrowdStrike!$A:$A,1,0)</f>
        <v>CMRUCT23068</v>
      </c>
      <c r="AF79" s="18" t="str">
        <f>VLOOKUP(Tableau1[[#This Row],[Name]],[28]CrowdStrike!$A:$A,1,0)</f>
        <v>CMRUCT23068</v>
      </c>
      <c r="AG79" s="18" t="str">
        <f>VLOOKUP(Tableau1[[#This Row],[Name]],[29]CrowdStrike!$A:$A,1,0)</f>
        <v>CMRUCT23068</v>
      </c>
      <c r="AH79" s="18" t="e">
        <f>VLOOKUP(Tableau1[[#This Row],[Name]],[30]CrowdStrike!$A:$A,1,0)</f>
        <v>#N/A</v>
      </c>
      <c r="AI79" s="18" t="e">
        <f>VLOOKUP(Tableau1[[#This Row],[Name]],[31]CrowdStrike!$A:$A,1,0)</f>
        <v>#N/A</v>
      </c>
      <c r="AJ79" s="18" t="str">
        <f>VLOOKUP(Tableau1[[#This Row],[Name]],[1]CrowdStrike!$A:$A,1,0)</f>
        <v>CMRUCT23068</v>
      </c>
      <c r="AK79" s="18" t="str">
        <f>VLOOKUP(Tableau1[[#This Row],[Name]],[32]CrowdStrike!$A:$A,1,0)</f>
        <v>CMRUCT23068</v>
      </c>
      <c r="AL79" s="18" t="str">
        <f>VLOOKUP(Tableau1[[#This Row],[Name]],[33]CrowdStrike!$A:$A,1,0)</f>
        <v>CMRUCT23068</v>
      </c>
      <c r="AM79" s="18" t="str">
        <f>VLOOKUP(Tableau1[[#This Row],[Name]],[34]CrowdStrike!$A:$A,1,0)</f>
        <v>CMRUCT23068</v>
      </c>
      <c r="AN79" s="18" t="str">
        <f>VLOOKUP(Tableau1[[#This Row],[Name]],[35]CrowdStrike!$A:$A,1,0)</f>
        <v>CMRUCT23068</v>
      </c>
      <c r="AO79" s="18" t="str">
        <f>VLOOKUP(Tableau1[[#This Row],[Name]],[36]CrowdStrike!$A:$A,1,0)</f>
        <v>CMRUCT23068</v>
      </c>
      <c r="AP79" s="18" t="str">
        <f>VLOOKUP(Tableau1[[#This Row],[Name]],[37]CrowdStrike!$A:$A,1,0)</f>
        <v>CMRUCT23068</v>
      </c>
      <c r="AQ79" s="18" t="str">
        <f>VLOOKUP(Tableau1[[#This Row],[Name]],[38]CrowdStrike!$A:$A,1,0)</f>
        <v>CMRUCT23068</v>
      </c>
      <c r="AR79" s="18" t="str">
        <f>VLOOKUP(Tableau1[[#This Row],[Name]],[39]CrowdStrike!$A:$A,1,0)</f>
        <v>CMRUCT23068</v>
      </c>
    </row>
    <row r="80" spans="1:44" hidden="1" x14ac:dyDescent="0.35">
      <c r="A80" s="13" t="s">
        <v>41</v>
      </c>
      <c r="B80" s="10">
        <f>VLOOKUP(Tableau1[[#This Row],[Name]],'[1]AD wk'!$A:$D,4,0)</f>
        <v>45712.426666666666</v>
      </c>
      <c r="C80" s="18" t="str">
        <f>VLOOKUP(Tableau1[[#This Row],[Name]],[1]GLPI!$A:$G,7,0)</f>
        <v>01 Souari SALLE DE FORMATION</v>
      </c>
      <c r="D80" s="11" t="s">
        <v>73</v>
      </c>
      <c r="E80" s="11" t="e">
        <f>VLOOKUP(Tableau1[[#This Row],[Name]],[61]CrowdStrike!$A:$A,1,0)</f>
        <v>#N/A</v>
      </c>
      <c r="F80" s="11" t="e">
        <f>VLOOKUP(Tableau1[[#This Row],[Name]],[2]CrowdStrike!$A:$A,1,0)</f>
        <v>#N/A</v>
      </c>
      <c r="G80" s="11" t="e">
        <f>VLOOKUP(Tableau1[[#This Row],[Name]],[3]CrowdStrike!$A:$A,1,0)</f>
        <v>#N/A</v>
      </c>
      <c r="H80" s="11" t="e">
        <f>VLOOKUP(Tableau1[[#This Row],[Name]],[4]CrowdStrike!$A:$A,1,0)</f>
        <v>#N/A</v>
      </c>
      <c r="I80" s="11" t="e">
        <f>VLOOKUP(Tableau1[[#This Row],[Name]],[5]CrowdStrike!$A:$A,1,0)</f>
        <v>#N/A</v>
      </c>
      <c r="J80" s="11" t="e">
        <f>VLOOKUP(Tableau1[[#This Row],[Name]],[6]CrowdStrike!$A:$A,1,0)</f>
        <v>#N/A</v>
      </c>
      <c r="K80" s="11" t="e">
        <f>VLOOKUP(Tableau1[[#This Row],[Name]],[7]CrowdStrike!$A:$A,1,0)</f>
        <v>#N/A</v>
      </c>
      <c r="L80" s="11" t="e">
        <f>VLOOKUP(Tableau1[[#This Row],[Name]],[8]CrowdStrike!$A:$A,1,0)</f>
        <v>#N/A</v>
      </c>
      <c r="M80" s="11" t="e">
        <f>VLOOKUP(Tableau1[[#This Row],[Name]],[9]CrowdStrike!$A:$A,1,0)</f>
        <v>#N/A</v>
      </c>
      <c r="N80" s="11" t="e">
        <f>VLOOKUP(Tableau1[[#This Row],[Name]],[10]CrowdStrike!$A:$A,1,0)</f>
        <v>#N/A</v>
      </c>
      <c r="O80" s="11" t="e">
        <f>VLOOKUP(Tableau1[[#This Row],[Name]],[11]CrowdStrike!$A:$A,1,0)</f>
        <v>#N/A</v>
      </c>
      <c r="P80" s="11" t="e">
        <f>VLOOKUP(Tableau1[[#This Row],[Name]],[12]CrowdStrike!$A:$A,1,0)</f>
        <v>#N/A</v>
      </c>
      <c r="Q80" s="11" t="e">
        <f>VLOOKUP(Tableau1[[#This Row],[Name]],[13]CrowdStrike!$A:$A,1,0)</f>
        <v>#N/A</v>
      </c>
      <c r="R80" s="11" t="e">
        <f>VLOOKUP(Tableau1[[#This Row],[Name]],[14]CrowdStrike!$A:$A,1,0)</f>
        <v>#N/A</v>
      </c>
      <c r="S80" s="11" t="str">
        <f>VLOOKUP(Tableau1[[#This Row],[Name]],[15]CrowdStrike!$A:$A,1,0)</f>
        <v>CMRUCT23255</v>
      </c>
      <c r="T80" s="11" t="str">
        <f>VLOOKUP(Tableau1[[#This Row],[Name]],[16]CrowdStrike!$A:$A,1,0)</f>
        <v>CMRUCT23255</v>
      </c>
      <c r="U80" s="11" t="str">
        <f>VLOOKUP(Tableau1[[#This Row],[Name]],[17]CrowdStrike!$A:$A,1,0)</f>
        <v>CMRUCT23255</v>
      </c>
      <c r="V80" s="11" t="str">
        <f>VLOOKUP(Tableau1[[#This Row],[Name]],[18]CrowdStrike!$A:$A,1,0)</f>
        <v>CMRUCT23255</v>
      </c>
      <c r="W80" s="18" t="str">
        <f>VLOOKUP(Tableau1[[#This Row],[Name]],[19]CrowdStrike!$A:$A,1,0)</f>
        <v>CMRUCT23255</v>
      </c>
      <c r="X80" s="18" t="str">
        <f>VLOOKUP(Tableau1[[#This Row],[Name]],[20]CrowdStrike!$A:$A,1,0)</f>
        <v>CMRUCT23255</v>
      </c>
      <c r="Y80" s="18" t="str">
        <f>VLOOKUP(Tableau1[[#This Row],[Name]],[21]CrowdStrike!$A:$A,1,0)</f>
        <v>CMRUCT23255</v>
      </c>
      <c r="Z80" s="18" t="e">
        <f>VLOOKUP(Tableau1[[#This Row],[Name]],[22]CrowdStrike!$A:$A,1,0)</f>
        <v>#N/A</v>
      </c>
      <c r="AA80" s="18" t="e">
        <f>VLOOKUP(Tableau1[[#This Row],[Name]],[23]CrowdStrike!$A:$A,1,0)</f>
        <v>#N/A</v>
      </c>
      <c r="AB80" s="18" t="str">
        <f>VLOOKUP(Tableau1[[#This Row],[Name]],[24]CrowdStrike!$A:$A,1,0)</f>
        <v>CMRUCT23255</v>
      </c>
      <c r="AC80" s="18" t="str">
        <f>VLOOKUP(Tableau1[[#This Row],[Name]],[25]CrowdStrike!$A:$A,1,0)</f>
        <v>CMRUCT23255</v>
      </c>
      <c r="AD80" s="18" t="str">
        <f>VLOOKUP(Tableau1[[#This Row],[Name]],[26]CrowdStrike!$A:$A,1,0)</f>
        <v>CMRUCT23255</v>
      </c>
      <c r="AE80" s="18" t="str">
        <f>VLOOKUP(Tableau1[[#This Row],[Name]],[27]CrowdStrike!$A:$A,1,0)</f>
        <v>CMRUCT23255</v>
      </c>
      <c r="AF80" s="18" t="str">
        <f>VLOOKUP(Tableau1[[#This Row],[Name]],[28]CrowdStrike!$A:$A,1,0)</f>
        <v>CMRUCT23255</v>
      </c>
      <c r="AG80" s="18" t="str">
        <f>VLOOKUP(Tableau1[[#This Row],[Name]],[29]CrowdStrike!$A:$A,1,0)</f>
        <v>CMRUCT23255</v>
      </c>
      <c r="AH80" s="18" t="str">
        <f>VLOOKUP(Tableau1[[#This Row],[Name]],[30]CrowdStrike!$A:$A,1,0)</f>
        <v>CMRUCT23255</v>
      </c>
      <c r="AI80" s="18" t="e">
        <f>VLOOKUP(Tableau1[[#This Row],[Name]],[31]CrowdStrike!$A:$A,1,0)</f>
        <v>#N/A</v>
      </c>
      <c r="AJ80" s="18" t="e">
        <f>VLOOKUP(Tableau1[[#This Row],[Name]],[1]CrowdStrike!$A:$A,1,0)</f>
        <v>#N/A</v>
      </c>
      <c r="AK80" s="18" t="e">
        <f>VLOOKUP(Tableau1[[#This Row],[Name]],[32]CrowdStrike!$A:$A,1,0)</f>
        <v>#N/A</v>
      </c>
      <c r="AL80" s="18" t="e">
        <f>VLOOKUP(Tableau1[[#This Row],[Name]],[33]CrowdStrike!$A:$A,1,0)</f>
        <v>#N/A</v>
      </c>
      <c r="AM80" s="18" t="str">
        <f>VLOOKUP(Tableau1[[#This Row],[Name]],[34]CrowdStrike!$A:$A,1,0)</f>
        <v>CMRUCT23255</v>
      </c>
      <c r="AN80" s="18" t="str">
        <f>VLOOKUP(Tableau1[[#This Row],[Name]],[35]CrowdStrike!$A:$A,1,0)</f>
        <v>CMRUCT23255</v>
      </c>
      <c r="AO80" s="18" t="str">
        <f>VLOOKUP(Tableau1[[#This Row],[Name]],[36]CrowdStrike!$A:$A,1,0)</f>
        <v>CMRUCT23255</v>
      </c>
      <c r="AP80" s="18" t="str">
        <f>VLOOKUP(Tableau1[[#This Row],[Name]],[37]CrowdStrike!$A:$A,1,0)</f>
        <v>CMRUCT23255</v>
      </c>
      <c r="AQ80" s="18" t="str">
        <f>VLOOKUP(Tableau1[[#This Row],[Name]],[38]CrowdStrike!$A:$A,1,0)</f>
        <v>CMRUCT23255</v>
      </c>
      <c r="AR80" s="18" t="str">
        <f>VLOOKUP(Tableau1[[#This Row],[Name]],[39]CrowdStrike!$A:$A,1,0)</f>
        <v>CMRUCT23255</v>
      </c>
    </row>
    <row r="81" spans="1:44" hidden="1" x14ac:dyDescent="0.35">
      <c r="A81" s="13" t="s">
        <v>58</v>
      </c>
      <c r="B81" s="10">
        <f>VLOOKUP(Tableau1[[#This Row],[Name]],'[1]AD wk'!$A:$D,4,0)</f>
        <v>45672.760937500003</v>
      </c>
      <c r="C81" s="18" t="str">
        <f>VLOOKUP(Tableau1[[#This Row],[Name]],[1]GLPI!$A:$G,7,0)</f>
        <v>Salle de formation DJINO Digital Learning 1</v>
      </c>
      <c r="D81" s="11" t="s">
        <v>73</v>
      </c>
      <c r="E81" s="11" t="str">
        <f>VLOOKUP(Tableau1[[#This Row],[Name]],[61]CrowdStrike!$A:$A,1,0)</f>
        <v>CMRUCT23332</v>
      </c>
      <c r="F81" s="11" t="str">
        <f>VLOOKUP(Tableau1[[#This Row],[Name]],[2]CrowdStrike!$A:$A,1,0)</f>
        <v>CMRUCT23332</v>
      </c>
      <c r="G81" s="11" t="str">
        <f>VLOOKUP(Tableau1[[#This Row],[Name]],[3]CrowdStrike!$A:$A,1,0)</f>
        <v>CMRUCT23332</v>
      </c>
      <c r="H81" s="11" t="str">
        <f>VLOOKUP(Tableau1[[#This Row],[Name]],[4]CrowdStrike!$A:$A,1,0)</f>
        <v>CMRUCT23332</v>
      </c>
      <c r="I81" s="11" t="str">
        <f>VLOOKUP(Tableau1[[#This Row],[Name]],[5]CrowdStrike!$A:$A,1,0)</f>
        <v>CMRUCT23332</v>
      </c>
      <c r="J81" s="11" t="str">
        <f>VLOOKUP(Tableau1[[#This Row],[Name]],[6]CrowdStrike!$A:$A,1,0)</f>
        <v>CMRUCT23332</v>
      </c>
      <c r="K81" s="11" t="str">
        <f>VLOOKUP(Tableau1[[#This Row],[Name]],[7]CrowdStrike!$A:$A,1,0)</f>
        <v>CMRUCT23332</v>
      </c>
      <c r="L81" s="11" t="e">
        <f>VLOOKUP(Tableau1[[#This Row],[Name]],[8]CrowdStrike!$A:$A,1,0)</f>
        <v>#N/A</v>
      </c>
      <c r="M81" s="11" t="str">
        <f>VLOOKUP(Tableau1[[#This Row],[Name]],[9]CrowdStrike!$A:$A,1,0)</f>
        <v>CMRUCT23332</v>
      </c>
      <c r="N81" s="11" t="str">
        <f>VLOOKUP(Tableau1[[#This Row],[Name]],[10]CrowdStrike!$A:$A,1,0)</f>
        <v>CMRUCT23332</v>
      </c>
      <c r="O81" s="11" t="str">
        <f>VLOOKUP(Tableau1[[#This Row],[Name]],[11]CrowdStrike!$A:$A,1,0)</f>
        <v>CMRUCT23332</v>
      </c>
      <c r="P81" s="11" t="str">
        <f>VLOOKUP(Tableau1[[#This Row],[Name]],[12]CrowdStrike!$A:$A,1,0)</f>
        <v>CMRUCT23332</v>
      </c>
      <c r="Q81" s="11" t="str">
        <f>VLOOKUP(Tableau1[[#This Row],[Name]],[13]CrowdStrike!$A:$A,1,0)</f>
        <v>CMRUCT23332</v>
      </c>
      <c r="R81" s="11" t="str">
        <f>VLOOKUP(Tableau1[[#This Row],[Name]],[14]CrowdStrike!$A:$A,1,0)</f>
        <v>CMRUCT23332</v>
      </c>
      <c r="S81" s="11" t="str">
        <f>VLOOKUP(Tableau1[[#This Row],[Name]],[15]CrowdStrike!$A:$A,1,0)</f>
        <v>CMRUCT23332</v>
      </c>
      <c r="T81" s="11" t="str">
        <f>VLOOKUP(Tableau1[[#This Row],[Name]],[16]CrowdStrike!$A:$A,1,0)</f>
        <v>CMRUCT23332</v>
      </c>
      <c r="U81" s="11" t="str">
        <f>VLOOKUP(Tableau1[[#This Row],[Name]],[17]CrowdStrike!$A:$A,1,0)</f>
        <v>CMRUCT23332</v>
      </c>
      <c r="V81" s="11" t="str">
        <f>VLOOKUP(Tableau1[[#This Row],[Name]],[18]CrowdStrike!$A:$A,1,0)</f>
        <v>CMRUCT23332</v>
      </c>
      <c r="W81" s="18" t="str">
        <f>VLOOKUP(Tableau1[[#This Row],[Name]],[19]CrowdStrike!$A:$A,1,0)</f>
        <v>CMRUCT23332</v>
      </c>
      <c r="X81" s="18" t="str">
        <f>VLOOKUP(Tableau1[[#This Row],[Name]],[20]CrowdStrike!$A:$A,1,0)</f>
        <v>CMRUCT23332</v>
      </c>
      <c r="Y81" s="18" t="str">
        <f>VLOOKUP(Tableau1[[#This Row],[Name]],[21]CrowdStrike!$A:$A,1,0)</f>
        <v>CMRUCT23332</v>
      </c>
      <c r="Z81" s="18" t="str">
        <f>VLOOKUP(Tableau1[[#This Row],[Name]],[22]CrowdStrike!$A:$A,1,0)</f>
        <v>CMRUCT23332</v>
      </c>
      <c r="AA81" s="18" t="e">
        <f>VLOOKUP(Tableau1[[#This Row],[Name]],[23]CrowdStrike!$A:$A,1,0)</f>
        <v>#N/A</v>
      </c>
      <c r="AB81" s="18" t="str">
        <f>VLOOKUP(Tableau1[[#This Row],[Name]],[24]CrowdStrike!$A:$A,1,0)</f>
        <v>CMRUCT23332</v>
      </c>
      <c r="AC81" s="18" t="str">
        <f>VLOOKUP(Tableau1[[#This Row],[Name]],[25]CrowdStrike!$A:$A,1,0)</f>
        <v>CMRUCT23332</v>
      </c>
      <c r="AD81" s="18" t="str">
        <f>VLOOKUP(Tableau1[[#This Row],[Name]],[26]CrowdStrike!$A:$A,1,0)</f>
        <v>CMRUCT23332</v>
      </c>
      <c r="AE81" s="18" t="e">
        <f>VLOOKUP(Tableau1[[#This Row],[Name]],[27]CrowdStrike!$A:$A,1,0)</f>
        <v>#N/A</v>
      </c>
      <c r="AF81" s="18" t="e">
        <f>VLOOKUP(Tableau1[[#This Row],[Name]],[28]CrowdStrike!$A:$A,1,0)</f>
        <v>#N/A</v>
      </c>
      <c r="AG81" s="18" t="e">
        <f>VLOOKUP(Tableau1[[#This Row],[Name]],[29]CrowdStrike!$A:$A,1,0)</f>
        <v>#N/A</v>
      </c>
      <c r="AH81" s="18" t="e">
        <f>VLOOKUP(Tableau1[[#This Row],[Name]],[30]CrowdStrike!$A:$A,1,0)</f>
        <v>#N/A</v>
      </c>
      <c r="AI81" s="18" t="e">
        <f>VLOOKUP(Tableau1[[#This Row],[Name]],[31]CrowdStrike!$A:$A,1,0)</f>
        <v>#N/A</v>
      </c>
      <c r="AJ81" s="18" t="str">
        <f>VLOOKUP(Tableau1[[#This Row],[Name]],[1]CrowdStrike!$A:$A,1,0)</f>
        <v>CMRUCT23332</v>
      </c>
      <c r="AK81" s="18" t="str">
        <f>VLOOKUP(Tableau1[[#This Row],[Name]],[32]CrowdStrike!$A:$A,1,0)</f>
        <v>CMRUCT23332</v>
      </c>
      <c r="AL81" s="18" t="str">
        <f>VLOOKUP(Tableau1[[#This Row],[Name]],[33]CrowdStrike!$A:$A,1,0)</f>
        <v>CMRUCT23332</v>
      </c>
      <c r="AM81" s="18" t="str">
        <f>VLOOKUP(Tableau1[[#This Row],[Name]],[34]CrowdStrike!$A:$A,1,0)</f>
        <v>CMRUCT23332</v>
      </c>
      <c r="AN81" s="18" t="str">
        <f>VLOOKUP(Tableau1[[#This Row],[Name]],[35]CrowdStrike!$A:$A,1,0)</f>
        <v>CMRUCT23332</v>
      </c>
      <c r="AO81" s="18" t="str">
        <f>VLOOKUP(Tableau1[[#This Row],[Name]],[36]CrowdStrike!$A:$A,1,0)</f>
        <v>CMRUCT23332</v>
      </c>
      <c r="AP81" s="18" t="str">
        <f>VLOOKUP(Tableau1[[#This Row],[Name]],[37]CrowdStrike!$A:$A,1,0)</f>
        <v>CMRUCT23332</v>
      </c>
      <c r="AQ81" s="18" t="str">
        <f>VLOOKUP(Tableau1[[#This Row],[Name]],[38]CrowdStrike!$A:$A,1,0)</f>
        <v>CMRUCT23332</v>
      </c>
      <c r="AR81" s="18" t="str">
        <f>VLOOKUP(Tableau1[[#This Row],[Name]],[39]CrowdStrike!$A:$A,1,0)</f>
        <v>CMRUCT23332</v>
      </c>
    </row>
    <row r="82" spans="1:44" hidden="1" x14ac:dyDescent="0.35">
      <c r="A82" s="13" t="s">
        <v>59</v>
      </c>
      <c r="B82" s="10">
        <f>VLOOKUP(Tableau1[[#This Row],[Name]],'[1]AD wk'!$A:$D,4,0)</f>
        <v>45672.772129629629</v>
      </c>
      <c r="C82" s="18" t="str">
        <f>VLOOKUP(Tableau1[[#This Row],[Name]],[1]GLPI!$A:$G,7,0)</f>
        <v>Salle de formation DJINO Digital Learning 1</v>
      </c>
      <c r="D82" s="11" t="s">
        <v>73</v>
      </c>
      <c r="E82" s="11" t="str">
        <f>VLOOKUP(Tableau1[[#This Row],[Name]],[61]CrowdStrike!$A:$A,1,0)</f>
        <v>CMRUCT23333</v>
      </c>
      <c r="F82" s="11" t="str">
        <f>VLOOKUP(Tableau1[[#This Row],[Name]],[2]CrowdStrike!$A:$A,1,0)</f>
        <v>CMRUCT23333</v>
      </c>
      <c r="G82" s="11" t="str">
        <f>VLOOKUP(Tableau1[[#This Row],[Name]],[3]CrowdStrike!$A:$A,1,0)</f>
        <v>CMRUCT23333</v>
      </c>
      <c r="H82" s="11" t="str">
        <f>VLOOKUP(Tableau1[[#This Row],[Name]],[4]CrowdStrike!$A:$A,1,0)</f>
        <v>CMRUCT23333</v>
      </c>
      <c r="I82" s="11" t="str">
        <f>VLOOKUP(Tableau1[[#This Row],[Name]],[5]CrowdStrike!$A:$A,1,0)</f>
        <v>CMRUCT23333</v>
      </c>
      <c r="J82" s="11" t="str">
        <f>VLOOKUP(Tableau1[[#This Row],[Name]],[6]CrowdStrike!$A:$A,1,0)</f>
        <v>CMRUCT23333</v>
      </c>
      <c r="K82" s="11" t="str">
        <f>VLOOKUP(Tableau1[[#This Row],[Name]],[7]CrowdStrike!$A:$A,1,0)</f>
        <v>CMRUCT23333</v>
      </c>
      <c r="L82" s="11" t="e">
        <f>VLOOKUP(Tableau1[[#This Row],[Name]],[8]CrowdStrike!$A:$A,1,0)</f>
        <v>#N/A</v>
      </c>
      <c r="M82" s="11" t="str">
        <f>VLOOKUP(Tableau1[[#This Row],[Name]],[9]CrowdStrike!$A:$A,1,0)</f>
        <v>CMRUCT23333</v>
      </c>
      <c r="N82" s="11" t="str">
        <f>VLOOKUP(Tableau1[[#This Row],[Name]],[10]CrowdStrike!$A:$A,1,0)</f>
        <v>CMRUCT23333</v>
      </c>
      <c r="O82" s="11" t="str">
        <f>VLOOKUP(Tableau1[[#This Row],[Name]],[11]CrowdStrike!$A:$A,1,0)</f>
        <v>CMRUCT23333</v>
      </c>
      <c r="P82" s="11" t="str">
        <f>VLOOKUP(Tableau1[[#This Row],[Name]],[12]CrowdStrike!$A:$A,1,0)</f>
        <v>CMRUCT23333</v>
      </c>
      <c r="Q82" s="11" t="str">
        <f>VLOOKUP(Tableau1[[#This Row],[Name]],[13]CrowdStrike!$A:$A,1,0)</f>
        <v>CMRUCT23333</v>
      </c>
      <c r="R82" s="11" t="str">
        <f>VLOOKUP(Tableau1[[#This Row],[Name]],[14]CrowdStrike!$A:$A,1,0)</f>
        <v>CMRUCT23333</v>
      </c>
      <c r="S82" s="11" t="str">
        <f>VLOOKUP(Tableau1[[#This Row],[Name]],[15]CrowdStrike!$A:$A,1,0)</f>
        <v>CMRUCT23333</v>
      </c>
      <c r="T82" s="11" t="str">
        <f>VLOOKUP(Tableau1[[#This Row],[Name]],[16]CrowdStrike!$A:$A,1,0)</f>
        <v>CMRUCT23333</v>
      </c>
      <c r="U82" s="11" t="str">
        <f>VLOOKUP(Tableau1[[#This Row],[Name]],[17]CrowdStrike!$A:$A,1,0)</f>
        <v>CMRUCT23333</v>
      </c>
      <c r="V82" s="11" t="str">
        <f>VLOOKUP(Tableau1[[#This Row],[Name]],[18]CrowdStrike!$A:$A,1,0)</f>
        <v>CMRUCT23333</v>
      </c>
      <c r="W82" s="18" t="str">
        <f>VLOOKUP(Tableau1[[#This Row],[Name]],[19]CrowdStrike!$A:$A,1,0)</f>
        <v>CMRUCT23333</v>
      </c>
      <c r="X82" s="18" t="str">
        <f>VLOOKUP(Tableau1[[#This Row],[Name]],[20]CrowdStrike!$A:$A,1,0)</f>
        <v>CMRUCT23333</v>
      </c>
      <c r="Y82" s="18" t="str">
        <f>VLOOKUP(Tableau1[[#This Row],[Name]],[21]CrowdStrike!$A:$A,1,0)</f>
        <v>CMRUCT23333</v>
      </c>
      <c r="Z82" s="18" t="str">
        <f>VLOOKUP(Tableau1[[#This Row],[Name]],[22]CrowdStrike!$A:$A,1,0)</f>
        <v>CMRUCT23333</v>
      </c>
      <c r="AA82" s="18" t="e">
        <f>VLOOKUP(Tableau1[[#This Row],[Name]],[23]CrowdStrike!$A:$A,1,0)</f>
        <v>#N/A</v>
      </c>
      <c r="AB82" s="18" t="str">
        <f>VLOOKUP(Tableau1[[#This Row],[Name]],[24]CrowdStrike!$A:$A,1,0)</f>
        <v>CMRUCT23333</v>
      </c>
      <c r="AC82" s="18" t="e">
        <f>VLOOKUP(Tableau1[[#This Row],[Name]],[25]CrowdStrike!$A:$A,1,0)</f>
        <v>#N/A</v>
      </c>
      <c r="AD82" s="18" t="e">
        <f>VLOOKUP(Tableau1[[#This Row],[Name]],[26]CrowdStrike!$A:$A,1,0)</f>
        <v>#N/A</v>
      </c>
      <c r="AE82" s="18" t="e">
        <f>VLOOKUP(Tableau1[[#This Row],[Name]],[27]CrowdStrike!$A:$A,1,0)</f>
        <v>#N/A</v>
      </c>
      <c r="AF82" s="18" t="e">
        <f>VLOOKUP(Tableau1[[#This Row],[Name]],[28]CrowdStrike!$A:$A,1,0)</f>
        <v>#N/A</v>
      </c>
      <c r="AG82" s="18" t="e">
        <f>VLOOKUP(Tableau1[[#This Row],[Name]],[29]CrowdStrike!$A:$A,1,0)</f>
        <v>#N/A</v>
      </c>
      <c r="AH82" s="18" t="e">
        <f>VLOOKUP(Tableau1[[#This Row],[Name]],[30]CrowdStrike!$A:$A,1,0)</f>
        <v>#N/A</v>
      </c>
      <c r="AI82" s="18" t="e">
        <f>VLOOKUP(Tableau1[[#This Row],[Name]],[31]CrowdStrike!$A:$A,1,0)</f>
        <v>#N/A</v>
      </c>
      <c r="AJ82" s="18" t="str">
        <f>VLOOKUP(Tableau1[[#This Row],[Name]],[1]CrowdStrike!$A:$A,1,0)</f>
        <v>CMRUCT23333</v>
      </c>
      <c r="AK82" s="18" t="str">
        <f>VLOOKUP(Tableau1[[#This Row],[Name]],[32]CrowdStrike!$A:$A,1,0)</f>
        <v>CMRUCT23333</v>
      </c>
      <c r="AL82" s="18" t="str">
        <f>VLOOKUP(Tableau1[[#This Row],[Name]],[33]CrowdStrike!$A:$A,1,0)</f>
        <v>CMRUCT23333</v>
      </c>
      <c r="AM82" s="18" t="str">
        <f>VLOOKUP(Tableau1[[#This Row],[Name]],[34]CrowdStrike!$A:$A,1,0)</f>
        <v>CMRUCT23333</v>
      </c>
      <c r="AN82" s="18" t="str">
        <f>VLOOKUP(Tableau1[[#This Row],[Name]],[35]CrowdStrike!$A:$A,1,0)</f>
        <v>CMRUCT23333</v>
      </c>
      <c r="AO82" s="18" t="str">
        <f>VLOOKUP(Tableau1[[#This Row],[Name]],[36]CrowdStrike!$A:$A,1,0)</f>
        <v>CMRUCT23333</v>
      </c>
      <c r="AP82" s="18" t="str">
        <f>VLOOKUP(Tableau1[[#This Row],[Name]],[37]CrowdStrike!$A:$A,1,0)</f>
        <v>CMRUCT23333</v>
      </c>
      <c r="AQ82" s="18" t="str">
        <f>VLOOKUP(Tableau1[[#This Row],[Name]],[38]CrowdStrike!$A:$A,1,0)</f>
        <v>CMRUCT23333</v>
      </c>
      <c r="AR82" s="18" t="str">
        <f>VLOOKUP(Tableau1[[#This Row],[Name]],[39]CrowdStrike!$A:$A,1,0)</f>
        <v>CMRUCT23333</v>
      </c>
    </row>
    <row r="83" spans="1:44" hidden="1" x14ac:dyDescent="0.35">
      <c r="A83" s="13" t="s">
        <v>192</v>
      </c>
      <c r="B83" s="10">
        <f>VLOOKUP(Tableau1[[#This Row],[Name]],'[1]AD wk'!$A:$D,4,0)</f>
        <v>45677.366863425923</v>
      </c>
      <c r="C83" s="12" t="str">
        <f>VLOOKUP(Tableau1[[#This Row],[Name]],[1]GLPI!$A:$G,7,0)</f>
        <v>Salle Formation BAFOUSSAM</v>
      </c>
      <c r="D83" s="11" t="s">
        <v>73</v>
      </c>
      <c r="E83" s="11" t="str">
        <f>VLOOKUP(Tableau1[[#This Row],[Name]],[61]CrowdStrike!$A:$A,1,0)</f>
        <v>CMRUCT24020</v>
      </c>
      <c r="F83" s="11" t="str">
        <f>VLOOKUP(Tableau1[[#This Row],[Name]],[2]CrowdStrike!$A:$A,1,0)</f>
        <v>CMRUCT24020</v>
      </c>
      <c r="G83" s="11" t="str">
        <f>VLOOKUP(Tableau1[[#This Row],[Name]],[3]CrowdStrike!$A:$A,1,0)</f>
        <v>CMRUCT24020</v>
      </c>
      <c r="H83" s="11" t="str">
        <f>VLOOKUP(Tableau1[[#This Row],[Name]],[4]CrowdStrike!$A:$A,1,0)</f>
        <v>CMRUCT24020</v>
      </c>
      <c r="I83" s="11" t="str">
        <f>VLOOKUP(Tableau1[[#This Row],[Name]],[5]CrowdStrike!$A:$A,1,0)</f>
        <v>CMRUCT24020</v>
      </c>
      <c r="J83" s="11" t="str">
        <f>VLOOKUP(Tableau1[[#This Row],[Name]],[6]CrowdStrike!$A:$A,1,0)</f>
        <v>CMRUCT24020</v>
      </c>
      <c r="K83" s="11" t="str">
        <f>VLOOKUP(Tableau1[[#This Row],[Name]],[7]CrowdStrike!$A:$A,1,0)</f>
        <v>CMRUCT24020</v>
      </c>
      <c r="L83" s="11" t="str">
        <f>VLOOKUP(Tableau1[[#This Row],[Name]],[8]CrowdStrike!$A:$A,1,0)</f>
        <v>CMRUCT24020</v>
      </c>
      <c r="M83" s="11" t="e">
        <f>VLOOKUP(Tableau1[[#This Row],[Name]],[9]CrowdStrike!$A:$A,1,0)</f>
        <v>#N/A</v>
      </c>
      <c r="N83" s="11" t="e">
        <f>VLOOKUP(Tableau1[[#This Row],[Name]],[10]CrowdStrike!$A:$A,1,0)</f>
        <v>#N/A</v>
      </c>
      <c r="O83" s="11" t="e">
        <f>VLOOKUP(Tableau1[[#This Row],[Name]],[11]CrowdStrike!$A:$A,1,0)</f>
        <v>#N/A</v>
      </c>
      <c r="P83" s="11" t="e">
        <f>VLOOKUP(Tableau1[[#This Row],[Name]],[12]CrowdStrike!$A:$A,1,0)</f>
        <v>#N/A</v>
      </c>
      <c r="Q83" s="11" t="e">
        <f>VLOOKUP(Tableau1[[#This Row],[Name]],[13]CrowdStrike!$A:$A,1,0)</f>
        <v>#N/A</v>
      </c>
      <c r="R83" s="11" t="e">
        <f>VLOOKUP(Tableau1[[#This Row],[Name]],[14]CrowdStrike!$A:$A,1,0)</f>
        <v>#N/A</v>
      </c>
      <c r="S83" s="11" t="e">
        <f>VLOOKUP(Tableau1[[#This Row],[Name]],[15]CrowdStrike!$A:$A,1,0)</f>
        <v>#N/A</v>
      </c>
      <c r="T83" s="11" t="e">
        <f>VLOOKUP(Tableau1[[#This Row],[Name]],[16]CrowdStrike!$A:$A,1,0)</f>
        <v>#N/A</v>
      </c>
      <c r="U83" s="11" t="e">
        <f>VLOOKUP(Tableau1[[#This Row],[Name]],[17]CrowdStrike!$A:$A,1,0)</f>
        <v>#N/A</v>
      </c>
      <c r="V83" s="11" t="e">
        <f>VLOOKUP(Tableau1[[#This Row],[Name]],[18]CrowdStrike!$A:$A,1,0)</f>
        <v>#N/A</v>
      </c>
      <c r="W83" s="12" t="e">
        <f>VLOOKUP(Tableau1[[#This Row],[Name]],[19]CrowdStrike!$A:$A,1,0)</f>
        <v>#N/A</v>
      </c>
      <c r="X83" s="12" t="e">
        <f>VLOOKUP(Tableau1[[#This Row],[Name]],[20]CrowdStrike!$A:$A,1,0)</f>
        <v>#N/A</v>
      </c>
      <c r="Y83" s="12" t="e">
        <f>VLOOKUP(Tableau1[[#This Row],[Name]],[21]CrowdStrike!$A:$A,1,0)</f>
        <v>#N/A</v>
      </c>
      <c r="Z83" s="12" t="e">
        <f>VLOOKUP(Tableau1[[#This Row],[Name]],[22]CrowdStrike!$A:$A,1,0)</f>
        <v>#N/A</v>
      </c>
      <c r="AA83" s="12" t="e">
        <f>VLOOKUP(Tableau1[[#This Row],[Name]],[23]CrowdStrike!$A:$A,1,0)</f>
        <v>#N/A</v>
      </c>
      <c r="AB83" s="12" t="e">
        <f>VLOOKUP(Tableau1[[#This Row],[Name]],[24]CrowdStrike!$A:$A,1,0)</f>
        <v>#N/A</v>
      </c>
      <c r="AC83" s="12" t="e">
        <f>VLOOKUP(Tableau1[[#This Row],[Name]],[25]CrowdStrike!$A:$A,1,0)</f>
        <v>#N/A</v>
      </c>
      <c r="AD83" s="12" t="e">
        <f>VLOOKUP(Tableau1[[#This Row],[Name]],[26]CrowdStrike!$A:$A,1,0)</f>
        <v>#N/A</v>
      </c>
      <c r="AE83" s="12" t="e">
        <f>VLOOKUP(Tableau1[[#This Row],[Name]],[27]CrowdStrike!$A:$A,1,0)</f>
        <v>#N/A</v>
      </c>
      <c r="AF83" s="12" t="e">
        <f>VLOOKUP(Tableau1[[#This Row],[Name]],[28]CrowdStrike!$A:$A,1,0)</f>
        <v>#N/A</v>
      </c>
      <c r="AG83" s="12" t="e">
        <f>VLOOKUP(Tableau1[[#This Row],[Name]],[29]CrowdStrike!$A:$A,1,0)</f>
        <v>#N/A</v>
      </c>
      <c r="AH83" s="12" t="e">
        <f>VLOOKUP(Tableau1[[#This Row],[Name]],[30]CrowdStrike!$A:$A,1,0)</f>
        <v>#N/A</v>
      </c>
      <c r="AI83" s="12" t="e">
        <f>VLOOKUP(Tableau1[[#This Row],[Name]],[31]CrowdStrike!$A:$A,1,0)</f>
        <v>#N/A</v>
      </c>
      <c r="AJ83" s="12" t="str">
        <f>VLOOKUP(Tableau1[[#This Row],[Name]],[1]CrowdStrike!$A:$A,1,0)</f>
        <v>CMRUCT24020</v>
      </c>
      <c r="AK83" s="12" t="str">
        <f>VLOOKUP(Tableau1[[#This Row],[Name]],[32]CrowdStrike!$A:$A,1,0)</f>
        <v>CMRUCT24020</v>
      </c>
      <c r="AL83" s="12" t="str">
        <f>VLOOKUP(Tableau1[[#This Row],[Name]],[33]CrowdStrike!$A:$A,1,0)</f>
        <v>CMRUCT24020</v>
      </c>
      <c r="AM83" s="12" t="str">
        <f>VLOOKUP(Tableau1[[#This Row],[Name]],[34]CrowdStrike!$A:$A,1,0)</f>
        <v>CMRUCT24020</v>
      </c>
      <c r="AN83" s="12" t="str">
        <f>VLOOKUP(Tableau1[[#This Row],[Name]],[35]CrowdStrike!$A:$A,1,0)</f>
        <v>CMRUCT24020</v>
      </c>
      <c r="AO83" s="12" t="str">
        <f>VLOOKUP(Tableau1[[#This Row],[Name]],[36]CrowdStrike!$A:$A,1,0)</f>
        <v>CMRUCT24020</v>
      </c>
      <c r="AP83" s="12" t="str">
        <f>VLOOKUP(Tableau1[[#This Row],[Name]],[37]CrowdStrike!$A:$A,1,0)</f>
        <v>CMRUCT24020</v>
      </c>
      <c r="AQ83" s="12" t="str">
        <f>VLOOKUP(Tableau1[[#This Row],[Name]],[38]CrowdStrike!$A:$A,1,0)</f>
        <v>CMRUCT24020</v>
      </c>
      <c r="AR83" s="12" t="str">
        <f>VLOOKUP(Tableau1[[#This Row],[Name]],[39]CrowdStrike!$A:$A,1,0)</f>
        <v>CMRUCT24020</v>
      </c>
    </row>
    <row r="84" spans="1:44" hidden="1" x14ac:dyDescent="0.35">
      <c r="A84" s="13" t="s">
        <v>256</v>
      </c>
      <c r="B84" s="10">
        <f>VLOOKUP(Tableau1[[#This Row],[Name]],'[1]AD wk'!$A:$D,4,0)</f>
        <v>45616.421377314815</v>
      </c>
      <c r="C84" s="12" t="str">
        <f>VLOOKUP(Tableau1[[#This Row],[Name]],[1]GLPI!$A:$G,7,0)</f>
        <v>Stéphane DESCAZEAUD</v>
      </c>
      <c r="D84" s="11" t="s">
        <v>73</v>
      </c>
      <c r="E84" s="11" t="str">
        <f>VLOOKUP(Tableau1[[#This Row],[Name]],[61]CrowdStrike!$A:$A,1,0)</f>
        <v>CMRLPT22100</v>
      </c>
      <c r="F84" s="11" t="str">
        <f>VLOOKUP(Tableau1[[#This Row],[Name]],[2]CrowdStrike!$A:$A,1,0)</f>
        <v>CMRLPT22100</v>
      </c>
      <c r="G84" s="11" t="e">
        <f>VLOOKUP(Tableau1[[#This Row],[Name]],[3]CrowdStrike!$A:$A,1,0)</f>
        <v>#N/A</v>
      </c>
      <c r="H84" s="11" t="e">
        <f>VLOOKUP(Tableau1[[#This Row],[Name]],[4]CrowdStrike!$A:$A,1,0)</f>
        <v>#N/A</v>
      </c>
      <c r="I84" s="11" t="e">
        <f>VLOOKUP(Tableau1[[#This Row],[Name]],[5]CrowdStrike!$A:$A,1,0)</f>
        <v>#N/A</v>
      </c>
      <c r="J84" s="11" t="e">
        <f>VLOOKUP(Tableau1[[#This Row],[Name]],[6]CrowdStrike!$A:$A,1,0)</f>
        <v>#N/A</v>
      </c>
      <c r="K84" s="11" t="e">
        <f>VLOOKUP(Tableau1[[#This Row],[Name]],[7]CrowdStrike!$A:$A,1,0)</f>
        <v>#N/A</v>
      </c>
      <c r="L84" s="11" t="e">
        <f>VLOOKUP(Tableau1[[#This Row],[Name]],[8]CrowdStrike!$A:$A,1,0)</f>
        <v>#N/A</v>
      </c>
      <c r="M84" s="11" t="e">
        <f>VLOOKUP(Tableau1[[#This Row],[Name]],[9]CrowdStrike!$A:$A,1,0)</f>
        <v>#N/A</v>
      </c>
      <c r="N84" s="11" t="str">
        <f>VLOOKUP(Tableau1[[#This Row],[Name]],[10]CrowdStrike!$A:$A,1,0)</f>
        <v>CMRLPT22100</v>
      </c>
      <c r="O84" s="11" t="str">
        <f>VLOOKUP(Tableau1[[#This Row],[Name]],[11]CrowdStrike!$A:$A,1,0)</f>
        <v>CMRLPT22100</v>
      </c>
      <c r="P84" s="11" t="str">
        <f>VLOOKUP(Tableau1[[#This Row],[Name]],[12]CrowdStrike!$A:$A,1,0)</f>
        <v>CMRLPT22100</v>
      </c>
      <c r="Q84" s="11" t="str">
        <f>VLOOKUP(Tableau1[[#This Row],[Name]],[13]CrowdStrike!$A:$A,1,0)</f>
        <v>CMRLPT22100</v>
      </c>
      <c r="R84" s="11" t="str">
        <f>VLOOKUP(Tableau1[[#This Row],[Name]],[14]CrowdStrike!$A:$A,1,0)</f>
        <v>CMRLPT22100</v>
      </c>
      <c r="S84" s="11" t="str">
        <f>VLOOKUP(Tableau1[[#This Row],[Name]],[15]CrowdStrike!$A:$A,1,0)</f>
        <v>CMRLPT22100</v>
      </c>
      <c r="T84" s="11" t="str">
        <f>VLOOKUP(Tableau1[[#This Row],[Name]],[16]CrowdStrike!$A:$A,1,0)</f>
        <v>CMRLPT22100</v>
      </c>
      <c r="U84" s="11" t="str">
        <f>VLOOKUP(Tableau1[[#This Row],[Name]],[17]CrowdStrike!$A:$A,1,0)</f>
        <v>CMRLPT22100</v>
      </c>
      <c r="V84" s="11" t="str">
        <f>VLOOKUP(Tableau1[[#This Row],[Name]],[18]CrowdStrike!$A:$A,1,0)</f>
        <v>CMRLPT22100</v>
      </c>
      <c r="W84" s="12" t="str">
        <f>VLOOKUP(Tableau1[[#This Row],[Name]],[19]CrowdStrike!$A:$A,1,0)</f>
        <v>CMRLPT22100</v>
      </c>
      <c r="X84" s="12" t="str">
        <f>VLOOKUP(Tableau1[[#This Row],[Name]],[20]CrowdStrike!$A:$A,1,0)</f>
        <v>CMRLPT22100</v>
      </c>
      <c r="Y84" s="12" t="str">
        <f>VLOOKUP(Tableau1[[#This Row],[Name]],[21]CrowdStrike!$A:$A,1,0)</f>
        <v>CMRLPT22100</v>
      </c>
      <c r="Z84" s="12" t="str">
        <f>VLOOKUP(Tableau1[[#This Row],[Name]],[22]CrowdStrike!$A:$A,1,0)</f>
        <v>CMRLPT22100</v>
      </c>
      <c r="AA84" s="12" t="e">
        <f>VLOOKUP(Tableau1[[#This Row],[Name]],[23]CrowdStrike!$A:$A,1,0)</f>
        <v>#N/A</v>
      </c>
      <c r="AB84" s="12" t="str">
        <f>VLOOKUP(Tableau1[[#This Row],[Name]],[24]CrowdStrike!$A:$A,1,0)</f>
        <v>CMRLPT22100</v>
      </c>
      <c r="AC84" s="12" t="str">
        <f>VLOOKUP(Tableau1[[#This Row],[Name]],[25]CrowdStrike!$A:$A,1,0)</f>
        <v>CMRLPT22100</v>
      </c>
      <c r="AD84" s="12" t="str">
        <f>VLOOKUP(Tableau1[[#This Row],[Name]],[26]CrowdStrike!$A:$A,1,0)</f>
        <v>CMRLPT22100</v>
      </c>
      <c r="AE84" s="12" t="str">
        <f>VLOOKUP(Tableau1[[#This Row],[Name]],[27]CrowdStrike!$A:$A,1,0)</f>
        <v>CMRLPT22100</v>
      </c>
      <c r="AF84" s="12" t="str">
        <f>VLOOKUP(Tableau1[[#This Row],[Name]],[28]CrowdStrike!$A:$A,1,0)</f>
        <v>CMRLPT22100</v>
      </c>
      <c r="AG84" s="12" t="e">
        <f>VLOOKUP(Tableau1[[#This Row],[Name]],[29]CrowdStrike!$A:$A,1,0)</f>
        <v>#N/A</v>
      </c>
      <c r="AH84" s="12" t="e">
        <f>VLOOKUP(Tableau1[[#This Row],[Name]],[30]CrowdStrike!$A:$A,1,0)</f>
        <v>#N/A</v>
      </c>
      <c r="AI84" s="12" t="e">
        <f>VLOOKUP(Tableau1[[#This Row],[Name]],[31]CrowdStrike!$A:$A,1,0)</f>
        <v>#N/A</v>
      </c>
      <c r="AJ84" s="12" t="e">
        <f>VLOOKUP(Tableau1[[#This Row],[Name]],[1]CrowdStrike!$A:$A,1,0)</f>
        <v>#N/A</v>
      </c>
      <c r="AK84" s="12" t="e">
        <f>VLOOKUP(Tableau1[[#This Row],[Name]],[32]CrowdStrike!$A:$A,1,0)</f>
        <v>#N/A</v>
      </c>
      <c r="AL84" s="12" t="e">
        <f>VLOOKUP(Tableau1[[#This Row],[Name]],[33]CrowdStrike!$A:$A,1,0)</f>
        <v>#N/A</v>
      </c>
      <c r="AM84" s="12" t="e">
        <f>VLOOKUP(Tableau1[[#This Row],[Name]],[34]CrowdStrike!$A:$A,1,0)</f>
        <v>#N/A</v>
      </c>
      <c r="AN84" s="12" t="e">
        <f>VLOOKUP(Tableau1[[#This Row],[Name]],[35]CrowdStrike!$A:$A,1,0)</f>
        <v>#N/A</v>
      </c>
      <c r="AO84" s="12" t="e">
        <f>VLOOKUP(Tableau1[[#This Row],[Name]],[36]CrowdStrike!$A:$A,1,0)</f>
        <v>#N/A</v>
      </c>
      <c r="AP84" s="12" t="e">
        <f>VLOOKUP(Tableau1[[#This Row],[Name]],[37]CrowdStrike!$A:$A,1,0)</f>
        <v>#N/A</v>
      </c>
      <c r="AQ84" s="12" t="str">
        <f>VLOOKUP(Tableau1[[#This Row],[Name]],[38]CrowdStrike!$A:$A,1,0)</f>
        <v>CMRLPT22100</v>
      </c>
      <c r="AR84" s="12" t="str">
        <f>VLOOKUP(Tableau1[[#This Row],[Name]],[39]CrowdStrike!$A:$A,1,0)</f>
        <v>CMRLPT22100</v>
      </c>
    </row>
    <row r="85" spans="1:44" hidden="1" x14ac:dyDescent="0.35">
      <c r="A85" s="13" t="s">
        <v>289</v>
      </c>
      <c r="B85" s="10">
        <f>VLOOKUP(Tableau1[[#This Row],[Name]],'[1]AD wk'!$A:$D,4,0)</f>
        <v>45642.603125000001</v>
      </c>
      <c r="C85" s="12" t="str">
        <f>VLOOKUP(Tableau1[[#This Row],[Name]],[1]GLPI!$A:$G,7,0)</f>
        <v>Supervision DI Koumassi</v>
      </c>
      <c r="D85" s="11" t="s">
        <v>235</v>
      </c>
      <c r="E85" s="11" t="e">
        <f>VLOOKUP(Tableau1[[#This Row],[Name]],[61]CrowdStrike!$A:$A,1,0)</f>
        <v>#N/A</v>
      </c>
      <c r="F85" s="11" t="e">
        <f>VLOOKUP(Tableau1[[#This Row],[Name]],[2]CrowdStrike!$A:$A,1,0)</f>
        <v>#N/A</v>
      </c>
      <c r="G85" s="11" t="e">
        <f>VLOOKUP(Tableau1[[#This Row],[Name]],[3]CrowdStrike!$A:$A,1,0)</f>
        <v>#N/A</v>
      </c>
      <c r="H85" s="11" t="e">
        <f>VLOOKUP(Tableau1[[#This Row],[Name]],[4]CrowdStrike!$A:$A,1,0)</f>
        <v>#N/A</v>
      </c>
      <c r="I85" s="11" t="e">
        <f>VLOOKUP(Tableau1[[#This Row],[Name]],[5]CrowdStrike!$A:$A,1,0)</f>
        <v>#N/A</v>
      </c>
      <c r="J85" s="11" t="e">
        <f>VLOOKUP(Tableau1[[#This Row],[Name]],[6]CrowdStrike!$A:$A,1,0)</f>
        <v>#N/A</v>
      </c>
      <c r="K85" s="11" t="e">
        <f>VLOOKUP(Tableau1[[#This Row],[Name]],[7]CrowdStrike!$A:$A,1,0)</f>
        <v>#N/A</v>
      </c>
      <c r="L85" s="11" t="e">
        <f>VLOOKUP(Tableau1[[#This Row],[Name]],[8]CrowdStrike!$A:$A,1,0)</f>
        <v>#N/A</v>
      </c>
      <c r="M85" s="11" t="e">
        <f>VLOOKUP(Tableau1[[#This Row],[Name]],[9]CrowdStrike!$A:$A,1,0)</f>
        <v>#N/A</v>
      </c>
      <c r="N85" s="11" t="str">
        <f>VLOOKUP(Tableau1[[#This Row],[Name]],[10]CrowdStrike!$A:$A,1,0)</f>
        <v>CMRUCT19261</v>
      </c>
      <c r="O85" s="11" t="str">
        <f>VLOOKUP(Tableau1[[#This Row],[Name]],[11]CrowdStrike!$A:$A,1,0)</f>
        <v>CMRUCT19261</v>
      </c>
      <c r="P85" s="11" t="str">
        <f>VLOOKUP(Tableau1[[#This Row],[Name]],[12]CrowdStrike!$A:$A,1,0)</f>
        <v>CMRUCT19261</v>
      </c>
      <c r="Q85" s="11" t="str">
        <f>VLOOKUP(Tableau1[[#This Row],[Name]],[13]CrowdStrike!$A:$A,1,0)</f>
        <v>CMRUCT19261</v>
      </c>
      <c r="R85" s="11" t="str">
        <f>VLOOKUP(Tableau1[[#This Row],[Name]],[14]CrowdStrike!$A:$A,1,0)</f>
        <v>CMRUCT19261</v>
      </c>
      <c r="S85" s="11" t="str">
        <f>VLOOKUP(Tableau1[[#This Row],[Name]],[15]CrowdStrike!$A:$A,1,0)</f>
        <v>CMRUCT19261</v>
      </c>
      <c r="T85" s="11" t="str">
        <f>VLOOKUP(Tableau1[[#This Row],[Name]],[16]CrowdStrike!$A:$A,1,0)</f>
        <v>CMRUCT19261</v>
      </c>
      <c r="U85" s="11" t="str">
        <f>VLOOKUP(Tableau1[[#This Row],[Name]],[17]CrowdStrike!$A:$A,1,0)</f>
        <v>CMRUCT19261</v>
      </c>
      <c r="V85" s="11" t="e">
        <f>VLOOKUP(Tableau1[[#This Row],[Name]],[18]CrowdStrike!$A:$A,1,0)</f>
        <v>#N/A</v>
      </c>
      <c r="W85" s="12" t="e">
        <f>VLOOKUP(Tableau1[[#This Row],[Name]],[19]CrowdStrike!$A:$A,1,0)</f>
        <v>#N/A</v>
      </c>
      <c r="X85" s="12" t="e">
        <f>VLOOKUP(Tableau1[[#This Row],[Name]],[20]CrowdStrike!$A:$A,1,0)</f>
        <v>#N/A</v>
      </c>
      <c r="Y85" s="12" t="e">
        <f>VLOOKUP(Tableau1[[#This Row],[Name]],[21]CrowdStrike!$A:$A,1,0)</f>
        <v>#N/A</v>
      </c>
      <c r="Z85" s="12" t="e">
        <f>VLOOKUP(Tableau1[[#This Row],[Name]],[22]CrowdStrike!$A:$A,1,0)</f>
        <v>#N/A</v>
      </c>
      <c r="AA85" s="12" t="e">
        <f>VLOOKUP(Tableau1[[#This Row],[Name]],[23]CrowdStrike!$A:$A,1,0)</f>
        <v>#N/A</v>
      </c>
      <c r="AB85" s="12" t="e">
        <f>VLOOKUP(Tableau1[[#This Row],[Name]],[24]CrowdStrike!$A:$A,1,0)</f>
        <v>#N/A</v>
      </c>
      <c r="AC85" s="12" t="e">
        <f>VLOOKUP(Tableau1[[#This Row],[Name]],[25]CrowdStrike!$A:$A,1,0)</f>
        <v>#N/A</v>
      </c>
      <c r="AD85" s="12" t="e">
        <f>VLOOKUP(Tableau1[[#This Row],[Name]],[26]CrowdStrike!$A:$A,1,0)</f>
        <v>#N/A</v>
      </c>
      <c r="AE85" s="12" t="e">
        <f>VLOOKUP(Tableau1[[#This Row],[Name]],[27]CrowdStrike!$A:$A,1,0)</f>
        <v>#N/A</v>
      </c>
      <c r="AF85" s="12" t="e">
        <f>VLOOKUP(Tableau1[[#This Row],[Name]],[28]CrowdStrike!$A:$A,1,0)</f>
        <v>#N/A</v>
      </c>
      <c r="AG85" s="12" t="e">
        <f>VLOOKUP(Tableau1[[#This Row],[Name]],[29]CrowdStrike!$A:$A,1,0)</f>
        <v>#N/A</v>
      </c>
      <c r="AH85" s="12" t="e">
        <f>VLOOKUP(Tableau1[[#This Row],[Name]],[30]CrowdStrike!$A:$A,1,0)</f>
        <v>#N/A</v>
      </c>
      <c r="AI85" s="12" t="e">
        <f>VLOOKUP(Tableau1[[#This Row],[Name]],[31]CrowdStrike!$A:$A,1,0)</f>
        <v>#N/A</v>
      </c>
      <c r="AJ85" s="12" t="e">
        <f>VLOOKUP(Tableau1[[#This Row],[Name]],[1]CrowdStrike!$A:$A,1,0)</f>
        <v>#N/A</v>
      </c>
      <c r="AK85" s="12" t="e">
        <f>VLOOKUP(Tableau1[[#This Row],[Name]],[32]CrowdStrike!$A:$A,1,0)</f>
        <v>#N/A</v>
      </c>
      <c r="AL85" s="12" t="e">
        <f>VLOOKUP(Tableau1[[#This Row],[Name]],[33]CrowdStrike!$A:$A,1,0)</f>
        <v>#N/A</v>
      </c>
      <c r="AM85" s="12" t="e">
        <f>VLOOKUP(Tableau1[[#This Row],[Name]],[34]CrowdStrike!$A:$A,1,0)</f>
        <v>#N/A</v>
      </c>
      <c r="AN85" s="12" t="str">
        <f>VLOOKUP(Tableau1[[#This Row],[Name]],[35]CrowdStrike!$A:$A,1,0)</f>
        <v>CMRUCT19261</v>
      </c>
      <c r="AO85" s="12" t="str">
        <f>VLOOKUP(Tableau1[[#This Row],[Name]],[36]CrowdStrike!$A:$A,1,0)</f>
        <v>CMRUCT19261</v>
      </c>
      <c r="AP85" s="12" t="str">
        <f>VLOOKUP(Tableau1[[#This Row],[Name]],[37]CrowdStrike!$A:$A,1,0)</f>
        <v>CMRUCT19261</v>
      </c>
      <c r="AQ85" s="12" t="str">
        <f>VLOOKUP(Tableau1[[#This Row],[Name]],[38]CrowdStrike!$A:$A,1,0)</f>
        <v>CMRUCT19261</v>
      </c>
      <c r="AR85" s="12" t="str">
        <f>VLOOKUP(Tableau1[[#This Row],[Name]],[39]CrowdStrike!$A:$A,1,0)</f>
        <v>CMRUCT19261</v>
      </c>
    </row>
    <row r="86" spans="1:44" hidden="1" x14ac:dyDescent="0.35">
      <c r="A86" s="4" t="s">
        <v>51</v>
      </c>
      <c r="B86" s="10">
        <f>VLOOKUP(Tableau1[[#This Row],[Name]],'[1]AD wk'!$A:$D,4,0)</f>
        <v>45711.980081018519</v>
      </c>
      <c r="C86" s="8" t="str">
        <f>VLOOKUP(Tableau1[[#This Row],[Name]],[1]GLPI!$A:$G,7,0)</f>
        <v>Steeve Ange TAMBOKO WOUMFO</v>
      </c>
      <c r="D86" s="14" t="s">
        <v>73</v>
      </c>
      <c r="E86" s="14" t="str">
        <f>VLOOKUP(Tableau1[[#This Row],[Name]],[61]CrowdStrike!$A:$A,1,0)</f>
        <v>CMRLPT21073</v>
      </c>
      <c r="F86" s="11" t="str">
        <f>VLOOKUP(Tableau1[[#This Row],[Name]],[2]CrowdStrike!$A:$A,1,0)</f>
        <v>CMRLPT21073</v>
      </c>
      <c r="G86" s="14" t="str">
        <f>VLOOKUP(Tableau1[[#This Row],[Name]],[3]CrowdStrike!$A:$A,1,0)</f>
        <v>CMRLPT21073</v>
      </c>
      <c r="H86" s="14" t="str">
        <f>VLOOKUP(Tableau1[[#This Row],[Name]],[4]CrowdStrike!$A:$A,1,0)</f>
        <v>CMRLPT21073</v>
      </c>
      <c r="I86" s="14" t="str">
        <f>VLOOKUP(Tableau1[[#This Row],[Name]],[5]CrowdStrike!$A:$A,1,0)</f>
        <v>CMRLPT21073</v>
      </c>
      <c r="J86" s="14" t="str">
        <f>VLOOKUP(Tableau1[[#This Row],[Name]],[6]CrowdStrike!$A:$A,1,0)</f>
        <v>CMRLPT21073</v>
      </c>
      <c r="K86" s="14" t="str">
        <f>VLOOKUP(Tableau1[[#This Row],[Name]],[7]CrowdStrike!$A:$A,1,0)</f>
        <v>CMRLPT21073</v>
      </c>
      <c r="L86" s="14" t="str">
        <f>VLOOKUP(Tableau1[[#This Row],[Name]],[8]CrowdStrike!$A:$A,1,0)</f>
        <v>CMRLPT21073</v>
      </c>
      <c r="M86" s="14" t="str">
        <f>VLOOKUP(Tableau1[[#This Row],[Name]],[9]CrowdStrike!$A:$A,1,0)</f>
        <v>CMRLPT21073</v>
      </c>
      <c r="N86" s="14" t="str">
        <f>VLOOKUP(Tableau1[[#This Row],[Name]],[10]CrowdStrike!$A:$A,1,0)</f>
        <v>CMRLPT21073</v>
      </c>
      <c r="O86" s="14" t="str">
        <f>VLOOKUP(Tableau1[[#This Row],[Name]],[11]CrowdStrike!$A:$A,1,0)</f>
        <v>CMRLPT21073</v>
      </c>
      <c r="P86" s="14" t="str">
        <f>VLOOKUP(Tableau1[[#This Row],[Name]],[12]CrowdStrike!$A:$A,1,0)</f>
        <v>CMRLPT21073</v>
      </c>
      <c r="Q86" s="14" t="str">
        <f>VLOOKUP(Tableau1[[#This Row],[Name]],[13]CrowdStrike!$A:$A,1,0)</f>
        <v>CMRLPT21073</v>
      </c>
      <c r="R86" s="14" t="str">
        <f>VLOOKUP(Tableau1[[#This Row],[Name]],[14]CrowdStrike!$A:$A,1,0)</f>
        <v>CMRLPT21073</v>
      </c>
      <c r="S86" s="14" t="str">
        <f>VLOOKUP(Tableau1[[#This Row],[Name]],[15]CrowdStrike!$A:$A,1,0)</f>
        <v>CMRLPT21073</v>
      </c>
      <c r="T86" s="14" t="str">
        <f>VLOOKUP(Tableau1[[#This Row],[Name]],[16]CrowdStrike!$A:$A,1,0)</f>
        <v>CMRLPT21073</v>
      </c>
      <c r="U86" s="14" t="str">
        <f>VLOOKUP(Tableau1[[#This Row],[Name]],[17]CrowdStrike!$A:$A,1,0)</f>
        <v>CMRLPT21073</v>
      </c>
      <c r="V86" s="14" t="str">
        <f>VLOOKUP(Tableau1[[#This Row],[Name]],[18]CrowdStrike!$A:$A,1,0)</f>
        <v>CMRLPT21073</v>
      </c>
      <c r="W86" s="18" t="str">
        <f>VLOOKUP(Tableau1[[#This Row],[Name]],[19]CrowdStrike!$A:$A,1,0)</f>
        <v>CMRLPT21073</v>
      </c>
      <c r="X86" s="18" t="str">
        <f>VLOOKUP(Tableau1[[#This Row],[Name]],[20]CrowdStrike!$A:$A,1,0)</f>
        <v>CMRLPT21073</v>
      </c>
      <c r="Y86" s="18" t="str">
        <f>VLOOKUP(Tableau1[[#This Row],[Name]],[21]CrowdStrike!$A:$A,1,0)</f>
        <v>CMRLPT21073</v>
      </c>
      <c r="Z86" s="18" t="str">
        <f>VLOOKUP(Tableau1[[#This Row],[Name]],[22]CrowdStrike!$A:$A,1,0)</f>
        <v>CMRLPT21073</v>
      </c>
      <c r="AA86" s="18" t="e">
        <f>VLOOKUP(Tableau1[[#This Row],[Name]],[23]CrowdStrike!$A:$A,1,0)</f>
        <v>#N/A</v>
      </c>
      <c r="AB86" s="18" t="str">
        <f>VLOOKUP(Tableau1[[#This Row],[Name]],[24]CrowdStrike!$A:$A,1,0)</f>
        <v>CMRLPT21073</v>
      </c>
      <c r="AC86" s="18" t="str">
        <f>VLOOKUP(Tableau1[[#This Row],[Name]],[25]CrowdStrike!$A:$A,1,0)</f>
        <v>CMRLPT21073</v>
      </c>
      <c r="AD86" s="18" t="str">
        <f>VLOOKUP(Tableau1[[#This Row],[Name]],[26]CrowdStrike!$A:$A,1,0)</f>
        <v>CMRLPT21073</v>
      </c>
      <c r="AE86" s="18" t="str">
        <f>VLOOKUP(Tableau1[[#This Row],[Name]],[27]CrowdStrike!$A:$A,1,0)</f>
        <v>CMRLPT21073</v>
      </c>
      <c r="AF86" s="18" t="str">
        <f>VLOOKUP(Tableau1[[#This Row],[Name]],[28]CrowdStrike!$A:$A,1,0)</f>
        <v>CMRLPT21073</v>
      </c>
      <c r="AG86" s="18" t="str">
        <f>VLOOKUP(Tableau1[[#This Row],[Name]],[29]CrowdStrike!$A:$A,1,0)</f>
        <v>CMRLPT21073</v>
      </c>
      <c r="AH86" s="18" t="str">
        <f>VLOOKUP(Tableau1[[#This Row],[Name]],[30]CrowdStrike!$A:$A,1,0)</f>
        <v>CMRLPT21073</v>
      </c>
      <c r="AI86" s="18" t="str">
        <f>VLOOKUP(Tableau1[[#This Row],[Name]],[31]CrowdStrike!$A:$A,1,0)</f>
        <v>CMRLPT21073</v>
      </c>
      <c r="AJ86" s="18" t="str">
        <f>VLOOKUP(Tableau1[[#This Row],[Name]],[1]CrowdStrike!$A:$A,1,0)</f>
        <v>CMRLPT21073</v>
      </c>
      <c r="AK86" s="8" t="str">
        <f>VLOOKUP(Tableau1[[#This Row],[Name]],[32]CrowdStrike!$A:$A,1,0)</f>
        <v>CMRLPT21073</v>
      </c>
      <c r="AL86" s="8" t="str">
        <f>VLOOKUP(Tableau1[[#This Row],[Name]],[33]CrowdStrike!$A:$A,1,0)</f>
        <v>CMRLPT21073</v>
      </c>
      <c r="AM86" s="8" t="str">
        <f>VLOOKUP(Tableau1[[#This Row],[Name]],[34]CrowdStrike!$A:$A,1,0)</f>
        <v>CMRLPT21073</v>
      </c>
      <c r="AN86" s="8" t="e">
        <f>VLOOKUP(Tableau1[[#This Row],[Name]],[35]CrowdStrike!$A:$A,1,0)</f>
        <v>#N/A</v>
      </c>
      <c r="AO86" s="8" t="e">
        <f>VLOOKUP(Tableau1[[#This Row],[Name]],[36]CrowdStrike!$A:$A,1,0)</f>
        <v>#N/A</v>
      </c>
      <c r="AP86" s="8" t="e">
        <f>VLOOKUP(Tableau1[[#This Row],[Name]],[37]CrowdStrike!$A:$A,1,0)</f>
        <v>#N/A</v>
      </c>
      <c r="AQ86" s="8" t="e">
        <f>VLOOKUP(Tableau1[[#This Row],[Name]],[38]CrowdStrike!$A:$A,1,0)</f>
        <v>#N/A</v>
      </c>
      <c r="AR86" s="8" t="e">
        <f>VLOOKUP(Tableau1[[#This Row],[Name]],[39]CrowdStrike!$A:$A,1,0)</f>
        <v>#N/A</v>
      </c>
    </row>
    <row r="87" spans="1:44" hidden="1" x14ac:dyDescent="0.35">
      <c r="A87" s="13" t="s">
        <v>285</v>
      </c>
      <c r="B87" s="10">
        <f>VLOOKUP(Tableau1[[#This Row],[Name]],'[1]AD wk'!$A:$D,4,0)</f>
        <v>45639.497569444444</v>
      </c>
      <c r="C87" s="12" t="str">
        <f>VLOOKUP(Tableau1[[#This Row],[Name]],[1]GLPI!$A:$G,7,0)</f>
        <v>Huguette Sandri MOUALEU NDEUGOUE</v>
      </c>
      <c r="D87" s="11" t="s">
        <v>73</v>
      </c>
      <c r="E87" s="11" t="str">
        <f>VLOOKUP(Tableau1[[#This Row],[Name]],[61]CrowdStrike!$A:$A,1,0)</f>
        <v>CMRLPT19253</v>
      </c>
      <c r="F87" s="11" t="str">
        <f>VLOOKUP(Tableau1[[#This Row],[Name]],[2]CrowdStrike!$A:$A,1,0)</f>
        <v>CMRLPT19253</v>
      </c>
      <c r="G87" s="11" t="str">
        <f>VLOOKUP(Tableau1[[#This Row],[Name]],[3]CrowdStrike!$A:$A,1,0)</f>
        <v>CMRLPT19253</v>
      </c>
      <c r="H87" s="11" t="str">
        <f>VLOOKUP(Tableau1[[#This Row],[Name]],[4]CrowdStrike!$A:$A,1,0)</f>
        <v>CMRLPT19253</v>
      </c>
      <c r="I87" s="11" t="str">
        <f>VLOOKUP(Tableau1[[#This Row],[Name]],[5]CrowdStrike!$A:$A,1,0)</f>
        <v>CMRLPT19253</v>
      </c>
      <c r="J87" s="11" t="str">
        <f>VLOOKUP(Tableau1[[#This Row],[Name]],[6]CrowdStrike!$A:$A,1,0)</f>
        <v>CMRLPT19253</v>
      </c>
      <c r="K87" s="11" t="str">
        <f>VLOOKUP(Tableau1[[#This Row],[Name]],[7]CrowdStrike!$A:$A,1,0)</f>
        <v>CMRLPT19253</v>
      </c>
      <c r="L87" s="11" t="str">
        <f>VLOOKUP(Tableau1[[#This Row],[Name]],[8]CrowdStrike!$A:$A,1,0)</f>
        <v>CMRLPT19253</v>
      </c>
      <c r="M87" s="11" t="str">
        <f>VLOOKUP(Tableau1[[#This Row],[Name]],[9]CrowdStrike!$A:$A,1,0)</f>
        <v>CMRLPT19253</v>
      </c>
      <c r="N87" s="11" t="str">
        <f>VLOOKUP(Tableau1[[#This Row],[Name]],[10]CrowdStrike!$A:$A,1,0)</f>
        <v>CMRLPT19253</v>
      </c>
      <c r="O87" s="11" t="str">
        <f>VLOOKUP(Tableau1[[#This Row],[Name]],[11]CrowdStrike!$A:$A,1,0)</f>
        <v>CMRLPT19253</v>
      </c>
      <c r="P87" s="11" t="str">
        <f>VLOOKUP(Tableau1[[#This Row],[Name]],[12]CrowdStrike!$A:$A,1,0)</f>
        <v>CMRLPT19253</v>
      </c>
      <c r="Q87" s="11" t="str">
        <f>VLOOKUP(Tableau1[[#This Row],[Name]],[13]CrowdStrike!$A:$A,1,0)</f>
        <v>CMRLPT19253</v>
      </c>
      <c r="R87" s="11" t="str">
        <f>VLOOKUP(Tableau1[[#This Row],[Name]],[14]CrowdStrike!$A:$A,1,0)</f>
        <v>CMRLPT19253</v>
      </c>
      <c r="S87" s="11" t="str">
        <f>VLOOKUP(Tableau1[[#This Row],[Name]],[15]CrowdStrike!$A:$A,1,0)</f>
        <v>CMRLPT19253</v>
      </c>
      <c r="T87" s="11" t="str">
        <f>VLOOKUP(Tableau1[[#This Row],[Name]],[16]CrowdStrike!$A:$A,1,0)</f>
        <v>CMRLPT19253</v>
      </c>
      <c r="U87" s="11" t="str">
        <f>VLOOKUP(Tableau1[[#This Row],[Name]],[17]CrowdStrike!$A:$A,1,0)</f>
        <v>CMRLPT19253</v>
      </c>
      <c r="V87" s="11" t="str">
        <f>VLOOKUP(Tableau1[[#This Row],[Name]],[18]CrowdStrike!$A:$A,1,0)</f>
        <v>CMRLPT19253</v>
      </c>
      <c r="W87" s="12" t="str">
        <f>VLOOKUP(Tableau1[[#This Row],[Name]],[19]CrowdStrike!$A:$A,1,0)</f>
        <v>CMRLPT19253</v>
      </c>
      <c r="X87" s="12" t="str">
        <f>VLOOKUP(Tableau1[[#This Row],[Name]],[20]CrowdStrike!$A:$A,1,0)</f>
        <v>CMRLPT19253</v>
      </c>
      <c r="Y87" s="12" t="str">
        <f>VLOOKUP(Tableau1[[#This Row],[Name]],[21]CrowdStrike!$A:$A,1,0)</f>
        <v>CMRLPT19253</v>
      </c>
      <c r="Z87" s="12" t="str">
        <f>VLOOKUP(Tableau1[[#This Row],[Name]],[22]CrowdStrike!$A:$A,1,0)</f>
        <v>CMRLPT19253</v>
      </c>
      <c r="AA87" s="12" t="e">
        <f>VLOOKUP(Tableau1[[#This Row],[Name]],[23]CrowdStrike!$A:$A,1,0)</f>
        <v>#N/A</v>
      </c>
      <c r="AB87" s="12" t="str">
        <f>VLOOKUP(Tableau1[[#This Row],[Name]],[24]CrowdStrike!$A:$A,1,0)</f>
        <v>CMRLPT19253</v>
      </c>
      <c r="AC87" s="12" t="str">
        <f>VLOOKUP(Tableau1[[#This Row],[Name]],[25]CrowdStrike!$A:$A,1,0)</f>
        <v>CMRLPT19253</v>
      </c>
      <c r="AD87" s="12" t="str">
        <f>VLOOKUP(Tableau1[[#This Row],[Name]],[26]CrowdStrike!$A:$A,1,0)</f>
        <v>CMRLPT19253</v>
      </c>
      <c r="AE87" s="12" t="str">
        <f>VLOOKUP(Tableau1[[#This Row],[Name]],[27]CrowdStrike!$A:$A,1,0)</f>
        <v>CMRLPT19253</v>
      </c>
      <c r="AF87" s="12" t="str">
        <f>VLOOKUP(Tableau1[[#This Row],[Name]],[28]CrowdStrike!$A:$A,1,0)</f>
        <v>CMRLPT19253</v>
      </c>
      <c r="AG87" s="12" t="str">
        <f>VLOOKUP(Tableau1[[#This Row],[Name]],[29]CrowdStrike!$A:$A,1,0)</f>
        <v>CMRLPT19253</v>
      </c>
      <c r="AH87" s="12" t="str">
        <f>VLOOKUP(Tableau1[[#This Row],[Name]],[30]CrowdStrike!$A:$A,1,0)</f>
        <v>CMRLPT19253</v>
      </c>
      <c r="AI87" s="12" t="e">
        <f>VLOOKUP(Tableau1[[#This Row],[Name]],[31]CrowdStrike!$A:$A,1,0)</f>
        <v>#N/A</v>
      </c>
      <c r="AJ87" s="12" t="e">
        <f>VLOOKUP(Tableau1[[#This Row],[Name]],[1]CrowdStrike!$A:$A,1,0)</f>
        <v>#N/A</v>
      </c>
      <c r="AK87" s="12" t="e">
        <f>VLOOKUP(Tableau1[[#This Row],[Name]],[32]CrowdStrike!$A:$A,1,0)</f>
        <v>#N/A</v>
      </c>
      <c r="AL87" s="12" t="e">
        <f>VLOOKUP(Tableau1[[#This Row],[Name]],[33]CrowdStrike!$A:$A,1,0)</f>
        <v>#N/A</v>
      </c>
      <c r="AM87" s="12" t="e">
        <f>VLOOKUP(Tableau1[[#This Row],[Name]],[34]CrowdStrike!$A:$A,1,0)</f>
        <v>#N/A</v>
      </c>
      <c r="AN87" s="12" t="str">
        <f>VLOOKUP(Tableau1[[#This Row],[Name]],[35]CrowdStrike!$A:$A,1,0)</f>
        <v>CMRLPT19253</v>
      </c>
      <c r="AO87" s="12" t="str">
        <f>VLOOKUP(Tableau1[[#This Row],[Name]],[36]CrowdStrike!$A:$A,1,0)</f>
        <v>CMRLPT19253</v>
      </c>
      <c r="AP87" s="12" t="str">
        <f>VLOOKUP(Tableau1[[#This Row],[Name]],[37]CrowdStrike!$A:$A,1,0)</f>
        <v>CMRLPT19253</v>
      </c>
      <c r="AQ87" s="12" t="str">
        <f>VLOOKUP(Tableau1[[#This Row],[Name]],[38]CrowdStrike!$A:$A,1,0)</f>
        <v>CMRLPT19253</v>
      </c>
      <c r="AR87" s="12" t="str">
        <f>VLOOKUP(Tableau1[[#This Row],[Name]],[39]CrowdStrike!$A:$A,1,0)</f>
        <v>CMRLPT19253</v>
      </c>
    </row>
    <row r="88" spans="1:44" hidden="1" x14ac:dyDescent="0.35">
      <c r="A88" s="13" t="s">
        <v>288</v>
      </c>
      <c r="B88" s="10">
        <f>VLOOKUP(Tableau1[[#This Row],[Name]],'[1]AD wk'!$A:$D,4,0)</f>
        <v>45634.863692129627</v>
      </c>
      <c r="C88" s="12" t="str">
        <f>VLOOKUP(Tableau1[[#This Row],[Name]],[1]GLPI!$A:$G,7,0)</f>
        <v>Cedrick FOPA</v>
      </c>
      <c r="D88" s="11" t="s">
        <v>235</v>
      </c>
      <c r="E88" s="11" t="str">
        <f>VLOOKUP(Tableau1[[#This Row],[Name]],[61]CrowdStrike!$A:$A,1,0)</f>
        <v>CMRLPT20039</v>
      </c>
      <c r="F88" s="11" t="str">
        <f>VLOOKUP(Tableau1[[#This Row],[Name]],[2]CrowdStrike!$A:$A,1,0)</f>
        <v>CMRLPT20039</v>
      </c>
      <c r="G88" s="11" t="str">
        <f>VLOOKUP(Tableau1[[#This Row],[Name]],[3]CrowdStrike!$A:$A,1,0)</f>
        <v>CMRLPT20039</v>
      </c>
      <c r="H88" s="11" t="str">
        <f>VLOOKUP(Tableau1[[#This Row],[Name]],[4]CrowdStrike!$A:$A,1,0)</f>
        <v>CMRLPT20039</v>
      </c>
      <c r="I88" s="11" t="str">
        <f>VLOOKUP(Tableau1[[#This Row],[Name]],[5]CrowdStrike!$A:$A,1,0)</f>
        <v>CMRLPT20039</v>
      </c>
      <c r="J88" s="11" t="str">
        <f>VLOOKUP(Tableau1[[#This Row],[Name]],[6]CrowdStrike!$A:$A,1,0)</f>
        <v>CMRLPT20039</v>
      </c>
      <c r="K88" s="11" t="str">
        <f>VLOOKUP(Tableau1[[#This Row],[Name]],[7]CrowdStrike!$A:$A,1,0)</f>
        <v>CMRLPT20039</v>
      </c>
      <c r="L88" s="11" t="str">
        <f>VLOOKUP(Tableau1[[#This Row],[Name]],[8]CrowdStrike!$A:$A,1,0)</f>
        <v>CMRLPT20039</v>
      </c>
      <c r="M88" s="11" t="str">
        <f>VLOOKUP(Tableau1[[#This Row],[Name]],[9]CrowdStrike!$A:$A,1,0)</f>
        <v>CMRLPT20039</v>
      </c>
      <c r="N88" s="11" t="e">
        <f>VLOOKUP(Tableau1[[#This Row],[Name]],[10]CrowdStrike!$A:$A,1,0)</f>
        <v>#N/A</v>
      </c>
      <c r="O88" s="11" t="e">
        <f>VLOOKUP(Tableau1[[#This Row],[Name]],[11]CrowdStrike!$A:$A,1,0)</f>
        <v>#N/A</v>
      </c>
      <c r="P88" s="11" t="e">
        <f>VLOOKUP(Tableau1[[#This Row],[Name]],[12]CrowdStrike!$A:$A,1,0)</f>
        <v>#N/A</v>
      </c>
      <c r="Q88" s="11" t="e">
        <f>VLOOKUP(Tableau1[[#This Row],[Name]],[13]CrowdStrike!$A:$A,1,0)</f>
        <v>#N/A</v>
      </c>
      <c r="R88" s="11" t="e">
        <f>VLOOKUP(Tableau1[[#This Row],[Name]],[14]CrowdStrike!$A:$A,1,0)</f>
        <v>#N/A</v>
      </c>
      <c r="S88" s="11" t="e">
        <f>VLOOKUP(Tableau1[[#This Row],[Name]],[15]CrowdStrike!$A:$A,1,0)</f>
        <v>#N/A</v>
      </c>
      <c r="T88" s="11" t="e">
        <f>VLOOKUP(Tableau1[[#This Row],[Name]],[16]CrowdStrike!$A:$A,1,0)</f>
        <v>#N/A</v>
      </c>
      <c r="U88" s="11" t="e">
        <f>VLOOKUP(Tableau1[[#This Row],[Name]],[17]CrowdStrike!$A:$A,1,0)</f>
        <v>#N/A</v>
      </c>
      <c r="V88" s="11" t="e">
        <f>VLOOKUP(Tableau1[[#This Row],[Name]],[18]CrowdStrike!$A:$A,1,0)</f>
        <v>#N/A</v>
      </c>
      <c r="W88" s="12" t="e">
        <f>VLOOKUP(Tableau1[[#This Row],[Name]],[19]CrowdStrike!$A:$A,1,0)</f>
        <v>#N/A</v>
      </c>
      <c r="X88" s="12" t="e">
        <f>VLOOKUP(Tableau1[[#This Row],[Name]],[20]CrowdStrike!$A:$A,1,0)</f>
        <v>#N/A</v>
      </c>
      <c r="Y88" s="12" t="e">
        <f>VLOOKUP(Tableau1[[#This Row],[Name]],[21]CrowdStrike!$A:$A,1,0)</f>
        <v>#N/A</v>
      </c>
      <c r="Z88" s="12" t="e">
        <f>VLOOKUP(Tableau1[[#This Row],[Name]],[22]CrowdStrike!$A:$A,1,0)</f>
        <v>#N/A</v>
      </c>
      <c r="AA88" s="12" t="e">
        <f>VLOOKUP(Tableau1[[#This Row],[Name]],[23]CrowdStrike!$A:$A,1,0)</f>
        <v>#N/A</v>
      </c>
      <c r="AB88" s="12" t="e">
        <f>VLOOKUP(Tableau1[[#This Row],[Name]],[24]CrowdStrike!$A:$A,1,0)</f>
        <v>#N/A</v>
      </c>
      <c r="AC88" s="12" t="e">
        <f>VLOOKUP(Tableau1[[#This Row],[Name]],[25]CrowdStrike!$A:$A,1,0)</f>
        <v>#N/A</v>
      </c>
      <c r="AD88" s="12" t="e">
        <f>VLOOKUP(Tableau1[[#This Row],[Name]],[26]CrowdStrike!$A:$A,1,0)</f>
        <v>#N/A</v>
      </c>
      <c r="AE88" s="12" t="e">
        <f>VLOOKUP(Tableau1[[#This Row],[Name]],[27]CrowdStrike!$A:$A,1,0)</f>
        <v>#N/A</v>
      </c>
      <c r="AF88" s="12" t="e">
        <f>VLOOKUP(Tableau1[[#This Row],[Name]],[28]CrowdStrike!$A:$A,1,0)</f>
        <v>#N/A</v>
      </c>
      <c r="AG88" s="12" t="e">
        <f>VLOOKUP(Tableau1[[#This Row],[Name]],[29]CrowdStrike!$A:$A,1,0)</f>
        <v>#N/A</v>
      </c>
      <c r="AH88" s="12" t="e">
        <f>VLOOKUP(Tableau1[[#This Row],[Name]],[30]CrowdStrike!$A:$A,1,0)</f>
        <v>#N/A</v>
      </c>
      <c r="AI88" s="12" t="e">
        <f>VLOOKUP(Tableau1[[#This Row],[Name]],[31]CrowdStrike!$A:$A,1,0)</f>
        <v>#N/A</v>
      </c>
      <c r="AJ88" s="12" t="e">
        <f>VLOOKUP(Tableau1[[#This Row],[Name]],[1]CrowdStrike!$A:$A,1,0)</f>
        <v>#N/A</v>
      </c>
      <c r="AK88" s="12" t="e">
        <f>VLOOKUP(Tableau1[[#This Row],[Name]],[32]CrowdStrike!$A:$A,1,0)</f>
        <v>#N/A</v>
      </c>
      <c r="AL88" s="12" t="e">
        <f>VLOOKUP(Tableau1[[#This Row],[Name]],[33]CrowdStrike!$A:$A,1,0)</f>
        <v>#N/A</v>
      </c>
      <c r="AM88" s="12" t="e">
        <f>VLOOKUP(Tableau1[[#This Row],[Name]],[34]CrowdStrike!$A:$A,1,0)</f>
        <v>#N/A</v>
      </c>
      <c r="AN88" s="12" t="str">
        <f>VLOOKUP(Tableau1[[#This Row],[Name]],[35]CrowdStrike!$A:$A,1,0)</f>
        <v>CMRLPT20039</v>
      </c>
      <c r="AO88" s="12" t="str">
        <f>VLOOKUP(Tableau1[[#This Row],[Name]],[36]CrowdStrike!$A:$A,1,0)</f>
        <v>CMRLPT20039</v>
      </c>
      <c r="AP88" s="12" t="str">
        <f>VLOOKUP(Tableau1[[#This Row],[Name]],[37]CrowdStrike!$A:$A,1,0)</f>
        <v>CMRLPT20039</v>
      </c>
      <c r="AQ88" s="12" t="str">
        <f>VLOOKUP(Tableau1[[#This Row],[Name]],[38]CrowdStrike!$A:$A,1,0)</f>
        <v>CMRLPT20039</v>
      </c>
      <c r="AR88" s="12" t="str">
        <f>VLOOKUP(Tableau1[[#This Row],[Name]],[39]CrowdStrike!$A:$A,1,0)</f>
        <v>CMRLPT20039</v>
      </c>
    </row>
    <row r="89" spans="1:44" hidden="1" x14ac:dyDescent="0.35">
      <c r="A89" s="4" t="s">
        <v>291</v>
      </c>
      <c r="B89" s="10">
        <f>VLOOKUP(Tableau1[[#This Row],[Name]],'[1]AD wk'!$A:$D,4,0)</f>
        <v>45649.611134259256</v>
      </c>
      <c r="C89" s="12" t="str">
        <f>VLOOKUP(Tableau1[[#This Row],[Name]],[1]GLPI!$A:$G,7,0)</f>
        <v>Salle de formation DJINO Digital Learning 1</v>
      </c>
      <c r="D89" s="11" t="s">
        <v>73</v>
      </c>
      <c r="E89" s="11" t="str">
        <f>VLOOKUP(Tableau1[[#This Row],[Name]],[61]CrowdStrike!$A:$A,1,0)</f>
        <v>CMRUCT24148</v>
      </c>
      <c r="F89" s="11" t="str">
        <f>VLOOKUP(Tableau1[[#This Row],[Name]],[2]CrowdStrike!$A:$A,1,0)</f>
        <v>CMRUCT24148</v>
      </c>
      <c r="G89" s="11" t="str">
        <f>VLOOKUP(Tableau1[[#This Row],[Name]],[3]CrowdStrike!$A:$A,1,0)</f>
        <v>CMRUCT24148</v>
      </c>
      <c r="H89" s="11" t="str">
        <f>VLOOKUP(Tableau1[[#This Row],[Name]],[4]CrowdStrike!$A:$A,1,0)</f>
        <v>CMRUCT24148</v>
      </c>
      <c r="I89" s="11" t="str">
        <f>VLOOKUP(Tableau1[[#This Row],[Name]],[5]CrowdStrike!$A:$A,1,0)</f>
        <v>CMRUCT24148</v>
      </c>
      <c r="J89" s="11" t="str">
        <f>VLOOKUP(Tableau1[[#This Row],[Name]],[6]CrowdStrike!$A:$A,1,0)</f>
        <v>CMRUCT24148</v>
      </c>
      <c r="K89" s="11" t="str">
        <f>VLOOKUP(Tableau1[[#This Row],[Name]],[7]CrowdStrike!$A:$A,1,0)</f>
        <v>CMRUCT24148</v>
      </c>
      <c r="L89" s="11" t="str">
        <f>VLOOKUP(Tableau1[[#This Row],[Name]],[8]CrowdStrike!$A:$A,1,0)</f>
        <v>CMRUCT24148</v>
      </c>
      <c r="M89" s="11" t="str">
        <f>VLOOKUP(Tableau1[[#This Row],[Name]],[9]CrowdStrike!$A:$A,1,0)</f>
        <v>CMRUCT24148</v>
      </c>
      <c r="N89" s="11" t="str">
        <f>VLOOKUP(Tableau1[[#This Row],[Name]],[10]CrowdStrike!$A:$A,1,0)</f>
        <v>CMRUCT24148</v>
      </c>
      <c r="O89" s="11" t="str">
        <f>VLOOKUP(Tableau1[[#This Row],[Name]],[11]CrowdStrike!$A:$A,1,0)</f>
        <v>CMRUCT24148</v>
      </c>
      <c r="P89" s="11" t="str">
        <f>VLOOKUP(Tableau1[[#This Row],[Name]],[12]CrowdStrike!$A:$A,1,0)</f>
        <v>CMRUCT24148</v>
      </c>
      <c r="Q89" s="11" t="str">
        <f>VLOOKUP(Tableau1[[#This Row],[Name]],[13]CrowdStrike!$A:$A,1,0)</f>
        <v>CMRUCT24148</v>
      </c>
      <c r="R89" s="11" t="str">
        <f>VLOOKUP(Tableau1[[#This Row],[Name]],[14]CrowdStrike!$A:$A,1,0)</f>
        <v>CMRUCT24148</v>
      </c>
      <c r="S89" s="11" t="str">
        <f>VLOOKUP(Tableau1[[#This Row],[Name]],[15]CrowdStrike!$A:$A,1,0)</f>
        <v>CMRUCT24148</v>
      </c>
      <c r="T89" s="11" t="str">
        <f>VLOOKUP(Tableau1[[#This Row],[Name]],[16]CrowdStrike!$A:$A,1,0)</f>
        <v>CMRUCT24148</v>
      </c>
      <c r="U89" s="11" t="str">
        <f>VLOOKUP(Tableau1[[#This Row],[Name]],[17]CrowdStrike!$A:$A,1,0)</f>
        <v>CMRUCT24148</v>
      </c>
      <c r="V89" s="11" t="e">
        <f>VLOOKUP(Tableau1[[#This Row],[Name]],[18]CrowdStrike!$A:$A,1,0)</f>
        <v>#N/A</v>
      </c>
      <c r="W89" s="12" t="e">
        <f>VLOOKUP(Tableau1[[#This Row],[Name]],[19]CrowdStrike!$A:$A,1,0)</f>
        <v>#N/A</v>
      </c>
      <c r="X89" s="12" t="e">
        <f>VLOOKUP(Tableau1[[#This Row],[Name]],[20]CrowdStrike!$A:$A,1,0)</f>
        <v>#N/A</v>
      </c>
      <c r="Y89" s="12" t="e">
        <f>VLOOKUP(Tableau1[[#This Row],[Name]],[21]CrowdStrike!$A:$A,1,0)</f>
        <v>#N/A</v>
      </c>
      <c r="Z89" s="12" t="e">
        <f>VLOOKUP(Tableau1[[#This Row],[Name]],[22]CrowdStrike!$A:$A,1,0)</f>
        <v>#N/A</v>
      </c>
      <c r="AA89" s="12" t="e">
        <f>VLOOKUP(Tableau1[[#This Row],[Name]],[23]CrowdStrike!$A:$A,1,0)</f>
        <v>#N/A</v>
      </c>
      <c r="AB89" s="12" t="e">
        <f>VLOOKUP(Tableau1[[#This Row],[Name]],[24]CrowdStrike!$A:$A,1,0)</f>
        <v>#N/A</v>
      </c>
      <c r="AC89" s="12" t="e">
        <f>VLOOKUP(Tableau1[[#This Row],[Name]],[25]CrowdStrike!$A:$A,1,0)</f>
        <v>#N/A</v>
      </c>
      <c r="AD89" s="12" t="e">
        <f>VLOOKUP(Tableau1[[#This Row],[Name]],[26]CrowdStrike!$A:$A,1,0)</f>
        <v>#N/A</v>
      </c>
      <c r="AE89" s="12" t="e">
        <f>VLOOKUP(Tableau1[[#This Row],[Name]],[27]CrowdStrike!$A:$A,1,0)</f>
        <v>#N/A</v>
      </c>
      <c r="AF89" s="12" t="e">
        <f>VLOOKUP(Tableau1[[#This Row],[Name]],[28]CrowdStrike!$A:$A,1,0)</f>
        <v>#N/A</v>
      </c>
      <c r="AG89" s="12" t="e">
        <f>VLOOKUP(Tableau1[[#This Row],[Name]],[29]CrowdStrike!$A:$A,1,0)</f>
        <v>#N/A</v>
      </c>
      <c r="AH89" s="12" t="e">
        <f>VLOOKUP(Tableau1[[#This Row],[Name]],[30]CrowdStrike!$A:$A,1,0)</f>
        <v>#N/A</v>
      </c>
      <c r="AI89" s="12" t="e">
        <f>VLOOKUP(Tableau1[[#This Row],[Name]],[31]CrowdStrike!$A:$A,1,0)</f>
        <v>#N/A</v>
      </c>
      <c r="AJ89" s="12" t="e">
        <f>VLOOKUP(Tableau1[[#This Row],[Name]],[1]CrowdStrike!$A:$A,1,0)</f>
        <v>#N/A</v>
      </c>
      <c r="AK89" s="12" t="e">
        <f>VLOOKUP(Tableau1[[#This Row],[Name]],[32]CrowdStrike!$A:$A,1,0)</f>
        <v>#N/A</v>
      </c>
      <c r="AL89" s="12" t="e">
        <f>VLOOKUP(Tableau1[[#This Row],[Name]],[33]CrowdStrike!$A:$A,1,0)</f>
        <v>#N/A</v>
      </c>
      <c r="AM89" s="12" t="str">
        <f>VLOOKUP(Tableau1[[#This Row],[Name]],[34]CrowdStrike!$A:$A,1,0)</f>
        <v>CMRUCT24148</v>
      </c>
      <c r="AN89" s="12" t="str">
        <f>VLOOKUP(Tableau1[[#This Row],[Name]],[35]CrowdStrike!$A:$A,1,0)</f>
        <v>CMRUCT24148</v>
      </c>
      <c r="AO89" s="12" t="str">
        <f>VLOOKUP(Tableau1[[#This Row],[Name]],[36]CrowdStrike!$A:$A,1,0)</f>
        <v>CMRUCT24148</v>
      </c>
      <c r="AP89" s="12" t="str">
        <f>VLOOKUP(Tableau1[[#This Row],[Name]],[37]CrowdStrike!$A:$A,1,0)</f>
        <v>CMRUCT24148</v>
      </c>
      <c r="AQ89" s="12" t="str">
        <f>VLOOKUP(Tableau1[[#This Row],[Name]],[38]CrowdStrike!$A:$A,1,0)</f>
        <v>CMRUCT24148</v>
      </c>
      <c r="AR89" s="12" t="str">
        <f>VLOOKUP(Tableau1[[#This Row],[Name]],[39]CrowdStrike!$A:$A,1,0)</f>
        <v>CMRUCT24148</v>
      </c>
    </row>
    <row r="90" spans="1:44" hidden="1" x14ac:dyDescent="0.35">
      <c r="A90" s="4" t="s">
        <v>292</v>
      </c>
      <c r="B90" s="10">
        <f>VLOOKUP(Tableau1[[#This Row],[Name]],'[1]AD wk'!$A:$D,4,0)</f>
        <v>45713.49322916667</v>
      </c>
      <c r="C90" s="12" t="str">
        <f>VLOOKUP(Tableau1[[#This Row],[Name]],[1]GLPI!$A:$G,7,0)</f>
        <v>06 Souari SALLE DE FORMATION</v>
      </c>
      <c r="D90" s="11" t="s">
        <v>73</v>
      </c>
      <c r="E90" s="11" t="e">
        <f>VLOOKUP(Tableau1[[#This Row],[Name]],[61]CrowdStrike!$A:$A,1,0)</f>
        <v>#N/A</v>
      </c>
      <c r="F90" s="11" t="e">
        <f>VLOOKUP(Tableau1[[#This Row],[Name]],[2]CrowdStrike!$A:$A,1,0)</f>
        <v>#N/A</v>
      </c>
      <c r="G90" s="11" t="e">
        <f>VLOOKUP(Tableau1[[#This Row],[Name]],[3]CrowdStrike!$A:$A,1,0)</f>
        <v>#N/A</v>
      </c>
      <c r="H90" s="11" t="e">
        <f>VLOOKUP(Tableau1[[#This Row],[Name]],[4]CrowdStrike!$A:$A,1,0)</f>
        <v>#N/A</v>
      </c>
      <c r="I90" s="11" t="e">
        <f>VLOOKUP(Tableau1[[#This Row],[Name]],[5]CrowdStrike!$A:$A,1,0)</f>
        <v>#N/A</v>
      </c>
      <c r="J90" s="11" t="e">
        <f>VLOOKUP(Tableau1[[#This Row],[Name]],[6]CrowdStrike!$A:$A,1,0)</f>
        <v>#N/A</v>
      </c>
      <c r="K90" s="11" t="e">
        <f>VLOOKUP(Tableau1[[#This Row],[Name]],[7]CrowdStrike!$A:$A,1,0)</f>
        <v>#N/A</v>
      </c>
      <c r="L90" s="11" t="e">
        <f>VLOOKUP(Tableau1[[#This Row],[Name]],[8]CrowdStrike!$A:$A,1,0)</f>
        <v>#N/A</v>
      </c>
      <c r="M90" s="11" t="e">
        <f>VLOOKUP(Tableau1[[#This Row],[Name]],[9]CrowdStrike!$A:$A,1,0)</f>
        <v>#N/A</v>
      </c>
      <c r="N90" s="11" t="str">
        <f>VLOOKUP(Tableau1[[#This Row],[Name]],[10]CrowdStrike!$A:$A,1,0)</f>
        <v>CMRUCT24095</v>
      </c>
      <c r="O90" s="11" t="str">
        <f>VLOOKUP(Tableau1[[#This Row],[Name]],[11]CrowdStrike!$A:$A,1,0)</f>
        <v>CMRUCT24095</v>
      </c>
      <c r="P90" s="11" t="str">
        <f>VLOOKUP(Tableau1[[#This Row],[Name]],[12]CrowdStrike!$A:$A,1,0)</f>
        <v>CMRUCT24095</v>
      </c>
      <c r="Q90" s="11" t="str">
        <f>VLOOKUP(Tableau1[[#This Row],[Name]],[13]CrowdStrike!$A:$A,1,0)</f>
        <v>CMRUCT24095</v>
      </c>
      <c r="R90" s="11" t="str">
        <f>VLOOKUP(Tableau1[[#This Row],[Name]],[14]CrowdStrike!$A:$A,1,0)</f>
        <v>CMRUCT24095</v>
      </c>
      <c r="S90" s="11" t="str">
        <f>VLOOKUP(Tableau1[[#This Row],[Name]],[15]CrowdStrike!$A:$A,1,0)</f>
        <v>CMRUCT24095</v>
      </c>
      <c r="T90" s="11" t="str">
        <f>VLOOKUP(Tableau1[[#This Row],[Name]],[16]CrowdStrike!$A:$A,1,0)</f>
        <v>CMRUCT24095</v>
      </c>
      <c r="U90" s="11" t="str">
        <f>VLOOKUP(Tableau1[[#This Row],[Name]],[17]CrowdStrike!$A:$A,1,0)</f>
        <v>CMRUCT24095</v>
      </c>
      <c r="V90" s="11" t="str">
        <f>VLOOKUP(Tableau1[[#This Row],[Name]],[18]CrowdStrike!$A:$A,1,0)</f>
        <v>CMRUCT24095</v>
      </c>
      <c r="W90" s="12" t="str">
        <f>VLOOKUP(Tableau1[[#This Row],[Name]],[19]CrowdStrike!$A:$A,1,0)</f>
        <v>CMRUCT24095</v>
      </c>
      <c r="X90" s="12" t="str">
        <f>VLOOKUP(Tableau1[[#This Row],[Name]],[20]CrowdStrike!$A:$A,1,0)</f>
        <v>CMRUCT24095</v>
      </c>
      <c r="Y90" s="12" t="str">
        <f>VLOOKUP(Tableau1[[#This Row],[Name]],[21]CrowdStrike!$A:$A,1,0)</f>
        <v>CMRUCT24095</v>
      </c>
      <c r="Z90" s="12" t="e">
        <f>VLOOKUP(Tableau1[[#This Row],[Name]],[22]CrowdStrike!$A:$A,1,0)</f>
        <v>#N/A</v>
      </c>
      <c r="AA90" s="12" t="e">
        <f>VLOOKUP(Tableau1[[#This Row],[Name]],[23]CrowdStrike!$A:$A,1,0)</f>
        <v>#N/A</v>
      </c>
      <c r="AB90" s="12" t="str">
        <f>VLOOKUP(Tableau1[[#This Row],[Name]],[24]CrowdStrike!$A:$A,1,0)</f>
        <v>CMRUCT24095</v>
      </c>
      <c r="AC90" s="12" t="str">
        <f>VLOOKUP(Tableau1[[#This Row],[Name]],[25]CrowdStrike!$A:$A,1,0)</f>
        <v>CMRUCT24095</v>
      </c>
      <c r="AD90" s="12" t="str">
        <f>VLOOKUP(Tableau1[[#This Row],[Name]],[26]CrowdStrike!$A:$A,1,0)</f>
        <v>CMRUCT24095</v>
      </c>
      <c r="AE90" s="12" t="str">
        <f>VLOOKUP(Tableau1[[#This Row],[Name]],[27]CrowdStrike!$A:$A,1,0)</f>
        <v>CMRUCT24095</v>
      </c>
      <c r="AF90" s="12" t="str">
        <f>VLOOKUP(Tableau1[[#This Row],[Name]],[28]CrowdStrike!$A:$A,1,0)</f>
        <v>CMRUCT24095</v>
      </c>
      <c r="AG90" s="12" t="str">
        <f>VLOOKUP(Tableau1[[#This Row],[Name]],[29]CrowdStrike!$A:$A,1,0)</f>
        <v>CMRUCT24095</v>
      </c>
      <c r="AH90" s="12" t="str">
        <f>VLOOKUP(Tableau1[[#This Row],[Name]],[30]CrowdStrike!$A:$A,1,0)</f>
        <v>CMRUCT24095</v>
      </c>
      <c r="AI90" s="12" t="e">
        <f>VLOOKUP(Tableau1[[#This Row],[Name]],[31]CrowdStrike!$A:$A,1,0)</f>
        <v>#N/A</v>
      </c>
      <c r="AJ90" s="12" t="e">
        <f>VLOOKUP(Tableau1[[#This Row],[Name]],[1]CrowdStrike!$A:$A,1,0)</f>
        <v>#N/A</v>
      </c>
      <c r="AK90" s="12" t="e">
        <f>VLOOKUP(Tableau1[[#This Row],[Name]],[32]CrowdStrike!$A:$A,1,0)</f>
        <v>#N/A</v>
      </c>
      <c r="AL90" s="12" t="e">
        <f>VLOOKUP(Tableau1[[#This Row],[Name]],[33]CrowdStrike!$A:$A,1,0)</f>
        <v>#N/A</v>
      </c>
      <c r="AM90" s="12" t="str">
        <f>VLOOKUP(Tableau1[[#This Row],[Name]],[34]CrowdStrike!$A:$A,1,0)</f>
        <v>CMRUCT24095</v>
      </c>
      <c r="AN90" s="12" t="str">
        <f>VLOOKUP(Tableau1[[#This Row],[Name]],[35]CrowdStrike!$A:$A,1,0)</f>
        <v>CMRUCT24095</v>
      </c>
      <c r="AO90" s="12" t="str">
        <f>VLOOKUP(Tableau1[[#This Row],[Name]],[36]CrowdStrike!$A:$A,1,0)</f>
        <v>CMRUCT24095</v>
      </c>
      <c r="AP90" s="12" t="str">
        <f>VLOOKUP(Tableau1[[#This Row],[Name]],[37]CrowdStrike!$A:$A,1,0)</f>
        <v>CMRUCT24095</v>
      </c>
      <c r="AQ90" s="12" t="str">
        <f>VLOOKUP(Tableau1[[#This Row],[Name]],[38]CrowdStrike!$A:$A,1,0)</f>
        <v>CMRUCT24095</v>
      </c>
      <c r="AR90" s="12" t="str">
        <f>VLOOKUP(Tableau1[[#This Row],[Name]],[39]CrowdStrike!$A:$A,1,0)</f>
        <v>CMRUCT24095</v>
      </c>
    </row>
    <row r="91" spans="1:44" hidden="1" x14ac:dyDescent="0.35">
      <c r="A91" s="4" t="s">
        <v>293</v>
      </c>
      <c r="B91" s="10">
        <f>VLOOKUP(Tableau1[[#This Row],[Name]],'[1]AD wk'!$A:$D,4,0)</f>
        <v>45708.800092592595</v>
      </c>
      <c r="C91" s="12" t="str">
        <f>VLOOKUP(Tableau1[[#This Row],[Name]],[1]GLPI!$A:$G,7,0)</f>
        <v>08 Souari SALLE DE FORMATION</v>
      </c>
      <c r="D91" s="11" t="s">
        <v>73</v>
      </c>
      <c r="E91" s="11" t="e">
        <f>VLOOKUP(Tableau1[[#This Row],[Name]],[61]CrowdStrike!$A:$A,1,0)</f>
        <v>#N/A</v>
      </c>
      <c r="F91" s="11" t="e">
        <f>VLOOKUP(Tableau1[[#This Row],[Name]],[2]CrowdStrike!$A:$A,1,0)</f>
        <v>#N/A</v>
      </c>
      <c r="G91" s="11" t="e">
        <f>VLOOKUP(Tableau1[[#This Row],[Name]],[3]CrowdStrike!$A:$A,1,0)</f>
        <v>#N/A</v>
      </c>
      <c r="H91" s="11" t="e">
        <f>VLOOKUP(Tableau1[[#This Row],[Name]],[4]CrowdStrike!$A:$A,1,0)</f>
        <v>#N/A</v>
      </c>
      <c r="I91" s="11" t="e">
        <f>VLOOKUP(Tableau1[[#This Row],[Name]],[5]CrowdStrike!$A:$A,1,0)</f>
        <v>#N/A</v>
      </c>
      <c r="J91" s="11" t="e">
        <f>VLOOKUP(Tableau1[[#This Row],[Name]],[6]CrowdStrike!$A:$A,1,0)</f>
        <v>#N/A</v>
      </c>
      <c r="K91" s="11" t="e">
        <f>VLOOKUP(Tableau1[[#This Row],[Name]],[7]CrowdStrike!$A:$A,1,0)</f>
        <v>#N/A</v>
      </c>
      <c r="L91" s="11" t="e">
        <f>VLOOKUP(Tableau1[[#This Row],[Name]],[8]CrowdStrike!$A:$A,1,0)</f>
        <v>#N/A</v>
      </c>
      <c r="M91" s="11" t="e">
        <f>VLOOKUP(Tableau1[[#This Row],[Name]],[9]CrowdStrike!$A:$A,1,0)</f>
        <v>#N/A</v>
      </c>
      <c r="N91" s="11" t="str">
        <f>VLOOKUP(Tableau1[[#This Row],[Name]],[10]CrowdStrike!$A:$A,1,0)</f>
        <v>CMRUCT24194</v>
      </c>
      <c r="O91" s="11" t="str">
        <f>VLOOKUP(Tableau1[[#This Row],[Name]],[11]CrowdStrike!$A:$A,1,0)</f>
        <v>CMRUCT24194</v>
      </c>
      <c r="P91" s="11" t="str">
        <f>VLOOKUP(Tableau1[[#This Row],[Name]],[12]CrowdStrike!$A:$A,1,0)</f>
        <v>CMRUCT24194</v>
      </c>
      <c r="Q91" s="11" t="str">
        <f>VLOOKUP(Tableau1[[#This Row],[Name]],[13]CrowdStrike!$A:$A,1,0)</f>
        <v>CMRUCT24194</v>
      </c>
      <c r="R91" s="11" t="str">
        <f>VLOOKUP(Tableau1[[#This Row],[Name]],[14]CrowdStrike!$A:$A,1,0)</f>
        <v>CMRUCT24194</v>
      </c>
      <c r="S91" s="11" t="e">
        <f>VLOOKUP(Tableau1[[#This Row],[Name]],[15]CrowdStrike!$A:$A,1,0)</f>
        <v>#N/A</v>
      </c>
      <c r="T91" s="11" t="e">
        <f>VLOOKUP(Tableau1[[#This Row],[Name]],[16]CrowdStrike!$A:$A,1,0)</f>
        <v>#N/A</v>
      </c>
      <c r="U91" s="11" t="e">
        <f>VLOOKUP(Tableau1[[#This Row],[Name]],[17]CrowdStrike!$A:$A,1,0)</f>
        <v>#N/A</v>
      </c>
      <c r="V91" s="11" t="e">
        <f>VLOOKUP(Tableau1[[#This Row],[Name]],[18]CrowdStrike!$A:$A,1,0)</f>
        <v>#N/A</v>
      </c>
      <c r="W91" s="12" t="e">
        <f>VLOOKUP(Tableau1[[#This Row],[Name]],[19]CrowdStrike!$A:$A,1,0)</f>
        <v>#N/A</v>
      </c>
      <c r="X91" s="12" t="e">
        <f>VLOOKUP(Tableau1[[#This Row],[Name]],[20]CrowdStrike!$A:$A,1,0)</f>
        <v>#N/A</v>
      </c>
      <c r="Y91" s="12" t="e">
        <f>VLOOKUP(Tableau1[[#This Row],[Name]],[21]CrowdStrike!$A:$A,1,0)</f>
        <v>#N/A</v>
      </c>
      <c r="Z91" s="12" t="e">
        <f>VLOOKUP(Tableau1[[#This Row],[Name]],[22]CrowdStrike!$A:$A,1,0)</f>
        <v>#N/A</v>
      </c>
      <c r="AA91" s="12" t="e">
        <f>VLOOKUP(Tableau1[[#This Row],[Name]],[23]CrowdStrike!$A:$A,1,0)</f>
        <v>#N/A</v>
      </c>
      <c r="AB91" s="12" t="e">
        <f>VLOOKUP(Tableau1[[#This Row],[Name]],[24]CrowdStrike!$A:$A,1,0)</f>
        <v>#N/A</v>
      </c>
      <c r="AC91" s="12" t="str">
        <f>VLOOKUP(Tableau1[[#This Row],[Name]],[25]CrowdStrike!$A:$A,1,0)</f>
        <v>CMRUCT24194</v>
      </c>
      <c r="AD91" s="12" t="str">
        <f>VLOOKUP(Tableau1[[#This Row],[Name]],[26]CrowdStrike!$A:$A,1,0)</f>
        <v>CMRUCT24194</v>
      </c>
      <c r="AE91" s="12" t="str">
        <f>VLOOKUP(Tableau1[[#This Row],[Name]],[27]CrowdStrike!$A:$A,1,0)</f>
        <v>CMRUCT24194</v>
      </c>
      <c r="AF91" s="12" t="str">
        <f>VLOOKUP(Tableau1[[#This Row],[Name]],[28]CrowdStrike!$A:$A,1,0)</f>
        <v>CMRUCT24194</v>
      </c>
      <c r="AG91" s="12" t="str">
        <f>VLOOKUP(Tableau1[[#This Row],[Name]],[29]CrowdStrike!$A:$A,1,0)</f>
        <v>CMRUCT24194</v>
      </c>
      <c r="AH91" s="12" t="str">
        <f>VLOOKUP(Tableau1[[#This Row],[Name]],[30]CrowdStrike!$A:$A,1,0)</f>
        <v>CMRUCT24194</v>
      </c>
      <c r="AI91" s="12" t="e">
        <f>VLOOKUP(Tableau1[[#This Row],[Name]],[31]CrowdStrike!$A:$A,1,0)</f>
        <v>#N/A</v>
      </c>
      <c r="AJ91" s="12" t="e">
        <f>VLOOKUP(Tableau1[[#This Row],[Name]],[1]CrowdStrike!$A:$A,1,0)</f>
        <v>#N/A</v>
      </c>
      <c r="AK91" s="12" t="e">
        <f>VLOOKUP(Tableau1[[#This Row],[Name]],[32]CrowdStrike!$A:$A,1,0)</f>
        <v>#N/A</v>
      </c>
      <c r="AL91" s="12" t="e">
        <f>VLOOKUP(Tableau1[[#This Row],[Name]],[33]CrowdStrike!$A:$A,1,0)</f>
        <v>#N/A</v>
      </c>
      <c r="AM91" s="12" t="str">
        <f>VLOOKUP(Tableau1[[#This Row],[Name]],[34]CrowdStrike!$A:$A,1,0)</f>
        <v>CMRUCT24194</v>
      </c>
      <c r="AN91" s="12" t="str">
        <f>VLOOKUP(Tableau1[[#This Row],[Name]],[35]CrowdStrike!$A:$A,1,0)</f>
        <v>CMRUCT24194</v>
      </c>
      <c r="AO91" s="12" t="str">
        <f>VLOOKUP(Tableau1[[#This Row],[Name]],[36]CrowdStrike!$A:$A,1,0)</f>
        <v>CMRUCT24194</v>
      </c>
      <c r="AP91" s="12" t="str">
        <f>VLOOKUP(Tableau1[[#This Row],[Name]],[37]CrowdStrike!$A:$A,1,0)</f>
        <v>CMRUCT24194</v>
      </c>
      <c r="AQ91" s="12" t="str">
        <f>VLOOKUP(Tableau1[[#This Row],[Name]],[38]CrowdStrike!$A:$A,1,0)</f>
        <v>CMRUCT24194</v>
      </c>
      <c r="AR91" s="12" t="str">
        <f>VLOOKUP(Tableau1[[#This Row],[Name]],[39]CrowdStrike!$A:$A,1,0)</f>
        <v>CMRUCT24194</v>
      </c>
    </row>
    <row r="92" spans="1:44" hidden="1" x14ac:dyDescent="0.35">
      <c r="A92" s="13" t="s">
        <v>299</v>
      </c>
      <c r="B92" s="10">
        <f>VLOOKUP(Tableau1[[#This Row],[Name]],'[1]AD wk'!$A:$D,4,0)</f>
        <v>45657.641469907408</v>
      </c>
      <c r="C92" s="12" t="str">
        <f>VLOOKUP(Tableau1[[#This Row],[Name]],[1]GLPI!$A:$G,7,0)</f>
        <v>Thierry EKENDJOUM NJEUNGOUO</v>
      </c>
      <c r="D92" s="11" t="s">
        <v>73</v>
      </c>
      <c r="E92" s="11" t="e">
        <f>VLOOKUP(Tableau1[[#This Row],[Name]],[61]CrowdStrike!$A:$A,1,0)</f>
        <v>#N/A</v>
      </c>
      <c r="F92" s="11" t="e">
        <f>VLOOKUP(Tableau1[[#This Row],[Name]],[2]CrowdStrike!$A:$A,1,0)</f>
        <v>#N/A</v>
      </c>
      <c r="G92" s="11" t="e">
        <f>VLOOKUP(Tableau1[[#This Row],[Name]],[3]CrowdStrike!$A:$A,1,0)</f>
        <v>#N/A</v>
      </c>
      <c r="H92" s="11" t="e">
        <f>VLOOKUP(Tableau1[[#This Row],[Name]],[4]CrowdStrike!$A:$A,1,0)</f>
        <v>#N/A</v>
      </c>
      <c r="I92" s="11" t="e">
        <f>VLOOKUP(Tableau1[[#This Row],[Name]],[5]CrowdStrike!$A:$A,1,0)</f>
        <v>#N/A</v>
      </c>
      <c r="J92" s="11" t="e">
        <f>VLOOKUP(Tableau1[[#This Row],[Name]],[6]CrowdStrike!$A:$A,1,0)</f>
        <v>#N/A</v>
      </c>
      <c r="K92" s="11" t="e">
        <f>VLOOKUP(Tableau1[[#This Row],[Name]],[7]CrowdStrike!$A:$A,1,0)</f>
        <v>#N/A</v>
      </c>
      <c r="L92" s="11" t="e">
        <f>VLOOKUP(Tableau1[[#This Row],[Name]],[8]CrowdStrike!$A:$A,1,0)</f>
        <v>#N/A</v>
      </c>
      <c r="M92" s="11" t="e">
        <f>VLOOKUP(Tableau1[[#This Row],[Name]],[9]CrowdStrike!$A:$A,1,0)</f>
        <v>#N/A</v>
      </c>
      <c r="N92" s="11" t="e">
        <f>VLOOKUP(Tableau1[[#This Row],[Name]],[10]CrowdStrike!$A:$A,1,0)</f>
        <v>#N/A</v>
      </c>
      <c r="O92" s="11" t="e">
        <f>VLOOKUP(Tableau1[[#This Row],[Name]],[11]CrowdStrike!$A:$A,1,0)</f>
        <v>#N/A</v>
      </c>
      <c r="P92" s="11" t="e">
        <f>VLOOKUP(Tableau1[[#This Row],[Name]],[12]CrowdStrike!$A:$A,1,0)</f>
        <v>#N/A</v>
      </c>
      <c r="Q92" s="11" t="str">
        <f>VLOOKUP(Tableau1[[#This Row],[Name]],[13]CrowdStrike!$A:$A,1,0)</f>
        <v>CMRLPT22073</v>
      </c>
      <c r="R92" s="11" t="str">
        <f>VLOOKUP(Tableau1[[#This Row],[Name]],[14]CrowdStrike!$A:$A,1,0)</f>
        <v>CMRLPT22073</v>
      </c>
      <c r="S92" s="11" t="str">
        <f>VLOOKUP(Tableau1[[#This Row],[Name]],[15]CrowdStrike!$A:$A,1,0)</f>
        <v>CMRLPT22073</v>
      </c>
      <c r="T92" s="11" t="str">
        <f>VLOOKUP(Tableau1[[#This Row],[Name]],[16]CrowdStrike!$A:$A,1,0)</f>
        <v>CMRLPT22073</v>
      </c>
      <c r="U92" s="11" t="str">
        <f>VLOOKUP(Tableau1[[#This Row],[Name]],[17]CrowdStrike!$A:$A,1,0)</f>
        <v>CMRLPT22073</v>
      </c>
      <c r="V92" s="11" t="str">
        <f>VLOOKUP(Tableau1[[#This Row],[Name]],[18]CrowdStrike!$A:$A,1,0)</f>
        <v>CMRLPT22073</v>
      </c>
      <c r="W92" s="12" t="str">
        <f>VLOOKUP(Tableau1[[#This Row],[Name]],[19]CrowdStrike!$A:$A,1,0)</f>
        <v>CMRLPT22073</v>
      </c>
      <c r="X92" s="12" t="e">
        <f>VLOOKUP(Tableau1[[#This Row],[Name]],[20]CrowdStrike!$A:$A,1,0)</f>
        <v>#N/A</v>
      </c>
      <c r="Y92" s="12" t="e">
        <f>VLOOKUP(Tableau1[[#This Row],[Name]],[21]CrowdStrike!$A:$A,1,0)</f>
        <v>#N/A</v>
      </c>
      <c r="Z92" s="12" t="e">
        <f>VLOOKUP(Tableau1[[#This Row],[Name]],[22]CrowdStrike!$A:$A,1,0)</f>
        <v>#N/A</v>
      </c>
      <c r="AA92" s="12" t="e">
        <f>VLOOKUP(Tableau1[[#This Row],[Name]],[23]CrowdStrike!$A:$A,1,0)</f>
        <v>#N/A</v>
      </c>
      <c r="AB92" s="12" t="e">
        <f>VLOOKUP(Tableau1[[#This Row],[Name]],[24]CrowdStrike!$A:$A,1,0)</f>
        <v>#N/A</v>
      </c>
      <c r="AC92" s="12" t="e">
        <f>VLOOKUP(Tableau1[[#This Row],[Name]],[25]CrowdStrike!$A:$A,1,0)</f>
        <v>#N/A</v>
      </c>
      <c r="AD92" s="12" t="e">
        <f>VLOOKUP(Tableau1[[#This Row],[Name]],[26]CrowdStrike!$A:$A,1,0)</f>
        <v>#N/A</v>
      </c>
      <c r="AE92" s="12" t="e">
        <f>VLOOKUP(Tableau1[[#This Row],[Name]],[27]CrowdStrike!$A:$A,1,0)</f>
        <v>#N/A</v>
      </c>
      <c r="AF92" s="12" t="e">
        <f>VLOOKUP(Tableau1[[#This Row],[Name]],[28]CrowdStrike!$A:$A,1,0)</f>
        <v>#N/A</v>
      </c>
      <c r="AG92" s="12" t="e">
        <f>VLOOKUP(Tableau1[[#This Row],[Name]],[29]CrowdStrike!$A:$A,1,0)</f>
        <v>#N/A</v>
      </c>
      <c r="AH92" s="12" t="e">
        <f>VLOOKUP(Tableau1[[#This Row],[Name]],[30]CrowdStrike!$A:$A,1,0)</f>
        <v>#N/A</v>
      </c>
      <c r="AI92" s="12" t="e">
        <f>VLOOKUP(Tableau1[[#This Row],[Name]],[31]CrowdStrike!$A:$A,1,0)</f>
        <v>#N/A</v>
      </c>
      <c r="AJ92" s="12" t="e">
        <f>VLOOKUP(Tableau1[[#This Row],[Name]],[1]CrowdStrike!$A:$A,1,0)</f>
        <v>#N/A</v>
      </c>
      <c r="AK92" s="12" t="e">
        <f>VLOOKUP(Tableau1[[#This Row],[Name]],[32]CrowdStrike!$A:$A,1,0)</f>
        <v>#N/A</v>
      </c>
      <c r="AL92" s="12" t="str">
        <f>VLOOKUP(Tableau1[[#This Row],[Name]],[33]CrowdStrike!$A:$A,1,0)</f>
        <v>CMRLPT22073</v>
      </c>
      <c r="AM92" s="12" t="str">
        <f>VLOOKUP(Tableau1[[#This Row],[Name]],[34]CrowdStrike!$A:$A,1,0)</f>
        <v>CMRLPT22073</v>
      </c>
      <c r="AN92" s="12" t="str">
        <f>VLOOKUP(Tableau1[[#This Row],[Name]],[35]CrowdStrike!$A:$A,1,0)</f>
        <v>CMRLPT22073</v>
      </c>
      <c r="AO92" s="12" t="str">
        <f>VLOOKUP(Tableau1[[#This Row],[Name]],[36]CrowdStrike!$A:$A,1,0)</f>
        <v>CMRLPT22073</v>
      </c>
      <c r="AP92" s="12" t="str">
        <f>VLOOKUP(Tableau1[[#This Row],[Name]],[37]CrowdStrike!$A:$A,1,0)</f>
        <v>CMRLPT22073</v>
      </c>
      <c r="AQ92" s="12" t="str">
        <f>VLOOKUP(Tableau1[[#This Row],[Name]],[38]CrowdStrike!$A:$A,1,0)</f>
        <v>CMRLPT22073</v>
      </c>
      <c r="AR92" s="12" t="str">
        <f>VLOOKUP(Tableau1[[#This Row],[Name]],[39]CrowdStrike!$A:$A,1,0)</f>
        <v>CMRLPT22073</v>
      </c>
    </row>
    <row r="93" spans="1:44" hidden="1" x14ac:dyDescent="0.35">
      <c r="A93" s="13" t="s">
        <v>300</v>
      </c>
      <c r="B93" s="10">
        <f>VLOOKUP(Tableau1[[#This Row],[Name]],'[1]AD wk'!$A:$D,4,0)</f>
        <v>45653.366064814814</v>
      </c>
      <c r="C93" s="12" t="str">
        <f>VLOOKUP(Tableau1[[#This Row],[Name]],[1]GLPI!$A:$G,7,0)</f>
        <v xml:space="preserve"> </v>
      </c>
      <c r="D93" s="11" t="s">
        <v>73</v>
      </c>
      <c r="E93" s="11" t="str">
        <f>VLOOKUP(Tableau1[[#This Row],[Name]],[61]CrowdStrike!$A:$A,1,0)</f>
        <v>CMRLPT22170</v>
      </c>
      <c r="F93" s="11" t="str">
        <f>VLOOKUP(Tableau1[[#This Row],[Name]],[2]CrowdStrike!$A:$A,1,0)</f>
        <v>CMRLPT22170</v>
      </c>
      <c r="G93" s="11" t="str">
        <f>VLOOKUP(Tableau1[[#This Row],[Name]],[3]CrowdStrike!$A:$A,1,0)</f>
        <v>CMRLPT22170</v>
      </c>
      <c r="H93" s="11" t="str">
        <f>VLOOKUP(Tableau1[[#This Row],[Name]],[4]CrowdStrike!$A:$A,1,0)</f>
        <v>CMRLPT22170</v>
      </c>
      <c r="I93" s="11" t="str">
        <f>VLOOKUP(Tableau1[[#This Row],[Name]],[5]CrowdStrike!$A:$A,1,0)</f>
        <v>CMRLPT22170</v>
      </c>
      <c r="J93" s="11" t="str">
        <f>VLOOKUP(Tableau1[[#This Row],[Name]],[6]CrowdStrike!$A:$A,1,0)</f>
        <v>CMRLPT22170</v>
      </c>
      <c r="K93" s="11" t="str">
        <f>VLOOKUP(Tableau1[[#This Row],[Name]],[7]CrowdStrike!$A:$A,1,0)</f>
        <v>CMRLPT22170</v>
      </c>
      <c r="L93" s="11" t="str">
        <f>VLOOKUP(Tableau1[[#This Row],[Name]],[8]CrowdStrike!$A:$A,1,0)</f>
        <v>CMRLPT22170</v>
      </c>
      <c r="M93" s="11" t="str">
        <f>VLOOKUP(Tableau1[[#This Row],[Name]],[9]CrowdStrike!$A:$A,1,0)</f>
        <v>CMRLPT22170</v>
      </c>
      <c r="N93" s="11" t="str">
        <f>VLOOKUP(Tableau1[[#This Row],[Name]],[10]CrowdStrike!$A:$A,1,0)</f>
        <v>CMRLPT22170</v>
      </c>
      <c r="O93" s="11" t="str">
        <f>VLOOKUP(Tableau1[[#This Row],[Name]],[11]CrowdStrike!$A:$A,1,0)</f>
        <v>CMRLPT22170</v>
      </c>
      <c r="P93" s="11" t="str">
        <f>VLOOKUP(Tableau1[[#This Row],[Name]],[12]CrowdStrike!$A:$A,1,0)</f>
        <v>CMRLPT22170</v>
      </c>
      <c r="Q93" s="11" t="str">
        <f>VLOOKUP(Tableau1[[#This Row],[Name]],[13]CrowdStrike!$A:$A,1,0)</f>
        <v>CMRLPT22170</v>
      </c>
      <c r="R93" s="11" t="str">
        <f>VLOOKUP(Tableau1[[#This Row],[Name]],[14]CrowdStrike!$A:$A,1,0)</f>
        <v>CMRLPT22170</v>
      </c>
      <c r="S93" s="11" t="str">
        <f>VLOOKUP(Tableau1[[#This Row],[Name]],[15]CrowdStrike!$A:$A,1,0)</f>
        <v>CMRLPT22170</v>
      </c>
      <c r="T93" s="11" t="str">
        <f>VLOOKUP(Tableau1[[#This Row],[Name]],[16]CrowdStrike!$A:$A,1,0)</f>
        <v>CMRLPT22170</v>
      </c>
      <c r="U93" s="11" t="str">
        <f>VLOOKUP(Tableau1[[#This Row],[Name]],[17]CrowdStrike!$A:$A,1,0)</f>
        <v>CMRLPT22170</v>
      </c>
      <c r="V93" s="11" t="str">
        <f>VLOOKUP(Tableau1[[#This Row],[Name]],[18]CrowdStrike!$A:$A,1,0)</f>
        <v>CMRLPT22170</v>
      </c>
      <c r="W93" s="12" t="str">
        <f>VLOOKUP(Tableau1[[#This Row],[Name]],[19]CrowdStrike!$A:$A,1,0)</f>
        <v>CMRLPT22170</v>
      </c>
      <c r="X93" s="12" t="str">
        <f>VLOOKUP(Tableau1[[#This Row],[Name]],[20]CrowdStrike!$A:$A,1,0)</f>
        <v>CMRLPT22170</v>
      </c>
      <c r="Y93" s="12" t="str">
        <f>VLOOKUP(Tableau1[[#This Row],[Name]],[21]CrowdStrike!$A:$A,1,0)</f>
        <v>CMRLPT22170</v>
      </c>
      <c r="Z93" s="12" t="str">
        <f>VLOOKUP(Tableau1[[#This Row],[Name]],[22]CrowdStrike!$A:$A,1,0)</f>
        <v>CMRLPT22170</v>
      </c>
      <c r="AA93" s="12" t="e">
        <f>VLOOKUP(Tableau1[[#This Row],[Name]],[23]CrowdStrike!$A:$A,1,0)</f>
        <v>#N/A</v>
      </c>
      <c r="AB93" s="12" t="str">
        <f>VLOOKUP(Tableau1[[#This Row],[Name]],[24]CrowdStrike!$A:$A,1,0)</f>
        <v>CMRLPT22170</v>
      </c>
      <c r="AC93" s="12" t="str">
        <f>VLOOKUP(Tableau1[[#This Row],[Name]],[25]CrowdStrike!$A:$A,1,0)</f>
        <v>CMRLPT22170</v>
      </c>
      <c r="AD93" s="12" t="e">
        <f>VLOOKUP(Tableau1[[#This Row],[Name]],[26]CrowdStrike!$A:$A,1,0)</f>
        <v>#N/A</v>
      </c>
      <c r="AE93" s="12" t="e">
        <f>VLOOKUP(Tableau1[[#This Row],[Name]],[27]CrowdStrike!$A:$A,1,0)</f>
        <v>#N/A</v>
      </c>
      <c r="AF93" s="12" t="e">
        <f>VLOOKUP(Tableau1[[#This Row],[Name]],[28]CrowdStrike!$A:$A,1,0)</f>
        <v>#N/A</v>
      </c>
      <c r="AG93" s="12" t="e">
        <f>VLOOKUP(Tableau1[[#This Row],[Name]],[29]CrowdStrike!$A:$A,1,0)</f>
        <v>#N/A</v>
      </c>
      <c r="AH93" s="12" t="e">
        <f>VLOOKUP(Tableau1[[#This Row],[Name]],[30]CrowdStrike!$A:$A,1,0)</f>
        <v>#N/A</v>
      </c>
      <c r="AI93" s="12" t="e">
        <f>VLOOKUP(Tableau1[[#This Row],[Name]],[31]CrowdStrike!$A:$A,1,0)</f>
        <v>#N/A</v>
      </c>
      <c r="AJ93" s="12" t="e">
        <f>VLOOKUP(Tableau1[[#This Row],[Name]],[1]CrowdStrike!$A:$A,1,0)</f>
        <v>#N/A</v>
      </c>
      <c r="AK93" s="12" t="e">
        <f>VLOOKUP(Tableau1[[#This Row],[Name]],[32]CrowdStrike!$A:$A,1,0)</f>
        <v>#N/A</v>
      </c>
      <c r="AL93" s="12" t="str">
        <f>VLOOKUP(Tableau1[[#This Row],[Name]],[33]CrowdStrike!$A:$A,1,0)</f>
        <v>CMRLPT22170</v>
      </c>
      <c r="AM93" s="12" t="str">
        <f>VLOOKUP(Tableau1[[#This Row],[Name]],[34]CrowdStrike!$A:$A,1,0)</f>
        <v>CMRLPT22170</v>
      </c>
      <c r="AN93" s="12" t="str">
        <f>VLOOKUP(Tableau1[[#This Row],[Name]],[35]CrowdStrike!$A:$A,1,0)</f>
        <v>CMRLPT22170</v>
      </c>
      <c r="AO93" s="12" t="str">
        <f>VLOOKUP(Tableau1[[#This Row],[Name]],[36]CrowdStrike!$A:$A,1,0)</f>
        <v>CMRLPT22170</v>
      </c>
      <c r="AP93" s="12" t="str">
        <f>VLOOKUP(Tableau1[[#This Row],[Name]],[37]CrowdStrike!$A:$A,1,0)</f>
        <v>CMRLPT22170</v>
      </c>
      <c r="AQ93" s="12" t="str">
        <f>VLOOKUP(Tableau1[[#This Row],[Name]],[38]CrowdStrike!$A:$A,1,0)</f>
        <v>CMRLPT22170</v>
      </c>
      <c r="AR93" s="12" t="str">
        <f>VLOOKUP(Tableau1[[#This Row],[Name]],[39]CrowdStrike!$A:$A,1,0)</f>
        <v>CMRLPT22170</v>
      </c>
    </row>
    <row r="94" spans="1:44" hidden="1" x14ac:dyDescent="0.35">
      <c r="A94" s="13" t="s">
        <v>301</v>
      </c>
      <c r="B94" s="10">
        <f>VLOOKUP(Tableau1[[#This Row],[Name]],'[1]AD wk'!$A:$D,4,0)</f>
        <v>45651.062986111108</v>
      </c>
      <c r="C94" s="12" t="str">
        <f>VLOOKUP(Tableau1[[#This Row],[Name]],[1]GLPI!$A:$G,7,0)</f>
        <v>Guy Bertin NUADJE</v>
      </c>
      <c r="D94" s="11" t="s">
        <v>73</v>
      </c>
      <c r="E94" s="11" t="e">
        <f>VLOOKUP(Tableau1[[#This Row],[Name]],[61]CrowdStrike!$A:$A,1,0)</f>
        <v>#N/A</v>
      </c>
      <c r="F94" s="11" t="e">
        <f>VLOOKUP(Tableau1[[#This Row],[Name]],[2]CrowdStrike!$A:$A,1,0)</f>
        <v>#N/A</v>
      </c>
      <c r="G94" s="11" t="e">
        <f>VLOOKUP(Tableau1[[#This Row],[Name]],[3]CrowdStrike!$A:$A,1,0)</f>
        <v>#N/A</v>
      </c>
      <c r="H94" s="11" t="e">
        <f>VLOOKUP(Tableau1[[#This Row],[Name]],[4]CrowdStrike!$A:$A,1,0)</f>
        <v>#N/A</v>
      </c>
      <c r="I94" s="11" t="e">
        <f>VLOOKUP(Tableau1[[#This Row],[Name]],[5]CrowdStrike!$A:$A,1,0)</f>
        <v>#N/A</v>
      </c>
      <c r="J94" s="11" t="e">
        <f>VLOOKUP(Tableau1[[#This Row],[Name]],[6]CrowdStrike!$A:$A,1,0)</f>
        <v>#N/A</v>
      </c>
      <c r="K94" s="11" t="e">
        <f>VLOOKUP(Tableau1[[#This Row],[Name]],[7]CrowdStrike!$A:$A,1,0)</f>
        <v>#N/A</v>
      </c>
      <c r="L94" s="11" t="e">
        <f>VLOOKUP(Tableau1[[#This Row],[Name]],[8]CrowdStrike!$A:$A,1,0)</f>
        <v>#N/A</v>
      </c>
      <c r="M94" s="11" t="e">
        <f>VLOOKUP(Tableau1[[#This Row],[Name]],[9]CrowdStrike!$A:$A,1,0)</f>
        <v>#N/A</v>
      </c>
      <c r="N94" s="11" t="e">
        <f>VLOOKUP(Tableau1[[#This Row],[Name]],[10]CrowdStrike!$A:$A,1,0)</f>
        <v>#N/A</v>
      </c>
      <c r="O94" s="11" t="e">
        <f>VLOOKUP(Tableau1[[#This Row],[Name]],[11]CrowdStrike!$A:$A,1,0)</f>
        <v>#N/A</v>
      </c>
      <c r="P94" s="11" t="e">
        <f>VLOOKUP(Tableau1[[#This Row],[Name]],[12]CrowdStrike!$A:$A,1,0)</f>
        <v>#N/A</v>
      </c>
      <c r="Q94" s="11" t="e">
        <f>VLOOKUP(Tableau1[[#This Row],[Name]],[13]CrowdStrike!$A:$A,1,0)</f>
        <v>#N/A</v>
      </c>
      <c r="R94" s="11" t="e">
        <f>VLOOKUP(Tableau1[[#This Row],[Name]],[14]CrowdStrike!$A:$A,1,0)</f>
        <v>#N/A</v>
      </c>
      <c r="S94" s="11" t="e">
        <f>VLOOKUP(Tableau1[[#This Row],[Name]],[15]CrowdStrike!$A:$A,1,0)</f>
        <v>#N/A</v>
      </c>
      <c r="T94" s="11" t="e">
        <f>VLOOKUP(Tableau1[[#This Row],[Name]],[16]CrowdStrike!$A:$A,1,0)</f>
        <v>#N/A</v>
      </c>
      <c r="U94" s="11" t="e">
        <f>VLOOKUP(Tableau1[[#This Row],[Name]],[17]CrowdStrike!$A:$A,1,0)</f>
        <v>#N/A</v>
      </c>
      <c r="V94" s="11" t="e">
        <f>VLOOKUP(Tableau1[[#This Row],[Name]],[18]CrowdStrike!$A:$A,1,0)</f>
        <v>#N/A</v>
      </c>
      <c r="W94" s="12" t="e">
        <f>VLOOKUP(Tableau1[[#This Row],[Name]],[19]CrowdStrike!$A:$A,1,0)</f>
        <v>#N/A</v>
      </c>
      <c r="X94" s="12" t="e">
        <f>VLOOKUP(Tableau1[[#This Row],[Name]],[20]CrowdStrike!$A:$A,1,0)</f>
        <v>#N/A</v>
      </c>
      <c r="Y94" s="12" t="e">
        <f>VLOOKUP(Tableau1[[#This Row],[Name]],[21]CrowdStrike!$A:$A,1,0)</f>
        <v>#N/A</v>
      </c>
      <c r="Z94" s="12" t="e">
        <f>VLOOKUP(Tableau1[[#This Row],[Name]],[22]CrowdStrike!$A:$A,1,0)</f>
        <v>#N/A</v>
      </c>
      <c r="AA94" s="12" t="e">
        <f>VLOOKUP(Tableau1[[#This Row],[Name]],[23]CrowdStrike!$A:$A,1,0)</f>
        <v>#N/A</v>
      </c>
      <c r="AB94" s="12" t="e">
        <f>VLOOKUP(Tableau1[[#This Row],[Name]],[24]CrowdStrike!$A:$A,1,0)</f>
        <v>#N/A</v>
      </c>
      <c r="AC94" s="12" t="e">
        <f>VLOOKUP(Tableau1[[#This Row],[Name]],[25]CrowdStrike!$A:$A,1,0)</f>
        <v>#N/A</v>
      </c>
      <c r="AD94" s="12" t="e">
        <f>VLOOKUP(Tableau1[[#This Row],[Name]],[26]CrowdStrike!$A:$A,1,0)</f>
        <v>#N/A</v>
      </c>
      <c r="AE94" s="12" t="e">
        <f>VLOOKUP(Tableau1[[#This Row],[Name]],[27]CrowdStrike!$A:$A,1,0)</f>
        <v>#N/A</v>
      </c>
      <c r="AF94" s="12" t="e">
        <f>VLOOKUP(Tableau1[[#This Row],[Name]],[28]CrowdStrike!$A:$A,1,0)</f>
        <v>#N/A</v>
      </c>
      <c r="AG94" s="12" t="e">
        <f>VLOOKUP(Tableau1[[#This Row],[Name]],[29]CrowdStrike!$A:$A,1,0)</f>
        <v>#N/A</v>
      </c>
      <c r="AH94" s="12" t="e">
        <f>VLOOKUP(Tableau1[[#This Row],[Name]],[30]CrowdStrike!$A:$A,1,0)</f>
        <v>#N/A</v>
      </c>
      <c r="AI94" s="12" t="e">
        <f>VLOOKUP(Tableau1[[#This Row],[Name]],[31]CrowdStrike!$A:$A,1,0)</f>
        <v>#N/A</v>
      </c>
      <c r="AJ94" s="12" t="e">
        <f>VLOOKUP(Tableau1[[#This Row],[Name]],[1]CrowdStrike!$A:$A,1,0)</f>
        <v>#N/A</v>
      </c>
      <c r="AK94" s="12" t="e">
        <f>VLOOKUP(Tableau1[[#This Row],[Name]],[32]CrowdStrike!$A:$A,1,0)</f>
        <v>#N/A</v>
      </c>
      <c r="AL94" s="12" t="str">
        <f>VLOOKUP(Tableau1[[#This Row],[Name]],[33]CrowdStrike!$A:$A,1,0)</f>
        <v>CMRUCT23105</v>
      </c>
      <c r="AM94" s="12" t="str">
        <f>VLOOKUP(Tableau1[[#This Row],[Name]],[34]CrowdStrike!$A:$A,1,0)</f>
        <v>CMRUCT23105</v>
      </c>
      <c r="AN94" s="12" t="str">
        <f>VLOOKUP(Tableau1[[#This Row],[Name]],[35]CrowdStrike!$A:$A,1,0)</f>
        <v>CMRUCT23105</v>
      </c>
      <c r="AO94" s="12" t="str">
        <f>VLOOKUP(Tableau1[[#This Row],[Name]],[36]CrowdStrike!$A:$A,1,0)</f>
        <v>CMRUCT23105</v>
      </c>
      <c r="AP94" s="12" t="str">
        <f>VLOOKUP(Tableau1[[#This Row],[Name]],[37]CrowdStrike!$A:$A,1,0)</f>
        <v>CMRUCT23105</v>
      </c>
      <c r="AQ94" s="12" t="str">
        <f>VLOOKUP(Tableau1[[#This Row],[Name]],[38]CrowdStrike!$A:$A,1,0)</f>
        <v>CMRUCT23105</v>
      </c>
      <c r="AR94" s="12" t="str">
        <f>VLOOKUP(Tableau1[[#This Row],[Name]],[39]CrowdStrike!$A:$A,1,0)</f>
        <v>CMRUCT23105</v>
      </c>
    </row>
    <row r="95" spans="1:44" hidden="1" x14ac:dyDescent="0.35">
      <c r="A95" s="13" t="s">
        <v>302</v>
      </c>
      <c r="B95" s="10">
        <f>VLOOKUP(Tableau1[[#This Row],[Name]],'[1]AD wk'!$A:$D,4,0)</f>
        <v>45651.084756944445</v>
      </c>
      <c r="C95" s="12" t="str">
        <f>VLOOKUP(Tableau1[[#This Row],[Name]],[1]GLPI!$A:$G,7,0)</f>
        <v>Lucie NDOUMI</v>
      </c>
      <c r="D95" s="11" t="s">
        <v>73</v>
      </c>
      <c r="E95" s="11" t="e">
        <f>VLOOKUP(Tableau1[[#This Row],[Name]],[61]CrowdStrike!$A:$A,1,0)</f>
        <v>#N/A</v>
      </c>
      <c r="F95" s="11" t="e">
        <f>VLOOKUP(Tableau1[[#This Row],[Name]],[2]CrowdStrike!$A:$A,1,0)</f>
        <v>#N/A</v>
      </c>
      <c r="G95" s="11" t="e">
        <f>VLOOKUP(Tableau1[[#This Row],[Name]],[3]CrowdStrike!$A:$A,1,0)</f>
        <v>#N/A</v>
      </c>
      <c r="H95" s="11" t="e">
        <f>VLOOKUP(Tableau1[[#This Row],[Name]],[4]CrowdStrike!$A:$A,1,0)</f>
        <v>#N/A</v>
      </c>
      <c r="I95" s="11" t="e">
        <f>VLOOKUP(Tableau1[[#This Row],[Name]],[5]CrowdStrike!$A:$A,1,0)</f>
        <v>#N/A</v>
      </c>
      <c r="J95" s="11" t="e">
        <f>VLOOKUP(Tableau1[[#This Row],[Name]],[6]CrowdStrike!$A:$A,1,0)</f>
        <v>#N/A</v>
      </c>
      <c r="K95" s="11" t="e">
        <f>VLOOKUP(Tableau1[[#This Row],[Name]],[7]CrowdStrike!$A:$A,1,0)</f>
        <v>#N/A</v>
      </c>
      <c r="L95" s="11" t="e">
        <f>VLOOKUP(Tableau1[[#This Row],[Name]],[8]CrowdStrike!$A:$A,1,0)</f>
        <v>#N/A</v>
      </c>
      <c r="M95" s="11" t="e">
        <f>VLOOKUP(Tableau1[[#This Row],[Name]],[9]CrowdStrike!$A:$A,1,0)</f>
        <v>#N/A</v>
      </c>
      <c r="N95" s="11" t="e">
        <f>VLOOKUP(Tableau1[[#This Row],[Name]],[10]CrowdStrike!$A:$A,1,0)</f>
        <v>#N/A</v>
      </c>
      <c r="O95" s="11" t="e">
        <f>VLOOKUP(Tableau1[[#This Row],[Name]],[11]CrowdStrike!$A:$A,1,0)</f>
        <v>#N/A</v>
      </c>
      <c r="P95" s="11" t="e">
        <f>VLOOKUP(Tableau1[[#This Row],[Name]],[12]CrowdStrike!$A:$A,1,0)</f>
        <v>#N/A</v>
      </c>
      <c r="Q95" s="11" t="e">
        <f>VLOOKUP(Tableau1[[#This Row],[Name]],[13]CrowdStrike!$A:$A,1,0)</f>
        <v>#N/A</v>
      </c>
      <c r="R95" s="11" t="e">
        <f>VLOOKUP(Tableau1[[#This Row],[Name]],[14]CrowdStrike!$A:$A,1,0)</f>
        <v>#N/A</v>
      </c>
      <c r="S95" s="11" t="e">
        <f>VLOOKUP(Tableau1[[#This Row],[Name]],[15]CrowdStrike!$A:$A,1,0)</f>
        <v>#N/A</v>
      </c>
      <c r="T95" s="11" t="e">
        <f>VLOOKUP(Tableau1[[#This Row],[Name]],[16]CrowdStrike!$A:$A,1,0)</f>
        <v>#N/A</v>
      </c>
      <c r="U95" s="11" t="e">
        <f>VLOOKUP(Tableau1[[#This Row],[Name]],[17]CrowdStrike!$A:$A,1,0)</f>
        <v>#N/A</v>
      </c>
      <c r="V95" s="11" t="e">
        <f>VLOOKUP(Tableau1[[#This Row],[Name]],[18]CrowdStrike!$A:$A,1,0)</f>
        <v>#N/A</v>
      </c>
      <c r="W95" s="12" t="e">
        <f>VLOOKUP(Tableau1[[#This Row],[Name]],[19]CrowdStrike!$A:$A,1,0)</f>
        <v>#N/A</v>
      </c>
      <c r="X95" s="12" t="e">
        <f>VLOOKUP(Tableau1[[#This Row],[Name]],[20]CrowdStrike!$A:$A,1,0)</f>
        <v>#N/A</v>
      </c>
      <c r="Y95" s="12" t="e">
        <f>VLOOKUP(Tableau1[[#This Row],[Name]],[21]CrowdStrike!$A:$A,1,0)</f>
        <v>#N/A</v>
      </c>
      <c r="Z95" s="12" t="e">
        <f>VLOOKUP(Tableau1[[#This Row],[Name]],[22]CrowdStrike!$A:$A,1,0)</f>
        <v>#N/A</v>
      </c>
      <c r="AA95" s="12" t="e">
        <f>VLOOKUP(Tableau1[[#This Row],[Name]],[23]CrowdStrike!$A:$A,1,0)</f>
        <v>#N/A</v>
      </c>
      <c r="AB95" s="12" t="e">
        <f>VLOOKUP(Tableau1[[#This Row],[Name]],[24]CrowdStrike!$A:$A,1,0)</f>
        <v>#N/A</v>
      </c>
      <c r="AC95" s="12" t="e">
        <f>VLOOKUP(Tableau1[[#This Row],[Name]],[25]CrowdStrike!$A:$A,1,0)</f>
        <v>#N/A</v>
      </c>
      <c r="AD95" s="12" t="e">
        <f>VLOOKUP(Tableau1[[#This Row],[Name]],[26]CrowdStrike!$A:$A,1,0)</f>
        <v>#N/A</v>
      </c>
      <c r="AE95" s="12" t="e">
        <f>VLOOKUP(Tableau1[[#This Row],[Name]],[27]CrowdStrike!$A:$A,1,0)</f>
        <v>#N/A</v>
      </c>
      <c r="AF95" s="12" t="e">
        <f>VLOOKUP(Tableau1[[#This Row],[Name]],[28]CrowdStrike!$A:$A,1,0)</f>
        <v>#N/A</v>
      </c>
      <c r="AG95" s="12" t="e">
        <f>VLOOKUP(Tableau1[[#This Row],[Name]],[29]CrowdStrike!$A:$A,1,0)</f>
        <v>#N/A</v>
      </c>
      <c r="AH95" s="12" t="e">
        <f>VLOOKUP(Tableau1[[#This Row],[Name]],[30]CrowdStrike!$A:$A,1,0)</f>
        <v>#N/A</v>
      </c>
      <c r="AI95" s="12" t="e">
        <f>VLOOKUP(Tableau1[[#This Row],[Name]],[31]CrowdStrike!$A:$A,1,0)</f>
        <v>#N/A</v>
      </c>
      <c r="AJ95" s="12" t="e">
        <f>VLOOKUP(Tableau1[[#This Row],[Name]],[1]CrowdStrike!$A:$A,1,0)</f>
        <v>#N/A</v>
      </c>
      <c r="AK95" s="12" t="e">
        <f>VLOOKUP(Tableau1[[#This Row],[Name]],[32]CrowdStrike!$A:$A,1,0)</f>
        <v>#N/A</v>
      </c>
      <c r="AL95" s="12" t="str">
        <f>VLOOKUP(Tableau1[[#This Row],[Name]],[33]CrowdStrike!$A:$A,1,0)</f>
        <v>CMRLPT24018</v>
      </c>
      <c r="AM95" s="12" t="str">
        <f>VLOOKUP(Tableau1[[#This Row],[Name]],[34]CrowdStrike!$A:$A,1,0)</f>
        <v>CMRLPT24018</v>
      </c>
      <c r="AN95" s="12" t="str">
        <f>VLOOKUP(Tableau1[[#This Row],[Name]],[35]CrowdStrike!$A:$A,1,0)</f>
        <v>CMRLPT24018</v>
      </c>
      <c r="AO95" s="12" t="str">
        <f>VLOOKUP(Tableau1[[#This Row],[Name]],[36]CrowdStrike!$A:$A,1,0)</f>
        <v>CMRLPT24018</v>
      </c>
      <c r="AP95" s="12" t="str">
        <f>VLOOKUP(Tableau1[[#This Row],[Name]],[37]CrowdStrike!$A:$A,1,0)</f>
        <v>CMRLPT24018</v>
      </c>
      <c r="AQ95" s="12" t="str">
        <f>VLOOKUP(Tableau1[[#This Row],[Name]],[38]CrowdStrike!$A:$A,1,0)</f>
        <v>CMRLPT24018</v>
      </c>
      <c r="AR95" s="12" t="str">
        <f>VLOOKUP(Tableau1[[#This Row],[Name]],[39]CrowdStrike!$A:$A,1,0)</f>
        <v>CMRLPT24018</v>
      </c>
    </row>
    <row r="96" spans="1:44" hidden="1" x14ac:dyDescent="0.35">
      <c r="A96" s="4" t="s">
        <v>306</v>
      </c>
      <c r="B96" s="10">
        <f>VLOOKUP(Tableau1[[#This Row],[Name]],'[1]AD wk'!$A:$D,4,0)</f>
        <v>45665.598969907405</v>
      </c>
      <c r="C96" s="12" t="str">
        <f>VLOOKUP(Tableau1[[#This Row],[Name]],[1]GLPI!$A:$G,7,0)</f>
        <v>Serge Adolphe KOUM</v>
      </c>
      <c r="D96" s="11" t="s">
        <v>73</v>
      </c>
      <c r="E96" s="11" t="str">
        <f>VLOOKUP(Tableau1[[#This Row],[Name]],[61]CrowdStrike!$A:$A,1,0)</f>
        <v>CMRUCT23005</v>
      </c>
      <c r="F96" s="11" t="str">
        <f>VLOOKUP(Tableau1[[#This Row],[Name]],[2]CrowdStrike!$A:$A,1,0)</f>
        <v>CMRUCT23005</v>
      </c>
      <c r="G96" s="11" t="str">
        <f>VLOOKUP(Tableau1[[#This Row],[Name]],[3]CrowdStrike!$A:$A,1,0)</f>
        <v>CMRUCT23005</v>
      </c>
      <c r="H96" s="11" t="str">
        <f>VLOOKUP(Tableau1[[#This Row],[Name]],[4]CrowdStrike!$A:$A,1,0)</f>
        <v>CMRUCT23005</v>
      </c>
      <c r="I96" s="11" t="str">
        <f>VLOOKUP(Tableau1[[#This Row],[Name]],[5]CrowdStrike!$A:$A,1,0)</f>
        <v>CMRUCT23005</v>
      </c>
      <c r="J96" s="11" t="str">
        <f>VLOOKUP(Tableau1[[#This Row],[Name]],[6]CrowdStrike!$A:$A,1,0)</f>
        <v>CMRUCT23005</v>
      </c>
      <c r="K96" s="11" t="str">
        <f>VLOOKUP(Tableau1[[#This Row],[Name]],[7]CrowdStrike!$A:$A,1,0)</f>
        <v>CMRUCT23005</v>
      </c>
      <c r="L96" s="11" t="str">
        <f>VLOOKUP(Tableau1[[#This Row],[Name]],[8]CrowdStrike!$A:$A,1,0)</f>
        <v>CMRUCT23005</v>
      </c>
      <c r="M96" s="11" t="str">
        <f>VLOOKUP(Tableau1[[#This Row],[Name]],[9]CrowdStrike!$A:$A,1,0)</f>
        <v>CMRUCT23005</v>
      </c>
      <c r="N96" s="11" t="str">
        <f>VLOOKUP(Tableau1[[#This Row],[Name]],[10]CrowdStrike!$A:$A,1,0)</f>
        <v>CMRUCT23005</v>
      </c>
      <c r="O96" s="11" t="str">
        <f>VLOOKUP(Tableau1[[#This Row],[Name]],[11]CrowdStrike!$A:$A,1,0)</f>
        <v>CMRUCT23005</v>
      </c>
      <c r="P96" s="11" t="str">
        <f>VLOOKUP(Tableau1[[#This Row],[Name]],[12]CrowdStrike!$A:$A,1,0)</f>
        <v>CMRUCT23005</v>
      </c>
      <c r="Q96" s="11" t="str">
        <f>VLOOKUP(Tableau1[[#This Row],[Name]],[13]CrowdStrike!$A:$A,1,0)</f>
        <v>CMRUCT23005</v>
      </c>
      <c r="R96" s="11" t="str">
        <f>VLOOKUP(Tableau1[[#This Row],[Name]],[14]CrowdStrike!$A:$A,1,0)</f>
        <v>CMRUCT23005</v>
      </c>
      <c r="S96" s="11" t="str">
        <f>VLOOKUP(Tableau1[[#This Row],[Name]],[15]CrowdStrike!$A:$A,1,0)</f>
        <v>CMRUCT23005</v>
      </c>
      <c r="T96" s="11" t="str">
        <f>VLOOKUP(Tableau1[[#This Row],[Name]],[16]CrowdStrike!$A:$A,1,0)</f>
        <v>CMRUCT23005</v>
      </c>
      <c r="U96" s="11" t="str">
        <f>VLOOKUP(Tableau1[[#This Row],[Name]],[17]CrowdStrike!$A:$A,1,0)</f>
        <v>CMRUCT23005</v>
      </c>
      <c r="V96" s="11" t="str">
        <f>VLOOKUP(Tableau1[[#This Row],[Name]],[18]CrowdStrike!$A:$A,1,0)</f>
        <v>CMRUCT23005</v>
      </c>
      <c r="W96" s="12" t="str">
        <f>VLOOKUP(Tableau1[[#This Row],[Name]],[19]CrowdStrike!$A:$A,1,0)</f>
        <v>CMRUCT23005</v>
      </c>
      <c r="X96" s="12" t="str">
        <f>VLOOKUP(Tableau1[[#This Row],[Name]],[20]CrowdStrike!$A:$A,1,0)</f>
        <v>CMRUCT23005</v>
      </c>
      <c r="Y96" s="12" t="str">
        <f>VLOOKUP(Tableau1[[#This Row],[Name]],[21]CrowdStrike!$A:$A,1,0)</f>
        <v>CMRUCT23005</v>
      </c>
      <c r="Z96" s="12" t="str">
        <f>VLOOKUP(Tableau1[[#This Row],[Name]],[22]CrowdStrike!$A:$A,1,0)</f>
        <v>CMRUCT23005</v>
      </c>
      <c r="AA96" s="12" t="e">
        <f>VLOOKUP(Tableau1[[#This Row],[Name]],[23]CrowdStrike!$A:$A,1,0)</f>
        <v>#N/A</v>
      </c>
      <c r="AB96" s="12" t="str">
        <f>VLOOKUP(Tableau1[[#This Row],[Name]],[24]CrowdStrike!$A:$A,1,0)</f>
        <v>CMRUCT23005</v>
      </c>
      <c r="AC96" s="12" t="str">
        <f>VLOOKUP(Tableau1[[#This Row],[Name]],[25]CrowdStrike!$A:$A,1,0)</f>
        <v>CMRUCT23005</v>
      </c>
      <c r="AD96" s="12" t="str">
        <f>VLOOKUP(Tableau1[[#This Row],[Name]],[26]CrowdStrike!$A:$A,1,0)</f>
        <v>CMRUCT23005</v>
      </c>
      <c r="AE96" s="12" t="e">
        <f>VLOOKUP(Tableau1[[#This Row],[Name]],[27]CrowdStrike!$A:$A,1,0)</f>
        <v>#N/A</v>
      </c>
      <c r="AF96" s="12" t="e">
        <f>VLOOKUP(Tableau1[[#This Row],[Name]],[28]CrowdStrike!$A:$A,1,0)</f>
        <v>#N/A</v>
      </c>
      <c r="AG96" s="12" t="e">
        <f>VLOOKUP(Tableau1[[#This Row],[Name]],[29]CrowdStrike!$A:$A,1,0)</f>
        <v>#N/A</v>
      </c>
      <c r="AH96" s="12" t="e">
        <f>VLOOKUP(Tableau1[[#This Row],[Name]],[30]CrowdStrike!$A:$A,1,0)</f>
        <v>#N/A</v>
      </c>
      <c r="AI96" s="12" t="e">
        <f>VLOOKUP(Tableau1[[#This Row],[Name]],[31]CrowdStrike!$A:$A,1,0)</f>
        <v>#N/A</v>
      </c>
      <c r="AJ96" s="12" t="e">
        <f>VLOOKUP(Tableau1[[#This Row],[Name]],[1]CrowdStrike!$A:$A,1,0)</f>
        <v>#N/A</v>
      </c>
      <c r="AK96" s="12" t="str">
        <f>VLOOKUP(Tableau1[[#This Row],[Name]],[32]CrowdStrike!$A:$A,1,0)</f>
        <v>CMRUCT23005</v>
      </c>
      <c r="AL96" s="12" t="str">
        <f>VLOOKUP(Tableau1[[#This Row],[Name]],[33]CrowdStrike!$A:$A,1,0)</f>
        <v>CMRUCT23005</v>
      </c>
      <c r="AM96" s="12" t="str">
        <f>VLOOKUP(Tableau1[[#This Row],[Name]],[34]CrowdStrike!$A:$A,1,0)</f>
        <v>CMRUCT23005</v>
      </c>
      <c r="AN96" s="12" t="str">
        <f>VLOOKUP(Tableau1[[#This Row],[Name]],[35]CrowdStrike!$A:$A,1,0)</f>
        <v>CMRUCT23005</v>
      </c>
      <c r="AO96" s="12" t="str">
        <f>VLOOKUP(Tableau1[[#This Row],[Name]],[36]CrowdStrike!$A:$A,1,0)</f>
        <v>CMRUCT23005</v>
      </c>
      <c r="AP96" s="12" t="str">
        <f>VLOOKUP(Tableau1[[#This Row],[Name]],[37]CrowdStrike!$A:$A,1,0)</f>
        <v>CMRUCT23005</v>
      </c>
      <c r="AQ96" s="12" t="str">
        <f>VLOOKUP(Tableau1[[#This Row],[Name]],[38]CrowdStrike!$A:$A,1,0)</f>
        <v>CMRUCT23005</v>
      </c>
      <c r="AR96" s="12" t="str">
        <f>VLOOKUP(Tableau1[[#This Row],[Name]],[39]CrowdStrike!$A:$A,1,0)</f>
        <v>CMRUCT23005</v>
      </c>
    </row>
    <row r="97" spans="1:44" hidden="1" x14ac:dyDescent="0.35">
      <c r="A97" s="4" t="s">
        <v>307</v>
      </c>
      <c r="B97" s="10">
        <f>VLOOKUP(Tableau1[[#This Row],[Name]],'[1]AD wk'!$A:$D,4,0)</f>
        <v>45664.278009259258</v>
      </c>
      <c r="C97" s="12" t="str">
        <f>VLOOKUP(Tableau1[[#This Row],[Name]],[1]GLPI!$A:$G,7,0)</f>
        <v>Relevan NJUMENEH</v>
      </c>
      <c r="D97" s="11" t="s">
        <v>73</v>
      </c>
      <c r="E97" s="11" t="str">
        <f>VLOOKUP(Tableau1[[#This Row],[Name]],[61]CrowdStrike!$A:$A,1,0)</f>
        <v>CMRUCT20165</v>
      </c>
      <c r="F97" s="11" t="str">
        <f>VLOOKUP(Tableau1[[#This Row],[Name]],[2]CrowdStrike!$A:$A,1,0)</f>
        <v>CMRUCT20165</v>
      </c>
      <c r="G97" s="11" t="str">
        <f>VLOOKUP(Tableau1[[#This Row],[Name]],[3]CrowdStrike!$A:$A,1,0)</f>
        <v>CMRUCT20165</v>
      </c>
      <c r="H97" s="11" t="str">
        <f>VLOOKUP(Tableau1[[#This Row],[Name]],[4]CrowdStrike!$A:$A,1,0)</f>
        <v>CMRUCT20165</v>
      </c>
      <c r="I97" s="11" t="str">
        <f>VLOOKUP(Tableau1[[#This Row],[Name]],[5]CrowdStrike!$A:$A,1,0)</f>
        <v>CMRUCT20165</v>
      </c>
      <c r="J97" s="11" t="str">
        <f>VLOOKUP(Tableau1[[#This Row],[Name]],[6]CrowdStrike!$A:$A,1,0)</f>
        <v>CMRUCT20165</v>
      </c>
      <c r="K97" s="11" t="str">
        <f>VLOOKUP(Tableau1[[#This Row],[Name]],[7]CrowdStrike!$A:$A,1,0)</f>
        <v>CMRUCT20165</v>
      </c>
      <c r="L97" s="11" t="str">
        <f>VLOOKUP(Tableau1[[#This Row],[Name]],[8]CrowdStrike!$A:$A,1,0)</f>
        <v>CMRUCT20165</v>
      </c>
      <c r="M97" s="11" t="str">
        <f>VLOOKUP(Tableau1[[#This Row],[Name]],[9]CrowdStrike!$A:$A,1,0)</f>
        <v>CMRUCT20165</v>
      </c>
      <c r="N97" s="11" t="str">
        <f>VLOOKUP(Tableau1[[#This Row],[Name]],[10]CrowdStrike!$A:$A,1,0)</f>
        <v>CMRUCT20165</v>
      </c>
      <c r="O97" s="11" t="str">
        <f>VLOOKUP(Tableau1[[#This Row],[Name]],[11]CrowdStrike!$A:$A,1,0)</f>
        <v>CMRUCT20165</v>
      </c>
      <c r="P97" s="11" t="str">
        <f>VLOOKUP(Tableau1[[#This Row],[Name]],[12]CrowdStrike!$A:$A,1,0)</f>
        <v>CMRUCT20165</v>
      </c>
      <c r="Q97" s="11" t="str">
        <f>VLOOKUP(Tableau1[[#This Row],[Name]],[13]CrowdStrike!$A:$A,1,0)</f>
        <v>CMRUCT20165</v>
      </c>
      <c r="R97" s="11" t="str">
        <f>VLOOKUP(Tableau1[[#This Row],[Name]],[14]CrowdStrike!$A:$A,1,0)</f>
        <v>CMRUCT20165</v>
      </c>
      <c r="S97" s="11" t="str">
        <f>VLOOKUP(Tableau1[[#This Row],[Name]],[15]CrowdStrike!$A:$A,1,0)</f>
        <v>CMRUCT20165</v>
      </c>
      <c r="T97" s="11" t="str">
        <f>VLOOKUP(Tableau1[[#This Row],[Name]],[16]CrowdStrike!$A:$A,1,0)</f>
        <v>CMRUCT20165</v>
      </c>
      <c r="U97" s="11" t="str">
        <f>VLOOKUP(Tableau1[[#This Row],[Name]],[17]CrowdStrike!$A:$A,1,0)</f>
        <v>CMRUCT20165</v>
      </c>
      <c r="V97" s="11" t="str">
        <f>VLOOKUP(Tableau1[[#This Row],[Name]],[18]CrowdStrike!$A:$A,1,0)</f>
        <v>CMRUCT20165</v>
      </c>
      <c r="W97" s="12" t="str">
        <f>VLOOKUP(Tableau1[[#This Row],[Name]],[19]CrowdStrike!$A:$A,1,0)</f>
        <v>CMRUCT20165</v>
      </c>
      <c r="X97" s="12" t="str">
        <f>VLOOKUP(Tableau1[[#This Row],[Name]],[20]CrowdStrike!$A:$A,1,0)</f>
        <v>CMRUCT20165</v>
      </c>
      <c r="Y97" s="12" t="str">
        <f>VLOOKUP(Tableau1[[#This Row],[Name]],[21]CrowdStrike!$A:$A,1,0)</f>
        <v>CMRUCT20165</v>
      </c>
      <c r="Z97" s="12" t="str">
        <f>VLOOKUP(Tableau1[[#This Row],[Name]],[22]CrowdStrike!$A:$A,1,0)</f>
        <v>CMRUCT20165</v>
      </c>
      <c r="AA97" s="12" t="e">
        <f>VLOOKUP(Tableau1[[#This Row],[Name]],[23]CrowdStrike!$A:$A,1,0)</f>
        <v>#N/A</v>
      </c>
      <c r="AB97" s="12" t="str">
        <f>VLOOKUP(Tableau1[[#This Row],[Name]],[24]CrowdStrike!$A:$A,1,0)</f>
        <v>CMRUCT20165</v>
      </c>
      <c r="AC97" s="12" t="str">
        <f>VLOOKUP(Tableau1[[#This Row],[Name]],[25]CrowdStrike!$A:$A,1,0)</f>
        <v>CMRUCT20165</v>
      </c>
      <c r="AD97" s="12" t="str">
        <f>VLOOKUP(Tableau1[[#This Row],[Name]],[26]CrowdStrike!$A:$A,1,0)</f>
        <v>CMRUCT20165</v>
      </c>
      <c r="AE97" s="12" t="e">
        <f>VLOOKUP(Tableau1[[#This Row],[Name]],[27]CrowdStrike!$A:$A,1,0)</f>
        <v>#N/A</v>
      </c>
      <c r="AF97" s="12" t="e">
        <f>VLOOKUP(Tableau1[[#This Row],[Name]],[28]CrowdStrike!$A:$A,1,0)</f>
        <v>#N/A</v>
      </c>
      <c r="AG97" s="12" t="e">
        <f>VLOOKUP(Tableau1[[#This Row],[Name]],[29]CrowdStrike!$A:$A,1,0)</f>
        <v>#N/A</v>
      </c>
      <c r="AH97" s="12" t="e">
        <f>VLOOKUP(Tableau1[[#This Row],[Name]],[30]CrowdStrike!$A:$A,1,0)</f>
        <v>#N/A</v>
      </c>
      <c r="AI97" s="12" t="e">
        <f>VLOOKUP(Tableau1[[#This Row],[Name]],[31]CrowdStrike!$A:$A,1,0)</f>
        <v>#N/A</v>
      </c>
      <c r="AJ97" s="12" t="e">
        <f>VLOOKUP(Tableau1[[#This Row],[Name]],[1]CrowdStrike!$A:$A,1,0)</f>
        <v>#N/A</v>
      </c>
      <c r="AK97" s="12" t="str">
        <f>VLOOKUP(Tableau1[[#This Row],[Name]],[32]CrowdStrike!$A:$A,1,0)</f>
        <v>CMRUCT20165</v>
      </c>
      <c r="AL97" s="12" t="str">
        <f>VLOOKUP(Tableau1[[#This Row],[Name]],[33]CrowdStrike!$A:$A,1,0)</f>
        <v>CMRUCT20165</v>
      </c>
      <c r="AM97" s="12" t="str">
        <f>VLOOKUP(Tableau1[[#This Row],[Name]],[34]CrowdStrike!$A:$A,1,0)</f>
        <v>CMRUCT20165</v>
      </c>
      <c r="AN97" s="12" t="str">
        <f>VLOOKUP(Tableau1[[#This Row],[Name]],[35]CrowdStrike!$A:$A,1,0)</f>
        <v>CMRUCT20165</v>
      </c>
      <c r="AO97" s="12" t="str">
        <f>VLOOKUP(Tableau1[[#This Row],[Name]],[36]CrowdStrike!$A:$A,1,0)</f>
        <v>CMRUCT20165</v>
      </c>
      <c r="AP97" s="12" t="str">
        <f>VLOOKUP(Tableau1[[#This Row],[Name]],[37]CrowdStrike!$A:$A,1,0)</f>
        <v>CMRUCT20165</v>
      </c>
      <c r="AQ97" s="12" t="str">
        <f>VLOOKUP(Tableau1[[#This Row],[Name]],[38]CrowdStrike!$A:$A,1,0)</f>
        <v>CMRUCT20165</v>
      </c>
      <c r="AR97" s="12" t="str">
        <f>VLOOKUP(Tableau1[[#This Row],[Name]],[39]CrowdStrike!$A:$A,1,0)</f>
        <v>CMRUCT20165</v>
      </c>
    </row>
    <row r="98" spans="1:44" hidden="1" x14ac:dyDescent="0.35">
      <c r="A98" s="4" t="s">
        <v>71</v>
      </c>
      <c r="B98" s="10">
        <f>VLOOKUP(Tableau1[[#This Row],[Name]],'[1]AD wk'!$A:$D,4,0)</f>
        <v>45712.300636574073</v>
      </c>
      <c r="C98" s="18" t="str">
        <f>VLOOKUP(Tableau1[[#This Row],[Name]],[1]GLPI!$A:$G,7,0)</f>
        <v>Stagiaire Siège DRH</v>
      </c>
      <c r="D98" s="11" t="s">
        <v>73</v>
      </c>
      <c r="E98" s="11" t="e">
        <f>VLOOKUP(Tableau1[[#This Row],[Name]],[61]CrowdStrike!$A:$A,1,0)</f>
        <v>#N/A</v>
      </c>
      <c r="F98" s="11" t="e">
        <f>VLOOKUP(Tableau1[[#This Row],[Name]],[2]CrowdStrike!$A:$A,1,0)</f>
        <v>#N/A</v>
      </c>
      <c r="G98" s="11" t="e">
        <f>VLOOKUP(Tableau1[[#This Row],[Name]],[3]CrowdStrike!$A:$A,1,0)</f>
        <v>#N/A</v>
      </c>
      <c r="H98" s="11" t="e">
        <f>VLOOKUP(Tableau1[[#This Row],[Name]],[4]CrowdStrike!$A:$A,1,0)</f>
        <v>#N/A</v>
      </c>
      <c r="I98" s="11" t="e">
        <f>VLOOKUP(Tableau1[[#This Row],[Name]],[5]CrowdStrike!$A:$A,1,0)</f>
        <v>#N/A</v>
      </c>
      <c r="J98" s="11" t="e">
        <f>VLOOKUP(Tableau1[[#This Row],[Name]],[6]CrowdStrike!$A:$A,1,0)</f>
        <v>#N/A</v>
      </c>
      <c r="K98" s="11" t="e">
        <f>VLOOKUP(Tableau1[[#This Row],[Name]],[7]CrowdStrike!$A:$A,1,0)</f>
        <v>#N/A</v>
      </c>
      <c r="L98" s="11" t="str">
        <f>VLOOKUP(Tableau1[[#This Row],[Name]],[8]CrowdStrike!$A:$A,1,0)</f>
        <v>CMRUCT21005</v>
      </c>
      <c r="M98" s="11" t="str">
        <f>VLOOKUP(Tableau1[[#This Row],[Name]],[9]CrowdStrike!$A:$A,1,0)</f>
        <v>CMRUCT21005</v>
      </c>
      <c r="N98" s="11" t="str">
        <f>VLOOKUP(Tableau1[[#This Row],[Name]],[10]CrowdStrike!$A:$A,1,0)</f>
        <v>CMRUCT21005</v>
      </c>
      <c r="O98" s="11" t="str">
        <f>VLOOKUP(Tableau1[[#This Row],[Name]],[11]CrowdStrike!$A:$A,1,0)</f>
        <v>CMRUCT21005</v>
      </c>
      <c r="P98" s="11" t="str">
        <f>VLOOKUP(Tableau1[[#This Row],[Name]],[12]CrowdStrike!$A:$A,1,0)</f>
        <v>CMRUCT21005</v>
      </c>
      <c r="Q98" s="11" t="str">
        <f>VLOOKUP(Tableau1[[#This Row],[Name]],[13]CrowdStrike!$A:$A,1,0)</f>
        <v>CMRUCT21005</v>
      </c>
      <c r="R98" s="11" t="e">
        <f>VLOOKUP(Tableau1[[#This Row],[Name]],[14]CrowdStrike!$A:$A,1,0)</f>
        <v>#N/A</v>
      </c>
      <c r="S98" s="11" t="e">
        <f>VLOOKUP(Tableau1[[#This Row],[Name]],[15]CrowdStrike!$A:$A,1,0)</f>
        <v>#N/A</v>
      </c>
      <c r="T98" s="11" t="e">
        <f>VLOOKUP(Tableau1[[#This Row],[Name]],[16]CrowdStrike!$A:$A,1,0)</f>
        <v>#N/A</v>
      </c>
      <c r="U98" s="11" t="e">
        <f>VLOOKUP(Tableau1[[#This Row],[Name]],[17]CrowdStrike!$A:$A,1,0)</f>
        <v>#N/A</v>
      </c>
      <c r="V98" s="11" t="e">
        <f>VLOOKUP(Tableau1[[#This Row],[Name]],[18]CrowdStrike!$A:$A,1,0)</f>
        <v>#N/A</v>
      </c>
      <c r="W98" s="18" t="e">
        <f>VLOOKUP(Tableau1[[#This Row],[Name]],[19]CrowdStrike!$A:$A,1,0)</f>
        <v>#N/A</v>
      </c>
      <c r="X98" s="18" t="str">
        <f>VLOOKUP(Tableau1[[#This Row],[Name]],[20]CrowdStrike!$A:$A,1,0)</f>
        <v>CMRUCT21005</v>
      </c>
      <c r="Y98" s="18" t="str">
        <f>VLOOKUP(Tableau1[[#This Row],[Name]],[21]CrowdStrike!$A:$A,1,0)</f>
        <v>CMRUCT21005</v>
      </c>
      <c r="Z98" s="18" t="str">
        <f>VLOOKUP(Tableau1[[#This Row],[Name]],[22]CrowdStrike!$A:$A,1,0)</f>
        <v>CMRUCT21005</v>
      </c>
      <c r="AA98" s="18" t="e">
        <f>VLOOKUP(Tableau1[[#This Row],[Name]],[23]CrowdStrike!$A:$A,1,0)</f>
        <v>#N/A</v>
      </c>
      <c r="AB98" s="18" t="str">
        <f>VLOOKUP(Tableau1[[#This Row],[Name]],[24]CrowdStrike!$A:$A,1,0)</f>
        <v>CMRUCT21005</v>
      </c>
      <c r="AC98" s="18" t="str">
        <f>VLOOKUP(Tableau1[[#This Row],[Name]],[25]CrowdStrike!$A:$A,1,0)</f>
        <v>CMRUCT21005</v>
      </c>
      <c r="AD98" s="18" t="str">
        <f>VLOOKUP(Tableau1[[#This Row],[Name]],[26]CrowdStrike!$A:$A,1,0)</f>
        <v>CMRUCT21005</v>
      </c>
      <c r="AE98" s="18" t="str">
        <f>VLOOKUP(Tableau1[[#This Row],[Name]],[27]CrowdStrike!$A:$A,1,0)</f>
        <v>CMRUCT21005</v>
      </c>
      <c r="AF98" s="18" t="str">
        <f>VLOOKUP(Tableau1[[#This Row],[Name]],[28]CrowdStrike!$A:$A,1,0)</f>
        <v>CMRUCT21005</v>
      </c>
      <c r="AG98" s="18" t="str">
        <f>VLOOKUP(Tableau1[[#This Row],[Name]],[29]CrowdStrike!$A:$A,1,0)</f>
        <v>CMRUCT21005</v>
      </c>
      <c r="AH98" s="18" t="str">
        <f>VLOOKUP(Tableau1[[#This Row],[Name]],[30]CrowdStrike!$A:$A,1,0)</f>
        <v>CMRUCT21005</v>
      </c>
      <c r="AI98" s="18" t="str">
        <f>VLOOKUP(Tableau1[[#This Row],[Name]],[31]CrowdStrike!$A:$A,1,0)</f>
        <v>CMRUCT21005</v>
      </c>
      <c r="AJ98" s="18" t="str">
        <f>VLOOKUP(Tableau1[[#This Row],[Name]],[1]CrowdStrike!$A:$A,1,0)</f>
        <v>CMRUCT21005</v>
      </c>
      <c r="AK98" s="18" t="str">
        <f>VLOOKUP(Tableau1[[#This Row],[Name]],[32]CrowdStrike!$A:$A,1,0)</f>
        <v>CMRUCT21005</v>
      </c>
      <c r="AL98" s="18" t="str">
        <f>VLOOKUP(Tableau1[[#This Row],[Name]],[33]CrowdStrike!$A:$A,1,0)</f>
        <v>CMRUCT21005</v>
      </c>
      <c r="AM98" s="18" t="e">
        <f>VLOOKUP(Tableau1[[#This Row],[Name]],[34]CrowdStrike!$A:$A,1,0)</f>
        <v>#N/A</v>
      </c>
      <c r="AN98" s="18" t="e">
        <f>VLOOKUP(Tableau1[[#This Row],[Name]],[35]CrowdStrike!$A:$A,1,0)</f>
        <v>#N/A</v>
      </c>
      <c r="AO98" s="18" t="e">
        <f>VLOOKUP(Tableau1[[#This Row],[Name]],[36]CrowdStrike!$A:$A,1,0)</f>
        <v>#N/A</v>
      </c>
      <c r="AP98" s="18" t="e">
        <f>VLOOKUP(Tableau1[[#This Row],[Name]],[37]CrowdStrike!$A:$A,1,0)</f>
        <v>#N/A</v>
      </c>
      <c r="AQ98" s="18" t="e">
        <f>VLOOKUP(Tableau1[[#This Row],[Name]],[38]CrowdStrike!$A:$A,1,0)</f>
        <v>#N/A</v>
      </c>
      <c r="AR98" s="18" t="e">
        <f>VLOOKUP(Tableau1[[#This Row],[Name]],[39]CrowdStrike!$A:$A,1,0)</f>
        <v>#N/A</v>
      </c>
    </row>
    <row r="99" spans="1:44" hidden="1" x14ac:dyDescent="0.35">
      <c r="A99" s="4" t="s">
        <v>78</v>
      </c>
      <c r="B99" s="10" t="e">
        <f>VLOOKUP(Tableau1[[#This Row],[Name]],'[1]AD wk'!$A:$D,4,0)</f>
        <v>#N/A</v>
      </c>
      <c r="C99" s="12" t="str">
        <f>VLOOKUP(Tableau1[[#This Row],[Name]],[1]GLPI!$A:$G,7,0)</f>
        <v>Relevan NJUMENEH</v>
      </c>
      <c r="D99" s="11" t="s">
        <v>73</v>
      </c>
      <c r="E99" s="11" t="e">
        <f>VLOOKUP(Tableau1[[#This Row],[Name]],[61]CrowdStrike!$A:$A,1,0)</f>
        <v>#N/A</v>
      </c>
      <c r="F99" s="11" t="e">
        <f>VLOOKUP(Tableau1[[#This Row],[Name]],[2]CrowdStrike!$A:$A,1,0)</f>
        <v>#N/A</v>
      </c>
      <c r="G99" s="11" t="e">
        <f>VLOOKUP(Tableau1[[#This Row],[Name]],[3]CrowdStrike!$A:$A,1,0)</f>
        <v>#N/A</v>
      </c>
      <c r="H99" s="11" t="e">
        <f>VLOOKUP(Tableau1[[#This Row],[Name]],[4]CrowdStrike!$A:$A,1,0)</f>
        <v>#N/A</v>
      </c>
      <c r="I99" s="11" t="e">
        <f>VLOOKUP(Tableau1[[#This Row],[Name]],[5]CrowdStrike!$A:$A,1,0)</f>
        <v>#N/A</v>
      </c>
      <c r="J99" s="11" t="e">
        <f>VLOOKUP(Tableau1[[#This Row],[Name]],[6]CrowdStrike!$A:$A,1,0)</f>
        <v>#N/A</v>
      </c>
      <c r="K99" s="11" t="e">
        <f>VLOOKUP(Tableau1[[#This Row],[Name]],[7]CrowdStrike!$A:$A,1,0)</f>
        <v>#N/A</v>
      </c>
      <c r="L99" s="11" t="e">
        <f>VLOOKUP(Tableau1[[#This Row],[Name]],[8]CrowdStrike!$A:$A,1,0)</f>
        <v>#N/A</v>
      </c>
      <c r="M99" s="11" t="e">
        <f>VLOOKUP(Tableau1[[#This Row],[Name]],[9]CrowdStrike!$A:$A,1,0)</f>
        <v>#N/A</v>
      </c>
      <c r="N99" s="11" t="e">
        <f>VLOOKUP(Tableau1[[#This Row],[Name]],[10]CrowdStrike!$A:$A,1,0)</f>
        <v>#N/A</v>
      </c>
      <c r="O99" s="11" t="e">
        <f>VLOOKUP(Tableau1[[#This Row],[Name]],[11]CrowdStrike!$A:$A,1,0)</f>
        <v>#N/A</v>
      </c>
      <c r="P99" s="11" t="e">
        <f>VLOOKUP(Tableau1[[#This Row],[Name]],[12]CrowdStrike!$A:$A,1,0)</f>
        <v>#N/A</v>
      </c>
      <c r="Q99" s="11" t="e">
        <f>VLOOKUP(Tableau1[[#This Row],[Name]],[13]CrowdStrike!$A:$A,1,0)</f>
        <v>#N/A</v>
      </c>
      <c r="R99" s="11" t="e">
        <f>VLOOKUP(Tableau1[[#This Row],[Name]],[14]CrowdStrike!$A:$A,1,0)</f>
        <v>#N/A</v>
      </c>
      <c r="S99" s="11" t="e">
        <f>VLOOKUP(Tableau1[[#This Row],[Name]],[15]CrowdStrike!$A:$A,1,0)</f>
        <v>#N/A</v>
      </c>
      <c r="T99" s="11" t="e">
        <f>VLOOKUP(Tableau1[[#This Row],[Name]],[16]CrowdStrike!$A:$A,1,0)</f>
        <v>#N/A</v>
      </c>
      <c r="U99" s="11" t="e">
        <f>VLOOKUP(Tableau1[[#This Row],[Name]],[17]CrowdStrike!$A:$A,1,0)</f>
        <v>#N/A</v>
      </c>
      <c r="V99" s="11" t="e">
        <f>VLOOKUP(Tableau1[[#This Row],[Name]],[18]CrowdStrike!$A:$A,1,0)</f>
        <v>#N/A</v>
      </c>
      <c r="W99" s="12" t="e">
        <f>VLOOKUP(Tableau1[[#This Row],[Name]],[19]CrowdStrike!$A:$A,1,0)</f>
        <v>#N/A</v>
      </c>
      <c r="X99" s="12" t="e">
        <f>VLOOKUP(Tableau1[[#This Row],[Name]],[20]CrowdStrike!$A:$A,1,0)</f>
        <v>#N/A</v>
      </c>
      <c r="Y99" s="12" t="e">
        <f>VLOOKUP(Tableau1[[#This Row],[Name]],[21]CrowdStrike!$A:$A,1,0)</f>
        <v>#N/A</v>
      </c>
      <c r="Z99" s="12" t="e">
        <f>VLOOKUP(Tableau1[[#This Row],[Name]],[22]CrowdStrike!$A:$A,1,0)</f>
        <v>#N/A</v>
      </c>
      <c r="AA99" s="12" t="e">
        <f>VLOOKUP(Tableau1[[#This Row],[Name]],[23]CrowdStrike!$A:$A,1,0)</f>
        <v>#N/A</v>
      </c>
      <c r="AB99" s="12" t="e">
        <f>VLOOKUP(Tableau1[[#This Row],[Name]],[24]CrowdStrike!$A:$A,1,0)</f>
        <v>#N/A</v>
      </c>
      <c r="AC99" s="12" t="e">
        <f>VLOOKUP(Tableau1[[#This Row],[Name]],[25]CrowdStrike!$A:$A,1,0)</f>
        <v>#N/A</v>
      </c>
      <c r="AD99" s="12" t="e">
        <f>VLOOKUP(Tableau1[[#This Row],[Name]],[26]CrowdStrike!$A:$A,1,0)</f>
        <v>#N/A</v>
      </c>
      <c r="AE99" s="12" t="e">
        <f>VLOOKUP(Tableau1[[#This Row],[Name]],[27]CrowdStrike!$A:$A,1,0)</f>
        <v>#N/A</v>
      </c>
      <c r="AF99" s="12" t="e">
        <f>VLOOKUP(Tableau1[[#This Row],[Name]],[28]CrowdStrike!$A:$A,1,0)</f>
        <v>#N/A</v>
      </c>
      <c r="AG99" s="12" t="e">
        <f>VLOOKUP(Tableau1[[#This Row],[Name]],[29]CrowdStrike!$A:$A,1,0)</f>
        <v>#N/A</v>
      </c>
      <c r="AH99" s="12" t="e">
        <f>VLOOKUP(Tableau1[[#This Row],[Name]],[30]CrowdStrike!$A:$A,1,0)</f>
        <v>#N/A</v>
      </c>
      <c r="AI99" s="12" t="e">
        <f>VLOOKUP(Tableau1[[#This Row],[Name]],[31]CrowdStrike!$A:$A,1,0)</f>
        <v>#N/A</v>
      </c>
      <c r="AJ99" s="12" t="e">
        <f>VLOOKUP(Tableau1[[#This Row],[Name]],[1]CrowdStrike!$A:$A,1,0)</f>
        <v>#N/A</v>
      </c>
      <c r="AK99" s="12" t="e">
        <f>VLOOKUP(Tableau1[[#This Row],[Name]],[32]CrowdStrike!$A:$A,1,0)</f>
        <v>#N/A</v>
      </c>
      <c r="AL99" s="12" t="e">
        <f>VLOOKUP(Tableau1[[#This Row],[Name]],[33]CrowdStrike!$A:$A,1,0)</f>
        <v>#N/A</v>
      </c>
      <c r="AM99" s="12" t="e">
        <f>VLOOKUP(Tableau1[[#This Row],[Name]],[34]CrowdStrike!$A:$A,1,0)</f>
        <v>#N/A</v>
      </c>
      <c r="AN99" s="12" t="e">
        <f>VLOOKUP(Tableau1[[#This Row],[Name]],[35]CrowdStrike!$A:$A,1,0)</f>
        <v>#N/A</v>
      </c>
      <c r="AO99" s="12" t="e">
        <f>VLOOKUP(Tableau1[[#This Row],[Name]],[36]CrowdStrike!$A:$A,1,0)</f>
        <v>#N/A</v>
      </c>
      <c r="AP99" s="12" t="e">
        <f>VLOOKUP(Tableau1[[#This Row],[Name]],[37]CrowdStrike!$A:$A,1,0)</f>
        <v>#N/A</v>
      </c>
      <c r="AQ99" s="12" t="e">
        <f>VLOOKUP(Tableau1[[#This Row],[Name]],[38]CrowdStrike!$A:$A,1,0)</f>
        <v>#N/A</v>
      </c>
      <c r="AR99" s="12" t="e">
        <f>VLOOKUP(Tableau1[[#This Row],[Name]],[39]CrowdStrike!$A:$A,1,0)</f>
        <v>#N/A</v>
      </c>
    </row>
    <row r="100" spans="1:44" hidden="1" x14ac:dyDescent="0.35">
      <c r="A100" s="13" t="s">
        <v>96</v>
      </c>
      <c r="B100" s="10">
        <f>VLOOKUP(Tableau1[[#This Row],[Name]],'[1]AD wk'!$A:$D,4,0)</f>
        <v>45684.425752314812</v>
      </c>
      <c r="C100" s="12" t="str">
        <f>VLOOKUP(Tableau1[[#This Row],[Name]],[1]GLPI!$A:$G,7,0)</f>
        <v>04 Usine Garoua SALLE DE FORMATION</v>
      </c>
      <c r="D100" s="11" t="s">
        <v>73</v>
      </c>
      <c r="E100" s="11" t="str">
        <f>VLOOKUP(Tableau1[[#This Row],[Name]],[61]CrowdStrike!$A:$A,1,0)</f>
        <v>CMRUCT20018</v>
      </c>
      <c r="F100" s="11" t="str">
        <f>VLOOKUP(Tableau1[[#This Row],[Name]],[2]CrowdStrike!$A:$A,1,0)</f>
        <v>CMRUCT20018</v>
      </c>
      <c r="G100" s="11" t="str">
        <f>VLOOKUP(Tableau1[[#This Row],[Name]],[3]CrowdStrike!$A:$A,1,0)</f>
        <v>CMRUCT20018</v>
      </c>
      <c r="H100" s="11" t="str">
        <f>VLOOKUP(Tableau1[[#This Row],[Name]],[4]CrowdStrike!$A:$A,1,0)</f>
        <v>CMRUCT20018</v>
      </c>
      <c r="I100" s="11" t="str">
        <f>VLOOKUP(Tableau1[[#This Row],[Name]],[5]CrowdStrike!$A:$A,1,0)</f>
        <v>CMRUCT20018</v>
      </c>
      <c r="J100" s="11" t="str">
        <f>VLOOKUP(Tableau1[[#This Row],[Name]],[6]CrowdStrike!$A:$A,1,0)</f>
        <v>CMRUCT20018</v>
      </c>
      <c r="K100" s="11" t="str">
        <f>VLOOKUP(Tableau1[[#This Row],[Name]],[7]CrowdStrike!$A:$A,1,0)</f>
        <v>CMRUCT20018</v>
      </c>
      <c r="L100" s="11" t="str">
        <f>VLOOKUP(Tableau1[[#This Row],[Name]],[8]CrowdStrike!$A:$A,1,0)</f>
        <v>CMRUCT20018</v>
      </c>
      <c r="M100" s="11" t="str">
        <f>VLOOKUP(Tableau1[[#This Row],[Name]],[9]CrowdStrike!$A:$A,1,0)</f>
        <v>CMRUCT20018</v>
      </c>
      <c r="N100" s="11" t="str">
        <f>VLOOKUP(Tableau1[[#This Row],[Name]],[10]CrowdStrike!$A:$A,1,0)</f>
        <v>CMRUCT20018</v>
      </c>
      <c r="O100" s="11" t="str">
        <f>VLOOKUP(Tableau1[[#This Row],[Name]],[11]CrowdStrike!$A:$A,1,0)</f>
        <v>CMRUCT20018</v>
      </c>
      <c r="P100" s="11" t="e">
        <f>VLOOKUP(Tableau1[[#This Row],[Name]],[12]CrowdStrike!$A:$A,1,0)</f>
        <v>#N/A</v>
      </c>
      <c r="Q100" s="11" t="str">
        <f>VLOOKUP(Tableau1[[#This Row],[Name]],[13]CrowdStrike!$A:$A,1,0)</f>
        <v>CMRUCT20018</v>
      </c>
      <c r="R100" s="11" t="str">
        <f>VLOOKUP(Tableau1[[#This Row],[Name]],[14]CrowdStrike!$A:$A,1,0)</f>
        <v>CMRUCT20018</v>
      </c>
      <c r="S100" s="11" t="str">
        <f>VLOOKUP(Tableau1[[#This Row],[Name]],[15]CrowdStrike!$A:$A,1,0)</f>
        <v>CMRUCT20018</v>
      </c>
      <c r="T100" s="11" t="str">
        <f>VLOOKUP(Tableau1[[#This Row],[Name]],[16]CrowdStrike!$A:$A,1,0)</f>
        <v>CMRUCT20018</v>
      </c>
      <c r="U100" s="11" t="str">
        <f>VLOOKUP(Tableau1[[#This Row],[Name]],[17]CrowdStrike!$A:$A,1,0)</f>
        <v>CMRUCT20018</v>
      </c>
      <c r="V100" s="11" t="str">
        <f>VLOOKUP(Tableau1[[#This Row],[Name]],[18]CrowdStrike!$A:$A,1,0)</f>
        <v>CMRUCT20018</v>
      </c>
      <c r="W100" s="12" t="str">
        <f>VLOOKUP(Tableau1[[#This Row],[Name]],[19]CrowdStrike!$A:$A,1,0)</f>
        <v>CMRUCT20018</v>
      </c>
      <c r="X100" s="12" t="str">
        <f>VLOOKUP(Tableau1[[#This Row],[Name]],[20]CrowdStrike!$A:$A,1,0)</f>
        <v>CMRUCT20018</v>
      </c>
      <c r="Y100" s="12" t="str">
        <f>VLOOKUP(Tableau1[[#This Row],[Name]],[21]CrowdStrike!$A:$A,1,0)</f>
        <v>CMRUCT20018</v>
      </c>
      <c r="Z100" s="12" t="str">
        <f>VLOOKUP(Tableau1[[#This Row],[Name]],[22]CrowdStrike!$A:$A,1,0)</f>
        <v>CMRUCT20018</v>
      </c>
      <c r="AA100" s="12" t="e">
        <f>VLOOKUP(Tableau1[[#This Row],[Name]],[23]CrowdStrike!$A:$A,1,0)</f>
        <v>#N/A</v>
      </c>
      <c r="AB100" s="12" t="str">
        <f>VLOOKUP(Tableau1[[#This Row],[Name]],[24]CrowdStrike!$A:$A,1,0)</f>
        <v>CMRUCT20018</v>
      </c>
      <c r="AC100" s="12" t="str">
        <f>VLOOKUP(Tableau1[[#This Row],[Name]],[25]CrowdStrike!$A:$A,1,0)</f>
        <v>CMRUCT20018</v>
      </c>
      <c r="AD100" s="12" t="str">
        <f>VLOOKUP(Tableau1[[#This Row],[Name]],[26]CrowdStrike!$A:$A,1,0)</f>
        <v>CMRUCT20018</v>
      </c>
      <c r="AE100" s="12" t="str">
        <f>VLOOKUP(Tableau1[[#This Row],[Name]],[27]CrowdStrike!$A:$A,1,0)</f>
        <v>CMRUCT20018</v>
      </c>
      <c r="AF100" s="12" t="str">
        <f>VLOOKUP(Tableau1[[#This Row],[Name]],[28]CrowdStrike!$A:$A,1,0)</f>
        <v>CMRUCT20018</v>
      </c>
      <c r="AG100" s="12" t="str">
        <f>VLOOKUP(Tableau1[[#This Row],[Name]],[29]CrowdStrike!$A:$A,1,0)</f>
        <v>CMRUCT20018</v>
      </c>
      <c r="AH100" s="12" t="str">
        <f>VLOOKUP(Tableau1[[#This Row],[Name]],[30]CrowdStrike!$A:$A,1,0)</f>
        <v>CMRUCT20018</v>
      </c>
      <c r="AI100" s="12" t="str">
        <f>VLOOKUP(Tableau1[[#This Row],[Name]],[31]CrowdStrike!$A:$A,1,0)</f>
        <v>CMRUCT20018</v>
      </c>
      <c r="AJ100" s="12" t="e">
        <f>VLOOKUP(Tableau1[[#This Row],[Name]],[1]CrowdStrike!$A:$A,1,0)</f>
        <v>#N/A</v>
      </c>
      <c r="AK100" s="12" t="e">
        <f>VLOOKUP(Tableau1[[#This Row],[Name]],[32]CrowdStrike!$A:$A,1,0)</f>
        <v>#N/A</v>
      </c>
      <c r="AL100" s="12" t="e">
        <f>VLOOKUP(Tableau1[[#This Row],[Name]],[33]CrowdStrike!$A:$A,1,0)</f>
        <v>#N/A</v>
      </c>
      <c r="AM100" s="12" t="e">
        <f>VLOOKUP(Tableau1[[#This Row],[Name]],[34]CrowdStrike!$A:$A,1,0)</f>
        <v>#N/A</v>
      </c>
      <c r="AN100" s="12" t="e">
        <f>VLOOKUP(Tableau1[[#This Row],[Name]],[35]CrowdStrike!$A:$A,1,0)</f>
        <v>#N/A</v>
      </c>
      <c r="AO100" s="12" t="e">
        <f>VLOOKUP(Tableau1[[#This Row],[Name]],[36]CrowdStrike!$A:$A,1,0)</f>
        <v>#N/A</v>
      </c>
      <c r="AP100" s="12" t="e">
        <f>VLOOKUP(Tableau1[[#This Row],[Name]],[37]CrowdStrike!$A:$A,1,0)</f>
        <v>#N/A</v>
      </c>
      <c r="AQ100" s="12" t="str">
        <f>VLOOKUP(Tableau1[[#This Row],[Name]],[38]CrowdStrike!$A:$A,1,0)</f>
        <v>CMRUCT20018</v>
      </c>
      <c r="AR100" s="12" t="str">
        <f>VLOOKUP(Tableau1[[#This Row],[Name]],[39]CrowdStrike!$A:$A,1,0)</f>
        <v>CMRUCT20018</v>
      </c>
    </row>
    <row r="101" spans="1:44" hidden="1" x14ac:dyDescent="0.35">
      <c r="A101" s="13" t="s">
        <v>97</v>
      </c>
      <c r="B101" s="10">
        <f>VLOOKUP(Tableau1[[#This Row],[Name]],'[1]AD wk'!$A:$D,4,0)</f>
        <v>45622.355624999997</v>
      </c>
      <c r="C101" s="12" t="str">
        <f>VLOOKUP(Tableau1[[#This Row],[Name]],[1]GLPI!$A:$G,7,0)</f>
        <v>09 Usine Garoua SALLE DE FORMATION</v>
      </c>
      <c r="D101" s="11" t="s">
        <v>73</v>
      </c>
      <c r="E101" s="11" t="e">
        <f>VLOOKUP(Tableau1[[#This Row],[Name]],[61]CrowdStrike!$A:$A,1,0)</f>
        <v>#N/A</v>
      </c>
      <c r="F101" s="11" t="str">
        <f>VLOOKUP(Tableau1[[#This Row],[Name]],[2]CrowdStrike!$A:$A,1,0)</f>
        <v>CMRUCT20029</v>
      </c>
      <c r="G101" s="11" t="str">
        <f>VLOOKUP(Tableau1[[#This Row],[Name]],[3]CrowdStrike!$A:$A,1,0)</f>
        <v>CMRUCT20029</v>
      </c>
      <c r="H101" s="11" t="str">
        <f>VLOOKUP(Tableau1[[#This Row],[Name]],[4]CrowdStrike!$A:$A,1,0)</f>
        <v>CMRUCT20029</v>
      </c>
      <c r="I101" s="11" t="str">
        <f>VLOOKUP(Tableau1[[#This Row],[Name]],[5]CrowdStrike!$A:$A,1,0)</f>
        <v>CMRUCT20029</v>
      </c>
      <c r="J101" s="11" t="str">
        <f>VLOOKUP(Tableau1[[#This Row],[Name]],[6]CrowdStrike!$A:$A,1,0)</f>
        <v>CMRUCT20029</v>
      </c>
      <c r="K101" s="11" t="str">
        <f>VLOOKUP(Tableau1[[#This Row],[Name]],[7]CrowdStrike!$A:$A,1,0)</f>
        <v>CMRUCT20029</v>
      </c>
      <c r="L101" s="11" t="str">
        <f>VLOOKUP(Tableau1[[#This Row],[Name]],[8]CrowdStrike!$A:$A,1,0)</f>
        <v>CMRUCT20029</v>
      </c>
      <c r="M101" s="11" t="str">
        <f>VLOOKUP(Tableau1[[#This Row],[Name]],[9]CrowdStrike!$A:$A,1,0)</f>
        <v>CMRUCT20029</v>
      </c>
      <c r="N101" s="11" t="str">
        <f>VLOOKUP(Tableau1[[#This Row],[Name]],[10]CrowdStrike!$A:$A,1,0)</f>
        <v>CMRUCT20029</v>
      </c>
      <c r="O101" s="11" t="str">
        <f>VLOOKUP(Tableau1[[#This Row],[Name]],[11]CrowdStrike!$A:$A,1,0)</f>
        <v>CMRUCT20029</v>
      </c>
      <c r="P101" s="11" t="str">
        <f>VLOOKUP(Tableau1[[#This Row],[Name]],[12]CrowdStrike!$A:$A,1,0)</f>
        <v>CMRUCT20029</v>
      </c>
      <c r="Q101" s="11" t="str">
        <f>VLOOKUP(Tableau1[[#This Row],[Name]],[13]CrowdStrike!$A:$A,1,0)</f>
        <v>CMRUCT20029</v>
      </c>
      <c r="R101" s="11" t="str">
        <f>VLOOKUP(Tableau1[[#This Row],[Name]],[14]CrowdStrike!$A:$A,1,0)</f>
        <v>CMRUCT20029</v>
      </c>
      <c r="S101" s="11" t="str">
        <f>VLOOKUP(Tableau1[[#This Row],[Name]],[15]CrowdStrike!$A:$A,1,0)</f>
        <v>CMRUCT20029</v>
      </c>
      <c r="T101" s="11" t="str">
        <f>VLOOKUP(Tableau1[[#This Row],[Name]],[16]CrowdStrike!$A:$A,1,0)</f>
        <v>CMRUCT20029</v>
      </c>
      <c r="U101" s="11" t="str">
        <f>VLOOKUP(Tableau1[[#This Row],[Name]],[17]CrowdStrike!$A:$A,1,0)</f>
        <v>CMRUCT20029</v>
      </c>
      <c r="V101" s="11" t="str">
        <f>VLOOKUP(Tableau1[[#This Row],[Name]],[18]CrowdStrike!$A:$A,1,0)</f>
        <v>CMRUCT20029</v>
      </c>
      <c r="W101" s="12" t="str">
        <f>VLOOKUP(Tableau1[[#This Row],[Name]],[19]CrowdStrike!$A:$A,1,0)</f>
        <v>CMRUCT20029</v>
      </c>
      <c r="X101" s="12" t="str">
        <f>VLOOKUP(Tableau1[[#This Row],[Name]],[20]CrowdStrike!$A:$A,1,0)</f>
        <v>CMRUCT20029</v>
      </c>
      <c r="Y101" s="12" t="str">
        <f>VLOOKUP(Tableau1[[#This Row],[Name]],[21]CrowdStrike!$A:$A,1,0)</f>
        <v>CMRUCT20029</v>
      </c>
      <c r="Z101" s="12" t="str">
        <f>VLOOKUP(Tableau1[[#This Row],[Name]],[22]CrowdStrike!$A:$A,1,0)</f>
        <v>CMRUCT20029</v>
      </c>
      <c r="AA101" s="12" t="e">
        <f>VLOOKUP(Tableau1[[#This Row],[Name]],[23]CrowdStrike!$A:$A,1,0)</f>
        <v>#N/A</v>
      </c>
      <c r="AB101" s="12" t="str">
        <f>VLOOKUP(Tableau1[[#This Row],[Name]],[24]CrowdStrike!$A:$A,1,0)</f>
        <v>CMRUCT20029</v>
      </c>
      <c r="AC101" s="12" t="str">
        <f>VLOOKUP(Tableau1[[#This Row],[Name]],[25]CrowdStrike!$A:$A,1,0)</f>
        <v>CMRUCT20029</v>
      </c>
      <c r="AD101" s="12" t="str">
        <f>VLOOKUP(Tableau1[[#This Row],[Name]],[26]CrowdStrike!$A:$A,1,0)</f>
        <v>CMRUCT20029</v>
      </c>
      <c r="AE101" s="12" t="str">
        <f>VLOOKUP(Tableau1[[#This Row],[Name]],[27]CrowdStrike!$A:$A,1,0)</f>
        <v>CMRUCT20029</v>
      </c>
      <c r="AF101" s="12" t="str">
        <f>VLOOKUP(Tableau1[[#This Row],[Name]],[28]CrowdStrike!$A:$A,1,0)</f>
        <v>CMRUCT20029</v>
      </c>
      <c r="AG101" s="12" t="str">
        <f>VLOOKUP(Tableau1[[#This Row],[Name]],[29]CrowdStrike!$A:$A,1,0)</f>
        <v>CMRUCT20029</v>
      </c>
      <c r="AH101" s="12" t="str">
        <f>VLOOKUP(Tableau1[[#This Row],[Name]],[30]CrowdStrike!$A:$A,1,0)</f>
        <v>CMRUCT20029</v>
      </c>
      <c r="AI101" s="12" t="str">
        <f>VLOOKUP(Tableau1[[#This Row],[Name]],[31]CrowdStrike!$A:$A,1,0)</f>
        <v>CMRUCT20029</v>
      </c>
      <c r="AJ101" s="12" t="e">
        <f>VLOOKUP(Tableau1[[#This Row],[Name]],[1]CrowdStrike!$A:$A,1,0)</f>
        <v>#N/A</v>
      </c>
      <c r="AK101" s="12" t="e">
        <f>VLOOKUP(Tableau1[[#This Row],[Name]],[32]CrowdStrike!$A:$A,1,0)</f>
        <v>#N/A</v>
      </c>
      <c r="AL101" s="12" t="e">
        <f>VLOOKUP(Tableau1[[#This Row],[Name]],[33]CrowdStrike!$A:$A,1,0)</f>
        <v>#N/A</v>
      </c>
      <c r="AM101" s="12" t="e">
        <f>VLOOKUP(Tableau1[[#This Row],[Name]],[34]CrowdStrike!$A:$A,1,0)</f>
        <v>#N/A</v>
      </c>
      <c r="AN101" s="12" t="e">
        <f>VLOOKUP(Tableau1[[#This Row],[Name]],[35]CrowdStrike!$A:$A,1,0)</f>
        <v>#N/A</v>
      </c>
      <c r="AO101" s="12" t="e">
        <f>VLOOKUP(Tableau1[[#This Row],[Name]],[36]CrowdStrike!$A:$A,1,0)</f>
        <v>#N/A</v>
      </c>
      <c r="AP101" s="12" t="e">
        <f>VLOOKUP(Tableau1[[#This Row],[Name]],[37]CrowdStrike!$A:$A,1,0)</f>
        <v>#N/A</v>
      </c>
      <c r="AQ101" s="12" t="e">
        <f>VLOOKUP(Tableau1[[#This Row],[Name]],[38]CrowdStrike!$A:$A,1,0)</f>
        <v>#N/A</v>
      </c>
      <c r="AR101" s="12" t="e">
        <f>VLOOKUP(Tableau1[[#This Row],[Name]],[39]CrowdStrike!$A:$A,1,0)</f>
        <v>#N/A</v>
      </c>
    </row>
    <row r="102" spans="1:44" hidden="1" x14ac:dyDescent="0.35">
      <c r="A102" s="13" t="s">
        <v>100</v>
      </c>
      <c r="B102" s="10">
        <f>VLOOKUP(Tableau1[[#This Row],[Name]],'[1]AD wk'!$A:$D,4,0)</f>
        <v>45621.408738425926</v>
      </c>
      <c r="C102" s="12" t="str">
        <f>VLOOKUP(Tableau1[[#This Row],[Name]],[1]GLPI!$A:$G,7,0)</f>
        <v>03 Usine Garoua SALLE DE FORMATION</v>
      </c>
      <c r="D102" s="11" t="s">
        <v>73</v>
      </c>
      <c r="E102" s="11" t="str">
        <f>VLOOKUP(Tableau1[[#This Row],[Name]],[61]CrowdStrike!$A:$A,1,0)</f>
        <v>CMRUCT20017</v>
      </c>
      <c r="F102" s="11" t="str">
        <f>VLOOKUP(Tableau1[[#This Row],[Name]],[2]CrowdStrike!$A:$A,1,0)</f>
        <v>CMRUCT20017</v>
      </c>
      <c r="G102" s="11" t="str">
        <f>VLOOKUP(Tableau1[[#This Row],[Name]],[3]CrowdStrike!$A:$A,1,0)</f>
        <v>CMRUCT20017</v>
      </c>
      <c r="H102" s="11" t="str">
        <f>VLOOKUP(Tableau1[[#This Row],[Name]],[4]CrowdStrike!$A:$A,1,0)</f>
        <v>CMRUCT20017</v>
      </c>
      <c r="I102" s="11" t="str">
        <f>VLOOKUP(Tableau1[[#This Row],[Name]],[5]CrowdStrike!$A:$A,1,0)</f>
        <v>CMRUCT20017</v>
      </c>
      <c r="J102" s="11" t="str">
        <f>VLOOKUP(Tableau1[[#This Row],[Name]],[6]CrowdStrike!$A:$A,1,0)</f>
        <v>CMRUCT20017</v>
      </c>
      <c r="K102" s="11" t="str">
        <f>VLOOKUP(Tableau1[[#This Row],[Name]],[7]CrowdStrike!$A:$A,1,0)</f>
        <v>CMRUCT20017</v>
      </c>
      <c r="L102" s="11" t="str">
        <f>VLOOKUP(Tableau1[[#This Row],[Name]],[8]CrowdStrike!$A:$A,1,0)</f>
        <v>CMRUCT20017</v>
      </c>
      <c r="M102" s="11" t="str">
        <f>VLOOKUP(Tableau1[[#This Row],[Name]],[9]CrowdStrike!$A:$A,1,0)</f>
        <v>CMRUCT20017</v>
      </c>
      <c r="N102" s="11" t="str">
        <f>VLOOKUP(Tableau1[[#This Row],[Name]],[10]CrowdStrike!$A:$A,1,0)</f>
        <v>CMRUCT20017</v>
      </c>
      <c r="O102" s="11" t="str">
        <f>VLOOKUP(Tableau1[[#This Row],[Name]],[11]CrowdStrike!$A:$A,1,0)</f>
        <v>CMRUCT20017</v>
      </c>
      <c r="P102" s="11" t="str">
        <f>VLOOKUP(Tableau1[[#This Row],[Name]],[12]CrowdStrike!$A:$A,1,0)</f>
        <v>CMRUCT20017</v>
      </c>
      <c r="Q102" s="11" t="str">
        <f>VLOOKUP(Tableau1[[#This Row],[Name]],[13]CrowdStrike!$A:$A,1,0)</f>
        <v>CMRUCT20017</v>
      </c>
      <c r="R102" s="11" t="str">
        <f>VLOOKUP(Tableau1[[#This Row],[Name]],[14]CrowdStrike!$A:$A,1,0)</f>
        <v>CMRUCT20017</v>
      </c>
      <c r="S102" s="11" t="str">
        <f>VLOOKUP(Tableau1[[#This Row],[Name]],[15]CrowdStrike!$A:$A,1,0)</f>
        <v>CMRUCT20017</v>
      </c>
      <c r="T102" s="11" t="str">
        <f>VLOOKUP(Tableau1[[#This Row],[Name]],[16]CrowdStrike!$A:$A,1,0)</f>
        <v>CMRUCT20017</v>
      </c>
      <c r="U102" s="11" t="str">
        <f>VLOOKUP(Tableau1[[#This Row],[Name]],[17]CrowdStrike!$A:$A,1,0)</f>
        <v>CMRUCT20017</v>
      </c>
      <c r="V102" s="11" t="str">
        <f>VLOOKUP(Tableau1[[#This Row],[Name]],[18]CrowdStrike!$A:$A,1,0)</f>
        <v>CMRUCT20017</v>
      </c>
      <c r="W102" s="12" t="str">
        <f>VLOOKUP(Tableau1[[#This Row],[Name]],[19]CrowdStrike!$A:$A,1,0)</f>
        <v>CMRUCT20017</v>
      </c>
      <c r="X102" s="12" t="str">
        <f>VLOOKUP(Tableau1[[#This Row],[Name]],[20]CrowdStrike!$A:$A,1,0)</f>
        <v>CMRUCT20017</v>
      </c>
      <c r="Y102" s="12" t="str">
        <f>VLOOKUP(Tableau1[[#This Row],[Name]],[21]CrowdStrike!$A:$A,1,0)</f>
        <v>CMRUCT20017</v>
      </c>
      <c r="Z102" s="12" t="str">
        <f>VLOOKUP(Tableau1[[#This Row],[Name]],[22]CrowdStrike!$A:$A,1,0)</f>
        <v>CMRUCT20017</v>
      </c>
      <c r="AA102" s="12" t="e">
        <f>VLOOKUP(Tableau1[[#This Row],[Name]],[23]CrowdStrike!$A:$A,1,0)</f>
        <v>#N/A</v>
      </c>
      <c r="AB102" s="12" t="str">
        <f>VLOOKUP(Tableau1[[#This Row],[Name]],[24]CrowdStrike!$A:$A,1,0)</f>
        <v>CMRUCT20017</v>
      </c>
      <c r="AC102" s="12" t="str">
        <f>VLOOKUP(Tableau1[[#This Row],[Name]],[25]CrowdStrike!$A:$A,1,0)</f>
        <v>CMRUCT20017</v>
      </c>
      <c r="AD102" s="12" t="str">
        <f>VLOOKUP(Tableau1[[#This Row],[Name]],[26]CrowdStrike!$A:$A,1,0)</f>
        <v>CMRUCT20017</v>
      </c>
      <c r="AE102" s="12" t="str">
        <f>VLOOKUP(Tableau1[[#This Row],[Name]],[27]CrowdStrike!$A:$A,1,0)</f>
        <v>CMRUCT20017</v>
      </c>
      <c r="AF102" s="12" t="str">
        <f>VLOOKUP(Tableau1[[#This Row],[Name]],[28]CrowdStrike!$A:$A,1,0)</f>
        <v>CMRUCT20017</v>
      </c>
      <c r="AG102" s="12" t="str">
        <f>VLOOKUP(Tableau1[[#This Row],[Name]],[29]CrowdStrike!$A:$A,1,0)</f>
        <v>CMRUCT20017</v>
      </c>
      <c r="AH102" s="12" t="str">
        <f>VLOOKUP(Tableau1[[#This Row],[Name]],[30]CrowdStrike!$A:$A,1,0)</f>
        <v>CMRUCT20017</v>
      </c>
      <c r="AI102" s="12" t="str">
        <f>VLOOKUP(Tableau1[[#This Row],[Name]],[31]CrowdStrike!$A:$A,1,0)</f>
        <v>CMRUCT20017</v>
      </c>
      <c r="AJ102" s="12" t="e">
        <f>VLOOKUP(Tableau1[[#This Row],[Name]],[1]CrowdStrike!$A:$A,1,0)</f>
        <v>#N/A</v>
      </c>
      <c r="AK102" s="12" t="e">
        <f>VLOOKUP(Tableau1[[#This Row],[Name]],[32]CrowdStrike!$A:$A,1,0)</f>
        <v>#N/A</v>
      </c>
      <c r="AL102" s="12" t="e">
        <f>VLOOKUP(Tableau1[[#This Row],[Name]],[33]CrowdStrike!$A:$A,1,0)</f>
        <v>#N/A</v>
      </c>
      <c r="AM102" s="12" t="e">
        <f>VLOOKUP(Tableau1[[#This Row],[Name]],[34]CrowdStrike!$A:$A,1,0)</f>
        <v>#N/A</v>
      </c>
      <c r="AN102" s="12" t="e">
        <f>VLOOKUP(Tableau1[[#This Row],[Name]],[35]CrowdStrike!$A:$A,1,0)</f>
        <v>#N/A</v>
      </c>
      <c r="AO102" s="12" t="e">
        <f>VLOOKUP(Tableau1[[#This Row],[Name]],[36]CrowdStrike!$A:$A,1,0)</f>
        <v>#N/A</v>
      </c>
      <c r="AP102" s="12" t="e">
        <f>VLOOKUP(Tableau1[[#This Row],[Name]],[37]CrowdStrike!$A:$A,1,0)</f>
        <v>#N/A</v>
      </c>
      <c r="AQ102" s="12" t="e">
        <f>VLOOKUP(Tableau1[[#This Row],[Name]],[38]CrowdStrike!$A:$A,1,0)</f>
        <v>#N/A</v>
      </c>
      <c r="AR102" s="12" t="e">
        <f>VLOOKUP(Tableau1[[#This Row],[Name]],[39]CrowdStrike!$A:$A,1,0)</f>
        <v>#N/A</v>
      </c>
    </row>
    <row r="103" spans="1:44" ht="15.75" hidden="1" customHeight="1" x14ac:dyDescent="0.35">
      <c r="A103" s="13" t="s">
        <v>104</v>
      </c>
      <c r="B103" s="10">
        <f>VLOOKUP(Tableau1[[#This Row],[Name]],'[1]AD wk'!$A:$D,4,0)</f>
        <v>45581.941874999997</v>
      </c>
      <c r="C103" s="12" t="str">
        <f>VLOOKUP(Tableau1[[#This Row],[Name]],[1]GLPI!$A:$G,7,0)</f>
        <v>06 Usine Garoua SALLE DE FORMATION</v>
      </c>
      <c r="D103" s="11" t="s">
        <v>73</v>
      </c>
      <c r="E103" s="11" t="e">
        <f>VLOOKUP(Tableau1[[#This Row],[Name]],[61]CrowdStrike!$A:$A,1,0)</f>
        <v>#N/A</v>
      </c>
      <c r="F103" s="11" t="e">
        <f>VLOOKUP(Tableau1[[#This Row],[Name]],[2]CrowdStrike!$A:$A,1,0)</f>
        <v>#N/A</v>
      </c>
      <c r="G103" s="11" t="str">
        <f>VLOOKUP(Tableau1[[#This Row],[Name]],[3]CrowdStrike!$A:$A,1,0)</f>
        <v>CMRUCT20021</v>
      </c>
      <c r="H103" s="11" t="str">
        <f>VLOOKUP(Tableau1[[#This Row],[Name]],[4]CrowdStrike!$A:$A,1,0)</f>
        <v>CMRUCT20021</v>
      </c>
      <c r="I103" s="11" t="str">
        <f>VLOOKUP(Tableau1[[#This Row],[Name]],[5]CrowdStrike!$A:$A,1,0)</f>
        <v>CMRUCT20021</v>
      </c>
      <c r="J103" s="11" t="str">
        <f>VLOOKUP(Tableau1[[#This Row],[Name]],[6]CrowdStrike!$A:$A,1,0)</f>
        <v>CMRUCT20021</v>
      </c>
      <c r="K103" s="11" t="str">
        <f>VLOOKUP(Tableau1[[#This Row],[Name]],[7]CrowdStrike!$A:$A,1,0)</f>
        <v>CMRUCT20021</v>
      </c>
      <c r="L103" s="11" t="str">
        <f>VLOOKUP(Tableau1[[#This Row],[Name]],[8]CrowdStrike!$A:$A,1,0)</f>
        <v>CMRUCT20021</v>
      </c>
      <c r="M103" s="11" t="str">
        <f>VLOOKUP(Tableau1[[#This Row],[Name]],[9]CrowdStrike!$A:$A,1,0)</f>
        <v>CMRUCT20021</v>
      </c>
      <c r="N103" s="11" t="str">
        <f>VLOOKUP(Tableau1[[#This Row],[Name]],[10]CrowdStrike!$A:$A,1,0)</f>
        <v>CMRUCT20021</v>
      </c>
      <c r="O103" s="11" t="str">
        <f>VLOOKUP(Tableau1[[#This Row],[Name]],[11]CrowdStrike!$A:$A,1,0)</f>
        <v>CMRUCT20021</v>
      </c>
      <c r="P103" s="11" t="str">
        <f>VLOOKUP(Tableau1[[#This Row],[Name]],[12]CrowdStrike!$A:$A,1,0)</f>
        <v>CMRUCT20021</v>
      </c>
      <c r="Q103" s="11" t="str">
        <f>VLOOKUP(Tableau1[[#This Row],[Name]],[13]CrowdStrike!$A:$A,1,0)</f>
        <v>CMRUCT20021</v>
      </c>
      <c r="R103" s="11" t="str">
        <f>VLOOKUP(Tableau1[[#This Row],[Name]],[14]CrowdStrike!$A:$A,1,0)</f>
        <v>CMRUCT20021</v>
      </c>
      <c r="S103" s="11" t="str">
        <f>VLOOKUP(Tableau1[[#This Row],[Name]],[15]CrowdStrike!$A:$A,1,0)</f>
        <v>CMRUCT20021</v>
      </c>
      <c r="T103" s="11" t="str">
        <f>VLOOKUP(Tableau1[[#This Row],[Name]],[16]CrowdStrike!$A:$A,1,0)</f>
        <v>CMRUCT20021</v>
      </c>
      <c r="U103" s="11" t="str">
        <f>VLOOKUP(Tableau1[[#This Row],[Name]],[17]CrowdStrike!$A:$A,1,0)</f>
        <v>CMRUCT20021</v>
      </c>
      <c r="V103" s="11" t="str">
        <f>VLOOKUP(Tableau1[[#This Row],[Name]],[18]CrowdStrike!$A:$A,1,0)</f>
        <v>CMRUCT20021</v>
      </c>
      <c r="W103" s="12" t="str">
        <f>VLOOKUP(Tableau1[[#This Row],[Name]],[19]CrowdStrike!$A:$A,1,0)</f>
        <v>CMRUCT20021</v>
      </c>
      <c r="X103" s="12" t="str">
        <f>VLOOKUP(Tableau1[[#This Row],[Name]],[20]CrowdStrike!$A:$A,1,0)</f>
        <v>CMRUCT20021</v>
      </c>
      <c r="Y103" s="12" t="str">
        <f>VLOOKUP(Tableau1[[#This Row],[Name]],[21]CrowdStrike!$A:$A,1,0)</f>
        <v>CMRUCT20021</v>
      </c>
      <c r="Z103" s="12" t="str">
        <f>VLOOKUP(Tableau1[[#This Row],[Name]],[22]CrowdStrike!$A:$A,1,0)</f>
        <v>CMRUCT20021</v>
      </c>
      <c r="AA103" s="12" t="e">
        <f>VLOOKUP(Tableau1[[#This Row],[Name]],[23]CrowdStrike!$A:$A,1,0)</f>
        <v>#N/A</v>
      </c>
      <c r="AB103" s="12" t="str">
        <f>VLOOKUP(Tableau1[[#This Row],[Name]],[24]CrowdStrike!$A:$A,1,0)</f>
        <v>CMRUCT20021</v>
      </c>
      <c r="AC103" s="12" t="str">
        <f>VLOOKUP(Tableau1[[#This Row],[Name]],[25]CrowdStrike!$A:$A,1,0)</f>
        <v>CMRUCT20021</v>
      </c>
      <c r="AD103" s="12" t="str">
        <f>VLOOKUP(Tableau1[[#This Row],[Name]],[26]CrowdStrike!$A:$A,1,0)</f>
        <v>CMRUCT20021</v>
      </c>
      <c r="AE103" s="12" t="str">
        <f>VLOOKUP(Tableau1[[#This Row],[Name]],[27]CrowdStrike!$A:$A,1,0)</f>
        <v>CMRUCT20021</v>
      </c>
      <c r="AF103" s="12" t="str">
        <f>VLOOKUP(Tableau1[[#This Row],[Name]],[28]CrowdStrike!$A:$A,1,0)</f>
        <v>CMRUCT20021</v>
      </c>
      <c r="AG103" s="12" t="str">
        <f>VLOOKUP(Tableau1[[#This Row],[Name]],[29]CrowdStrike!$A:$A,1,0)</f>
        <v>CMRUCT20021</v>
      </c>
      <c r="AH103" s="12" t="str">
        <f>VLOOKUP(Tableau1[[#This Row],[Name]],[30]CrowdStrike!$A:$A,1,0)</f>
        <v>CMRUCT20021</v>
      </c>
      <c r="AI103" s="12" t="str">
        <f>VLOOKUP(Tableau1[[#This Row],[Name]],[31]CrowdStrike!$A:$A,1,0)</f>
        <v>CMRUCT20021</v>
      </c>
      <c r="AJ103" s="12" t="e">
        <f>VLOOKUP(Tableau1[[#This Row],[Name]],[1]CrowdStrike!$A:$A,1,0)</f>
        <v>#N/A</v>
      </c>
      <c r="AK103" s="12" t="e">
        <f>VLOOKUP(Tableau1[[#This Row],[Name]],[32]CrowdStrike!$A:$A,1,0)</f>
        <v>#N/A</v>
      </c>
      <c r="AL103" s="12" t="e">
        <f>VLOOKUP(Tableau1[[#This Row],[Name]],[33]CrowdStrike!$A:$A,1,0)</f>
        <v>#N/A</v>
      </c>
      <c r="AM103" s="12" t="e">
        <f>VLOOKUP(Tableau1[[#This Row],[Name]],[34]CrowdStrike!$A:$A,1,0)</f>
        <v>#N/A</v>
      </c>
      <c r="AN103" s="12" t="e">
        <f>VLOOKUP(Tableau1[[#This Row],[Name]],[35]CrowdStrike!$A:$A,1,0)</f>
        <v>#N/A</v>
      </c>
      <c r="AO103" s="12" t="e">
        <f>VLOOKUP(Tableau1[[#This Row],[Name]],[36]CrowdStrike!$A:$A,1,0)</f>
        <v>#N/A</v>
      </c>
      <c r="AP103" s="12" t="e">
        <f>VLOOKUP(Tableau1[[#This Row],[Name]],[37]CrowdStrike!$A:$A,1,0)</f>
        <v>#N/A</v>
      </c>
      <c r="AQ103" s="12" t="e">
        <f>VLOOKUP(Tableau1[[#This Row],[Name]],[38]CrowdStrike!$A:$A,1,0)</f>
        <v>#N/A</v>
      </c>
      <c r="AR103" s="12" t="e">
        <f>VLOOKUP(Tableau1[[#This Row],[Name]],[39]CrowdStrike!$A:$A,1,0)</f>
        <v>#N/A</v>
      </c>
    </row>
    <row r="104" spans="1:44" hidden="1" x14ac:dyDescent="0.35">
      <c r="A104" s="13" t="s">
        <v>184</v>
      </c>
      <c r="B104" s="10" t="e">
        <f>VLOOKUP(Tableau1[[#This Row],[Name]],'[1]AD wk'!$A:$D,4,0)</f>
        <v>#N/A</v>
      </c>
      <c r="C104" s="12" t="str">
        <f>VLOOKUP(Tableau1[[#This Row],[Name]],[1]GLPI!$A:$G,7,0)</f>
        <v xml:space="preserve"> </v>
      </c>
      <c r="D104" s="11" t="s">
        <v>73</v>
      </c>
      <c r="E104" s="11" t="e">
        <f>VLOOKUP(Tableau1[[#This Row],[Name]],[61]CrowdStrike!$A:$A,1,0)</f>
        <v>#N/A</v>
      </c>
      <c r="F104" s="11" t="e">
        <f>VLOOKUP(Tableau1[[#This Row],[Name]],[2]CrowdStrike!$A:$A,1,0)</f>
        <v>#N/A</v>
      </c>
      <c r="G104" s="11" t="e">
        <f>VLOOKUP(Tableau1[[#This Row],[Name]],[3]CrowdStrike!$A:$A,1,0)</f>
        <v>#N/A</v>
      </c>
      <c r="H104" s="11" t="e">
        <f>VLOOKUP(Tableau1[[#This Row],[Name]],[4]CrowdStrike!$A:$A,1,0)</f>
        <v>#N/A</v>
      </c>
      <c r="I104" s="11" t="e">
        <f>VLOOKUP(Tableau1[[#This Row],[Name]],[5]CrowdStrike!$A:$A,1,0)</f>
        <v>#N/A</v>
      </c>
      <c r="J104" s="11" t="e">
        <f>VLOOKUP(Tableau1[[#This Row],[Name]],[6]CrowdStrike!$A:$A,1,0)</f>
        <v>#N/A</v>
      </c>
      <c r="K104" s="11" t="e">
        <f>VLOOKUP(Tableau1[[#This Row],[Name]],[7]CrowdStrike!$A:$A,1,0)</f>
        <v>#N/A</v>
      </c>
      <c r="L104" s="11" t="e">
        <f>VLOOKUP(Tableau1[[#This Row],[Name]],[8]CrowdStrike!$A:$A,1,0)</f>
        <v>#N/A</v>
      </c>
      <c r="M104" s="11" t="e">
        <f>VLOOKUP(Tableau1[[#This Row],[Name]],[9]CrowdStrike!$A:$A,1,0)</f>
        <v>#N/A</v>
      </c>
      <c r="N104" s="11" t="e">
        <f>VLOOKUP(Tableau1[[#This Row],[Name]],[10]CrowdStrike!$A:$A,1,0)</f>
        <v>#N/A</v>
      </c>
      <c r="O104" s="11" t="e">
        <f>VLOOKUP(Tableau1[[#This Row],[Name]],[11]CrowdStrike!$A:$A,1,0)</f>
        <v>#N/A</v>
      </c>
      <c r="P104" s="11" t="e">
        <f>VLOOKUP(Tableau1[[#This Row],[Name]],[12]CrowdStrike!$A:$A,1,0)</f>
        <v>#N/A</v>
      </c>
      <c r="Q104" s="11" t="e">
        <f>VLOOKUP(Tableau1[[#This Row],[Name]],[13]CrowdStrike!$A:$A,1,0)</f>
        <v>#N/A</v>
      </c>
      <c r="R104" s="11" t="e">
        <f>VLOOKUP(Tableau1[[#This Row],[Name]],[14]CrowdStrike!$A:$A,1,0)</f>
        <v>#N/A</v>
      </c>
      <c r="S104" s="11" t="e">
        <f>VLOOKUP(Tableau1[[#This Row],[Name]],[15]CrowdStrike!$A:$A,1,0)</f>
        <v>#N/A</v>
      </c>
      <c r="T104" s="11" t="e">
        <f>VLOOKUP(Tableau1[[#This Row],[Name]],[16]CrowdStrike!$A:$A,1,0)</f>
        <v>#N/A</v>
      </c>
      <c r="U104" s="11" t="e">
        <f>VLOOKUP(Tableau1[[#This Row],[Name]],[17]CrowdStrike!$A:$A,1,0)</f>
        <v>#N/A</v>
      </c>
      <c r="V104" s="11" t="e">
        <f>VLOOKUP(Tableau1[[#This Row],[Name]],[18]CrowdStrike!$A:$A,1,0)</f>
        <v>#N/A</v>
      </c>
      <c r="W104" s="12" t="e">
        <f>VLOOKUP(Tableau1[[#This Row],[Name]],[19]CrowdStrike!$A:$A,1,0)</f>
        <v>#N/A</v>
      </c>
      <c r="X104" s="12" t="e">
        <f>VLOOKUP(Tableau1[[#This Row],[Name]],[20]CrowdStrike!$A:$A,1,0)</f>
        <v>#N/A</v>
      </c>
      <c r="Y104" s="12" t="e">
        <f>VLOOKUP(Tableau1[[#This Row],[Name]],[21]CrowdStrike!$A:$A,1,0)</f>
        <v>#N/A</v>
      </c>
      <c r="Z104" s="12" t="e">
        <f>VLOOKUP(Tableau1[[#This Row],[Name]],[22]CrowdStrike!$A:$A,1,0)</f>
        <v>#N/A</v>
      </c>
      <c r="AA104" s="12" t="e">
        <f>VLOOKUP(Tableau1[[#This Row],[Name]],[23]CrowdStrike!$A:$A,1,0)</f>
        <v>#N/A</v>
      </c>
      <c r="AB104" s="12" t="e">
        <f>VLOOKUP(Tableau1[[#This Row],[Name]],[24]CrowdStrike!$A:$A,1,0)</f>
        <v>#N/A</v>
      </c>
      <c r="AC104" s="12" t="e">
        <f>VLOOKUP(Tableau1[[#This Row],[Name]],[25]CrowdStrike!$A:$A,1,0)</f>
        <v>#N/A</v>
      </c>
      <c r="AD104" s="12" t="e">
        <f>VLOOKUP(Tableau1[[#This Row],[Name]],[26]CrowdStrike!$A:$A,1,0)</f>
        <v>#N/A</v>
      </c>
      <c r="AE104" s="12" t="e">
        <f>VLOOKUP(Tableau1[[#This Row],[Name]],[27]CrowdStrike!$A:$A,1,0)</f>
        <v>#N/A</v>
      </c>
      <c r="AF104" s="12" t="e">
        <f>VLOOKUP(Tableau1[[#This Row],[Name]],[28]CrowdStrike!$A:$A,1,0)</f>
        <v>#N/A</v>
      </c>
      <c r="AG104" s="12" t="e">
        <f>VLOOKUP(Tableau1[[#This Row],[Name]],[29]CrowdStrike!$A:$A,1,0)</f>
        <v>#N/A</v>
      </c>
      <c r="AH104" s="12" t="e">
        <f>VLOOKUP(Tableau1[[#This Row],[Name]],[30]CrowdStrike!$A:$A,1,0)</f>
        <v>#N/A</v>
      </c>
      <c r="AI104" s="12" t="e">
        <f>VLOOKUP(Tableau1[[#This Row],[Name]],[31]CrowdStrike!$A:$A,1,0)</f>
        <v>#N/A</v>
      </c>
      <c r="AJ104" s="12" t="e">
        <f>VLOOKUP(Tableau1[[#This Row],[Name]],[1]CrowdStrike!$A:$A,1,0)</f>
        <v>#N/A</v>
      </c>
      <c r="AK104" s="12" t="e">
        <f>VLOOKUP(Tableau1[[#This Row],[Name]],[32]CrowdStrike!$A:$A,1,0)</f>
        <v>#N/A</v>
      </c>
      <c r="AL104" s="12" t="e">
        <f>VLOOKUP(Tableau1[[#This Row],[Name]],[33]CrowdStrike!$A:$A,1,0)</f>
        <v>#N/A</v>
      </c>
      <c r="AM104" s="12" t="e">
        <f>VLOOKUP(Tableau1[[#This Row],[Name]],[34]CrowdStrike!$A:$A,1,0)</f>
        <v>#N/A</v>
      </c>
      <c r="AN104" s="12" t="e">
        <f>VLOOKUP(Tableau1[[#This Row],[Name]],[35]CrowdStrike!$A:$A,1,0)</f>
        <v>#N/A</v>
      </c>
      <c r="AO104" s="12" t="e">
        <f>VLOOKUP(Tableau1[[#This Row],[Name]],[36]CrowdStrike!$A:$A,1,0)</f>
        <v>#N/A</v>
      </c>
      <c r="AP104" s="12" t="e">
        <f>VLOOKUP(Tableau1[[#This Row],[Name]],[37]CrowdStrike!$A:$A,1,0)</f>
        <v>#N/A</v>
      </c>
      <c r="AQ104" s="12" t="e">
        <f>VLOOKUP(Tableau1[[#This Row],[Name]],[38]CrowdStrike!$A:$A,1,0)</f>
        <v>#N/A</v>
      </c>
      <c r="AR104" s="12" t="e">
        <f>VLOOKUP(Tableau1[[#This Row],[Name]],[39]CrowdStrike!$A:$A,1,0)</f>
        <v>#N/A</v>
      </c>
    </row>
    <row r="105" spans="1:44" hidden="1" x14ac:dyDescent="0.35">
      <c r="A105" s="13" t="s">
        <v>164</v>
      </c>
      <c r="B105" s="10">
        <f>VLOOKUP(Tableau1[[#This Row],[Name]],'[1]AD wk'!$A:$D,4,0)</f>
        <v>45711.53052083333</v>
      </c>
      <c r="C105" s="12" t="str">
        <f>VLOOKUP(Tableau1[[#This Row],[Name]],[1]GLPI!$A:$G,7,0)</f>
        <v>Samuel Guillaume DOOH NDEDI</v>
      </c>
      <c r="D105" s="11" t="s">
        <v>73</v>
      </c>
      <c r="E105" s="11" t="e">
        <f>VLOOKUP(Tableau1[[#This Row],[Name]],[61]CrowdStrike!$A:$A,1,0)</f>
        <v>#N/A</v>
      </c>
      <c r="F105" s="11" t="e">
        <f>VLOOKUP(Tableau1[[#This Row],[Name]],[2]CrowdStrike!$A:$A,1,0)</f>
        <v>#N/A</v>
      </c>
      <c r="G105" s="11" t="e">
        <f>VLOOKUP(Tableau1[[#This Row],[Name]],[3]CrowdStrike!$A:$A,1,0)</f>
        <v>#N/A</v>
      </c>
      <c r="H105" s="11" t="e">
        <f>VLOOKUP(Tableau1[[#This Row],[Name]],[4]CrowdStrike!$A:$A,1,0)</f>
        <v>#N/A</v>
      </c>
      <c r="I105" s="11" t="e">
        <f>VLOOKUP(Tableau1[[#This Row],[Name]],[5]CrowdStrike!$A:$A,1,0)</f>
        <v>#N/A</v>
      </c>
      <c r="J105" s="11" t="e">
        <f>VLOOKUP(Tableau1[[#This Row],[Name]],[6]CrowdStrike!$A:$A,1,0)</f>
        <v>#N/A</v>
      </c>
      <c r="K105" s="11" t="e">
        <f>VLOOKUP(Tableau1[[#This Row],[Name]],[7]CrowdStrike!$A:$A,1,0)</f>
        <v>#N/A</v>
      </c>
      <c r="L105" s="11" t="e">
        <f>VLOOKUP(Tableau1[[#This Row],[Name]],[8]CrowdStrike!$A:$A,1,0)</f>
        <v>#N/A</v>
      </c>
      <c r="M105" s="11" t="e">
        <f>VLOOKUP(Tableau1[[#This Row],[Name]],[9]CrowdStrike!$A:$A,1,0)</f>
        <v>#N/A</v>
      </c>
      <c r="N105" s="11" t="str">
        <f>VLOOKUP(Tableau1[[#This Row],[Name]],[10]CrowdStrike!$A:$A,1,0)</f>
        <v>CMRUCT23104</v>
      </c>
      <c r="O105" s="11" t="str">
        <f>VLOOKUP(Tableau1[[#This Row],[Name]],[11]CrowdStrike!$A:$A,1,0)</f>
        <v>CMRUCT23104</v>
      </c>
      <c r="P105" s="11" t="str">
        <f>VLOOKUP(Tableau1[[#This Row],[Name]],[12]CrowdStrike!$A:$A,1,0)</f>
        <v>CMRUCT23104</v>
      </c>
      <c r="Q105" s="11" t="str">
        <f>VLOOKUP(Tableau1[[#This Row],[Name]],[13]CrowdStrike!$A:$A,1,0)</f>
        <v>CMRUCT23104</v>
      </c>
      <c r="R105" s="11" t="str">
        <f>VLOOKUP(Tableau1[[#This Row],[Name]],[14]CrowdStrike!$A:$A,1,0)</f>
        <v>CMRUCT23104</v>
      </c>
      <c r="S105" s="11" t="str">
        <f>VLOOKUP(Tableau1[[#This Row],[Name]],[15]CrowdStrike!$A:$A,1,0)</f>
        <v>CMRUCT23104</v>
      </c>
      <c r="T105" s="11" t="str">
        <f>VLOOKUP(Tableau1[[#This Row],[Name]],[16]CrowdStrike!$A:$A,1,0)</f>
        <v>CMRUCT23104</v>
      </c>
      <c r="U105" s="11" t="str">
        <f>VLOOKUP(Tableau1[[#This Row],[Name]],[17]CrowdStrike!$A:$A,1,0)</f>
        <v>CMRUCT23104</v>
      </c>
      <c r="V105" s="11" t="str">
        <f>VLOOKUP(Tableau1[[#This Row],[Name]],[18]CrowdStrike!$A:$A,1,0)</f>
        <v>CMRUCT23104</v>
      </c>
      <c r="W105" s="12" t="str">
        <f>VLOOKUP(Tableau1[[#This Row],[Name]],[19]CrowdStrike!$A:$A,1,0)</f>
        <v>CMRUCT23104</v>
      </c>
      <c r="X105" s="12" t="str">
        <f>VLOOKUP(Tableau1[[#This Row],[Name]],[20]CrowdStrike!$A:$A,1,0)</f>
        <v>CMRUCT23104</v>
      </c>
      <c r="Y105" s="12" t="str">
        <f>VLOOKUP(Tableau1[[#This Row],[Name]],[21]CrowdStrike!$A:$A,1,0)</f>
        <v>CMRUCT23104</v>
      </c>
      <c r="Z105" s="12" t="e">
        <f>VLOOKUP(Tableau1[[#This Row],[Name]],[22]CrowdStrike!$A:$A,1,0)</f>
        <v>#N/A</v>
      </c>
      <c r="AA105" s="12" t="e">
        <f>VLOOKUP(Tableau1[[#This Row],[Name]],[23]CrowdStrike!$A:$A,1,0)</f>
        <v>#N/A</v>
      </c>
      <c r="AB105" s="12" t="e">
        <f>VLOOKUP(Tableau1[[#This Row],[Name]],[24]CrowdStrike!$A:$A,1,0)</f>
        <v>#N/A</v>
      </c>
      <c r="AC105" s="12" t="str">
        <f>VLOOKUP(Tableau1[[#This Row],[Name]],[25]CrowdStrike!$A:$A,1,0)</f>
        <v>CMRUCT23104</v>
      </c>
      <c r="AD105" s="12" t="str">
        <f>VLOOKUP(Tableau1[[#This Row],[Name]],[26]CrowdStrike!$A:$A,1,0)</f>
        <v>CMRUCT23104</v>
      </c>
      <c r="AE105" s="12" t="str">
        <f>VLOOKUP(Tableau1[[#This Row],[Name]],[27]CrowdStrike!$A:$A,1,0)</f>
        <v>CMRUCT23104</v>
      </c>
      <c r="AF105" s="12" t="str">
        <f>VLOOKUP(Tableau1[[#This Row],[Name]],[28]CrowdStrike!$A:$A,1,0)</f>
        <v>CMRUCT23104</v>
      </c>
      <c r="AG105" s="12" t="str">
        <f>VLOOKUP(Tableau1[[#This Row],[Name]],[29]CrowdStrike!$A:$A,1,0)</f>
        <v>CMRUCT23104</v>
      </c>
      <c r="AH105" s="12" t="str">
        <f>VLOOKUP(Tableau1[[#This Row],[Name]],[30]CrowdStrike!$A:$A,1,0)</f>
        <v>CMRUCT23104</v>
      </c>
      <c r="AI105" s="12" t="str">
        <f>VLOOKUP(Tableau1[[#This Row],[Name]],[31]CrowdStrike!$A:$A,1,0)</f>
        <v>CMRUCT23104</v>
      </c>
      <c r="AJ105" s="12" t="e">
        <f>VLOOKUP(Tableau1[[#This Row],[Name]],[1]CrowdStrike!$A:$A,1,0)</f>
        <v>#N/A</v>
      </c>
      <c r="AK105" s="12" t="e">
        <f>VLOOKUP(Tableau1[[#This Row],[Name]],[32]CrowdStrike!$A:$A,1,0)</f>
        <v>#N/A</v>
      </c>
      <c r="AL105" s="12" t="e">
        <f>VLOOKUP(Tableau1[[#This Row],[Name]],[33]CrowdStrike!$A:$A,1,0)</f>
        <v>#N/A</v>
      </c>
      <c r="AM105" s="12" t="e">
        <f>VLOOKUP(Tableau1[[#This Row],[Name]],[34]CrowdStrike!$A:$A,1,0)</f>
        <v>#N/A</v>
      </c>
      <c r="AN105" s="12" t="e">
        <f>VLOOKUP(Tableau1[[#This Row],[Name]],[35]CrowdStrike!$A:$A,1,0)</f>
        <v>#N/A</v>
      </c>
      <c r="AO105" s="12" t="e">
        <f>VLOOKUP(Tableau1[[#This Row],[Name]],[36]CrowdStrike!$A:$A,1,0)</f>
        <v>#N/A</v>
      </c>
      <c r="AP105" s="12" t="e">
        <f>VLOOKUP(Tableau1[[#This Row],[Name]],[37]CrowdStrike!$A:$A,1,0)</f>
        <v>#N/A</v>
      </c>
      <c r="AQ105" s="12" t="e">
        <f>VLOOKUP(Tableau1[[#This Row],[Name]],[38]CrowdStrike!$A:$A,1,0)</f>
        <v>#N/A</v>
      </c>
      <c r="AR105" s="12" t="e">
        <f>VLOOKUP(Tableau1[[#This Row],[Name]],[39]CrowdStrike!$A:$A,1,0)</f>
        <v>#N/A</v>
      </c>
    </row>
    <row r="106" spans="1:44" hidden="1" x14ac:dyDescent="0.35">
      <c r="A106" s="13" t="s">
        <v>167</v>
      </c>
      <c r="B106" s="10" t="e">
        <f>VLOOKUP(Tableau1[[#This Row],[Name]],'[1]AD wk'!$A:$D,4,0)</f>
        <v>#N/A</v>
      </c>
      <c r="C106" s="12" t="str">
        <f>VLOOKUP(Tableau1[[#This Row],[Name]],[1]GLPI!$A:$G,7,0)</f>
        <v>Godwill ETIME AJIEH</v>
      </c>
      <c r="D106" s="11" t="s">
        <v>73</v>
      </c>
      <c r="E106" s="11" t="e">
        <f>VLOOKUP(Tableau1[[#This Row],[Name]],[61]CrowdStrike!$A:$A,1,0)</f>
        <v>#N/A</v>
      </c>
      <c r="F106" s="11" t="e">
        <f>VLOOKUP(Tableau1[[#This Row],[Name]],[2]CrowdStrike!$A:$A,1,0)</f>
        <v>#N/A</v>
      </c>
      <c r="G106" s="11" t="e">
        <f>VLOOKUP(Tableau1[[#This Row],[Name]],[3]CrowdStrike!$A:$A,1,0)</f>
        <v>#N/A</v>
      </c>
      <c r="H106" s="11" t="e">
        <f>VLOOKUP(Tableau1[[#This Row],[Name]],[4]CrowdStrike!$A:$A,1,0)</f>
        <v>#N/A</v>
      </c>
      <c r="I106" s="11" t="e">
        <f>VLOOKUP(Tableau1[[#This Row],[Name]],[5]CrowdStrike!$A:$A,1,0)</f>
        <v>#N/A</v>
      </c>
      <c r="J106" s="11" t="e">
        <f>VLOOKUP(Tableau1[[#This Row],[Name]],[6]CrowdStrike!$A:$A,1,0)</f>
        <v>#N/A</v>
      </c>
      <c r="K106" s="11" t="e">
        <f>VLOOKUP(Tableau1[[#This Row],[Name]],[7]CrowdStrike!$A:$A,1,0)</f>
        <v>#N/A</v>
      </c>
      <c r="L106" s="11" t="e">
        <f>VLOOKUP(Tableau1[[#This Row],[Name]],[8]CrowdStrike!$A:$A,1,0)</f>
        <v>#N/A</v>
      </c>
      <c r="M106" s="11" t="e">
        <f>VLOOKUP(Tableau1[[#This Row],[Name]],[9]CrowdStrike!$A:$A,1,0)</f>
        <v>#N/A</v>
      </c>
      <c r="N106" s="11" t="e">
        <f>VLOOKUP(Tableau1[[#This Row],[Name]],[10]CrowdStrike!$A:$A,1,0)</f>
        <v>#N/A</v>
      </c>
      <c r="O106" s="11" t="e">
        <f>VLOOKUP(Tableau1[[#This Row],[Name]],[11]CrowdStrike!$A:$A,1,0)</f>
        <v>#N/A</v>
      </c>
      <c r="P106" s="11" t="e">
        <f>VLOOKUP(Tableau1[[#This Row],[Name]],[12]CrowdStrike!$A:$A,1,0)</f>
        <v>#N/A</v>
      </c>
      <c r="Q106" s="11" t="e">
        <f>VLOOKUP(Tableau1[[#This Row],[Name]],[13]CrowdStrike!$A:$A,1,0)</f>
        <v>#N/A</v>
      </c>
      <c r="R106" s="11" t="e">
        <f>VLOOKUP(Tableau1[[#This Row],[Name]],[14]CrowdStrike!$A:$A,1,0)</f>
        <v>#N/A</v>
      </c>
      <c r="S106" s="11" t="e">
        <f>VLOOKUP(Tableau1[[#This Row],[Name]],[15]CrowdStrike!$A:$A,1,0)</f>
        <v>#N/A</v>
      </c>
      <c r="T106" s="11" t="e">
        <f>VLOOKUP(Tableau1[[#This Row],[Name]],[16]CrowdStrike!$A:$A,1,0)</f>
        <v>#N/A</v>
      </c>
      <c r="U106" s="11" t="e">
        <f>VLOOKUP(Tableau1[[#This Row],[Name]],[17]CrowdStrike!$A:$A,1,0)</f>
        <v>#N/A</v>
      </c>
      <c r="V106" s="11" t="e">
        <f>VLOOKUP(Tableau1[[#This Row],[Name]],[18]CrowdStrike!$A:$A,1,0)</f>
        <v>#N/A</v>
      </c>
      <c r="W106" s="12" t="e">
        <f>VLOOKUP(Tableau1[[#This Row],[Name]],[19]CrowdStrike!$A:$A,1,0)</f>
        <v>#N/A</v>
      </c>
      <c r="X106" s="12" t="e">
        <f>VLOOKUP(Tableau1[[#This Row],[Name]],[20]CrowdStrike!$A:$A,1,0)</f>
        <v>#N/A</v>
      </c>
      <c r="Y106" s="12" t="e">
        <f>VLOOKUP(Tableau1[[#This Row],[Name]],[21]CrowdStrike!$A:$A,1,0)</f>
        <v>#N/A</v>
      </c>
      <c r="Z106" s="12" t="e">
        <f>VLOOKUP(Tableau1[[#This Row],[Name]],[22]CrowdStrike!$A:$A,1,0)</f>
        <v>#N/A</v>
      </c>
      <c r="AA106" s="12" t="e">
        <f>VLOOKUP(Tableau1[[#This Row],[Name]],[23]CrowdStrike!$A:$A,1,0)</f>
        <v>#N/A</v>
      </c>
      <c r="AB106" s="12" t="e">
        <f>VLOOKUP(Tableau1[[#This Row],[Name]],[24]CrowdStrike!$A:$A,1,0)</f>
        <v>#N/A</v>
      </c>
      <c r="AC106" s="12" t="e">
        <f>VLOOKUP(Tableau1[[#This Row],[Name]],[25]CrowdStrike!$A:$A,1,0)</f>
        <v>#N/A</v>
      </c>
      <c r="AD106" s="12" t="e">
        <f>VLOOKUP(Tableau1[[#This Row],[Name]],[26]CrowdStrike!$A:$A,1,0)</f>
        <v>#N/A</v>
      </c>
      <c r="AE106" s="12" t="e">
        <f>VLOOKUP(Tableau1[[#This Row],[Name]],[27]CrowdStrike!$A:$A,1,0)</f>
        <v>#N/A</v>
      </c>
      <c r="AF106" s="12" t="e">
        <f>VLOOKUP(Tableau1[[#This Row],[Name]],[28]CrowdStrike!$A:$A,1,0)</f>
        <v>#N/A</v>
      </c>
      <c r="AG106" s="12" t="e">
        <f>VLOOKUP(Tableau1[[#This Row],[Name]],[29]CrowdStrike!$A:$A,1,0)</f>
        <v>#N/A</v>
      </c>
      <c r="AH106" s="12" t="e">
        <f>VLOOKUP(Tableau1[[#This Row],[Name]],[30]CrowdStrike!$A:$A,1,0)</f>
        <v>#N/A</v>
      </c>
      <c r="AI106" s="12" t="e">
        <f>VLOOKUP(Tableau1[[#This Row],[Name]],[31]CrowdStrike!$A:$A,1,0)</f>
        <v>#N/A</v>
      </c>
      <c r="AJ106" s="12" t="e">
        <f>VLOOKUP(Tableau1[[#This Row],[Name]],[1]CrowdStrike!$A:$A,1,0)</f>
        <v>#N/A</v>
      </c>
      <c r="AK106" s="12" t="e">
        <f>VLOOKUP(Tableau1[[#This Row],[Name]],[32]CrowdStrike!$A:$A,1,0)</f>
        <v>#N/A</v>
      </c>
      <c r="AL106" s="12" t="e">
        <f>VLOOKUP(Tableau1[[#This Row],[Name]],[33]CrowdStrike!$A:$A,1,0)</f>
        <v>#N/A</v>
      </c>
      <c r="AM106" s="12" t="e">
        <f>VLOOKUP(Tableau1[[#This Row],[Name]],[34]CrowdStrike!$A:$A,1,0)</f>
        <v>#N/A</v>
      </c>
      <c r="AN106" s="12" t="e">
        <f>VLOOKUP(Tableau1[[#This Row],[Name]],[35]CrowdStrike!$A:$A,1,0)</f>
        <v>#N/A</v>
      </c>
      <c r="AO106" s="12" t="e">
        <f>VLOOKUP(Tableau1[[#This Row],[Name]],[36]CrowdStrike!$A:$A,1,0)</f>
        <v>#N/A</v>
      </c>
      <c r="AP106" s="12" t="e">
        <f>VLOOKUP(Tableau1[[#This Row],[Name]],[37]CrowdStrike!$A:$A,1,0)</f>
        <v>#N/A</v>
      </c>
      <c r="AQ106" s="12" t="e">
        <f>VLOOKUP(Tableau1[[#This Row],[Name]],[38]CrowdStrike!$A:$A,1,0)</f>
        <v>#N/A</v>
      </c>
      <c r="AR106" s="12" t="e">
        <f>VLOOKUP(Tableau1[[#This Row],[Name]],[39]CrowdStrike!$A:$A,1,0)</f>
        <v>#N/A</v>
      </c>
    </row>
    <row r="107" spans="1:44" hidden="1" x14ac:dyDescent="0.35">
      <c r="A107" s="13" t="s">
        <v>195</v>
      </c>
      <c r="B107" s="10" t="e">
        <f>VLOOKUP(Tableau1[[#This Row],[Name]],'[1]AD wk'!$A:$D,4,0)</f>
        <v>#N/A</v>
      </c>
      <c r="C107" s="12" t="str">
        <f>VLOOKUP(Tableau1[[#This Row],[Name]],[1]GLPI!$A:$G,7,0)</f>
        <v xml:space="preserve"> </v>
      </c>
      <c r="D107" s="11" t="s">
        <v>73</v>
      </c>
      <c r="E107" s="11" t="str">
        <f>VLOOKUP(Tableau1[[#This Row],[Name]],[61]CrowdStrike!$A:$A,1,0)</f>
        <v>CMRUCT23297</v>
      </c>
      <c r="F107" s="11" t="str">
        <f>VLOOKUP(Tableau1[[#This Row],[Name]],[2]CrowdStrike!$A:$A,1,0)</f>
        <v>CMRUCT23297</v>
      </c>
      <c r="G107" s="11" t="str">
        <f>VLOOKUP(Tableau1[[#This Row],[Name]],[3]CrowdStrike!$A:$A,1,0)</f>
        <v>CMRUCT23297</v>
      </c>
      <c r="H107" s="11" t="str">
        <f>VLOOKUP(Tableau1[[#This Row],[Name]],[4]CrowdStrike!$A:$A,1,0)</f>
        <v>CMRUCT23297</v>
      </c>
      <c r="I107" s="11" t="str">
        <f>VLOOKUP(Tableau1[[#This Row],[Name]],[5]CrowdStrike!$A:$A,1,0)</f>
        <v>CMRUCT23297</v>
      </c>
      <c r="J107" s="11" t="str">
        <f>VLOOKUP(Tableau1[[#This Row],[Name]],[6]CrowdStrike!$A:$A,1,0)</f>
        <v>CMRUCT23297</v>
      </c>
      <c r="K107" s="11" t="e">
        <f>VLOOKUP(Tableau1[[#This Row],[Name]],[7]CrowdStrike!$A:$A,1,0)</f>
        <v>#N/A</v>
      </c>
      <c r="L107" s="11" t="e">
        <f>VLOOKUP(Tableau1[[#This Row],[Name]],[8]CrowdStrike!$A:$A,1,0)</f>
        <v>#N/A</v>
      </c>
      <c r="M107" s="11" t="str">
        <f>VLOOKUP(Tableau1[[#This Row],[Name]],[9]CrowdStrike!$A:$A,1,0)</f>
        <v>CMRUCT23297</v>
      </c>
      <c r="N107" s="11" t="str">
        <f>VLOOKUP(Tableau1[[#This Row],[Name]],[10]CrowdStrike!$A:$A,1,0)</f>
        <v>CMRUCT23297</v>
      </c>
      <c r="O107" s="11" t="str">
        <f>VLOOKUP(Tableau1[[#This Row],[Name]],[11]CrowdStrike!$A:$A,1,0)</f>
        <v>CMRUCT23297</v>
      </c>
      <c r="P107" s="11" t="str">
        <f>VLOOKUP(Tableau1[[#This Row],[Name]],[12]CrowdStrike!$A:$A,1,0)</f>
        <v>CMRUCT23297</v>
      </c>
      <c r="Q107" s="11" t="str">
        <f>VLOOKUP(Tableau1[[#This Row],[Name]],[13]CrowdStrike!$A:$A,1,0)</f>
        <v>CMRUCT23297</v>
      </c>
      <c r="R107" s="11" t="str">
        <f>VLOOKUP(Tableau1[[#This Row],[Name]],[14]CrowdStrike!$A:$A,1,0)</f>
        <v>CMRUCT23297</v>
      </c>
      <c r="S107" s="11" t="str">
        <f>VLOOKUP(Tableau1[[#This Row],[Name]],[15]CrowdStrike!$A:$A,1,0)</f>
        <v>CMRUCT23297</v>
      </c>
      <c r="T107" s="11" t="e">
        <f>VLOOKUP(Tableau1[[#This Row],[Name]],[16]CrowdStrike!$A:$A,1,0)</f>
        <v>#N/A</v>
      </c>
      <c r="U107" s="11" t="e">
        <f>VLOOKUP(Tableau1[[#This Row],[Name]],[17]CrowdStrike!$A:$A,1,0)</f>
        <v>#N/A</v>
      </c>
      <c r="V107" s="11" t="e">
        <f>VLOOKUP(Tableau1[[#This Row],[Name]],[18]CrowdStrike!$A:$A,1,0)</f>
        <v>#N/A</v>
      </c>
      <c r="W107" s="12" t="str">
        <f>VLOOKUP(Tableau1[[#This Row],[Name]],[19]CrowdStrike!$A:$A,1,0)</f>
        <v>CMRUCT23297</v>
      </c>
      <c r="X107" s="12" t="str">
        <f>VLOOKUP(Tableau1[[#This Row],[Name]],[20]CrowdStrike!$A:$A,1,0)</f>
        <v>CMRUCT23297</v>
      </c>
      <c r="Y107" s="12" t="str">
        <f>VLOOKUP(Tableau1[[#This Row],[Name]],[21]CrowdStrike!$A:$A,1,0)</f>
        <v>CMRUCT23297</v>
      </c>
      <c r="Z107" s="12" t="str">
        <f>VLOOKUP(Tableau1[[#This Row],[Name]],[22]CrowdStrike!$A:$A,1,0)</f>
        <v>CMRUCT23297</v>
      </c>
      <c r="AA107" s="12" t="e">
        <f>VLOOKUP(Tableau1[[#This Row],[Name]],[23]CrowdStrike!$A:$A,1,0)</f>
        <v>#N/A</v>
      </c>
      <c r="AB107" s="12" t="str">
        <f>VLOOKUP(Tableau1[[#This Row],[Name]],[24]CrowdStrike!$A:$A,1,0)</f>
        <v>CMRUCT23297</v>
      </c>
      <c r="AC107" s="12" t="str">
        <f>VLOOKUP(Tableau1[[#This Row],[Name]],[25]CrowdStrike!$A:$A,1,0)</f>
        <v>CMRUCT23297</v>
      </c>
      <c r="AD107" s="12" t="str">
        <f>VLOOKUP(Tableau1[[#This Row],[Name]],[26]CrowdStrike!$A:$A,1,0)</f>
        <v>CMRUCT23297</v>
      </c>
      <c r="AE107" s="12" t="e">
        <f>VLOOKUP(Tableau1[[#This Row],[Name]],[27]CrowdStrike!$A:$A,1,0)</f>
        <v>#N/A</v>
      </c>
      <c r="AF107" s="12" t="e">
        <f>VLOOKUP(Tableau1[[#This Row],[Name]],[28]CrowdStrike!$A:$A,1,0)</f>
        <v>#N/A</v>
      </c>
      <c r="AG107" s="12" t="e">
        <f>VLOOKUP(Tableau1[[#This Row],[Name]],[29]CrowdStrike!$A:$A,1,0)</f>
        <v>#N/A</v>
      </c>
      <c r="AH107" s="12" t="e">
        <f>VLOOKUP(Tableau1[[#This Row],[Name]],[30]CrowdStrike!$A:$A,1,0)</f>
        <v>#N/A</v>
      </c>
      <c r="AI107" s="12" t="e">
        <f>VLOOKUP(Tableau1[[#This Row],[Name]],[31]CrowdStrike!$A:$A,1,0)</f>
        <v>#N/A</v>
      </c>
      <c r="AJ107" s="12" t="e">
        <f>VLOOKUP(Tableau1[[#This Row],[Name]],[1]CrowdStrike!$A:$A,1,0)</f>
        <v>#N/A</v>
      </c>
      <c r="AK107" s="12" t="e">
        <f>VLOOKUP(Tableau1[[#This Row],[Name]],[32]CrowdStrike!$A:$A,1,0)</f>
        <v>#N/A</v>
      </c>
      <c r="AL107" s="12" t="e">
        <f>VLOOKUP(Tableau1[[#This Row],[Name]],[33]CrowdStrike!$A:$A,1,0)</f>
        <v>#N/A</v>
      </c>
      <c r="AM107" s="12" t="e">
        <f>VLOOKUP(Tableau1[[#This Row],[Name]],[34]CrowdStrike!$A:$A,1,0)</f>
        <v>#N/A</v>
      </c>
      <c r="AN107" s="12" t="e">
        <f>VLOOKUP(Tableau1[[#This Row],[Name]],[35]CrowdStrike!$A:$A,1,0)</f>
        <v>#N/A</v>
      </c>
      <c r="AO107" s="12" t="e">
        <f>VLOOKUP(Tableau1[[#This Row],[Name]],[36]CrowdStrike!$A:$A,1,0)</f>
        <v>#N/A</v>
      </c>
      <c r="AP107" s="12" t="e">
        <f>VLOOKUP(Tableau1[[#This Row],[Name]],[37]CrowdStrike!$A:$A,1,0)</f>
        <v>#N/A</v>
      </c>
      <c r="AQ107" s="12" t="e">
        <f>VLOOKUP(Tableau1[[#This Row],[Name]],[38]CrowdStrike!$A:$A,1,0)</f>
        <v>#N/A</v>
      </c>
      <c r="AR107" s="12" t="e">
        <f>VLOOKUP(Tableau1[[#This Row],[Name]],[39]CrowdStrike!$A:$A,1,0)</f>
        <v>#N/A</v>
      </c>
    </row>
    <row r="108" spans="1:44" hidden="1" x14ac:dyDescent="0.35">
      <c r="A108" s="13" t="s">
        <v>197</v>
      </c>
      <c r="B108" s="10" t="e">
        <f>VLOOKUP(Tableau1[[#This Row],[Name]],'[1]AD wk'!$A:$D,4,0)</f>
        <v>#N/A</v>
      </c>
      <c r="C108" s="12" t="str">
        <f>VLOOKUP(Tableau1[[#This Row],[Name]],[1]GLPI!$A:$G,7,0)</f>
        <v>Larissa NDEDI</v>
      </c>
      <c r="D108" s="11" t="s">
        <v>73</v>
      </c>
      <c r="E108" s="11" t="e">
        <f>VLOOKUP(Tableau1[[#This Row],[Name]],[61]CrowdStrike!$A:$A,1,0)</f>
        <v>#N/A</v>
      </c>
      <c r="F108" s="11" t="e">
        <f>VLOOKUP(Tableau1[[#This Row],[Name]],[2]CrowdStrike!$A:$A,1,0)</f>
        <v>#N/A</v>
      </c>
      <c r="G108" s="11" t="e">
        <f>VLOOKUP(Tableau1[[#This Row],[Name]],[3]CrowdStrike!$A:$A,1,0)</f>
        <v>#N/A</v>
      </c>
      <c r="H108" s="11" t="e">
        <f>VLOOKUP(Tableau1[[#This Row],[Name]],[4]CrowdStrike!$A:$A,1,0)</f>
        <v>#N/A</v>
      </c>
      <c r="I108" s="11" t="e">
        <f>VLOOKUP(Tableau1[[#This Row],[Name]],[5]CrowdStrike!$A:$A,1,0)</f>
        <v>#N/A</v>
      </c>
      <c r="J108" s="11" t="e">
        <f>VLOOKUP(Tableau1[[#This Row],[Name]],[6]CrowdStrike!$A:$A,1,0)</f>
        <v>#N/A</v>
      </c>
      <c r="K108" s="11" t="e">
        <f>VLOOKUP(Tableau1[[#This Row],[Name]],[7]CrowdStrike!$A:$A,1,0)</f>
        <v>#N/A</v>
      </c>
      <c r="L108" s="11" t="e">
        <f>VLOOKUP(Tableau1[[#This Row],[Name]],[8]CrowdStrike!$A:$A,1,0)</f>
        <v>#N/A</v>
      </c>
      <c r="M108" s="11" t="e">
        <f>VLOOKUP(Tableau1[[#This Row],[Name]],[9]CrowdStrike!$A:$A,1,0)</f>
        <v>#N/A</v>
      </c>
      <c r="N108" s="11" t="e">
        <f>VLOOKUP(Tableau1[[#This Row],[Name]],[10]CrowdStrike!$A:$A,1,0)</f>
        <v>#N/A</v>
      </c>
      <c r="O108" s="11" t="e">
        <f>VLOOKUP(Tableau1[[#This Row],[Name]],[11]CrowdStrike!$A:$A,1,0)</f>
        <v>#N/A</v>
      </c>
      <c r="P108" s="11" t="e">
        <f>VLOOKUP(Tableau1[[#This Row],[Name]],[12]CrowdStrike!$A:$A,1,0)</f>
        <v>#N/A</v>
      </c>
      <c r="Q108" s="11" t="e">
        <f>VLOOKUP(Tableau1[[#This Row],[Name]],[13]CrowdStrike!$A:$A,1,0)</f>
        <v>#N/A</v>
      </c>
      <c r="R108" s="11" t="e">
        <f>VLOOKUP(Tableau1[[#This Row],[Name]],[14]CrowdStrike!$A:$A,1,0)</f>
        <v>#N/A</v>
      </c>
      <c r="S108" s="11" t="e">
        <f>VLOOKUP(Tableau1[[#This Row],[Name]],[15]CrowdStrike!$A:$A,1,0)</f>
        <v>#N/A</v>
      </c>
      <c r="T108" s="11" t="e">
        <f>VLOOKUP(Tableau1[[#This Row],[Name]],[16]CrowdStrike!$A:$A,1,0)</f>
        <v>#N/A</v>
      </c>
      <c r="U108" s="11" t="e">
        <f>VLOOKUP(Tableau1[[#This Row],[Name]],[17]CrowdStrike!$A:$A,1,0)</f>
        <v>#N/A</v>
      </c>
      <c r="V108" s="11" t="e">
        <f>VLOOKUP(Tableau1[[#This Row],[Name]],[18]CrowdStrike!$A:$A,1,0)</f>
        <v>#N/A</v>
      </c>
      <c r="W108" s="12" t="e">
        <f>VLOOKUP(Tableau1[[#This Row],[Name]],[19]CrowdStrike!$A:$A,1,0)</f>
        <v>#N/A</v>
      </c>
      <c r="X108" s="12" t="e">
        <f>VLOOKUP(Tableau1[[#This Row],[Name]],[20]CrowdStrike!$A:$A,1,0)</f>
        <v>#N/A</v>
      </c>
      <c r="Y108" s="12" t="e">
        <f>VLOOKUP(Tableau1[[#This Row],[Name]],[21]CrowdStrike!$A:$A,1,0)</f>
        <v>#N/A</v>
      </c>
      <c r="Z108" s="12" t="e">
        <f>VLOOKUP(Tableau1[[#This Row],[Name]],[22]CrowdStrike!$A:$A,1,0)</f>
        <v>#N/A</v>
      </c>
      <c r="AA108" s="12" t="e">
        <f>VLOOKUP(Tableau1[[#This Row],[Name]],[23]CrowdStrike!$A:$A,1,0)</f>
        <v>#N/A</v>
      </c>
      <c r="AB108" s="12" t="e">
        <f>VLOOKUP(Tableau1[[#This Row],[Name]],[24]CrowdStrike!$A:$A,1,0)</f>
        <v>#N/A</v>
      </c>
      <c r="AC108" s="12" t="e">
        <f>VLOOKUP(Tableau1[[#This Row],[Name]],[25]CrowdStrike!$A:$A,1,0)</f>
        <v>#N/A</v>
      </c>
      <c r="AD108" s="12" t="e">
        <f>VLOOKUP(Tableau1[[#This Row],[Name]],[26]CrowdStrike!$A:$A,1,0)</f>
        <v>#N/A</v>
      </c>
      <c r="AE108" s="12" t="e">
        <f>VLOOKUP(Tableau1[[#This Row],[Name]],[27]CrowdStrike!$A:$A,1,0)</f>
        <v>#N/A</v>
      </c>
      <c r="AF108" s="12" t="e">
        <f>VLOOKUP(Tableau1[[#This Row],[Name]],[28]CrowdStrike!$A:$A,1,0)</f>
        <v>#N/A</v>
      </c>
      <c r="AG108" s="12" t="e">
        <f>VLOOKUP(Tableau1[[#This Row],[Name]],[29]CrowdStrike!$A:$A,1,0)</f>
        <v>#N/A</v>
      </c>
      <c r="AH108" s="12" t="e">
        <f>VLOOKUP(Tableau1[[#This Row],[Name]],[30]CrowdStrike!$A:$A,1,0)</f>
        <v>#N/A</v>
      </c>
      <c r="AI108" s="12" t="e">
        <f>VLOOKUP(Tableau1[[#This Row],[Name]],[31]CrowdStrike!$A:$A,1,0)</f>
        <v>#N/A</v>
      </c>
      <c r="AJ108" s="12" t="e">
        <f>VLOOKUP(Tableau1[[#This Row],[Name]],[1]CrowdStrike!$A:$A,1,0)</f>
        <v>#N/A</v>
      </c>
      <c r="AK108" s="12" t="e">
        <f>VLOOKUP(Tableau1[[#This Row],[Name]],[32]CrowdStrike!$A:$A,1,0)</f>
        <v>#N/A</v>
      </c>
      <c r="AL108" s="12" t="e">
        <f>VLOOKUP(Tableau1[[#This Row],[Name]],[33]CrowdStrike!$A:$A,1,0)</f>
        <v>#N/A</v>
      </c>
      <c r="AM108" s="12" t="e">
        <f>VLOOKUP(Tableau1[[#This Row],[Name]],[34]CrowdStrike!$A:$A,1,0)</f>
        <v>#N/A</v>
      </c>
      <c r="AN108" s="12" t="e">
        <f>VLOOKUP(Tableau1[[#This Row],[Name]],[35]CrowdStrike!$A:$A,1,0)</f>
        <v>#N/A</v>
      </c>
      <c r="AO108" s="12" t="e">
        <f>VLOOKUP(Tableau1[[#This Row],[Name]],[36]CrowdStrike!$A:$A,1,0)</f>
        <v>#N/A</v>
      </c>
      <c r="AP108" s="12" t="e">
        <f>VLOOKUP(Tableau1[[#This Row],[Name]],[37]CrowdStrike!$A:$A,1,0)</f>
        <v>#N/A</v>
      </c>
      <c r="AQ108" s="12" t="e">
        <f>VLOOKUP(Tableau1[[#This Row],[Name]],[38]CrowdStrike!$A:$A,1,0)</f>
        <v>#N/A</v>
      </c>
      <c r="AR108" s="12" t="e">
        <f>VLOOKUP(Tableau1[[#This Row],[Name]],[39]CrowdStrike!$A:$A,1,0)</f>
        <v>#N/A</v>
      </c>
    </row>
    <row r="109" spans="1:44" hidden="1" x14ac:dyDescent="0.35">
      <c r="A109" s="6" t="s">
        <v>166</v>
      </c>
      <c r="B109" s="10">
        <f>VLOOKUP(Tableau1[[#This Row],[Name]],'[1]AD wk'!$A:$D,4,0)</f>
        <v>45712.311412037037</v>
      </c>
      <c r="C109" s="12" t="str">
        <f>VLOOKUP(Tableau1[[#This Row],[Name]],[1]GLPI!$A:$G,7,0)</f>
        <v>Simplice Rodrigue NGANANA MVOGO</v>
      </c>
      <c r="D109" s="11" t="s">
        <v>73</v>
      </c>
      <c r="E109" s="11" t="str">
        <f>VLOOKUP(Tableau1[[#This Row],[Name]],[61]CrowdStrike!$A:$A,1,0)</f>
        <v>CMRUCT23204</v>
      </c>
      <c r="F109" s="11" t="str">
        <f>VLOOKUP(Tableau1[[#This Row],[Name]],[2]CrowdStrike!$A:$A,1,0)</f>
        <v>CMRUCT23204</v>
      </c>
      <c r="G109" s="11" t="str">
        <f>VLOOKUP(Tableau1[[#This Row],[Name]],[3]CrowdStrike!$A:$A,1,0)</f>
        <v>CMRUCT23204</v>
      </c>
      <c r="H109" s="11" t="str">
        <f>VLOOKUP(Tableau1[[#This Row],[Name]],[4]CrowdStrike!$A:$A,1,0)</f>
        <v>CMRUCT23204</v>
      </c>
      <c r="I109" s="11" t="str">
        <f>VLOOKUP(Tableau1[[#This Row],[Name]],[5]CrowdStrike!$A:$A,1,0)</f>
        <v>CMRUCT23204</v>
      </c>
      <c r="J109" s="11" t="str">
        <f>VLOOKUP(Tableau1[[#This Row],[Name]],[6]CrowdStrike!$A:$A,1,0)</f>
        <v>CMRUCT23204</v>
      </c>
      <c r="K109" s="11" t="str">
        <f>VLOOKUP(Tableau1[[#This Row],[Name]],[7]CrowdStrike!$A:$A,1,0)</f>
        <v>CMRUCT23204</v>
      </c>
      <c r="L109" s="11" t="str">
        <f>VLOOKUP(Tableau1[[#This Row],[Name]],[8]CrowdStrike!$A:$A,1,0)</f>
        <v>CMRUCT23204</v>
      </c>
      <c r="M109" s="11" t="str">
        <f>VLOOKUP(Tableau1[[#This Row],[Name]],[9]CrowdStrike!$A:$A,1,0)</f>
        <v>CMRUCT23204</v>
      </c>
      <c r="N109" s="11" t="str">
        <f>VLOOKUP(Tableau1[[#This Row],[Name]],[10]CrowdStrike!$A:$A,1,0)</f>
        <v>CMRUCT23204</v>
      </c>
      <c r="O109" s="11" t="str">
        <f>VLOOKUP(Tableau1[[#This Row],[Name]],[11]CrowdStrike!$A:$A,1,0)</f>
        <v>CMRUCT23204</v>
      </c>
      <c r="P109" s="11" t="str">
        <f>VLOOKUP(Tableau1[[#This Row],[Name]],[12]CrowdStrike!$A:$A,1,0)</f>
        <v>CMRUCT23204</v>
      </c>
      <c r="Q109" s="11" t="str">
        <f>VLOOKUP(Tableau1[[#This Row],[Name]],[13]CrowdStrike!$A:$A,1,0)</f>
        <v>CMRUCT23204</v>
      </c>
      <c r="R109" s="11" t="str">
        <f>VLOOKUP(Tableau1[[#This Row],[Name]],[14]CrowdStrike!$A:$A,1,0)</f>
        <v>CMRUCT23204</v>
      </c>
      <c r="S109" s="11" t="str">
        <f>VLOOKUP(Tableau1[[#This Row],[Name]],[15]CrowdStrike!$A:$A,1,0)</f>
        <v>CMRUCT23204</v>
      </c>
      <c r="T109" s="11" t="str">
        <f>VLOOKUP(Tableau1[[#This Row],[Name]],[16]CrowdStrike!$A:$A,1,0)</f>
        <v>CMRUCT23204</v>
      </c>
      <c r="U109" s="11" t="str">
        <f>VLOOKUP(Tableau1[[#This Row],[Name]],[17]CrowdStrike!$A:$A,1,0)</f>
        <v>CMRUCT23204</v>
      </c>
      <c r="V109" s="11" t="str">
        <f>VLOOKUP(Tableau1[[#This Row],[Name]],[18]CrowdStrike!$A:$A,1,0)</f>
        <v>CMRUCT23204</v>
      </c>
      <c r="W109" s="12" t="str">
        <f>VLOOKUP(Tableau1[[#This Row],[Name]],[19]CrowdStrike!$A:$A,1,0)</f>
        <v>CMRUCT23204</v>
      </c>
      <c r="X109" s="12" t="str">
        <f>VLOOKUP(Tableau1[[#This Row],[Name]],[20]CrowdStrike!$A:$A,1,0)</f>
        <v>CMRUCT23204</v>
      </c>
      <c r="Y109" s="12" t="str">
        <f>VLOOKUP(Tableau1[[#This Row],[Name]],[21]CrowdStrike!$A:$A,1,0)</f>
        <v>CMRUCT23204</v>
      </c>
      <c r="Z109" s="12" t="str">
        <f>VLOOKUP(Tableau1[[#This Row],[Name]],[22]CrowdStrike!$A:$A,1,0)</f>
        <v>CMRUCT23204</v>
      </c>
      <c r="AA109" s="12" t="e">
        <f>VLOOKUP(Tableau1[[#This Row],[Name]],[23]CrowdStrike!$A:$A,1,0)</f>
        <v>#N/A</v>
      </c>
      <c r="AB109" s="12" t="str">
        <f>VLOOKUP(Tableau1[[#This Row],[Name]],[24]CrowdStrike!$A:$A,1,0)</f>
        <v>CMRUCT23204</v>
      </c>
      <c r="AC109" s="12" t="str">
        <f>VLOOKUP(Tableau1[[#This Row],[Name]],[25]CrowdStrike!$A:$A,1,0)</f>
        <v>CMRUCT23204</v>
      </c>
      <c r="AD109" s="12" t="str">
        <f>VLOOKUP(Tableau1[[#This Row],[Name]],[26]CrowdStrike!$A:$A,1,0)</f>
        <v>CMRUCT23204</v>
      </c>
      <c r="AE109" s="12" t="str">
        <f>VLOOKUP(Tableau1[[#This Row],[Name]],[27]CrowdStrike!$A:$A,1,0)</f>
        <v>CMRUCT23204</v>
      </c>
      <c r="AF109" s="12" t="str">
        <f>VLOOKUP(Tableau1[[#This Row],[Name]],[28]CrowdStrike!$A:$A,1,0)</f>
        <v>CMRUCT23204</v>
      </c>
      <c r="AG109" s="12" t="str">
        <f>VLOOKUP(Tableau1[[#This Row],[Name]],[29]CrowdStrike!$A:$A,1,0)</f>
        <v>CMRUCT23204</v>
      </c>
      <c r="AH109" s="12" t="str">
        <f>VLOOKUP(Tableau1[[#This Row],[Name]],[30]CrowdStrike!$A:$A,1,0)</f>
        <v>CMRUCT23204</v>
      </c>
      <c r="AI109" s="12" t="str">
        <f>VLOOKUP(Tableau1[[#This Row],[Name]],[31]CrowdStrike!$A:$A,1,0)</f>
        <v>CMRUCT23204</v>
      </c>
      <c r="AJ109" s="12" t="str">
        <f>VLOOKUP(Tableau1[[#This Row],[Name]],[1]CrowdStrike!$A:$A,1,0)</f>
        <v>CMRUCT23204</v>
      </c>
      <c r="AK109" s="12" t="str">
        <f>VLOOKUP(Tableau1[[#This Row],[Name]],[32]CrowdStrike!$A:$A,1,0)</f>
        <v>CMRUCT23204</v>
      </c>
      <c r="AL109" s="12" t="str">
        <f>VLOOKUP(Tableau1[[#This Row],[Name]],[33]CrowdStrike!$A:$A,1,0)</f>
        <v>CMRUCT23204</v>
      </c>
      <c r="AM109" s="12" t="e">
        <f>VLOOKUP(Tableau1[[#This Row],[Name]],[34]CrowdStrike!$A:$A,1,0)</f>
        <v>#N/A</v>
      </c>
      <c r="AN109" s="12" t="e">
        <f>VLOOKUP(Tableau1[[#This Row],[Name]],[35]CrowdStrike!$A:$A,1,0)</f>
        <v>#N/A</v>
      </c>
      <c r="AO109" s="12" t="e">
        <f>VLOOKUP(Tableau1[[#This Row],[Name]],[36]CrowdStrike!$A:$A,1,0)</f>
        <v>#N/A</v>
      </c>
      <c r="AP109" s="12" t="e">
        <f>VLOOKUP(Tableau1[[#This Row],[Name]],[37]CrowdStrike!$A:$A,1,0)</f>
        <v>#N/A</v>
      </c>
      <c r="AQ109" s="12" t="e">
        <f>VLOOKUP(Tableau1[[#This Row],[Name]],[38]CrowdStrike!$A:$A,1,0)</f>
        <v>#N/A</v>
      </c>
      <c r="AR109" s="12" t="e">
        <f>VLOOKUP(Tableau1[[#This Row],[Name]],[39]CrowdStrike!$A:$A,1,0)</f>
        <v>#N/A</v>
      </c>
    </row>
    <row r="110" spans="1:44" hidden="1" x14ac:dyDescent="0.35">
      <c r="A110" s="6" t="s">
        <v>213</v>
      </c>
      <c r="B110" s="10" t="e">
        <f>VLOOKUP(Tableau1[[#This Row],[Name]],'[1]AD wk'!$A:$D,4,0)</f>
        <v>#N/A</v>
      </c>
      <c r="C110" s="12" t="str">
        <f>VLOOKUP(Tableau1[[#This Row],[Name]],[1]GLPI!$A:$G,7,0)</f>
        <v xml:space="preserve"> </v>
      </c>
      <c r="D110" s="11" t="s">
        <v>73</v>
      </c>
      <c r="E110" s="11" t="str">
        <f>VLOOKUP(Tableau1[[#This Row],[Name]],[61]CrowdStrike!$A:$A,1,0)</f>
        <v>CMRLPT23080</v>
      </c>
      <c r="F110" s="11" t="str">
        <f>VLOOKUP(Tableau1[[#This Row],[Name]],[2]CrowdStrike!$A:$A,1,0)</f>
        <v>CMRLPT23080</v>
      </c>
      <c r="G110" s="11" t="str">
        <f>VLOOKUP(Tableau1[[#This Row],[Name]],[3]CrowdStrike!$A:$A,1,0)</f>
        <v>CMRLPT23080</v>
      </c>
      <c r="H110" s="11" t="str">
        <f>VLOOKUP(Tableau1[[#This Row],[Name]],[4]CrowdStrike!$A:$A,1,0)</f>
        <v>CMRLPT23080</v>
      </c>
      <c r="I110" s="11" t="str">
        <f>VLOOKUP(Tableau1[[#This Row],[Name]],[5]CrowdStrike!$A:$A,1,0)</f>
        <v>CMRLPT23080</v>
      </c>
      <c r="J110" s="11" t="str">
        <f>VLOOKUP(Tableau1[[#This Row],[Name]],[6]CrowdStrike!$A:$A,1,0)</f>
        <v>CMRLPT23080</v>
      </c>
      <c r="K110" s="11" t="str">
        <f>VLOOKUP(Tableau1[[#This Row],[Name]],[7]CrowdStrike!$A:$A,1,0)</f>
        <v>CMRLPT23080</v>
      </c>
      <c r="L110" s="11" t="str">
        <f>VLOOKUP(Tableau1[[#This Row],[Name]],[8]CrowdStrike!$A:$A,1,0)</f>
        <v>CMRLPT23080</v>
      </c>
      <c r="M110" s="11" t="str">
        <f>VLOOKUP(Tableau1[[#This Row],[Name]],[9]CrowdStrike!$A:$A,1,0)</f>
        <v>CMRLPT23080</v>
      </c>
      <c r="N110" s="11" t="str">
        <f>VLOOKUP(Tableau1[[#This Row],[Name]],[10]CrowdStrike!$A:$A,1,0)</f>
        <v>CMRLPT23080</v>
      </c>
      <c r="O110" s="11" t="str">
        <f>VLOOKUP(Tableau1[[#This Row],[Name]],[11]CrowdStrike!$A:$A,1,0)</f>
        <v>CMRLPT23080</v>
      </c>
      <c r="P110" s="11" t="str">
        <f>VLOOKUP(Tableau1[[#This Row],[Name]],[12]CrowdStrike!$A:$A,1,0)</f>
        <v>CMRLPT23080</v>
      </c>
      <c r="Q110" s="11" t="str">
        <f>VLOOKUP(Tableau1[[#This Row],[Name]],[13]CrowdStrike!$A:$A,1,0)</f>
        <v>CMRLPT23080</v>
      </c>
      <c r="R110" s="11" t="str">
        <f>VLOOKUP(Tableau1[[#This Row],[Name]],[14]CrowdStrike!$A:$A,1,0)</f>
        <v>CMRLPT23080</v>
      </c>
      <c r="S110" s="11" t="str">
        <f>VLOOKUP(Tableau1[[#This Row],[Name]],[15]CrowdStrike!$A:$A,1,0)</f>
        <v>CMRLPT23080</v>
      </c>
      <c r="T110" s="11" t="str">
        <f>VLOOKUP(Tableau1[[#This Row],[Name]],[16]CrowdStrike!$A:$A,1,0)</f>
        <v>CMRLPT23080</v>
      </c>
      <c r="U110" s="11" t="str">
        <f>VLOOKUP(Tableau1[[#This Row],[Name]],[17]CrowdStrike!$A:$A,1,0)</f>
        <v>CMRLPT23080</v>
      </c>
      <c r="V110" s="11" t="str">
        <f>VLOOKUP(Tableau1[[#This Row],[Name]],[18]CrowdStrike!$A:$A,1,0)</f>
        <v>CMRLPT23080</v>
      </c>
      <c r="W110" s="12" t="str">
        <f>VLOOKUP(Tableau1[[#This Row],[Name]],[19]CrowdStrike!$A:$A,1,0)</f>
        <v>CMRLPT23080</v>
      </c>
      <c r="X110" s="12" t="str">
        <f>VLOOKUP(Tableau1[[#This Row],[Name]],[20]CrowdStrike!$A:$A,1,0)</f>
        <v>CMRLPT23080</v>
      </c>
      <c r="Y110" s="12" t="str">
        <f>VLOOKUP(Tableau1[[#This Row],[Name]],[21]CrowdStrike!$A:$A,1,0)</f>
        <v>CMRLPT23080</v>
      </c>
      <c r="Z110" s="12" t="str">
        <f>VLOOKUP(Tableau1[[#This Row],[Name]],[22]CrowdStrike!$A:$A,1,0)</f>
        <v>CMRLPT23080</v>
      </c>
      <c r="AA110" s="12" t="e">
        <f>VLOOKUP(Tableau1[[#This Row],[Name]],[23]CrowdStrike!$A:$A,1,0)</f>
        <v>#N/A</v>
      </c>
      <c r="AB110" s="12" t="str">
        <f>VLOOKUP(Tableau1[[#This Row],[Name]],[24]CrowdStrike!$A:$A,1,0)</f>
        <v>CMRLPT23080</v>
      </c>
      <c r="AC110" s="12" t="str">
        <f>VLOOKUP(Tableau1[[#This Row],[Name]],[25]CrowdStrike!$A:$A,1,0)</f>
        <v>CMRLPT23080</v>
      </c>
      <c r="AD110" s="12" t="e">
        <f>VLOOKUP(Tableau1[[#This Row],[Name]],[26]CrowdStrike!$A:$A,1,0)</f>
        <v>#N/A</v>
      </c>
      <c r="AE110" s="12" t="e">
        <f>VLOOKUP(Tableau1[[#This Row],[Name]],[27]CrowdStrike!$A:$A,1,0)</f>
        <v>#N/A</v>
      </c>
      <c r="AF110" s="12" t="e">
        <f>VLOOKUP(Tableau1[[#This Row],[Name]],[28]CrowdStrike!$A:$A,1,0)</f>
        <v>#N/A</v>
      </c>
      <c r="AG110" s="12" t="e">
        <f>VLOOKUP(Tableau1[[#This Row],[Name]],[29]CrowdStrike!$A:$A,1,0)</f>
        <v>#N/A</v>
      </c>
      <c r="AH110" s="12" t="e">
        <f>VLOOKUP(Tableau1[[#This Row],[Name]],[30]CrowdStrike!$A:$A,1,0)</f>
        <v>#N/A</v>
      </c>
      <c r="AI110" s="12" t="e">
        <f>VLOOKUP(Tableau1[[#This Row],[Name]],[31]CrowdStrike!$A:$A,1,0)</f>
        <v>#N/A</v>
      </c>
      <c r="AJ110" s="12" t="e">
        <f>VLOOKUP(Tableau1[[#This Row],[Name]],[1]CrowdStrike!$A:$A,1,0)</f>
        <v>#N/A</v>
      </c>
      <c r="AK110" s="12" t="e">
        <f>VLOOKUP(Tableau1[[#This Row],[Name]],[32]CrowdStrike!$A:$A,1,0)</f>
        <v>#N/A</v>
      </c>
      <c r="AL110" s="12" t="e">
        <f>VLOOKUP(Tableau1[[#This Row],[Name]],[33]CrowdStrike!$A:$A,1,0)</f>
        <v>#N/A</v>
      </c>
      <c r="AM110" s="12" t="e">
        <f>VLOOKUP(Tableau1[[#This Row],[Name]],[34]CrowdStrike!$A:$A,1,0)</f>
        <v>#N/A</v>
      </c>
      <c r="AN110" s="12" t="e">
        <f>VLOOKUP(Tableau1[[#This Row],[Name]],[35]CrowdStrike!$A:$A,1,0)</f>
        <v>#N/A</v>
      </c>
      <c r="AO110" s="12" t="e">
        <f>VLOOKUP(Tableau1[[#This Row],[Name]],[36]CrowdStrike!$A:$A,1,0)</f>
        <v>#N/A</v>
      </c>
      <c r="AP110" s="12" t="e">
        <f>VLOOKUP(Tableau1[[#This Row],[Name]],[37]CrowdStrike!$A:$A,1,0)</f>
        <v>#N/A</v>
      </c>
      <c r="AQ110" s="12" t="e">
        <f>VLOOKUP(Tableau1[[#This Row],[Name]],[38]CrowdStrike!$A:$A,1,0)</f>
        <v>#N/A</v>
      </c>
      <c r="AR110" s="12" t="e">
        <f>VLOOKUP(Tableau1[[#This Row],[Name]],[39]CrowdStrike!$A:$A,1,0)</f>
        <v>#N/A</v>
      </c>
    </row>
    <row r="111" spans="1:44" hidden="1" x14ac:dyDescent="0.35">
      <c r="A111" s="6" t="s">
        <v>180</v>
      </c>
      <c r="B111" s="10" t="e">
        <f>VLOOKUP(Tableau1[[#This Row],[Name]],'[1]AD wk'!$A:$D,4,0)</f>
        <v>#N/A</v>
      </c>
      <c r="C111" s="12" t="str">
        <f>VLOOKUP(Tableau1[[#This Row],[Name]],[1]GLPI!$A:$G,7,0)</f>
        <v>Pascaline KAMPATA</v>
      </c>
      <c r="D111" s="11" t="s">
        <v>73</v>
      </c>
      <c r="E111" s="11" t="str">
        <f>VLOOKUP(Tableau1[[#This Row],[Name]],[61]CrowdStrike!$A:$A,1,0)</f>
        <v>CMRLPT23042</v>
      </c>
      <c r="F111" s="11" t="str">
        <f>VLOOKUP(Tableau1[[#This Row],[Name]],[2]CrowdStrike!$A:$A,1,0)</f>
        <v>CMRLPT23042</v>
      </c>
      <c r="G111" s="11" t="str">
        <f>VLOOKUP(Tableau1[[#This Row],[Name]],[3]CrowdStrike!$A:$A,1,0)</f>
        <v>CMRLPT23042</v>
      </c>
      <c r="H111" s="11" t="str">
        <f>VLOOKUP(Tableau1[[#This Row],[Name]],[4]CrowdStrike!$A:$A,1,0)</f>
        <v>CMRLPT23042</v>
      </c>
      <c r="I111" s="11" t="str">
        <f>VLOOKUP(Tableau1[[#This Row],[Name]],[5]CrowdStrike!$A:$A,1,0)</f>
        <v>CMRLPT23042</v>
      </c>
      <c r="J111" s="11" t="str">
        <f>VLOOKUP(Tableau1[[#This Row],[Name]],[6]CrowdStrike!$A:$A,1,0)</f>
        <v>CMRLPT23042</v>
      </c>
      <c r="K111" s="11" t="str">
        <f>VLOOKUP(Tableau1[[#This Row],[Name]],[7]CrowdStrike!$A:$A,1,0)</f>
        <v>CMRLPT23042</v>
      </c>
      <c r="L111" s="11" t="str">
        <f>VLOOKUP(Tableau1[[#This Row],[Name]],[8]CrowdStrike!$A:$A,1,0)</f>
        <v>CMRLPT23042</v>
      </c>
      <c r="M111" s="11" t="str">
        <f>VLOOKUP(Tableau1[[#This Row],[Name]],[9]CrowdStrike!$A:$A,1,0)</f>
        <v>CMRLPT23042</v>
      </c>
      <c r="N111" s="11" t="str">
        <f>VLOOKUP(Tableau1[[#This Row],[Name]],[10]CrowdStrike!$A:$A,1,0)</f>
        <v>CMRLPT23042</v>
      </c>
      <c r="O111" s="11" t="str">
        <f>VLOOKUP(Tableau1[[#This Row],[Name]],[11]CrowdStrike!$A:$A,1,0)</f>
        <v>CMRLPT23042</v>
      </c>
      <c r="P111" s="11" t="str">
        <f>VLOOKUP(Tableau1[[#This Row],[Name]],[12]CrowdStrike!$A:$A,1,0)</f>
        <v>CMRLPT23042</v>
      </c>
      <c r="Q111" s="11" t="str">
        <f>VLOOKUP(Tableau1[[#This Row],[Name]],[13]CrowdStrike!$A:$A,1,0)</f>
        <v>CMRLPT23042</v>
      </c>
      <c r="R111" s="11" t="str">
        <f>VLOOKUP(Tableau1[[#This Row],[Name]],[14]CrowdStrike!$A:$A,1,0)</f>
        <v>CMRLPT23042</v>
      </c>
      <c r="S111" s="11" t="str">
        <f>VLOOKUP(Tableau1[[#This Row],[Name]],[15]CrowdStrike!$A:$A,1,0)</f>
        <v>CMRLPT23042</v>
      </c>
      <c r="T111" s="11" t="str">
        <f>VLOOKUP(Tableau1[[#This Row],[Name]],[16]CrowdStrike!$A:$A,1,0)</f>
        <v>CMRLPT23042</v>
      </c>
      <c r="U111" s="11" t="str">
        <f>VLOOKUP(Tableau1[[#This Row],[Name]],[17]CrowdStrike!$A:$A,1,0)</f>
        <v>CMRLPT23042</v>
      </c>
      <c r="V111" s="11" t="str">
        <f>VLOOKUP(Tableau1[[#This Row],[Name]],[18]CrowdStrike!$A:$A,1,0)</f>
        <v>CMRLPT23042</v>
      </c>
      <c r="W111" s="12" t="str">
        <f>VLOOKUP(Tableau1[[#This Row],[Name]],[19]CrowdStrike!$A:$A,1,0)</f>
        <v>CMRLPT23042</v>
      </c>
      <c r="X111" s="12" t="str">
        <f>VLOOKUP(Tableau1[[#This Row],[Name]],[20]CrowdStrike!$A:$A,1,0)</f>
        <v>CMRLPT23042</v>
      </c>
      <c r="Y111" s="12" t="str">
        <f>VLOOKUP(Tableau1[[#This Row],[Name]],[21]CrowdStrike!$A:$A,1,0)</f>
        <v>CMRLPT23042</v>
      </c>
      <c r="Z111" s="12" t="str">
        <f>VLOOKUP(Tableau1[[#This Row],[Name]],[22]CrowdStrike!$A:$A,1,0)</f>
        <v>CMRLPT23042</v>
      </c>
      <c r="AA111" s="12" t="e">
        <f>VLOOKUP(Tableau1[[#This Row],[Name]],[23]CrowdStrike!$A:$A,1,0)</f>
        <v>#N/A</v>
      </c>
      <c r="AB111" s="12" t="str">
        <f>VLOOKUP(Tableau1[[#This Row],[Name]],[24]CrowdStrike!$A:$A,1,0)</f>
        <v>CMRLPT23042</v>
      </c>
      <c r="AC111" s="12" t="e">
        <f>VLOOKUP(Tableau1[[#This Row],[Name]],[25]CrowdStrike!$A:$A,1,0)</f>
        <v>#N/A</v>
      </c>
      <c r="AD111" s="12" t="e">
        <f>VLOOKUP(Tableau1[[#This Row],[Name]],[26]CrowdStrike!$A:$A,1,0)</f>
        <v>#N/A</v>
      </c>
      <c r="AE111" s="12" t="e">
        <f>VLOOKUP(Tableau1[[#This Row],[Name]],[27]CrowdStrike!$A:$A,1,0)</f>
        <v>#N/A</v>
      </c>
      <c r="AF111" s="12" t="e">
        <f>VLOOKUP(Tableau1[[#This Row],[Name]],[28]CrowdStrike!$A:$A,1,0)</f>
        <v>#N/A</v>
      </c>
      <c r="AG111" s="12" t="e">
        <f>VLOOKUP(Tableau1[[#This Row],[Name]],[29]CrowdStrike!$A:$A,1,0)</f>
        <v>#N/A</v>
      </c>
      <c r="AH111" s="12" t="e">
        <f>VLOOKUP(Tableau1[[#This Row],[Name]],[30]CrowdStrike!$A:$A,1,0)</f>
        <v>#N/A</v>
      </c>
      <c r="AI111" s="12" t="e">
        <f>VLOOKUP(Tableau1[[#This Row],[Name]],[31]CrowdStrike!$A:$A,1,0)</f>
        <v>#N/A</v>
      </c>
      <c r="AJ111" s="12" t="e">
        <f>VLOOKUP(Tableau1[[#This Row],[Name]],[1]CrowdStrike!$A:$A,1,0)</f>
        <v>#N/A</v>
      </c>
      <c r="AK111" s="12" t="e">
        <f>VLOOKUP(Tableau1[[#This Row],[Name]],[32]CrowdStrike!$A:$A,1,0)</f>
        <v>#N/A</v>
      </c>
      <c r="AL111" s="12" t="e">
        <f>VLOOKUP(Tableau1[[#This Row],[Name]],[33]CrowdStrike!$A:$A,1,0)</f>
        <v>#N/A</v>
      </c>
      <c r="AM111" s="12" t="e">
        <f>VLOOKUP(Tableau1[[#This Row],[Name]],[34]CrowdStrike!$A:$A,1,0)</f>
        <v>#N/A</v>
      </c>
      <c r="AN111" s="12" t="e">
        <f>VLOOKUP(Tableau1[[#This Row],[Name]],[35]CrowdStrike!$A:$A,1,0)</f>
        <v>#N/A</v>
      </c>
      <c r="AO111" s="12" t="e">
        <f>VLOOKUP(Tableau1[[#This Row],[Name]],[36]CrowdStrike!$A:$A,1,0)</f>
        <v>#N/A</v>
      </c>
      <c r="AP111" s="12" t="e">
        <f>VLOOKUP(Tableau1[[#This Row],[Name]],[37]CrowdStrike!$A:$A,1,0)</f>
        <v>#N/A</v>
      </c>
      <c r="AQ111" s="12" t="e">
        <f>VLOOKUP(Tableau1[[#This Row],[Name]],[38]CrowdStrike!$A:$A,1,0)</f>
        <v>#N/A</v>
      </c>
      <c r="AR111" s="12" t="e">
        <f>VLOOKUP(Tableau1[[#This Row],[Name]],[39]CrowdStrike!$A:$A,1,0)</f>
        <v>#N/A</v>
      </c>
    </row>
    <row r="112" spans="1:44" hidden="1" x14ac:dyDescent="0.35">
      <c r="A112" s="6" t="s">
        <v>186</v>
      </c>
      <c r="B112" s="10">
        <f>VLOOKUP(Tableau1[[#This Row],[Name]],'[1]AD wk'!$A:$D,4,0)</f>
        <v>45706.446550925924</v>
      </c>
      <c r="C112" s="12" t="str">
        <f>VLOOKUP(Tableau1[[#This Row],[Name]],[1]GLPI!$A:$G,7,0)</f>
        <v xml:space="preserve"> </v>
      </c>
      <c r="D112" s="11" t="s">
        <v>73</v>
      </c>
      <c r="E112" s="11" t="str">
        <f>VLOOKUP(Tableau1[[#This Row],[Name]],[61]CrowdStrike!$A:$A,1,0)</f>
        <v>CMRUCT23184</v>
      </c>
      <c r="F112" s="11" t="str">
        <f>VLOOKUP(Tableau1[[#This Row],[Name]],[2]CrowdStrike!$A:$A,1,0)</f>
        <v>CMRUCT23184</v>
      </c>
      <c r="G112" s="11" t="str">
        <f>VLOOKUP(Tableau1[[#This Row],[Name]],[3]CrowdStrike!$A:$A,1,0)</f>
        <v>CMRUCT23184</v>
      </c>
      <c r="H112" s="11" t="str">
        <f>VLOOKUP(Tableau1[[#This Row],[Name]],[4]CrowdStrike!$A:$A,1,0)</f>
        <v>CMRUCT23184</v>
      </c>
      <c r="I112" s="11" t="str">
        <f>VLOOKUP(Tableau1[[#This Row],[Name]],[5]CrowdStrike!$A:$A,1,0)</f>
        <v>CMRUCT23184</v>
      </c>
      <c r="J112" s="11" t="str">
        <f>VLOOKUP(Tableau1[[#This Row],[Name]],[6]CrowdStrike!$A:$A,1,0)</f>
        <v>CMRUCT23184</v>
      </c>
      <c r="K112" s="11" t="str">
        <f>VLOOKUP(Tableau1[[#This Row],[Name]],[7]CrowdStrike!$A:$A,1,0)</f>
        <v>CMRUCT23184</v>
      </c>
      <c r="L112" s="11" t="str">
        <f>VLOOKUP(Tableau1[[#This Row],[Name]],[8]CrowdStrike!$A:$A,1,0)</f>
        <v>CMRUCT23184</v>
      </c>
      <c r="M112" s="11" t="str">
        <f>VLOOKUP(Tableau1[[#This Row],[Name]],[9]CrowdStrike!$A:$A,1,0)</f>
        <v>CMRUCT23184</v>
      </c>
      <c r="N112" s="11" t="str">
        <f>VLOOKUP(Tableau1[[#This Row],[Name]],[10]CrowdStrike!$A:$A,1,0)</f>
        <v>CMRUCT23184</v>
      </c>
      <c r="O112" s="11" t="str">
        <f>VLOOKUP(Tableau1[[#This Row],[Name]],[11]CrowdStrike!$A:$A,1,0)</f>
        <v>CMRUCT23184</v>
      </c>
      <c r="P112" s="11" t="str">
        <f>VLOOKUP(Tableau1[[#This Row],[Name]],[12]CrowdStrike!$A:$A,1,0)</f>
        <v>CMRUCT23184</v>
      </c>
      <c r="Q112" s="11" t="str">
        <f>VLOOKUP(Tableau1[[#This Row],[Name]],[13]CrowdStrike!$A:$A,1,0)</f>
        <v>CMRUCT23184</v>
      </c>
      <c r="R112" s="11" t="str">
        <f>VLOOKUP(Tableau1[[#This Row],[Name]],[14]CrowdStrike!$A:$A,1,0)</f>
        <v>CMRUCT23184</v>
      </c>
      <c r="S112" s="11" t="str">
        <f>VLOOKUP(Tableau1[[#This Row],[Name]],[15]CrowdStrike!$A:$A,1,0)</f>
        <v>CMRUCT23184</v>
      </c>
      <c r="T112" s="11" t="str">
        <f>VLOOKUP(Tableau1[[#This Row],[Name]],[16]CrowdStrike!$A:$A,1,0)</f>
        <v>CMRUCT23184</v>
      </c>
      <c r="U112" s="11" t="str">
        <f>VLOOKUP(Tableau1[[#This Row],[Name]],[17]CrowdStrike!$A:$A,1,0)</f>
        <v>CMRUCT23184</v>
      </c>
      <c r="V112" s="11" t="str">
        <f>VLOOKUP(Tableau1[[#This Row],[Name]],[18]CrowdStrike!$A:$A,1,0)</f>
        <v>CMRUCT23184</v>
      </c>
      <c r="W112" s="12" t="str">
        <f>VLOOKUP(Tableau1[[#This Row],[Name]],[19]CrowdStrike!$A:$A,1,0)</f>
        <v>CMRUCT23184</v>
      </c>
      <c r="X112" s="12" t="str">
        <f>VLOOKUP(Tableau1[[#This Row],[Name]],[20]CrowdStrike!$A:$A,1,0)</f>
        <v>CMRUCT23184</v>
      </c>
      <c r="Y112" s="12" t="str">
        <f>VLOOKUP(Tableau1[[#This Row],[Name]],[21]CrowdStrike!$A:$A,1,0)</f>
        <v>CMRUCT23184</v>
      </c>
      <c r="Z112" s="12" t="str">
        <f>VLOOKUP(Tableau1[[#This Row],[Name]],[22]CrowdStrike!$A:$A,1,0)</f>
        <v>CMRUCT23184</v>
      </c>
      <c r="AA112" s="12" t="e">
        <f>VLOOKUP(Tableau1[[#This Row],[Name]],[23]CrowdStrike!$A:$A,1,0)</f>
        <v>#N/A</v>
      </c>
      <c r="AB112" s="12" t="str">
        <f>VLOOKUP(Tableau1[[#This Row],[Name]],[24]CrowdStrike!$A:$A,1,0)</f>
        <v>CMRUCT23184</v>
      </c>
      <c r="AC112" s="12" t="str">
        <f>VLOOKUP(Tableau1[[#This Row],[Name]],[25]CrowdStrike!$A:$A,1,0)</f>
        <v>CMRUCT23184</v>
      </c>
      <c r="AD112" s="12" t="str">
        <f>VLOOKUP(Tableau1[[#This Row],[Name]],[26]CrowdStrike!$A:$A,1,0)</f>
        <v>CMRUCT23184</v>
      </c>
      <c r="AE112" s="12" t="str">
        <f>VLOOKUP(Tableau1[[#This Row],[Name]],[27]CrowdStrike!$A:$A,1,0)</f>
        <v>CMRUCT23184</v>
      </c>
      <c r="AF112" s="12" t="str">
        <f>VLOOKUP(Tableau1[[#This Row],[Name]],[28]CrowdStrike!$A:$A,1,0)</f>
        <v>CMRUCT23184</v>
      </c>
      <c r="AG112" s="12" t="str">
        <f>VLOOKUP(Tableau1[[#This Row],[Name]],[29]CrowdStrike!$A:$A,1,0)</f>
        <v>CMRUCT23184</v>
      </c>
      <c r="AH112" s="12" t="str">
        <f>VLOOKUP(Tableau1[[#This Row],[Name]],[30]CrowdStrike!$A:$A,1,0)</f>
        <v>CMRUCT23184</v>
      </c>
      <c r="AI112" s="12" t="str">
        <f>VLOOKUP(Tableau1[[#This Row],[Name]],[31]CrowdStrike!$A:$A,1,0)</f>
        <v>CMRUCT23184</v>
      </c>
      <c r="AJ112" s="12" t="str">
        <f>VLOOKUP(Tableau1[[#This Row],[Name]],[1]CrowdStrike!$A:$A,1,0)</f>
        <v>CMRUCT23184</v>
      </c>
      <c r="AK112" s="12" t="str">
        <f>VLOOKUP(Tableau1[[#This Row],[Name]],[32]CrowdStrike!$A:$A,1,0)</f>
        <v>CMRUCT23184</v>
      </c>
      <c r="AL112" s="12" t="e">
        <f>VLOOKUP(Tableau1[[#This Row],[Name]],[33]CrowdStrike!$A:$A,1,0)</f>
        <v>#N/A</v>
      </c>
      <c r="AM112" s="12" t="e">
        <f>VLOOKUP(Tableau1[[#This Row],[Name]],[34]CrowdStrike!$A:$A,1,0)</f>
        <v>#N/A</v>
      </c>
      <c r="AN112" s="12" t="e">
        <f>VLOOKUP(Tableau1[[#This Row],[Name]],[35]CrowdStrike!$A:$A,1,0)</f>
        <v>#N/A</v>
      </c>
      <c r="AO112" s="12" t="e">
        <f>VLOOKUP(Tableau1[[#This Row],[Name]],[36]CrowdStrike!$A:$A,1,0)</f>
        <v>#N/A</v>
      </c>
      <c r="AP112" s="12" t="e">
        <f>VLOOKUP(Tableau1[[#This Row],[Name]],[37]CrowdStrike!$A:$A,1,0)</f>
        <v>#N/A</v>
      </c>
      <c r="AQ112" s="12" t="e">
        <f>VLOOKUP(Tableau1[[#This Row],[Name]],[38]CrowdStrike!$A:$A,1,0)</f>
        <v>#N/A</v>
      </c>
      <c r="AR112" s="12" t="e">
        <f>VLOOKUP(Tableau1[[#This Row],[Name]],[39]CrowdStrike!$A:$A,1,0)</f>
        <v>#N/A</v>
      </c>
    </row>
    <row r="113" spans="1:44" hidden="1" x14ac:dyDescent="0.35">
      <c r="A113" s="6" t="s">
        <v>221</v>
      </c>
      <c r="B113" s="10">
        <f>VLOOKUP(Tableau1[[#This Row],[Name]],'[1]AD wk'!$A:$D,4,0)</f>
        <v>45707.540289351855</v>
      </c>
      <c r="C113" s="12" t="str">
        <f>VLOOKUP(Tableau1[[#This Row],[Name]],[1]GLPI!$A:$G,7,0)</f>
        <v>Albert Bertind LIBONG</v>
      </c>
      <c r="D113" s="11" t="s">
        <v>73</v>
      </c>
      <c r="E113" s="11" t="str">
        <f>VLOOKUP(Tableau1[[#This Row],[Name]],[61]CrowdStrike!$A:$A,1,0)</f>
        <v>CMRLPT24085</v>
      </c>
      <c r="F113" s="11" t="str">
        <f>VLOOKUP(Tableau1[[#This Row],[Name]],[2]CrowdStrike!$A:$A,1,0)</f>
        <v>CMRLPT24085</v>
      </c>
      <c r="G113" s="11" t="str">
        <f>VLOOKUP(Tableau1[[#This Row],[Name]],[3]CrowdStrike!$A:$A,1,0)</f>
        <v>CMRLPT24085</v>
      </c>
      <c r="H113" s="11" t="str">
        <f>VLOOKUP(Tableau1[[#This Row],[Name]],[4]CrowdStrike!$A:$A,1,0)</f>
        <v>CMRLPT24085</v>
      </c>
      <c r="I113" s="11" t="str">
        <f>VLOOKUP(Tableau1[[#This Row],[Name]],[5]CrowdStrike!$A:$A,1,0)</f>
        <v>CMRLPT24085</v>
      </c>
      <c r="J113" s="11" t="str">
        <f>VLOOKUP(Tableau1[[#This Row],[Name]],[6]CrowdStrike!$A:$A,1,0)</f>
        <v>CMRLPT24085</v>
      </c>
      <c r="K113" s="11" t="str">
        <f>VLOOKUP(Tableau1[[#This Row],[Name]],[7]CrowdStrike!$A:$A,1,0)</f>
        <v>CMRLPT24085</v>
      </c>
      <c r="L113" s="11" t="str">
        <f>VLOOKUP(Tableau1[[#This Row],[Name]],[8]CrowdStrike!$A:$A,1,0)</f>
        <v>CMRLPT24085</v>
      </c>
      <c r="M113" s="11" t="str">
        <f>VLOOKUP(Tableau1[[#This Row],[Name]],[9]CrowdStrike!$A:$A,1,0)</f>
        <v>CMRLPT24085</v>
      </c>
      <c r="N113" s="11" t="str">
        <f>VLOOKUP(Tableau1[[#This Row],[Name]],[10]CrowdStrike!$A:$A,1,0)</f>
        <v>CMRLPT24085</v>
      </c>
      <c r="O113" s="11" t="str">
        <f>VLOOKUP(Tableau1[[#This Row],[Name]],[11]CrowdStrike!$A:$A,1,0)</f>
        <v>CMRLPT24085</v>
      </c>
      <c r="P113" s="11" t="str">
        <f>VLOOKUP(Tableau1[[#This Row],[Name]],[12]CrowdStrike!$A:$A,1,0)</f>
        <v>CMRLPT24085</v>
      </c>
      <c r="Q113" s="11" t="str">
        <f>VLOOKUP(Tableau1[[#This Row],[Name]],[13]CrowdStrike!$A:$A,1,0)</f>
        <v>CMRLPT24085</v>
      </c>
      <c r="R113" s="11" t="str">
        <f>VLOOKUP(Tableau1[[#This Row],[Name]],[14]CrowdStrike!$A:$A,1,0)</f>
        <v>CMRLPT24085</v>
      </c>
      <c r="S113" s="11" t="str">
        <f>VLOOKUP(Tableau1[[#This Row],[Name]],[15]CrowdStrike!$A:$A,1,0)</f>
        <v>CMRLPT24085</v>
      </c>
      <c r="T113" s="11" t="str">
        <f>VLOOKUP(Tableau1[[#This Row],[Name]],[16]CrowdStrike!$A:$A,1,0)</f>
        <v>CMRLPT24085</v>
      </c>
      <c r="U113" s="11" t="str">
        <f>VLOOKUP(Tableau1[[#This Row],[Name]],[17]CrowdStrike!$A:$A,1,0)</f>
        <v>CMRLPT24085</v>
      </c>
      <c r="V113" s="11" t="str">
        <f>VLOOKUP(Tableau1[[#This Row],[Name]],[18]CrowdStrike!$A:$A,1,0)</f>
        <v>CMRLPT24085</v>
      </c>
      <c r="W113" s="12" t="str">
        <f>VLOOKUP(Tableau1[[#This Row],[Name]],[19]CrowdStrike!$A:$A,1,0)</f>
        <v>CMRLPT24085</v>
      </c>
      <c r="X113" s="12" t="str">
        <f>VLOOKUP(Tableau1[[#This Row],[Name]],[20]CrowdStrike!$A:$A,1,0)</f>
        <v>CMRLPT24085</v>
      </c>
      <c r="Y113" s="12" t="str">
        <f>VLOOKUP(Tableau1[[#This Row],[Name]],[21]CrowdStrike!$A:$A,1,0)</f>
        <v>CMRLPT24085</v>
      </c>
      <c r="Z113" s="12" t="str">
        <f>VLOOKUP(Tableau1[[#This Row],[Name]],[22]CrowdStrike!$A:$A,1,0)</f>
        <v>CMRLPT24085</v>
      </c>
      <c r="AA113" s="12" t="e">
        <f>VLOOKUP(Tableau1[[#This Row],[Name]],[23]CrowdStrike!$A:$A,1,0)</f>
        <v>#N/A</v>
      </c>
      <c r="AB113" s="12" t="str">
        <f>VLOOKUP(Tableau1[[#This Row],[Name]],[24]CrowdStrike!$A:$A,1,0)</f>
        <v>CMRLPT24085</v>
      </c>
      <c r="AC113" s="12" t="str">
        <f>VLOOKUP(Tableau1[[#This Row],[Name]],[25]CrowdStrike!$A:$A,1,0)</f>
        <v>CMRLPT24085</v>
      </c>
      <c r="AD113" s="12" t="str">
        <f>VLOOKUP(Tableau1[[#This Row],[Name]],[26]CrowdStrike!$A:$A,1,0)</f>
        <v>CMRLPT24085</v>
      </c>
      <c r="AE113" s="12" t="str">
        <f>VLOOKUP(Tableau1[[#This Row],[Name]],[27]CrowdStrike!$A:$A,1,0)</f>
        <v>CMRLPT24085</v>
      </c>
      <c r="AF113" s="12" t="str">
        <f>VLOOKUP(Tableau1[[#This Row],[Name]],[28]CrowdStrike!$A:$A,1,0)</f>
        <v>CMRLPT24085</v>
      </c>
      <c r="AG113" s="12" t="str">
        <f>VLOOKUP(Tableau1[[#This Row],[Name]],[29]CrowdStrike!$A:$A,1,0)</f>
        <v>CMRLPT24085</v>
      </c>
      <c r="AH113" s="12" t="str">
        <f>VLOOKUP(Tableau1[[#This Row],[Name]],[30]CrowdStrike!$A:$A,1,0)</f>
        <v>CMRLPT24085</v>
      </c>
      <c r="AI113" s="12" t="str">
        <f>VLOOKUP(Tableau1[[#This Row],[Name]],[31]CrowdStrike!$A:$A,1,0)</f>
        <v>CMRLPT24085</v>
      </c>
      <c r="AJ113" s="12" t="str">
        <f>VLOOKUP(Tableau1[[#This Row],[Name]],[1]CrowdStrike!$A:$A,1,0)</f>
        <v>CMRLPT24085</v>
      </c>
      <c r="AK113" s="12" t="str">
        <f>VLOOKUP(Tableau1[[#This Row],[Name]],[32]CrowdStrike!$A:$A,1,0)</f>
        <v>CMRLPT24085</v>
      </c>
      <c r="AL113" s="12" t="e">
        <f>VLOOKUP(Tableau1[[#This Row],[Name]],[33]CrowdStrike!$A:$A,1,0)</f>
        <v>#N/A</v>
      </c>
      <c r="AM113" s="12" t="e">
        <f>VLOOKUP(Tableau1[[#This Row],[Name]],[34]CrowdStrike!$A:$A,1,0)</f>
        <v>#N/A</v>
      </c>
      <c r="AN113" s="12" t="e">
        <f>VLOOKUP(Tableau1[[#This Row],[Name]],[35]CrowdStrike!$A:$A,1,0)</f>
        <v>#N/A</v>
      </c>
      <c r="AO113" s="12" t="e">
        <f>VLOOKUP(Tableau1[[#This Row],[Name]],[36]CrowdStrike!$A:$A,1,0)</f>
        <v>#N/A</v>
      </c>
      <c r="AP113" s="12" t="e">
        <f>VLOOKUP(Tableau1[[#This Row],[Name]],[37]CrowdStrike!$A:$A,1,0)</f>
        <v>#N/A</v>
      </c>
      <c r="AQ113" s="12" t="e">
        <f>VLOOKUP(Tableau1[[#This Row],[Name]],[38]CrowdStrike!$A:$A,1,0)</f>
        <v>#N/A</v>
      </c>
      <c r="AR113" s="12" t="e">
        <f>VLOOKUP(Tableau1[[#This Row],[Name]],[39]CrowdStrike!$A:$A,1,0)</f>
        <v>#N/A</v>
      </c>
    </row>
    <row r="114" spans="1:44" hidden="1" x14ac:dyDescent="0.35">
      <c r="A114" s="6" t="s">
        <v>229</v>
      </c>
      <c r="B114" s="10" t="e">
        <f>VLOOKUP(Tableau1[[#This Row],[Name]],'[1]AD wk'!$A:$D,4,0)</f>
        <v>#N/A</v>
      </c>
      <c r="C114" s="12" t="str">
        <f>VLOOKUP(Tableau1[[#This Row],[Name]],[1]GLPI!$A:$G,7,0)</f>
        <v>Suzanne MOUSSIMA NSAME</v>
      </c>
      <c r="D114" s="11" t="s">
        <v>235</v>
      </c>
      <c r="E114" s="11" t="str">
        <f>VLOOKUP(Tableau1[[#This Row],[Name]],[61]CrowdStrike!$A:$A,1,0)</f>
        <v>CMRLPT23232</v>
      </c>
      <c r="F114" s="11" t="str">
        <f>VLOOKUP(Tableau1[[#This Row],[Name]],[2]CrowdStrike!$A:$A,1,0)</f>
        <v>CMRLPT23232</v>
      </c>
      <c r="G114" s="11" t="str">
        <f>VLOOKUP(Tableau1[[#This Row],[Name]],[3]CrowdStrike!$A:$A,1,0)</f>
        <v>CMRLPT23232</v>
      </c>
      <c r="H114" s="11" t="str">
        <f>VLOOKUP(Tableau1[[#This Row],[Name]],[4]CrowdStrike!$A:$A,1,0)</f>
        <v>CMRLPT23232</v>
      </c>
      <c r="I114" s="11" t="str">
        <f>VLOOKUP(Tableau1[[#This Row],[Name]],[5]CrowdStrike!$A:$A,1,0)</f>
        <v>CMRLPT23232</v>
      </c>
      <c r="J114" s="11" t="str">
        <f>VLOOKUP(Tableau1[[#This Row],[Name]],[6]CrowdStrike!$A:$A,1,0)</f>
        <v>CMRLPT23232</v>
      </c>
      <c r="K114" s="11" t="str">
        <f>VLOOKUP(Tableau1[[#This Row],[Name]],[7]CrowdStrike!$A:$A,1,0)</f>
        <v>CMRLPT23232</v>
      </c>
      <c r="L114" s="11" t="str">
        <f>VLOOKUP(Tableau1[[#This Row],[Name]],[8]CrowdStrike!$A:$A,1,0)</f>
        <v>CMRLPT23232</v>
      </c>
      <c r="M114" s="11" t="str">
        <f>VLOOKUP(Tableau1[[#This Row],[Name]],[9]CrowdStrike!$A:$A,1,0)</f>
        <v>CMRLPT23232</v>
      </c>
      <c r="N114" s="11" t="str">
        <f>VLOOKUP(Tableau1[[#This Row],[Name]],[10]CrowdStrike!$A:$A,1,0)</f>
        <v>CMRLPT23232</v>
      </c>
      <c r="O114" s="11" t="str">
        <f>VLOOKUP(Tableau1[[#This Row],[Name]],[11]CrowdStrike!$A:$A,1,0)</f>
        <v>CMRLPT23232</v>
      </c>
      <c r="P114" s="11" t="str">
        <f>VLOOKUP(Tableau1[[#This Row],[Name]],[12]CrowdStrike!$A:$A,1,0)</f>
        <v>CMRLPT23232</v>
      </c>
      <c r="Q114" s="11" t="e">
        <f>VLOOKUP(Tableau1[[#This Row],[Name]],[13]CrowdStrike!$A:$A,1,0)</f>
        <v>#N/A</v>
      </c>
      <c r="R114" s="11" t="e">
        <f>VLOOKUP(Tableau1[[#This Row],[Name]],[14]CrowdStrike!$A:$A,1,0)</f>
        <v>#N/A</v>
      </c>
      <c r="S114" s="11" t="e">
        <f>VLOOKUP(Tableau1[[#This Row],[Name]],[15]CrowdStrike!$A:$A,1,0)</f>
        <v>#N/A</v>
      </c>
      <c r="T114" s="11" t="e">
        <f>VLOOKUP(Tableau1[[#This Row],[Name]],[16]CrowdStrike!$A:$A,1,0)</f>
        <v>#N/A</v>
      </c>
      <c r="U114" s="11" t="e">
        <f>VLOOKUP(Tableau1[[#This Row],[Name]],[17]CrowdStrike!$A:$A,1,0)</f>
        <v>#N/A</v>
      </c>
      <c r="V114" s="11" t="e">
        <f>VLOOKUP(Tableau1[[#This Row],[Name]],[18]CrowdStrike!$A:$A,1,0)</f>
        <v>#N/A</v>
      </c>
      <c r="W114" s="12" t="str">
        <f>VLOOKUP(Tableau1[[#This Row],[Name]],[19]CrowdStrike!$A:$A,1,0)</f>
        <v>CMRLPT23232</v>
      </c>
      <c r="X114" s="12" t="str">
        <f>VLOOKUP(Tableau1[[#This Row],[Name]],[20]CrowdStrike!$A:$A,1,0)</f>
        <v>CMRLPT23232</v>
      </c>
      <c r="Y114" s="12" t="str">
        <f>VLOOKUP(Tableau1[[#This Row],[Name]],[21]CrowdStrike!$A:$A,1,0)</f>
        <v>CMRLPT23232</v>
      </c>
      <c r="Z114" s="12" t="str">
        <f>VLOOKUP(Tableau1[[#This Row],[Name]],[22]CrowdStrike!$A:$A,1,0)</f>
        <v>CMRLPT23232</v>
      </c>
      <c r="AA114" s="12" t="e">
        <f>VLOOKUP(Tableau1[[#This Row],[Name]],[23]CrowdStrike!$A:$A,1,0)</f>
        <v>#N/A</v>
      </c>
      <c r="AB114" s="12" t="str">
        <f>VLOOKUP(Tableau1[[#This Row],[Name]],[24]CrowdStrike!$A:$A,1,0)</f>
        <v>CMRLPT23232</v>
      </c>
      <c r="AC114" s="12" t="e">
        <f>VLOOKUP(Tableau1[[#This Row],[Name]],[25]CrowdStrike!$A:$A,1,0)</f>
        <v>#N/A</v>
      </c>
      <c r="AD114" s="12" t="e">
        <f>VLOOKUP(Tableau1[[#This Row],[Name]],[26]CrowdStrike!$A:$A,1,0)</f>
        <v>#N/A</v>
      </c>
      <c r="AE114" s="12" t="e">
        <f>VLOOKUP(Tableau1[[#This Row],[Name]],[27]CrowdStrike!$A:$A,1,0)</f>
        <v>#N/A</v>
      </c>
      <c r="AF114" s="12" t="e">
        <f>VLOOKUP(Tableau1[[#This Row],[Name]],[28]CrowdStrike!$A:$A,1,0)</f>
        <v>#N/A</v>
      </c>
      <c r="AG114" s="12" t="e">
        <f>VLOOKUP(Tableau1[[#This Row],[Name]],[29]CrowdStrike!$A:$A,1,0)</f>
        <v>#N/A</v>
      </c>
      <c r="AH114" s="12" t="e">
        <f>VLOOKUP(Tableau1[[#This Row],[Name]],[30]CrowdStrike!$A:$A,1,0)</f>
        <v>#N/A</v>
      </c>
      <c r="AI114" s="12" t="e">
        <f>VLOOKUP(Tableau1[[#This Row],[Name]],[31]CrowdStrike!$A:$A,1,0)</f>
        <v>#N/A</v>
      </c>
      <c r="AJ114" s="12" t="e">
        <f>VLOOKUP(Tableau1[[#This Row],[Name]],[1]CrowdStrike!$A:$A,1,0)</f>
        <v>#N/A</v>
      </c>
      <c r="AK114" s="12" t="e">
        <f>VLOOKUP(Tableau1[[#This Row],[Name]],[32]CrowdStrike!$A:$A,1,0)</f>
        <v>#N/A</v>
      </c>
      <c r="AL114" s="12" t="e">
        <f>VLOOKUP(Tableau1[[#This Row],[Name]],[33]CrowdStrike!$A:$A,1,0)</f>
        <v>#N/A</v>
      </c>
      <c r="AM114" s="12" t="e">
        <f>VLOOKUP(Tableau1[[#This Row],[Name]],[34]CrowdStrike!$A:$A,1,0)</f>
        <v>#N/A</v>
      </c>
      <c r="AN114" s="12" t="e">
        <f>VLOOKUP(Tableau1[[#This Row],[Name]],[35]CrowdStrike!$A:$A,1,0)</f>
        <v>#N/A</v>
      </c>
      <c r="AO114" s="12" t="e">
        <f>VLOOKUP(Tableau1[[#This Row],[Name]],[36]CrowdStrike!$A:$A,1,0)</f>
        <v>#N/A</v>
      </c>
      <c r="AP114" s="12" t="e">
        <f>VLOOKUP(Tableau1[[#This Row],[Name]],[37]CrowdStrike!$A:$A,1,0)</f>
        <v>#N/A</v>
      </c>
      <c r="AQ114" s="12" t="e">
        <f>VLOOKUP(Tableau1[[#This Row],[Name]],[38]CrowdStrike!$A:$A,1,0)</f>
        <v>#N/A</v>
      </c>
      <c r="AR114" s="12" t="e">
        <f>VLOOKUP(Tableau1[[#This Row],[Name]],[39]CrowdStrike!$A:$A,1,0)</f>
        <v>#N/A</v>
      </c>
    </row>
    <row r="115" spans="1:44" hidden="1" x14ac:dyDescent="0.35">
      <c r="A115" s="6" t="s">
        <v>198</v>
      </c>
      <c r="B115" s="10">
        <f>VLOOKUP(Tableau1[[#This Row],[Name]],'[1]AD wk'!$A:$D,4,0)</f>
        <v>45712.664236111108</v>
      </c>
      <c r="C115" s="12" t="str">
        <f>VLOOKUP(Tableau1[[#This Row],[Name]],[1]GLPI!$A:$G,7,0)</f>
        <v>Eric YOSSA</v>
      </c>
      <c r="D115" s="11" t="s">
        <v>73</v>
      </c>
      <c r="E115" s="11" t="e">
        <f>VLOOKUP(Tableau1[[#This Row],[Name]],[61]CrowdStrike!$A:$A,1,0)</f>
        <v>#N/A</v>
      </c>
      <c r="F115" s="11" t="e">
        <f>VLOOKUP(Tableau1[[#This Row],[Name]],[2]CrowdStrike!$A:$A,1,0)</f>
        <v>#N/A</v>
      </c>
      <c r="G115" s="11" t="e">
        <f>VLOOKUP(Tableau1[[#This Row],[Name]],[3]CrowdStrike!$A:$A,1,0)</f>
        <v>#N/A</v>
      </c>
      <c r="H115" s="11" t="e">
        <f>VLOOKUP(Tableau1[[#This Row],[Name]],[4]CrowdStrike!$A:$A,1,0)</f>
        <v>#N/A</v>
      </c>
      <c r="I115" s="11" t="e">
        <f>VLOOKUP(Tableau1[[#This Row],[Name]],[5]CrowdStrike!$A:$A,1,0)</f>
        <v>#N/A</v>
      </c>
      <c r="J115" s="11" t="e">
        <f>VLOOKUP(Tableau1[[#This Row],[Name]],[6]CrowdStrike!$A:$A,1,0)</f>
        <v>#N/A</v>
      </c>
      <c r="K115" s="11" t="e">
        <f>VLOOKUP(Tableau1[[#This Row],[Name]],[7]CrowdStrike!$A:$A,1,0)</f>
        <v>#N/A</v>
      </c>
      <c r="L115" s="11" t="e">
        <f>VLOOKUP(Tableau1[[#This Row],[Name]],[8]CrowdStrike!$A:$A,1,0)</f>
        <v>#N/A</v>
      </c>
      <c r="M115" s="11" t="e">
        <f>VLOOKUP(Tableau1[[#This Row],[Name]],[9]CrowdStrike!$A:$A,1,0)</f>
        <v>#N/A</v>
      </c>
      <c r="N115" s="11" t="e">
        <f>VLOOKUP(Tableau1[[#This Row],[Name]],[10]CrowdStrike!$A:$A,1,0)</f>
        <v>#N/A</v>
      </c>
      <c r="O115" s="11" t="e">
        <f>VLOOKUP(Tableau1[[#This Row],[Name]],[11]CrowdStrike!$A:$A,1,0)</f>
        <v>#N/A</v>
      </c>
      <c r="P115" s="11" t="e">
        <f>VLOOKUP(Tableau1[[#This Row],[Name]],[12]CrowdStrike!$A:$A,1,0)</f>
        <v>#N/A</v>
      </c>
      <c r="Q115" s="11" t="e">
        <f>VLOOKUP(Tableau1[[#This Row],[Name]],[13]CrowdStrike!$A:$A,1,0)</f>
        <v>#N/A</v>
      </c>
      <c r="R115" s="11" t="e">
        <f>VLOOKUP(Tableau1[[#This Row],[Name]],[14]CrowdStrike!$A:$A,1,0)</f>
        <v>#N/A</v>
      </c>
      <c r="S115" s="11" t="e">
        <f>VLOOKUP(Tableau1[[#This Row],[Name]],[15]CrowdStrike!$A:$A,1,0)</f>
        <v>#N/A</v>
      </c>
      <c r="T115" s="11" t="e">
        <f>VLOOKUP(Tableau1[[#This Row],[Name]],[16]CrowdStrike!$A:$A,1,0)</f>
        <v>#N/A</v>
      </c>
      <c r="U115" s="11" t="e">
        <f>VLOOKUP(Tableau1[[#This Row],[Name]],[17]CrowdStrike!$A:$A,1,0)</f>
        <v>#N/A</v>
      </c>
      <c r="V115" s="11" t="e">
        <f>VLOOKUP(Tableau1[[#This Row],[Name]],[18]CrowdStrike!$A:$A,1,0)</f>
        <v>#N/A</v>
      </c>
      <c r="W115" s="12" t="e">
        <f>VLOOKUP(Tableau1[[#This Row],[Name]],[19]CrowdStrike!$A:$A,1,0)</f>
        <v>#N/A</v>
      </c>
      <c r="X115" s="12" t="e">
        <f>VLOOKUP(Tableau1[[#This Row],[Name]],[20]CrowdStrike!$A:$A,1,0)</f>
        <v>#N/A</v>
      </c>
      <c r="Y115" s="12" t="e">
        <f>VLOOKUP(Tableau1[[#This Row],[Name]],[21]CrowdStrike!$A:$A,1,0)</f>
        <v>#N/A</v>
      </c>
      <c r="Z115" s="12" t="e">
        <f>VLOOKUP(Tableau1[[#This Row],[Name]],[22]CrowdStrike!$A:$A,1,0)</f>
        <v>#N/A</v>
      </c>
      <c r="AA115" s="12" t="e">
        <f>VLOOKUP(Tableau1[[#This Row],[Name]],[23]CrowdStrike!$A:$A,1,0)</f>
        <v>#N/A</v>
      </c>
      <c r="AB115" s="12" t="e">
        <f>VLOOKUP(Tableau1[[#This Row],[Name]],[24]CrowdStrike!$A:$A,1,0)</f>
        <v>#N/A</v>
      </c>
      <c r="AC115" s="12" t="str">
        <f>VLOOKUP(Tableau1[[#This Row],[Name]],[25]CrowdStrike!$A:$A,1,0)</f>
        <v>CMRUCT19146</v>
      </c>
      <c r="AD115" s="12" t="str">
        <f>VLOOKUP(Tableau1[[#This Row],[Name]],[26]CrowdStrike!$A:$A,1,0)</f>
        <v>CMRUCT19146</v>
      </c>
      <c r="AE115" s="12" t="str">
        <f>VLOOKUP(Tableau1[[#This Row],[Name]],[27]CrowdStrike!$A:$A,1,0)</f>
        <v>CMRUCT19146</v>
      </c>
      <c r="AF115" s="12" t="str">
        <f>VLOOKUP(Tableau1[[#This Row],[Name]],[28]CrowdStrike!$A:$A,1,0)</f>
        <v>CMRUCT19146</v>
      </c>
      <c r="AG115" s="12" t="str">
        <f>VLOOKUP(Tableau1[[#This Row],[Name]],[29]CrowdStrike!$A:$A,1,0)</f>
        <v>CMRUCT19146</v>
      </c>
      <c r="AH115" s="12" t="str">
        <f>VLOOKUP(Tableau1[[#This Row],[Name]],[30]CrowdStrike!$A:$A,1,0)</f>
        <v>CMRUCT19146</v>
      </c>
      <c r="AI115" s="12" t="str">
        <f>VLOOKUP(Tableau1[[#This Row],[Name]],[31]CrowdStrike!$A:$A,1,0)</f>
        <v>CMRUCT19146</v>
      </c>
      <c r="AJ115" s="12" t="str">
        <f>VLOOKUP(Tableau1[[#This Row],[Name]],[1]CrowdStrike!$A:$A,1,0)</f>
        <v>CMRUCT19146</v>
      </c>
      <c r="AK115" s="12" t="str">
        <f>VLOOKUP(Tableau1[[#This Row],[Name]],[32]CrowdStrike!$A:$A,1,0)</f>
        <v>CMRUCT19146</v>
      </c>
      <c r="AL115" s="12" t="e">
        <f>VLOOKUP(Tableau1[[#This Row],[Name]],[33]CrowdStrike!$A:$A,1,0)</f>
        <v>#N/A</v>
      </c>
      <c r="AM115" s="12" t="e">
        <f>VLOOKUP(Tableau1[[#This Row],[Name]],[34]CrowdStrike!$A:$A,1,0)</f>
        <v>#N/A</v>
      </c>
      <c r="AN115" s="12" t="e">
        <f>VLOOKUP(Tableau1[[#This Row],[Name]],[35]CrowdStrike!$A:$A,1,0)</f>
        <v>#N/A</v>
      </c>
      <c r="AO115" s="12" t="e">
        <f>VLOOKUP(Tableau1[[#This Row],[Name]],[36]CrowdStrike!$A:$A,1,0)</f>
        <v>#N/A</v>
      </c>
      <c r="AP115" s="12" t="e">
        <f>VLOOKUP(Tableau1[[#This Row],[Name]],[37]CrowdStrike!$A:$A,1,0)</f>
        <v>#N/A</v>
      </c>
      <c r="AQ115" s="12" t="e">
        <f>VLOOKUP(Tableau1[[#This Row],[Name]],[38]CrowdStrike!$A:$A,1,0)</f>
        <v>#N/A</v>
      </c>
      <c r="AR115" s="12" t="e">
        <f>VLOOKUP(Tableau1[[#This Row],[Name]],[39]CrowdStrike!$A:$A,1,0)</f>
        <v>#N/A</v>
      </c>
    </row>
    <row r="116" spans="1:44" hidden="1" x14ac:dyDescent="0.35">
      <c r="A116" s="6" t="s">
        <v>237</v>
      </c>
      <c r="B116" s="10" t="e">
        <f>VLOOKUP(Tableau1[[#This Row],[Name]],'[1]AD wk'!$A:$D,4,0)</f>
        <v>#N/A</v>
      </c>
      <c r="C116" s="12" t="str">
        <f>VLOOKUP(Tableau1[[#This Row],[Name]],[1]GLPI!$A:$G,7,0)</f>
        <v>Victor BELONG BELONG</v>
      </c>
      <c r="D116" s="11" t="s">
        <v>235</v>
      </c>
      <c r="E116" s="11" t="e">
        <f>VLOOKUP(Tableau1[[#This Row],[Name]],[61]CrowdStrike!$A:$A,1,0)</f>
        <v>#N/A</v>
      </c>
      <c r="F116" s="11" t="e">
        <f>VLOOKUP(Tableau1[[#This Row],[Name]],[2]CrowdStrike!$A:$A,1,0)</f>
        <v>#N/A</v>
      </c>
      <c r="G116" s="11" t="e">
        <f>VLOOKUP(Tableau1[[#This Row],[Name]],[3]CrowdStrike!$A:$A,1,0)</f>
        <v>#N/A</v>
      </c>
      <c r="H116" s="11" t="e">
        <f>VLOOKUP(Tableau1[[#This Row],[Name]],[4]CrowdStrike!$A:$A,1,0)</f>
        <v>#N/A</v>
      </c>
      <c r="I116" s="11" t="e">
        <f>VLOOKUP(Tableau1[[#This Row],[Name]],[5]CrowdStrike!$A:$A,1,0)</f>
        <v>#N/A</v>
      </c>
      <c r="J116" s="11" t="e">
        <f>VLOOKUP(Tableau1[[#This Row],[Name]],[6]CrowdStrike!$A:$A,1,0)</f>
        <v>#N/A</v>
      </c>
      <c r="K116" s="11" t="e">
        <f>VLOOKUP(Tableau1[[#This Row],[Name]],[7]CrowdStrike!$A:$A,1,0)</f>
        <v>#N/A</v>
      </c>
      <c r="L116" s="11" t="e">
        <f>VLOOKUP(Tableau1[[#This Row],[Name]],[8]CrowdStrike!$A:$A,1,0)</f>
        <v>#N/A</v>
      </c>
      <c r="M116" s="11" t="e">
        <f>VLOOKUP(Tableau1[[#This Row],[Name]],[9]CrowdStrike!$A:$A,1,0)</f>
        <v>#N/A</v>
      </c>
      <c r="N116" s="11" t="e">
        <f>VLOOKUP(Tableau1[[#This Row],[Name]],[10]CrowdStrike!$A:$A,1,0)</f>
        <v>#N/A</v>
      </c>
      <c r="O116" s="11" t="e">
        <f>VLOOKUP(Tableau1[[#This Row],[Name]],[11]CrowdStrike!$A:$A,1,0)</f>
        <v>#N/A</v>
      </c>
      <c r="P116" s="11" t="e">
        <f>VLOOKUP(Tableau1[[#This Row],[Name]],[12]CrowdStrike!$A:$A,1,0)</f>
        <v>#N/A</v>
      </c>
      <c r="Q116" s="11" t="e">
        <f>VLOOKUP(Tableau1[[#This Row],[Name]],[13]CrowdStrike!$A:$A,1,0)</f>
        <v>#N/A</v>
      </c>
      <c r="R116" s="11" t="e">
        <f>VLOOKUP(Tableau1[[#This Row],[Name]],[14]CrowdStrike!$A:$A,1,0)</f>
        <v>#N/A</v>
      </c>
      <c r="S116" s="11" t="e">
        <f>VLOOKUP(Tableau1[[#This Row],[Name]],[15]CrowdStrike!$A:$A,1,0)</f>
        <v>#N/A</v>
      </c>
      <c r="T116" s="11" t="e">
        <f>VLOOKUP(Tableau1[[#This Row],[Name]],[16]CrowdStrike!$A:$A,1,0)</f>
        <v>#N/A</v>
      </c>
      <c r="U116" s="11" t="e">
        <f>VLOOKUP(Tableau1[[#This Row],[Name]],[17]CrowdStrike!$A:$A,1,0)</f>
        <v>#N/A</v>
      </c>
      <c r="V116" s="11" t="e">
        <f>VLOOKUP(Tableau1[[#This Row],[Name]],[18]CrowdStrike!$A:$A,1,0)</f>
        <v>#N/A</v>
      </c>
      <c r="W116" s="12" t="e">
        <f>VLOOKUP(Tableau1[[#This Row],[Name]],[19]CrowdStrike!$A:$A,1,0)</f>
        <v>#N/A</v>
      </c>
      <c r="X116" s="12" t="e">
        <f>VLOOKUP(Tableau1[[#This Row],[Name]],[20]CrowdStrike!$A:$A,1,0)</f>
        <v>#N/A</v>
      </c>
      <c r="Y116" s="12" t="e">
        <f>VLOOKUP(Tableau1[[#This Row],[Name]],[21]CrowdStrike!$A:$A,1,0)</f>
        <v>#N/A</v>
      </c>
      <c r="Z116" s="12" t="e">
        <f>VLOOKUP(Tableau1[[#This Row],[Name]],[22]CrowdStrike!$A:$A,1,0)</f>
        <v>#N/A</v>
      </c>
      <c r="AA116" s="12" t="e">
        <f>VLOOKUP(Tableau1[[#This Row],[Name]],[23]CrowdStrike!$A:$A,1,0)</f>
        <v>#N/A</v>
      </c>
      <c r="AB116" s="12" t="e">
        <f>VLOOKUP(Tableau1[[#This Row],[Name]],[24]CrowdStrike!$A:$A,1,0)</f>
        <v>#N/A</v>
      </c>
      <c r="AC116" s="12" t="e">
        <f>VLOOKUP(Tableau1[[#This Row],[Name]],[25]CrowdStrike!$A:$A,1,0)</f>
        <v>#N/A</v>
      </c>
      <c r="AD116" s="12" t="e">
        <f>VLOOKUP(Tableau1[[#This Row],[Name]],[26]CrowdStrike!$A:$A,1,0)</f>
        <v>#N/A</v>
      </c>
      <c r="AE116" s="12" t="e">
        <f>VLOOKUP(Tableau1[[#This Row],[Name]],[27]CrowdStrike!$A:$A,1,0)</f>
        <v>#N/A</v>
      </c>
      <c r="AF116" s="12" t="e">
        <f>VLOOKUP(Tableau1[[#This Row],[Name]],[28]CrowdStrike!$A:$A,1,0)</f>
        <v>#N/A</v>
      </c>
      <c r="AG116" s="12" t="e">
        <f>VLOOKUP(Tableau1[[#This Row],[Name]],[29]CrowdStrike!$A:$A,1,0)</f>
        <v>#N/A</v>
      </c>
      <c r="AH116" s="12" t="e">
        <f>VLOOKUP(Tableau1[[#This Row],[Name]],[30]CrowdStrike!$A:$A,1,0)</f>
        <v>#N/A</v>
      </c>
      <c r="AI116" s="12" t="e">
        <f>VLOOKUP(Tableau1[[#This Row],[Name]],[31]CrowdStrike!$A:$A,1,0)</f>
        <v>#N/A</v>
      </c>
      <c r="AJ116" s="12" t="e">
        <f>VLOOKUP(Tableau1[[#This Row],[Name]],[1]CrowdStrike!$A:$A,1,0)</f>
        <v>#N/A</v>
      </c>
      <c r="AK116" s="12" t="e">
        <f>VLOOKUP(Tableau1[[#This Row],[Name]],[32]CrowdStrike!$A:$A,1,0)</f>
        <v>#N/A</v>
      </c>
      <c r="AL116" s="12" t="e">
        <f>VLOOKUP(Tableau1[[#This Row],[Name]],[33]CrowdStrike!$A:$A,1,0)</f>
        <v>#N/A</v>
      </c>
      <c r="AM116" s="12" t="e">
        <f>VLOOKUP(Tableau1[[#This Row],[Name]],[34]CrowdStrike!$A:$A,1,0)</f>
        <v>#N/A</v>
      </c>
      <c r="AN116" s="12" t="e">
        <f>VLOOKUP(Tableau1[[#This Row],[Name]],[35]CrowdStrike!$A:$A,1,0)</f>
        <v>#N/A</v>
      </c>
      <c r="AO116" s="12" t="e">
        <f>VLOOKUP(Tableau1[[#This Row],[Name]],[36]CrowdStrike!$A:$A,1,0)</f>
        <v>#N/A</v>
      </c>
      <c r="AP116" s="12" t="e">
        <f>VLOOKUP(Tableau1[[#This Row],[Name]],[37]CrowdStrike!$A:$A,1,0)</f>
        <v>#N/A</v>
      </c>
      <c r="AQ116" s="12" t="e">
        <f>VLOOKUP(Tableau1[[#This Row],[Name]],[38]CrowdStrike!$A:$A,1,0)</f>
        <v>#N/A</v>
      </c>
      <c r="AR116" s="12" t="str">
        <f>VLOOKUP(Tableau1[[#This Row],[Name]],[39]CrowdStrike!$A:$A,1,0)</f>
        <v>CMRLPT23308</v>
      </c>
    </row>
    <row r="117" spans="1:44" hidden="1" x14ac:dyDescent="0.35">
      <c r="A117" s="6" t="s">
        <v>204</v>
      </c>
      <c r="B117" s="10">
        <f>VLOOKUP(Tableau1[[#This Row],[Name]],'[1]AD wk'!$A:$D,4,0)</f>
        <v>45705.57707175926</v>
      </c>
      <c r="C117" s="12" t="str">
        <f>VLOOKUP(Tableau1[[#This Row],[Name]],[1]GLPI!$A:$G,7,0)</f>
        <v>e_learning SALLE DE FORMATION</v>
      </c>
      <c r="D117" s="11" t="s">
        <v>73</v>
      </c>
      <c r="E117" s="11" t="e">
        <f>VLOOKUP(Tableau1[[#This Row],[Name]],[61]CrowdStrike!$A:$A,1,0)</f>
        <v>#N/A</v>
      </c>
      <c r="F117" s="11" t="e">
        <f>VLOOKUP(Tableau1[[#This Row],[Name]],[2]CrowdStrike!$A:$A,1,0)</f>
        <v>#N/A</v>
      </c>
      <c r="G117" s="11" t="e">
        <f>VLOOKUP(Tableau1[[#This Row],[Name]],[3]CrowdStrike!$A:$A,1,0)</f>
        <v>#N/A</v>
      </c>
      <c r="H117" s="11" t="e">
        <f>VLOOKUP(Tableau1[[#This Row],[Name]],[4]CrowdStrike!$A:$A,1,0)</f>
        <v>#N/A</v>
      </c>
      <c r="I117" s="11" t="e">
        <f>VLOOKUP(Tableau1[[#This Row],[Name]],[5]CrowdStrike!$A:$A,1,0)</f>
        <v>#N/A</v>
      </c>
      <c r="J117" s="11" t="e">
        <f>VLOOKUP(Tableau1[[#This Row],[Name]],[6]CrowdStrike!$A:$A,1,0)</f>
        <v>#N/A</v>
      </c>
      <c r="K117" s="11" t="e">
        <f>VLOOKUP(Tableau1[[#This Row],[Name]],[7]CrowdStrike!$A:$A,1,0)</f>
        <v>#N/A</v>
      </c>
      <c r="L117" s="11" t="e">
        <f>VLOOKUP(Tableau1[[#This Row],[Name]],[8]CrowdStrike!$A:$A,1,0)</f>
        <v>#N/A</v>
      </c>
      <c r="M117" s="11" t="e">
        <f>VLOOKUP(Tableau1[[#This Row],[Name]],[9]CrowdStrike!$A:$A,1,0)</f>
        <v>#N/A</v>
      </c>
      <c r="N117" s="11" t="e">
        <f>VLOOKUP(Tableau1[[#This Row],[Name]],[10]CrowdStrike!$A:$A,1,0)</f>
        <v>#N/A</v>
      </c>
      <c r="O117" s="11" t="str">
        <f>VLOOKUP(Tableau1[[#This Row],[Name]],[11]CrowdStrike!$A:$A,1,0)</f>
        <v>CMRUCT19083</v>
      </c>
      <c r="P117" s="11" t="str">
        <f>VLOOKUP(Tableau1[[#This Row],[Name]],[12]CrowdStrike!$A:$A,1,0)</f>
        <v>CMRUCT19083</v>
      </c>
      <c r="Q117" s="11" t="str">
        <f>VLOOKUP(Tableau1[[#This Row],[Name]],[13]CrowdStrike!$A:$A,1,0)</f>
        <v>CMRUCT19083</v>
      </c>
      <c r="R117" s="11" t="str">
        <f>VLOOKUP(Tableau1[[#This Row],[Name]],[14]CrowdStrike!$A:$A,1,0)</f>
        <v>CMRUCT19083</v>
      </c>
      <c r="S117" s="11" t="str">
        <f>VLOOKUP(Tableau1[[#This Row],[Name]],[15]CrowdStrike!$A:$A,1,0)</f>
        <v>CMRUCT19083</v>
      </c>
      <c r="T117" s="11" t="str">
        <f>VLOOKUP(Tableau1[[#This Row],[Name]],[16]CrowdStrike!$A:$A,1,0)</f>
        <v>CMRUCT19083</v>
      </c>
      <c r="U117" s="11" t="str">
        <f>VLOOKUP(Tableau1[[#This Row],[Name]],[17]CrowdStrike!$A:$A,1,0)</f>
        <v>CMRUCT19083</v>
      </c>
      <c r="V117" s="11" t="e">
        <f>VLOOKUP(Tableau1[[#This Row],[Name]],[18]CrowdStrike!$A:$A,1,0)</f>
        <v>#N/A</v>
      </c>
      <c r="W117" s="12" t="e">
        <f>VLOOKUP(Tableau1[[#This Row],[Name]],[19]CrowdStrike!$A:$A,1,0)</f>
        <v>#N/A</v>
      </c>
      <c r="X117" s="12" t="e">
        <f>VLOOKUP(Tableau1[[#This Row],[Name]],[20]CrowdStrike!$A:$A,1,0)</f>
        <v>#N/A</v>
      </c>
      <c r="Y117" s="12" t="e">
        <f>VLOOKUP(Tableau1[[#This Row],[Name]],[21]CrowdStrike!$A:$A,1,0)</f>
        <v>#N/A</v>
      </c>
      <c r="Z117" s="12" t="str">
        <f>VLOOKUP(Tableau1[[#This Row],[Name]],[22]CrowdStrike!$A:$A,1,0)</f>
        <v>CMRUCT19083</v>
      </c>
      <c r="AA117" s="12" t="e">
        <f>VLOOKUP(Tableau1[[#This Row],[Name]],[23]CrowdStrike!$A:$A,1,0)</f>
        <v>#N/A</v>
      </c>
      <c r="AB117" s="12" t="str">
        <f>VLOOKUP(Tableau1[[#This Row],[Name]],[24]CrowdStrike!$A:$A,1,0)</f>
        <v>CMRUCT19083</v>
      </c>
      <c r="AC117" s="12" t="str">
        <f>VLOOKUP(Tableau1[[#This Row],[Name]],[25]CrowdStrike!$A:$A,1,0)</f>
        <v>CMRUCT19083</v>
      </c>
      <c r="AD117" s="12" t="str">
        <f>VLOOKUP(Tableau1[[#This Row],[Name]],[26]CrowdStrike!$A:$A,1,0)</f>
        <v>CMRUCT19083</v>
      </c>
      <c r="AE117" s="12" t="str">
        <f>VLOOKUP(Tableau1[[#This Row],[Name]],[27]CrowdStrike!$A:$A,1,0)</f>
        <v>CMRUCT19083</v>
      </c>
      <c r="AF117" s="12" t="str">
        <f>VLOOKUP(Tableau1[[#This Row],[Name]],[28]CrowdStrike!$A:$A,1,0)</f>
        <v>CMRUCT19083</v>
      </c>
      <c r="AG117" s="12" t="str">
        <f>VLOOKUP(Tableau1[[#This Row],[Name]],[29]CrowdStrike!$A:$A,1,0)</f>
        <v>CMRUCT19083</v>
      </c>
      <c r="AH117" s="12" t="str">
        <f>VLOOKUP(Tableau1[[#This Row],[Name]],[30]CrowdStrike!$A:$A,1,0)</f>
        <v>CMRUCT19083</v>
      </c>
      <c r="AI117" s="12" t="str">
        <f>VLOOKUP(Tableau1[[#This Row],[Name]],[31]CrowdStrike!$A:$A,1,0)</f>
        <v>CMRUCT19083</v>
      </c>
      <c r="AJ117" s="12" t="str">
        <f>VLOOKUP(Tableau1[[#This Row],[Name]],[1]CrowdStrike!$A:$A,1,0)</f>
        <v>CMRUCT19083</v>
      </c>
      <c r="AK117" s="12" t="str">
        <f>VLOOKUP(Tableau1[[#This Row],[Name]],[32]CrowdStrike!$A:$A,1,0)</f>
        <v>CMRUCT19083</v>
      </c>
      <c r="AL117" s="12" t="str">
        <f>VLOOKUP(Tableau1[[#This Row],[Name]],[33]CrowdStrike!$A:$A,1,0)</f>
        <v>CMRUCT19083</v>
      </c>
      <c r="AM117" s="12" t="e">
        <f>VLOOKUP(Tableau1[[#This Row],[Name]],[34]CrowdStrike!$A:$A,1,0)</f>
        <v>#N/A</v>
      </c>
      <c r="AN117" s="12" t="e">
        <f>VLOOKUP(Tableau1[[#This Row],[Name]],[35]CrowdStrike!$A:$A,1,0)</f>
        <v>#N/A</v>
      </c>
      <c r="AO117" s="12" t="e">
        <f>VLOOKUP(Tableau1[[#This Row],[Name]],[36]CrowdStrike!$A:$A,1,0)</f>
        <v>#N/A</v>
      </c>
      <c r="AP117" s="12" t="str">
        <f>VLOOKUP(Tableau1[[#This Row],[Name]],[37]CrowdStrike!$A:$A,1,0)</f>
        <v>CMRUCT19083</v>
      </c>
      <c r="AQ117" s="12" t="str">
        <f>VLOOKUP(Tableau1[[#This Row],[Name]],[38]CrowdStrike!$A:$A,1,0)</f>
        <v>CMRUCT19083</v>
      </c>
      <c r="AR117" s="12" t="str">
        <f>VLOOKUP(Tableau1[[#This Row],[Name]],[39]CrowdStrike!$A:$A,1,0)</f>
        <v>CMRUCT19083</v>
      </c>
    </row>
    <row r="118" spans="1:44" hidden="1" x14ac:dyDescent="0.35">
      <c r="A118" s="6" t="s">
        <v>259</v>
      </c>
      <c r="B118" s="10">
        <f>VLOOKUP(Tableau1[[#This Row],[Name]],'[1]AD wk'!$A:$D,4,0)</f>
        <v>45706.591481481482</v>
      </c>
      <c r="C118" s="12" t="str">
        <f>VLOOKUP(Tableau1[[#This Row],[Name]],[1]GLPI!$A:$G,7,0)</f>
        <v xml:space="preserve"> </v>
      </c>
      <c r="D118" s="11" t="s">
        <v>73</v>
      </c>
      <c r="E118" s="11" t="e">
        <f>VLOOKUP(Tableau1[[#This Row],[Name]],[61]CrowdStrike!$A:$A,1,0)</f>
        <v>#N/A</v>
      </c>
      <c r="F118" s="11" t="e">
        <f>VLOOKUP(Tableau1[[#This Row],[Name]],[2]CrowdStrike!$A:$A,1,0)</f>
        <v>#N/A</v>
      </c>
      <c r="G118" s="11" t="str">
        <f>VLOOKUP(Tableau1[[#This Row],[Name]],[3]CrowdStrike!$A:$A,1,0)</f>
        <v>CMRUCT23155</v>
      </c>
      <c r="H118" s="11" t="str">
        <f>VLOOKUP(Tableau1[[#This Row],[Name]],[4]CrowdStrike!$A:$A,1,0)</f>
        <v>CMRUCT23155</v>
      </c>
      <c r="I118" s="11" t="str">
        <f>VLOOKUP(Tableau1[[#This Row],[Name]],[5]CrowdStrike!$A:$A,1,0)</f>
        <v>CMRUCT23155</v>
      </c>
      <c r="J118" s="11" t="str">
        <f>VLOOKUP(Tableau1[[#This Row],[Name]],[6]CrowdStrike!$A:$A,1,0)</f>
        <v>CMRUCT23155</v>
      </c>
      <c r="K118" s="11" t="str">
        <f>VLOOKUP(Tableau1[[#This Row],[Name]],[7]CrowdStrike!$A:$A,1,0)</f>
        <v>CMRUCT23155</v>
      </c>
      <c r="L118" s="11" t="str">
        <f>VLOOKUP(Tableau1[[#This Row],[Name]],[8]CrowdStrike!$A:$A,1,0)</f>
        <v>CMRUCT23155</v>
      </c>
      <c r="M118" s="11" t="str">
        <f>VLOOKUP(Tableau1[[#This Row],[Name]],[9]CrowdStrike!$A:$A,1,0)</f>
        <v>CMRUCT23155</v>
      </c>
      <c r="N118" s="11" t="str">
        <f>VLOOKUP(Tableau1[[#This Row],[Name]],[10]CrowdStrike!$A:$A,1,0)</f>
        <v>CMRUCT23155</v>
      </c>
      <c r="O118" s="11" t="str">
        <f>VLOOKUP(Tableau1[[#This Row],[Name]],[11]CrowdStrike!$A:$A,1,0)</f>
        <v>CMRUCT23155</v>
      </c>
      <c r="P118" s="11" t="str">
        <f>VLOOKUP(Tableau1[[#This Row],[Name]],[12]CrowdStrike!$A:$A,1,0)</f>
        <v>CMRUCT23155</v>
      </c>
      <c r="Q118" s="11" t="str">
        <f>VLOOKUP(Tableau1[[#This Row],[Name]],[13]CrowdStrike!$A:$A,1,0)</f>
        <v>CMRUCT23155</v>
      </c>
      <c r="R118" s="11" t="str">
        <f>VLOOKUP(Tableau1[[#This Row],[Name]],[14]CrowdStrike!$A:$A,1,0)</f>
        <v>CMRUCT23155</v>
      </c>
      <c r="S118" s="11" t="str">
        <f>VLOOKUP(Tableau1[[#This Row],[Name]],[15]CrowdStrike!$A:$A,1,0)</f>
        <v>CMRUCT23155</v>
      </c>
      <c r="T118" s="11" t="str">
        <f>VLOOKUP(Tableau1[[#This Row],[Name]],[16]CrowdStrike!$A:$A,1,0)</f>
        <v>CMRUCT23155</v>
      </c>
      <c r="U118" s="11" t="str">
        <f>VLOOKUP(Tableau1[[#This Row],[Name]],[17]CrowdStrike!$A:$A,1,0)</f>
        <v>CMRUCT23155</v>
      </c>
      <c r="V118" s="11" t="str">
        <f>VLOOKUP(Tableau1[[#This Row],[Name]],[18]CrowdStrike!$A:$A,1,0)</f>
        <v>CMRUCT23155</v>
      </c>
      <c r="W118" s="12" t="str">
        <f>VLOOKUP(Tableau1[[#This Row],[Name]],[19]CrowdStrike!$A:$A,1,0)</f>
        <v>CMRUCT23155</v>
      </c>
      <c r="X118" s="12" t="str">
        <f>VLOOKUP(Tableau1[[#This Row],[Name]],[20]CrowdStrike!$A:$A,1,0)</f>
        <v>CMRUCT23155</v>
      </c>
      <c r="Y118" s="12" t="str">
        <f>VLOOKUP(Tableau1[[#This Row],[Name]],[21]CrowdStrike!$A:$A,1,0)</f>
        <v>CMRUCT23155</v>
      </c>
      <c r="Z118" s="12" t="str">
        <f>VLOOKUP(Tableau1[[#This Row],[Name]],[22]CrowdStrike!$A:$A,1,0)</f>
        <v>CMRUCT23155</v>
      </c>
      <c r="AA118" s="12" t="e">
        <f>VLOOKUP(Tableau1[[#This Row],[Name]],[23]CrowdStrike!$A:$A,1,0)</f>
        <v>#N/A</v>
      </c>
      <c r="AB118" s="12" t="str">
        <f>VLOOKUP(Tableau1[[#This Row],[Name]],[24]CrowdStrike!$A:$A,1,0)</f>
        <v>CMRUCT23155</v>
      </c>
      <c r="AC118" s="12" t="str">
        <f>VLOOKUP(Tableau1[[#This Row],[Name]],[25]CrowdStrike!$A:$A,1,0)</f>
        <v>CMRUCT23155</v>
      </c>
      <c r="AD118" s="12" t="str">
        <f>VLOOKUP(Tableau1[[#This Row],[Name]],[26]CrowdStrike!$A:$A,1,0)</f>
        <v>CMRUCT23155</v>
      </c>
      <c r="AE118" s="12" t="str">
        <f>VLOOKUP(Tableau1[[#This Row],[Name]],[27]CrowdStrike!$A:$A,1,0)</f>
        <v>CMRUCT23155</v>
      </c>
      <c r="AF118" s="12" t="str">
        <f>VLOOKUP(Tableau1[[#This Row],[Name]],[28]CrowdStrike!$A:$A,1,0)</f>
        <v>CMRUCT23155</v>
      </c>
      <c r="AG118" s="12" t="str">
        <f>VLOOKUP(Tableau1[[#This Row],[Name]],[29]CrowdStrike!$A:$A,1,0)</f>
        <v>CMRUCT23155</v>
      </c>
      <c r="AH118" s="12" t="str">
        <f>VLOOKUP(Tableau1[[#This Row],[Name]],[30]CrowdStrike!$A:$A,1,0)</f>
        <v>CMRUCT23155</v>
      </c>
      <c r="AI118" s="12" t="str">
        <f>VLOOKUP(Tableau1[[#This Row],[Name]],[31]CrowdStrike!$A:$A,1,0)</f>
        <v>CMRUCT23155</v>
      </c>
      <c r="AJ118" s="12" t="str">
        <f>VLOOKUP(Tableau1[[#This Row],[Name]],[1]CrowdStrike!$A:$A,1,0)</f>
        <v>CMRUCT23155</v>
      </c>
      <c r="AK118" s="12" t="str">
        <f>VLOOKUP(Tableau1[[#This Row],[Name]],[32]CrowdStrike!$A:$A,1,0)</f>
        <v>CMRUCT23155</v>
      </c>
      <c r="AL118" s="12" t="e">
        <f>VLOOKUP(Tableau1[[#This Row],[Name]],[33]CrowdStrike!$A:$A,1,0)</f>
        <v>#N/A</v>
      </c>
      <c r="AM118" s="12" t="e">
        <f>VLOOKUP(Tableau1[[#This Row],[Name]],[34]CrowdStrike!$A:$A,1,0)</f>
        <v>#N/A</v>
      </c>
      <c r="AN118" s="12" t="e">
        <f>VLOOKUP(Tableau1[[#This Row],[Name]],[35]CrowdStrike!$A:$A,1,0)</f>
        <v>#N/A</v>
      </c>
      <c r="AO118" s="12" t="e">
        <f>VLOOKUP(Tableau1[[#This Row],[Name]],[36]CrowdStrike!$A:$A,1,0)</f>
        <v>#N/A</v>
      </c>
      <c r="AP118" s="12" t="e">
        <f>VLOOKUP(Tableau1[[#This Row],[Name]],[37]CrowdStrike!$A:$A,1,0)</f>
        <v>#N/A</v>
      </c>
      <c r="AQ118" s="12" t="str">
        <f>VLOOKUP(Tableau1[[#This Row],[Name]],[38]CrowdStrike!$A:$A,1,0)</f>
        <v>CMRUCT23155</v>
      </c>
      <c r="AR118" s="12" t="str">
        <f>VLOOKUP(Tableau1[[#This Row],[Name]],[39]CrowdStrike!$A:$A,1,0)</f>
        <v>CMRUCT23155</v>
      </c>
    </row>
    <row r="119" spans="1:44" hidden="1" x14ac:dyDescent="0.35">
      <c r="A119" s="6" t="s">
        <v>260</v>
      </c>
      <c r="B119" s="10" t="e">
        <f>VLOOKUP(Tableau1[[#This Row],[Name]],'[1]AD wk'!$A:$D,4,0)</f>
        <v>#N/A</v>
      </c>
      <c r="C119" s="12" t="str">
        <f>VLOOKUP(Tableau1[[#This Row],[Name]],[1]GLPI!$A:$G,7,0)</f>
        <v>Jean Jacques BAKAM SOP</v>
      </c>
      <c r="D119" s="11" t="s">
        <v>235</v>
      </c>
      <c r="E119" s="11" t="e">
        <f>VLOOKUP(Tableau1[[#This Row],[Name]],[61]CrowdStrike!$A:$A,1,0)</f>
        <v>#N/A</v>
      </c>
      <c r="F119" s="11" t="e">
        <f>VLOOKUP(Tableau1[[#This Row],[Name]],[2]CrowdStrike!$A:$A,1,0)</f>
        <v>#N/A</v>
      </c>
      <c r="G119" s="11" t="e">
        <f>VLOOKUP(Tableau1[[#This Row],[Name]],[3]CrowdStrike!$A:$A,1,0)</f>
        <v>#N/A</v>
      </c>
      <c r="H119" s="11" t="e">
        <f>VLOOKUP(Tableau1[[#This Row],[Name]],[4]CrowdStrike!$A:$A,1,0)</f>
        <v>#N/A</v>
      </c>
      <c r="I119" s="11" t="e">
        <f>VLOOKUP(Tableau1[[#This Row],[Name]],[5]CrowdStrike!$A:$A,1,0)</f>
        <v>#N/A</v>
      </c>
      <c r="J119" s="11" t="e">
        <f>VLOOKUP(Tableau1[[#This Row],[Name]],[6]CrowdStrike!$A:$A,1,0)</f>
        <v>#N/A</v>
      </c>
      <c r="K119" s="11" t="e">
        <f>VLOOKUP(Tableau1[[#This Row],[Name]],[7]CrowdStrike!$A:$A,1,0)</f>
        <v>#N/A</v>
      </c>
      <c r="L119" s="11" t="e">
        <f>VLOOKUP(Tableau1[[#This Row],[Name]],[8]CrowdStrike!$A:$A,1,0)</f>
        <v>#N/A</v>
      </c>
      <c r="M119" s="11" t="e">
        <f>VLOOKUP(Tableau1[[#This Row],[Name]],[9]CrowdStrike!$A:$A,1,0)</f>
        <v>#N/A</v>
      </c>
      <c r="N119" s="11" t="e">
        <f>VLOOKUP(Tableau1[[#This Row],[Name]],[10]CrowdStrike!$A:$A,1,0)</f>
        <v>#N/A</v>
      </c>
      <c r="O119" s="11" t="e">
        <f>VLOOKUP(Tableau1[[#This Row],[Name]],[11]CrowdStrike!$A:$A,1,0)</f>
        <v>#N/A</v>
      </c>
      <c r="P119" s="11" t="e">
        <f>VLOOKUP(Tableau1[[#This Row],[Name]],[12]CrowdStrike!$A:$A,1,0)</f>
        <v>#N/A</v>
      </c>
      <c r="Q119" s="11" t="e">
        <f>VLOOKUP(Tableau1[[#This Row],[Name]],[13]CrowdStrike!$A:$A,1,0)</f>
        <v>#N/A</v>
      </c>
      <c r="R119" s="11" t="e">
        <f>VLOOKUP(Tableau1[[#This Row],[Name]],[14]CrowdStrike!$A:$A,1,0)</f>
        <v>#N/A</v>
      </c>
      <c r="S119" s="11" t="e">
        <f>VLOOKUP(Tableau1[[#This Row],[Name]],[15]CrowdStrike!$A:$A,1,0)</f>
        <v>#N/A</v>
      </c>
      <c r="T119" s="11" t="e">
        <f>VLOOKUP(Tableau1[[#This Row],[Name]],[16]CrowdStrike!$A:$A,1,0)</f>
        <v>#N/A</v>
      </c>
      <c r="U119" s="11" t="e">
        <f>VLOOKUP(Tableau1[[#This Row],[Name]],[17]CrowdStrike!$A:$A,1,0)</f>
        <v>#N/A</v>
      </c>
      <c r="V119" s="11" t="e">
        <f>VLOOKUP(Tableau1[[#This Row],[Name]],[18]CrowdStrike!$A:$A,1,0)</f>
        <v>#N/A</v>
      </c>
      <c r="W119" s="12" t="e">
        <f>VLOOKUP(Tableau1[[#This Row],[Name]],[19]CrowdStrike!$A:$A,1,0)</f>
        <v>#N/A</v>
      </c>
      <c r="X119" s="12" t="e">
        <f>VLOOKUP(Tableau1[[#This Row],[Name]],[20]CrowdStrike!$A:$A,1,0)</f>
        <v>#N/A</v>
      </c>
      <c r="Y119" s="12" t="e">
        <f>VLOOKUP(Tableau1[[#This Row],[Name]],[21]CrowdStrike!$A:$A,1,0)</f>
        <v>#N/A</v>
      </c>
      <c r="Z119" s="12" t="e">
        <f>VLOOKUP(Tableau1[[#This Row],[Name]],[22]CrowdStrike!$A:$A,1,0)</f>
        <v>#N/A</v>
      </c>
      <c r="AA119" s="12" t="e">
        <f>VLOOKUP(Tableau1[[#This Row],[Name]],[23]CrowdStrike!$A:$A,1,0)</f>
        <v>#N/A</v>
      </c>
      <c r="AB119" s="12" t="e">
        <f>VLOOKUP(Tableau1[[#This Row],[Name]],[24]CrowdStrike!$A:$A,1,0)</f>
        <v>#N/A</v>
      </c>
      <c r="AC119" s="12" t="e">
        <f>VLOOKUP(Tableau1[[#This Row],[Name]],[25]CrowdStrike!$A:$A,1,0)</f>
        <v>#N/A</v>
      </c>
      <c r="AD119" s="12" t="e">
        <f>VLOOKUP(Tableau1[[#This Row],[Name]],[26]CrowdStrike!$A:$A,1,0)</f>
        <v>#N/A</v>
      </c>
      <c r="AE119" s="12" t="e">
        <f>VLOOKUP(Tableau1[[#This Row],[Name]],[27]CrowdStrike!$A:$A,1,0)</f>
        <v>#N/A</v>
      </c>
      <c r="AF119" s="12" t="e">
        <f>VLOOKUP(Tableau1[[#This Row],[Name]],[28]CrowdStrike!$A:$A,1,0)</f>
        <v>#N/A</v>
      </c>
      <c r="AG119" s="12" t="e">
        <f>VLOOKUP(Tableau1[[#This Row],[Name]],[29]CrowdStrike!$A:$A,1,0)</f>
        <v>#N/A</v>
      </c>
      <c r="AH119" s="12" t="e">
        <f>VLOOKUP(Tableau1[[#This Row],[Name]],[30]CrowdStrike!$A:$A,1,0)</f>
        <v>#N/A</v>
      </c>
      <c r="AI119" s="12" t="e">
        <f>VLOOKUP(Tableau1[[#This Row],[Name]],[31]CrowdStrike!$A:$A,1,0)</f>
        <v>#N/A</v>
      </c>
      <c r="AJ119" s="12" t="e">
        <f>VLOOKUP(Tableau1[[#This Row],[Name]],[1]CrowdStrike!$A:$A,1,0)</f>
        <v>#N/A</v>
      </c>
      <c r="AK119" s="12" t="e">
        <f>VLOOKUP(Tableau1[[#This Row],[Name]],[32]CrowdStrike!$A:$A,1,0)</f>
        <v>#N/A</v>
      </c>
      <c r="AL119" s="12" t="e">
        <f>VLOOKUP(Tableau1[[#This Row],[Name]],[33]CrowdStrike!$A:$A,1,0)</f>
        <v>#N/A</v>
      </c>
      <c r="AM119" s="12" t="e">
        <f>VLOOKUP(Tableau1[[#This Row],[Name]],[34]CrowdStrike!$A:$A,1,0)</f>
        <v>#N/A</v>
      </c>
      <c r="AN119" s="12" t="e">
        <f>VLOOKUP(Tableau1[[#This Row],[Name]],[35]CrowdStrike!$A:$A,1,0)</f>
        <v>#N/A</v>
      </c>
      <c r="AO119" s="12" t="e">
        <f>VLOOKUP(Tableau1[[#This Row],[Name]],[36]CrowdStrike!$A:$A,1,0)</f>
        <v>#N/A</v>
      </c>
      <c r="AP119" s="12" t="e">
        <f>VLOOKUP(Tableau1[[#This Row],[Name]],[37]CrowdStrike!$A:$A,1,0)</f>
        <v>#N/A</v>
      </c>
      <c r="AQ119" s="12" t="str">
        <f>VLOOKUP(Tableau1[[#This Row],[Name]],[38]CrowdStrike!$A:$A,1,0)</f>
        <v>CMRLPT19251</v>
      </c>
      <c r="AR119" s="12" t="str">
        <f>VLOOKUP(Tableau1[[#This Row],[Name]],[39]CrowdStrike!$A:$A,1,0)</f>
        <v>CMRLPT19251</v>
      </c>
    </row>
    <row r="120" spans="1:44" hidden="1" x14ac:dyDescent="0.35">
      <c r="A120" s="6" t="s">
        <v>193</v>
      </c>
      <c r="B120" s="10">
        <f>VLOOKUP(Tableau1[[#This Row],[Name]],'[1]AD wk'!$A:$D,4,0)</f>
        <v>45705.625706018516</v>
      </c>
      <c r="C120" s="12" t="str">
        <f>VLOOKUP(Tableau1[[#This Row],[Name]],[1]GLPI!$A:$G,7,0)</f>
        <v xml:space="preserve"> </v>
      </c>
      <c r="D120" s="11" t="s">
        <v>73</v>
      </c>
      <c r="E120" s="11" t="str">
        <f>VLOOKUP(Tableau1[[#This Row],[Name]],[61]CrowdStrike!$A:$A,1,0)</f>
        <v>CMRUCT23178</v>
      </c>
      <c r="F120" s="11" t="str">
        <f>VLOOKUP(Tableau1[[#This Row],[Name]],[2]CrowdStrike!$A:$A,1,0)</f>
        <v>CMRUCT23178</v>
      </c>
      <c r="G120" s="11" t="str">
        <f>VLOOKUP(Tableau1[[#This Row],[Name]],[3]CrowdStrike!$A:$A,1,0)</f>
        <v>CMRUCT23178</v>
      </c>
      <c r="H120" s="11" t="str">
        <f>VLOOKUP(Tableau1[[#This Row],[Name]],[4]CrowdStrike!$A:$A,1,0)</f>
        <v>CMRUCT23178</v>
      </c>
      <c r="I120" s="11" t="str">
        <f>VLOOKUP(Tableau1[[#This Row],[Name]],[5]CrowdStrike!$A:$A,1,0)</f>
        <v>CMRUCT23178</v>
      </c>
      <c r="J120" s="11" t="str">
        <f>VLOOKUP(Tableau1[[#This Row],[Name]],[6]CrowdStrike!$A:$A,1,0)</f>
        <v>CMRUCT23178</v>
      </c>
      <c r="K120" s="11" t="str">
        <f>VLOOKUP(Tableau1[[#This Row],[Name]],[7]CrowdStrike!$A:$A,1,0)</f>
        <v>CMRUCT23178</v>
      </c>
      <c r="L120" s="11" t="str">
        <f>VLOOKUP(Tableau1[[#This Row],[Name]],[8]CrowdStrike!$A:$A,1,0)</f>
        <v>CMRUCT23178</v>
      </c>
      <c r="M120" s="11" t="str">
        <f>VLOOKUP(Tableau1[[#This Row],[Name]],[9]CrowdStrike!$A:$A,1,0)</f>
        <v>CMRUCT23178</v>
      </c>
      <c r="N120" s="11" t="str">
        <f>VLOOKUP(Tableau1[[#This Row],[Name]],[10]CrowdStrike!$A:$A,1,0)</f>
        <v>CMRUCT23178</v>
      </c>
      <c r="O120" s="11" t="str">
        <f>VLOOKUP(Tableau1[[#This Row],[Name]],[11]CrowdStrike!$A:$A,1,0)</f>
        <v>CMRUCT23178</v>
      </c>
      <c r="P120" s="11" t="str">
        <f>VLOOKUP(Tableau1[[#This Row],[Name]],[12]CrowdStrike!$A:$A,1,0)</f>
        <v>CMRUCT23178</v>
      </c>
      <c r="Q120" s="11" t="str">
        <f>VLOOKUP(Tableau1[[#This Row],[Name]],[13]CrowdStrike!$A:$A,1,0)</f>
        <v>CMRUCT23178</v>
      </c>
      <c r="R120" s="11" t="str">
        <f>VLOOKUP(Tableau1[[#This Row],[Name]],[14]CrowdStrike!$A:$A,1,0)</f>
        <v>CMRUCT23178</v>
      </c>
      <c r="S120" s="11" t="str">
        <f>VLOOKUP(Tableau1[[#This Row],[Name]],[15]CrowdStrike!$A:$A,1,0)</f>
        <v>CMRUCT23178</v>
      </c>
      <c r="T120" s="11" t="str">
        <f>VLOOKUP(Tableau1[[#This Row],[Name]],[16]CrowdStrike!$A:$A,1,0)</f>
        <v>CMRUCT23178</v>
      </c>
      <c r="U120" s="11" t="str">
        <f>VLOOKUP(Tableau1[[#This Row],[Name]],[17]CrowdStrike!$A:$A,1,0)</f>
        <v>CMRUCT23178</v>
      </c>
      <c r="V120" s="11" t="str">
        <f>VLOOKUP(Tableau1[[#This Row],[Name]],[18]CrowdStrike!$A:$A,1,0)</f>
        <v>CMRUCT23178</v>
      </c>
      <c r="W120" s="12" t="str">
        <f>VLOOKUP(Tableau1[[#This Row],[Name]],[19]CrowdStrike!$A:$A,1,0)</f>
        <v>CMRUCT23178</v>
      </c>
      <c r="X120" s="12" t="str">
        <f>VLOOKUP(Tableau1[[#This Row],[Name]],[20]CrowdStrike!$A:$A,1,0)</f>
        <v>CMRUCT23178</v>
      </c>
      <c r="Y120" s="12" t="str">
        <f>VLOOKUP(Tableau1[[#This Row],[Name]],[21]CrowdStrike!$A:$A,1,0)</f>
        <v>CMRUCT23178</v>
      </c>
      <c r="Z120" s="12" t="str">
        <f>VLOOKUP(Tableau1[[#This Row],[Name]],[22]CrowdStrike!$A:$A,1,0)</f>
        <v>CMRUCT23178</v>
      </c>
      <c r="AA120" s="12" t="e">
        <f>VLOOKUP(Tableau1[[#This Row],[Name]],[23]CrowdStrike!$A:$A,1,0)</f>
        <v>#N/A</v>
      </c>
      <c r="AB120" s="12" t="str">
        <f>VLOOKUP(Tableau1[[#This Row],[Name]],[24]CrowdStrike!$A:$A,1,0)</f>
        <v>CMRUCT23178</v>
      </c>
      <c r="AC120" s="12" t="str">
        <f>VLOOKUP(Tableau1[[#This Row],[Name]],[25]CrowdStrike!$A:$A,1,0)</f>
        <v>CMRUCT23178</v>
      </c>
      <c r="AD120" s="12" t="str">
        <f>VLOOKUP(Tableau1[[#This Row],[Name]],[26]CrowdStrike!$A:$A,1,0)</f>
        <v>CMRUCT23178</v>
      </c>
      <c r="AE120" s="12" t="str">
        <f>VLOOKUP(Tableau1[[#This Row],[Name]],[27]CrowdStrike!$A:$A,1,0)</f>
        <v>CMRUCT23178</v>
      </c>
      <c r="AF120" s="12" t="str">
        <f>VLOOKUP(Tableau1[[#This Row],[Name]],[28]CrowdStrike!$A:$A,1,0)</f>
        <v>CMRUCT23178</v>
      </c>
      <c r="AG120" s="12" t="str">
        <f>VLOOKUP(Tableau1[[#This Row],[Name]],[29]CrowdStrike!$A:$A,1,0)</f>
        <v>CMRUCT23178</v>
      </c>
      <c r="AH120" s="12" t="str">
        <f>VLOOKUP(Tableau1[[#This Row],[Name]],[30]CrowdStrike!$A:$A,1,0)</f>
        <v>CMRUCT23178</v>
      </c>
      <c r="AI120" s="12" t="str">
        <f>VLOOKUP(Tableau1[[#This Row],[Name]],[31]CrowdStrike!$A:$A,1,0)</f>
        <v>CMRUCT23178</v>
      </c>
      <c r="AJ120" s="12" t="str">
        <f>VLOOKUP(Tableau1[[#This Row],[Name]],[1]CrowdStrike!$A:$A,1,0)</f>
        <v>CMRUCT23178</v>
      </c>
      <c r="AK120" s="12" t="str">
        <f>VLOOKUP(Tableau1[[#This Row],[Name]],[32]CrowdStrike!$A:$A,1,0)</f>
        <v>CMRUCT23178</v>
      </c>
      <c r="AL120" s="12" t="e">
        <f>VLOOKUP(Tableau1[[#This Row],[Name]],[33]CrowdStrike!$A:$A,1,0)</f>
        <v>#N/A</v>
      </c>
      <c r="AM120" s="12" t="e">
        <f>VLOOKUP(Tableau1[[#This Row],[Name]],[34]CrowdStrike!$A:$A,1,0)</f>
        <v>#N/A</v>
      </c>
      <c r="AN120" s="12" t="e">
        <f>VLOOKUP(Tableau1[[#This Row],[Name]],[35]CrowdStrike!$A:$A,1,0)</f>
        <v>#N/A</v>
      </c>
      <c r="AO120" s="12" t="e">
        <f>VLOOKUP(Tableau1[[#This Row],[Name]],[36]CrowdStrike!$A:$A,1,0)</f>
        <v>#N/A</v>
      </c>
      <c r="AP120" s="12" t="e">
        <f>VLOOKUP(Tableau1[[#This Row],[Name]],[37]CrowdStrike!$A:$A,1,0)</f>
        <v>#N/A</v>
      </c>
      <c r="AQ120" s="12" t="str">
        <f>VLOOKUP(Tableau1[[#This Row],[Name]],[38]CrowdStrike!$A:$A,1,0)</f>
        <v>CMRUCT23178</v>
      </c>
      <c r="AR120" s="12" t="str">
        <f>VLOOKUP(Tableau1[[#This Row],[Name]],[39]CrowdStrike!$A:$A,1,0)</f>
        <v>CMRUCT23178</v>
      </c>
    </row>
    <row r="121" spans="1:44" hidden="1" x14ac:dyDescent="0.35">
      <c r="A121" s="6" t="s">
        <v>242</v>
      </c>
      <c r="B121" s="10">
        <f>VLOOKUP(Tableau1[[#This Row],[Name]],'[1]AD wk'!$A:$D,4,0)</f>
        <v>45701.628333333334</v>
      </c>
      <c r="C121" s="12" t="str">
        <f>VLOOKUP(Tableau1[[#This Row],[Name]],[1]GLPI!$A:$G,7,0)</f>
        <v>Salle de formation DJINO Digital Learning 1</v>
      </c>
      <c r="D121" s="11" t="s">
        <v>73</v>
      </c>
      <c r="E121" s="11" t="str">
        <f>VLOOKUP(Tableau1[[#This Row],[Name]],[61]CrowdStrike!$A:$A,1,0)</f>
        <v>CMRUCT23293</v>
      </c>
      <c r="F121" s="11" t="str">
        <f>VLOOKUP(Tableau1[[#This Row],[Name]],[2]CrowdStrike!$A:$A,1,0)</f>
        <v>CMRUCT23293</v>
      </c>
      <c r="G121" s="11" t="str">
        <f>VLOOKUP(Tableau1[[#This Row],[Name]],[3]CrowdStrike!$A:$A,1,0)</f>
        <v>CMRUCT23293</v>
      </c>
      <c r="H121" s="11" t="str">
        <f>VLOOKUP(Tableau1[[#This Row],[Name]],[4]CrowdStrike!$A:$A,1,0)</f>
        <v>CMRUCT23293</v>
      </c>
      <c r="I121" s="11" t="str">
        <f>VLOOKUP(Tableau1[[#This Row],[Name]],[5]CrowdStrike!$A:$A,1,0)</f>
        <v>CMRUCT23293</v>
      </c>
      <c r="J121" s="11" t="str">
        <f>VLOOKUP(Tableau1[[#This Row],[Name]],[6]CrowdStrike!$A:$A,1,0)</f>
        <v>CMRUCT23293</v>
      </c>
      <c r="K121" s="11" t="str">
        <f>VLOOKUP(Tableau1[[#This Row],[Name]],[7]CrowdStrike!$A:$A,1,0)</f>
        <v>CMRUCT23293</v>
      </c>
      <c r="L121" s="11" t="str">
        <f>VLOOKUP(Tableau1[[#This Row],[Name]],[8]CrowdStrike!$A:$A,1,0)</f>
        <v>CMRUCT23293</v>
      </c>
      <c r="M121" s="11" t="str">
        <f>VLOOKUP(Tableau1[[#This Row],[Name]],[9]CrowdStrike!$A:$A,1,0)</f>
        <v>CMRUCT23293</v>
      </c>
      <c r="N121" s="11" t="str">
        <f>VLOOKUP(Tableau1[[#This Row],[Name]],[10]CrowdStrike!$A:$A,1,0)</f>
        <v>CMRUCT23293</v>
      </c>
      <c r="O121" s="11" t="str">
        <f>VLOOKUP(Tableau1[[#This Row],[Name]],[11]CrowdStrike!$A:$A,1,0)</f>
        <v>CMRUCT23293</v>
      </c>
      <c r="P121" s="11" t="str">
        <f>VLOOKUP(Tableau1[[#This Row],[Name]],[12]CrowdStrike!$A:$A,1,0)</f>
        <v>CMRUCT23293</v>
      </c>
      <c r="Q121" s="11" t="str">
        <f>VLOOKUP(Tableau1[[#This Row],[Name]],[13]CrowdStrike!$A:$A,1,0)</f>
        <v>CMRUCT23293</v>
      </c>
      <c r="R121" s="11" t="str">
        <f>VLOOKUP(Tableau1[[#This Row],[Name]],[14]CrowdStrike!$A:$A,1,0)</f>
        <v>CMRUCT23293</v>
      </c>
      <c r="S121" s="11" t="str">
        <f>VLOOKUP(Tableau1[[#This Row],[Name]],[15]CrowdStrike!$A:$A,1,0)</f>
        <v>CMRUCT23293</v>
      </c>
      <c r="T121" s="11" t="str">
        <f>VLOOKUP(Tableau1[[#This Row],[Name]],[16]CrowdStrike!$A:$A,1,0)</f>
        <v>CMRUCT23293</v>
      </c>
      <c r="U121" s="11" t="str">
        <f>VLOOKUP(Tableau1[[#This Row],[Name]],[17]CrowdStrike!$A:$A,1,0)</f>
        <v>CMRUCT23293</v>
      </c>
      <c r="V121" s="11" t="str">
        <f>VLOOKUP(Tableau1[[#This Row],[Name]],[18]CrowdStrike!$A:$A,1,0)</f>
        <v>CMRUCT23293</v>
      </c>
      <c r="W121" s="12" t="str">
        <f>VLOOKUP(Tableau1[[#This Row],[Name]],[19]CrowdStrike!$A:$A,1,0)</f>
        <v>CMRUCT23293</v>
      </c>
      <c r="X121" s="12" t="str">
        <f>VLOOKUP(Tableau1[[#This Row],[Name]],[20]CrowdStrike!$A:$A,1,0)</f>
        <v>CMRUCT23293</v>
      </c>
      <c r="Y121" s="12" t="str">
        <f>VLOOKUP(Tableau1[[#This Row],[Name]],[21]CrowdStrike!$A:$A,1,0)</f>
        <v>CMRUCT23293</v>
      </c>
      <c r="Z121" s="12" t="str">
        <f>VLOOKUP(Tableau1[[#This Row],[Name]],[22]CrowdStrike!$A:$A,1,0)</f>
        <v>CMRUCT23293</v>
      </c>
      <c r="AA121" s="12" t="e">
        <f>VLOOKUP(Tableau1[[#This Row],[Name]],[23]CrowdStrike!$A:$A,1,0)</f>
        <v>#N/A</v>
      </c>
      <c r="AB121" s="12" t="str">
        <f>VLOOKUP(Tableau1[[#This Row],[Name]],[24]CrowdStrike!$A:$A,1,0)</f>
        <v>CMRUCT23293</v>
      </c>
      <c r="AC121" s="12" t="str">
        <f>VLOOKUP(Tableau1[[#This Row],[Name]],[25]CrowdStrike!$A:$A,1,0)</f>
        <v>CMRUCT23293</v>
      </c>
      <c r="AD121" s="12" t="str">
        <f>VLOOKUP(Tableau1[[#This Row],[Name]],[26]CrowdStrike!$A:$A,1,0)</f>
        <v>CMRUCT23293</v>
      </c>
      <c r="AE121" s="12" t="str">
        <f>VLOOKUP(Tableau1[[#This Row],[Name]],[27]CrowdStrike!$A:$A,1,0)</f>
        <v>CMRUCT23293</v>
      </c>
      <c r="AF121" s="12" t="str">
        <f>VLOOKUP(Tableau1[[#This Row],[Name]],[28]CrowdStrike!$A:$A,1,0)</f>
        <v>CMRUCT23293</v>
      </c>
      <c r="AG121" s="12" t="str">
        <f>VLOOKUP(Tableau1[[#This Row],[Name]],[29]CrowdStrike!$A:$A,1,0)</f>
        <v>CMRUCT23293</v>
      </c>
      <c r="AH121" s="12" t="str">
        <f>VLOOKUP(Tableau1[[#This Row],[Name]],[30]CrowdStrike!$A:$A,1,0)</f>
        <v>CMRUCT23293</v>
      </c>
      <c r="AI121" s="12" t="str">
        <f>VLOOKUP(Tableau1[[#This Row],[Name]],[31]CrowdStrike!$A:$A,1,0)</f>
        <v>CMRUCT23293</v>
      </c>
      <c r="AJ121" s="12" t="str">
        <f>VLOOKUP(Tableau1[[#This Row],[Name]],[1]CrowdStrike!$A:$A,1,0)</f>
        <v>CMRUCT23293</v>
      </c>
      <c r="AK121" s="12" t="str">
        <f>VLOOKUP(Tableau1[[#This Row],[Name]],[32]CrowdStrike!$A:$A,1,0)</f>
        <v>CMRUCT23293</v>
      </c>
      <c r="AL121" s="12" t="str">
        <f>VLOOKUP(Tableau1[[#This Row],[Name]],[33]CrowdStrike!$A:$A,1,0)</f>
        <v>CMRUCT23293</v>
      </c>
      <c r="AM121" s="12" t="e">
        <f>VLOOKUP(Tableau1[[#This Row],[Name]],[34]CrowdStrike!$A:$A,1,0)</f>
        <v>#N/A</v>
      </c>
      <c r="AN121" s="12" t="e">
        <f>VLOOKUP(Tableau1[[#This Row],[Name]],[35]CrowdStrike!$A:$A,1,0)</f>
        <v>#N/A</v>
      </c>
      <c r="AO121" s="12" t="e">
        <f>VLOOKUP(Tableau1[[#This Row],[Name]],[36]CrowdStrike!$A:$A,1,0)</f>
        <v>#N/A</v>
      </c>
      <c r="AP121" s="12" t="e">
        <f>VLOOKUP(Tableau1[[#This Row],[Name]],[37]CrowdStrike!$A:$A,1,0)</f>
        <v>#N/A</v>
      </c>
      <c r="AQ121" s="12" t="str">
        <f>VLOOKUP(Tableau1[[#This Row],[Name]],[38]CrowdStrike!$A:$A,1,0)</f>
        <v>CMRUCT23293</v>
      </c>
      <c r="AR121" s="12" t="str">
        <f>VLOOKUP(Tableau1[[#This Row],[Name]],[39]CrowdStrike!$A:$A,1,0)</f>
        <v>CMRUCT23293</v>
      </c>
    </row>
    <row r="122" spans="1:44" hidden="1" x14ac:dyDescent="0.35">
      <c r="A122" s="6" t="s">
        <v>246</v>
      </c>
      <c r="B122" s="10">
        <f>VLOOKUP(Tableau1[[#This Row],[Name]],'[1]AD wk'!$A:$D,4,0)</f>
        <v>45707.989710648151</v>
      </c>
      <c r="C122" s="12" t="str">
        <f>VLOOKUP(Tableau1[[#This Row],[Name]],[1]GLPI!$A:$G,7,0)</f>
        <v>Herve Emmanuel WAFO FOTSO</v>
      </c>
      <c r="D122" s="11" t="s">
        <v>73</v>
      </c>
      <c r="E122" s="11" t="str">
        <f>VLOOKUP(Tableau1[[#This Row],[Name]],[61]CrowdStrike!$A:$A,1,0)</f>
        <v>CMRUCT20035</v>
      </c>
      <c r="F122" s="11" t="str">
        <f>VLOOKUP(Tableau1[[#This Row],[Name]],[2]CrowdStrike!$A:$A,1,0)</f>
        <v>CMRUCT20035</v>
      </c>
      <c r="G122" s="11" t="str">
        <f>VLOOKUP(Tableau1[[#This Row],[Name]],[3]CrowdStrike!$A:$A,1,0)</f>
        <v>CMRUCT20035</v>
      </c>
      <c r="H122" s="11" t="str">
        <f>VLOOKUP(Tableau1[[#This Row],[Name]],[4]CrowdStrike!$A:$A,1,0)</f>
        <v>CMRUCT20035</v>
      </c>
      <c r="I122" s="11" t="str">
        <f>VLOOKUP(Tableau1[[#This Row],[Name]],[5]CrowdStrike!$A:$A,1,0)</f>
        <v>CMRUCT20035</v>
      </c>
      <c r="J122" s="11" t="str">
        <f>VLOOKUP(Tableau1[[#This Row],[Name]],[6]CrowdStrike!$A:$A,1,0)</f>
        <v>CMRUCT20035</v>
      </c>
      <c r="K122" s="11" t="str">
        <f>VLOOKUP(Tableau1[[#This Row],[Name]],[7]CrowdStrike!$A:$A,1,0)</f>
        <v>CMRUCT20035</v>
      </c>
      <c r="L122" s="11" t="str">
        <f>VLOOKUP(Tableau1[[#This Row],[Name]],[8]CrowdStrike!$A:$A,1,0)</f>
        <v>CMRUCT20035</v>
      </c>
      <c r="M122" s="11" t="str">
        <f>VLOOKUP(Tableau1[[#This Row],[Name]],[9]CrowdStrike!$A:$A,1,0)</f>
        <v>CMRUCT20035</v>
      </c>
      <c r="N122" s="11" t="str">
        <f>VLOOKUP(Tableau1[[#This Row],[Name]],[10]CrowdStrike!$A:$A,1,0)</f>
        <v>CMRUCT20035</v>
      </c>
      <c r="O122" s="11" t="str">
        <f>VLOOKUP(Tableau1[[#This Row],[Name]],[11]CrowdStrike!$A:$A,1,0)</f>
        <v>CMRUCT20035</v>
      </c>
      <c r="P122" s="11" t="str">
        <f>VLOOKUP(Tableau1[[#This Row],[Name]],[12]CrowdStrike!$A:$A,1,0)</f>
        <v>CMRUCT20035</v>
      </c>
      <c r="Q122" s="11" t="str">
        <f>VLOOKUP(Tableau1[[#This Row],[Name]],[13]CrowdStrike!$A:$A,1,0)</f>
        <v>CMRUCT20035</v>
      </c>
      <c r="R122" s="11" t="str">
        <f>VLOOKUP(Tableau1[[#This Row],[Name]],[14]CrowdStrike!$A:$A,1,0)</f>
        <v>CMRUCT20035</v>
      </c>
      <c r="S122" s="11" t="str">
        <f>VLOOKUP(Tableau1[[#This Row],[Name]],[15]CrowdStrike!$A:$A,1,0)</f>
        <v>CMRUCT20035</v>
      </c>
      <c r="T122" s="11" t="str">
        <f>VLOOKUP(Tableau1[[#This Row],[Name]],[16]CrowdStrike!$A:$A,1,0)</f>
        <v>CMRUCT20035</v>
      </c>
      <c r="U122" s="11" t="str">
        <f>VLOOKUP(Tableau1[[#This Row],[Name]],[17]CrowdStrike!$A:$A,1,0)</f>
        <v>CMRUCT20035</v>
      </c>
      <c r="V122" s="11" t="str">
        <f>VLOOKUP(Tableau1[[#This Row],[Name]],[18]CrowdStrike!$A:$A,1,0)</f>
        <v>CMRUCT20035</v>
      </c>
      <c r="W122" s="12" t="str">
        <f>VLOOKUP(Tableau1[[#This Row],[Name]],[19]CrowdStrike!$A:$A,1,0)</f>
        <v>CMRUCT20035</v>
      </c>
      <c r="X122" s="12" t="str">
        <f>VLOOKUP(Tableau1[[#This Row],[Name]],[20]CrowdStrike!$A:$A,1,0)</f>
        <v>CMRUCT20035</v>
      </c>
      <c r="Y122" s="12" t="str">
        <f>VLOOKUP(Tableau1[[#This Row],[Name]],[21]CrowdStrike!$A:$A,1,0)</f>
        <v>CMRUCT20035</v>
      </c>
      <c r="Z122" s="12" t="str">
        <f>VLOOKUP(Tableau1[[#This Row],[Name]],[22]CrowdStrike!$A:$A,1,0)</f>
        <v>CMRUCT20035</v>
      </c>
      <c r="AA122" s="12" t="e">
        <f>VLOOKUP(Tableau1[[#This Row],[Name]],[23]CrowdStrike!$A:$A,1,0)</f>
        <v>#N/A</v>
      </c>
      <c r="AB122" s="12" t="str">
        <f>VLOOKUP(Tableau1[[#This Row],[Name]],[24]CrowdStrike!$A:$A,1,0)</f>
        <v>CMRUCT20035</v>
      </c>
      <c r="AC122" s="12" t="str">
        <f>VLOOKUP(Tableau1[[#This Row],[Name]],[25]CrowdStrike!$A:$A,1,0)</f>
        <v>CMRUCT20035</v>
      </c>
      <c r="AD122" s="12" t="str">
        <f>VLOOKUP(Tableau1[[#This Row],[Name]],[26]CrowdStrike!$A:$A,1,0)</f>
        <v>CMRUCT20035</v>
      </c>
      <c r="AE122" s="12" t="str">
        <f>VLOOKUP(Tableau1[[#This Row],[Name]],[27]CrowdStrike!$A:$A,1,0)</f>
        <v>CMRUCT20035</v>
      </c>
      <c r="AF122" s="12" t="str">
        <f>VLOOKUP(Tableau1[[#This Row],[Name]],[28]CrowdStrike!$A:$A,1,0)</f>
        <v>CMRUCT20035</v>
      </c>
      <c r="AG122" s="12" t="str">
        <f>VLOOKUP(Tableau1[[#This Row],[Name]],[29]CrowdStrike!$A:$A,1,0)</f>
        <v>CMRUCT20035</v>
      </c>
      <c r="AH122" s="12" t="str">
        <f>VLOOKUP(Tableau1[[#This Row],[Name]],[30]CrowdStrike!$A:$A,1,0)</f>
        <v>CMRUCT20035</v>
      </c>
      <c r="AI122" s="12" t="str">
        <f>VLOOKUP(Tableau1[[#This Row],[Name]],[31]CrowdStrike!$A:$A,1,0)</f>
        <v>CMRUCT20035</v>
      </c>
      <c r="AJ122" s="12" t="str">
        <f>VLOOKUP(Tableau1[[#This Row],[Name]],[1]CrowdStrike!$A:$A,1,0)</f>
        <v>CMRUCT20035</v>
      </c>
      <c r="AK122" s="12" t="str">
        <f>VLOOKUP(Tableau1[[#This Row],[Name]],[32]CrowdStrike!$A:$A,1,0)</f>
        <v>CMRUCT20035</v>
      </c>
      <c r="AL122" s="12" t="str">
        <f>VLOOKUP(Tableau1[[#This Row],[Name]],[33]CrowdStrike!$A:$A,1,0)</f>
        <v>CMRUCT20035</v>
      </c>
      <c r="AM122" s="12" t="e">
        <f>VLOOKUP(Tableau1[[#This Row],[Name]],[34]CrowdStrike!$A:$A,1,0)</f>
        <v>#N/A</v>
      </c>
      <c r="AN122" s="12" t="e">
        <f>VLOOKUP(Tableau1[[#This Row],[Name]],[35]CrowdStrike!$A:$A,1,0)</f>
        <v>#N/A</v>
      </c>
      <c r="AO122" s="12" t="e">
        <f>VLOOKUP(Tableau1[[#This Row],[Name]],[36]CrowdStrike!$A:$A,1,0)</f>
        <v>#N/A</v>
      </c>
      <c r="AP122" s="12" t="e">
        <f>VLOOKUP(Tableau1[[#This Row],[Name]],[37]CrowdStrike!$A:$A,1,0)</f>
        <v>#N/A</v>
      </c>
      <c r="AQ122" s="12" t="str">
        <f>VLOOKUP(Tableau1[[#This Row],[Name]],[38]CrowdStrike!$A:$A,1,0)</f>
        <v>CMRUCT20035</v>
      </c>
      <c r="AR122" s="12" t="str">
        <f>VLOOKUP(Tableau1[[#This Row],[Name]],[39]CrowdStrike!$A:$A,1,0)</f>
        <v>CMRUCT20035</v>
      </c>
    </row>
    <row r="123" spans="1:44" hidden="1" x14ac:dyDescent="0.35">
      <c r="A123" s="6" t="s">
        <v>271</v>
      </c>
      <c r="B123" s="10">
        <f>VLOOKUP(Tableau1[[#This Row],[Name]],'[1]AD wk'!$A:$D,4,0)</f>
        <v>45705.494363425925</v>
      </c>
      <c r="C123" s="12" t="e">
        <f>VLOOKUP(Tableau1[[#This Row],[Name]],[1]GLPI!$A:$G,7,0)</f>
        <v>#N/A</v>
      </c>
      <c r="D123" s="11" t="s">
        <v>73</v>
      </c>
      <c r="E123" s="11" t="str">
        <f>VLOOKUP(Tableau1[[#This Row],[Name]],[61]CrowdStrike!$A:$A,1,0)</f>
        <v>CMRUCT22069</v>
      </c>
      <c r="F123" s="11" t="str">
        <f>VLOOKUP(Tableau1[[#This Row],[Name]],[2]CrowdStrike!$A:$A,1,0)</f>
        <v>CMRUCT22069</v>
      </c>
      <c r="G123" s="11" t="str">
        <f>VLOOKUP(Tableau1[[#This Row],[Name]],[3]CrowdStrike!$A:$A,1,0)</f>
        <v>CMRUCT22069</v>
      </c>
      <c r="H123" s="11" t="str">
        <f>VLOOKUP(Tableau1[[#This Row],[Name]],[4]CrowdStrike!$A:$A,1,0)</f>
        <v>CMRUCT22069</v>
      </c>
      <c r="I123" s="11" t="str">
        <f>VLOOKUP(Tableau1[[#This Row],[Name]],[5]CrowdStrike!$A:$A,1,0)</f>
        <v>CMRUCT22069</v>
      </c>
      <c r="J123" s="11" t="str">
        <f>VLOOKUP(Tableau1[[#This Row],[Name]],[6]CrowdStrike!$A:$A,1,0)</f>
        <v>CMRUCT22069</v>
      </c>
      <c r="K123" s="11" t="str">
        <f>VLOOKUP(Tableau1[[#This Row],[Name]],[7]CrowdStrike!$A:$A,1,0)</f>
        <v>CMRUCT22069</v>
      </c>
      <c r="L123" s="11" t="str">
        <f>VLOOKUP(Tableau1[[#This Row],[Name]],[8]CrowdStrike!$A:$A,1,0)</f>
        <v>CMRUCT22069</v>
      </c>
      <c r="M123" s="11" t="str">
        <f>VLOOKUP(Tableau1[[#This Row],[Name]],[9]CrowdStrike!$A:$A,1,0)</f>
        <v>CMRUCT22069</v>
      </c>
      <c r="N123" s="11" t="str">
        <f>VLOOKUP(Tableau1[[#This Row],[Name]],[10]CrowdStrike!$A:$A,1,0)</f>
        <v>CMRUCT22069</v>
      </c>
      <c r="O123" s="11" t="str">
        <f>VLOOKUP(Tableau1[[#This Row],[Name]],[11]CrowdStrike!$A:$A,1,0)</f>
        <v>CMRUCT22069</v>
      </c>
      <c r="P123" s="11" t="str">
        <f>VLOOKUP(Tableau1[[#This Row],[Name]],[12]CrowdStrike!$A:$A,1,0)</f>
        <v>CMRUCT22069</v>
      </c>
      <c r="Q123" s="11" t="str">
        <f>VLOOKUP(Tableau1[[#This Row],[Name]],[13]CrowdStrike!$A:$A,1,0)</f>
        <v>CMRUCT22069</v>
      </c>
      <c r="R123" s="11" t="str">
        <f>VLOOKUP(Tableau1[[#This Row],[Name]],[14]CrowdStrike!$A:$A,1,0)</f>
        <v>CMRUCT22069</v>
      </c>
      <c r="S123" s="11" t="str">
        <f>VLOOKUP(Tableau1[[#This Row],[Name]],[15]CrowdStrike!$A:$A,1,0)</f>
        <v>CMRUCT22069</v>
      </c>
      <c r="T123" s="11" t="str">
        <f>VLOOKUP(Tableau1[[#This Row],[Name]],[16]CrowdStrike!$A:$A,1,0)</f>
        <v>CMRUCT22069</v>
      </c>
      <c r="U123" s="11" t="str">
        <f>VLOOKUP(Tableau1[[#This Row],[Name]],[17]CrowdStrike!$A:$A,1,0)</f>
        <v>CMRUCT22069</v>
      </c>
      <c r="V123" s="11" t="e">
        <f>VLOOKUP(Tableau1[[#This Row],[Name]],[18]CrowdStrike!$A:$A,1,0)</f>
        <v>#N/A</v>
      </c>
      <c r="W123" s="12" t="e">
        <f>VLOOKUP(Tableau1[[#This Row],[Name]],[19]CrowdStrike!$A:$A,1,0)</f>
        <v>#N/A</v>
      </c>
      <c r="X123" s="12" t="e">
        <f>VLOOKUP(Tableau1[[#This Row],[Name]],[20]CrowdStrike!$A:$A,1,0)</f>
        <v>#N/A</v>
      </c>
      <c r="Y123" s="12" t="e">
        <f>VLOOKUP(Tableau1[[#This Row],[Name]],[21]CrowdStrike!$A:$A,1,0)</f>
        <v>#N/A</v>
      </c>
      <c r="Z123" s="12" t="str">
        <f>VLOOKUP(Tableau1[[#This Row],[Name]],[22]CrowdStrike!$A:$A,1,0)</f>
        <v>CMRUCT22069</v>
      </c>
      <c r="AA123" s="12" t="e">
        <f>VLOOKUP(Tableau1[[#This Row],[Name]],[23]CrowdStrike!$A:$A,1,0)</f>
        <v>#N/A</v>
      </c>
      <c r="AB123" s="12" t="str">
        <f>VLOOKUP(Tableau1[[#This Row],[Name]],[24]CrowdStrike!$A:$A,1,0)</f>
        <v>CMRUCT22069</v>
      </c>
      <c r="AC123" s="12" t="str">
        <f>VLOOKUP(Tableau1[[#This Row],[Name]],[25]CrowdStrike!$A:$A,1,0)</f>
        <v>CMRUCT22069</v>
      </c>
      <c r="AD123" s="12" t="str">
        <f>VLOOKUP(Tableau1[[#This Row],[Name]],[26]CrowdStrike!$A:$A,1,0)</f>
        <v>CMRUCT22069</v>
      </c>
      <c r="AE123" s="12" t="str">
        <f>VLOOKUP(Tableau1[[#This Row],[Name]],[27]CrowdStrike!$A:$A,1,0)</f>
        <v>CMRUCT22069</v>
      </c>
      <c r="AF123" s="12" t="str">
        <f>VLOOKUP(Tableau1[[#This Row],[Name]],[28]CrowdStrike!$A:$A,1,0)</f>
        <v>CMRUCT22069</v>
      </c>
      <c r="AG123" s="12" t="str">
        <f>VLOOKUP(Tableau1[[#This Row],[Name]],[29]CrowdStrike!$A:$A,1,0)</f>
        <v>CMRUCT22069</v>
      </c>
      <c r="AH123" s="12" t="str">
        <f>VLOOKUP(Tableau1[[#This Row],[Name]],[30]CrowdStrike!$A:$A,1,0)</f>
        <v>CMRUCT22069</v>
      </c>
      <c r="AI123" s="12" t="str">
        <f>VLOOKUP(Tableau1[[#This Row],[Name]],[31]CrowdStrike!$A:$A,1,0)</f>
        <v>CMRUCT22069</v>
      </c>
      <c r="AJ123" s="12" t="str">
        <f>VLOOKUP(Tableau1[[#This Row],[Name]],[1]CrowdStrike!$A:$A,1,0)</f>
        <v>CMRUCT22069</v>
      </c>
      <c r="AK123" s="12" t="str">
        <f>VLOOKUP(Tableau1[[#This Row],[Name]],[32]CrowdStrike!$A:$A,1,0)</f>
        <v>CMRUCT22069</v>
      </c>
      <c r="AL123" s="12" t="str">
        <f>VLOOKUP(Tableau1[[#This Row],[Name]],[33]CrowdStrike!$A:$A,1,0)</f>
        <v>CMRUCT22069</v>
      </c>
      <c r="AM123" s="12" t="e">
        <f>VLOOKUP(Tableau1[[#This Row],[Name]],[34]CrowdStrike!$A:$A,1,0)</f>
        <v>#N/A</v>
      </c>
      <c r="AN123" s="12" t="e">
        <f>VLOOKUP(Tableau1[[#This Row],[Name]],[35]CrowdStrike!$A:$A,1,0)</f>
        <v>#N/A</v>
      </c>
      <c r="AO123" s="12" t="e">
        <f>VLOOKUP(Tableau1[[#This Row],[Name]],[36]CrowdStrike!$A:$A,1,0)</f>
        <v>#N/A</v>
      </c>
      <c r="AP123" s="12" t="str">
        <f>VLOOKUP(Tableau1[[#This Row],[Name]],[37]CrowdStrike!$A:$A,1,0)</f>
        <v>CMRUCT22069</v>
      </c>
      <c r="AQ123" s="12" t="str">
        <f>VLOOKUP(Tableau1[[#This Row],[Name]],[38]CrowdStrike!$A:$A,1,0)</f>
        <v>CMRUCT22069</v>
      </c>
      <c r="AR123" s="12" t="str">
        <f>VLOOKUP(Tableau1[[#This Row],[Name]],[39]CrowdStrike!$A:$A,1,0)</f>
        <v>CMRUCT22069</v>
      </c>
    </row>
    <row r="124" spans="1:44" hidden="1" x14ac:dyDescent="0.35">
      <c r="A124" s="6" t="s">
        <v>272</v>
      </c>
      <c r="B124" s="10">
        <f>VLOOKUP(Tableau1[[#This Row],[Name]],'[1]AD wk'!$A:$D,4,0)</f>
        <v>45713.523831018516</v>
      </c>
      <c r="C124" s="12" t="str">
        <f>VLOOKUP(Tableau1[[#This Row],[Name]],[1]GLPI!$A:$G,7,0)</f>
        <v>Salle de formation DJINO Digital Learning 1</v>
      </c>
      <c r="D124" s="11" t="s">
        <v>73</v>
      </c>
      <c r="E124" s="11" t="str">
        <f>VLOOKUP(Tableau1[[#This Row],[Name]],[61]CrowdStrike!$A:$A,1,0)</f>
        <v>CMRUCT24139</v>
      </c>
      <c r="F124" s="11" t="e">
        <f>VLOOKUP(Tableau1[[#This Row],[Name]],[2]CrowdStrike!$A:$A,1,0)</f>
        <v>#N/A</v>
      </c>
      <c r="G124" s="11" t="e">
        <f>VLOOKUP(Tableau1[[#This Row],[Name]],[3]CrowdStrike!$A:$A,1,0)</f>
        <v>#N/A</v>
      </c>
      <c r="H124" s="11" t="e">
        <f>VLOOKUP(Tableau1[[#This Row],[Name]],[4]CrowdStrike!$A:$A,1,0)</f>
        <v>#N/A</v>
      </c>
      <c r="I124" s="11" t="e">
        <f>VLOOKUP(Tableau1[[#This Row],[Name]],[5]CrowdStrike!$A:$A,1,0)</f>
        <v>#N/A</v>
      </c>
      <c r="J124" s="11" t="e">
        <f>VLOOKUP(Tableau1[[#This Row],[Name]],[6]CrowdStrike!$A:$A,1,0)</f>
        <v>#N/A</v>
      </c>
      <c r="K124" s="11" t="e">
        <f>VLOOKUP(Tableau1[[#This Row],[Name]],[7]CrowdStrike!$A:$A,1,0)</f>
        <v>#N/A</v>
      </c>
      <c r="L124" s="11" t="e">
        <f>VLOOKUP(Tableau1[[#This Row],[Name]],[8]CrowdStrike!$A:$A,1,0)</f>
        <v>#N/A</v>
      </c>
      <c r="M124" s="11" t="e">
        <f>VLOOKUP(Tableau1[[#This Row],[Name]],[9]CrowdStrike!$A:$A,1,0)</f>
        <v>#N/A</v>
      </c>
      <c r="N124" s="11" t="str">
        <f>VLOOKUP(Tableau1[[#This Row],[Name]],[10]CrowdStrike!$A:$A,1,0)</f>
        <v>CMRUCT24139</v>
      </c>
      <c r="O124" s="11" t="str">
        <f>VLOOKUP(Tableau1[[#This Row],[Name]],[11]CrowdStrike!$A:$A,1,0)</f>
        <v>CMRUCT24139</v>
      </c>
      <c r="P124" s="11" t="str">
        <f>VLOOKUP(Tableau1[[#This Row],[Name]],[12]CrowdStrike!$A:$A,1,0)</f>
        <v>CMRUCT24139</v>
      </c>
      <c r="Q124" s="11" t="str">
        <f>VLOOKUP(Tableau1[[#This Row],[Name]],[13]CrowdStrike!$A:$A,1,0)</f>
        <v>CMRUCT24139</v>
      </c>
      <c r="R124" s="11" t="str">
        <f>VLOOKUP(Tableau1[[#This Row],[Name]],[14]CrowdStrike!$A:$A,1,0)</f>
        <v>CMRUCT24139</v>
      </c>
      <c r="S124" s="11" t="str">
        <f>VLOOKUP(Tableau1[[#This Row],[Name]],[15]CrowdStrike!$A:$A,1,0)</f>
        <v>CMRUCT24139</v>
      </c>
      <c r="T124" s="11" t="str">
        <f>VLOOKUP(Tableau1[[#This Row],[Name]],[16]CrowdStrike!$A:$A,1,0)</f>
        <v>CMRUCT24139</v>
      </c>
      <c r="U124" s="11" t="str">
        <f>VLOOKUP(Tableau1[[#This Row],[Name]],[17]CrowdStrike!$A:$A,1,0)</f>
        <v>CMRUCT24139</v>
      </c>
      <c r="V124" s="11" t="e">
        <f>VLOOKUP(Tableau1[[#This Row],[Name]],[18]CrowdStrike!$A:$A,1,0)</f>
        <v>#N/A</v>
      </c>
      <c r="W124" s="12" t="e">
        <f>VLOOKUP(Tableau1[[#This Row],[Name]],[19]CrowdStrike!$A:$A,1,0)</f>
        <v>#N/A</v>
      </c>
      <c r="X124" s="12" t="e">
        <f>VLOOKUP(Tableau1[[#This Row],[Name]],[20]CrowdStrike!$A:$A,1,0)</f>
        <v>#N/A</v>
      </c>
      <c r="Y124" s="12" t="e">
        <f>VLOOKUP(Tableau1[[#This Row],[Name]],[21]CrowdStrike!$A:$A,1,0)</f>
        <v>#N/A</v>
      </c>
      <c r="Z124" s="12" t="e">
        <f>VLOOKUP(Tableau1[[#This Row],[Name]],[22]CrowdStrike!$A:$A,1,0)</f>
        <v>#N/A</v>
      </c>
      <c r="AA124" s="12" t="e">
        <f>VLOOKUP(Tableau1[[#This Row],[Name]],[23]CrowdStrike!$A:$A,1,0)</f>
        <v>#N/A</v>
      </c>
      <c r="AB124" s="12" t="e">
        <f>VLOOKUP(Tableau1[[#This Row],[Name]],[24]CrowdStrike!$A:$A,1,0)</f>
        <v>#N/A</v>
      </c>
      <c r="AC124" s="12" t="e">
        <f>VLOOKUP(Tableau1[[#This Row],[Name]],[25]CrowdStrike!$A:$A,1,0)</f>
        <v>#N/A</v>
      </c>
      <c r="AD124" s="12" t="str">
        <f>VLOOKUP(Tableau1[[#This Row],[Name]],[26]CrowdStrike!$A:$A,1,0)</f>
        <v>CMRUCT24139</v>
      </c>
      <c r="AE124" s="12" t="str">
        <f>VLOOKUP(Tableau1[[#This Row],[Name]],[27]CrowdStrike!$A:$A,1,0)</f>
        <v>CMRUCT24139</v>
      </c>
      <c r="AF124" s="12" t="str">
        <f>VLOOKUP(Tableau1[[#This Row],[Name]],[28]CrowdStrike!$A:$A,1,0)</f>
        <v>CMRUCT24139</v>
      </c>
      <c r="AG124" s="12" t="str">
        <f>VLOOKUP(Tableau1[[#This Row],[Name]],[29]CrowdStrike!$A:$A,1,0)</f>
        <v>CMRUCT24139</v>
      </c>
      <c r="AH124" s="12" t="str">
        <f>VLOOKUP(Tableau1[[#This Row],[Name]],[30]CrowdStrike!$A:$A,1,0)</f>
        <v>CMRUCT24139</v>
      </c>
      <c r="AI124" s="12" t="str">
        <f>VLOOKUP(Tableau1[[#This Row],[Name]],[31]CrowdStrike!$A:$A,1,0)</f>
        <v>CMRUCT24139</v>
      </c>
      <c r="AJ124" s="12" t="str">
        <f>VLOOKUP(Tableau1[[#This Row],[Name]],[1]CrowdStrike!$A:$A,1,0)</f>
        <v>CMRUCT24139</v>
      </c>
      <c r="AK124" s="12" t="e">
        <f>VLOOKUP(Tableau1[[#This Row],[Name]],[32]CrowdStrike!$A:$A,1,0)</f>
        <v>#N/A</v>
      </c>
      <c r="AL124" s="12" t="e">
        <f>VLOOKUP(Tableau1[[#This Row],[Name]],[33]CrowdStrike!$A:$A,1,0)</f>
        <v>#N/A</v>
      </c>
      <c r="AM124" s="12" t="e">
        <f>VLOOKUP(Tableau1[[#This Row],[Name]],[34]CrowdStrike!$A:$A,1,0)</f>
        <v>#N/A</v>
      </c>
      <c r="AN124" s="12" t="e">
        <f>VLOOKUP(Tableau1[[#This Row],[Name]],[35]CrowdStrike!$A:$A,1,0)</f>
        <v>#N/A</v>
      </c>
      <c r="AO124" s="12" t="e">
        <f>VLOOKUP(Tableau1[[#This Row],[Name]],[36]CrowdStrike!$A:$A,1,0)</f>
        <v>#N/A</v>
      </c>
      <c r="AP124" s="12" t="str">
        <f>VLOOKUP(Tableau1[[#This Row],[Name]],[37]CrowdStrike!$A:$A,1,0)</f>
        <v>CMRUCT24139</v>
      </c>
      <c r="AQ124" s="12" t="str">
        <f>VLOOKUP(Tableau1[[#This Row],[Name]],[38]CrowdStrike!$A:$A,1,0)</f>
        <v>CMRUCT24139</v>
      </c>
      <c r="AR124" s="12" t="str">
        <f>VLOOKUP(Tableau1[[#This Row],[Name]],[39]CrowdStrike!$A:$A,1,0)</f>
        <v>CMRUCT24139</v>
      </c>
    </row>
    <row r="125" spans="1:44" hidden="1" x14ac:dyDescent="0.35">
      <c r="A125" s="6" t="s">
        <v>37</v>
      </c>
      <c r="B125" s="10">
        <f>VLOOKUP(Tableau1[[#This Row],[Name]],'[1]AD wk'!$A:$D,4,0)</f>
        <v>45712.616793981484</v>
      </c>
      <c r="C125" s="8" t="str">
        <f>VLOOKUP(Tableau1[[#This Row],[Name]],[1]GLPI!$A:$G,7,0)</f>
        <v>Georges NYAME MOUTONGO</v>
      </c>
      <c r="D125" s="11" t="s">
        <v>73</v>
      </c>
      <c r="E125" s="11" t="str">
        <f>VLOOKUP(Tableau1[[#This Row],[Name]],[61]CrowdStrike!$A:$A,1,0)</f>
        <v>CMRUCT23062</v>
      </c>
      <c r="F125" s="11" t="str">
        <f>VLOOKUP(Tableau1[[#This Row],[Name]],[2]CrowdStrike!$A:$A,1,0)</f>
        <v>CMRUCT23062</v>
      </c>
      <c r="G125" s="11" t="str">
        <f>VLOOKUP(Tableau1[[#This Row],[Name]],[3]CrowdStrike!$A:$A,1,0)</f>
        <v>CMRUCT23062</v>
      </c>
      <c r="H125" s="11" t="str">
        <f>VLOOKUP(Tableau1[[#This Row],[Name]],[4]CrowdStrike!$A:$A,1,0)</f>
        <v>CMRUCT23062</v>
      </c>
      <c r="I125" s="11" t="str">
        <f>VLOOKUP(Tableau1[[#This Row],[Name]],[5]CrowdStrike!$A:$A,1,0)</f>
        <v>CMRUCT23062</v>
      </c>
      <c r="J125" s="11" t="str">
        <f>VLOOKUP(Tableau1[[#This Row],[Name]],[6]CrowdStrike!$A:$A,1,0)</f>
        <v>CMRUCT23062</v>
      </c>
      <c r="K125" s="11" t="str">
        <f>VLOOKUP(Tableau1[[#This Row],[Name]],[7]CrowdStrike!$A:$A,1,0)</f>
        <v>CMRUCT23062</v>
      </c>
      <c r="L125" s="11" t="str">
        <f>VLOOKUP(Tableau1[[#This Row],[Name]],[8]CrowdStrike!$A:$A,1,0)</f>
        <v>CMRUCT23062</v>
      </c>
      <c r="M125" s="11" t="str">
        <f>VLOOKUP(Tableau1[[#This Row],[Name]],[9]CrowdStrike!$A:$A,1,0)</f>
        <v>CMRUCT23062</v>
      </c>
      <c r="N125" s="11" t="str">
        <f>VLOOKUP(Tableau1[[#This Row],[Name]],[10]CrowdStrike!$A:$A,1,0)</f>
        <v>CMRUCT23062</v>
      </c>
      <c r="O125" s="11" t="str">
        <f>VLOOKUP(Tableau1[[#This Row],[Name]],[11]CrowdStrike!$A:$A,1,0)</f>
        <v>CMRUCT23062</v>
      </c>
      <c r="P125" s="11" t="str">
        <f>VLOOKUP(Tableau1[[#This Row],[Name]],[12]CrowdStrike!$A:$A,1,0)</f>
        <v>CMRUCT23062</v>
      </c>
      <c r="Q125" s="11" t="str">
        <f>VLOOKUP(Tableau1[[#This Row],[Name]],[13]CrowdStrike!$A:$A,1,0)</f>
        <v>CMRUCT23062</v>
      </c>
      <c r="R125" s="11" t="str">
        <f>VLOOKUP(Tableau1[[#This Row],[Name]],[14]CrowdStrike!$A:$A,1,0)</f>
        <v>CMRUCT23062</v>
      </c>
      <c r="S125" s="11" t="str">
        <f>VLOOKUP(Tableau1[[#This Row],[Name]],[15]CrowdStrike!$A:$A,1,0)</f>
        <v>CMRUCT23062</v>
      </c>
      <c r="T125" s="11" t="str">
        <f>VLOOKUP(Tableau1[[#This Row],[Name]],[16]CrowdStrike!$A:$A,1,0)</f>
        <v>CMRUCT23062</v>
      </c>
      <c r="U125" s="11" t="str">
        <f>VLOOKUP(Tableau1[[#This Row],[Name]],[17]CrowdStrike!$A:$A,1,0)</f>
        <v>CMRUCT23062</v>
      </c>
      <c r="V125" s="11" t="str">
        <f>VLOOKUP(Tableau1[[#This Row],[Name]],[18]CrowdStrike!$A:$A,1,0)</f>
        <v>CMRUCT23062</v>
      </c>
      <c r="W125" s="18" t="str">
        <f>VLOOKUP(Tableau1[[#This Row],[Name]],[19]CrowdStrike!$A:$A,1,0)</f>
        <v>CMRUCT23062</v>
      </c>
      <c r="X125" s="18" t="str">
        <f>VLOOKUP(Tableau1[[#This Row],[Name]],[20]CrowdStrike!$A:$A,1,0)</f>
        <v>CMRUCT23062</v>
      </c>
      <c r="Y125" s="18" t="str">
        <f>VLOOKUP(Tableau1[[#This Row],[Name]],[21]CrowdStrike!$A:$A,1,0)</f>
        <v>CMRUCT23062</v>
      </c>
      <c r="Z125" s="18" t="str">
        <f>VLOOKUP(Tableau1[[#This Row],[Name]],[22]CrowdStrike!$A:$A,1,0)</f>
        <v>CMRUCT23062</v>
      </c>
      <c r="AA125" s="18" t="e">
        <f>VLOOKUP(Tableau1[[#This Row],[Name]],[23]CrowdStrike!$A:$A,1,0)</f>
        <v>#N/A</v>
      </c>
      <c r="AB125" s="18" t="str">
        <f>VLOOKUP(Tableau1[[#This Row],[Name]],[24]CrowdStrike!$A:$A,1,0)</f>
        <v>CMRUCT23062</v>
      </c>
      <c r="AC125" s="18" t="str">
        <f>VLOOKUP(Tableau1[[#This Row],[Name]],[25]CrowdStrike!$A:$A,1,0)</f>
        <v>CMRUCT23062</v>
      </c>
      <c r="AD125" s="18" t="str">
        <f>VLOOKUP(Tableau1[[#This Row],[Name]],[26]CrowdStrike!$A:$A,1,0)</f>
        <v>CMRUCT23062</v>
      </c>
      <c r="AE125" s="18" t="str">
        <f>VLOOKUP(Tableau1[[#This Row],[Name]],[27]CrowdStrike!$A:$A,1,0)</f>
        <v>CMRUCT23062</v>
      </c>
      <c r="AF125" s="18" t="str">
        <f>VLOOKUP(Tableau1[[#This Row],[Name]],[28]CrowdStrike!$A:$A,1,0)</f>
        <v>CMRUCT23062</v>
      </c>
      <c r="AG125" s="18" t="str">
        <f>VLOOKUP(Tableau1[[#This Row],[Name]],[29]CrowdStrike!$A:$A,1,0)</f>
        <v>CMRUCT23062</v>
      </c>
      <c r="AH125" s="18" t="str">
        <f>VLOOKUP(Tableau1[[#This Row],[Name]],[30]CrowdStrike!$A:$A,1,0)</f>
        <v>CMRUCT23062</v>
      </c>
      <c r="AI125" s="18" t="str">
        <f>VLOOKUP(Tableau1[[#This Row],[Name]],[31]CrowdStrike!$A:$A,1,0)</f>
        <v>CMRUCT23062</v>
      </c>
      <c r="AJ125" s="18" t="str">
        <f>VLOOKUP(Tableau1[[#This Row],[Name]],[1]CrowdStrike!$A:$A,1,0)</f>
        <v>CMRUCT23062</v>
      </c>
      <c r="AK125" s="8" t="str">
        <f>VLOOKUP(Tableau1[[#This Row],[Name]],[32]CrowdStrike!$A:$A,1,0)</f>
        <v>CMRUCT23062</v>
      </c>
      <c r="AL125" s="8" t="str">
        <f>VLOOKUP(Tableau1[[#This Row],[Name]],[33]CrowdStrike!$A:$A,1,0)</f>
        <v>CMRUCT23062</v>
      </c>
      <c r="AM125" s="8" t="str">
        <f>VLOOKUP(Tableau1[[#This Row],[Name]],[34]CrowdStrike!$A:$A,1,0)</f>
        <v>CMRUCT23062</v>
      </c>
      <c r="AN125" s="8" t="str">
        <f>VLOOKUP(Tableau1[[#This Row],[Name]],[35]CrowdStrike!$A:$A,1,0)</f>
        <v>CMRUCT23062</v>
      </c>
      <c r="AO125" s="8" t="str">
        <f>VLOOKUP(Tableau1[[#This Row],[Name]],[36]CrowdStrike!$A:$A,1,0)</f>
        <v>CMRUCT23062</v>
      </c>
      <c r="AP125" s="8" t="e">
        <f>VLOOKUP(Tableau1[[#This Row],[Name]],[37]CrowdStrike!$A:$A,1,0)</f>
        <v>#N/A</v>
      </c>
      <c r="AQ125" s="8" t="e">
        <f>VLOOKUP(Tableau1[[#This Row],[Name]],[38]CrowdStrike!$A:$A,1,0)</f>
        <v>#N/A</v>
      </c>
      <c r="AR125" s="8" t="e">
        <f>VLOOKUP(Tableau1[[#This Row],[Name]],[39]CrowdStrike!$A:$A,1,0)</f>
        <v>#N/A</v>
      </c>
    </row>
    <row r="126" spans="1:44" hidden="1" x14ac:dyDescent="0.35">
      <c r="A126" s="6" t="s">
        <v>112</v>
      </c>
      <c r="B126" s="10">
        <f>VLOOKUP(Tableau1[[#This Row],[Name]],'[1]AD wk'!$A:$D,4,0)</f>
        <v>45712.445543981485</v>
      </c>
      <c r="C126" s="12" t="str">
        <f>VLOOKUP(Tableau1[[#This Row],[Name]],[1]GLPI!$A:$G,7,0)</f>
        <v>Simon Rodrigue BAYEGLE BANDJOCK</v>
      </c>
      <c r="D126" s="11" t="s">
        <v>73</v>
      </c>
      <c r="E126" s="11" t="str">
        <f>VLOOKUP(Tableau1[[#This Row],[Name]],[61]CrowdStrike!$A:$A,1,0)</f>
        <v>CMRLPT22176</v>
      </c>
      <c r="F126" s="11" t="str">
        <f>VLOOKUP(Tableau1[[#This Row],[Name]],[2]CrowdStrike!$A:$A,1,0)</f>
        <v>CMRLPT22176</v>
      </c>
      <c r="G126" s="11" t="str">
        <f>VLOOKUP(Tableau1[[#This Row],[Name]],[3]CrowdStrike!$A:$A,1,0)</f>
        <v>CMRLPT22176</v>
      </c>
      <c r="H126" s="11" t="str">
        <f>VLOOKUP(Tableau1[[#This Row],[Name]],[4]CrowdStrike!$A:$A,1,0)</f>
        <v>CMRLPT22176</v>
      </c>
      <c r="I126" s="11" t="str">
        <f>VLOOKUP(Tableau1[[#This Row],[Name]],[5]CrowdStrike!$A:$A,1,0)</f>
        <v>CMRLPT22176</v>
      </c>
      <c r="J126" s="11" t="str">
        <f>VLOOKUP(Tableau1[[#This Row],[Name]],[6]CrowdStrike!$A:$A,1,0)</f>
        <v>CMRLPT22176</v>
      </c>
      <c r="K126" s="11" t="str">
        <f>VLOOKUP(Tableau1[[#This Row],[Name]],[7]CrowdStrike!$A:$A,1,0)</f>
        <v>CMRLPT22176</v>
      </c>
      <c r="L126" s="11" t="str">
        <f>VLOOKUP(Tableau1[[#This Row],[Name]],[8]CrowdStrike!$A:$A,1,0)</f>
        <v>CMRLPT22176</v>
      </c>
      <c r="M126" s="11" t="str">
        <f>VLOOKUP(Tableau1[[#This Row],[Name]],[9]CrowdStrike!$A:$A,1,0)</f>
        <v>CMRLPT22176</v>
      </c>
      <c r="N126" s="11" t="str">
        <f>VLOOKUP(Tableau1[[#This Row],[Name]],[10]CrowdStrike!$A:$A,1,0)</f>
        <v>CMRLPT22176</v>
      </c>
      <c r="O126" s="11" t="str">
        <f>VLOOKUP(Tableau1[[#This Row],[Name]],[11]CrowdStrike!$A:$A,1,0)</f>
        <v>CMRLPT22176</v>
      </c>
      <c r="P126" s="11" t="e">
        <f>VLOOKUP(Tableau1[[#This Row],[Name]],[12]CrowdStrike!$A:$A,1,0)</f>
        <v>#N/A</v>
      </c>
      <c r="Q126" s="11" t="str">
        <f>VLOOKUP(Tableau1[[#This Row],[Name]],[13]CrowdStrike!$A:$A,1,0)</f>
        <v>CMRLPT22176</v>
      </c>
      <c r="R126" s="11" t="str">
        <f>VLOOKUP(Tableau1[[#This Row],[Name]],[14]CrowdStrike!$A:$A,1,0)</f>
        <v>CMRLPT22176</v>
      </c>
      <c r="S126" s="11" t="str">
        <f>VLOOKUP(Tableau1[[#This Row],[Name]],[15]CrowdStrike!$A:$A,1,0)</f>
        <v>CMRLPT22176</v>
      </c>
      <c r="T126" s="11" t="str">
        <f>VLOOKUP(Tableau1[[#This Row],[Name]],[16]CrowdStrike!$A:$A,1,0)</f>
        <v>CMRLPT22176</v>
      </c>
      <c r="U126" s="11" t="str">
        <f>VLOOKUP(Tableau1[[#This Row],[Name]],[17]CrowdStrike!$A:$A,1,0)</f>
        <v>CMRLPT22176</v>
      </c>
      <c r="V126" s="11" t="str">
        <f>VLOOKUP(Tableau1[[#This Row],[Name]],[18]CrowdStrike!$A:$A,1,0)</f>
        <v>CMRLPT22176</v>
      </c>
      <c r="W126" s="12" t="str">
        <f>VLOOKUP(Tableau1[[#This Row],[Name]],[19]CrowdStrike!$A:$A,1,0)</f>
        <v>CMRLPT22176</v>
      </c>
      <c r="X126" s="12" t="str">
        <f>VLOOKUP(Tableau1[[#This Row],[Name]],[20]CrowdStrike!$A:$A,1,0)</f>
        <v>CMRLPT22176</v>
      </c>
      <c r="Y126" s="12" t="str">
        <f>VLOOKUP(Tableau1[[#This Row],[Name]],[21]CrowdStrike!$A:$A,1,0)</f>
        <v>CMRLPT22176</v>
      </c>
      <c r="Z126" s="12" t="str">
        <f>VLOOKUP(Tableau1[[#This Row],[Name]],[22]CrowdStrike!$A:$A,1,0)</f>
        <v>CMRLPT22176</v>
      </c>
      <c r="AA126" s="12" t="e">
        <f>VLOOKUP(Tableau1[[#This Row],[Name]],[23]CrowdStrike!$A:$A,1,0)</f>
        <v>#N/A</v>
      </c>
      <c r="AB126" s="12" t="str">
        <f>VLOOKUP(Tableau1[[#This Row],[Name]],[24]CrowdStrike!$A:$A,1,0)</f>
        <v>CMRLPT22176</v>
      </c>
      <c r="AC126" s="12" t="str">
        <f>VLOOKUP(Tableau1[[#This Row],[Name]],[25]CrowdStrike!$A:$A,1,0)</f>
        <v>CMRLPT22176</v>
      </c>
      <c r="AD126" s="12" t="str">
        <f>VLOOKUP(Tableau1[[#This Row],[Name]],[26]CrowdStrike!$A:$A,1,0)</f>
        <v>CMRLPT22176</v>
      </c>
      <c r="AE126" s="12" t="str">
        <f>VLOOKUP(Tableau1[[#This Row],[Name]],[27]CrowdStrike!$A:$A,1,0)</f>
        <v>CMRLPT22176</v>
      </c>
      <c r="AF126" s="12" t="str">
        <f>VLOOKUP(Tableau1[[#This Row],[Name]],[28]CrowdStrike!$A:$A,1,0)</f>
        <v>CMRLPT22176</v>
      </c>
      <c r="AG126" s="12" t="str">
        <f>VLOOKUP(Tableau1[[#This Row],[Name]],[29]CrowdStrike!$A:$A,1,0)</f>
        <v>CMRLPT22176</v>
      </c>
      <c r="AH126" s="12" t="str">
        <f>VLOOKUP(Tableau1[[#This Row],[Name]],[30]CrowdStrike!$A:$A,1,0)</f>
        <v>CMRLPT22176</v>
      </c>
      <c r="AI126" s="12" t="str">
        <f>VLOOKUP(Tableau1[[#This Row],[Name]],[31]CrowdStrike!$A:$A,1,0)</f>
        <v>CMRLPT22176</v>
      </c>
      <c r="AJ126" s="12" t="str">
        <f>VLOOKUP(Tableau1[[#This Row],[Name]],[1]CrowdStrike!$A:$A,1,0)</f>
        <v>CMRLPT22176</v>
      </c>
      <c r="AK126" s="12" t="str">
        <f>VLOOKUP(Tableau1[[#This Row],[Name]],[32]CrowdStrike!$A:$A,1,0)</f>
        <v>CMRLPT22176</v>
      </c>
      <c r="AL126" s="12" t="str">
        <f>VLOOKUP(Tableau1[[#This Row],[Name]],[33]CrowdStrike!$A:$A,1,0)</f>
        <v>CMRLPT22176</v>
      </c>
      <c r="AM126" s="12" t="str">
        <f>VLOOKUP(Tableau1[[#This Row],[Name]],[34]CrowdStrike!$A:$A,1,0)</f>
        <v>CMRLPT22176</v>
      </c>
      <c r="AN126" s="12" t="str">
        <f>VLOOKUP(Tableau1[[#This Row],[Name]],[35]CrowdStrike!$A:$A,1,0)</f>
        <v>CMRLPT22176</v>
      </c>
      <c r="AO126" s="12" t="str">
        <f>VLOOKUP(Tableau1[[#This Row],[Name]],[36]CrowdStrike!$A:$A,1,0)</f>
        <v>CMRLPT22176</v>
      </c>
      <c r="AP126" s="12" t="e">
        <f>VLOOKUP(Tableau1[[#This Row],[Name]],[37]CrowdStrike!$A:$A,1,0)</f>
        <v>#N/A</v>
      </c>
      <c r="AQ126" s="12" t="str">
        <f>VLOOKUP(Tableau1[[#This Row],[Name]],[38]CrowdStrike!$A:$A,1,0)</f>
        <v>CMRLPT22176</v>
      </c>
      <c r="AR126" s="12" t="str">
        <f>VLOOKUP(Tableau1[[#This Row],[Name]],[39]CrowdStrike!$A:$A,1,0)</f>
        <v>CMRLPT22176</v>
      </c>
    </row>
    <row r="127" spans="1:44" hidden="1" x14ac:dyDescent="0.35">
      <c r="A127" s="6" t="s">
        <v>202</v>
      </c>
      <c r="B127" s="10">
        <f>VLOOKUP(Tableau1[[#This Row],[Name]],'[1]AD wk'!$A:$D,4,0)</f>
        <v>45594.637430555558</v>
      </c>
      <c r="C127" s="12" t="str">
        <f>VLOOKUP(Tableau1[[#This Row],[Name]],[1]GLPI!$A:$G,7,0)</f>
        <v>11 Usine Garoua SALLE DE FORMATION</v>
      </c>
      <c r="D127" s="11" t="s">
        <v>73</v>
      </c>
      <c r="E127" s="11" t="e">
        <f>VLOOKUP(Tableau1[[#This Row],[Name]],[61]CrowdStrike!$A:$A,1,0)</f>
        <v>#N/A</v>
      </c>
      <c r="F127" s="11" t="str">
        <f>VLOOKUP(Tableau1[[#This Row],[Name]],[2]CrowdStrike!$A:$A,1,0)</f>
        <v>CMRUCT20032</v>
      </c>
      <c r="G127" s="11" t="str">
        <f>VLOOKUP(Tableau1[[#This Row],[Name]],[3]CrowdStrike!$A:$A,1,0)</f>
        <v>CMRUCT20032</v>
      </c>
      <c r="H127" s="11" t="str">
        <f>VLOOKUP(Tableau1[[#This Row],[Name]],[4]CrowdStrike!$A:$A,1,0)</f>
        <v>CMRUCT20032</v>
      </c>
      <c r="I127" s="11" t="str">
        <f>VLOOKUP(Tableau1[[#This Row],[Name]],[5]CrowdStrike!$A:$A,1,0)</f>
        <v>CMRUCT20032</v>
      </c>
      <c r="J127" s="11" t="str">
        <f>VLOOKUP(Tableau1[[#This Row],[Name]],[6]CrowdStrike!$A:$A,1,0)</f>
        <v>CMRUCT20032</v>
      </c>
      <c r="K127" s="11" t="str">
        <f>VLOOKUP(Tableau1[[#This Row],[Name]],[7]CrowdStrike!$A:$A,1,0)</f>
        <v>CMRUCT20032</v>
      </c>
      <c r="L127" s="11" t="str">
        <f>VLOOKUP(Tableau1[[#This Row],[Name]],[8]CrowdStrike!$A:$A,1,0)</f>
        <v>CMRUCT20032</v>
      </c>
      <c r="M127" s="11" t="str">
        <f>VLOOKUP(Tableau1[[#This Row],[Name]],[9]CrowdStrike!$A:$A,1,0)</f>
        <v>CMRUCT20032</v>
      </c>
      <c r="N127" s="11" t="str">
        <f>VLOOKUP(Tableau1[[#This Row],[Name]],[10]CrowdStrike!$A:$A,1,0)</f>
        <v>CMRUCT20032</v>
      </c>
      <c r="O127" s="11" t="str">
        <f>VLOOKUP(Tableau1[[#This Row],[Name]],[11]CrowdStrike!$A:$A,1,0)</f>
        <v>CMRUCT20032</v>
      </c>
      <c r="P127" s="11" t="str">
        <f>VLOOKUP(Tableau1[[#This Row],[Name]],[12]CrowdStrike!$A:$A,1,0)</f>
        <v>CMRUCT20032</v>
      </c>
      <c r="Q127" s="11" t="str">
        <f>VLOOKUP(Tableau1[[#This Row],[Name]],[13]CrowdStrike!$A:$A,1,0)</f>
        <v>CMRUCT20032</v>
      </c>
      <c r="R127" s="11" t="str">
        <f>VLOOKUP(Tableau1[[#This Row],[Name]],[14]CrowdStrike!$A:$A,1,0)</f>
        <v>CMRUCT20032</v>
      </c>
      <c r="S127" s="11" t="str">
        <f>VLOOKUP(Tableau1[[#This Row],[Name]],[15]CrowdStrike!$A:$A,1,0)</f>
        <v>CMRUCT20032</v>
      </c>
      <c r="T127" s="11" t="str">
        <f>VLOOKUP(Tableau1[[#This Row],[Name]],[16]CrowdStrike!$A:$A,1,0)</f>
        <v>CMRUCT20032</v>
      </c>
      <c r="U127" s="11" t="str">
        <f>VLOOKUP(Tableau1[[#This Row],[Name]],[17]CrowdStrike!$A:$A,1,0)</f>
        <v>CMRUCT20032</v>
      </c>
      <c r="V127" s="11" t="str">
        <f>VLOOKUP(Tableau1[[#This Row],[Name]],[18]CrowdStrike!$A:$A,1,0)</f>
        <v>CMRUCT20032</v>
      </c>
      <c r="W127" s="12" t="str">
        <f>VLOOKUP(Tableau1[[#This Row],[Name]],[19]CrowdStrike!$A:$A,1,0)</f>
        <v>CMRUCT20032</v>
      </c>
      <c r="X127" s="12" t="str">
        <f>VLOOKUP(Tableau1[[#This Row],[Name]],[20]CrowdStrike!$A:$A,1,0)</f>
        <v>CMRUCT20032</v>
      </c>
      <c r="Y127" s="12" t="str">
        <f>VLOOKUP(Tableau1[[#This Row],[Name]],[21]CrowdStrike!$A:$A,1,0)</f>
        <v>CMRUCT20032</v>
      </c>
      <c r="Z127" s="12" t="str">
        <f>VLOOKUP(Tableau1[[#This Row],[Name]],[22]CrowdStrike!$A:$A,1,0)</f>
        <v>CMRUCT20032</v>
      </c>
      <c r="AA127" s="12" t="e">
        <f>VLOOKUP(Tableau1[[#This Row],[Name]],[23]CrowdStrike!$A:$A,1,0)</f>
        <v>#N/A</v>
      </c>
      <c r="AB127" s="12" t="str">
        <f>VLOOKUP(Tableau1[[#This Row],[Name]],[24]CrowdStrike!$A:$A,1,0)</f>
        <v>CMRUCT20032</v>
      </c>
      <c r="AC127" s="12" t="str">
        <f>VLOOKUP(Tableau1[[#This Row],[Name]],[25]CrowdStrike!$A:$A,1,0)</f>
        <v>CMRUCT20032</v>
      </c>
      <c r="AD127" s="12" t="str">
        <f>VLOOKUP(Tableau1[[#This Row],[Name]],[26]CrowdStrike!$A:$A,1,0)</f>
        <v>CMRUCT20032</v>
      </c>
      <c r="AE127" s="12" t="str">
        <f>VLOOKUP(Tableau1[[#This Row],[Name]],[27]CrowdStrike!$A:$A,1,0)</f>
        <v>CMRUCT20032</v>
      </c>
      <c r="AF127" s="12" t="str">
        <f>VLOOKUP(Tableau1[[#This Row],[Name]],[28]CrowdStrike!$A:$A,1,0)</f>
        <v>CMRUCT20032</v>
      </c>
      <c r="AG127" s="12" t="str">
        <f>VLOOKUP(Tableau1[[#This Row],[Name]],[29]CrowdStrike!$A:$A,1,0)</f>
        <v>CMRUCT20032</v>
      </c>
      <c r="AH127" s="12" t="str">
        <f>VLOOKUP(Tableau1[[#This Row],[Name]],[30]CrowdStrike!$A:$A,1,0)</f>
        <v>CMRUCT20032</v>
      </c>
      <c r="AI127" s="12" t="str">
        <f>VLOOKUP(Tableau1[[#This Row],[Name]],[31]CrowdStrike!$A:$A,1,0)</f>
        <v>CMRUCT20032</v>
      </c>
      <c r="AJ127" s="12" t="e">
        <f>VLOOKUP(Tableau1[[#This Row],[Name]],[1]CrowdStrike!$A:$A,1,0)</f>
        <v>#N/A</v>
      </c>
      <c r="AK127" s="12" t="e">
        <f>VLOOKUP(Tableau1[[#This Row],[Name]],[32]CrowdStrike!$A:$A,1,0)</f>
        <v>#N/A</v>
      </c>
      <c r="AL127" s="12" t="e">
        <f>VLOOKUP(Tableau1[[#This Row],[Name]],[33]CrowdStrike!$A:$A,1,0)</f>
        <v>#N/A</v>
      </c>
      <c r="AM127" s="12" t="e">
        <f>VLOOKUP(Tableau1[[#This Row],[Name]],[34]CrowdStrike!$A:$A,1,0)</f>
        <v>#N/A</v>
      </c>
      <c r="AN127" s="12" t="e">
        <f>VLOOKUP(Tableau1[[#This Row],[Name]],[35]CrowdStrike!$A:$A,1,0)</f>
        <v>#N/A</v>
      </c>
      <c r="AO127" s="12" t="e">
        <f>VLOOKUP(Tableau1[[#This Row],[Name]],[36]CrowdStrike!$A:$A,1,0)</f>
        <v>#N/A</v>
      </c>
      <c r="AP127" s="12" t="e">
        <f>VLOOKUP(Tableau1[[#This Row],[Name]],[37]CrowdStrike!$A:$A,1,0)</f>
        <v>#N/A</v>
      </c>
      <c r="AQ127" s="12" t="e">
        <f>VLOOKUP(Tableau1[[#This Row],[Name]],[38]CrowdStrike!$A:$A,1,0)</f>
        <v>#N/A</v>
      </c>
      <c r="AR127" s="12" t="e">
        <f>VLOOKUP(Tableau1[[#This Row],[Name]],[39]CrowdStrike!$A:$A,1,0)</f>
        <v>#N/A</v>
      </c>
    </row>
    <row r="128" spans="1:44" hidden="1" x14ac:dyDescent="0.35">
      <c r="A128" s="6" t="s">
        <v>163</v>
      </c>
      <c r="B128" s="10" t="e">
        <f>VLOOKUP(Tableau1[[#This Row],[Name]],'[1]AD wk'!$A:$D,4,0)</f>
        <v>#N/A</v>
      </c>
      <c r="C128" s="12" t="str">
        <f>VLOOKUP(Tableau1[[#This Row],[Name]],[1]GLPI!$A:$G,7,0)</f>
        <v xml:space="preserve"> </v>
      </c>
      <c r="D128" s="11" t="s">
        <v>73</v>
      </c>
      <c r="E128" s="11" t="e">
        <f>VLOOKUP(Tableau1[[#This Row],[Name]],[61]CrowdStrike!$A:$A,1,0)</f>
        <v>#N/A</v>
      </c>
      <c r="F128" s="11" t="e">
        <f>VLOOKUP(Tableau1[[#This Row],[Name]],[2]CrowdStrike!$A:$A,1,0)</f>
        <v>#N/A</v>
      </c>
      <c r="G128" s="11" t="e">
        <f>VLOOKUP(Tableau1[[#This Row],[Name]],[3]CrowdStrike!$A:$A,1,0)</f>
        <v>#N/A</v>
      </c>
      <c r="H128" s="11" t="e">
        <f>VLOOKUP(Tableau1[[#This Row],[Name]],[4]CrowdStrike!$A:$A,1,0)</f>
        <v>#N/A</v>
      </c>
      <c r="I128" s="11" t="e">
        <f>VLOOKUP(Tableau1[[#This Row],[Name]],[5]CrowdStrike!$A:$A,1,0)</f>
        <v>#N/A</v>
      </c>
      <c r="J128" s="11" t="e">
        <f>VLOOKUP(Tableau1[[#This Row],[Name]],[6]CrowdStrike!$A:$A,1,0)</f>
        <v>#N/A</v>
      </c>
      <c r="K128" s="11" t="e">
        <f>VLOOKUP(Tableau1[[#This Row],[Name]],[7]CrowdStrike!$A:$A,1,0)</f>
        <v>#N/A</v>
      </c>
      <c r="L128" s="11" t="e">
        <f>VLOOKUP(Tableau1[[#This Row],[Name]],[8]CrowdStrike!$A:$A,1,0)</f>
        <v>#N/A</v>
      </c>
      <c r="M128" s="11" t="e">
        <f>VLOOKUP(Tableau1[[#This Row],[Name]],[9]CrowdStrike!$A:$A,1,0)</f>
        <v>#N/A</v>
      </c>
      <c r="N128" s="11" t="e">
        <f>VLOOKUP(Tableau1[[#This Row],[Name]],[10]CrowdStrike!$A:$A,1,0)</f>
        <v>#N/A</v>
      </c>
      <c r="O128" s="11" t="e">
        <f>VLOOKUP(Tableau1[[#This Row],[Name]],[11]CrowdStrike!$A:$A,1,0)</f>
        <v>#N/A</v>
      </c>
      <c r="P128" s="11" t="e">
        <f>VLOOKUP(Tableau1[[#This Row],[Name]],[12]CrowdStrike!$A:$A,1,0)</f>
        <v>#N/A</v>
      </c>
      <c r="Q128" s="11" t="e">
        <f>VLOOKUP(Tableau1[[#This Row],[Name]],[13]CrowdStrike!$A:$A,1,0)</f>
        <v>#N/A</v>
      </c>
      <c r="R128" s="11" t="e">
        <f>VLOOKUP(Tableau1[[#This Row],[Name]],[14]CrowdStrike!$A:$A,1,0)</f>
        <v>#N/A</v>
      </c>
      <c r="S128" s="11" t="e">
        <f>VLOOKUP(Tableau1[[#This Row],[Name]],[15]CrowdStrike!$A:$A,1,0)</f>
        <v>#N/A</v>
      </c>
      <c r="T128" s="11" t="e">
        <f>VLOOKUP(Tableau1[[#This Row],[Name]],[16]CrowdStrike!$A:$A,1,0)</f>
        <v>#N/A</v>
      </c>
      <c r="U128" s="11" t="e">
        <f>VLOOKUP(Tableau1[[#This Row],[Name]],[17]CrowdStrike!$A:$A,1,0)</f>
        <v>#N/A</v>
      </c>
      <c r="V128" s="11" t="e">
        <f>VLOOKUP(Tableau1[[#This Row],[Name]],[18]CrowdStrike!$A:$A,1,0)</f>
        <v>#N/A</v>
      </c>
      <c r="W128" s="12" t="e">
        <f>VLOOKUP(Tableau1[[#This Row],[Name]],[19]CrowdStrike!$A:$A,1,0)</f>
        <v>#N/A</v>
      </c>
      <c r="X128" s="12" t="e">
        <f>VLOOKUP(Tableau1[[#This Row],[Name]],[20]CrowdStrike!$A:$A,1,0)</f>
        <v>#N/A</v>
      </c>
      <c r="Y128" s="12" t="e">
        <f>VLOOKUP(Tableau1[[#This Row],[Name]],[21]CrowdStrike!$A:$A,1,0)</f>
        <v>#N/A</v>
      </c>
      <c r="Z128" s="12" t="e">
        <f>VLOOKUP(Tableau1[[#This Row],[Name]],[22]CrowdStrike!$A:$A,1,0)</f>
        <v>#N/A</v>
      </c>
      <c r="AA128" s="12" t="e">
        <f>VLOOKUP(Tableau1[[#This Row],[Name]],[23]CrowdStrike!$A:$A,1,0)</f>
        <v>#N/A</v>
      </c>
      <c r="AB128" s="12" t="e">
        <f>VLOOKUP(Tableau1[[#This Row],[Name]],[24]CrowdStrike!$A:$A,1,0)</f>
        <v>#N/A</v>
      </c>
      <c r="AC128" s="12" t="e">
        <f>VLOOKUP(Tableau1[[#This Row],[Name]],[25]CrowdStrike!$A:$A,1,0)</f>
        <v>#N/A</v>
      </c>
      <c r="AD128" s="12" t="e">
        <f>VLOOKUP(Tableau1[[#This Row],[Name]],[26]CrowdStrike!$A:$A,1,0)</f>
        <v>#N/A</v>
      </c>
      <c r="AE128" s="12" t="e">
        <f>VLOOKUP(Tableau1[[#This Row],[Name]],[27]CrowdStrike!$A:$A,1,0)</f>
        <v>#N/A</v>
      </c>
      <c r="AF128" s="12" t="e">
        <f>VLOOKUP(Tableau1[[#This Row],[Name]],[28]CrowdStrike!$A:$A,1,0)</f>
        <v>#N/A</v>
      </c>
      <c r="AG128" s="12" t="e">
        <f>VLOOKUP(Tableau1[[#This Row],[Name]],[29]CrowdStrike!$A:$A,1,0)</f>
        <v>#N/A</v>
      </c>
      <c r="AH128" s="12" t="e">
        <f>VLOOKUP(Tableau1[[#This Row],[Name]],[30]CrowdStrike!$A:$A,1,0)</f>
        <v>#N/A</v>
      </c>
      <c r="AI128" s="12" t="e">
        <f>VLOOKUP(Tableau1[[#This Row],[Name]],[31]CrowdStrike!$A:$A,1,0)</f>
        <v>#N/A</v>
      </c>
      <c r="AJ128" s="12" t="e">
        <f>VLOOKUP(Tableau1[[#This Row],[Name]],[1]CrowdStrike!$A:$A,1,0)</f>
        <v>#N/A</v>
      </c>
      <c r="AK128" s="12" t="e">
        <f>VLOOKUP(Tableau1[[#This Row],[Name]],[32]CrowdStrike!$A:$A,1,0)</f>
        <v>#N/A</v>
      </c>
      <c r="AL128" s="12" t="e">
        <f>VLOOKUP(Tableau1[[#This Row],[Name]],[33]CrowdStrike!$A:$A,1,0)</f>
        <v>#N/A</v>
      </c>
      <c r="AM128" s="12" t="e">
        <f>VLOOKUP(Tableau1[[#This Row],[Name]],[34]CrowdStrike!$A:$A,1,0)</f>
        <v>#N/A</v>
      </c>
      <c r="AN128" s="12" t="e">
        <f>VLOOKUP(Tableau1[[#This Row],[Name]],[35]CrowdStrike!$A:$A,1,0)</f>
        <v>#N/A</v>
      </c>
      <c r="AO128" s="12" t="e">
        <f>VLOOKUP(Tableau1[[#This Row],[Name]],[36]CrowdStrike!$A:$A,1,0)</f>
        <v>#N/A</v>
      </c>
      <c r="AP128" s="12" t="e">
        <f>VLOOKUP(Tableau1[[#This Row],[Name]],[37]CrowdStrike!$A:$A,1,0)</f>
        <v>#N/A</v>
      </c>
      <c r="AQ128" s="12" t="e">
        <f>VLOOKUP(Tableau1[[#This Row],[Name]],[38]CrowdStrike!$A:$A,1,0)</f>
        <v>#N/A</v>
      </c>
      <c r="AR128" s="12" t="e">
        <f>VLOOKUP(Tableau1[[#This Row],[Name]],[39]CrowdStrike!$A:$A,1,0)</f>
        <v>#N/A</v>
      </c>
    </row>
    <row r="129" spans="1:44" hidden="1" x14ac:dyDescent="0.35">
      <c r="A129" s="6" t="s">
        <v>177</v>
      </c>
      <c r="B129" s="10">
        <f>VLOOKUP(Tableau1[[#This Row],[Name]],'[1]AD wk'!$A:$D,4,0)</f>
        <v>45712.644687499997</v>
      </c>
      <c r="C129" s="12" t="str">
        <f>VLOOKUP(Tableau1[[#This Row],[Name]],[1]GLPI!$A:$G,7,0)</f>
        <v xml:space="preserve"> </v>
      </c>
      <c r="D129" s="11" t="s">
        <v>73</v>
      </c>
      <c r="E129" s="11" t="str">
        <f>VLOOKUP(Tableau1[[#This Row],[Name]],[61]CrowdStrike!$A:$A,1,0)</f>
        <v>CMRUCT22103</v>
      </c>
      <c r="F129" s="11" t="str">
        <f>VLOOKUP(Tableau1[[#This Row],[Name]],[2]CrowdStrike!$A:$A,1,0)</f>
        <v>CMRUCT22103</v>
      </c>
      <c r="G129" s="11" t="str">
        <f>VLOOKUP(Tableau1[[#This Row],[Name]],[3]CrowdStrike!$A:$A,1,0)</f>
        <v>CMRUCT22103</v>
      </c>
      <c r="H129" s="11" t="str">
        <f>VLOOKUP(Tableau1[[#This Row],[Name]],[4]CrowdStrike!$A:$A,1,0)</f>
        <v>CMRUCT22103</v>
      </c>
      <c r="I129" s="11" t="str">
        <f>VLOOKUP(Tableau1[[#This Row],[Name]],[5]CrowdStrike!$A:$A,1,0)</f>
        <v>CMRUCT22103</v>
      </c>
      <c r="J129" s="11" t="str">
        <f>VLOOKUP(Tableau1[[#This Row],[Name]],[6]CrowdStrike!$A:$A,1,0)</f>
        <v>CMRUCT22103</v>
      </c>
      <c r="K129" s="11" t="str">
        <f>VLOOKUP(Tableau1[[#This Row],[Name]],[7]CrowdStrike!$A:$A,1,0)</f>
        <v>CMRUCT22103</v>
      </c>
      <c r="L129" s="11" t="str">
        <f>VLOOKUP(Tableau1[[#This Row],[Name]],[8]CrowdStrike!$A:$A,1,0)</f>
        <v>CMRUCT22103</v>
      </c>
      <c r="M129" s="11" t="str">
        <f>VLOOKUP(Tableau1[[#This Row],[Name]],[9]CrowdStrike!$A:$A,1,0)</f>
        <v>CMRUCT22103</v>
      </c>
      <c r="N129" s="11" t="str">
        <f>VLOOKUP(Tableau1[[#This Row],[Name]],[10]CrowdStrike!$A:$A,1,0)</f>
        <v>CMRUCT22103</v>
      </c>
      <c r="O129" s="11" t="str">
        <f>VLOOKUP(Tableau1[[#This Row],[Name]],[11]CrowdStrike!$A:$A,1,0)</f>
        <v>CMRUCT22103</v>
      </c>
      <c r="P129" s="11" t="str">
        <f>VLOOKUP(Tableau1[[#This Row],[Name]],[12]CrowdStrike!$A:$A,1,0)</f>
        <v>CMRUCT22103</v>
      </c>
      <c r="Q129" s="11" t="str">
        <f>VLOOKUP(Tableau1[[#This Row],[Name]],[13]CrowdStrike!$A:$A,1,0)</f>
        <v>CMRUCT22103</v>
      </c>
      <c r="R129" s="11" t="str">
        <f>VLOOKUP(Tableau1[[#This Row],[Name]],[14]CrowdStrike!$A:$A,1,0)</f>
        <v>CMRUCT22103</v>
      </c>
      <c r="S129" s="11" t="str">
        <f>VLOOKUP(Tableau1[[#This Row],[Name]],[15]CrowdStrike!$A:$A,1,0)</f>
        <v>CMRUCT22103</v>
      </c>
      <c r="T129" s="11" t="str">
        <f>VLOOKUP(Tableau1[[#This Row],[Name]],[16]CrowdStrike!$A:$A,1,0)</f>
        <v>CMRUCT22103</v>
      </c>
      <c r="U129" s="11" t="str">
        <f>VLOOKUP(Tableau1[[#This Row],[Name]],[17]CrowdStrike!$A:$A,1,0)</f>
        <v>CMRUCT22103</v>
      </c>
      <c r="V129" s="11" t="str">
        <f>VLOOKUP(Tableau1[[#This Row],[Name]],[18]CrowdStrike!$A:$A,1,0)</f>
        <v>CMRUCT22103</v>
      </c>
      <c r="W129" s="12" t="str">
        <f>VLOOKUP(Tableau1[[#This Row],[Name]],[19]CrowdStrike!$A:$A,1,0)</f>
        <v>CMRUCT22103</v>
      </c>
      <c r="X129" s="12" t="str">
        <f>VLOOKUP(Tableau1[[#This Row],[Name]],[20]CrowdStrike!$A:$A,1,0)</f>
        <v>CMRUCT22103</v>
      </c>
      <c r="Y129" s="12" t="str">
        <f>VLOOKUP(Tableau1[[#This Row],[Name]],[21]CrowdStrike!$A:$A,1,0)</f>
        <v>CMRUCT22103</v>
      </c>
      <c r="Z129" s="12" t="str">
        <f>VLOOKUP(Tableau1[[#This Row],[Name]],[22]CrowdStrike!$A:$A,1,0)</f>
        <v>CMRUCT22103</v>
      </c>
      <c r="AA129" s="12" t="e">
        <f>VLOOKUP(Tableau1[[#This Row],[Name]],[23]CrowdStrike!$A:$A,1,0)</f>
        <v>#N/A</v>
      </c>
      <c r="AB129" s="12" t="str">
        <f>VLOOKUP(Tableau1[[#This Row],[Name]],[24]CrowdStrike!$A:$A,1,0)</f>
        <v>CMRUCT22103</v>
      </c>
      <c r="AC129" s="12" t="str">
        <f>VLOOKUP(Tableau1[[#This Row],[Name]],[25]CrowdStrike!$A:$A,1,0)</f>
        <v>CMRUCT22103</v>
      </c>
      <c r="AD129" s="12" t="str">
        <f>VLOOKUP(Tableau1[[#This Row],[Name]],[26]CrowdStrike!$A:$A,1,0)</f>
        <v>CMRUCT22103</v>
      </c>
      <c r="AE129" s="12" t="str">
        <f>VLOOKUP(Tableau1[[#This Row],[Name]],[27]CrowdStrike!$A:$A,1,0)</f>
        <v>CMRUCT22103</v>
      </c>
      <c r="AF129" s="12" t="str">
        <f>VLOOKUP(Tableau1[[#This Row],[Name]],[28]CrowdStrike!$A:$A,1,0)</f>
        <v>CMRUCT22103</v>
      </c>
      <c r="AG129" s="12" t="str">
        <f>VLOOKUP(Tableau1[[#This Row],[Name]],[29]CrowdStrike!$A:$A,1,0)</f>
        <v>CMRUCT22103</v>
      </c>
      <c r="AH129" s="12" t="str">
        <f>VLOOKUP(Tableau1[[#This Row],[Name]],[30]CrowdStrike!$A:$A,1,0)</f>
        <v>CMRUCT22103</v>
      </c>
      <c r="AI129" s="12" t="str">
        <f>VLOOKUP(Tableau1[[#This Row],[Name]],[31]CrowdStrike!$A:$A,1,0)</f>
        <v>CMRUCT22103</v>
      </c>
      <c r="AJ129" s="12" t="str">
        <f>VLOOKUP(Tableau1[[#This Row],[Name]],[1]CrowdStrike!$A:$A,1,0)</f>
        <v>CMRUCT22103</v>
      </c>
      <c r="AK129" s="12" t="str">
        <f>VLOOKUP(Tableau1[[#This Row],[Name]],[32]CrowdStrike!$A:$A,1,0)</f>
        <v>CMRUCT22103</v>
      </c>
      <c r="AL129" s="12" t="str">
        <f>VLOOKUP(Tableau1[[#This Row],[Name]],[33]CrowdStrike!$A:$A,1,0)</f>
        <v>CMRUCT22103</v>
      </c>
      <c r="AM129" s="12" t="str">
        <f>VLOOKUP(Tableau1[[#This Row],[Name]],[34]CrowdStrike!$A:$A,1,0)</f>
        <v>CMRUCT22103</v>
      </c>
      <c r="AN129" s="12" t="str">
        <f>VLOOKUP(Tableau1[[#This Row],[Name]],[35]CrowdStrike!$A:$A,1,0)</f>
        <v>CMRUCT22103</v>
      </c>
      <c r="AO129" s="12" t="str">
        <f>VLOOKUP(Tableau1[[#This Row],[Name]],[36]CrowdStrike!$A:$A,1,0)</f>
        <v>CMRUCT22103</v>
      </c>
      <c r="AP129" s="12" t="e">
        <f>VLOOKUP(Tableau1[[#This Row],[Name]],[37]CrowdStrike!$A:$A,1,0)</f>
        <v>#N/A</v>
      </c>
      <c r="AQ129" s="12" t="e">
        <f>VLOOKUP(Tableau1[[#This Row],[Name]],[38]CrowdStrike!$A:$A,1,0)</f>
        <v>#N/A</v>
      </c>
      <c r="AR129" s="12" t="e">
        <f>VLOOKUP(Tableau1[[#This Row],[Name]],[39]CrowdStrike!$A:$A,1,0)</f>
        <v>#N/A</v>
      </c>
    </row>
    <row r="130" spans="1:44" hidden="1" x14ac:dyDescent="0.35">
      <c r="A130" s="6" t="s">
        <v>190</v>
      </c>
      <c r="B130" s="10">
        <f>VLOOKUP(Tableau1[[#This Row],[Name]],'[1]AD wk'!$A:$D,4,0)</f>
        <v>45707.614502314813</v>
      </c>
      <c r="C130" s="12" t="str">
        <f>VLOOKUP(Tableau1[[#This Row],[Name]],[1]GLPI!$A:$G,7,0)</f>
        <v>Salle Formation BAFOUSSAM</v>
      </c>
      <c r="D130" s="11" t="s">
        <v>73</v>
      </c>
      <c r="E130" s="11" t="str">
        <f>VLOOKUP(Tableau1[[#This Row],[Name]],[61]CrowdStrike!$A:$A,1,0)</f>
        <v>CMRUCT24028</v>
      </c>
      <c r="F130" s="11" t="str">
        <f>VLOOKUP(Tableau1[[#This Row],[Name]],[2]CrowdStrike!$A:$A,1,0)</f>
        <v>CMRUCT24028</v>
      </c>
      <c r="G130" s="11" t="str">
        <f>VLOOKUP(Tableau1[[#This Row],[Name]],[3]CrowdStrike!$A:$A,1,0)</f>
        <v>CMRUCT24028</v>
      </c>
      <c r="H130" s="11" t="str">
        <f>VLOOKUP(Tableau1[[#This Row],[Name]],[4]CrowdStrike!$A:$A,1,0)</f>
        <v>CMRUCT24028</v>
      </c>
      <c r="I130" s="11" t="str">
        <f>VLOOKUP(Tableau1[[#This Row],[Name]],[5]CrowdStrike!$A:$A,1,0)</f>
        <v>CMRUCT24028</v>
      </c>
      <c r="J130" s="11" t="str">
        <f>VLOOKUP(Tableau1[[#This Row],[Name]],[6]CrowdStrike!$A:$A,1,0)</f>
        <v>CMRUCT24028</v>
      </c>
      <c r="K130" s="11" t="str">
        <f>VLOOKUP(Tableau1[[#This Row],[Name]],[7]CrowdStrike!$A:$A,1,0)</f>
        <v>CMRUCT24028</v>
      </c>
      <c r="L130" s="11" t="str">
        <f>VLOOKUP(Tableau1[[#This Row],[Name]],[8]CrowdStrike!$A:$A,1,0)</f>
        <v>CMRUCT24028</v>
      </c>
      <c r="M130" s="11" t="str">
        <f>VLOOKUP(Tableau1[[#This Row],[Name]],[9]CrowdStrike!$A:$A,1,0)</f>
        <v>CMRUCT24028</v>
      </c>
      <c r="N130" s="11" t="str">
        <f>VLOOKUP(Tableau1[[#This Row],[Name]],[10]CrowdStrike!$A:$A,1,0)</f>
        <v>CMRUCT24028</v>
      </c>
      <c r="O130" s="11" t="str">
        <f>VLOOKUP(Tableau1[[#This Row],[Name]],[11]CrowdStrike!$A:$A,1,0)</f>
        <v>CMRUCT24028</v>
      </c>
      <c r="P130" s="11" t="str">
        <f>VLOOKUP(Tableau1[[#This Row],[Name]],[12]CrowdStrike!$A:$A,1,0)</f>
        <v>CMRUCT24028</v>
      </c>
      <c r="Q130" s="11" t="str">
        <f>VLOOKUP(Tableau1[[#This Row],[Name]],[13]CrowdStrike!$A:$A,1,0)</f>
        <v>CMRUCT24028</v>
      </c>
      <c r="R130" s="11" t="str">
        <f>VLOOKUP(Tableau1[[#This Row],[Name]],[14]CrowdStrike!$A:$A,1,0)</f>
        <v>CMRUCT24028</v>
      </c>
      <c r="S130" s="11" t="str">
        <f>VLOOKUP(Tableau1[[#This Row],[Name]],[15]CrowdStrike!$A:$A,1,0)</f>
        <v>CMRUCT24028</v>
      </c>
      <c r="T130" s="11" t="str">
        <f>VLOOKUP(Tableau1[[#This Row],[Name]],[16]CrowdStrike!$A:$A,1,0)</f>
        <v>CMRUCT24028</v>
      </c>
      <c r="U130" s="11" t="str">
        <f>VLOOKUP(Tableau1[[#This Row],[Name]],[17]CrowdStrike!$A:$A,1,0)</f>
        <v>CMRUCT24028</v>
      </c>
      <c r="V130" s="11" t="str">
        <f>VLOOKUP(Tableau1[[#This Row],[Name]],[18]CrowdStrike!$A:$A,1,0)</f>
        <v>CMRUCT24028</v>
      </c>
      <c r="W130" s="12" t="str">
        <f>VLOOKUP(Tableau1[[#This Row],[Name]],[19]CrowdStrike!$A:$A,1,0)</f>
        <v>CMRUCT24028</v>
      </c>
      <c r="X130" s="12" t="str">
        <f>VLOOKUP(Tableau1[[#This Row],[Name]],[20]CrowdStrike!$A:$A,1,0)</f>
        <v>CMRUCT24028</v>
      </c>
      <c r="Y130" s="12" t="str">
        <f>VLOOKUP(Tableau1[[#This Row],[Name]],[21]CrowdStrike!$A:$A,1,0)</f>
        <v>CMRUCT24028</v>
      </c>
      <c r="Z130" s="12" t="str">
        <f>VLOOKUP(Tableau1[[#This Row],[Name]],[22]CrowdStrike!$A:$A,1,0)</f>
        <v>CMRUCT24028</v>
      </c>
      <c r="AA130" s="12" t="e">
        <f>VLOOKUP(Tableau1[[#This Row],[Name]],[23]CrowdStrike!$A:$A,1,0)</f>
        <v>#N/A</v>
      </c>
      <c r="AB130" s="12" t="str">
        <f>VLOOKUP(Tableau1[[#This Row],[Name]],[24]CrowdStrike!$A:$A,1,0)</f>
        <v>CMRUCT24028</v>
      </c>
      <c r="AC130" s="12" t="str">
        <f>VLOOKUP(Tableau1[[#This Row],[Name]],[25]CrowdStrike!$A:$A,1,0)</f>
        <v>CMRUCT24028</v>
      </c>
      <c r="AD130" s="12" t="str">
        <f>VLOOKUP(Tableau1[[#This Row],[Name]],[26]CrowdStrike!$A:$A,1,0)</f>
        <v>CMRUCT24028</v>
      </c>
      <c r="AE130" s="12" t="str">
        <f>VLOOKUP(Tableau1[[#This Row],[Name]],[27]CrowdStrike!$A:$A,1,0)</f>
        <v>CMRUCT24028</v>
      </c>
      <c r="AF130" s="12" t="str">
        <f>VLOOKUP(Tableau1[[#This Row],[Name]],[28]CrowdStrike!$A:$A,1,0)</f>
        <v>CMRUCT24028</v>
      </c>
      <c r="AG130" s="12" t="str">
        <f>VLOOKUP(Tableau1[[#This Row],[Name]],[29]CrowdStrike!$A:$A,1,0)</f>
        <v>CMRUCT24028</v>
      </c>
      <c r="AH130" s="12" t="str">
        <f>VLOOKUP(Tableau1[[#This Row],[Name]],[30]CrowdStrike!$A:$A,1,0)</f>
        <v>CMRUCT24028</v>
      </c>
      <c r="AI130" s="12" t="str">
        <f>VLOOKUP(Tableau1[[#This Row],[Name]],[31]CrowdStrike!$A:$A,1,0)</f>
        <v>CMRUCT24028</v>
      </c>
      <c r="AJ130" s="12" t="str">
        <f>VLOOKUP(Tableau1[[#This Row],[Name]],[1]CrowdStrike!$A:$A,1,0)</f>
        <v>CMRUCT24028</v>
      </c>
      <c r="AK130" s="12" t="str">
        <f>VLOOKUP(Tableau1[[#This Row],[Name]],[32]CrowdStrike!$A:$A,1,0)</f>
        <v>CMRUCT24028</v>
      </c>
      <c r="AL130" s="12" t="str">
        <f>VLOOKUP(Tableau1[[#This Row],[Name]],[33]CrowdStrike!$A:$A,1,0)</f>
        <v>CMRUCT24028</v>
      </c>
      <c r="AM130" s="12" t="str">
        <f>VLOOKUP(Tableau1[[#This Row],[Name]],[34]CrowdStrike!$A:$A,1,0)</f>
        <v>CMRUCT24028</v>
      </c>
      <c r="AN130" s="12" t="str">
        <f>VLOOKUP(Tableau1[[#This Row],[Name]],[35]CrowdStrike!$A:$A,1,0)</f>
        <v>CMRUCT24028</v>
      </c>
      <c r="AO130" s="12" t="str">
        <f>VLOOKUP(Tableau1[[#This Row],[Name]],[36]CrowdStrike!$A:$A,1,0)</f>
        <v>CMRUCT24028</v>
      </c>
      <c r="AP130" s="12" t="e">
        <f>VLOOKUP(Tableau1[[#This Row],[Name]],[37]CrowdStrike!$A:$A,1,0)</f>
        <v>#N/A</v>
      </c>
      <c r="AQ130" s="12" t="e">
        <f>VLOOKUP(Tableau1[[#This Row],[Name]],[38]CrowdStrike!$A:$A,1,0)</f>
        <v>#N/A</v>
      </c>
      <c r="AR130" s="12" t="e">
        <f>VLOOKUP(Tableau1[[#This Row],[Name]],[39]CrowdStrike!$A:$A,1,0)</f>
        <v>#N/A</v>
      </c>
    </row>
    <row r="131" spans="1:44" hidden="1" x14ac:dyDescent="0.35">
      <c r="A131" s="6" t="s">
        <v>208</v>
      </c>
      <c r="B131" s="10">
        <f>VLOOKUP(Tableau1[[#This Row],[Name]],'[1]AD wk'!$A:$D,4,0)</f>
        <v>45713.443530092591</v>
      </c>
      <c r="C131" s="12" t="str">
        <f>VLOOKUP(Tableau1[[#This Row],[Name]],[1]GLPI!$A:$G,7,0)</f>
        <v>Zack Steve ETOUNDI</v>
      </c>
      <c r="D131" s="11" t="s">
        <v>73</v>
      </c>
      <c r="E131" s="11" t="str">
        <f>VLOOKUP(Tableau1[[#This Row],[Name]],[61]CrowdStrike!$A:$A,1,0)</f>
        <v>CMRLPT23095</v>
      </c>
      <c r="F131" s="11" t="str">
        <f>VLOOKUP(Tableau1[[#This Row],[Name]],[2]CrowdStrike!$A:$A,1,0)</f>
        <v>CMRLPT23095</v>
      </c>
      <c r="G131" s="11" t="str">
        <f>VLOOKUP(Tableau1[[#This Row],[Name]],[3]CrowdStrike!$A:$A,1,0)</f>
        <v>CMRLPT23095</v>
      </c>
      <c r="H131" s="11" t="str">
        <f>VLOOKUP(Tableau1[[#This Row],[Name]],[4]CrowdStrike!$A:$A,1,0)</f>
        <v>CMRLPT23095</v>
      </c>
      <c r="I131" s="11" t="str">
        <f>VLOOKUP(Tableau1[[#This Row],[Name]],[5]CrowdStrike!$A:$A,1,0)</f>
        <v>CMRLPT23095</v>
      </c>
      <c r="J131" s="11" t="str">
        <f>VLOOKUP(Tableau1[[#This Row],[Name]],[6]CrowdStrike!$A:$A,1,0)</f>
        <v>CMRLPT23095</v>
      </c>
      <c r="K131" s="11" t="str">
        <f>VLOOKUP(Tableau1[[#This Row],[Name]],[7]CrowdStrike!$A:$A,1,0)</f>
        <v>CMRLPT23095</v>
      </c>
      <c r="L131" s="11" t="str">
        <f>VLOOKUP(Tableau1[[#This Row],[Name]],[8]CrowdStrike!$A:$A,1,0)</f>
        <v>CMRLPT23095</v>
      </c>
      <c r="M131" s="11" t="str">
        <f>VLOOKUP(Tableau1[[#This Row],[Name]],[9]CrowdStrike!$A:$A,1,0)</f>
        <v>CMRLPT23095</v>
      </c>
      <c r="N131" s="11" t="str">
        <f>VLOOKUP(Tableau1[[#This Row],[Name]],[10]CrowdStrike!$A:$A,1,0)</f>
        <v>CMRLPT23095</v>
      </c>
      <c r="O131" s="11" t="str">
        <f>VLOOKUP(Tableau1[[#This Row],[Name]],[11]CrowdStrike!$A:$A,1,0)</f>
        <v>CMRLPT23095</v>
      </c>
      <c r="P131" s="11" t="str">
        <f>VLOOKUP(Tableau1[[#This Row],[Name]],[12]CrowdStrike!$A:$A,1,0)</f>
        <v>CMRLPT23095</v>
      </c>
      <c r="Q131" s="11" t="str">
        <f>VLOOKUP(Tableau1[[#This Row],[Name]],[13]CrowdStrike!$A:$A,1,0)</f>
        <v>CMRLPT23095</v>
      </c>
      <c r="R131" s="11" t="str">
        <f>VLOOKUP(Tableau1[[#This Row],[Name]],[14]CrowdStrike!$A:$A,1,0)</f>
        <v>CMRLPT23095</v>
      </c>
      <c r="S131" s="11" t="str">
        <f>VLOOKUP(Tableau1[[#This Row],[Name]],[15]CrowdStrike!$A:$A,1,0)</f>
        <v>CMRLPT23095</v>
      </c>
      <c r="T131" s="11" t="str">
        <f>VLOOKUP(Tableau1[[#This Row],[Name]],[16]CrowdStrike!$A:$A,1,0)</f>
        <v>CMRLPT23095</v>
      </c>
      <c r="U131" s="11" t="str">
        <f>VLOOKUP(Tableau1[[#This Row],[Name]],[17]CrowdStrike!$A:$A,1,0)</f>
        <v>CMRLPT23095</v>
      </c>
      <c r="V131" s="11" t="str">
        <f>VLOOKUP(Tableau1[[#This Row],[Name]],[18]CrowdStrike!$A:$A,1,0)</f>
        <v>CMRLPT23095</v>
      </c>
      <c r="W131" s="12" t="str">
        <f>VLOOKUP(Tableau1[[#This Row],[Name]],[19]CrowdStrike!$A:$A,1,0)</f>
        <v>CMRLPT23095</v>
      </c>
      <c r="X131" s="12" t="str">
        <f>VLOOKUP(Tableau1[[#This Row],[Name]],[20]CrowdStrike!$A:$A,1,0)</f>
        <v>CMRLPT23095</v>
      </c>
      <c r="Y131" s="12" t="str">
        <f>VLOOKUP(Tableau1[[#This Row],[Name]],[21]CrowdStrike!$A:$A,1,0)</f>
        <v>CMRLPT23095</v>
      </c>
      <c r="Z131" s="12" t="str">
        <f>VLOOKUP(Tableau1[[#This Row],[Name]],[22]CrowdStrike!$A:$A,1,0)</f>
        <v>CMRLPT23095</v>
      </c>
      <c r="AA131" s="12" t="e">
        <f>VLOOKUP(Tableau1[[#This Row],[Name]],[23]CrowdStrike!$A:$A,1,0)</f>
        <v>#N/A</v>
      </c>
      <c r="AB131" s="12" t="str">
        <f>VLOOKUP(Tableau1[[#This Row],[Name]],[24]CrowdStrike!$A:$A,1,0)</f>
        <v>CMRLPT23095</v>
      </c>
      <c r="AC131" s="12" t="str">
        <f>VLOOKUP(Tableau1[[#This Row],[Name]],[25]CrowdStrike!$A:$A,1,0)</f>
        <v>CMRLPT23095</v>
      </c>
      <c r="AD131" s="12" t="str">
        <f>VLOOKUP(Tableau1[[#This Row],[Name]],[26]CrowdStrike!$A:$A,1,0)</f>
        <v>CMRLPT23095</v>
      </c>
      <c r="AE131" s="12" t="str">
        <f>VLOOKUP(Tableau1[[#This Row],[Name]],[27]CrowdStrike!$A:$A,1,0)</f>
        <v>CMRLPT23095</v>
      </c>
      <c r="AF131" s="12" t="str">
        <f>VLOOKUP(Tableau1[[#This Row],[Name]],[28]CrowdStrike!$A:$A,1,0)</f>
        <v>CMRLPT23095</v>
      </c>
      <c r="AG131" s="12" t="str">
        <f>VLOOKUP(Tableau1[[#This Row],[Name]],[29]CrowdStrike!$A:$A,1,0)</f>
        <v>CMRLPT23095</v>
      </c>
      <c r="AH131" s="12" t="str">
        <f>VLOOKUP(Tableau1[[#This Row],[Name]],[30]CrowdStrike!$A:$A,1,0)</f>
        <v>CMRLPT23095</v>
      </c>
      <c r="AI131" s="12" t="str">
        <f>VLOOKUP(Tableau1[[#This Row],[Name]],[31]CrowdStrike!$A:$A,1,0)</f>
        <v>CMRLPT23095</v>
      </c>
      <c r="AJ131" s="12" t="str">
        <f>VLOOKUP(Tableau1[[#This Row],[Name]],[1]CrowdStrike!$A:$A,1,0)</f>
        <v>CMRLPT23095</v>
      </c>
      <c r="AK131" s="12" t="e">
        <f>VLOOKUP(Tableau1[[#This Row],[Name]],[32]CrowdStrike!$A:$A,1,0)</f>
        <v>#N/A</v>
      </c>
      <c r="AL131" s="12" t="e">
        <f>VLOOKUP(Tableau1[[#This Row],[Name]],[33]CrowdStrike!$A:$A,1,0)</f>
        <v>#N/A</v>
      </c>
      <c r="AM131" s="12" t="e">
        <f>VLOOKUP(Tableau1[[#This Row],[Name]],[34]CrowdStrike!$A:$A,1,0)</f>
        <v>#N/A</v>
      </c>
      <c r="AN131" s="12" t="e">
        <f>VLOOKUP(Tableau1[[#This Row],[Name]],[35]CrowdStrike!$A:$A,1,0)</f>
        <v>#N/A</v>
      </c>
      <c r="AO131" s="12" t="e">
        <f>VLOOKUP(Tableau1[[#This Row],[Name]],[36]CrowdStrike!$A:$A,1,0)</f>
        <v>#N/A</v>
      </c>
      <c r="AP131" s="12" t="e">
        <f>VLOOKUP(Tableau1[[#This Row],[Name]],[37]CrowdStrike!$A:$A,1,0)</f>
        <v>#N/A</v>
      </c>
      <c r="AQ131" s="12" t="e">
        <f>VLOOKUP(Tableau1[[#This Row],[Name]],[38]CrowdStrike!$A:$A,1,0)</f>
        <v>#N/A</v>
      </c>
      <c r="AR131" s="12" t="e">
        <f>VLOOKUP(Tableau1[[#This Row],[Name]],[39]CrowdStrike!$A:$A,1,0)</f>
        <v>#N/A</v>
      </c>
    </row>
    <row r="132" spans="1:44" hidden="1" x14ac:dyDescent="0.35">
      <c r="A132" s="6" t="s">
        <v>188</v>
      </c>
      <c r="B132" s="10">
        <f>VLOOKUP(Tableau1[[#This Row],[Name]],'[1]AD wk'!$A:$D,4,0)</f>
        <v>45707.479224537034</v>
      </c>
      <c r="C132" s="12" t="str">
        <f>VLOOKUP(Tableau1[[#This Row],[Name]],[1]GLPI!$A:$G,7,0)</f>
        <v>Salle Formation BAFOUSSAM</v>
      </c>
      <c r="D132" s="11" t="s">
        <v>73</v>
      </c>
      <c r="E132" s="11" t="str">
        <f>VLOOKUP(Tableau1[[#This Row],[Name]],[61]CrowdStrike!$A:$A,1,0)</f>
        <v>CMRUCT24032</v>
      </c>
      <c r="F132" s="11" t="str">
        <f>VLOOKUP(Tableau1[[#This Row],[Name]],[2]CrowdStrike!$A:$A,1,0)</f>
        <v>CMRUCT24032</v>
      </c>
      <c r="G132" s="11" t="str">
        <f>VLOOKUP(Tableau1[[#This Row],[Name]],[3]CrowdStrike!$A:$A,1,0)</f>
        <v>CMRUCT24032</v>
      </c>
      <c r="H132" s="11" t="str">
        <f>VLOOKUP(Tableau1[[#This Row],[Name]],[4]CrowdStrike!$A:$A,1,0)</f>
        <v>CMRUCT24032</v>
      </c>
      <c r="I132" s="11" t="str">
        <f>VLOOKUP(Tableau1[[#This Row],[Name]],[5]CrowdStrike!$A:$A,1,0)</f>
        <v>CMRUCT24032</v>
      </c>
      <c r="J132" s="11" t="str">
        <f>VLOOKUP(Tableau1[[#This Row],[Name]],[6]CrowdStrike!$A:$A,1,0)</f>
        <v>CMRUCT24032</v>
      </c>
      <c r="K132" s="11" t="str">
        <f>VLOOKUP(Tableau1[[#This Row],[Name]],[7]CrowdStrike!$A:$A,1,0)</f>
        <v>CMRUCT24032</v>
      </c>
      <c r="L132" s="11" t="str">
        <f>VLOOKUP(Tableau1[[#This Row],[Name]],[8]CrowdStrike!$A:$A,1,0)</f>
        <v>CMRUCT24032</v>
      </c>
      <c r="M132" s="11" t="str">
        <f>VLOOKUP(Tableau1[[#This Row],[Name]],[9]CrowdStrike!$A:$A,1,0)</f>
        <v>CMRUCT24032</v>
      </c>
      <c r="N132" s="11" t="str">
        <f>VLOOKUP(Tableau1[[#This Row],[Name]],[10]CrowdStrike!$A:$A,1,0)</f>
        <v>CMRUCT24032</v>
      </c>
      <c r="O132" s="11" t="str">
        <f>VLOOKUP(Tableau1[[#This Row],[Name]],[11]CrowdStrike!$A:$A,1,0)</f>
        <v>CMRUCT24032</v>
      </c>
      <c r="P132" s="11" t="str">
        <f>VLOOKUP(Tableau1[[#This Row],[Name]],[12]CrowdStrike!$A:$A,1,0)</f>
        <v>CMRUCT24032</v>
      </c>
      <c r="Q132" s="11" t="str">
        <f>VLOOKUP(Tableau1[[#This Row],[Name]],[13]CrowdStrike!$A:$A,1,0)</f>
        <v>CMRUCT24032</v>
      </c>
      <c r="R132" s="11" t="str">
        <f>VLOOKUP(Tableau1[[#This Row],[Name]],[14]CrowdStrike!$A:$A,1,0)</f>
        <v>CMRUCT24032</v>
      </c>
      <c r="S132" s="11" t="str">
        <f>VLOOKUP(Tableau1[[#This Row],[Name]],[15]CrowdStrike!$A:$A,1,0)</f>
        <v>CMRUCT24032</v>
      </c>
      <c r="T132" s="11" t="str">
        <f>VLOOKUP(Tableau1[[#This Row],[Name]],[16]CrowdStrike!$A:$A,1,0)</f>
        <v>CMRUCT24032</v>
      </c>
      <c r="U132" s="11" t="str">
        <f>VLOOKUP(Tableau1[[#This Row],[Name]],[17]CrowdStrike!$A:$A,1,0)</f>
        <v>CMRUCT24032</v>
      </c>
      <c r="V132" s="11" t="str">
        <f>VLOOKUP(Tableau1[[#This Row],[Name]],[18]CrowdStrike!$A:$A,1,0)</f>
        <v>CMRUCT24032</v>
      </c>
      <c r="W132" s="12" t="str">
        <f>VLOOKUP(Tableau1[[#This Row],[Name]],[19]CrowdStrike!$A:$A,1,0)</f>
        <v>CMRUCT24032</v>
      </c>
      <c r="X132" s="12" t="str">
        <f>VLOOKUP(Tableau1[[#This Row],[Name]],[20]CrowdStrike!$A:$A,1,0)</f>
        <v>CMRUCT24032</v>
      </c>
      <c r="Y132" s="12" t="str">
        <f>VLOOKUP(Tableau1[[#This Row],[Name]],[21]CrowdStrike!$A:$A,1,0)</f>
        <v>CMRUCT24032</v>
      </c>
      <c r="Z132" s="12" t="str">
        <f>VLOOKUP(Tableau1[[#This Row],[Name]],[22]CrowdStrike!$A:$A,1,0)</f>
        <v>CMRUCT24032</v>
      </c>
      <c r="AA132" s="12" t="e">
        <f>VLOOKUP(Tableau1[[#This Row],[Name]],[23]CrowdStrike!$A:$A,1,0)</f>
        <v>#N/A</v>
      </c>
      <c r="AB132" s="12" t="str">
        <f>VLOOKUP(Tableau1[[#This Row],[Name]],[24]CrowdStrike!$A:$A,1,0)</f>
        <v>CMRUCT24032</v>
      </c>
      <c r="AC132" s="12" t="str">
        <f>VLOOKUP(Tableau1[[#This Row],[Name]],[25]CrowdStrike!$A:$A,1,0)</f>
        <v>CMRUCT24032</v>
      </c>
      <c r="AD132" s="12" t="str">
        <f>VLOOKUP(Tableau1[[#This Row],[Name]],[26]CrowdStrike!$A:$A,1,0)</f>
        <v>CMRUCT24032</v>
      </c>
      <c r="AE132" s="12" t="str">
        <f>VLOOKUP(Tableau1[[#This Row],[Name]],[27]CrowdStrike!$A:$A,1,0)</f>
        <v>CMRUCT24032</v>
      </c>
      <c r="AF132" s="12" t="str">
        <f>VLOOKUP(Tableau1[[#This Row],[Name]],[28]CrowdStrike!$A:$A,1,0)</f>
        <v>CMRUCT24032</v>
      </c>
      <c r="AG132" s="12" t="str">
        <f>VLOOKUP(Tableau1[[#This Row],[Name]],[29]CrowdStrike!$A:$A,1,0)</f>
        <v>CMRUCT24032</v>
      </c>
      <c r="AH132" s="12" t="str">
        <f>VLOOKUP(Tableau1[[#This Row],[Name]],[30]CrowdStrike!$A:$A,1,0)</f>
        <v>CMRUCT24032</v>
      </c>
      <c r="AI132" s="12" t="str">
        <f>VLOOKUP(Tableau1[[#This Row],[Name]],[31]CrowdStrike!$A:$A,1,0)</f>
        <v>CMRUCT24032</v>
      </c>
      <c r="AJ132" s="12" t="str">
        <f>VLOOKUP(Tableau1[[#This Row],[Name]],[1]CrowdStrike!$A:$A,1,0)</f>
        <v>CMRUCT24032</v>
      </c>
      <c r="AK132" s="12" t="str">
        <f>VLOOKUP(Tableau1[[#This Row],[Name]],[32]CrowdStrike!$A:$A,1,0)</f>
        <v>CMRUCT24032</v>
      </c>
      <c r="AL132" s="12" t="str">
        <f>VLOOKUP(Tableau1[[#This Row],[Name]],[33]CrowdStrike!$A:$A,1,0)</f>
        <v>CMRUCT24032</v>
      </c>
      <c r="AM132" s="12" t="str">
        <f>VLOOKUP(Tableau1[[#This Row],[Name]],[34]CrowdStrike!$A:$A,1,0)</f>
        <v>CMRUCT24032</v>
      </c>
      <c r="AN132" s="12" t="e">
        <f>VLOOKUP(Tableau1[[#This Row],[Name]],[35]CrowdStrike!$A:$A,1,0)</f>
        <v>#N/A</v>
      </c>
      <c r="AO132" s="12" t="e">
        <f>VLOOKUP(Tableau1[[#This Row],[Name]],[36]CrowdStrike!$A:$A,1,0)</f>
        <v>#N/A</v>
      </c>
      <c r="AP132" s="12" t="e">
        <f>VLOOKUP(Tableau1[[#This Row],[Name]],[37]CrowdStrike!$A:$A,1,0)</f>
        <v>#N/A</v>
      </c>
      <c r="AQ132" s="12" t="e">
        <f>VLOOKUP(Tableau1[[#This Row],[Name]],[38]CrowdStrike!$A:$A,1,0)</f>
        <v>#N/A</v>
      </c>
      <c r="AR132" s="12" t="e">
        <f>VLOOKUP(Tableau1[[#This Row],[Name]],[39]CrowdStrike!$A:$A,1,0)</f>
        <v>#N/A</v>
      </c>
    </row>
    <row r="133" spans="1:44" hidden="1" x14ac:dyDescent="0.35">
      <c r="A133" s="6" t="s">
        <v>191</v>
      </c>
      <c r="B133" s="10">
        <f>VLOOKUP(Tableau1[[#This Row],[Name]],'[1]AD wk'!$A:$D,4,0)</f>
        <v>45680.350543981483</v>
      </c>
      <c r="C133" s="12" t="str">
        <f>VLOOKUP(Tableau1[[#This Row],[Name]],[1]GLPI!$A:$G,7,0)</f>
        <v>Salle Formation BAFOUSSAM</v>
      </c>
      <c r="D133" s="11" t="s">
        <v>73</v>
      </c>
      <c r="E133" s="11" t="str">
        <f>VLOOKUP(Tableau1[[#This Row],[Name]],[61]CrowdStrike!$A:$A,1,0)</f>
        <v>CMRUCT24037</v>
      </c>
      <c r="F133" s="11" t="str">
        <f>VLOOKUP(Tableau1[[#This Row],[Name]],[2]CrowdStrike!$A:$A,1,0)</f>
        <v>CMRUCT24037</v>
      </c>
      <c r="G133" s="11" t="str">
        <f>VLOOKUP(Tableau1[[#This Row],[Name]],[3]CrowdStrike!$A:$A,1,0)</f>
        <v>CMRUCT24037</v>
      </c>
      <c r="H133" s="11" t="str">
        <f>VLOOKUP(Tableau1[[#This Row],[Name]],[4]CrowdStrike!$A:$A,1,0)</f>
        <v>CMRUCT24037</v>
      </c>
      <c r="I133" s="11" t="str">
        <f>VLOOKUP(Tableau1[[#This Row],[Name]],[5]CrowdStrike!$A:$A,1,0)</f>
        <v>CMRUCT24037</v>
      </c>
      <c r="J133" s="11" t="str">
        <f>VLOOKUP(Tableau1[[#This Row],[Name]],[6]CrowdStrike!$A:$A,1,0)</f>
        <v>CMRUCT24037</v>
      </c>
      <c r="K133" s="11" t="str">
        <f>VLOOKUP(Tableau1[[#This Row],[Name]],[7]CrowdStrike!$A:$A,1,0)</f>
        <v>CMRUCT24037</v>
      </c>
      <c r="L133" s="11" t="str">
        <f>VLOOKUP(Tableau1[[#This Row],[Name]],[8]CrowdStrike!$A:$A,1,0)</f>
        <v>CMRUCT24037</v>
      </c>
      <c r="M133" s="11" t="e">
        <f>VLOOKUP(Tableau1[[#This Row],[Name]],[9]CrowdStrike!$A:$A,1,0)</f>
        <v>#N/A</v>
      </c>
      <c r="N133" s="11" t="e">
        <f>VLOOKUP(Tableau1[[#This Row],[Name]],[10]CrowdStrike!$A:$A,1,0)</f>
        <v>#N/A</v>
      </c>
      <c r="O133" s="11" t="e">
        <f>VLOOKUP(Tableau1[[#This Row],[Name]],[11]CrowdStrike!$A:$A,1,0)</f>
        <v>#N/A</v>
      </c>
      <c r="P133" s="11" t="e">
        <f>VLOOKUP(Tableau1[[#This Row],[Name]],[12]CrowdStrike!$A:$A,1,0)</f>
        <v>#N/A</v>
      </c>
      <c r="Q133" s="11" t="e">
        <f>VLOOKUP(Tableau1[[#This Row],[Name]],[13]CrowdStrike!$A:$A,1,0)</f>
        <v>#N/A</v>
      </c>
      <c r="R133" s="11" t="e">
        <f>VLOOKUP(Tableau1[[#This Row],[Name]],[14]CrowdStrike!$A:$A,1,0)</f>
        <v>#N/A</v>
      </c>
      <c r="S133" s="11" t="e">
        <f>VLOOKUP(Tableau1[[#This Row],[Name]],[15]CrowdStrike!$A:$A,1,0)</f>
        <v>#N/A</v>
      </c>
      <c r="T133" s="11" t="e">
        <f>VLOOKUP(Tableau1[[#This Row],[Name]],[16]CrowdStrike!$A:$A,1,0)</f>
        <v>#N/A</v>
      </c>
      <c r="U133" s="11" t="e">
        <f>VLOOKUP(Tableau1[[#This Row],[Name]],[17]CrowdStrike!$A:$A,1,0)</f>
        <v>#N/A</v>
      </c>
      <c r="V133" s="11" t="e">
        <f>VLOOKUP(Tableau1[[#This Row],[Name]],[18]CrowdStrike!$A:$A,1,0)</f>
        <v>#N/A</v>
      </c>
      <c r="W133" s="12" t="e">
        <f>VLOOKUP(Tableau1[[#This Row],[Name]],[19]CrowdStrike!$A:$A,1,0)</f>
        <v>#N/A</v>
      </c>
      <c r="X133" s="12" t="e">
        <f>VLOOKUP(Tableau1[[#This Row],[Name]],[20]CrowdStrike!$A:$A,1,0)</f>
        <v>#N/A</v>
      </c>
      <c r="Y133" s="12" t="e">
        <f>VLOOKUP(Tableau1[[#This Row],[Name]],[21]CrowdStrike!$A:$A,1,0)</f>
        <v>#N/A</v>
      </c>
      <c r="Z133" s="12" t="e">
        <f>VLOOKUP(Tableau1[[#This Row],[Name]],[22]CrowdStrike!$A:$A,1,0)</f>
        <v>#N/A</v>
      </c>
      <c r="AA133" s="12" t="e">
        <f>VLOOKUP(Tableau1[[#This Row],[Name]],[23]CrowdStrike!$A:$A,1,0)</f>
        <v>#N/A</v>
      </c>
      <c r="AB133" s="12" t="e">
        <f>VLOOKUP(Tableau1[[#This Row],[Name]],[24]CrowdStrike!$A:$A,1,0)</f>
        <v>#N/A</v>
      </c>
      <c r="AC133" s="12" t="e">
        <f>VLOOKUP(Tableau1[[#This Row],[Name]],[25]CrowdStrike!$A:$A,1,0)</f>
        <v>#N/A</v>
      </c>
      <c r="AD133" s="12" t="e">
        <f>VLOOKUP(Tableau1[[#This Row],[Name]],[26]CrowdStrike!$A:$A,1,0)</f>
        <v>#N/A</v>
      </c>
      <c r="AE133" s="12" t="e">
        <f>VLOOKUP(Tableau1[[#This Row],[Name]],[27]CrowdStrike!$A:$A,1,0)</f>
        <v>#N/A</v>
      </c>
      <c r="AF133" s="12" t="e">
        <f>VLOOKUP(Tableau1[[#This Row],[Name]],[28]CrowdStrike!$A:$A,1,0)</f>
        <v>#N/A</v>
      </c>
      <c r="AG133" s="12" t="e">
        <f>VLOOKUP(Tableau1[[#This Row],[Name]],[29]CrowdStrike!$A:$A,1,0)</f>
        <v>#N/A</v>
      </c>
      <c r="AH133" s="12" t="e">
        <f>VLOOKUP(Tableau1[[#This Row],[Name]],[30]CrowdStrike!$A:$A,1,0)</f>
        <v>#N/A</v>
      </c>
      <c r="AI133" s="12" t="str">
        <f>VLOOKUP(Tableau1[[#This Row],[Name]],[31]CrowdStrike!$A:$A,1,0)</f>
        <v>CMRUCT24037</v>
      </c>
      <c r="AJ133" s="12" t="str">
        <f>VLOOKUP(Tableau1[[#This Row],[Name]],[1]CrowdStrike!$A:$A,1,0)</f>
        <v>CMRUCT24037</v>
      </c>
      <c r="AK133" s="12" t="str">
        <f>VLOOKUP(Tableau1[[#This Row],[Name]],[32]CrowdStrike!$A:$A,1,0)</f>
        <v>CMRUCT24037</v>
      </c>
      <c r="AL133" s="12" t="str">
        <f>VLOOKUP(Tableau1[[#This Row],[Name]],[33]CrowdStrike!$A:$A,1,0)</f>
        <v>CMRUCT24037</v>
      </c>
      <c r="AM133" s="12" t="str">
        <f>VLOOKUP(Tableau1[[#This Row],[Name]],[34]CrowdStrike!$A:$A,1,0)</f>
        <v>CMRUCT24037</v>
      </c>
      <c r="AN133" s="12" t="str">
        <f>VLOOKUP(Tableau1[[#This Row],[Name]],[35]CrowdStrike!$A:$A,1,0)</f>
        <v>CMRUCT24037</v>
      </c>
      <c r="AO133" s="12" t="str">
        <f>VLOOKUP(Tableau1[[#This Row],[Name]],[36]CrowdStrike!$A:$A,1,0)</f>
        <v>CMRUCT24037</v>
      </c>
      <c r="AP133" s="12" t="e">
        <f>VLOOKUP(Tableau1[[#This Row],[Name]],[37]CrowdStrike!$A:$A,1,0)</f>
        <v>#N/A</v>
      </c>
      <c r="AQ133" s="12" t="e">
        <f>VLOOKUP(Tableau1[[#This Row],[Name]],[38]CrowdStrike!$A:$A,1,0)</f>
        <v>#N/A</v>
      </c>
      <c r="AR133" s="12" t="e">
        <f>VLOOKUP(Tableau1[[#This Row],[Name]],[39]CrowdStrike!$A:$A,1,0)</f>
        <v>#N/A</v>
      </c>
    </row>
    <row r="134" spans="1:44" hidden="1" x14ac:dyDescent="0.35">
      <c r="A134" s="6" t="s">
        <v>216</v>
      </c>
      <c r="B134" s="10">
        <f>VLOOKUP(Tableau1[[#This Row],[Name]],'[1]AD wk'!$A:$D,4,0)</f>
        <v>45712.349050925928</v>
      </c>
      <c r="C134" s="12" t="str">
        <f>VLOOKUP(Tableau1[[#This Row],[Name]],[1]GLPI!$A:$G,7,0)</f>
        <v>Adèle Pascaline BIYA</v>
      </c>
      <c r="D134" s="11" t="s">
        <v>73</v>
      </c>
      <c r="E134" s="11" t="str">
        <f>VLOOKUP(Tableau1[[#This Row],[Name]],[61]CrowdStrike!$A:$A,1,0)</f>
        <v>CMRLPT23214</v>
      </c>
      <c r="F134" s="11" t="str">
        <f>VLOOKUP(Tableau1[[#This Row],[Name]],[2]CrowdStrike!$A:$A,1,0)</f>
        <v>CMRLPT23214</v>
      </c>
      <c r="G134" s="11" t="str">
        <f>VLOOKUP(Tableau1[[#This Row],[Name]],[3]CrowdStrike!$A:$A,1,0)</f>
        <v>CMRLPT23214</v>
      </c>
      <c r="H134" s="11" t="str">
        <f>VLOOKUP(Tableau1[[#This Row],[Name]],[4]CrowdStrike!$A:$A,1,0)</f>
        <v>CMRLPT23214</v>
      </c>
      <c r="I134" s="11" t="str">
        <f>VLOOKUP(Tableau1[[#This Row],[Name]],[5]CrowdStrike!$A:$A,1,0)</f>
        <v>CMRLPT23214</v>
      </c>
      <c r="J134" s="11" t="str">
        <f>VLOOKUP(Tableau1[[#This Row],[Name]],[6]CrowdStrike!$A:$A,1,0)</f>
        <v>CMRLPT23214</v>
      </c>
      <c r="K134" s="11" t="str">
        <f>VLOOKUP(Tableau1[[#This Row],[Name]],[7]CrowdStrike!$A:$A,1,0)</f>
        <v>CMRLPT23214</v>
      </c>
      <c r="L134" s="11" t="str">
        <f>VLOOKUP(Tableau1[[#This Row],[Name]],[8]CrowdStrike!$A:$A,1,0)</f>
        <v>CMRLPT23214</v>
      </c>
      <c r="M134" s="11" t="str">
        <f>VLOOKUP(Tableau1[[#This Row],[Name]],[9]CrowdStrike!$A:$A,1,0)</f>
        <v>CMRLPT23214</v>
      </c>
      <c r="N134" s="11" t="str">
        <f>VLOOKUP(Tableau1[[#This Row],[Name]],[10]CrowdStrike!$A:$A,1,0)</f>
        <v>CMRLPT23214</v>
      </c>
      <c r="O134" s="11" t="str">
        <f>VLOOKUP(Tableau1[[#This Row],[Name]],[11]CrowdStrike!$A:$A,1,0)</f>
        <v>CMRLPT23214</v>
      </c>
      <c r="P134" s="11" t="str">
        <f>VLOOKUP(Tableau1[[#This Row],[Name]],[12]CrowdStrike!$A:$A,1,0)</f>
        <v>CMRLPT23214</v>
      </c>
      <c r="Q134" s="11" t="str">
        <f>VLOOKUP(Tableau1[[#This Row],[Name]],[13]CrowdStrike!$A:$A,1,0)</f>
        <v>CMRLPT23214</v>
      </c>
      <c r="R134" s="11" t="str">
        <f>VLOOKUP(Tableau1[[#This Row],[Name]],[14]CrowdStrike!$A:$A,1,0)</f>
        <v>CMRLPT23214</v>
      </c>
      <c r="S134" s="11" t="str">
        <f>VLOOKUP(Tableau1[[#This Row],[Name]],[15]CrowdStrike!$A:$A,1,0)</f>
        <v>CMRLPT23214</v>
      </c>
      <c r="T134" s="11" t="str">
        <f>VLOOKUP(Tableau1[[#This Row],[Name]],[16]CrowdStrike!$A:$A,1,0)</f>
        <v>CMRLPT23214</v>
      </c>
      <c r="U134" s="11" t="str">
        <f>VLOOKUP(Tableau1[[#This Row],[Name]],[17]CrowdStrike!$A:$A,1,0)</f>
        <v>CMRLPT23214</v>
      </c>
      <c r="V134" s="11" t="str">
        <f>VLOOKUP(Tableau1[[#This Row],[Name]],[18]CrowdStrike!$A:$A,1,0)</f>
        <v>CMRLPT23214</v>
      </c>
      <c r="W134" s="12" t="str">
        <f>VLOOKUP(Tableau1[[#This Row],[Name]],[19]CrowdStrike!$A:$A,1,0)</f>
        <v>CMRLPT23214</v>
      </c>
      <c r="X134" s="12" t="str">
        <f>VLOOKUP(Tableau1[[#This Row],[Name]],[20]CrowdStrike!$A:$A,1,0)</f>
        <v>CMRLPT23214</v>
      </c>
      <c r="Y134" s="12" t="str">
        <f>VLOOKUP(Tableau1[[#This Row],[Name]],[21]CrowdStrike!$A:$A,1,0)</f>
        <v>CMRLPT23214</v>
      </c>
      <c r="Z134" s="12" t="str">
        <f>VLOOKUP(Tableau1[[#This Row],[Name]],[22]CrowdStrike!$A:$A,1,0)</f>
        <v>CMRLPT23214</v>
      </c>
      <c r="AA134" s="12" t="e">
        <f>VLOOKUP(Tableau1[[#This Row],[Name]],[23]CrowdStrike!$A:$A,1,0)</f>
        <v>#N/A</v>
      </c>
      <c r="AB134" s="12" t="str">
        <f>VLOOKUP(Tableau1[[#This Row],[Name]],[24]CrowdStrike!$A:$A,1,0)</f>
        <v>CMRLPT23214</v>
      </c>
      <c r="AC134" s="12" t="str">
        <f>VLOOKUP(Tableau1[[#This Row],[Name]],[25]CrowdStrike!$A:$A,1,0)</f>
        <v>CMRLPT23214</v>
      </c>
      <c r="AD134" s="12" t="str">
        <f>VLOOKUP(Tableau1[[#This Row],[Name]],[26]CrowdStrike!$A:$A,1,0)</f>
        <v>CMRLPT23214</v>
      </c>
      <c r="AE134" s="12" t="str">
        <f>VLOOKUP(Tableau1[[#This Row],[Name]],[27]CrowdStrike!$A:$A,1,0)</f>
        <v>CMRLPT23214</v>
      </c>
      <c r="AF134" s="12" t="str">
        <f>VLOOKUP(Tableau1[[#This Row],[Name]],[28]CrowdStrike!$A:$A,1,0)</f>
        <v>CMRLPT23214</v>
      </c>
      <c r="AG134" s="12" t="str">
        <f>VLOOKUP(Tableau1[[#This Row],[Name]],[29]CrowdStrike!$A:$A,1,0)</f>
        <v>CMRLPT23214</v>
      </c>
      <c r="AH134" s="12" t="str">
        <f>VLOOKUP(Tableau1[[#This Row],[Name]],[30]CrowdStrike!$A:$A,1,0)</f>
        <v>CMRLPT23214</v>
      </c>
      <c r="AI134" s="12" t="str">
        <f>VLOOKUP(Tableau1[[#This Row],[Name]],[31]CrowdStrike!$A:$A,1,0)</f>
        <v>CMRLPT23214</v>
      </c>
      <c r="AJ134" s="12" t="str">
        <f>VLOOKUP(Tableau1[[#This Row],[Name]],[1]CrowdStrike!$A:$A,1,0)</f>
        <v>CMRLPT23214</v>
      </c>
      <c r="AK134" s="12" t="str">
        <f>VLOOKUP(Tableau1[[#This Row],[Name]],[32]CrowdStrike!$A:$A,1,0)</f>
        <v>CMRLPT23214</v>
      </c>
      <c r="AL134" s="12" t="str">
        <f>VLOOKUP(Tableau1[[#This Row],[Name]],[33]CrowdStrike!$A:$A,1,0)</f>
        <v>CMRLPT23214</v>
      </c>
      <c r="AM134" s="12" t="str">
        <f>VLOOKUP(Tableau1[[#This Row],[Name]],[34]CrowdStrike!$A:$A,1,0)</f>
        <v>CMRLPT23214</v>
      </c>
      <c r="AN134" s="12" t="e">
        <f>VLOOKUP(Tableau1[[#This Row],[Name]],[35]CrowdStrike!$A:$A,1,0)</f>
        <v>#N/A</v>
      </c>
      <c r="AO134" s="12" t="e">
        <f>VLOOKUP(Tableau1[[#This Row],[Name]],[36]CrowdStrike!$A:$A,1,0)</f>
        <v>#N/A</v>
      </c>
      <c r="AP134" s="12" t="e">
        <f>VLOOKUP(Tableau1[[#This Row],[Name]],[37]CrowdStrike!$A:$A,1,0)</f>
        <v>#N/A</v>
      </c>
      <c r="AQ134" s="12" t="e">
        <f>VLOOKUP(Tableau1[[#This Row],[Name]],[38]CrowdStrike!$A:$A,1,0)</f>
        <v>#N/A</v>
      </c>
      <c r="AR134" s="12" t="e">
        <f>VLOOKUP(Tableau1[[#This Row],[Name]],[39]CrowdStrike!$A:$A,1,0)</f>
        <v>#N/A</v>
      </c>
    </row>
    <row r="135" spans="1:44" hidden="1" x14ac:dyDescent="0.35">
      <c r="A135" s="6" t="s">
        <v>223</v>
      </c>
      <c r="B135" s="10">
        <f>VLOOKUP(Tableau1[[#This Row],[Name]],'[1]AD wk'!$A:$D,4,0)</f>
        <v>45706.616666666669</v>
      </c>
      <c r="C135" s="12" t="str">
        <f>VLOOKUP(Tableau1[[#This Row],[Name]],[1]GLPI!$A:$G,7,0)</f>
        <v>Yves NGUEMNANG</v>
      </c>
      <c r="D135" s="11" t="s">
        <v>73</v>
      </c>
      <c r="E135" s="11" t="str">
        <f>VLOOKUP(Tableau1[[#This Row],[Name]],[61]CrowdStrike!$A:$A,1,0)</f>
        <v>CMRLPT24183</v>
      </c>
      <c r="F135" s="11" t="str">
        <f>VLOOKUP(Tableau1[[#This Row],[Name]],[2]CrowdStrike!$A:$A,1,0)</f>
        <v>CMRLPT24183</v>
      </c>
      <c r="G135" s="11" t="str">
        <f>VLOOKUP(Tableau1[[#This Row],[Name]],[3]CrowdStrike!$A:$A,1,0)</f>
        <v>CMRLPT24183</v>
      </c>
      <c r="H135" s="11" t="str">
        <f>VLOOKUP(Tableau1[[#This Row],[Name]],[4]CrowdStrike!$A:$A,1,0)</f>
        <v>CMRLPT24183</v>
      </c>
      <c r="I135" s="11" t="str">
        <f>VLOOKUP(Tableau1[[#This Row],[Name]],[5]CrowdStrike!$A:$A,1,0)</f>
        <v>CMRLPT24183</v>
      </c>
      <c r="J135" s="11" t="str">
        <f>VLOOKUP(Tableau1[[#This Row],[Name]],[6]CrowdStrike!$A:$A,1,0)</f>
        <v>CMRLPT24183</v>
      </c>
      <c r="K135" s="11" t="str">
        <f>VLOOKUP(Tableau1[[#This Row],[Name]],[7]CrowdStrike!$A:$A,1,0)</f>
        <v>CMRLPT24183</v>
      </c>
      <c r="L135" s="11" t="str">
        <f>VLOOKUP(Tableau1[[#This Row],[Name]],[8]CrowdStrike!$A:$A,1,0)</f>
        <v>CMRLPT24183</v>
      </c>
      <c r="M135" s="11" t="str">
        <f>VLOOKUP(Tableau1[[#This Row],[Name]],[9]CrowdStrike!$A:$A,1,0)</f>
        <v>CMRLPT24183</v>
      </c>
      <c r="N135" s="11" t="str">
        <f>VLOOKUP(Tableau1[[#This Row],[Name]],[10]CrowdStrike!$A:$A,1,0)</f>
        <v>CMRLPT24183</v>
      </c>
      <c r="O135" s="11" t="str">
        <f>VLOOKUP(Tableau1[[#This Row],[Name]],[11]CrowdStrike!$A:$A,1,0)</f>
        <v>CMRLPT24183</v>
      </c>
      <c r="P135" s="11" t="str">
        <f>VLOOKUP(Tableau1[[#This Row],[Name]],[12]CrowdStrike!$A:$A,1,0)</f>
        <v>CMRLPT24183</v>
      </c>
      <c r="Q135" s="11" t="str">
        <f>VLOOKUP(Tableau1[[#This Row],[Name]],[13]CrowdStrike!$A:$A,1,0)</f>
        <v>CMRLPT24183</v>
      </c>
      <c r="R135" s="11" t="str">
        <f>VLOOKUP(Tableau1[[#This Row],[Name]],[14]CrowdStrike!$A:$A,1,0)</f>
        <v>CMRLPT24183</v>
      </c>
      <c r="S135" s="11" t="str">
        <f>VLOOKUP(Tableau1[[#This Row],[Name]],[15]CrowdStrike!$A:$A,1,0)</f>
        <v>CMRLPT24183</v>
      </c>
      <c r="T135" s="11" t="str">
        <f>VLOOKUP(Tableau1[[#This Row],[Name]],[16]CrowdStrike!$A:$A,1,0)</f>
        <v>CMRLPT24183</v>
      </c>
      <c r="U135" s="11" t="str">
        <f>VLOOKUP(Tableau1[[#This Row],[Name]],[17]CrowdStrike!$A:$A,1,0)</f>
        <v>CMRLPT24183</v>
      </c>
      <c r="V135" s="11" t="str">
        <f>VLOOKUP(Tableau1[[#This Row],[Name]],[18]CrowdStrike!$A:$A,1,0)</f>
        <v>CMRLPT24183</v>
      </c>
      <c r="W135" s="12" t="str">
        <f>VLOOKUP(Tableau1[[#This Row],[Name]],[19]CrowdStrike!$A:$A,1,0)</f>
        <v>CMRLPT24183</v>
      </c>
      <c r="X135" s="12" t="str">
        <f>VLOOKUP(Tableau1[[#This Row],[Name]],[20]CrowdStrike!$A:$A,1,0)</f>
        <v>CMRLPT24183</v>
      </c>
      <c r="Y135" s="12" t="str">
        <f>VLOOKUP(Tableau1[[#This Row],[Name]],[21]CrowdStrike!$A:$A,1,0)</f>
        <v>CMRLPT24183</v>
      </c>
      <c r="Z135" s="12" t="str">
        <f>VLOOKUP(Tableau1[[#This Row],[Name]],[22]CrowdStrike!$A:$A,1,0)</f>
        <v>CMRLPT24183</v>
      </c>
      <c r="AA135" s="12" t="e">
        <f>VLOOKUP(Tableau1[[#This Row],[Name]],[23]CrowdStrike!$A:$A,1,0)</f>
        <v>#N/A</v>
      </c>
      <c r="AB135" s="12" t="str">
        <f>VLOOKUP(Tableau1[[#This Row],[Name]],[24]CrowdStrike!$A:$A,1,0)</f>
        <v>CMRLPT24183</v>
      </c>
      <c r="AC135" s="12" t="str">
        <f>VLOOKUP(Tableau1[[#This Row],[Name]],[25]CrowdStrike!$A:$A,1,0)</f>
        <v>CMRLPT24183</v>
      </c>
      <c r="AD135" s="12" t="str">
        <f>VLOOKUP(Tableau1[[#This Row],[Name]],[26]CrowdStrike!$A:$A,1,0)</f>
        <v>CMRLPT24183</v>
      </c>
      <c r="AE135" s="12" t="str">
        <f>VLOOKUP(Tableau1[[#This Row],[Name]],[27]CrowdStrike!$A:$A,1,0)</f>
        <v>CMRLPT24183</v>
      </c>
      <c r="AF135" s="12" t="str">
        <f>VLOOKUP(Tableau1[[#This Row],[Name]],[28]CrowdStrike!$A:$A,1,0)</f>
        <v>CMRLPT24183</v>
      </c>
      <c r="AG135" s="12" t="str">
        <f>VLOOKUP(Tableau1[[#This Row],[Name]],[29]CrowdStrike!$A:$A,1,0)</f>
        <v>CMRLPT24183</v>
      </c>
      <c r="AH135" s="12" t="str">
        <f>VLOOKUP(Tableau1[[#This Row],[Name]],[30]CrowdStrike!$A:$A,1,0)</f>
        <v>CMRLPT24183</v>
      </c>
      <c r="AI135" s="12" t="str">
        <f>VLOOKUP(Tableau1[[#This Row],[Name]],[31]CrowdStrike!$A:$A,1,0)</f>
        <v>CMRLPT24183</v>
      </c>
      <c r="AJ135" s="12" t="str">
        <f>VLOOKUP(Tableau1[[#This Row],[Name]],[1]CrowdStrike!$A:$A,1,0)</f>
        <v>CMRLPT24183</v>
      </c>
      <c r="AK135" s="12" t="str">
        <f>VLOOKUP(Tableau1[[#This Row],[Name]],[32]CrowdStrike!$A:$A,1,0)</f>
        <v>CMRLPT24183</v>
      </c>
      <c r="AL135" s="12" t="str">
        <f>VLOOKUP(Tableau1[[#This Row],[Name]],[33]CrowdStrike!$A:$A,1,0)</f>
        <v>CMRLPT24183</v>
      </c>
      <c r="AM135" s="12" t="str">
        <f>VLOOKUP(Tableau1[[#This Row],[Name]],[34]CrowdStrike!$A:$A,1,0)</f>
        <v>CMRLPT24183</v>
      </c>
      <c r="AN135" s="12" t="str">
        <f>VLOOKUP(Tableau1[[#This Row],[Name]],[35]CrowdStrike!$A:$A,1,0)</f>
        <v>CMRLPT24183</v>
      </c>
      <c r="AO135" s="12" t="str">
        <f>VLOOKUP(Tableau1[[#This Row],[Name]],[36]CrowdStrike!$A:$A,1,0)</f>
        <v>CMRLPT24183</v>
      </c>
      <c r="AP135" s="12" t="e">
        <f>VLOOKUP(Tableau1[[#This Row],[Name]],[37]CrowdStrike!$A:$A,1,0)</f>
        <v>#N/A</v>
      </c>
      <c r="AQ135" s="12" t="str">
        <f>VLOOKUP(Tableau1[[#This Row],[Name]],[38]CrowdStrike!$A:$A,1,0)</f>
        <v>CMRLPT24183</v>
      </c>
      <c r="AR135" s="12" t="str">
        <f>VLOOKUP(Tableau1[[#This Row],[Name]],[39]CrowdStrike!$A:$A,1,0)</f>
        <v>CMRLPT24183</v>
      </c>
    </row>
    <row r="136" spans="1:44" hidden="1" x14ac:dyDescent="0.35">
      <c r="A136" s="6" t="s">
        <v>160</v>
      </c>
      <c r="B136" s="10">
        <f>VLOOKUP(Tableau1[[#This Row],[Name]],'[1]AD wk'!$A:$D,4,0)</f>
        <v>45712.295624999999</v>
      </c>
      <c r="C136" s="12" t="str">
        <f>VLOOKUP(Tableau1[[#This Row],[Name]],[1]GLPI!$A:$G,7,0)</f>
        <v>Stephanie Laure BIANOU TCHOFOUT EPSE MAHOP</v>
      </c>
      <c r="D136" s="11" t="s">
        <v>73</v>
      </c>
      <c r="E136" s="11" t="str">
        <f>VLOOKUP(Tableau1[[#This Row],[Name]],[61]CrowdStrike!$A:$A,1,0)</f>
        <v>CMRUCT19204</v>
      </c>
      <c r="F136" s="11" t="str">
        <f>VLOOKUP(Tableau1[[#This Row],[Name]],[2]CrowdStrike!$A:$A,1,0)</f>
        <v>CMRUCT19204</v>
      </c>
      <c r="G136" s="11" t="str">
        <f>VLOOKUP(Tableau1[[#This Row],[Name]],[3]CrowdStrike!$A:$A,1,0)</f>
        <v>CMRUCT19204</v>
      </c>
      <c r="H136" s="11" t="str">
        <f>VLOOKUP(Tableau1[[#This Row],[Name]],[4]CrowdStrike!$A:$A,1,0)</f>
        <v>CMRUCT19204</v>
      </c>
      <c r="I136" s="11" t="e">
        <f>VLOOKUP(Tableau1[[#This Row],[Name]],[5]CrowdStrike!$A:$A,1,0)</f>
        <v>#N/A</v>
      </c>
      <c r="J136" s="11" t="str">
        <f>VLOOKUP(Tableau1[[#This Row],[Name]],[6]CrowdStrike!$A:$A,1,0)</f>
        <v>CMRUCT19204</v>
      </c>
      <c r="K136" s="11" t="str">
        <f>VLOOKUP(Tableau1[[#This Row],[Name]],[7]CrowdStrike!$A:$A,1,0)</f>
        <v>CMRUCT19204</v>
      </c>
      <c r="L136" s="11" t="str">
        <f>VLOOKUP(Tableau1[[#This Row],[Name]],[8]CrowdStrike!$A:$A,1,0)</f>
        <v>CMRUCT19204</v>
      </c>
      <c r="M136" s="11" t="str">
        <f>VLOOKUP(Tableau1[[#This Row],[Name]],[9]CrowdStrike!$A:$A,1,0)</f>
        <v>CMRUCT19204</v>
      </c>
      <c r="N136" s="11" t="str">
        <f>VLOOKUP(Tableau1[[#This Row],[Name]],[10]CrowdStrike!$A:$A,1,0)</f>
        <v>CMRUCT19204</v>
      </c>
      <c r="O136" s="11" t="str">
        <f>VLOOKUP(Tableau1[[#This Row],[Name]],[11]CrowdStrike!$A:$A,1,0)</f>
        <v>CMRUCT19204</v>
      </c>
      <c r="P136" s="11" t="str">
        <f>VLOOKUP(Tableau1[[#This Row],[Name]],[12]CrowdStrike!$A:$A,1,0)</f>
        <v>CMRUCT19204</v>
      </c>
      <c r="Q136" s="11" t="str">
        <f>VLOOKUP(Tableau1[[#This Row],[Name]],[13]CrowdStrike!$A:$A,1,0)</f>
        <v>CMRUCT19204</v>
      </c>
      <c r="R136" s="11" t="str">
        <f>VLOOKUP(Tableau1[[#This Row],[Name]],[14]CrowdStrike!$A:$A,1,0)</f>
        <v>CMRUCT19204</v>
      </c>
      <c r="S136" s="11" t="str">
        <f>VLOOKUP(Tableau1[[#This Row],[Name]],[15]CrowdStrike!$A:$A,1,0)</f>
        <v>CMRUCT19204</v>
      </c>
      <c r="T136" s="11" t="str">
        <f>VLOOKUP(Tableau1[[#This Row],[Name]],[16]CrowdStrike!$A:$A,1,0)</f>
        <v>CMRUCT19204</v>
      </c>
      <c r="U136" s="11" t="str">
        <f>VLOOKUP(Tableau1[[#This Row],[Name]],[17]CrowdStrike!$A:$A,1,0)</f>
        <v>CMRUCT19204</v>
      </c>
      <c r="V136" s="11" t="str">
        <f>VLOOKUP(Tableau1[[#This Row],[Name]],[18]CrowdStrike!$A:$A,1,0)</f>
        <v>CMRUCT19204</v>
      </c>
      <c r="W136" s="12" t="str">
        <f>VLOOKUP(Tableau1[[#This Row],[Name]],[19]CrowdStrike!$A:$A,1,0)</f>
        <v>CMRUCT19204</v>
      </c>
      <c r="X136" s="12" t="str">
        <f>VLOOKUP(Tableau1[[#This Row],[Name]],[20]CrowdStrike!$A:$A,1,0)</f>
        <v>CMRUCT19204</v>
      </c>
      <c r="Y136" s="12" t="str">
        <f>VLOOKUP(Tableau1[[#This Row],[Name]],[21]CrowdStrike!$A:$A,1,0)</f>
        <v>CMRUCT19204</v>
      </c>
      <c r="Z136" s="12" t="str">
        <f>VLOOKUP(Tableau1[[#This Row],[Name]],[22]CrowdStrike!$A:$A,1,0)</f>
        <v>CMRUCT19204</v>
      </c>
      <c r="AA136" s="12" t="e">
        <f>VLOOKUP(Tableau1[[#This Row],[Name]],[23]CrowdStrike!$A:$A,1,0)</f>
        <v>#N/A</v>
      </c>
      <c r="AB136" s="12" t="str">
        <f>VLOOKUP(Tableau1[[#This Row],[Name]],[24]CrowdStrike!$A:$A,1,0)</f>
        <v>CMRUCT19204</v>
      </c>
      <c r="AC136" s="12" t="str">
        <f>VLOOKUP(Tableau1[[#This Row],[Name]],[25]CrowdStrike!$A:$A,1,0)</f>
        <v>CMRUCT19204</v>
      </c>
      <c r="AD136" s="12" t="str">
        <f>VLOOKUP(Tableau1[[#This Row],[Name]],[26]CrowdStrike!$A:$A,1,0)</f>
        <v>CMRUCT19204</v>
      </c>
      <c r="AE136" s="12" t="str">
        <f>VLOOKUP(Tableau1[[#This Row],[Name]],[27]CrowdStrike!$A:$A,1,0)</f>
        <v>CMRUCT19204</v>
      </c>
      <c r="AF136" s="12" t="str">
        <f>VLOOKUP(Tableau1[[#This Row],[Name]],[28]CrowdStrike!$A:$A,1,0)</f>
        <v>CMRUCT19204</v>
      </c>
      <c r="AG136" s="12" t="str">
        <f>VLOOKUP(Tableau1[[#This Row],[Name]],[29]CrowdStrike!$A:$A,1,0)</f>
        <v>CMRUCT19204</v>
      </c>
      <c r="AH136" s="12" t="str">
        <f>VLOOKUP(Tableau1[[#This Row],[Name]],[30]CrowdStrike!$A:$A,1,0)</f>
        <v>CMRUCT19204</v>
      </c>
      <c r="AI136" s="12" t="str">
        <f>VLOOKUP(Tableau1[[#This Row],[Name]],[31]CrowdStrike!$A:$A,1,0)</f>
        <v>CMRUCT19204</v>
      </c>
      <c r="AJ136" s="12" t="str">
        <f>VLOOKUP(Tableau1[[#This Row],[Name]],[1]CrowdStrike!$A:$A,1,0)</f>
        <v>CMRUCT19204</v>
      </c>
      <c r="AK136" s="12" t="str">
        <f>VLOOKUP(Tableau1[[#This Row],[Name]],[32]CrowdStrike!$A:$A,1,0)</f>
        <v>CMRUCT19204</v>
      </c>
      <c r="AL136" s="12" t="str">
        <f>VLOOKUP(Tableau1[[#This Row],[Name]],[33]CrowdStrike!$A:$A,1,0)</f>
        <v>CMRUCT19204</v>
      </c>
      <c r="AM136" s="12" t="str">
        <f>VLOOKUP(Tableau1[[#This Row],[Name]],[34]CrowdStrike!$A:$A,1,0)</f>
        <v>CMRUCT19204</v>
      </c>
      <c r="AN136" s="12" t="e">
        <f>VLOOKUP(Tableau1[[#This Row],[Name]],[35]CrowdStrike!$A:$A,1,0)</f>
        <v>#N/A</v>
      </c>
      <c r="AO136" s="12" t="e">
        <f>VLOOKUP(Tableau1[[#This Row],[Name]],[36]CrowdStrike!$A:$A,1,0)</f>
        <v>#N/A</v>
      </c>
      <c r="AP136" s="12" t="e">
        <f>VLOOKUP(Tableau1[[#This Row],[Name]],[37]CrowdStrike!$A:$A,1,0)</f>
        <v>#N/A</v>
      </c>
      <c r="AQ136" s="12" t="e">
        <f>VLOOKUP(Tableau1[[#This Row],[Name]],[38]CrowdStrike!$A:$A,1,0)</f>
        <v>#N/A</v>
      </c>
      <c r="AR136" s="12" t="e">
        <f>VLOOKUP(Tableau1[[#This Row],[Name]],[39]CrowdStrike!$A:$A,1,0)</f>
        <v>#N/A</v>
      </c>
    </row>
    <row r="137" spans="1:44" hidden="1" x14ac:dyDescent="0.35">
      <c r="A137" s="6" t="s">
        <v>106</v>
      </c>
      <c r="B137" s="10" t="e">
        <f>VLOOKUP(Tableau1[[#This Row],[Name]],'[1]AD wk'!$A:$D,4,0)</f>
        <v>#N/A</v>
      </c>
      <c r="C137" s="12" t="str">
        <f>VLOOKUP(Tableau1[[#This Row],[Name]],[1]GLPI!$A:$G,7,0)</f>
        <v xml:space="preserve"> </v>
      </c>
      <c r="D137" s="11" t="s">
        <v>73</v>
      </c>
      <c r="E137" s="11" t="str">
        <f>VLOOKUP(Tableau1[[#This Row],[Name]],[61]CrowdStrike!$A:$A,1,0)</f>
        <v>CMRLPT24124</v>
      </c>
      <c r="F137" s="11" t="str">
        <f>VLOOKUP(Tableau1[[#This Row],[Name]],[2]CrowdStrike!$A:$A,1,0)</f>
        <v>CMRLPT24124</v>
      </c>
      <c r="G137" s="11" t="str">
        <f>VLOOKUP(Tableau1[[#This Row],[Name]],[3]CrowdStrike!$A:$A,1,0)</f>
        <v>CMRLPT24124</v>
      </c>
      <c r="H137" s="11" t="str">
        <f>VLOOKUP(Tableau1[[#This Row],[Name]],[4]CrowdStrike!$A:$A,1,0)</f>
        <v>CMRLPT24124</v>
      </c>
      <c r="I137" s="11" t="str">
        <f>VLOOKUP(Tableau1[[#This Row],[Name]],[5]CrowdStrike!$A:$A,1,0)</f>
        <v>CMRLPT24124</v>
      </c>
      <c r="J137" s="11" t="str">
        <f>VLOOKUP(Tableau1[[#This Row],[Name]],[6]CrowdStrike!$A:$A,1,0)</f>
        <v>CMRLPT24124</v>
      </c>
      <c r="K137" s="11" t="str">
        <f>VLOOKUP(Tableau1[[#This Row],[Name]],[7]CrowdStrike!$A:$A,1,0)</f>
        <v>CMRLPT24124</v>
      </c>
      <c r="L137" s="11" t="e">
        <f>VLOOKUP(Tableau1[[#This Row],[Name]],[8]CrowdStrike!$A:$A,1,0)</f>
        <v>#N/A</v>
      </c>
      <c r="M137" s="11" t="e">
        <f>VLOOKUP(Tableau1[[#This Row],[Name]],[9]CrowdStrike!$A:$A,1,0)</f>
        <v>#N/A</v>
      </c>
      <c r="N137" s="11" t="e">
        <f>VLOOKUP(Tableau1[[#This Row],[Name]],[10]CrowdStrike!$A:$A,1,0)</f>
        <v>#N/A</v>
      </c>
      <c r="O137" s="11" t="e">
        <f>VLOOKUP(Tableau1[[#This Row],[Name]],[11]CrowdStrike!$A:$A,1,0)</f>
        <v>#N/A</v>
      </c>
      <c r="P137" s="11" t="e">
        <f>VLOOKUP(Tableau1[[#This Row],[Name]],[12]CrowdStrike!$A:$A,1,0)</f>
        <v>#N/A</v>
      </c>
      <c r="Q137" s="11" t="e">
        <f>VLOOKUP(Tableau1[[#This Row],[Name]],[13]CrowdStrike!$A:$A,1,0)</f>
        <v>#N/A</v>
      </c>
      <c r="R137" s="11" t="e">
        <f>VLOOKUP(Tableau1[[#This Row],[Name]],[14]CrowdStrike!$A:$A,1,0)</f>
        <v>#N/A</v>
      </c>
      <c r="S137" s="11" t="e">
        <f>VLOOKUP(Tableau1[[#This Row],[Name]],[15]CrowdStrike!$A:$A,1,0)</f>
        <v>#N/A</v>
      </c>
      <c r="T137" s="11" t="e">
        <f>VLOOKUP(Tableau1[[#This Row],[Name]],[16]CrowdStrike!$A:$A,1,0)</f>
        <v>#N/A</v>
      </c>
      <c r="U137" s="11" t="e">
        <f>VLOOKUP(Tableau1[[#This Row],[Name]],[17]CrowdStrike!$A:$A,1,0)</f>
        <v>#N/A</v>
      </c>
      <c r="V137" s="11" t="e">
        <f>VLOOKUP(Tableau1[[#This Row],[Name]],[18]CrowdStrike!$A:$A,1,0)</f>
        <v>#N/A</v>
      </c>
      <c r="W137" s="12" t="e">
        <f>VLOOKUP(Tableau1[[#This Row],[Name]],[19]CrowdStrike!$A:$A,1,0)</f>
        <v>#N/A</v>
      </c>
      <c r="X137" s="12" t="e">
        <f>VLOOKUP(Tableau1[[#This Row],[Name]],[20]CrowdStrike!$A:$A,1,0)</f>
        <v>#N/A</v>
      </c>
      <c r="Y137" s="12" t="e">
        <f>VLOOKUP(Tableau1[[#This Row],[Name]],[21]CrowdStrike!$A:$A,1,0)</f>
        <v>#N/A</v>
      </c>
      <c r="Z137" s="12" t="e">
        <f>VLOOKUP(Tableau1[[#This Row],[Name]],[22]CrowdStrike!$A:$A,1,0)</f>
        <v>#N/A</v>
      </c>
      <c r="AA137" s="12" t="e">
        <f>VLOOKUP(Tableau1[[#This Row],[Name]],[23]CrowdStrike!$A:$A,1,0)</f>
        <v>#N/A</v>
      </c>
      <c r="AB137" s="12" t="e">
        <f>VLOOKUP(Tableau1[[#This Row],[Name]],[24]CrowdStrike!$A:$A,1,0)</f>
        <v>#N/A</v>
      </c>
      <c r="AC137" s="12" t="e">
        <f>VLOOKUP(Tableau1[[#This Row],[Name]],[25]CrowdStrike!$A:$A,1,0)</f>
        <v>#N/A</v>
      </c>
      <c r="AD137" s="12" t="e">
        <f>VLOOKUP(Tableau1[[#This Row],[Name]],[26]CrowdStrike!$A:$A,1,0)</f>
        <v>#N/A</v>
      </c>
      <c r="AE137" s="12" t="e">
        <f>VLOOKUP(Tableau1[[#This Row],[Name]],[27]CrowdStrike!$A:$A,1,0)</f>
        <v>#N/A</v>
      </c>
      <c r="AF137" s="12" t="e">
        <f>VLOOKUP(Tableau1[[#This Row],[Name]],[28]CrowdStrike!$A:$A,1,0)</f>
        <v>#N/A</v>
      </c>
      <c r="AG137" s="12" t="e">
        <f>VLOOKUP(Tableau1[[#This Row],[Name]],[29]CrowdStrike!$A:$A,1,0)</f>
        <v>#N/A</v>
      </c>
      <c r="AH137" s="12" t="e">
        <f>VLOOKUP(Tableau1[[#This Row],[Name]],[30]CrowdStrike!$A:$A,1,0)</f>
        <v>#N/A</v>
      </c>
      <c r="AI137" s="12" t="e">
        <f>VLOOKUP(Tableau1[[#This Row],[Name]],[31]CrowdStrike!$A:$A,1,0)</f>
        <v>#N/A</v>
      </c>
      <c r="AJ137" s="12" t="e">
        <f>VLOOKUP(Tableau1[[#This Row],[Name]],[1]CrowdStrike!$A:$A,1,0)</f>
        <v>#N/A</v>
      </c>
      <c r="AK137" s="12" t="e">
        <f>VLOOKUP(Tableau1[[#This Row],[Name]],[32]CrowdStrike!$A:$A,1,0)</f>
        <v>#N/A</v>
      </c>
      <c r="AL137" s="12" t="e">
        <f>VLOOKUP(Tableau1[[#This Row],[Name]],[33]CrowdStrike!$A:$A,1,0)</f>
        <v>#N/A</v>
      </c>
      <c r="AM137" s="12" t="e">
        <f>VLOOKUP(Tableau1[[#This Row],[Name]],[34]CrowdStrike!$A:$A,1,0)</f>
        <v>#N/A</v>
      </c>
      <c r="AN137" s="12" t="e">
        <f>VLOOKUP(Tableau1[[#This Row],[Name]],[35]CrowdStrike!$A:$A,1,0)</f>
        <v>#N/A</v>
      </c>
      <c r="AO137" s="12" t="e">
        <f>VLOOKUP(Tableau1[[#This Row],[Name]],[36]CrowdStrike!$A:$A,1,0)</f>
        <v>#N/A</v>
      </c>
      <c r="AP137" s="12" t="e">
        <f>VLOOKUP(Tableau1[[#This Row],[Name]],[37]CrowdStrike!$A:$A,1,0)</f>
        <v>#N/A</v>
      </c>
      <c r="AQ137" s="12" t="e">
        <f>VLOOKUP(Tableau1[[#This Row],[Name]],[38]CrowdStrike!$A:$A,1,0)</f>
        <v>#N/A</v>
      </c>
      <c r="AR137" s="12" t="e">
        <f>VLOOKUP(Tableau1[[#This Row],[Name]],[39]CrowdStrike!$A:$A,1,0)</f>
        <v>#N/A</v>
      </c>
    </row>
    <row r="138" spans="1:44" hidden="1" x14ac:dyDescent="0.35">
      <c r="A138" s="6" t="s">
        <v>18</v>
      </c>
      <c r="B138" s="10">
        <f>VLOOKUP(Tableau1[[#This Row],[Name]],'[1]AD wk'!$A:$D,4,0)</f>
        <v>45713.375972222224</v>
      </c>
      <c r="C138" s="8" t="str">
        <f>VLOOKUP(Tableau1[[#This Row],[Name]],[1]GLPI!$A:$G,7,0)</f>
        <v>Bolan MASSE</v>
      </c>
      <c r="D138" s="11" t="s">
        <v>73</v>
      </c>
      <c r="E138" s="11" t="str">
        <f>VLOOKUP(Tableau1[[#This Row],[Name]],[61]CrowdStrike!$A:$A,1,0)</f>
        <v>CMRUCT24118</v>
      </c>
      <c r="F138" s="11" t="str">
        <f>VLOOKUP(Tableau1[[#This Row],[Name]],[2]CrowdStrike!$A:$A,1,0)</f>
        <v>CMRUCT24118</v>
      </c>
      <c r="G138" s="11" t="str">
        <f>VLOOKUP(Tableau1[[#This Row],[Name]],[3]CrowdStrike!$A:$A,1,0)</f>
        <v>CMRUCT24118</v>
      </c>
      <c r="H138" s="11" t="str">
        <f>VLOOKUP(Tableau1[[#This Row],[Name]],[4]CrowdStrike!$A:$A,1,0)</f>
        <v>CMRUCT24118</v>
      </c>
      <c r="I138" s="11" t="str">
        <f>VLOOKUP(Tableau1[[#This Row],[Name]],[5]CrowdStrike!$A:$A,1,0)</f>
        <v>CMRUCT24118</v>
      </c>
      <c r="J138" s="11" t="str">
        <f>VLOOKUP(Tableau1[[#This Row],[Name]],[6]CrowdStrike!$A:$A,1,0)</f>
        <v>CMRUCT24118</v>
      </c>
      <c r="K138" s="11" t="str">
        <f>VLOOKUP(Tableau1[[#This Row],[Name]],[7]CrowdStrike!$A:$A,1,0)</f>
        <v>CMRUCT24118</v>
      </c>
      <c r="L138" s="11" t="str">
        <f>VLOOKUP(Tableau1[[#This Row],[Name]],[8]CrowdStrike!$A:$A,1,0)</f>
        <v>CMRUCT24118</v>
      </c>
      <c r="M138" s="11" t="str">
        <f>VLOOKUP(Tableau1[[#This Row],[Name]],[9]CrowdStrike!$A:$A,1,0)</f>
        <v>CMRUCT24118</v>
      </c>
      <c r="N138" s="11" t="str">
        <f>VLOOKUP(Tableau1[[#This Row],[Name]],[10]CrowdStrike!$A:$A,1,0)</f>
        <v>CMRUCT24118</v>
      </c>
      <c r="O138" s="11" t="str">
        <f>VLOOKUP(Tableau1[[#This Row],[Name]],[11]CrowdStrike!$A:$A,1,0)</f>
        <v>CMRUCT24118</v>
      </c>
      <c r="P138" s="11" t="str">
        <f>VLOOKUP(Tableau1[[#This Row],[Name]],[12]CrowdStrike!$A:$A,1,0)</f>
        <v>CMRUCT24118</v>
      </c>
      <c r="Q138" s="11" t="str">
        <f>VLOOKUP(Tableau1[[#This Row],[Name]],[13]CrowdStrike!$A:$A,1,0)</f>
        <v>CMRUCT24118</v>
      </c>
      <c r="R138" s="11" t="str">
        <f>VLOOKUP(Tableau1[[#This Row],[Name]],[14]CrowdStrike!$A:$A,1,0)</f>
        <v>CMRUCT24118</v>
      </c>
      <c r="S138" s="11" t="str">
        <f>VLOOKUP(Tableau1[[#This Row],[Name]],[15]CrowdStrike!$A:$A,1,0)</f>
        <v>CMRUCT24118</v>
      </c>
      <c r="T138" s="11" t="str">
        <f>VLOOKUP(Tableau1[[#This Row],[Name]],[16]CrowdStrike!$A:$A,1,0)</f>
        <v>CMRUCT24118</v>
      </c>
      <c r="U138" s="11" t="str">
        <f>VLOOKUP(Tableau1[[#This Row],[Name]],[17]CrowdStrike!$A:$A,1,0)</f>
        <v>CMRUCT24118</v>
      </c>
      <c r="V138" s="11" t="str">
        <f>VLOOKUP(Tableau1[[#This Row],[Name]],[18]CrowdStrike!$A:$A,1,0)</f>
        <v>CMRUCT24118</v>
      </c>
      <c r="W138" s="18" t="str">
        <f>VLOOKUP(Tableau1[[#This Row],[Name]],[19]CrowdStrike!$A:$A,1,0)</f>
        <v>CMRUCT24118</v>
      </c>
      <c r="X138" s="18" t="str">
        <f>VLOOKUP(Tableau1[[#This Row],[Name]],[20]CrowdStrike!$A:$A,1,0)</f>
        <v>CMRUCT24118</v>
      </c>
      <c r="Y138" s="18" t="str">
        <f>VLOOKUP(Tableau1[[#This Row],[Name]],[21]CrowdStrike!$A:$A,1,0)</f>
        <v>CMRUCT24118</v>
      </c>
      <c r="Z138" s="18" t="str">
        <f>VLOOKUP(Tableau1[[#This Row],[Name]],[22]CrowdStrike!$A:$A,1,0)</f>
        <v>CMRUCT24118</v>
      </c>
      <c r="AA138" s="18" t="e">
        <f>VLOOKUP(Tableau1[[#This Row],[Name]],[23]CrowdStrike!$A:$A,1,0)</f>
        <v>#N/A</v>
      </c>
      <c r="AB138" s="18" t="str">
        <f>VLOOKUP(Tableau1[[#This Row],[Name]],[24]CrowdStrike!$A:$A,1,0)</f>
        <v>CMRUCT24118</v>
      </c>
      <c r="AC138" s="18" t="str">
        <f>VLOOKUP(Tableau1[[#This Row],[Name]],[25]CrowdStrike!$A:$A,1,0)</f>
        <v>CMRUCT24118</v>
      </c>
      <c r="AD138" s="18" t="str">
        <f>VLOOKUP(Tableau1[[#This Row],[Name]],[26]CrowdStrike!$A:$A,1,0)</f>
        <v>CMRUCT24118</v>
      </c>
      <c r="AE138" s="18" t="str">
        <f>VLOOKUP(Tableau1[[#This Row],[Name]],[27]CrowdStrike!$A:$A,1,0)</f>
        <v>CMRUCT24118</v>
      </c>
      <c r="AF138" s="18" t="str">
        <f>VLOOKUP(Tableau1[[#This Row],[Name]],[28]CrowdStrike!$A:$A,1,0)</f>
        <v>CMRUCT24118</v>
      </c>
      <c r="AG138" s="18" t="str">
        <f>VLOOKUP(Tableau1[[#This Row],[Name]],[29]CrowdStrike!$A:$A,1,0)</f>
        <v>CMRUCT24118</v>
      </c>
      <c r="AH138" s="18" t="str">
        <f>VLOOKUP(Tableau1[[#This Row],[Name]],[30]CrowdStrike!$A:$A,1,0)</f>
        <v>CMRUCT24118</v>
      </c>
      <c r="AI138" s="18" t="str">
        <f>VLOOKUP(Tableau1[[#This Row],[Name]],[31]CrowdStrike!$A:$A,1,0)</f>
        <v>CMRUCT24118</v>
      </c>
      <c r="AJ138" s="18" t="str">
        <f>VLOOKUP(Tableau1[[#This Row],[Name]],[1]CrowdStrike!$A:$A,1,0)</f>
        <v>CMRUCT24118</v>
      </c>
      <c r="AK138" s="8" t="str">
        <f>VLOOKUP(Tableau1[[#This Row],[Name]],[32]CrowdStrike!$A:$A,1,0)</f>
        <v>CMRUCT24118</v>
      </c>
      <c r="AL138" s="8" t="str">
        <f>VLOOKUP(Tableau1[[#This Row],[Name]],[33]CrowdStrike!$A:$A,1,0)</f>
        <v>CMRUCT24118</v>
      </c>
      <c r="AM138" s="8" t="str">
        <f>VLOOKUP(Tableau1[[#This Row],[Name]],[34]CrowdStrike!$A:$A,1,0)</f>
        <v>CMRUCT24118</v>
      </c>
      <c r="AN138" s="8" t="str">
        <f>VLOOKUP(Tableau1[[#This Row],[Name]],[35]CrowdStrike!$A:$A,1,0)</f>
        <v>CMRUCT24118</v>
      </c>
      <c r="AO138" s="8" t="str">
        <f>VLOOKUP(Tableau1[[#This Row],[Name]],[36]CrowdStrike!$A:$A,1,0)</f>
        <v>CMRUCT24118</v>
      </c>
      <c r="AP138" s="8" t="str">
        <f>VLOOKUP(Tableau1[[#This Row],[Name]],[37]CrowdStrike!$A:$A,1,0)</f>
        <v>CMRUCT24118</v>
      </c>
      <c r="AQ138" s="8" t="str">
        <f>VLOOKUP(Tableau1[[#This Row],[Name]],[38]CrowdStrike!$A:$A,1,0)</f>
        <v>CMRUCT24118</v>
      </c>
      <c r="AR138" s="8" t="str">
        <f>VLOOKUP(Tableau1[[#This Row],[Name]],[39]CrowdStrike!$A:$A,1,0)</f>
        <v>CMRUCT24118</v>
      </c>
    </row>
    <row r="139" spans="1:44" hidden="1" x14ac:dyDescent="0.35">
      <c r="A139" s="6" t="s">
        <v>48</v>
      </c>
      <c r="B139" s="10">
        <f>VLOOKUP(Tableau1[[#This Row],[Name]],'[1]AD wk'!$A:$D,4,0)</f>
        <v>45709.341423611113</v>
      </c>
      <c r="C139" s="8" t="str">
        <f>VLOOKUP(Tableau1[[#This Row],[Name]],[1]GLPI!$A:$G,7,0)</f>
        <v>Achille WAFO</v>
      </c>
      <c r="D139" s="11" t="s">
        <v>73</v>
      </c>
      <c r="E139" s="11" t="str">
        <f>VLOOKUP(Tableau1[[#This Row],[Name]],[61]CrowdStrike!$A:$A,1,0)</f>
        <v>CMRLPT24075</v>
      </c>
      <c r="F139" s="11" t="str">
        <f>VLOOKUP(Tableau1[[#This Row],[Name]],[2]CrowdStrike!$A:$A,1,0)</f>
        <v>CMRLPT24075</v>
      </c>
      <c r="G139" s="11" t="str">
        <f>VLOOKUP(Tableau1[[#This Row],[Name]],[3]CrowdStrike!$A:$A,1,0)</f>
        <v>CMRLPT24075</v>
      </c>
      <c r="H139" s="11" t="str">
        <f>VLOOKUP(Tableau1[[#This Row],[Name]],[4]CrowdStrike!$A:$A,1,0)</f>
        <v>CMRLPT24075</v>
      </c>
      <c r="I139" s="11" t="str">
        <f>VLOOKUP(Tableau1[[#This Row],[Name]],[5]CrowdStrike!$A:$A,1,0)</f>
        <v>CMRLPT24075</v>
      </c>
      <c r="J139" s="11" t="str">
        <f>VLOOKUP(Tableau1[[#This Row],[Name]],[6]CrowdStrike!$A:$A,1,0)</f>
        <v>CMRLPT24075</v>
      </c>
      <c r="K139" s="11" t="str">
        <f>VLOOKUP(Tableau1[[#This Row],[Name]],[7]CrowdStrike!$A:$A,1,0)</f>
        <v>CMRLPT24075</v>
      </c>
      <c r="L139" s="11" t="str">
        <f>VLOOKUP(Tableau1[[#This Row],[Name]],[8]CrowdStrike!$A:$A,1,0)</f>
        <v>CMRLPT24075</v>
      </c>
      <c r="M139" s="11" t="str">
        <f>VLOOKUP(Tableau1[[#This Row],[Name]],[9]CrowdStrike!$A:$A,1,0)</f>
        <v>CMRLPT24075</v>
      </c>
      <c r="N139" s="11" t="str">
        <f>VLOOKUP(Tableau1[[#This Row],[Name]],[10]CrowdStrike!$A:$A,1,0)</f>
        <v>CMRLPT24075</v>
      </c>
      <c r="O139" s="11" t="str">
        <f>VLOOKUP(Tableau1[[#This Row],[Name]],[11]CrowdStrike!$A:$A,1,0)</f>
        <v>CMRLPT24075</v>
      </c>
      <c r="P139" s="11" t="str">
        <f>VLOOKUP(Tableau1[[#This Row],[Name]],[12]CrowdStrike!$A:$A,1,0)</f>
        <v>CMRLPT24075</v>
      </c>
      <c r="Q139" s="11" t="str">
        <f>VLOOKUP(Tableau1[[#This Row],[Name]],[13]CrowdStrike!$A:$A,1,0)</f>
        <v>CMRLPT24075</v>
      </c>
      <c r="R139" s="11" t="str">
        <f>VLOOKUP(Tableau1[[#This Row],[Name]],[14]CrowdStrike!$A:$A,1,0)</f>
        <v>CMRLPT24075</v>
      </c>
      <c r="S139" s="11" t="str">
        <f>VLOOKUP(Tableau1[[#This Row],[Name]],[15]CrowdStrike!$A:$A,1,0)</f>
        <v>CMRLPT24075</v>
      </c>
      <c r="T139" s="11" t="str">
        <f>VLOOKUP(Tableau1[[#This Row],[Name]],[16]CrowdStrike!$A:$A,1,0)</f>
        <v>CMRLPT24075</v>
      </c>
      <c r="U139" s="11" t="str">
        <f>VLOOKUP(Tableau1[[#This Row],[Name]],[17]CrowdStrike!$A:$A,1,0)</f>
        <v>CMRLPT24075</v>
      </c>
      <c r="V139" s="11" t="str">
        <f>VLOOKUP(Tableau1[[#This Row],[Name]],[18]CrowdStrike!$A:$A,1,0)</f>
        <v>CMRLPT24075</v>
      </c>
      <c r="W139" s="18" t="str">
        <f>VLOOKUP(Tableau1[[#This Row],[Name]],[19]CrowdStrike!$A:$A,1,0)</f>
        <v>CMRLPT24075</v>
      </c>
      <c r="X139" s="18" t="str">
        <f>VLOOKUP(Tableau1[[#This Row],[Name]],[20]CrowdStrike!$A:$A,1,0)</f>
        <v>CMRLPT24075</v>
      </c>
      <c r="Y139" s="18" t="str">
        <f>VLOOKUP(Tableau1[[#This Row],[Name]],[21]CrowdStrike!$A:$A,1,0)</f>
        <v>CMRLPT24075</v>
      </c>
      <c r="Z139" s="18" t="str">
        <f>VLOOKUP(Tableau1[[#This Row],[Name]],[22]CrowdStrike!$A:$A,1,0)</f>
        <v>CMRLPT24075</v>
      </c>
      <c r="AA139" s="18" t="e">
        <f>VLOOKUP(Tableau1[[#This Row],[Name]],[23]CrowdStrike!$A:$A,1,0)</f>
        <v>#N/A</v>
      </c>
      <c r="AB139" s="18" t="str">
        <f>VLOOKUP(Tableau1[[#This Row],[Name]],[24]CrowdStrike!$A:$A,1,0)</f>
        <v>CMRLPT24075</v>
      </c>
      <c r="AC139" s="18" t="str">
        <f>VLOOKUP(Tableau1[[#This Row],[Name]],[25]CrowdStrike!$A:$A,1,0)</f>
        <v>CMRLPT24075</v>
      </c>
      <c r="AD139" s="18" t="str">
        <f>VLOOKUP(Tableau1[[#This Row],[Name]],[26]CrowdStrike!$A:$A,1,0)</f>
        <v>CMRLPT24075</v>
      </c>
      <c r="AE139" s="18" t="str">
        <f>VLOOKUP(Tableau1[[#This Row],[Name]],[27]CrowdStrike!$A:$A,1,0)</f>
        <v>CMRLPT24075</v>
      </c>
      <c r="AF139" s="18" t="str">
        <f>VLOOKUP(Tableau1[[#This Row],[Name]],[28]CrowdStrike!$A:$A,1,0)</f>
        <v>CMRLPT24075</v>
      </c>
      <c r="AG139" s="18" t="str">
        <f>VLOOKUP(Tableau1[[#This Row],[Name]],[29]CrowdStrike!$A:$A,1,0)</f>
        <v>CMRLPT24075</v>
      </c>
      <c r="AH139" s="18" t="str">
        <f>VLOOKUP(Tableau1[[#This Row],[Name]],[30]CrowdStrike!$A:$A,1,0)</f>
        <v>CMRLPT24075</v>
      </c>
      <c r="AI139" s="18" t="str">
        <f>VLOOKUP(Tableau1[[#This Row],[Name]],[31]CrowdStrike!$A:$A,1,0)</f>
        <v>CMRLPT24075</v>
      </c>
      <c r="AJ139" s="18" t="str">
        <f>VLOOKUP(Tableau1[[#This Row],[Name]],[1]CrowdStrike!$A:$A,1,0)</f>
        <v>CMRLPT24075</v>
      </c>
      <c r="AK139" s="8" t="str">
        <f>VLOOKUP(Tableau1[[#This Row],[Name]],[32]CrowdStrike!$A:$A,1,0)</f>
        <v>CMRLPT24075</v>
      </c>
      <c r="AL139" s="8" t="str">
        <f>VLOOKUP(Tableau1[[#This Row],[Name]],[33]CrowdStrike!$A:$A,1,0)</f>
        <v>CMRLPT24075</v>
      </c>
      <c r="AM139" s="8" t="str">
        <f>VLOOKUP(Tableau1[[#This Row],[Name]],[34]CrowdStrike!$A:$A,1,0)</f>
        <v>CMRLPT24075</v>
      </c>
      <c r="AN139" s="8" t="str">
        <f>VLOOKUP(Tableau1[[#This Row],[Name]],[35]CrowdStrike!$A:$A,1,0)</f>
        <v>CMRLPT24075</v>
      </c>
      <c r="AO139" s="8" t="str">
        <f>VLOOKUP(Tableau1[[#This Row],[Name]],[36]CrowdStrike!$A:$A,1,0)</f>
        <v>CMRLPT24075</v>
      </c>
      <c r="AP139" s="8" t="str">
        <f>VLOOKUP(Tableau1[[#This Row],[Name]],[37]CrowdStrike!$A:$A,1,0)</f>
        <v>CMRLPT24075</v>
      </c>
      <c r="AQ139" s="8" t="str">
        <f>VLOOKUP(Tableau1[[#This Row],[Name]],[38]CrowdStrike!$A:$A,1,0)</f>
        <v>CMRLPT24075</v>
      </c>
      <c r="AR139" s="8" t="str">
        <f>VLOOKUP(Tableau1[[#This Row],[Name]],[39]CrowdStrike!$A:$A,1,0)</f>
        <v>CMRLPT24075</v>
      </c>
    </row>
    <row r="140" spans="1:44" hidden="1" x14ac:dyDescent="0.35">
      <c r="A140" s="6" t="s">
        <v>22</v>
      </c>
      <c r="B140" s="10">
        <f>VLOOKUP(Tableau1[[#This Row],[Name]],'[1]AD wk'!$A:$D,4,0)</f>
        <v>45708.483032407406</v>
      </c>
      <c r="C140" s="18" t="str">
        <f>VLOOKUP(Tableau1[[#This Row],[Name]],[1]GLPI!$A:$G,7,0)</f>
        <v>Valentin ETSAFACK</v>
      </c>
      <c r="D140" s="11" t="s">
        <v>73</v>
      </c>
      <c r="E140" s="11" t="str">
        <f>VLOOKUP(Tableau1[[#This Row],[Name]],[61]CrowdStrike!$A:$A,1,0)</f>
        <v>CMRUCT24114</v>
      </c>
      <c r="F140" s="11" t="str">
        <f>VLOOKUP(Tableau1[[#This Row],[Name]],[2]CrowdStrike!$A:$A,1,0)</f>
        <v>CMRUCT24114</v>
      </c>
      <c r="G140" s="11" t="str">
        <f>VLOOKUP(Tableau1[[#This Row],[Name]],[3]CrowdStrike!$A:$A,1,0)</f>
        <v>CMRUCT24114</v>
      </c>
      <c r="H140" s="11" t="str">
        <f>VLOOKUP(Tableau1[[#This Row],[Name]],[4]CrowdStrike!$A:$A,1,0)</f>
        <v>CMRUCT24114</v>
      </c>
      <c r="I140" s="11" t="str">
        <f>VLOOKUP(Tableau1[[#This Row],[Name]],[5]CrowdStrike!$A:$A,1,0)</f>
        <v>CMRUCT24114</v>
      </c>
      <c r="J140" s="11" t="str">
        <f>VLOOKUP(Tableau1[[#This Row],[Name]],[6]CrowdStrike!$A:$A,1,0)</f>
        <v>CMRUCT24114</v>
      </c>
      <c r="K140" s="11" t="str">
        <f>VLOOKUP(Tableau1[[#This Row],[Name]],[7]CrowdStrike!$A:$A,1,0)</f>
        <v>CMRUCT24114</v>
      </c>
      <c r="L140" s="11" t="str">
        <f>VLOOKUP(Tableau1[[#This Row],[Name]],[8]CrowdStrike!$A:$A,1,0)</f>
        <v>CMRUCT24114</v>
      </c>
      <c r="M140" s="11" t="str">
        <f>VLOOKUP(Tableau1[[#This Row],[Name]],[9]CrowdStrike!$A:$A,1,0)</f>
        <v>CMRUCT24114</v>
      </c>
      <c r="N140" s="11" t="str">
        <f>VLOOKUP(Tableau1[[#This Row],[Name]],[10]CrowdStrike!$A:$A,1,0)</f>
        <v>CMRUCT24114</v>
      </c>
      <c r="O140" s="11" t="str">
        <f>VLOOKUP(Tableau1[[#This Row],[Name]],[11]CrowdStrike!$A:$A,1,0)</f>
        <v>CMRUCT24114</v>
      </c>
      <c r="P140" s="11" t="str">
        <f>VLOOKUP(Tableau1[[#This Row],[Name]],[12]CrowdStrike!$A:$A,1,0)</f>
        <v>CMRUCT24114</v>
      </c>
      <c r="Q140" s="11" t="str">
        <f>VLOOKUP(Tableau1[[#This Row],[Name]],[13]CrowdStrike!$A:$A,1,0)</f>
        <v>CMRUCT24114</v>
      </c>
      <c r="R140" s="11" t="str">
        <f>VLOOKUP(Tableau1[[#This Row],[Name]],[14]CrowdStrike!$A:$A,1,0)</f>
        <v>CMRUCT24114</v>
      </c>
      <c r="S140" s="11" t="str">
        <f>VLOOKUP(Tableau1[[#This Row],[Name]],[15]CrowdStrike!$A:$A,1,0)</f>
        <v>CMRUCT24114</v>
      </c>
      <c r="T140" s="11" t="str">
        <f>VLOOKUP(Tableau1[[#This Row],[Name]],[16]CrowdStrike!$A:$A,1,0)</f>
        <v>CMRUCT24114</v>
      </c>
      <c r="U140" s="11" t="str">
        <f>VLOOKUP(Tableau1[[#This Row],[Name]],[17]CrowdStrike!$A:$A,1,0)</f>
        <v>CMRUCT24114</v>
      </c>
      <c r="V140" s="11" t="str">
        <f>VLOOKUP(Tableau1[[#This Row],[Name]],[18]CrowdStrike!$A:$A,1,0)</f>
        <v>CMRUCT24114</v>
      </c>
      <c r="W140" s="18" t="str">
        <f>VLOOKUP(Tableau1[[#This Row],[Name]],[19]CrowdStrike!$A:$A,1,0)</f>
        <v>CMRUCT24114</v>
      </c>
      <c r="X140" s="18" t="str">
        <f>VLOOKUP(Tableau1[[#This Row],[Name]],[20]CrowdStrike!$A:$A,1,0)</f>
        <v>CMRUCT24114</v>
      </c>
      <c r="Y140" s="18" t="str">
        <f>VLOOKUP(Tableau1[[#This Row],[Name]],[21]CrowdStrike!$A:$A,1,0)</f>
        <v>CMRUCT24114</v>
      </c>
      <c r="Z140" s="18" t="str">
        <f>VLOOKUP(Tableau1[[#This Row],[Name]],[22]CrowdStrike!$A:$A,1,0)</f>
        <v>CMRUCT24114</v>
      </c>
      <c r="AA140" s="18" t="e">
        <f>VLOOKUP(Tableau1[[#This Row],[Name]],[23]CrowdStrike!$A:$A,1,0)</f>
        <v>#N/A</v>
      </c>
      <c r="AB140" s="18" t="str">
        <f>VLOOKUP(Tableau1[[#This Row],[Name]],[24]CrowdStrike!$A:$A,1,0)</f>
        <v>CMRUCT24114</v>
      </c>
      <c r="AC140" s="18" t="str">
        <f>VLOOKUP(Tableau1[[#This Row],[Name]],[25]CrowdStrike!$A:$A,1,0)</f>
        <v>CMRUCT24114</v>
      </c>
      <c r="AD140" s="18" t="str">
        <f>VLOOKUP(Tableau1[[#This Row],[Name]],[26]CrowdStrike!$A:$A,1,0)</f>
        <v>CMRUCT24114</v>
      </c>
      <c r="AE140" s="18" t="str">
        <f>VLOOKUP(Tableau1[[#This Row],[Name]],[27]CrowdStrike!$A:$A,1,0)</f>
        <v>CMRUCT24114</v>
      </c>
      <c r="AF140" s="18" t="str">
        <f>VLOOKUP(Tableau1[[#This Row],[Name]],[28]CrowdStrike!$A:$A,1,0)</f>
        <v>CMRUCT24114</v>
      </c>
      <c r="AG140" s="18" t="str">
        <f>VLOOKUP(Tableau1[[#This Row],[Name]],[29]CrowdStrike!$A:$A,1,0)</f>
        <v>CMRUCT24114</v>
      </c>
      <c r="AH140" s="18" t="str">
        <f>VLOOKUP(Tableau1[[#This Row],[Name]],[30]CrowdStrike!$A:$A,1,0)</f>
        <v>CMRUCT24114</v>
      </c>
      <c r="AI140" s="18" t="str">
        <f>VLOOKUP(Tableau1[[#This Row],[Name]],[31]CrowdStrike!$A:$A,1,0)</f>
        <v>CMRUCT24114</v>
      </c>
      <c r="AJ140" s="18" t="str">
        <f>VLOOKUP(Tableau1[[#This Row],[Name]],[1]CrowdStrike!$A:$A,1,0)</f>
        <v>CMRUCT24114</v>
      </c>
      <c r="AK140" s="18" t="str">
        <f>VLOOKUP(Tableau1[[#This Row],[Name]],[32]CrowdStrike!$A:$A,1,0)</f>
        <v>CMRUCT24114</v>
      </c>
      <c r="AL140" s="18" t="str">
        <f>VLOOKUP(Tableau1[[#This Row],[Name]],[33]CrowdStrike!$A:$A,1,0)</f>
        <v>CMRUCT24114</v>
      </c>
      <c r="AM140" s="18" t="str">
        <f>VLOOKUP(Tableau1[[#This Row],[Name]],[34]CrowdStrike!$A:$A,1,0)</f>
        <v>CMRUCT24114</v>
      </c>
      <c r="AN140" s="18" t="str">
        <f>VLOOKUP(Tableau1[[#This Row],[Name]],[35]CrowdStrike!$A:$A,1,0)</f>
        <v>CMRUCT24114</v>
      </c>
      <c r="AO140" s="18" t="str">
        <f>VLOOKUP(Tableau1[[#This Row],[Name]],[36]CrowdStrike!$A:$A,1,0)</f>
        <v>CMRUCT24114</v>
      </c>
      <c r="AP140" s="18" t="str">
        <f>VLOOKUP(Tableau1[[#This Row],[Name]],[37]CrowdStrike!$A:$A,1,0)</f>
        <v>CMRUCT24114</v>
      </c>
      <c r="AQ140" s="18" t="str">
        <f>VLOOKUP(Tableau1[[#This Row],[Name]],[38]CrowdStrike!$A:$A,1,0)</f>
        <v>CMRUCT24114</v>
      </c>
      <c r="AR140" s="18" t="str">
        <f>VLOOKUP(Tableau1[[#This Row],[Name]],[39]CrowdStrike!$A:$A,1,0)</f>
        <v>CMRUCT24114</v>
      </c>
    </row>
    <row r="141" spans="1:44" hidden="1" x14ac:dyDescent="0.35">
      <c r="A141" s="6" t="s">
        <v>113</v>
      </c>
      <c r="B141" s="10" t="e">
        <f>VLOOKUP(Tableau1[[#This Row],[Name]],'[1]AD wk'!$A:$D,4,0)</f>
        <v>#N/A</v>
      </c>
      <c r="C141" s="12" t="str">
        <f>VLOOKUP(Tableau1[[#This Row],[Name]],[1]GLPI!$A:$G,7,0)</f>
        <v>Prisca MONTHE</v>
      </c>
      <c r="D141" s="14" t="s">
        <v>73</v>
      </c>
      <c r="E141" s="14" t="str">
        <f>VLOOKUP(Tableau1[[#This Row],[Name]],[61]CrowdStrike!$A:$A,1,0)</f>
        <v>CMRUCT22137</v>
      </c>
      <c r="F141" s="11" t="str">
        <f>VLOOKUP(Tableau1[[#This Row],[Name]],[2]CrowdStrike!$A:$A,1,0)</f>
        <v>CMRUCT22137</v>
      </c>
      <c r="G141" s="14" t="str">
        <f>VLOOKUP(Tableau1[[#This Row],[Name]],[3]CrowdStrike!$A:$A,1,0)</f>
        <v>CMRUCT22137</v>
      </c>
      <c r="H141" s="14" t="str">
        <f>VLOOKUP(Tableau1[[#This Row],[Name]],[4]CrowdStrike!$A:$A,1,0)</f>
        <v>CMRUCT22137</v>
      </c>
      <c r="I141" s="14" t="str">
        <f>VLOOKUP(Tableau1[[#This Row],[Name]],[5]CrowdStrike!$A:$A,1,0)</f>
        <v>CMRUCT22137</v>
      </c>
      <c r="J141" s="14" t="str">
        <f>VLOOKUP(Tableau1[[#This Row],[Name]],[6]CrowdStrike!$A:$A,1,0)</f>
        <v>CMRUCT22137</v>
      </c>
      <c r="K141" s="14" t="str">
        <f>VLOOKUP(Tableau1[[#This Row],[Name]],[7]CrowdStrike!$A:$A,1,0)</f>
        <v>CMRUCT22137</v>
      </c>
      <c r="L141" s="14" t="str">
        <f>VLOOKUP(Tableau1[[#This Row],[Name]],[8]CrowdStrike!$A:$A,1,0)</f>
        <v>CMRUCT22137</v>
      </c>
      <c r="M141" s="14" t="str">
        <f>VLOOKUP(Tableau1[[#This Row],[Name]],[9]CrowdStrike!$A:$A,1,0)</f>
        <v>CMRUCT22137</v>
      </c>
      <c r="N141" s="14" t="str">
        <f>VLOOKUP(Tableau1[[#This Row],[Name]],[10]CrowdStrike!$A:$A,1,0)</f>
        <v>CMRUCT22137</v>
      </c>
      <c r="O141" s="14" t="str">
        <f>VLOOKUP(Tableau1[[#This Row],[Name]],[11]CrowdStrike!$A:$A,1,0)</f>
        <v>CMRUCT22137</v>
      </c>
      <c r="P141" s="14" t="str">
        <f>VLOOKUP(Tableau1[[#This Row],[Name]],[12]CrowdStrike!$A:$A,1,0)</f>
        <v>CMRUCT22137</v>
      </c>
      <c r="Q141" s="14" t="str">
        <f>VLOOKUP(Tableau1[[#This Row],[Name]],[13]CrowdStrike!$A:$A,1,0)</f>
        <v>CMRUCT22137</v>
      </c>
      <c r="R141" s="14" t="str">
        <f>VLOOKUP(Tableau1[[#This Row],[Name]],[14]CrowdStrike!$A:$A,1,0)</f>
        <v>CMRUCT22137</v>
      </c>
      <c r="S141" s="14" t="str">
        <f>VLOOKUP(Tableau1[[#This Row],[Name]],[15]CrowdStrike!$A:$A,1,0)</f>
        <v>CMRUCT22137</v>
      </c>
      <c r="T141" s="14" t="str">
        <f>VLOOKUP(Tableau1[[#This Row],[Name]],[16]CrowdStrike!$A:$A,1,0)</f>
        <v>CMRUCT22137</v>
      </c>
      <c r="U141" s="14" t="str">
        <f>VLOOKUP(Tableau1[[#This Row],[Name]],[17]CrowdStrike!$A:$A,1,0)</f>
        <v>CMRUCT22137</v>
      </c>
      <c r="V141" s="14" t="str">
        <f>VLOOKUP(Tableau1[[#This Row],[Name]],[18]CrowdStrike!$A:$A,1,0)</f>
        <v>CMRUCT22137</v>
      </c>
      <c r="W141" s="12" t="str">
        <f>VLOOKUP(Tableau1[[#This Row],[Name]],[19]CrowdStrike!$A:$A,1,0)</f>
        <v>CMRUCT22137</v>
      </c>
      <c r="X141" s="12" t="str">
        <f>VLOOKUP(Tableau1[[#This Row],[Name]],[20]CrowdStrike!$A:$A,1,0)</f>
        <v>CMRUCT22137</v>
      </c>
      <c r="Y141" s="12" t="str">
        <f>VLOOKUP(Tableau1[[#This Row],[Name]],[21]CrowdStrike!$A:$A,1,0)</f>
        <v>CMRUCT22137</v>
      </c>
      <c r="Z141" s="12" t="str">
        <f>VLOOKUP(Tableau1[[#This Row],[Name]],[22]CrowdStrike!$A:$A,1,0)</f>
        <v>CMRUCT22137</v>
      </c>
      <c r="AA141" s="12" t="e">
        <f>VLOOKUP(Tableau1[[#This Row],[Name]],[23]CrowdStrike!$A:$A,1,0)</f>
        <v>#N/A</v>
      </c>
      <c r="AB141" s="12" t="e">
        <f>VLOOKUP(Tableau1[[#This Row],[Name]],[24]CrowdStrike!$A:$A,1,0)</f>
        <v>#N/A</v>
      </c>
      <c r="AC141" s="12" t="e">
        <f>VLOOKUP(Tableau1[[#This Row],[Name]],[25]CrowdStrike!$A:$A,1,0)</f>
        <v>#N/A</v>
      </c>
      <c r="AD141" s="12" t="e">
        <f>VLOOKUP(Tableau1[[#This Row],[Name]],[26]CrowdStrike!$A:$A,1,0)</f>
        <v>#N/A</v>
      </c>
      <c r="AE141" s="12" t="str">
        <f>VLOOKUP(Tableau1[[#This Row],[Name]],[27]CrowdStrike!$A:$A,1,0)</f>
        <v>CMRUCT22137</v>
      </c>
      <c r="AF141" s="12" t="str">
        <f>VLOOKUP(Tableau1[[#This Row],[Name]],[28]CrowdStrike!$A:$A,1,0)</f>
        <v>CMRUCT22137</v>
      </c>
      <c r="AG141" s="12" t="str">
        <f>VLOOKUP(Tableau1[[#This Row],[Name]],[29]CrowdStrike!$A:$A,1,0)</f>
        <v>CMRUCT22137</v>
      </c>
      <c r="AH141" s="12" t="str">
        <f>VLOOKUP(Tableau1[[#This Row],[Name]],[30]CrowdStrike!$A:$A,1,0)</f>
        <v>CMRUCT22137</v>
      </c>
      <c r="AI141" s="12" t="str">
        <f>VLOOKUP(Tableau1[[#This Row],[Name]],[31]CrowdStrike!$A:$A,1,0)</f>
        <v>CMRUCT22137</v>
      </c>
      <c r="AJ141" s="12" t="str">
        <f>VLOOKUP(Tableau1[[#This Row],[Name]],[1]CrowdStrike!$A:$A,1,0)</f>
        <v>CMRUCT22137</v>
      </c>
      <c r="AK141" s="12" t="str">
        <f>VLOOKUP(Tableau1[[#This Row],[Name]],[32]CrowdStrike!$A:$A,1,0)</f>
        <v>CMRUCT22137</v>
      </c>
      <c r="AL141" s="12" t="str">
        <f>VLOOKUP(Tableau1[[#This Row],[Name]],[33]CrowdStrike!$A:$A,1,0)</f>
        <v>CMRUCT22137</v>
      </c>
      <c r="AM141" s="12" t="e">
        <f>VLOOKUP(Tableau1[[#This Row],[Name]],[34]CrowdStrike!$A:$A,1,0)</f>
        <v>#N/A</v>
      </c>
      <c r="AN141" s="12" t="e">
        <f>VLOOKUP(Tableau1[[#This Row],[Name]],[35]CrowdStrike!$A:$A,1,0)</f>
        <v>#N/A</v>
      </c>
      <c r="AO141" s="12" t="e">
        <f>VLOOKUP(Tableau1[[#This Row],[Name]],[36]CrowdStrike!$A:$A,1,0)</f>
        <v>#N/A</v>
      </c>
      <c r="AP141" s="12" t="e">
        <f>VLOOKUP(Tableau1[[#This Row],[Name]],[37]CrowdStrike!$A:$A,1,0)</f>
        <v>#N/A</v>
      </c>
      <c r="AQ141" s="12" t="e">
        <f>VLOOKUP(Tableau1[[#This Row],[Name]],[38]CrowdStrike!$A:$A,1,0)</f>
        <v>#N/A</v>
      </c>
      <c r="AR141" s="12" t="e">
        <f>VLOOKUP(Tableau1[[#This Row],[Name]],[39]CrowdStrike!$A:$A,1,0)</f>
        <v>#N/A</v>
      </c>
    </row>
    <row r="142" spans="1:44" hidden="1" x14ac:dyDescent="0.35">
      <c r="A142" s="6" t="s">
        <v>17</v>
      </c>
      <c r="B142" s="10">
        <f>VLOOKUP(Tableau1[[#This Row],[Name]],'[1]AD wk'!$A:$D,4,0)</f>
        <v>45712.399918981479</v>
      </c>
      <c r="C142" s="18" t="str">
        <f>VLOOKUP(Tableau1[[#This Row],[Name]],[1]GLPI!$A:$G,7,0)</f>
        <v>Martin TSAKENG WABA</v>
      </c>
      <c r="D142" s="11" t="s">
        <v>73</v>
      </c>
      <c r="E142" s="11" t="str">
        <f>VLOOKUP(Tableau1[[#This Row],[Name]],[61]CrowdStrike!$A:$A,1,0)</f>
        <v>CMRLPT24175</v>
      </c>
      <c r="F142" s="11" t="str">
        <f>VLOOKUP(Tableau1[[#This Row],[Name]],[2]CrowdStrike!$A:$A,1,0)</f>
        <v>CMRLPT24175</v>
      </c>
      <c r="G142" s="11" t="str">
        <f>VLOOKUP(Tableau1[[#This Row],[Name]],[3]CrowdStrike!$A:$A,1,0)</f>
        <v>CMRLPT24175</v>
      </c>
      <c r="H142" s="11" t="str">
        <f>VLOOKUP(Tableau1[[#This Row],[Name]],[4]CrowdStrike!$A:$A,1,0)</f>
        <v>CMRLPT24175</v>
      </c>
      <c r="I142" s="11" t="str">
        <f>VLOOKUP(Tableau1[[#This Row],[Name]],[5]CrowdStrike!$A:$A,1,0)</f>
        <v>CMRLPT24175</v>
      </c>
      <c r="J142" s="11" t="str">
        <f>VLOOKUP(Tableau1[[#This Row],[Name]],[6]CrowdStrike!$A:$A,1,0)</f>
        <v>CMRLPT24175</v>
      </c>
      <c r="K142" s="11" t="str">
        <f>VLOOKUP(Tableau1[[#This Row],[Name]],[7]CrowdStrike!$A:$A,1,0)</f>
        <v>CMRLPT24175</v>
      </c>
      <c r="L142" s="11" t="str">
        <f>VLOOKUP(Tableau1[[#This Row],[Name]],[8]CrowdStrike!$A:$A,1,0)</f>
        <v>CMRLPT24175</v>
      </c>
      <c r="M142" s="11" t="str">
        <f>VLOOKUP(Tableau1[[#This Row],[Name]],[9]CrowdStrike!$A:$A,1,0)</f>
        <v>CMRLPT24175</v>
      </c>
      <c r="N142" s="11" t="str">
        <f>VLOOKUP(Tableau1[[#This Row],[Name]],[10]CrowdStrike!$A:$A,1,0)</f>
        <v>CMRLPT24175</v>
      </c>
      <c r="O142" s="11" t="str">
        <f>VLOOKUP(Tableau1[[#This Row],[Name]],[11]CrowdStrike!$A:$A,1,0)</f>
        <v>CMRLPT24175</v>
      </c>
      <c r="P142" s="11" t="str">
        <f>VLOOKUP(Tableau1[[#This Row],[Name]],[12]CrowdStrike!$A:$A,1,0)</f>
        <v>CMRLPT24175</v>
      </c>
      <c r="Q142" s="11" t="str">
        <f>VLOOKUP(Tableau1[[#This Row],[Name]],[13]CrowdStrike!$A:$A,1,0)</f>
        <v>CMRLPT24175</v>
      </c>
      <c r="R142" s="11" t="str">
        <f>VLOOKUP(Tableau1[[#This Row],[Name]],[14]CrowdStrike!$A:$A,1,0)</f>
        <v>CMRLPT24175</v>
      </c>
      <c r="S142" s="11" t="str">
        <f>VLOOKUP(Tableau1[[#This Row],[Name]],[15]CrowdStrike!$A:$A,1,0)</f>
        <v>CMRLPT24175</v>
      </c>
      <c r="T142" s="11" t="str">
        <f>VLOOKUP(Tableau1[[#This Row],[Name]],[16]CrowdStrike!$A:$A,1,0)</f>
        <v>CMRLPT24175</v>
      </c>
      <c r="U142" s="11" t="str">
        <f>VLOOKUP(Tableau1[[#This Row],[Name]],[17]CrowdStrike!$A:$A,1,0)</f>
        <v>CMRLPT24175</v>
      </c>
      <c r="V142" s="11" t="str">
        <f>VLOOKUP(Tableau1[[#This Row],[Name]],[18]CrowdStrike!$A:$A,1,0)</f>
        <v>CMRLPT24175</v>
      </c>
      <c r="W142" s="18" t="str">
        <f>VLOOKUP(Tableau1[[#This Row],[Name]],[19]CrowdStrike!$A:$A,1,0)</f>
        <v>CMRLPT24175</v>
      </c>
      <c r="X142" s="18" t="str">
        <f>VLOOKUP(Tableau1[[#This Row],[Name]],[20]CrowdStrike!$A:$A,1,0)</f>
        <v>CMRLPT24175</v>
      </c>
      <c r="Y142" s="18" t="str">
        <f>VLOOKUP(Tableau1[[#This Row],[Name]],[21]CrowdStrike!$A:$A,1,0)</f>
        <v>CMRLPT24175</v>
      </c>
      <c r="Z142" s="18" t="str">
        <f>VLOOKUP(Tableau1[[#This Row],[Name]],[22]CrowdStrike!$A:$A,1,0)</f>
        <v>CMRLPT24175</v>
      </c>
      <c r="AA142" s="18" t="e">
        <f>VLOOKUP(Tableau1[[#This Row],[Name]],[23]CrowdStrike!$A:$A,1,0)</f>
        <v>#N/A</v>
      </c>
      <c r="AB142" s="18" t="str">
        <f>VLOOKUP(Tableau1[[#This Row],[Name]],[24]CrowdStrike!$A:$A,1,0)</f>
        <v>CMRLPT24175</v>
      </c>
      <c r="AC142" s="18" t="str">
        <f>VLOOKUP(Tableau1[[#This Row],[Name]],[25]CrowdStrike!$A:$A,1,0)</f>
        <v>CMRLPT24175</v>
      </c>
      <c r="AD142" s="18" t="str">
        <f>VLOOKUP(Tableau1[[#This Row],[Name]],[26]CrowdStrike!$A:$A,1,0)</f>
        <v>CMRLPT24175</v>
      </c>
      <c r="AE142" s="18" t="str">
        <f>VLOOKUP(Tableau1[[#This Row],[Name]],[27]CrowdStrike!$A:$A,1,0)</f>
        <v>CMRLPT24175</v>
      </c>
      <c r="AF142" s="18" t="str">
        <f>VLOOKUP(Tableau1[[#This Row],[Name]],[28]CrowdStrike!$A:$A,1,0)</f>
        <v>CMRLPT24175</v>
      </c>
      <c r="AG142" s="18" t="str">
        <f>VLOOKUP(Tableau1[[#This Row],[Name]],[29]CrowdStrike!$A:$A,1,0)</f>
        <v>CMRLPT24175</v>
      </c>
      <c r="AH142" s="18" t="str">
        <f>VLOOKUP(Tableau1[[#This Row],[Name]],[30]CrowdStrike!$A:$A,1,0)</f>
        <v>CMRLPT24175</v>
      </c>
      <c r="AI142" s="18" t="str">
        <f>VLOOKUP(Tableau1[[#This Row],[Name]],[31]CrowdStrike!$A:$A,1,0)</f>
        <v>CMRLPT24175</v>
      </c>
      <c r="AJ142" s="18" t="str">
        <f>VLOOKUP(Tableau1[[#This Row],[Name]],[1]CrowdStrike!$A:$A,1,0)</f>
        <v>CMRLPT24175</v>
      </c>
      <c r="AK142" s="18" t="str">
        <f>VLOOKUP(Tableau1[[#This Row],[Name]],[32]CrowdStrike!$A:$A,1,0)</f>
        <v>CMRLPT24175</v>
      </c>
      <c r="AL142" s="18" t="str">
        <f>VLOOKUP(Tableau1[[#This Row],[Name]],[33]CrowdStrike!$A:$A,1,0)</f>
        <v>CMRLPT24175</v>
      </c>
      <c r="AM142" s="18" t="str">
        <f>VLOOKUP(Tableau1[[#This Row],[Name]],[34]CrowdStrike!$A:$A,1,0)</f>
        <v>CMRLPT24175</v>
      </c>
      <c r="AN142" s="18" t="str">
        <f>VLOOKUP(Tableau1[[#This Row],[Name]],[35]CrowdStrike!$A:$A,1,0)</f>
        <v>CMRLPT24175</v>
      </c>
      <c r="AO142" s="18" t="str">
        <f>VLOOKUP(Tableau1[[#This Row],[Name]],[36]CrowdStrike!$A:$A,1,0)</f>
        <v>CMRLPT24175</v>
      </c>
      <c r="AP142" s="18" t="str">
        <f>VLOOKUP(Tableau1[[#This Row],[Name]],[37]CrowdStrike!$A:$A,1,0)</f>
        <v>CMRLPT24175</v>
      </c>
      <c r="AQ142" s="18" t="str">
        <f>VLOOKUP(Tableau1[[#This Row],[Name]],[38]CrowdStrike!$A:$A,1,0)</f>
        <v>CMRLPT24175</v>
      </c>
      <c r="AR142" s="18" t="str">
        <f>VLOOKUP(Tableau1[[#This Row],[Name]],[39]CrowdStrike!$A:$A,1,0)</f>
        <v>CMRLPT24175</v>
      </c>
    </row>
    <row r="143" spans="1:44" hidden="1" x14ac:dyDescent="0.35">
      <c r="A143" s="6" t="s">
        <v>36</v>
      </c>
      <c r="B143" s="10">
        <f>VLOOKUP(Tableau1[[#This Row],[Name]],'[1]AD wk'!$A:$D,4,0)</f>
        <v>45712.358784722222</v>
      </c>
      <c r="C143" s="8" t="str">
        <f>VLOOKUP(Tableau1[[#This Row],[Name]],[1]GLPI!$A:$G,7,0)</f>
        <v>Lynn Mariolle NOUBISSI NKENMOGNE</v>
      </c>
      <c r="D143" s="11" t="s">
        <v>73</v>
      </c>
      <c r="E143" s="11" t="str">
        <f>VLOOKUP(Tableau1[[#This Row],[Name]],[61]CrowdStrike!$A:$A,1,0)</f>
        <v>CMRLPT19269</v>
      </c>
      <c r="F143" s="11" t="str">
        <f>VLOOKUP(Tableau1[[#This Row],[Name]],[2]CrowdStrike!$A:$A,1,0)</f>
        <v>CMRLPT19269</v>
      </c>
      <c r="G143" s="11" t="str">
        <f>VLOOKUP(Tableau1[[#This Row],[Name]],[3]CrowdStrike!$A:$A,1,0)</f>
        <v>CMRLPT19269</v>
      </c>
      <c r="H143" s="11" t="str">
        <f>VLOOKUP(Tableau1[[#This Row],[Name]],[4]CrowdStrike!$A:$A,1,0)</f>
        <v>CMRLPT19269</v>
      </c>
      <c r="I143" s="11" t="str">
        <f>VLOOKUP(Tableau1[[#This Row],[Name]],[5]CrowdStrike!$A:$A,1,0)</f>
        <v>CMRLPT19269</v>
      </c>
      <c r="J143" s="11" t="str">
        <f>VLOOKUP(Tableau1[[#This Row],[Name]],[6]CrowdStrike!$A:$A,1,0)</f>
        <v>CMRLPT19269</v>
      </c>
      <c r="K143" s="11" t="str">
        <f>VLOOKUP(Tableau1[[#This Row],[Name]],[7]CrowdStrike!$A:$A,1,0)</f>
        <v>CMRLPT19269</v>
      </c>
      <c r="L143" s="11" t="str">
        <f>VLOOKUP(Tableau1[[#This Row],[Name]],[8]CrowdStrike!$A:$A,1,0)</f>
        <v>CMRLPT19269</v>
      </c>
      <c r="M143" s="11" t="str">
        <f>VLOOKUP(Tableau1[[#This Row],[Name]],[9]CrowdStrike!$A:$A,1,0)</f>
        <v>CMRLPT19269</v>
      </c>
      <c r="N143" s="11" t="str">
        <f>VLOOKUP(Tableau1[[#This Row],[Name]],[10]CrowdStrike!$A:$A,1,0)</f>
        <v>CMRLPT19269</v>
      </c>
      <c r="O143" s="11" t="str">
        <f>VLOOKUP(Tableau1[[#This Row],[Name]],[11]CrowdStrike!$A:$A,1,0)</f>
        <v>CMRLPT19269</v>
      </c>
      <c r="P143" s="11" t="str">
        <f>VLOOKUP(Tableau1[[#This Row],[Name]],[12]CrowdStrike!$A:$A,1,0)</f>
        <v>CMRLPT19269</v>
      </c>
      <c r="Q143" s="11" t="str">
        <f>VLOOKUP(Tableau1[[#This Row],[Name]],[13]CrowdStrike!$A:$A,1,0)</f>
        <v>CMRLPT19269</v>
      </c>
      <c r="R143" s="11" t="str">
        <f>VLOOKUP(Tableau1[[#This Row],[Name]],[14]CrowdStrike!$A:$A,1,0)</f>
        <v>CMRLPT19269</v>
      </c>
      <c r="S143" s="11" t="str">
        <f>VLOOKUP(Tableau1[[#This Row],[Name]],[15]CrowdStrike!$A:$A,1,0)</f>
        <v>CMRLPT19269</v>
      </c>
      <c r="T143" s="11" t="str">
        <f>VLOOKUP(Tableau1[[#This Row],[Name]],[16]CrowdStrike!$A:$A,1,0)</f>
        <v>CMRLPT19269</v>
      </c>
      <c r="U143" s="11" t="str">
        <f>VLOOKUP(Tableau1[[#This Row],[Name]],[17]CrowdStrike!$A:$A,1,0)</f>
        <v>CMRLPT19269</v>
      </c>
      <c r="V143" s="11" t="str">
        <f>VLOOKUP(Tableau1[[#This Row],[Name]],[18]CrowdStrike!$A:$A,1,0)</f>
        <v>CMRLPT19269</v>
      </c>
      <c r="W143" s="18" t="str">
        <f>VLOOKUP(Tableau1[[#This Row],[Name]],[19]CrowdStrike!$A:$A,1,0)</f>
        <v>CMRLPT19269</v>
      </c>
      <c r="X143" s="18" t="str">
        <f>VLOOKUP(Tableau1[[#This Row],[Name]],[20]CrowdStrike!$A:$A,1,0)</f>
        <v>CMRLPT19269</v>
      </c>
      <c r="Y143" s="18" t="str">
        <f>VLOOKUP(Tableau1[[#This Row],[Name]],[21]CrowdStrike!$A:$A,1,0)</f>
        <v>CMRLPT19269</v>
      </c>
      <c r="Z143" s="18" t="str">
        <f>VLOOKUP(Tableau1[[#This Row],[Name]],[22]CrowdStrike!$A:$A,1,0)</f>
        <v>CMRLPT19269</v>
      </c>
      <c r="AA143" s="18" t="e">
        <f>VLOOKUP(Tableau1[[#This Row],[Name]],[23]CrowdStrike!$A:$A,1,0)</f>
        <v>#N/A</v>
      </c>
      <c r="AB143" s="18" t="str">
        <f>VLOOKUP(Tableau1[[#This Row],[Name]],[24]CrowdStrike!$A:$A,1,0)</f>
        <v>CMRLPT19269</v>
      </c>
      <c r="AC143" s="18" t="str">
        <f>VLOOKUP(Tableau1[[#This Row],[Name]],[25]CrowdStrike!$A:$A,1,0)</f>
        <v>CMRLPT19269</v>
      </c>
      <c r="AD143" s="18" t="str">
        <f>VLOOKUP(Tableau1[[#This Row],[Name]],[26]CrowdStrike!$A:$A,1,0)</f>
        <v>CMRLPT19269</v>
      </c>
      <c r="AE143" s="18" t="str">
        <f>VLOOKUP(Tableau1[[#This Row],[Name]],[27]CrowdStrike!$A:$A,1,0)</f>
        <v>CMRLPT19269</v>
      </c>
      <c r="AF143" s="18" t="str">
        <f>VLOOKUP(Tableau1[[#This Row],[Name]],[28]CrowdStrike!$A:$A,1,0)</f>
        <v>CMRLPT19269</v>
      </c>
      <c r="AG143" s="18" t="str">
        <f>VLOOKUP(Tableau1[[#This Row],[Name]],[29]CrowdStrike!$A:$A,1,0)</f>
        <v>CMRLPT19269</v>
      </c>
      <c r="AH143" s="18" t="str">
        <f>VLOOKUP(Tableau1[[#This Row],[Name]],[30]CrowdStrike!$A:$A,1,0)</f>
        <v>CMRLPT19269</v>
      </c>
      <c r="AI143" s="18" t="str">
        <f>VLOOKUP(Tableau1[[#This Row],[Name]],[31]CrowdStrike!$A:$A,1,0)</f>
        <v>CMRLPT19269</v>
      </c>
      <c r="AJ143" s="18" t="str">
        <f>VLOOKUP(Tableau1[[#This Row],[Name]],[1]CrowdStrike!$A:$A,1,0)</f>
        <v>CMRLPT19269</v>
      </c>
      <c r="AK143" s="8" t="str">
        <f>VLOOKUP(Tableau1[[#This Row],[Name]],[32]CrowdStrike!$A:$A,1,0)</f>
        <v>CMRLPT19269</v>
      </c>
      <c r="AL143" s="8" t="str">
        <f>VLOOKUP(Tableau1[[#This Row],[Name]],[33]CrowdStrike!$A:$A,1,0)</f>
        <v>CMRLPT19269</v>
      </c>
      <c r="AM143" s="8" t="str">
        <f>VLOOKUP(Tableau1[[#This Row],[Name]],[34]CrowdStrike!$A:$A,1,0)</f>
        <v>CMRLPT19269</v>
      </c>
      <c r="AN143" s="8" t="str">
        <f>VLOOKUP(Tableau1[[#This Row],[Name]],[35]CrowdStrike!$A:$A,1,0)</f>
        <v>CMRLPT19269</v>
      </c>
      <c r="AO143" s="8" t="str">
        <f>VLOOKUP(Tableau1[[#This Row],[Name]],[36]CrowdStrike!$A:$A,1,0)</f>
        <v>CMRLPT19269</v>
      </c>
      <c r="AP143" s="8" t="str">
        <f>VLOOKUP(Tableau1[[#This Row],[Name]],[37]CrowdStrike!$A:$A,1,0)</f>
        <v>CMRLPT19269</v>
      </c>
      <c r="AQ143" s="8" t="str">
        <f>VLOOKUP(Tableau1[[#This Row],[Name]],[38]CrowdStrike!$A:$A,1,0)</f>
        <v>CMRLPT19269</v>
      </c>
      <c r="AR143" s="8" t="str">
        <f>VLOOKUP(Tableau1[[#This Row],[Name]],[39]CrowdStrike!$A:$A,1,0)</f>
        <v>CMRLPT19269</v>
      </c>
    </row>
    <row r="144" spans="1:44" hidden="1" x14ac:dyDescent="0.35">
      <c r="A144" s="6" t="s">
        <v>26</v>
      </c>
      <c r="B144" s="10">
        <f>VLOOKUP(Tableau1[[#This Row],[Name]],'[1]AD wk'!$A:$D,4,0)</f>
        <v>45705.343310185184</v>
      </c>
      <c r="C144" s="8" t="str">
        <f>VLOOKUP(Tableau1[[#This Row],[Name]],[1]GLPI!$A:$G,7,0)</f>
        <v xml:space="preserve"> </v>
      </c>
      <c r="D144" s="11" t="s">
        <v>73</v>
      </c>
      <c r="E144" s="11" t="str">
        <f>VLOOKUP(Tableau1[[#This Row],[Name]],[61]CrowdStrike!$A:$A,1,0)</f>
        <v>CMRLPT19254</v>
      </c>
      <c r="F144" s="11" t="str">
        <f>VLOOKUP(Tableau1[[#This Row],[Name]],[2]CrowdStrike!$A:$A,1,0)</f>
        <v>CMRLPT19254</v>
      </c>
      <c r="G144" s="11" t="str">
        <f>VLOOKUP(Tableau1[[#This Row],[Name]],[3]CrowdStrike!$A:$A,1,0)</f>
        <v>CMRLPT19254</v>
      </c>
      <c r="H144" s="11" t="str">
        <f>VLOOKUP(Tableau1[[#This Row],[Name]],[4]CrowdStrike!$A:$A,1,0)</f>
        <v>CMRLPT19254</v>
      </c>
      <c r="I144" s="11" t="str">
        <f>VLOOKUP(Tableau1[[#This Row],[Name]],[5]CrowdStrike!$A:$A,1,0)</f>
        <v>CMRLPT19254</v>
      </c>
      <c r="J144" s="11" t="str">
        <f>VLOOKUP(Tableau1[[#This Row],[Name]],[6]CrowdStrike!$A:$A,1,0)</f>
        <v>CMRLPT19254</v>
      </c>
      <c r="K144" s="11" t="str">
        <f>VLOOKUP(Tableau1[[#This Row],[Name]],[7]CrowdStrike!$A:$A,1,0)</f>
        <v>CMRLPT19254</v>
      </c>
      <c r="L144" s="11" t="str">
        <f>VLOOKUP(Tableau1[[#This Row],[Name]],[8]CrowdStrike!$A:$A,1,0)</f>
        <v>CMRLPT19254</v>
      </c>
      <c r="M144" s="11" t="str">
        <f>VLOOKUP(Tableau1[[#This Row],[Name]],[9]CrowdStrike!$A:$A,1,0)</f>
        <v>CMRLPT19254</v>
      </c>
      <c r="N144" s="11" t="str">
        <f>VLOOKUP(Tableau1[[#This Row],[Name]],[10]CrowdStrike!$A:$A,1,0)</f>
        <v>CMRLPT19254</v>
      </c>
      <c r="O144" s="11" t="str">
        <f>VLOOKUP(Tableau1[[#This Row],[Name]],[11]CrowdStrike!$A:$A,1,0)</f>
        <v>CMRLPT19254</v>
      </c>
      <c r="P144" s="11" t="str">
        <f>VLOOKUP(Tableau1[[#This Row],[Name]],[12]CrowdStrike!$A:$A,1,0)</f>
        <v>CMRLPT19254</v>
      </c>
      <c r="Q144" s="11" t="str">
        <f>VLOOKUP(Tableau1[[#This Row],[Name]],[13]CrowdStrike!$A:$A,1,0)</f>
        <v>CMRLPT19254</v>
      </c>
      <c r="R144" s="11" t="str">
        <f>VLOOKUP(Tableau1[[#This Row],[Name]],[14]CrowdStrike!$A:$A,1,0)</f>
        <v>CMRLPT19254</v>
      </c>
      <c r="S144" s="11" t="str">
        <f>VLOOKUP(Tableau1[[#This Row],[Name]],[15]CrowdStrike!$A:$A,1,0)</f>
        <v>CMRLPT19254</v>
      </c>
      <c r="T144" s="11" t="str">
        <f>VLOOKUP(Tableau1[[#This Row],[Name]],[16]CrowdStrike!$A:$A,1,0)</f>
        <v>CMRLPT19254</v>
      </c>
      <c r="U144" s="11" t="str">
        <f>VLOOKUP(Tableau1[[#This Row],[Name]],[17]CrowdStrike!$A:$A,1,0)</f>
        <v>CMRLPT19254</v>
      </c>
      <c r="V144" s="11" t="str">
        <f>VLOOKUP(Tableau1[[#This Row],[Name]],[18]CrowdStrike!$A:$A,1,0)</f>
        <v>CMRLPT19254</v>
      </c>
      <c r="W144" s="18" t="str">
        <f>VLOOKUP(Tableau1[[#This Row],[Name]],[19]CrowdStrike!$A:$A,1,0)</f>
        <v>CMRLPT19254</v>
      </c>
      <c r="X144" s="18" t="str">
        <f>VLOOKUP(Tableau1[[#This Row],[Name]],[20]CrowdStrike!$A:$A,1,0)</f>
        <v>CMRLPT19254</v>
      </c>
      <c r="Y144" s="18" t="str">
        <f>VLOOKUP(Tableau1[[#This Row],[Name]],[21]CrowdStrike!$A:$A,1,0)</f>
        <v>CMRLPT19254</v>
      </c>
      <c r="Z144" s="18" t="str">
        <f>VLOOKUP(Tableau1[[#This Row],[Name]],[22]CrowdStrike!$A:$A,1,0)</f>
        <v>CMRLPT19254</v>
      </c>
      <c r="AA144" s="18" t="e">
        <f>VLOOKUP(Tableau1[[#This Row],[Name]],[23]CrowdStrike!$A:$A,1,0)</f>
        <v>#N/A</v>
      </c>
      <c r="AB144" s="18" t="str">
        <f>VLOOKUP(Tableau1[[#This Row],[Name]],[24]CrowdStrike!$A:$A,1,0)</f>
        <v>CMRLPT19254</v>
      </c>
      <c r="AC144" s="18" t="str">
        <f>VLOOKUP(Tableau1[[#This Row],[Name]],[25]CrowdStrike!$A:$A,1,0)</f>
        <v>CMRLPT19254</v>
      </c>
      <c r="AD144" s="18" t="str">
        <f>VLOOKUP(Tableau1[[#This Row],[Name]],[26]CrowdStrike!$A:$A,1,0)</f>
        <v>CMRLPT19254</v>
      </c>
      <c r="AE144" s="18" t="str">
        <f>VLOOKUP(Tableau1[[#This Row],[Name]],[27]CrowdStrike!$A:$A,1,0)</f>
        <v>CMRLPT19254</v>
      </c>
      <c r="AF144" s="18" t="str">
        <f>VLOOKUP(Tableau1[[#This Row],[Name]],[28]CrowdStrike!$A:$A,1,0)</f>
        <v>CMRLPT19254</v>
      </c>
      <c r="AG144" s="18" t="str">
        <f>VLOOKUP(Tableau1[[#This Row],[Name]],[29]CrowdStrike!$A:$A,1,0)</f>
        <v>CMRLPT19254</v>
      </c>
      <c r="AH144" s="18" t="str">
        <f>VLOOKUP(Tableau1[[#This Row],[Name]],[30]CrowdStrike!$A:$A,1,0)</f>
        <v>CMRLPT19254</v>
      </c>
      <c r="AI144" s="18" t="str">
        <f>VLOOKUP(Tableau1[[#This Row],[Name]],[31]CrowdStrike!$A:$A,1,0)</f>
        <v>CMRLPT19254</v>
      </c>
      <c r="AJ144" s="18" t="str">
        <f>VLOOKUP(Tableau1[[#This Row],[Name]],[1]CrowdStrike!$A:$A,1,0)</f>
        <v>CMRLPT19254</v>
      </c>
      <c r="AK144" s="8" t="str">
        <f>VLOOKUP(Tableau1[[#This Row],[Name]],[32]CrowdStrike!$A:$A,1,0)</f>
        <v>CMRLPT19254</v>
      </c>
      <c r="AL144" s="8" t="str">
        <f>VLOOKUP(Tableau1[[#This Row],[Name]],[33]CrowdStrike!$A:$A,1,0)</f>
        <v>CMRLPT19254</v>
      </c>
      <c r="AM144" s="8" t="str">
        <f>VLOOKUP(Tableau1[[#This Row],[Name]],[34]CrowdStrike!$A:$A,1,0)</f>
        <v>CMRLPT19254</v>
      </c>
      <c r="AN144" s="8" t="str">
        <f>VLOOKUP(Tableau1[[#This Row],[Name]],[35]CrowdStrike!$A:$A,1,0)</f>
        <v>CMRLPT19254</v>
      </c>
      <c r="AO144" s="8" t="str">
        <f>VLOOKUP(Tableau1[[#This Row],[Name]],[36]CrowdStrike!$A:$A,1,0)</f>
        <v>CMRLPT19254</v>
      </c>
      <c r="AP144" s="8" t="str">
        <f>VLOOKUP(Tableau1[[#This Row],[Name]],[37]CrowdStrike!$A:$A,1,0)</f>
        <v>CMRLPT19254</v>
      </c>
      <c r="AQ144" s="8" t="str">
        <f>VLOOKUP(Tableau1[[#This Row],[Name]],[38]CrowdStrike!$A:$A,1,0)</f>
        <v>CMRLPT19254</v>
      </c>
      <c r="AR144" s="8" t="str">
        <f>VLOOKUP(Tableau1[[#This Row],[Name]],[39]CrowdStrike!$A:$A,1,0)</f>
        <v>CMRLPT19254</v>
      </c>
    </row>
    <row r="145" spans="1:44" x14ac:dyDescent="0.35">
      <c r="A145" s="6" t="s">
        <v>122</v>
      </c>
      <c r="B145" s="10" t="e">
        <f>VLOOKUP(Tableau1[[#This Row],[Name]],'[1]AD wk'!$A:$D,4,0)</f>
        <v>#N/A</v>
      </c>
      <c r="C145" s="15" t="e">
        <f>VLOOKUP(Tableau1[[#This Row],[Name]],[1]GLPI!$A:$G,7,0)</f>
        <v>#N/A</v>
      </c>
      <c r="D145" s="9" t="s">
        <v>107</v>
      </c>
      <c r="E145" s="24" t="e">
        <f>VLOOKUP(Tableau1[[#This Row],[Name]],[61]CrowdStrike!$A:$A,1,0)</f>
        <v>#N/A</v>
      </c>
      <c r="F145" s="11" t="e">
        <f>VLOOKUP(Tableau1[[#This Row],[Name]],[2]CrowdStrike!$A:$A,1,0)</f>
        <v>#N/A</v>
      </c>
      <c r="G145" s="24" t="e">
        <f>VLOOKUP(Tableau1[[#This Row],[Name]],[3]CrowdStrike!$A:$A,1,0)</f>
        <v>#N/A</v>
      </c>
      <c r="H145" s="24" t="e">
        <f>VLOOKUP(Tableau1[[#This Row],[Name]],[4]CrowdStrike!$A:$A,1,0)</f>
        <v>#N/A</v>
      </c>
      <c r="I145" s="24" t="e">
        <f>VLOOKUP(Tableau1[[#This Row],[Name]],[5]CrowdStrike!$A:$A,1,0)</f>
        <v>#N/A</v>
      </c>
      <c r="J145" s="24" t="e">
        <f>VLOOKUP(Tableau1[[#This Row],[Name]],[6]CrowdStrike!$A:$A,1,0)</f>
        <v>#N/A</v>
      </c>
      <c r="K145" s="9" t="e">
        <f>VLOOKUP(Tableau1[[#This Row],[Name]],[7]CrowdStrike!$A:$A,1,0)</f>
        <v>#N/A</v>
      </c>
      <c r="L145" s="9" t="e">
        <f>VLOOKUP(Tableau1[[#This Row],[Name]],[8]CrowdStrike!$A:$A,1,0)</f>
        <v>#N/A</v>
      </c>
      <c r="M145" s="9" t="e">
        <f>VLOOKUP(Tableau1[[#This Row],[Name]],[9]CrowdStrike!$A:$A,1,0)</f>
        <v>#N/A</v>
      </c>
      <c r="N145" s="9" t="e">
        <f>VLOOKUP(Tableau1[[#This Row],[Name]],[10]CrowdStrike!$A:$A,1,0)</f>
        <v>#N/A</v>
      </c>
      <c r="O145" s="9" t="e">
        <f>VLOOKUP(Tableau1[[#This Row],[Name]],[11]CrowdStrike!$A:$A,1,0)</f>
        <v>#N/A</v>
      </c>
      <c r="P145" s="9" t="e">
        <f>VLOOKUP(Tableau1[[#This Row],[Name]],[12]CrowdStrike!$A:$A,1,0)</f>
        <v>#N/A</v>
      </c>
      <c r="Q145" s="9" t="e">
        <f>VLOOKUP(Tableau1[[#This Row],[Name]],[13]CrowdStrike!$A:$A,1,0)</f>
        <v>#N/A</v>
      </c>
      <c r="R145" s="9" t="e">
        <f>VLOOKUP(Tableau1[[#This Row],[Name]],[14]CrowdStrike!$A:$A,1,0)</f>
        <v>#N/A</v>
      </c>
      <c r="S145" s="9" t="e">
        <f>VLOOKUP(Tableau1[[#This Row],[Name]],[15]CrowdStrike!$A:$A,1,0)</f>
        <v>#N/A</v>
      </c>
      <c r="T145" s="9" t="e">
        <f>VLOOKUP(Tableau1[[#This Row],[Name]],[16]CrowdStrike!$A:$A,1,0)</f>
        <v>#N/A</v>
      </c>
      <c r="U145" s="9" t="e">
        <f>VLOOKUP(Tableau1[[#This Row],[Name]],[17]CrowdStrike!$A:$A,1,0)</f>
        <v>#N/A</v>
      </c>
      <c r="V145" s="9" t="e">
        <f>VLOOKUP(Tableau1[[#This Row],[Name]],[18]CrowdStrike!$A:$A,1,0)</f>
        <v>#N/A</v>
      </c>
      <c r="W145" s="15" t="e">
        <f>VLOOKUP(Tableau1[[#This Row],[Name]],[19]CrowdStrike!$A:$A,1,0)</f>
        <v>#N/A</v>
      </c>
      <c r="X145" s="15" t="e">
        <f>VLOOKUP(Tableau1[[#This Row],[Name]],[20]CrowdStrike!$A:$A,1,0)</f>
        <v>#N/A</v>
      </c>
      <c r="Y145" s="15" t="e">
        <f>VLOOKUP(Tableau1[[#This Row],[Name]],[21]CrowdStrike!$A:$A,1,0)</f>
        <v>#N/A</v>
      </c>
      <c r="Z145" s="15" t="e">
        <f>VLOOKUP(Tableau1[[#This Row],[Name]],[22]CrowdStrike!$A:$A,1,0)</f>
        <v>#N/A</v>
      </c>
      <c r="AA145" s="15" t="e">
        <f>VLOOKUP(Tableau1[[#This Row],[Name]],[23]CrowdStrike!$A:$A,1,0)</f>
        <v>#N/A</v>
      </c>
      <c r="AB145" s="15" t="e">
        <f>VLOOKUP(Tableau1[[#This Row],[Name]],[24]CrowdStrike!$A:$A,1,0)</f>
        <v>#N/A</v>
      </c>
      <c r="AC145" s="15" t="e">
        <f>VLOOKUP(Tableau1[[#This Row],[Name]],[25]CrowdStrike!$A:$A,1,0)</f>
        <v>#N/A</v>
      </c>
      <c r="AD145" s="15" t="e">
        <f>VLOOKUP(Tableau1[[#This Row],[Name]],[26]CrowdStrike!$A:$A,1,0)</f>
        <v>#N/A</v>
      </c>
      <c r="AE145" s="15" t="e">
        <f>VLOOKUP(Tableau1[[#This Row],[Name]],[27]CrowdStrike!$A:$A,1,0)</f>
        <v>#N/A</v>
      </c>
      <c r="AF145" s="15" t="e">
        <f>VLOOKUP(Tableau1[[#This Row],[Name]],[28]CrowdStrike!$A:$A,1,0)</f>
        <v>#N/A</v>
      </c>
      <c r="AG145" s="15" t="e">
        <f>VLOOKUP(Tableau1[[#This Row],[Name]],[29]CrowdStrike!$A:$A,1,0)</f>
        <v>#N/A</v>
      </c>
      <c r="AH145" s="15" t="e">
        <f>VLOOKUP(Tableau1[[#This Row],[Name]],[30]CrowdStrike!$A:$A,1,0)</f>
        <v>#N/A</v>
      </c>
      <c r="AI145" s="15" t="e">
        <f>VLOOKUP(Tableau1[[#This Row],[Name]],[31]CrowdStrike!$A:$A,1,0)</f>
        <v>#N/A</v>
      </c>
      <c r="AJ145" s="15" t="e">
        <f>VLOOKUP(Tableau1[[#This Row],[Name]],[1]CrowdStrike!$A:$A,1,0)</f>
        <v>#N/A</v>
      </c>
      <c r="AK145" s="15" t="e">
        <f>VLOOKUP(Tableau1[[#This Row],[Name]],[32]CrowdStrike!$A:$A,1,0)</f>
        <v>#N/A</v>
      </c>
      <c r="AL145" s="15" t="e">
        <f>VLOOKUP(Tableau1[[#This Row],[Name]],[33]CrowdStrike!$A:$A,1,0)</f>
        <v>#N/A</v>
      </c>
      <c r="AM145" s="15" t="e">
        <f>VLOOKUP(Tableau1[[#This Row],[Name]],[34]CrowdStrike!$A:$A,1,0)</f>
        <v>#N/A</v>
      </c>
      <c r="AN145" s="15" t="e">
        <f>VLOOKUP(Tableau1[[#This Row],[Name]],[35]CrowdStrike!$A:$A,1,0)</f>
        <v>#N/A</v>
      </c>
      <c r="AO145" s="15" t="e">
        <f>VLOOKUP(Tableau1[[#This Row],[Name]],[36]CrowdStrike!$A:$A,1,0)</f>
        <v>#N/A</v>
      </c>
      <c r="AP145" s="15" t="e">
        <f>VLOOKUP(Tableau1[[#This Row],[Name]],[37]CrowdStrike!$A:$A,1,0)</f>
        <v>#N/A</v>
      </c>
      <c r="AQ145" s="15" t="e">
        <f>VLOOKUP(Tableau1[[#This Row],[Name]],[38]CrowdStrike!$A:$A,1,0)</f>
        <v>#N/A</v>
      </c>
      <c r="AR145" s="15" t="e">
        <f>VLOOKUP(Tableau1[[#This Row],[Name]],[39]CrowdStrike!$A:$A,1,0)</f>
        <v>#N/A</v>
      </c>
    </row>
    <row r="146" spans="1:44" x14ac:dyDescent="0.35">
      <c r="A146" s="6" t="s">
        <v>123</v>
      </c>
      <c r="B146" s="10" t="e">
        <f>VLOOKUP(Tableau1[[#This Row],[Name]],'[1]AD wk'!$A:$D,4,0)</f>
        <v>#N/A</v>
      </c>
      <c r="C146" s="12" t="str">
        <f>VLOOKUP(Tableau1[[#This Row],[Name]],[1]GLPI!$A:$G,7,0)</f>
        <v>Aime Anselme AOUSSAMBA</v>
      </c>
      <c r="D146" s="11" t="s">
        <v>107</v>
      </c>
      <c r="E146" s="11" t="e">
        <f>VLOOKUP(Tableau1[[#This Row],[Name]],[61]CrowdStrike!$A:$A,1,0)</f>
        <v>#N/A</v>
      </c>
      <c r="F146" s="11" t="e">
        <f>VLOOKUP(Tableau1[[#This Row],[Name]],[2]CrowdStrike!$A:$A,1,0)</f>
        <v>#N/A</v>
      </c>
      <c r="G146" s="11" t="e">
        <f>VLOOKUP(Tableau1[[#This Row],[Name]],[3]CrowdStrike!$A:$A,1,0)</f>
        <v>#N/A</v>
      </c>
      <c r="H146" s="11" t="e">
        <f>VLOOKUP(Tableau1[[#This Row],[Name]],[4]CrowdStrike!$A:$A,1,0)</f>
        <v>#N/A</v>
      </c>
      <c r="I146" s="11" t="e">
        <f>VLOOKUP(Tableau1[[#This Row],[Name]],[5]CrowdStrike!$A:$A,1,0)</f>
        <v>#N/A</v>
      </c>
      <c r="J146" s="11" t="e">
        <f>VLOOKUP(Tableau1[[#This Row],[Name]],[6]CrowdStrike!$A:$A,1,0)</f>
        <v>#N/A</v>
      </c>
      <c r="K146" s="11" t="e">
        <f>VLOOKUP(Tableau1[[#This Row],[Name]],[7]CrowdStrike!$A:$A,1,0)</f>
        <v>#N/A</v>
      </c>
      <c r="L146" s="11" t="e">
        <f>VLOOKUP(Tableau1[[#This Row],[Name]],[8]CrowdStrike!$A:$A,1,0)</f>
        <v>#N/A</v>
      </c>
      <c r="M146" s="11" t="e">
        <f>VLOOKUP(Tableau1[[#This Row],[Name]],[9]CrowdStrike!$A:$A,1,0)</f>
        <v>#N/A</v>
      </c>
      <c r="N146" s="11" t="e">
        <f>VLOOKUP(Tableau1[[#This Row],[Name]],[10]CrowdStrike!$A:$A,1,0)</f>
        <v>#N/A</v>
      </c>
      <c r="O146" s="11" t="e">
        <f>VLOOKUP(Tableau1[[#This Row],[Name]],[11]CrowdStrike!$A:$A,1,0)</f>
        <v>#N/A</v>
      </c>
      <c r="P146" s="11" t="e">
        <f>VLOOKUP(Tableau1[[#This Row],[Name]],[12]CrowdStrike!$A:$A,1,0)</f>
        <v>#N/A</v>
      </c>
      <c r="Q146" s="11" t="e">
        <f>VLOOKUP(Tableau1[[#This Row],[Name]],[13]CrowdStrike!$A:$A,1,0)</f>
        <v>#N/A</v>
      </c>
      <c r="R146" s="11" t="e">
        <f>VLOOKUP(Tableau1[[#This Row],[Name]],[14]CrowdStrike!$A:$A,1,0)</f>
        <v>#N/A</v>
      </c>
      <c r="S146" s="11" t="e">
        <f>VLOOKUP(Tableau1[[#This Row],[Name]],[15]CrowdStrike!$A:$A,1,0)</f>
        <v>#N/A</v>
      </c>
      <c r="T146" s="11" t="e">
        <f>VLOOKUP(Tableau1[[#This Row],[Name]],[16]CrowdStrike!$A:$A,1,0)</f>
        <v>#N/A</v>
      </c>
      <c r="U146" s="11" t="e">
        <f>VLOOKUP(Tableau1[[#This Row],[Name]],[17]CrowdStrike!$A:$A,1,0)</f>
        <v>#N/A</v>
      </c>
      <c r="V146" s="11" t="e">
        <f>VLOOKUP(Tableau1[[#This Row],[Name]],[18]CrowdStrike!$A:$A,1,0)</f>
        <v>#N/A</v>
      </c>
      <c r="W146" s="12" t="e">
        <f>VLOOKUP(Tableau1[[#This Row],[Name]],[19]CrowdStrike!$A:$A,1,0)</f>
        <v>#N/A</v>
      </c>
      <c r="X146" s="12" t="e">
        <f>VLOOKUP(Tableau1[[#This Row],[Name]],[20]CrowdStrike!$A:$A,1,0)</f>
        <v>#N/A</v>
      </c>
      <c r="Y146" s="12" t="e">
        <f>VLOOKUP(Tableau1[[#This Row],[Name]],[21]CrowdStrike!$A:$A,1,0)</f>
        <v>#N/A</v>
      </c>
      <c r="Z146" s="12" t="e">
        <f>VLOOKUP(Tableau1[[#This Row],[Name]],[22]CrowdStrike!$A:$A,1,0)</f>
        <v>#N/A</v>
      </c>
      <c r="AA146" s="12" t="e">
        <f>VLOOKUP(Tableau1[[#This Row],[Name]],[23]CrowdStrike!$A:$A,1,0)</f>
        <v>#N/A</v>
      </c>
      <c r="AB146" s="12" t="e">
        <f>VLOOKUP(Tableau1[[#This Row],[Name]],[24]CrowdStrike!$A:$A,1,0)</f>
        <v>#N/A</v>
      </c>
      <c r="AC146" s="12" t="e">
        <f>VLOOKUP(Tableau1[[#This Row],[Name]],[25]CrowdStrike!$A:$A,1,0)</f>
        <v>#N/A</v>
      </c>
      <c r="AD146" s="12" t="e">
        <f>VLOOKUP(Tableau1[[#This Row],[Name]],[26]CrowdStrike!$A:$A,1,0)</f>
        <v>#N/A</v>
      </c>
      <c r="AE146" s="12" t="e">
        <f>VLOOKUP(Tableau1[[#This Row],[Name]],[27]CrowdStrike!$A:$A,1,0)</f>
        <v>#N/A</v>
      </c>
      <c r="AF146" s="12" t="e">
        <f>VLOOKUP(Tableau1[[#This Row],[Name]],[28]CrowdStrike!$A:$A,1,0)</f>
        <v>#N/A</v>
      </c>
      <c r="AG146" s="12" t="e">
        <f>VLOOKUP(Tableau1[[#This Row],[Name]],[29]CrowdStrike!$A:$A,1,0)</f>
        <v>#N/A</v>
      </c>
      <c r="AH146" s="12" t="e">
        <f>VLOOKUP(Tableau1[[#This Row],[Name]],[30]CrowdStrike!$A:$A,1,0)</f>
        <v>#N/A</v>
      </c>
      <c r="AI146" s="12" t="e">
        <f>VLOOKUP(Tableau1[[#This Row],[Name]],[31]CrowdStrike!$A:$A,1,0)</f>
        <v>#N/A</v>
      </c>
      <c r="AJ146" s="12" t="e">
        <f>VLOOKUP(Tableau1[[#This Row],[Name]],[1]CrowdStrike!$A:$A,1,0)</f>
        <v>#N/A</v>
      </c>
      <c r="AK146" s="12" t="e">
        <f>VLOOKUP(Tableau1[[#This Row],[Name]],[32]CrowdStrike!$A:$A,1,0)</f>
        <v>#N/A</v>
      </c>
      <c r="AL146" s="12" t="e">
        <f>VLOOKUP(Tableau1[[#This Row],[Name]],[33]CrowdStrike!$A:$A,1,0)</f>
        <v>#N/A</v>
      </c>
      <c r="AM146" s="12" t="e">
        <f>VLOOKUP(Tableau1[[#This Row],[Name]],[34]CrowdStrike!$A:$A,1,0)</f>
        <v>#N/A</v>
      </c>
      <c r="AN146" s="12" t="e">
        <f>VLOOKUP(Tableau1[[#This Row],[Name]],[35]CrowdStrike!$A:$A,1,0)</f>
        <v>#N/A</v>
      </c>
      <c r="AO146" s="12" t="e">
        <f>VLOOKUP(Tableau1[[#This Row],[Name]],[36]CrowdStrike!$A:$A,1,0)</f>
        <v>#N/A</v>
      </c>
      <c r="AP146" s="12" t="e">
        <f>VLOOKUP(Tableau1[[#This Row],[Name]],[37]CrowdStrike!$A:$A,1,0)</f>
        <v>#N/A</v>
      </c>
      <c r="AQ146" s="12" t="e">
        <f>VLOOKUP(Tableau1[[#This Row],[Name]],[38]CrowdStrike!$A:$A,1,0)</f>
        <v>#N/A</v>
      </c>
      <c r="AR146" s="12" t="e">
        <f>VLOOKUP(Tableau1[[#This Row],[Name]],[39]CrowdStrike!$A:$A,1,0)</f>
        <v>#N/A</v>
      </c>
    </row>
    <row r="147" spans="1:44" x14ac:dyDescent="0.35">
      <c r="A147" s="6" t="s">
        <v>124</v>
      </c>
      <c r="B147" s="10" t="e">
        <f>VLOOKUP(Tableau1[[#This Row],[Name]],'[1]AD wk'!$A:$D,4,0)</f>
        <v>#N/A</v>
      </c>
      <c r="C147" s="12" t="str">
        <f>VLOOKUP(Tableau1[[#This Row],[Name]],[1]GLPI!$A:$G,7,0)</f>
        <v>Bertrand ABEGA YEME</v>
      </c>
      <c r="D147" s="11" t="s">
        <v>466</v>
      </c>
      <c r="E147" s="11" t="e">
        <f>VLOOKUP(Tableau1[[#This Row],[Name]],[61]CrowdStrike!$A:$A,1,0)</f>
        <v>#N/A</v>
      </c>
      <c r="F147" s="11" t="e">
        <f>VLOOKUP(Tableau1[[#This Row],[Name]],[2]CrowdStrike!$A:$A,1,0)</f>
        <v>#N/A</v>
      </c>
      <c r="G147" s="11" t="e">
        <f>VLOOKUP(Tableau1[[#This Row],[Name]],[3]CrowdStrike!$A:$A,1,0)</f>
        <v>#N/A</v>
      </c>
      <c r="H147" s="11" t="e">
        <f>VLOOKUP(Tableau1[[#This Row],[Name]],[4]CrowdStrike!$A:$A,1,0)</f>
        <v>#N/A</v>
      </c>
      <c r="I147" s="11" t="e">
        <f>VLOOKUP(Tableau1[[#This Row],[Name]],[5]CrowdStrike!$A:$A,1,0)</f>
        <v>#N/A</v>
      </c>
      <c r="J147" s="11" t="e">
        <f>VLOOKUP(Tableau1[[#This Row],[Name]],[6]CrowdStrike!$A:$A,1,0)</f>
        <v>#N/A</v>
      </c>
      <c r="K147" s="11" t="e">
        <f>VLOOKUP(Tableau1[[#This Row],[Name]],[7]CrowdStrike!$A:$A,1,0)</f>
        <v>#N/A</v>
      </c>
      <c r="L147" s="11" t="e">
        <f>VLOOKUP(Tableau1[[#This Row],[Name]],[8]CrowdStrike!$A:$A,1,0)</f>
        <v>#N/A</v>
      </c>
      <c r="M147" s="11" t="e">
        <f>VLOOKUP(Tableau1[[#This Row],[Name]],[9]CrowdStrike!$A:$A,1,0)</f>
        <v>#N/A</v>
      </c>
      <c r="N147" s="11" t="e">
        <f>VLOOKUP(Tableau1[[#This Row],[Name]],[10]CrowdStrike!$A:$A,1,0)</f>
        <v>#N/A</v>
      </c>
      <c r="O147" s="11" t="e">
        <f>VLOOKUP(Tableau1[[#This Row],[Name]],[11]CrowdStrike!$A:$A,1,0)</f>
        <v>#N/A</v>
      </c>
      <c r="P147" s="11" t="e">
        <f>VLOOKUP(Tableau1[[#This Row],[Name]],[12]CrowdStrike!$A:$A,1,0)</f>
        <v>#N/A</v>
      </c>
      <c r="Q147" s="11" t="e">
        <f>VLOOKUP(Tableau1[[#This Row],[Name]],[13]CrowdStrike!$A:$A,1,0)</f>
        <v>#N/A</v>
      </c>
      <c r="R147" s="11" t="e">
        <f>VLOOKUP(Tableau1[[#This Row],[Name]],[14]CrowdStrike!$A:$A,1,0)</f>
        <v>#N/A</v>
      </c>
      <c r="S147" s="11" t="e">
        <f>VLOOKUP(Tableau1[[#This Row],[Name]],[15]CrowdStrike!$A:$A,1,0)</f>
        <v>#N/A</v>
      </c>
      <c r="T147" s="11" t="e">
        <f>VLOOKUP(Tableau1[[#This Row],[Name]],[16]CrowdStrike!$A:$A,1,0)</f>
        <v>#N/A</v>
      </c>
      <c r="U147" s="11" t="e">
        <f>VLOOKUP(Tableau1[[#This Row],[Name]],[17]CrowdStrike!$A:$A,1,0)</f>
        <v>#N/A</v>
      </c>
      <c r="V147" s="11" t="e">
        <f>VLOOKUP(Tableau1[[#This Row],[Name]],[18]CrowdStrike!$A:$A,1,0)</f>
        <v>#N/A</v>
      </c>
      <c r="W147" s="12" t="e">
        <f>VLOOKUP(Tableau1[[#This Row],[Name]],[19]CrowdStrike!$A:$A,1,0)</f>
        <v>#N/A</v>
      </c>
      <c r="X147" s="12" t="e">
        <f>VLOOKUP(Tableau1[[#This Row],[Name]],[20]CrowdStrike!$A:$A,1,0)</f>
        <v>#N/A</v>
      </c>
      <c r="Y147" s="12" t="e">
        <f>VLOOKUP(Tableau1[[#This Row],[Name]],[21]CrowdStrike!$A:$A,1,0)</f>
        <v>#N/A</v>
      </c>
      <c r="Z147" s="12" t="e">
        <f>VLOOKUP(Tableau1[[#This Row],[Name]],[22]CrowdStrike!$A:$A,1,0)</f>
        <v>#N/A</v>
      </c>
      <c r="AA147" s="12" t="e">
        <f>VLOOKUP(Tableau1[[#This Row],[Name]],[23]CrowdStrike!$A:$A,1,0)</f>
        <v>#N/A</v>
      </c>
      <c r="AB147" s="12" t="e">
        <f>VLOOKUP(Tableau1[[#This Row],[Name]],[24]CrowdStrike!$A:$A,1,0)</f>
        <v>#N/A</v>
      </c>
      <c r="AC147" s="12" t="e">
        <f>VLOOKUP(Tableau1[[#This Row],[Name]],[25]CrowdStrike!$A:$A,1,0)</f>
        <v>#N/A</v>
      </c>
      <c r="AD147" s="12" t="e">
        <f>VLOOKUP(Tableau1[[#This Row],[Name]],[26]CrowdStrike!$A:$A,1,0)</f>
        <v>#N/A</v>
      </c>
      <c r="AE147" s="12" t="e">
        <f>VLOOKUP(Tableau1[[#This Row],[Name]],[27]CrowdStrike!$A:$A,1,0)</f>
        <v>#N/A</v>
      </c>
      <c r="AF147" s="12" t="e">
        <f>VLOOKUP(Tableau1[[#This Row],[Name]],[28]CrowdStrike!$A:$A,1,0)</f>
        <v>#N/A</v>
      </c>
      <c r="AG147" s="12" t="e">
        <f>VLOOKUP(Tableau1[[#This Row],[Name]],[29]CrowdStrike!$A:$A,1,0)</f>
        <v>#N/A</v>
      </c>
      <c r="AH147" s="12" t="e">
        <f>VLOOKUP(Tableau1[[#This Row],[Name]],[30]CrowdStrike!$A:$A,1,0)</f>
        <v>#N/A</v>
      </c>
      <c r="AI147" s="12" t="e">
        <f>VLOOKUP(Tableau1[[#This Row],[Name]],[31]CrowdStrike!$A:$A,1,0)</f>
        <v>#N/A</v>
      </c>
      <c r="AJ147" s="12" t="e">
        <f>VLOOKUP(Tableau1[[#This Row],[Name]],[1]CrowdStrike!$A:$A,1,0)</f>
        <v>#N/A</v>
      </c>
      <c r="AK147" s="12" t="e">
        <f>VLOOKUP(Tableau1[[#This Row],[Name]],[32]CrowdStrike!$A:$A,1,0)</f>
        <v>#N/A</v>
      </c>
      <c r="AL147" s="12" t="e">
        <f>VLOOKUP(Tableau1[[#This Row],[Name]],[33]CrowdStrike!$A:$A,1,0)</f>
        <v>#N/A</v>
      </c>
      <c r="AM147" s="12" t="e">
        <f>VLOOKUP(Tableau1[[#This Row],[Name]],[34]CrowdStrike!$A:$A,1,0)</f>
        <v>#N/A</v>
      </c>
      <c r="AN147" s="12" t="e">
        <f>VLOOKUP(Tableau1[[#This Row],[Name]],[35]CrowdStrike!$A:$A,1,0)</f>
        <v>#N/A</v>
      </c>
      <c r="AO147" s="12" t="e">
        <f>VLOOKUP(Tableau1[[#This Row],[Name]],[36]CrowdStrike!$A:$A,1,0)</f>
        <v>#N/A</v>
      </c>
      <c r="AP147" s="12" t="e">
        <f>VLOOKUP(Tableau1[[#This Row],[Name]],[37]CrowdStrike!$A:$A,1,0)</f>
        <v>#N/A</v>
      </c>
      <c r="AQ147" s="12" t="e">
        <f>VLOOKUP(Tableau1[[#This Row],[Name]],[38]CrowdStrike!$A:$A,1,0)</f>
        <v>#N/A</v>
      </c>
      <c r="AR147" s="12" t="e">
        <f>VLOOKUP(Tableau1[[#This Row],[Name]],[39]CrowdStrike!$A:$A,1,0)</f>
        <v>#N/A</v>
      </c>
    </row>
    <row r="148" spans="1:44" x14ac:dyDescent="0.35">
      <c r="A148" s="6" t="s">
        <v>125</v>
      </c>
      <c r="B148" s="10" t="e">
        <f>VLOOKUP(Tableau1[[#This Row],[Name]],'[1]AD wk'!$A:$D,4,0)</f>
        <v>#N/A</v>
      </c>
      <c r="C148" s="12" t="str">
        <f>VLOOKUP(Tableau1[[#This Row],[Name]],[1]GLPI!$A:$G,7,0)</f>
        <v xml:space="preserve"> </v>
      </c>
      <c r="D148" s="11" t="s">
        <v>107</v>
      </c>
      <c r="E148" s="11" t="e">
        <f>VLOOKUP(Tableau1[[#This Row],[Name]],[61]CrowdStrike!$A:$A,1,0)</f>
        <v>#N/A</v>
      </c>
      <c r="F148" s="11" t="e">
        <f>VLOOKUP(Tableau1[[#This Row],[Name]],[2]CrowdStrike!$A:$A,1,0)</f>
        <v>#N/A</v>
      </c>
      <c r="G148" s="11" t="e">
        <f>VLOOKUP(Tableau1[[#This Row],[Name]],[3]CrowdStrike!$A:$A,1,0)</f>
        <v>#N/A</v>
      </c>
      <c r="H148" s="11" t="e">
        <f>VLOOKUP(Tableau1[[#This Row],[Name]],[4]CrowdStrike!$A:$A,1,0)</f>
        <v>#N/A</v>
      </c>
      <c r="I148" s="11" t="e">
        <f>VLOOKUP(Tableau1[[#This Row],[Name]],[5]CrowdStrike!$A:$A,1,0)</f>
        <v>#N/A</v>
      </c>
      <c r="J148" s="11" t="e">
        <f>VLOOKUP(Tableau1[[#This Row],[Name]],[6]CrowdStrike!$A:$A,1,0)</f>
        <v>#N/A</v>
      </c>
      <c r="K148" s="11" t="e">
        <f>VLOOKUP(Tableau1[[#This Row],[Name]],[7]CrowdStrike!$A:$A,1,0)</f>
        <v>#N/A</v>
      </c>
      <c r="L148" s="11" t="e">
        <f>VLOOKUP(Tableau1[[#This Row],[Name]],[8]CrowdStrike!$A:$A,1,0)</f>
        <v>#N/A</v>
      </c>
      <c r="M148" s="11" t="e">
        <f>VLOOKUP(Tableau1[[#This Row],[Name]],[9]CrowdStrike!$A:$A,1,0)</f>
        <v>#N/A</v>
      </c>
      <c r="N148" s="11" t="e">
        <f>VLOOKUP(Tableau1[[#This Row],[Name]],[10]CrowdStrike!$A:$A,1,0)</f>
        <v>#N/A</v>
      </c>
      <c r="O148" s="11" t="e">
        <f>VLOOKUP(Tableau1[[#This Row],[Name]],[11]CrowdStrike!$A:$A,1,0)</f>
        <v>#N/A</v>
      </c>
      <c r="P148" s="11" t="e">
        <f>VLOOKUP(Tableau1[[#This Row],[Name]],[12]CrowdStrike!$A:$A,1,0)</f>
        <v>#N/A</v>
      </c>
      <c r="Q148" s="11" t="e">
        <f>VLOOKUP(Tableau1[[#This Row],[Name]],[13]CrowdStrike!$A:$A,1,0)</f>
        <v>#N/A</v>
      </c>
      <c r="R148" s="11" t="e">
        <f>VLOOKUP(Tableau1[[#This Row],[Name]],[14]CrowdStrike!$A:$A,1,0)</f>
        <v>#N/A</v>
      </c>
      <c r="S148" s="11" t="e">
        <f>VLOOKUP(Tableau1[[#This Row],[Name]],[15]CrowdStrike!$A:$A,1,0)</f>
        <v>#N/A</v>
      </c>
      <c r="T148" s="11" t="e">
        <f>VLOOKUP(Tableau1[[#This Row],[Name]],[16]CrowdStrike!$A:$A,1,0)</f>
        <v>#N/A</v>
      </c>
      <c r="U148" s="11" t="e">
        <f>VLOOKUP(Tableau1[[#This Row],[Name]],[17]CrowdStrike!$A:$A,1,0)</f>
        <v>#N/A</v>
      </c>
      <c r="V148" s="11" t="e">
        <f>VLOOKUP(Tableau1[[#This Row],[Name]],[18]CrowdStrike!$A:$A,1,0)</f>
        <v>#N/A</v>
      </c>
      <c r="W148" s="12" t="e">
        <f>VLOOKUP(Tableau1[[#This Row],[Name]],[19]CrowdStrike!$A:$A,1,0)</f>
        <v>#N/A</v>
      </c>
      <c r="X148" s="12" t="e">
        <f>VLOOKUP(Tableau1[[#This Row],[Name]],[20]CrowdStrike!$A:$A,1,0)</f>
        <v>#N/A</v>
      </c>
      <c r="Y148" s="12" t="e">
        <f>VLOOKUP(Tableau1[[#This Row],[Name]],[21]CrowdStrike!$A:$A,1,0)</f>
        <v>#N/A</v>
      </c>
      <c r="Z148" s="12" t="e">
        <f>VLOOKUP(Tableau1[[#This Row],[Name]],[22]CrowdStrike!$A:$A,1,0)</f>
        <v>#N/A</v>
      </c>
      <c r="AA148" s="12" t="e">
        <f>VLOOKUP(Tableau1[[#This Row],[Name]],[23]CrowdStrike!$A:$A,1,0)</f>
        <v>#N/A</v>
      </c>
      <c r="AB148" s="12" t="e">
        <f>VLOOKUP(Tableau1[[#This Row],[Name]],[24]CrowdStrike!$A:$A,1,0)</f>
        <v>#N/A</v>
      </c>
      <c r="AC148" s="12" t="e">
        <f>VLOOKUP(Tableau1[[#This Row],[Name]],[25]CrowdStrike!$A:$A,1,0)</f>
        <v>#N/A</v>
      </c>
      <c r="AD148" s="12" t="e">
        <f>VLOOKUP(Tableau1[[#This Row],[Name]],[26]CrowdStrike!$A:$A,1,0)</f>
        <v>#N/A</v>
      </c>
      <c r="AE148" s="12" t="e">
        <f>VLOOKUP(Tableau1[[#This Row],[Name]],[27]CrowdStrike!$A:$A,1,0)</f>
        <v>#N/A</v>
      </c>
      <c r="AF148" s="12" t="e">
        <f>VLOOKUP(Tableau1[[#This Row],[Name]],[28]CrowdStrike!$A:$A,1,0)</f>
        <v>#N/A</v>
      </c>
      <c r="AG148" s="12" t="e">
        <f>VLOOKUP(Tableau1[[#This Row],[Name]],[29]CrowdStrike!$A:$A,1,0)</f>
        <v>#N/A</v>
      </c>
      <c r="AH148" s="12" t="e">
        <f>VLOOKUP(Tableau1[[#This Row],[Name]],[30]CrowdStrike!$A:$A,1,0)</f>
        <v>#N/A</v>
      </c>
      <c r="AI148" s="12" t="e">
        <f>VLOOKUP(Tableau1[[#This Row],[Name]],[31]CrowdStrike!$A:$A,1,0)</f>
        <v>#N/A</v>
      </c>
      <c r="AJ148" s="12" t="e">
        <f>VLOOKUP(Tableau1[[#This Row],[Name]],[1]CrowdStrike!$A:$A,1,0)</f>
        <v>#N/A</v>
      </c>
      <c r="AK148" s="12" t="e">
        <f>VLOOKUP(Tableau1[[#This Row],[Name]],[32]CrowdStrike!$A:$A,1,0)</f>
        <v>#N/A</v>
      </c>
      <c r="AL148" s="12" t="e">
        <f>VLOOKUP(Tableau1[[#This Row],[Name]],[33]CrowdStrike!$A:$A,1,0)</f>
        <v>#N/A</v>
      </c>
      <c r="AM148" s="12" t="e">
        <f>VLOOKUP(Tableau1[[#This Row],[Name]],[34]CrowdStrike!$A:$A,1,0)</f>
        <v>#N/A</v>
      </c>
      <c r="AN148" s="12" t="e">
        <f>VLOOKUP(Tableau1[[#This Row],[Name]],[35]CrowdStrike!$A:$A,1,0)</f>
        <v>#N/A</v>
      </c>
      <c r="AO148" s="12" t="e">
        <f>VLOOKUP(Tableau1[[#This Row],[Name]],[36]CrowdStrike!$A:$A,1,0)</f>
        <v>#N/A</v>
      </c>
      <c r="AP148" s="12" t="e">
        <f>VLOOKUP(Tableau1[[#This Row],[Name]],[37]CrowdStrike!$A:$A,1,0)</f>
        <v>#N/A</v>
      </c>
      <c r="AQ148" s="12" t="e">
        <f>VLOOKUP(Tableau1[[#This Row],[Name]],[38]CrowdStrike!$A:$A,1,0)</f>
        <v>#N/A</v>
      </c>
      <c r="AR148" s="12" t="e">
        <f>VLOOKUP(Tableau1[[#This Row],[Name]],[39]CrowdStrike!$A:$A,1,0)</f>
        <v>#N/A</v>
      </c>
    </row>
    <row r="149" spans="1:44" hidden="1" x14ac:dyDescent="0.35">
      <c r="A149" s="6" t="s">
        <v>82</v>
      </c>
      <c r="B149" s="10">
        <f>VLOOKUP(Tableau1[[#This Row],[Name]],'[1]AD wk'!$A:$D,4,0)</f>
        <v>45701.407118055555</v>
      </c>
      <c r="C149" s="12" t="str">
        <f>VLOOKUP(Tableau1[[#This Row],[Name]],[1]GLPI!$A:$G,7,0)</f>
        <v>Maurice YOSSA</v>
      </c>
      <c r="D149" s="11" t="s">
        <v>73</v>
      </c>
      <c r="E149" s="11" t="str">
        <f>VLOOKUP(Tableau1[[#This Row],[Name]],[61]CrowdStrike!$A:$A,1,0)</f>
        <v>CMRLPT24069</v>
      </c>
      <c r="F149" s="11" t="str">
        <f>VLOOKUP(Tableau1[[#This Row],[Name]],[2]CrowdStrike!$A:$A,1,0)</f>
        <v>CMRLPT24069</v>
      </c>
      <c r="G149" s="11" t="str">
        <f>VLOOKUP(Tableau1[[#This Row],[Name]],[3]CrowdStrike!$A:$A,1,0)</f>
        <v>CMRLPT24069</v>
      </c>
      <c r="H149" s="11" t="str">
        <f>VLOOKUP(Tableau1[[#This Row],[Name]],[4]CrowdStrike!$A:$A,1,0)</f>
        <v>CMRLPT24069</v>
      </c>
      <c r="I149" s="11" t="str">
        <f>VLOOKUP(Tableau1[[#This Row],[Name]],[5]CrowdStrike!$A:$A,1,0)</f>
        <v>CMRLPT24069</v>
      </c>
      <c r="J149" s="11" t="str">
        <f>VLOOKUP(Tableau1[[#This Row],[Name]],[6]CrowdStrike!$A:$A,1,0)</f>
        <v>CMRLPT24069</v>
      </c>
      <c r="K149" s="11" t="str">
        <f>VLOOKUP(Tableau1[[#This Row],[Name]],[7]CrowdStrike!$A:$A,1,0)</f>
        <v>CMRLPT24069</v>
      </c>
      <c r="L149" s="11" t="str">
        <f>VLOOKUP(Tableau1[[#This Row],[Name]],[8]CrowdStrike!$A:$A,1,0)</f>
        <v>CMRLPT24069</v>
      </c>
      <c r="M149" s="11" t="str">
        <f>VLOOKUP(Tableau1[[#This Row],[Name]],[9]CrowdStrike!$A:$A,1,0)</f>
        <v>CMRLPT24069</v>
      </c>
      <c r="N149" s="11" t="str">
        <f>VLOOKUP(Tableau1[[#This Row],[Name]],[10]CrowdStrike!$A:$A,1,0)</f>
        <v>CMRLPT24069</v>
      </c>
      <c r="O149" s="11" t="str">
        <f>VLOOKUP(Tableau1[[#This Row],[Name]],[11]CrowdStrike!$A:$A,1,0)</f>
        <v>CMRLPT24069</v>
      </c>
      <c r="P149" s="11" t="str">
        <f>VLOOKUP(Tableau1[[#This Row],[Name]],[12]CrowdStrike!$A:$A,1,0)</f>
        <v>CMRLPT24069</v>
      </c>
      <c r="Q149" s="11" t="str">
        <f>VLOOKUP(Tableau1[[#This Row],[Name]],[13]CrowdStrike!$A:$A,1,0)</f>
        <v>CMRLPT24069</v>
      </c>
      <c r="R149" s="11" t="str">
        <f>VLOOKUP(Tableau1[[#This Row],[Name]],[14]CrowdStrike!$A:$A,1,0)</f>
        <v>CMRLPT24069</v>
      </c>
      <c r="S149" s="11" t="str">
        <f>VLOOKUP(Tableau1[[#This Row],[Name]],[15]CrowdStrike!$A:$A,1,0)</f>
        <v>CMRLPT24069</v>
      </c>
      <c r="T149" s="11" t="str">
        <f>VLOOKUP(Tableau1[[#This Row],[Name]],[16]CrowdStrike!$A:$A,1,0)</f>
        <v>CMRLPT24069</v>
      </c>
      <c r="U149" s="11" t="str">
        <f>VLOOKUP(Tableau1[[#This Row],[Name]],[17]CrowdStrike!$A:$A,1,0)</f>
        <v>CMRLPT24069</v>
      </c>
      <c r="V149" s="11" t="str">
        <f>VLOOKUP(Tableau1[[#This Row],[Name]],[18]CrowdStrike!$A:$A,1,0)</f>
        <v>CMRLPT24069</v>
      </c>
      <c r="W149" s="12" t="str">
        <f>VLOOKUP(Tableau1[[#This Row],[Name]],[19]CrowdStrike!$A:$A,1,0)</f>
        <v>CMRLPT24069</v>
      </c>
      <c r="X149" s="12" t="str">
        <f>VLOOKUP(Tableau1[[#This Row],[Name]],[20]CrowdStrike!$A:$A,1,0)</f>
        <v>CMRLPT24069</v>
      </c>
      <c r="Y149" s="12" t="str">
        <f>VLOOKUP(Tableau1[[#This Row],[Name]],[21]CrowdStrike!$A:$A,1,0)</f>
        <v>CMRLPT24069</v>
      </c>
      <c r="Z149" s="12" t="str">
        <f>VLOOKUP(Tableau1[[#This Row],[Name]],[22]CrowdStrike!$A:$A,1,0)</f>
        <v>CMRLPT24069</v>
      </c>
      <c r="AA149" s="12" t="e">
        <f>VLOOKUP(Tableau1[[#This Row],[Name]],[23]CrowdStrike!$A:$A,1,0)</f>
        <v>#N/A</v>
      </c>
      <c r="AB149" s="12" t="str">
        <f>VLOOKUP(Tableau1[[#This Row],[Name]],[24]CrowdStrike!$A:$A,1,0)</f>
        <v>CMRLPT24069</v>
      </c>
      <c r="AC149" s="12" t="str">
        <f>VLOOKUP(Tableau1[[#This Row],[Name]],[25]CrowdStrike!$A:$A,1,0)</f>
        <v>CMRLPT24069</v>
      </c>
      <c r="AD149" s="12" t="str">
        <f>VLOOKUP(Tableau1[[#This Row],[Name]],[26]CrowdStrike!$A:$A,1,0)</f>
        <v>CMRLPT24069</v>
      </c>
      <c r="AE149" s="12" t="str">
        <f>VLOOKUP(Tableau1[[#This Row],[Name]],[27]CrowdStrike!$A:$A,1,0)</f>
        <v>CMRLPT24069</v>
      </c>
      <c r="AF149" s="12" t="str">
        <f>VLOOKUP(Tableau1[[#This Row],[Name]],[28]CrowdStrike!$A:$A,1,0)</f>
        <v>CMRLPT24069</v>
      </c>
      <c r="AG149" s="12" t="str">
        <f>VLOOKUP(Tableau1[[#This Row],[Name]],[29]CrowdStrike!$A:$A,1,0)</f>
        <v>CMRLPT24069</v>
      </c>
      <c r="AH149" s="12" t="str">
        <f>VLOOKUP(Tableau1[[#This Row],[Name]],[30]CrowdStrike!$A:$A,1,0)</f>
        <v>CMRLPT24069</v>
      </c>
      <c r="AI149" s="12" t="str">
        <f>VLOOKUP(Tableau1[[#This Row],[Name]],[31]CrowdStrike!$A:$A,1,0)</f>
        <v>CMRLPT24069</v>
      </c>
      <c r="AJ149" s="12" t="str">
        <f>VLOOKUP(Tableau1[[#This Row],[Name]],[1]CrowdStrike!$A:$A,1,0)</f>
        <v>CMRLPT24069</v>
      </c>
      <c r="AK149" s="12" t="str">
        <f>VLOOKUP(Tableau1[[#This Row],[Name]],[32]CrowdStrike!$A:$A,1,0)</f>
        <v>CMRLPT24069</v>
      </c>
      <c r="AL149" s="12" t="str">
        <f>VLOOKUP(Tableau1[[#This Row],[Name]],[33]CrowdStrike!$A:$A,1,0)</f>
        <v>CMRLPT24069</v>
      </c>
      <c r="AM149" s="12" t="str">
        <f>VLOOKUP(Tableau1[[#This Row],[Name]],[34]CrowdStrike!$A:$A,1,0)</f>
        <v>CMRLPT24069</v>
      </c>
      <c r="AN149" s="12" t="str">
        <f>VLOOKUP(Tableau1[[#This Row],[Name]],[35]CrowdStrike!$A:$A,1,0)</f>
        <v>CMRLPT24069</v>
      </c>
      <c r="AO149" s="12" t="str">
        <f>VLOOKUP(Tableau1[[#This Row],[Name]],[36]CrowdStrike!$A:$A,1,0)</f>
        <v>CMRLPT24069</v>
      </c>
      <c r="AP149" s="12" t="str">
        <f>VLOOKUP(Tableau1[[#This Row],[Name]],[37]CrowdStrike!$A:$A,1,0)</f>
        <v>CMRLPT24069</v>
      </c>
      <c r="AQ149" s="12" t="str">
        <f>VLOOKUP(Tableau1[[#This Row],[Name]],[38]CrowdStrike!$A:$A,1,0)</f>
        <v>CMRLPT24069</v>
      </c>
      <c r="AR149" s="12" t="str">
        <f>VLOOKUP(Tableau1[[#This Row],[Name]],[39]CrowdStrike!$A:$A,1,0)</f>
        <v>CMRLPT24069</v>
      </c>
    </row>
    <row r="150" spans="1:44" x14ac:dyDescent="0.35">
      <c r="A150" s="6" t="s">
        <v>127</v>
      </c>
      <c r="B150" s="10" t="e">
        <f>VLOOKUP(Tableau1[[#This Row],[Name]],'[1]AD wk'!$A:$D,4,0)</f>
        <v>#N/A</v>
      </c>
      <c r="C150" s="12" t="str">
        <f>VLOOKUP(Tableau1[[#This Row],[Name]],[1]GLPI!$A:$G,7,0)</f>
        <v>Stephane Eric YETMOU</v>
      </c>
      <c r="D150" s="11" t="s">
        <v>466</v>
      </c>
      <c r="E150" s="11" t="e">
        <f>VLOOKUP(Tableau1[[#This Row],[Name]],[61]CrowdStrike!$A:$A,1,0)</f>
        <v>#N/A</v>
      </c>
      <c r="F150" s="11" t="e">
        <f>VLOOKUP(Tableau1[[#This Row],[Name]],[2]CrowdStrike!$A:$A,1,0)</f>
        <v>#N/A</v>
      </c>
      <c r="G150" s="11" t="e">
        <f>VLOOKUP(Tableau1[[#This Row],[Name]],[3]CrowdStrike!$A:$A,1,0)</f>
        <v>#N/A</v>
      </c>
      <c r="H150" s="11" t="e">
        <f>VLOOKUP(Tableau1[[#This Row],[Name]],[4]CrowdStrike!$A:$A,1,0)</f>
        <v>#N/A</v>
      </c>
      <c r="I150" s="11" t="e">
        <f>VLOOKUP(Tableau1[[#This Row],[Name]],[5]CrowdStrike!$A:$A,1,0)</f>
        <v>#N/A</v>
      </c>
      <c r="J150" s="11" t="e">
        <f>VLOOKUP(Tableau1[[#This Row],[Name]],[6]CrowdStrike!$A:$A,1,0)</f>
        <v>#N/A</v>
      </c>
      <c r="K150" s="11" t="e">
        <f>VLOOKUP(Tableau1[[#This Row],[Name]],[7]CrowdStrike!$A:$A,1,0)</f>
        <v>#N/A</v>
      </c>
      <c r="L150" s="11" t="e">
        <f>VLOOKUP(Tableau1[[#This Row],[Name]],[8]CrowdStrike!$A:$A,1,0)</f>
        <v>#N/A</v>
      </c>
      <c r="M150" s="11" t="e">
        <f>VLOOKUP(Tableau1[[#This Row],[Name]],[9]CrowdStrike!$A:$A,1,0)</f>
        <v>#N/A</v>
      </c>
      <c r="N150" s="11" t="e">
        <f>VLOOKUP(Tableau1[[#This Row],[Name]],[10]CrowdStrike!$A:$A,1,0)</f>
        <v>#N/A</v>
      </c>
      <c r="O150" s="11" t="e">
        <f>VLOOKUP(Tableau1[[#This Row],[Name]],[11]CrowdStrike!$A:$A,1,0)</f>
        <v>#N/A</v>
      </c>
      <c r="P150" s="11" t="e">
        <f>VLOOKUP(Tableau1[[#This Row],[Name]],[12]CrowdStrike!$A:$A,1,0)</f>
        <v>#N/A</v>
      </c>
      <c r="Q150" s="11" t="e">
        <f>VLOOKUP(Tableau1[[#This Row],[Name]],[13]CrowdStrike!$A:$A,1,0)</f>
        <v>#N/A</v>
      </c>
      <c r="R150" s="11" t="e">
        <f>VLOOKUP(Tableau1[[#This Row],[Name]],[14]CrowdStrike!$A:$A,1,0)</f>
        <v>#N/A</v>
      </c>
      <c r="S150" s="11" t="e">
        <f>VLOOKUP(Tableau1[[#This Row],[Name]],[15]CrowdStrike!$A:$A,1,0)</f>
        <v>#N/A</v>
      </c>
      <c r="T150" s="11" t="e">
        <f>VLOOKUP(Tableau1[[#This Row],[Name]],[16]CrowdStrike!$A:$A,1,0)</f>
        <v>#N/A</v>
      </c>
      <c r="U150" s="11" t="e">
        <f>VLOOKUP(Tableau1[[#This Row],[Name]],[17]CrowdStrike!$A:$A,1,0)</f>
        <v>#N/A</v>
      </c>
      <c r="V150" s="11" t="e">
        <f>VLOOKUP(Tableau1[[#This Row],[Name]],[18]CrowdStrike!$A:$A,1,0)</f>
        <v>#N/A</v>
      </c>
      <c r="W150" s="12" t="e">
        <f>VLOOKUP(Tableau1[[#This Row],[Name]],[19]CrowdStrike!$A:$A,1,0)</f>
        <v>#N/A</v>
      </c>
      <c r="X150" s="12" t="e">
        <f>VLOOKUP(Tableau1[[#This Row],[Name]],[20]CrowdStrike!$A:$A,1,0)</f>
        <v>#N/A</v>
      </c>
      <c r="Y150" s="12" t="e">
        <f>VLOOKUP(Tableau1[[#This Row],[Name]],[21]CrowdStrike!$A:$A,1,0)</f>
        <v>#N/A</v>
      </c>
      <c r="Z150" s="12" t="e">
        <f>VLOOKUP(Tableau1[[#This Row],[Name]],[22]CrowdStrike!$A:$A,1,0)</f>
        <v>#N/A</v>
      </c>
      <c r="AA150" s="12" t="e">
        <f>VLOOKUP(Tableau1[[#This Row],[Name]],[23]CrowdStrike!$A:$A,1,0)</f>
        <v>#N/A</v>
      </c>
      <c r="AB150" s="12" t="e">
        <f>VLOOKUP(Tableau1[[#This Row],[Name]],[24]CrowdStrike!$A:$A,1,0)</f>
        <v>#N/A</v>
      </c>
      <c r="AC150" s="12" t="e">
        <f>VLOOKUP(Tableau1[[#This Row],[Name]],[25]CrowdStrike!$A:$A,1,0)</f>
        <v>#N/A</v>
      </c>
      <c r="AD150" s="12" t="e">
        <f>VLOOKUP(Tableau1[[#This Row],[Name]],[26]CrowdStrike!$A:$A,1,0)</f>
        <v>#N/A</v>
      </c>
      <c r="AE150" s="12" t="e">
        <f>VLOOKUP(Tableau1[[#This Row],[Name]],[27]CrowdStrike!$A:$A,1,0)</f>
        <v>#N/A</v>
      </c>
      <c r="AF150" s="12" t="e">
        <f>VLOOKUP(Tableau1[[#This Row],[Name]],[28]CrowdStrike!$A:$A,1,0)</f>
        <v>#N/A</v>
      </c>
      <c r="AG150" s="12" t="e">
        <f>VLOOKUP(Tableau1[[#This Row],[Name]],[29]CrowdStrike!$A:$A,1,0)</f>
        <v>#N/A</v>
      </c>
      <c r="AH150" s="12" t="e">
        <f>VLOOKUP(Tableau1[[#This Row],[Name]],[30]CrowdStrike!$A:$A,1,0)</f>
        <v>#N/A</v>
      </c>
      <c r="AI150" s="12" t="e">
        <f>VLOOKUP(Tableau1[[#This Row],[Name]],[31]CrowdStrike!$A:$A,1,0)</f>
        <v>#N/A</v>
      </c>
      <c r="AJ150" s="12" t="e">
        <f>VLOOKUP(Tableau1[[#This Row],[Name]],[1]CrowdStrike!$A:$A,1,0)</f>
        <v>#N/A</v>
      </c>
      <c r="AK150" s="12" t="e">
        <f>VLOOKUP(Tableau1[[#This Row],[Name]],[32]CrowdStrike!$A:$A,1,0)</f>
        <v>#N/A</v>
      </c>
      <c r="AL150" s="12" t="e">
        <f>VLOOKUP(Tableau1[[#This Row],[Name]],[33]CrowdStrike!$A:$A,1,0)</f>
        <v>#N/A</v>
      </c>
      <c r="AM150" s="12" t="e">
        <f>VLOOKUP(Tableau1[[#This Row],[Name]],[34]CrowdStrike!$A:$A,1,0)</f>
        <v>#N/A</v>
      </c>
      <c r="AN150" s="12" t="e">
        <f>VLOOKUP(Tableau1[[#This Row],[Name]],[35]CrowdStrike!$A:$A,1,0)</f>
        <v>#N/A</v>
      </c>
      <c r="AO150" s="12" t="e">
        <f>VLOOKUP(Tableau1[[#This Row],[Name]],[36]CrowdStrike!$A:$A,1,0)</f>
        <v>#N/A</v>
      </c>
      <c r="AP150" s="12" t="e">
        <f>VLOOKUP(Tableau1[[#This Row],[Name]],[37]CrowdStrike!$A:$A,1,0)</f>
        <v>#N/A</v>
      </c>
      <c r="AQ150" s="12" t="e">
        <f>VLOOKUP(Tableau1[[#This Row],[Name]],[38]CrowdStrike!$A:$A,1,0)</f>
        <v>#N/A</v>
      </c>
      <c r="AR150" s="12" t="e">
        <f>VLOOKUP(Tableau1[[#This Row],[Name]],[39]CrowdStrike!$A:$A,1,0)</f>
        <v>#N/A</v>
      </c>
    </row>
    <row r="151" spans="1:44" x14ac:dyDescent="0.35">
      <c r="A151" s="6" t="s">
        <v>128</v>
      </c>
      <c r="B151" s="10" t="e">
        <f>VLOOKUP(Tableau1[[#This Row],[Name]],'[1]AD wk'!$A:$D,4,0)</f>
        <v>#N/A</v>
      </c>
      <c r="C151" s="12" t="str">
        <f>VLOOKUP(Tableau1[[#This Row],[Name]],[1]GLPI!$A:$G,7,0)</f>
        <v xml:space="preserve"> </v>
      </c>
      <c r="D151" s="11" t="s">
        <v>466</v>
      </c>
      <c r="E151" s="11" t="e">
        <f>VLOOKUP(Tableau1[[#This Row],[Name]],[61]CrowdStrike!$A:$A,1,0)</f>
        <v>#N/A</v>
      </c>
      <c r="F151" s="11" t="e">
        <f>VLOOKUP(Tableau1[[#This Row],[Name]],[2]CrowdStrike!$A:$A,1,0)</f>
        <v>#N/A</v>
      </c>
      <c r="G151" s="11" t="e">
        <f>VLOOKUP(Tableau1[[#This Row],[Name]],[3]CrowdStrike!$A:$A,1,0)</f>
        <v>#N/A</v>
      </c>
      <c r="H151" s="11" t="e">
        <f>VLOOKUP(Tableau1[[#This Row],[Name]],[4]CrowdStrike!$A:$A,1,0)</f>
        <v>#N/A</v>
      </c>
      <c r="I151" s="11" t="e">
        <f>VLOOKUP(Tableau1[[#This Row],[Name]],[5]CrowdStrike!$A:$A,1,0)</f>
        <v>#N/A</v>
      </c>
      <c r="J151" s="11" t="e">
        <f>VLOOKUP(Tableau1[[#This Row],[Name]],[6]CrowdStrike!$A:$A,1,0)</f>
        <v>#N/A</v>
      </c>
      <c r="K151" s="11" t="e">
        <f>VLOOKUP(Tableau1[[#This Row],[Name]],[7]CrowdStrike!$A:$A,1,0)</f>
        <v>#N/A</v>
      </c>
      <c r="L151" s="11" t="e">
        <f>VLOOKUP(Tableau1[[#This Row],[Name]],[8]CrowdStrike!$A:$A,1,0)</f>
        <v>#N/A</v>
      </c>
      <c r="M151" s="11" t="e">
        <f>VLOOKUP(Tableau1[[#This Row],[Name]],[9]CrowdStrike!$A:$A,1,0)</f>
        <v>#N/A</v>
      </c>
      <c r="N151" s="11" t="e">
        <f>VLOOKUP(Tableau1[[#This Row],[Name]],[10]CrowdStrike!$A:$A,1,0)</f>
        <v>#N/A</v>
      </c>
      <c r="O151" s="11" t="e">
        <f>VLOOKUP(Tableau1[[#This Row],[Name]],[11]CrowdStrike!$A:$A,1,0)</f>
        <v>#N/A</v>
      </c>
      <c r="P151" s="11" t="e">
        <f>VLOOKUP(Tableau1[[#This Row],[Name]],[12]CrowdStrike!$A:$A,1,0)</f>
        <v>#N/A</v>
      </c>
      <c r="Q151" s="11" t="e">
        <f>VLOOKUP(Tableau1[[#This Row],[Name]],[13]CrowdStrike!$A:$A,1,0)</f>
        <v>#N/A</v>
      </c>
      <c r="R151" s="11" t="e">
        <f>VLOOKUP(Tableau1[[#This Row],[Name]],[14]CrowdStrike!$A:$A,1,0)</f>
        <v>#N/A</v>
      </c>
      <c r="S151" s="11" t="e">
        <f>VLOOKUP(Tableau1[[#This Row],[Name]],[15]CrowdStrike!$A:$A,1,0)</f>
        <v>#N/A</v>
      </c>
      <c r="T151" s="11" t="e">
        <f>VLOOKUP(Tableau1[[#This Row],[Name]],[16]CrowdStrike!$A:$A,1,0)</f>
        <v>#N/A</v>
      </c>
      <c r="U151" s="11" t="e">
        <f>VLOOKUP(Tableau1[[#This Row],[Name]],[17]CrowdStrike!$A:$A,1,0)</f>
        <v>#N/A</v>
      </c>
      <c r="V151" s="11" t="e">
        <f>VLOOKUP(Tableau1[[#This Row],[Name]],[18]CrowdStrike!$A:$A,1,0)</f>
        <v>#N/A</v>
      </c>
      <c r="W151" s="12" t="e">
        <f>VLOOKUP(Tableau1[[#This Row],[Name]],[19]CrowdStrike!$A:$A,1,0)</f>
        <v>#N/A</v>
      </c>
      <c r="X151" s="12" t="e">
        <f>VLOOKUP(Tableau1[[#This Row],[Name]],[20]CrowdStrike!$A:$A,1,0)</f>
        <v>#N/A</v>
      </c>
      <c r="Y151" s="12" t="e">
        <f>VLOOKUP(Tableau1[[#This Row],[Name]],[21]CrowdStrike!$A:$A,1,0)</f>
        <v>#N/A</v>
      </c>
      <c r="Z151" s="12" t="e">
        <f>VLOOKUP(Tableau1[[#This Row],[Name]],[22]CrowdStrike!$A:$A,1,0)</f>
        <v>#N/A</v>
      </c>
      <c r="AA151" s="12" t="e">
        <f>VLOOKUP(Tableau1[[#This Row],[Name]],[23]CrowdStrike!$A:$A,1,0)</f>
        <v>#N/A</v>
      </c>
      <c r="AB151" s="12" t="e">
        <f>VLOOKUP(Tableau1[[#This Row],[Name]],[24]CrowdStrike!$A:$A,1,0)</f>
        <v>#N/A</v>
      </c>
      <c r="AC151" s="12" t="e">
        <f>VLOOKUP(Tableau1[[#This Row],[Name]],[25]CrowdStrike!$A:$A,1,0)</f>
        <v>#N/A</v>
      </c>
      <c r="AD151" s="12" t="e">
        <f>VLOOKUP(Tableau1[[#This Row],[Name]],[26]CrowdStrike!$A:$A,1,0)</f>
        <v>#N/A</v>
      </c>
      <c r="AE151" s="12" t="e">
        <f>VLOOKUP(Tableau1[[#This Row],[Name]],[27]CrowdStrike!$A:$A,1,0)</f>
        <v>#N/A</v>
      </c>
      <c r="AF151" s="12" t="e">
        <f>VLOOKUP(Tableau1[[#This Row],[Name]],[28]CrowdStrike!$A:$A,1,0)</f>
        <v>#N/A</v>
      </c>
      <c r="AG151" s="12" t="e">
        <f>VLOOKUP(Tableau1[[#This Row],[Name]],[29]CrowdStrike!$A:$A,1,0)</f>
        <v>#N/A</v>
      </c>
      <c r="AH151" s="12" t="e">
        <f>VLOOKUP(Tableau1[[#This Row],[Name]],[30]CrowdStrike!$A:$A,1,0)</f>
        <v>#N/A</v>
      </c>
      <c r="AI151" s="12" t="e">
        <f>VLOOKUP(Tableau1[[#This Row],[Name]],[31]CrowdStrike!$A:$A,1,0)</f>
        <v>#N/A</v>
      </c>
      <c r="AJ151" s="12" t="e">
        <f>VLOOKUP(Tableau1[[#This Row],[Name]],[1]CrowdStrike!$A:$A,1,0)</f>
        <v>#N/A</v>
      </c>
      <c r="AK151" s="12" t="e">
        <f>VLOOKUP(Tableau1[[#This Row],[Name]],[32]CrowdStrike!$A:$A,1,0)</f>
        <v>#N/A</v>
      </c>
      <c r="AL151" s="12" t="e">
        <f>VLOOKUP(Tableau1[[#This Row],[Name]],[33]CrowdStrike!$A:$A,1,0)</f>
        <v>#N/A</v>
      </c>
      <c r="AM151" s="12" t="e">
        <f>VLOOKUP(Tableau1[[#This Row],[Name]],[34]CrowdStrike!$A:$A,1,0)</f>
        <v>#N/A</v>
      </c>
      <c r="AN151" s="12" t="e">
        <f>VLOOKUP(Tableau1[[#This Row],[Name]],[35]CrowdStrike!$A:$A,1,0)</f>
        <v>#N/A</v>
      </c>
      <c r="AO151" s="12" t="e">
        <f>VLOOKUP(Tableau1[[#This Row],[Name]],[36]CrowdStrike!$A:$A,1,0)</f>
        <v>#N/A</v>
      </c>
      <c r="AP151" s="12" t="e">
        <f>VLOOKUP(Tableau1[[#This Row],[Name]],[37]CrowdStrike!$A:$A,1,0)</f>
        <v>#N/A</v>
      </c>
      <c r="AQ151" s="12" t="e">
        <f>VLOOKUP(Tableau1[[#This Row],[Name]],[38]CrowdStrike!$A:$A,1,0)</f>
        <v>#N/A</v>
      </c>
      <c r="AR151" s="12" t="e">
        <f>VLOOKUP(Tableau1[[#This Row],[Name]],[39]CrowdStrike!$A:$A,1,0)</f>
        <v>#N/A</v>
      </c>
    </row>
    <row r="152" spans="1:44" x14ac:dyDescent="0.35">
      <c r="A152" s="6" t="s">
        <v>129</v>
      </c>
      <c r="B152" s="10" t="e">
        <f>VLOOKUP(Tableau1[[#This Row],[Name]],'[1]AD wk'!$A:$D,4,0)</f>
        <v>#N/A</v>
      </c>
      <c r="C152" s="12" t="str">
        <f>VLOOKUP(Tableau1[[#This Row],[Name]],[1]GLPI!$A:$G,7,0)</f>
        <v>Lucie NDOUMI</v>
      </c>
      <c r="D152" s="11" t="s">
        <v>107</v>
      </c>
      <c r="E152" s="11" t="e">
        <f>VLOOKUP(Tableau1[[#This Row],[Name]],[61]CrowdStrike!$A:$A,1,0)</f>
        <v>#N/A</v>
      </c>
      <c r="F152" s="11" t="e">
        <f>VLOOKUP(Tableau1[[#This Row],[Name]],[2]CrowdStrike!$A:$A,1,0)</f>
        <v>#N/A</v>
      </c>
      <c r="G152" s="11" t="e">
        <f>VLOOKUP(Tableau1[[#This Row],[Name]],[3]CrowdStrike!$A:$A,1,0)</f>
        <v>#N/A</v>
      </c>
      <c r="H152" s="11" t="e">
        <f>VLOOKUP(Tableau1[[#This Row],[Name]],[4]CrowdStrike!$A:$A,1,0)</f>
        <v>#N/A</v>
      </c>
      <c r="I152" s="11" t="e">
        <f>VLOOKUP(Tableau1[[#This Row],[Name]],[5]CrowdStrike!$A:$A,1,0)</f>
        <v>#N/A</v>
      </c>
      <c r="J152" s="11" t="e">
        <f>VLOOKUP(Tableau1[[#This Row],[Name]],[6]CrowdStrike!$A:$A,1,0)</f>
        <v>#N/A</v>
      </c>
      <c r="K152" s="11" t="e">
        <f>VLOOKUP(Tableau1[[#This Row],[Name]],[7]CrowdStrike!$A:$A,1,0)</f>
        <v>#N/A</v>
      </c>
      <c r="L152" s="11" t="e">
        <f>VLOOKUP(Tableau1[[#This Row],[Name]],[8]CrowdStrike!$A:$A,1,0)</f>
        <v>#N/A</v>
      </c>
      <c r="M152" s="11" t="e">
        <f>VLOOKUP(Tableau1[[#This Row],[Name]],[9]CrowdStrike!$A:$A,1,0)</f>
        <v>#N/A</v>
      </c>
      <c r="N152" s="11" t="e">
        <f>VLOOKUP(Tableau1[[#This Row],[Name]],[10]CrowdStrike!$A:$A,1,0)</f>
        <v>#N/A</v>
      </c>
      <c r="O152" s="11" t="e">
        <f>VLOOKUP(Tableau1[[#This Row],[Name]],[11]CrowdStrike!$A:$A,1,0)</f>
        <v>#N/A</v>
      </c>
      <c r="P152" s="11" t="e">
        <f>VLOOKUP(Tableau1[[#This Row],[Name]],[12]CrowdStrike!$A:$A,1,0)</f>
        <v>#N/A</v>
      </c>
      <c r="Q152" s="11" t="e">
        <f>VLOOKUP(Tableau1[[#This Row],[Name]],[13]CrowdStrike!$A:$A,1,0)</f>
        <v>#N/A</v>
      </c>
      <c r="R152" s="11" t="e">
        <f>VLOOKUP(Tableau1[[#This Row],[Name]],[14]CrowdStrike!$A:$A,1,0)</f>
        <v>#N/A</v>
      </c>
      <c r="S152" s="11" t="e">
        <f>VLOOKUP(Tableau1[[#This Row],[Name]],[15]CrowdStrike!$A:$A,1,0)</f>
        <v>#N/A</v>
      </c>
      <c r="T152" s="11" t="e">
        <f>VLOOKUP(Tableau1[[#This Row],[Name]],[16]CrowdStrike!$A:$A,1,0)</f>
        <v>#N/A</v>
      </c>
      <c r="U152" s="11" t="e">
        <f>VLOOKUP(Tableau1[[#This Row],[Name]],[17]CrowdStrike!$A:$A,1,0)</f>
        <v>#N/A</v>
      </c>
      <c r="V152" s="11" t="e">
        <f>VLOOKUP(Tableau1[[#This Row],[Name]],[18]CrowdStrike!$A:$A,1,0)</f>
        <v>#N/A</v>
      </c>
      <c r="W152" s="12" t="e">
        <f>VLOOKUP(Tableau1[[#This Row],[Name]],[19]CrowdStrike!$A:$A,1,0)</f>
        <v>#N/A</v>
      </c>
      <c r="X152" s="12" t="e">
        <f>VLOOKUP(Tableau1[[#This Row],[Name]],[20]CrowdStrike!$A:$A,1,0)</f>
        <v>#N/A</v>
      </c>
      <c r="Y152" s="12" t="e">
        <f>VLOOKUP(Tableau1[[#This Row],[Name]],[21]CrowdStrike!$A:$A,1,0)</f>
        <v>#N/A</v>
      </c>
      <c r="Z152" s="12" t="e">
        <f>VLOOKUP(Tableau1[[#This Row],[Name]],[22]CrowdStrike!$A:$A,1,0)</f>
        <v>#N/A</v>
      </c>
      <c r="AA152" s="12" t="e">
        <f>VLOOKUP(Tableau1[[#This Row],[Name]],[23]CrowdStrike!$A:$A,1,0)</f>
        <v>#N/A</v>
      </c>
      <c r="AB152" s="12" t="e">
        <f>VLOOKUP(Tableau1[[#This Row],[Name]],[24]CrowdStrike!$A:$A,1,0)</f>
        <v>#N/A</v>
      </c>
      <c r="AC152" s="12" t="e">
        <f>VLOOKUP(Tableau1[[#This Row],[Name]],[25]CrowdStrike!$A:$A,1,0)</f>
        <v>#N/A</v>
      </c>
      <c r="AD152" s="12" t="e">
        <f>VLOOKUP(Tableau1[[#This Row],[Name]],[26]CrowdStrike!$A:$A,1,0)</f>
        <v>#N/A</v>
      </c>
      <c r="AE152" s="12" t="e">
        <f>VLOOKUP(Tableau1[[#This Row],[Name]],[27]CrowdStrike!$A:$A,1,0)</f>
        <v>#N/A</v>
      </c>
      <c r="AF152" s="12" t="e">
        <f>VLOOKUP(Tableau1[[#This Row],[Name]],[28]CrowdStrike!$A:$A,1,0)</f>
        <v>#N/A</v>
      </c>
      <c r="AG152" s="12" t="e">
        <f>VLOOKUP(Tableau1[[#This Row],[Name]],[29]CrowdStrike!$A:$A,1,0)</f>
        <v>#N/A</v>
      </c>
      <c r="AH152" s="12" t="e">
        <f>VLOOKUP(Tableau1[[#This Row],[Name]],[30]CrowdStrike!$A:$A,1,0)</f>
        <v>#N/A</v>
      </c>
      <c r="AI152" s="12" t="e">
        <f>VLOOKUP(Tableau1[[#This Row],[Name]],[31]CrowdStrike!$A:$A,1,0)</f>
        <v>#N/A</v>
      </c>
      <c r="AJ152" s="12" t="e">
        <f>VLOOKUP(Tableau1[[#This Row],[Name]],[1]CrowdStrike!$A:$A,1,0)</f>
        <v>#N/A</v>
      </c>
      <c r="AK152" s="12" t="e">
        <f>VLOOKUP(Tableau1[[#This Row],[Name]],[32]CrowdStrike!$A:$A,1,0)</f>
        <v>#N/A</v>
      </c>
      <c r="AL152" s="12" t="e">
        <f>VLOOKUP(Tableau1[[#This Row],[Name]],[33]CrowdStrike!$A:$A,1,0)</f>
        <v>#N/A</v>
      </c>
      <c r="AM152" s="12" t="e">
        <f>VLOOKUP(Tableau1[[#This Row],[Name]],[34]CrowdStrike!$A:$A,1,0)</f>
        <v>#N/A</v>
      </c>
      <c r="AN152" s="12" t="e">
        <f>VLOOKUP(Tableau1[[#This Row],[Name]],[35]CrowdStrike!$A:$A,1,0)</f>
        <v>#N/A</v>
      </c>
      <c r="AO152" s="12" t="e">
        <f>VLOOKUP(Tableau1[[#This Row],[Name]],[36]CrowdStrike!$A:$A,1,0)</f>
        <v>#N/A</v>
      </c>
      <c r="AP152" s="12" t="e">
        <f>VLOOKUP(Tableau1[[#This Row],[Name]],[37]CrowdStrike!$A:$A,1,0)</f>
        <v>#N/A</v>
      </c>
      <c r="AQ152" s="12" t="e">
        <f>VLOOKUP(Tableau1[[#This Row],[Name]],[38]CrowdStrike!$A:$A,1,0)</f>
        <v>#N/A</v>
      </c>
      <c r="AR152" s="12" t="e">
        <f>VLOOKUP(Tableau1[[#This Row],[Name]],[39]CrowdStrike!$A:$A,1,0)</f>
        <v>#N/A</v>
      </c>
    </row>
    <row r="153" spans="1:44" x14ac:dyDescent="0.35">
      <c r="A153" s="6" t="s">
        <v>130</v>
      </c>
      <c r="B153" s="10" t="e">
        <f>VLOOKUP(Tableau1[[#This Row],[Name]],'[1]AD wk'!$A:$D,4,0)</f>
        <v>#N/A</v>
      </c>
      <c r="C153" s="12" t="e">
        <f>VLOOKUP(Tableau1[[#This Row],[Name]],[1]GLPI!$A:$G,7,0)</f>
        <v>#N/A</v>
      </c>
      <c r="D153" s="11" t="s">
        <v>107</v>
      </c>
      <c r="E153" s="11" t="e">
        <f>VLOOKUP(Tableau1[[#This Row],[Name]],[61]CrowdStrike!$A:$A,1,0)</f>
        <v>#N/A</v>
      </c>
      <c r="F153" s="11" t="e">
        <f>VLOOKUP(Tableau1[[#This Row],[Name]],[2]CrowdStrike!$A:$A,1,0)</f>
        <v>#N/A</v>
      </c>
      <c r="G153" s="11" t="e">
        <f>VLOOKUP(Tableau1[[#This Row],[Name]],[3]CrowdStrike!$A:$A,1,0)</f>
        <v>#N/A</v>
      </c>
      <c r="H153" s="11" t="e">
        <f>VLOOKUP(Tableau1[[#This Row],[Name]],[4]CrowdStrike!$A:$A,1,0)</f>
        <v>#N/A</v>
      </c>
      <c r="I153" s="11" t="e">
        <f>VLOOKUP(Tableau1[[#This Row],[Name]],[5]CrowdStrike!$A:$A,1,0)</f>
        <v>#N/A</v>
      </c>
      <c r="J153" s="11" t="e">
        <f>VLOOKUP(Tableau1[[#This Row],[Name]],[6]CrowdStrike!$A:$A,1,0)</f>
        <v>#N/A</v>
      </c>
      <c r="K153" s="11" t="e">
        <f>VLOOKUP(Tableau1[[#This Row],[Name]],[7]CrowdStrike!$A:$A,1,0)</f>
        <v>#N/A</v>
      </c>
      <c r="L153" s="11" t="e">
        <f>VLOOKUP(Tableau1[[#This Row],[Name]],[8]CrowdStrike!$A:$A,1,0)</f>
        <v>#N/A</v>
      </c>
      <c r="M153" s="11" t="e">
        <f>VLOOKUP(Tableau1[[#This Row],[Name]],[9]CrowdStrike!$A:$A,1,0)</f>
        <v>#N/A</v>
      </c>
      <c r="N153" s="11" t="e">
        <f>VLOOKUP(Tableau1[[#This Row],[Name]],[10]CrowdStrike!$A:$A,1,0)</f>
        <v>#N/A</v>
      </c>
      <c r="O153" s="11" t="e">
        <f>VLOOKUP(Tableau1[[#This Row],[Name]],[11]CrowdStrike!$A:$A,1,0)</f>
        <v>#N/A</v>
      </c>
      <c r="P153" s="11" t="e">
        <f>VLOOKUP(Tableau1[[#This Row],[Name]],[12]CrowdStrike!$A:$A,1,0)</f>
        <v>#N/A</v>
      </c>
      <c r="Q153" s="11" t="e">
        <f>VLOOKUP(Tableau1[[#This Row],[Name]],[13]CrowdStrike!$A:$A,1,0)</f>
        <v>#N/A</v>
      </c>
      <c r="R153" s="11" t="e">
        <f>VLOOKUP(Tableau1[[#This Row],[Name]],[14]CrowdStrike!$A:$A,1,0)</f>
        <v>#N/A</v>
      </c>
      <c r="S153" s="11" t="e">
        <f>VLOOKUP(Tableau1[[#This Row],[Name]],[15]CrowdStrike!$A:$A,1,0)</f>
        <v>#N/A</v>
      </c>
      <c r="T153" s="11" t="e">
        <f>VLOOKUP(Tableau1[[#This Row],[Name]],[16]CrowdStrike!$A:$A,1,0)</f>
        <v>#N/A</v>
      </c>
      <c r="U153" s="11" t="e">
        <f>VLOOKUP(Tableau1[[#This Row],[Name]],[17]CrowdStrike!$A:$A,1,0)</f>
        <v>#N/A</v>
      </c>
      <c r="V153" s="11" t="e">
        <f>VLOOKUP(Tableau1[[#This Row],[Name]],[18]CrowdStrike!$A:$A,1,0)</f>
        <v>#N/A</v>
      </c>
      <c r="W153" s="12" t="e">
        <f>VLOOKUP(Tableau1[[#This Row],[Name]],[19]CrowdStrike!$A:$A,1,0)</f>
        <v>#N/A</v>
      </c>
      <c r="X153" s="12" t="e">
        <f>VLOOKUP(Tableau1[[#This Row],[Name]],[20]CrowdStrike!$A:$A,1,0)</f>
        <v>#N/A</v>
      </c>
      <c r="Y153" s="12" t="e">
        <f>VLOOKUP(Tableau1[[#This Row],[Name]],[21]CrowdStrike!$A:$A,1,0)</f>
        <v>#N/A</v>
      </c>
      <c r="Z153" s="12" t="e">
        <f>VLOOKUP(Tableau1[[#This Row],[Name]],[22]CrowdStrike!$A:$A,1,0)</f>
        <v>#N/A</v>
      </c>
      <c r="AA153" s="12" t="e">
        <f>VLOOKUP(Tableau1[[#This Row],[Name]],[23]CrowdStrike!$A:$A,1,0)</f>
        <v>#N/A</v>
      </c>
      <c r="AB153" s="12" t="e">
        <f>VLOOKUP(Tableau1[[#This Row],[Name]],[24]CrowdStrike!$A:$A,1,0)</f>
        <v>#N/A</v>
      </c>
      <c r="AC153" s="12" t="e">
        <f>VLOOKUP(Tableau1[[#This Row],[Name]],[25]CrowdStrike!$A:$A,1,0)</f>
        <v>#N/A</v>
      </c>
      <c r="AD153" s="12" t="e">
        <f>VLOOKUP(Tableau1[[#This Row],[Name]],[26]CrowdStrike!$A:$A,1,0)</f>
        <v>#N/A</v>
      </c>
      <c r="AE153" s="12" t="e">
        <f>VLOOKUP(Tableau1[[#This Row],[Name]],[27]CrowdStrike!$A:$A,1,0)</f>
        <v>#N/A</v>
      </c>
      <c r="AF153" s="12" t="e">
        <f>VLOOKUP(Tableau1[[#This Row],[Name]],[28]CrowdStrike!$A:$A,1,0)</f>
        <v>#N/A</v>
      </c>
      <c r="AG153" s="12" t="e">
        <f>VLOOKUP(Tableau1[[#This Row],[Name]],[29]CrowdStrike!$A:$A,1,0)</f>
        <v>#N/A</v>
      </c>
      <c r="AH153" s="12" t="e">
        <f>VLOOKUP(Tableau1[[#This Row],[Name]],[30]CrowdStrike!$A:$A,1,0)</f>
        <v>#N/A</v>
      </c>
      <c r="AI153" s="12" t="e">
        <f>VLOOKUP(Tableau1[[#This Row],[Name]],[31]CrowdStrike!$A:$A,1,0)</f>
        <v>#N/A</v>
      </c>
      <c r="AJ153" s="12" t="e">
        <f>VLOOKUP(Tableau1[[#This Row],[Name]],[1]CrowdStrike!$A:$A,1,0)</f>
        <v>#N/A</v>
      </c>
      <c r="AK153" s="12" t="e">
        <f>VLOOKUP(Tableau1[[#This Row],[Name]],[32]CrowdStrike!$A:$A,1,0)</f>
        <v>#N/A</v>
      </c>
      <c r="AL153" s="12" t="e">
        <f>VLOOKUP(Tableau1[[#This Row],[Name]],[33]CrowdStrike!$A:$A,1,0)</f>
        <v>#N/A</v>
      </c>
      <c r="AM153" s="12" t="e">
        <f>VLOOKUP(Tableau1[[#This Row],[Name]],[34]CrowdStrike!$A:$A,1,0)</f>
        <v>#N/A</v>
      </c>
      <c r="AN153" s="12" t="e">
        <f>VLOOKUP(Tableau1[[#This Row],[Name]],[35]CrowdStrike!$A:$A,1,0)</f>
        <v>#N/A</v>
      </c>
      <c r="AO153" s="12" t="e">
        <f>VLOOKUP(Tableau1[[#This Row],[Name]],[36]CrowdStrike!$A:$A,1,0)</f>
        <v>#N/A</v>
      </c>
      <c r="AP153" s="12" t="e">
        <f>VLOOKUP(Tableau1[[#This Row],[Name]],[37]CrowdStrike!$A:$A,1,0)</f>
        <v>#N/A</v>
      </c>
      <c r="AQ153" s="12" t="e">
        <f>VLOOKUP(Tableau1[[#This Row],[Name]],[38]CrowdStrike!$A:$A,1,0)</f>
        <v>#N/A</v>
      </c>
      <c r="AR153" s="12" t="e">
        <f>VLOOKUP(Tableau1[[#This Row],[Name]],[39]CrowdStrike!$A:$A,1,0)</f>
        <v>#N/A</v>
      </c>
    </row>
    <row r="154" spans="1:44" x14ac:dyDescent="0.35">
      <c r="A154" s="6" t="s">
        <v>131</v>
      </c>
      <c r="B154" s="10" t="e">
        <f>VLOOKUP(Tableau1[[#This Row],[Name]],'[1]AD wk'!$A:$D,4,0)</f>
        <v>#N/A</v>
      </c>
      <c r="C154" s="12" t="str">
        <f>VLOOKUP(Tableau1[[#This Row],[Name]],[1]GLPI!$A:$G,7,0)</f>
        <v>Ernest Desire SOH</v>
      </c>
      <c r="D154" s="11" t="s">
        <v>466</v>
      </c>
      <c r="E154" s="11" t="e">
        <f>VLOOKUP(Tableau1[[#This Row],[Name]],[61]CrowdStrike!$A:$A,1,0)</f>
        <v>#N/A</v>
      </c>
      <c r="F154" s="11" t="e">
        <f>VLOOKUP(Tableau1[[#This Row],[Name]],[2]CrowdStrike!$A:$A,1,0)</f>
        <v>#N/A</v>
      </c>
      <c r="G154" s="11" t="e">
        <f>VLOOKUP(Tableau1[[#This Row],[Name]],[3]CrowdStrike!$A:$A,1,0)</f>
        <v>#N/A</v>
      </c>
      <c r="H154" s="11" t="e">
        <f>VLOOKUP(Tableau1[[#This Row],[Name]],[4]CrowdStrike!$A:$A,1,0)</f>
        <v>#N/A</v>
      </c>
      <c r="I154" s="11" t="e">
        <f>VLOOKUP(Tableau1[[#This Row],[Name]],[5]CrowdStrike!$A:$A,1,0)</f>
        <v>#N/A</v>
      </c>
      <c r="J154" s="11" t="e">
        <f>VLOOKUP(Tableau1[[#This Row],[Name]],[6]CrowdStrike!$A:$A,1,0)</f>
        <v>#N/A</v>
      </c>
      <c r="K154" s="11" t="e">
        <f>VLOOKUP(Tableau1[[#This Row],[Name]],[7]CrowdStrike!$A:$A,1,0)</f>
        <v>#N/A</v>
      </c>
      <c r="L154" s="11" t="e">
        <f>VLOOKUP(Tableau1[[#This Row],[Name]],[8]CrowdStrike!$A:$A,1,0)</f>
        <v>#N/A</v>
      </c>
      <c r="M154" s="11" t="e">
        <f>VLOOKUP(Tableau1[[#This Row],[Name]],[9]CrowdStrike!$A:$A,1,0)</f>
        <v>#N/A</v>
      </c>
      <c r="N154" s="11" t="e">
        <f>VLOOKUP(Tableau1[[#This Row],[Name]],[10]CrowdStrike!$A:$A,1,0)</f>
        <v>#N/A</v>
      </c>
      <c r="O154" s="11" t="e">
        <f>VLOOKUP(Tableau1[[#This Row],[Name]],[11]CrowdStrike!$A:$A,1,0)</f>
        <v>#N/A</v>
      </c>
      <c r="P154" s="11" t="e">
        <f>VLOOKUP(Tableau1[[#This Row],[Name]],[12]CrowdStrike!$A:$A,1,0)</f>
        <v>#N/A</v>
      </c>
      <c r="Q154" s="11" t="e">
        <f>VLOOKUP(Tableau1[[#This Row],[Name]],[13]CrowdStrike!$A:$A,1,0)</f>
        <v>#N/A</v>
      </c>
      <c r="R154" s="11" t="e">
        <f>VLOOKUP(Tableau1[[#This Row],[Name]],[14]CrowdStrike!$A:$A,1,0)</f>
        <v>#N/A</v>
      </c>
      <c r="S154" s="11" t="e">
        <f>VLOOKUP(Tableau1[[#This Row],[Name]],[15]CrowdStrike!$A:$A,1,0)</f>
        <v>#N/A</v>
      </c>
      <c r="T154" s="11" t="e">
        <f>VLOOKUP(Tableau1[[#This Row],[Name]],[16]CrowdStrike!$A:$A,1,0)</f>
        <v>#N/A</v>
      </c>
      <c r="U154" s="11" t="e">
        <f>VLOOKUP(Tableau1[[#This Row],[Name]],[17]CrowdStrike!$A:$A,1,0)</f>
        <v>#N/A</v>
      </c>
      <c r="V154" s="11" t="e">
        <f>VLOOKUP(Tableau1[[#This Row],[Name]],[18]CrowdStrike!$A:$A,1,0)</f>
        <v>#N/A</v>
      </c>
      <c r="W154" s="12" t="e">
        <f>VLOOKUP(Tableau1[[#This Row],[Name]],[19]CrowdStrike!$A:$A,1,0)</f>
        <v>#N/A</v>
      </c>
      <c r="X154" s="12" t="e">
        <f>VLOOKUP(Tableau1[[#This Row],[Name]],[20]CrowdStrike!$A:$A,1,0)</f>
        <v>#N/A</v>
      </c>
      <c r="Y154" s="12" t="e">
        <f>VLOOKUP(Tableau1[[#This Row],[Name]],[21]CrowdStrike!$A:$A,1,0)</f>
        <v>#N/A</v>
      </c>
      <c r="Z154" s="12" t="e">
        <f>VLOOKUP(Tableau1[[#This Row],[Name]],[22]CrowdStrike!$A:$A,1,0)</f>
        <v>#N/A</v>
      </c>
      <c r="AA154" s="12" t="e">
        <f>VLOOKUP(Tableau1[[#This Row],[Name]],[23]CrowdStrike!$A:$A,1,0)</f>
        <v>#N/A</v>
      </c>
      <c r="AB154" s="12" t="e">
        <f>VLOOKUP(Tableau1[[#This Row],[Name]],[24]CrowdStrike!$A:$A,1,0)</f>
        <v>#N/A</v>
      </c>
      <c r="AC154" s="12" t="e">
        <f>VLOOKUP(Tableau1[[#This Row],[Name]],[25]CrowdStrike!$A:$A,1,0)</f>
        <v>#N/A</v>
      </c>
      <c r="AD154" s="12" t="e">
        <f>VLOOKUP(Tableau1[[#This Row],[Name]],[26]CrowdStrike!$A:$A,1,0)</f>
        <v>#N/A</v>
      </c>
      <c r="AE154" s="12" t="e">
        <f>VLOOKUP(Tableau1[[#This Row],[Name]],[27]CrowdStrike!$A:$A,1,0)</f>
        <v>#N/A</v>
      </c>
      <c r="AF154" s="12" t="e">
        <f>VLOOKUP(Tableau1[[#This Row],[Name]],[28]CrowdStrike!$A:$A,1,0)</f>
        <v>#N/A</v>
      </c>
      <c r="AG154" s="12" t="e">
        <f>VLOOKUP(Tableau1[[#This Row],[Name]],[29]CrowdStrike!$A:$A,1,0)</f>
        <v>#N/A</v>
      </c>
      <c r="AH154" s="12" t="e">
        <f>VLOOKUP(Tableau1[[#This Row],[Name]],[30]CrowdStrike!$A:$A,1,0)</f>
        <v>#N/A</v>
      </c>
      <c r="AI154" s="12" t="e">
        <f>VLOOKUP(Tableau1[[#This Row],[Name]],[31]CrowdStrike!$A:$A,1,0)</f>
        <v>#N/A</v>
      </c>
      <c r="AJ154" s="12" t="e">
        <f>VLOOKUP(Tableau1[[#This Row],[Name]],[1]CrowdStrike!$A:$A,1,0)</f>
        <v>#N/A</v>
      </c>
      <c r="AK154" s="12" t="e">
        <f>VLOOKUP(Tableau1[[#This Row],[Name]],[32]CrowdStrike!$A:$A,1,0)</f>
        <v>#N/A</v>
      </c>
      <c r="AL154" s="12" t="e">
        <f>VLOOKUP(Tableau1[[#This Row],[Name]],[33]CrowdStrike!$A:$A,1,0)</f>
        <v>#N/A</v>
      </c>
      <c r="AM154" s="12" t="e">
        <f>VLOOKUP(Tableau1[[#This Row],[Name]],[34]CrowdStrike!$A:$A,1,0)</f>
        <v>#N/A</v>
      </c>
      <c r="AN154" s="12" t="e">
        <f>VLOOKUP(Tableau1[[#This Row],[Name]],[35]CrowdStrike!$A:$A,1,0)</f>
        <v>#N/A</v>
      </c>
      <c r="AO154" s="12" t="e">
        <f>VLOOKUP(Tableau1[[#This Row],[Name]],[36]CrowdStrike!$A:$A,1,0)</f>
        <v>#N/A</v>
      </c>
      <c r="AP154" s="12" t="e">
        <f>VLOOKUP(Tableau1[[#This Row],[Name]],[37]CrowdStrike!$A:$A,1,0)</f>
        <v>#N/A</v>
      </c>
      <c r="AQ154" s="12" t="e">
        <f>VLOOKUP(Tableau1[[#This Row],[Name]],[38]CrowdStrike!$A:$A,1,0)</f>
        <v>#N/A</v>
      </c>
      <c r="AR154" s="12" t="e">
        <f>VLOOKUP(Tableau1[[#This Row],[Name]],[39]CrowdStrike!$A:$A,1,0)</f>
        <v>#N/A</v>
      </c>
    </row>
    <row r="155" spans="1:44" x14ac:dyDescent="0.35">
      <c r="A155" s="6" t="s">
        <v>132</v>
      </c>
      <c r="B155" s="10" t="e">
        <f>VLOOKUP(Tableau1[[#This Row],[Name]],'[1]AD wk'!$A:$D,4,0)</f>
        <v>#N/A</v>
      </c>
      <c r="C155" s="12" t="str">
        <f>VLOOKUP(Tableau1[[#This Row],[Name]],[1]GLPI!$A:$G,7,0)</f>
        <v xml:space="preserve"> </v>
      </c>
      <c r="D155" s="11" t="s">
        <v>466</v>
      </c>
      <c r="E155" s="11" t="e">
        <f>VLOOKUP(Tableau1[[#This Row],[Name]],[61]CrowdStrike!$A:$A,1,0)</f>
        <v>#N/A</v>
      </c>
      <c r="F155" s="11" t="e">
        <f>VLOOKUP(Tableau1[[#This Row],[Name]],[2]CrowdStrike!$A:$A,1,0)</f>
        <v>#N/A</v>
      </c>
      <c r="G155" s="11" t="e">
        <f>VLOOKUP(Tableau1[[#This Row],[Name]],[3]CrowdStrike!$A:$A,1,0)</f>
        <v>#N/A</v>
      </c>
      <c r="H155" s="11" t="e">
        <f>VLOOKUP(Tableau1[[#This Row],[Name]],[4]CrowdStrike!$A:$A,1,0)</f>
        <v>#N/A</v>
      </c>
      <c r="I155" s="11" t="e">
        <f>VLOOKUP(Tableau1[[#This Row],[Name]],[5]CrowdStrike!$A:$A,1,0)</f>
        <v>#N/A</v>
      </c>
      <c r="J155" s="11" t="e">
        <f>VLOOKUP(Tableau1[[#This Row],[Name]],[6]CrowdStrike!$A:$A,1,0)</f>
        <v>#N/A</v>
      </c>
      <c r="K155" s="11" t="e">
        <f>VLOOKUP(Tableau1[[#This Row],[Name]],[7]CrowdStrike!$A:$A,1,0)</f>
        <v>#N/A</v>
      </c>
      <c r="L155" s="11" t="e">
        <f>VLOOKUP(Tableau1[[#This Row],[Name]],[8]CrowdStrike!$A:$A,1,0)</f>
        <v>#N/A</v>
      </c>
      <c r="M155" s="11" t="e">
        <f>VLOOKUP(Tableau1[[#This Row],[Name]],[9]CrowdStrike!$A:$A,1,0)</f>
        <v>#N/A</v>
      </c>
      <c r="N155" s="11" t="e">
        <f>VLOOKUP(Tableau1[[#This Row],[Name]],[10]CrowdStrike!$A:$A,1,0)</f>
        <v>#N/A</v>
      </c>
      <c r="O155" s="11" t="e">
        <f>VLOOKUP(Tableau1[[#This Row],[Name]],[11]CrowdStrike!$A:$A,1,0)</f>
        <v>#N/A</v>
      </c>
      <c r="P155" s="11" t="e">
        <f>VLOOKUP(Tableau1[[#This Row],[Name]],[12]CrowdStrike!$A:$A,1,0)</f>
        <v>#N/A</v>
      </c>
      <c r="Q155" s="11" t="e">
        <f>VLOOKUP(Tableau1[[#This Row],[Name]],[13]CrowdStrike!$A:$A,1,0)</f>
        <v>#N/A</v>
      </c>
      <c r="R155" s="11" t="e">
        <f>VLOOKUP(Tableau1[[#This Row],[Name]],[14]CrowdStrike!$A:$A,1,0)</f>
        <v>#N/A</v>
      </c>
      <c r="S155" s="11" t="e">
        <f>VLOOKUP(Tableau1[[#This Row],[Name]],[15]CrowdStrike!$A:$A,1,0)</f>
        <v>#N/A</v>
      </c>
      <c r="T155" s="11" t="e">
        <f>VLOOKUP(Tableau1[[#This Row],[Name]],[16]CrowdStrike!$A:$A,1,0)</f>
        <v>#N/A</v>
      </c>
      <c r="U155" s="11" t="e">
        <f>VLOOKUP(Tableau1[[#This Row],[Name]],[17]CrowdStrike!$A:$A,1,0)</f>
        <v>#N/A</v>
      </c>
      <c r="V155" s="11" t="e">
        <f>VLOOKUP(Tableau1[[#This Row],[Name]],[18]CrowdStrike!$A:$A,1,0)</f>
        <v>#N/A</v>
      </c>
      <c r="W155" s="12" t="e">
        <f>VLOOKUP(Tableau1[[#This Row],[Name]],[19]CrowdStrike!$A:$A,1,0)</f>
        <v>#N/A</v>
      </c>
      <c r="X155" s="12" t="e">
        <f>VLOOKUP(Tableau1[[#This Row],[Name]],[20]CrowdStrike!$A:$A,1,0)</f>
        <v>#N/A</v>
      </c>
      <c r="Y155" s="12" t="e">
        <f>VLOOKUP(Tableau1[[#This Row],[Name]],[21]CrowdStrike!$A:$A,1,0)</f>
        <v>#N/A</v>
      </c>
      <c r="Z155" s="12" t="e">
        <f>VLOOKUP(Tableau1[[#This Row],[Name]],[22]CrowdStrike!$A:$A,1,0)</f>
        <v>#N/A</v>
      </c>
      <c r="AA155" s="12" t="e">
        <f>VLOOKUP(Tableau1[[#This Row],[Name]],[23]CrowdStrike!$A:$A,1,0)</f>
        <v>#N/A</v>
      </c>
      <c r="AB155" s="12" t="e">
        <f>VLOOKUP(Tableau1[[#This Row],[Name]],[24]CrowdStrike!$A:$A,1,0)</f>
        <v>#N/A</v>
      </c>
      <c r="AC155" s="12" t="e">
        <f>VLOOKUP(Tableau1[[#This Row],[Name]],[25]CrowdStrike!$A:$A,1,0)</f>
        <v>#N/A</v>
      </c>
      <c r="AD155" s="12" t="e">
        <f>VLOOKUP(Tableau1[[#This Row],[Name]],[26]CrowdStrike!$A:$A,1,0)</f>
        <v>#N/A</v>
      </c>
      <c r="AE155" s="12" t="e">
        <f>VLOOKUP(Tableau1[[#This Row],[Name]],[27]CrowdStrike!$A:$A,1,0)</f>
        <v>#N/A</v>
      </c>
      <c r="AF155" s="12" t="e">
        <f>VLOOKUP(Tableau1[[#This Row],[Name]],[28]CrowdStrike!$A:$A,1,0)</f>
        <v>#N/A</v>
      </c>
      <c r="AG155" s="12" t="e">
        <f>VLOOKUP(Tableau1[[#This Row],[Name]],[29]CrowdStrike!$A:$A,1,0)</f>
        <v>#N/A</v>
      </c>
      <c r="AH155" s="12" t="e">
        <f>VLOOKUP(Tableau1[[#This Row],[Name]],[30]CrowdStrike!$A:$A,1,0)</f>
        <v>#N/A</v>
      </c>
      <c r="AI155" s="12" t="e">
        <f>VLOOKUP(Tableau1[[#This Row],[Name]],[31]CrowdStrike!$A:$A,1,0)</f>
        <v>#N/A</v>
      </c>
      <c r="AJ155" s="12" t="e">
        <f>VLOOKUP(Tableau1[[#This Row],[Name]],[1]CrowdStrike!$A:$A,1,0)</f>
        <v>#N/A</v>
      </c>
      <c r="AK155" s="12" t="e">
        <f>VLOOKUP(Tableau1[[#This Row],[Name]],[32]CrowdStrike!$A:$A,1,0)</f>
        <v>#N/A</v>
      </c>
      <c r="AL155" s="12" t="e">
        <f>VLOOKUP(Tableau1[[#This Row],[Name]],[33]CrowdStrike!$A:$A,1,0)</f>
        <v>#N/A</v>
      </c>
      <c r="AM155" s="12" t="e">
        <f>VLOOKUP(Tableau1[[#This Row],[Name]],[34]CrowdStrike!$A:$A,1,0)</f>
        <v>#N/A</v>
      </c>
      <c r="AN155" s="12" t="e">
        <f>VLOOKUP(Tableau1[[#This Row],[Name]],[35]CrowdStrike!$A:$A,1,0)</f>
        <v>#N/A</v>
      </c>
      <c r="AO155" s="12" t="e">
        <f>VLOOKUP(Tableau1[[#This Row],[Name]],[36]CrowdStrike!$A:$A,1,0)</f>
        <v>#N/A</v>
      </c>
      <c r="AP155" s="12" t="e">
        <f>VLOOKUP(Tableau1[[#This Row],[Name]],[37]CrowdStrike!$A:$A,1,0)</f>
        <v>#N/A</v>
      </c>
      <c r="AQ155" s="12" t="e">
        <f>VLOOKUP(Tableau1[[#This Row],[Name]],[38]CrowdStrike!$A:$A,1,0)</f>
        <v>#N/A</v>
      </c>
      <c r="AR155" s="12" t="e">
        <f>VLOOKUP(Tableau1[[#This Row],[Name]],[39]CrowdStrike!$A:$A,1,0)</f>
        <v>#N/A</v>
      </c>
    </row>
    <row r="156" spans="1:44" x14ac:dyDescent="0.35">
      <c r="A156" s="6" t="s">
        <v>134</v>
      </c>
      <c r="B156" s="10" t="e">
        <f>VLOOKUP(Tableau1[[#This Row],[Name]],'[1]AD wk'!$A:$D,4,0)</f>
        <v>#N/A</v>
      </c>
      <c r="C156" s="12" t="str">
        <f>VLOOKUP(Tableau1[[#This Row],[Name]],[1]GLPI!$A:$G,7,0)</f>
        <v xml:space="preserve"> </v>
      </c>
      <c r="D156" s="11" t="s">
        <v>466</v>
      </c>
      <c r="E156" s="11" t="e">
        <f>VLOOKUP(Tableau1[[#This Row],[Name]],[61]CrowdStrike!$A:$A,1,0)</f>
        <v>#N/A</v>
      </c>
      <c r="F156" s="11" t="e">
        <f>VLOOKUP(Tableau1[[#This Row],[Name]],[2]CrowdStrike!$A:$A,1,0)</f>
        <v>#N/A</v>
      </c>
      <c r="G156" s="11" t="e">
        <f>VLOOKUP(Tableau1[[#This Row],[Name]],[3]CrowdStrike!$A:$A,1,0)</f>
        <v>#N/A</v>
      </c>
      <c r="H156" s="11" t="e">
        <f>VLOOKUP(Tableau1[[#This Row],[Name]],[4]CrowdStrike!$A:$A,1,0)</f>
        <v>#N/A</v>
      </c>
      <c r="I156" s="11" t="e">
        <f>VLOOKUP(Tableau1[[#This Row],[Name]],[5]CrowdStrike!$A:$A,1,0)</f>
        <v>#N/A</v>
      </c>
      <c r="J156" s="11" t="e">
        <f>VLOOKUP(Tableau1[[#This Row],[Name]],[6]CrowdStrike!$A:$A,1,0)</f>
        <v>#N/A</v>
      </c>
      <c r="K156" s="11" t="e">
        <f>VLOOKUP(Tableau1[[#This Row],[Name]],[7]CrowdStrike!$A:$A,1,0)</f>
        <v>#N/A</v>
      </c>
      <c r="L156" s="11" t="e">
        <f>VLOOKUP(Tableau1[[#This Row],[Name]],[8]CrowdStrike!$A:$A,1,0)</f>
        <v>#N/A</v>
      </c>
      <c r="M156" s="11" t="e">
        <f>VLOOKUP(Tableau1[[#This Row],[Name]],[9]CrowdStrike!$A:$A,1,0)</f>
        <v>#N/A</v>
      </c>
      <c r="N156" s="11" t="e">
        <f>VLOOKUP(Tableau1[[#This Row],[Name]],[10]CrowdStrike!$A:$A,1,0)</f>
        <v>#N/A</v>
      </c>
      <c r="O156" s="11" t="e">
        <f>VLOOKUP(Tableau1[[#This Row],[Name]],[11]CrowdStrike!$A:$A,1,0)</f>
        <v>#N/A</v>
      </c>
      <c r="P156" s="11" t="e">
        <f>VLOOKUP(Tableau1[[#This Row],[Name]],[12]CrowdStrike!$A:$A,1,0)</f>
        <v>#N/A</v>
      </c>
      <c r="Q156" s="11" t="e">
        <f>VLOOKUP(Tableau1[[#This Row],[Name]],[13]CrowdStrike!$A:$A,1,0)</f>
        <v>#N/A</v>
      </c>
      <c r="R156" s="11" t="e">
        <f>VLOOKUP(Tableau1[[#This Row],[Name]],[14]CrowdStrike!$A:$A,1,0)</f>
        <v>#N/A</v>
      </c>
      <c r="S156" s="11" t="e">
        <f>VLOOKUP(Tableau1[[#This Row],[Name]],[15]CrowdStrike!$A:$A,1,0)</f>
        <v>#N/A</v>
      </c>
      <c r="T156" s="11" t="e">
        <f>VLOOKUP(Tableau1[[#This Row],[Name]],[16]CrowdStrike!$A:$A,1,0)</f>
        <v>#N/A</v>
      </c>
      <c r="U156" s="11" t="e">
        <f>VLOOKUP(Tableau1[[#This Row],[Name]],[17]CrowdStrike!$A:$A,1,0)</f>
        <v>#N/A</v>
      </c>
      <c r="V156" s="11" t="e">
        <f>VLOOKUP(Tableau1[[#This Row],[Name]],[18]CrowdStrike!$A:$A,1,0)</f>
        <v>#N/A</v>
      </c>
      <c r="W156" s="12" t="e">
        <f>VLOOKUP(Tableau1[[#This Row],[Name]],[19]CrowdStrike!$A:$A,1,0)</f>
        <v>#N/A</v>
      </c>
      <c r="X156" s="12" t="e">
        <f>VLOOKUP(Tableau1[[#This Row],[Name]],[20]CrowdStrike!$A:$A,1,0)</f>
        <v>#N/A</v>
      </c>
      <c r="Y156" s="12" t="e">
        <f>VLOOKUP(Tableau1[[#This Row],[Name]],[21]CrowdStrike!$A:$A,1,0)</f>
        <v>#N/A</v>
      </c>
      <c r="Z156" s="12" t="e">
        <f>VLOOKUP(Tableau1[[#This Row],[Name]],[22]CrowdStrike!$A:$A,1,0)</f>
        <v>#N/A</v>
      </c>
      <c r="AA156" s="12" t="e">
        <f>VLOOKUP(Tableau1[[#This Row],[Name]],[23]CrowdStrike!$A:$A,1,0)</f>
        <v>#N/A</v>
      </c>
      <c r="AB156" s="12" t="e">
        <f>VLOOKUP(Tableau1[[#This Row],[Name]],[24]CrowdStrike!$A:$A,1,0)</f>
        <v>#N/A</v>
      </c>
      <c r="AC156" s="12" t="e">
        <f>VLOOKUP(Tableau1[[#This Row],[Name]],[25]CrowdStrike!$A:$A,1,0)</f>
        <v>#N/A</v>
      </c>
      <c r="AD156" s="12" t="e">
        <f>VLOOKUP(Tableau1[[#This Row],[Name]],[26]CrowdStrike!$A:$A,1,0)</f>
        <v>#N/A</v>
      </c>
      <c r="AE156" s="12" t="e">
        <f>VLOOKUP(Tableau1[[#This Row],[Name]],[27]CrowdStrike!$A:$A,1,0)</f>
        <v>#N/A</v>
      </c>
      <c r="AF156" s="12" t="e">
        <f>VLOOKUP(Tableau1[[#This Row],[Name]],[28]CrowdStrike!$A:$A,1,0)</f>
        <v>#N/A</v>
      </c>
      <c r="AG156" s="12" t="e">
        <f>VLOOKUP(Tableau1[[#This Row],[Name]],[29]CrowdStrike!$A:$A,1,0)</f>
        <v>#N/A</v>
      </c>
      <c r="AH156" s="12" t="e">
        <f>VLOOKUP(Tableau1[[#This Row],[Name]],[30]CrowdStrike!$A:$A,1,0)</f>
        <v>#N/A</v>
      </c>
      <c r="AI156" s="12" t="e">
        <f>VLOOKUP(Tableau1[[#This Row],[Name]],[31]CrowdStrike!$A:$A,1,0)</f>
        <v>#N/A</v>
      </c>
      <c r="AJ156" s="12" t="e">
        <f>VLOOKUP(Tableau1[[#This Row],[Name]],[1]CrowdStrike!$A:$A,1,0)</f>
        <v>#N/A</v>
      </c>
      <c r="AK156" s="12" t="e">
        <f>VLOOKUP(Tableau1[[#This Row],[Name]],[32]CrowdStrike!$A:$A,1,0)</f>
        <v>#N/A</v>
      </c>
      <c r="AL156" s="12" t="e">
        <f>VLOOKUP(Tableau1[[#This Row],[Name]],[33]CrowdStrike!$A:$A,1,0)</f>
        <v>#N/A</v>
      </c>
      <c r="AM156" s="12" t="e">
        <f>VLOOKUP(Tableau1[[#This Row],[Name]],[34]CrowdStrike!$A:$A,1,0)</f>
        <v>#N/A</v>
      </c>
      <c r="AN156" s="12" t="e">
        <f>VLOOKUP(Tableau1[[#This Row],[Name]],[35]CrowdStrike!$A:$A,1,0)</f>
        <v>#N/A</v>
      </c>
      <c r="AO156" s="12" t="e">
        <f>VLOOKUP(Tableau1[[#This Row],[Name]],[36]CrowdStrike!$A:$A,1,0)</f>
        <v>#N/A</v>
      </c>
      <c r="AP156" s="12" t="e">
        <f>VLOOKUP(Tableau1[[#This Row],[Name]],[37]CrowdStrike!$A:$A,1,0)</f>
        <v>#N/A</v>
      </c>
      <c r="AQ156" s="12" t="e">
        <f>VLOOKUP(Tableau1[[#This Row],[Name]],[38]CrowdStrike!$A:$A,1,0)</f>
        <v>#N/A</v>
      </c>
      <c r="AR156" s="12" t="e">
        <f>VLOOKUP(Tableau1[[#This Row],[Name]],[39]CrowdStrike!$A:$A,1,0)</f>
        <v>#N/A</v>
      </c>
    </row>
    <row r="157" spans="1:44" x14ac:dyDescent="0.35">
      <c r="A157" s="6" t="s">
        <v>135</v>
      </c>
      <c r="B157" s="10" t="e">
        <f>VLOOKUP(Tableau1[[#This Row],[Name]],'[1]AD wk'!$A:$D,4,0)</f>
        <v>#N/A</v>
      </c>
      <c r="C157" s="12" t="e">
        <f>VLOOKUP(Tableau1[[#This Row],[Name]],[1]GLPI!$A:$G,7,0)</f>
        <v>#N/A</v>
      </c>
      <c r="D157" s="11" t="s">
        <v>466</v>
      </c>
      <c r="E157" s="11" t="e">
        <f>VLOOKUP(Tableau1[[#This Row],[Name]],[61]CrowdStrike!$A:$A,1,0)</f>
        <v>#N/A</v>
      </c>
      <c r="F157" s="11" t="e">
        <f>VLOOKUP(Tableau1[[#This Row],[Name]],[2]CrowdStrike!$A:$A,1,0)</f>
        <v>#N/A</v>
      </c>
      <c r="G157" s="11" t="e">
        <f>VLOOKUP(Tableau1[[#This Row],[Name]],[3]CrowdStrike!$A:$A,1,0)</f>
        <v>#N/A</v>
      </c>
      <c r="H157" s="11" t="e">
        <f>VLOOKUP(Tableau1[[#This Row],[Name]],[4]CrowdStrike!$A:$A,1,0)</f>
        <v>#N/A</v>
      </c>
      <c r="I157" s="11" t="e">
        <f>VLOOKUP(Tableau1[[#This Row],[Name]],[5]CrowdStrike!$A:$A,1,0)</f>
        <v>#N/A</v>
      </c>
      <c r="J157" s="11" t="e">
        <f>VLOOKUP(Tableau1[[#This Row],[Name]],[6]CrowdStrike!$A:$A,1,0)</f>
        <v>#N/A</v>
      </c>
      <c r="K157" s="11" t="e">
        <f>VLOOKUP(Tableau1[[#This Row],[Name]],[7]CrowdStrike!$A:$A,1,0)</f>
        <v>#N/A</v>
      </c>
      <c r="L157" s="11" t="e">
        <f>VLOOKUP(Tableau1[[#This Row],[Name]],[8]CrowdStrike!$A:$A,1,0)</f>
        <v>#N/A</v>
      </c>
      <c r="M157" s="11" t="e">
        <f>VLOOKUP(Tableau1[[#This Row],[Name]],[9]CrowdStrike!$A:$A,1,0)</f>
        <v>#N/A</v>
      </c>
      <c r="N157" s="11" t="e">
        <f>VLOOKUP(Tableau1[[#This Row],[Name]],[10]CrowdStrike!$A:$A,1,0)</f>
        <v>#N/A</v>
      </c>
      <c r="O157" s="11" t="e">
        <f>VLOOKUP(Tableau1[[#This Row],[Name]],[11]CrowdStrike!$A:$A,1,0)</f>
        <v>#N/A</v>
      </c>
      <c r="P157" s="11" t="e">
        <f>VLOOKUP(Tableau1[[#This Row],[Name]],[12]CrowdStrike!$A:$A,1,0)</f>
        <v>#N/A</v>
      </c>
      <c r="Q157" s="11" t="e">
        <f>VLOOKUP(Tableau1[[#This Row],[Name]],[13]CrowdStrike!$A:$A,1,0)</f>
        <v>#N/A</v>
      </c>
      <c r="R157" s="11" t="e">
        <f>VLOOKUP(Tableau1[[#This Row],[Name]],[14]CrowdStrike!$A:$A,1,0)</f>
        <v>#N/A</v>
      </c>
      <c r="S157" s="11" t="e">
        <f>VLOOKUP(Tableau1[[#This Row],[Name]],[15]CrowdStrike!$A:$A,1,0)</f>
        <v>#N/A</v>
      </c>
      <c r="T157" s="11" t="e">
        <f>VLOOKUP(Tableau1[[#This Row],[Name]],[16]CrowdStrike!$A:$A,1,0)</f>
        <v>#N/A</v>
      </c>
      <c r="U157" s="11" t="e">
        <f>VLOOKUP(Tableau1[[#This Row],[Name]],[17]CrowdStrike!$A:$A,1,0)</f>
        <v>#N/A</v>
      </c>
      <c r="V157" s="11" t="e">
        <f>VLOOKUP(Tableau1[[#This Row],[Name]],[18]CrowdStrike!$A:$A,1,0)</f>
        <v>#N/A</v>
      </c>
      <c r="W157" s="12" t="e">
        <f>VLOOKUP(Tableau1[[#This Row],[Name]],[19]CrowdStrike!$A:$A,1,0)</f>
        <v>#N/A</v>
      </c>
      <c r="X157" s="12" t="e">
        <f>VLOOKUP(Tableau1[[#This Row],[Name]],[20]CrowdStrike!$A:$A,1,0)</f>
        <v>#N/A</v>
      </c>
      <c r="Y157" s="12" t="e">
        <f>VLOOKUP(Tableau1[[#This Row],[Name]],[21]CrowdStrike!$A:$A,1,0)</f>
        <v>#N/A</v>
      </c>
      <c r="Z157" s="12" t="e">
        <f>VLOOKUP(Tableau1[[#This Row],[Name]],[22]CrowdStrike!$A:$A,1,0)</f>
        <v>#N/A</v>
      </c>
      <c r="AA157" s="12" t="e">
        <f>VLOOKUP(Tableau1[[#This Row],[Name]],[23]CrowdStrike!$A:$A,1,0)</f>
        <v>#N/A</v>
      </c>
      <c r="AB157" s="12" t="e">
        <f>VLOOKUP(Tableau1[[#This Row],[Name]],[24]CrowdStrike!$A:$A,1,0)</f>
        <v>#N/A</v>
      </c>
      <c r="AC157" s="12" t="e">
        <f>VLOOKUP(Tableau1[[#This Row],[Name]],[25]CrowdStrike!$A:$A,1,0)</f>
        <v>#N/A</v>
      </c>
      <c r="AD157" s="12" t="e">
        <f>VLOOKUP(Tableau1[[#This Row],[Name]],[26]CrowdStrike!$A:$A,1,0)</f>
        <v>#N/A</v>
      </c>
      <c r="AE157" s="12" t="e">
        <f>VLOOKUP(Tableau1[[#This Row],[Name]],[27]CrowdStrike!$A:$A,1,0)</f>
        <v>#N/A</v>
      </c>
      <c r="AF157" s="12" t="e">
        <f>VLOOKUP(Tableau1[[#This Row],[Name]],[28]CrowdStrike!$A:$A,1,0)</f>
        <v>#N/A</v>
      </c>
      <c r="AG157" s="12" t="e">
        <f>VLOOKUP(Tableau1[[#This Row],[Name]],[29]CrowdStrike!$A:$A,1,0)</f>
        <v>#N/A</v>
      </c>
      <c r="AH157" s="12" t="e">
        <f>VLOOKUP(Tableau1[[#This Row],[Name]],[30]CrowdStrike!$A:$A,1,0)</f>
        <v>#N/A</v>
      </c>
      <c r="AI157" s="12" t="e">
        <f>VLOOKUP(Tableau1[[#This Row],[Name]],[31]CrowdStrike!$A:$A,1,0)</f>
        <v>#N/A</v>
      </c>
      <c r="AJ157" s="12" t="e">
        <f>VLOOKUP(Tableau1[[#This Row],[Name]],[1]CrowdStrike!$A:$A,1,0)</f>
        <v>#N/A</v>
      </c>
      <c r="AK157" s="12" t="e">
        <f>VLOOKUP(Tableau1[[#This Row],[Name]],[32]CrowdStrike!$A:$A,1,0)</f>
        <v>#N/A</v>
      </c>
      <c r="AL157" s="12" t="e">
        <f>VLOOKUP(Tableau1[[#This Row],[Name]],[33]CrowdStrike!$A:$A,1,0)</f>
        <v>#N/A</v>
      </c>
      <c r="AM157" s="12" t="e">
        <f>VLOOKUP(Tableau1[[#This Row],[Name]],[34]CrowdStrike!$A:$A,1,0)</f>
        <v>#N/A</v>
      </c>
      <c r="AN157" s="12" t="e">
        <f>VLOOKUP(Tableau1[[#This Row],[Name]],[35]CrowdStrike!$A:$A,1,0)</f>
        <v>#N/A</v>
      </c>
      <c r="AO157" s="12" t="e">
        <f>VLOOKUP(Tableau1[[#This Row],[Name]],[36]CrowdStrike!$A:$A,1,0)</f>
        <v>#N/A</v>
      </c>
      <c r="AP157" s="12" t="e">
        <f>VLOOKUP(Tableau1[[#This Row],[Name]],[37]CrowdStrike!$A:$A,1,0)</f>
        <v>#N/A</v>
      </c>
      <c r="AQ157" s="12" t="e">
        <f>VLOOKUP(Tableau1[[#This Row],[Name]],[38]CrowdStrike!$A:$A,1,0)</f>
        <v>#N/A</v>
      </c>
      <c r="AR157" s="12" t="e">
        <f>VLOOKUP(Tableau1[[#This Row],[Name]],[39]CrowdStrike!$A:$A,1,0)</f>
        <v>#N/A</v>
      </c>
    </row>
    <row r="158" spans="1:44" x14ac:dyDescent="0.35">
      <c r="A158" s="6" t="s">
        <v>139</v>
      </c>
      <c r="B158" s="10" t="e">
        <f>VLOOKUP(Tableau1[[#This Row],[Name]],'[1]AD wk'!$A:$D,4,0)</f>
        <v>#N/A</v>
      </c>
      <c r="C158" s="12" t="str">
        <f>VLOOKUP(Tableau1[[#This Row],[Name]],[1]GLPI!$A:$G,7,0)</f>
        <v>Herve Colin NGAHA TCHAKOUTIO</v>
      </c>
      <c r="D158" s="11" t="s">
        <v>466</v>
      </c>
      <c r="E158" s="11" t="e">
        <f>VLOOKUP(Tableau1[[#This Row],[Name]],[61]CrowdStrike!$A:$A,1,0)</f>
        <v>#N/A</v>
      </c>
      <c r="F158" s="11" t="e">
        <f>VLOOKUP(Tableau1[[#This Row],[Name]],[2]CrowdStrike!$A:$A,1,0)</f>
        <v>#N/A</v>
      </c>
      <c r="G158" s="11" t="e">
        <f>VLOOKUP(Tableau1[[#This Row],[Name]],[3]CrowdStrike!$A:$A,1,0)</f>
        <v>#N/A</v>
      </c>
      <c r="H158" s="11" t="e">
        <f>VLOOKUP(Tableau1[[#This Row],[Name]],[4]CrowdStrike!$A:$A,1,0)</f>
        <v>#N/A</v>
      </c>
      <c r="I158" s="11" t="e">
        <f>VLOOKUP(Tableau1[[#This Row],[Name]],[5]CrowdStrike!$A:$A,1,0)</f>
        <v>#N/A</v>
      </c>
      <c r="J158" s="11" t="e">
        <f>VLOOKUP(Tableau1[[#This Row],[Name]],[6]CrowdStrike!$A:$A,1,0)</f>
        <v>#N/A</v>
      </c>
      <c r="K158" s="11" t="e">
        <f>VLOOKUP(Tableau1[[#This Row],[Name]],[7]CrowdStrike!$A:$A,1,0)</f>
        <v>#N/A</v>
      </c>
      <c r="L158" s="11" t="e">
        <f>VLOOKUP(Tableau1[[#This Row],[Name]],[8]CrowdStrike!$A:$A,1,0)</f>
        <v>#N/A</v>
      </c>
      <c r="M158" s="11" t="e">
        <f>VLOOKUP(Tableau1[[#This Row],[Name]],[9]CrowdStrike!$A:$A,1,0)</f>
        <v>#N/A</v>
      </c>
      <c r="N158" s="11" t="e">
        <f>VLOOKUP(Tableau1[[#This Row],[Name]],[10]CrowdStrike!$A:$A,1,0)</f>
        <v>#N/A</v>
      </c>
      <c r="O158" s="11" t="e">
        <f>VLOOKUP(Tableau1[[#This Row],[Name]],[11]CrowdStrike!$A:$A,1,0)</f>
        <v>#N/A</v>
      </c>
      <c r="P158" s="11" t="e">
        <f>VLOOKUP(Tableau1[[#This Row],[Name]],[12]CrowdStrike!$A:$A,1,0)</f>
        <v>#N/A</v>
      </c>
      <c r="Q158" s="11" t="e">
        <f>VLOOKUP(Tableau1[[#This Row],[Name]],[13]CrowdStrike!$A:$A,1,0)</f>
        <v>#N/A</v>
      </c>
      <c r="R158" s="11" t="e">
        <f>VLOOKUP(Tableau1[[#This Row],[Name]],[14]CrowdStrike!$A:$A,1,0)</f>
        <v>#N/A</v>
      </c>
      <c r="S158" s="11" t="e">
        <f>VLOOKUP(Tableau1[[#This Row],[Name]],[15]CrowdStrike!$A:$A,1,0)</f>
        <v>#N/A</v>
      </c>
      <c r="T158" s="11" t="e">
        <f>VLOOKUP(Tableau1[[#This Row],[Name]],[16]CrowdStrike!$A:$A,1,0)</f>
        <v>#N/A</v>
      </c>
      <c r="U158" s="11" t="e">
        <f>VLOOKUP(Tableau1[[#This Row],[Name]],[17]CrowdStrike!$A:$A,1,0)</f>
        <v>#N/A</v>
      </c>
      <c r="V158" s="11" t="e">
        <f>VLOOKUP(Tableau1[[#This Row],[Name]],[18]CrowdStrike!$A:$A,1,0)</f>
        <v>#N/A</v>
      </c>
      <c r="W158" s="12" t="e">
        <f>VLOOKUP(Tableau1[[#This Row],[Name]],[19]CrowdStrike!$A:$A,1,0)</f>
        <v>#N/A</v>
      </c>
      <c r="X158" s="12" t="e">
        <f>VLOOKUP(Tableau1[[#This Row],[Name]],[20]CrowdStrike!$A:$A,1,0)</f>
        <v>#N/A</v>
      </c>
      <c r="Y158" s="12" t="e">
        <f>VLOOKUP(Tableau1[[#This Row],[Name]],[21]CrowdStrike!$A:$A,1,0)</f>
        <v>#N/A</v>
      </c>
      <c r="Z158" s="12" t="e">
        <f>VLOOKUP(Tableau1[[#This Row],[Name]],[22]CrowdStrike!$A:$A,1,0)</f>
        <v>#N/A</v>
      </c>
      <c r="AA158" s="12" t="e">
        <f>VLOOKUP(Tableau1[[#This Row],[Name]],[23]CrowdStrike!$A:$A,1,0)</f>
        <v>#N/A</v>
      </c>
      <c r="AB158" s="12" t="e">
        <f>VLOOKUP(Tableau1[[#This Row],[Name]],[24]CrowdStrike!$A:$A,1,0)</f>
        <v>#N/A</v>
      </c>
      <c r="AC158" s="12" t="e">
        <f>VLOOKUP(Tableau1[[#This Row],[Name]],[25]CrowdStrike!$A:$A,1,0)</f>
        <v>#N/A</v>
      </c>
      <c r="AD158" s="12" t="e">
        <f>VLOOKUP(Tableau1[[#This Row],[Name]],[26]CrowdStrike!$A:$A,1,0)</f>
        <v>#N/A</v>
      </c>
      <c r="AE158" s="12" t="e">
        <f>VLOOKUP(Tableau1[[#This Row],[Name]],[27]CrowdStrike!$A:$A,1,0)</f>
        <v>#N/A</v>
      </c>
      <c r="AF158" s="12" t="e">
        <f>VLOOKUP(Tableau1[[#This Row],[Name]],[28]CrowdStrike!$A:$A,1,0)</f>
        <v>#N/A</v>
      </c>
      <c r="AG158" s="12" t="e">
        <f>VLOOKUP(Tableau1[[#This Row],[Name]],[29]CrowdStrike!$A:$A,1,0)</f>
        <v>#N/A</v>
      </c>
      <c r="AH158" s="12" t="e">
        <f>VLOOKUP(Tableau1[[#This Row],[Name]],[30]CrowdStrike!$A:$A,1,0)</f>
        <v>#N/A</v>
      </c>
      <c r="AI158" s="12" t="e">
        <f>VLOOKUP(Tableau1[[#This Row],[Name]],[31]CrowdStrike!$A:$A,1,0)</f>
        <v>#N/A</v>
      </c>
      <c r="AJ158" s="12" t="e">
        <f>VLOOKUP(Tableau1[[#This Row],[Name]],[1]CrowdStrike!$A:$A,1,0)</f>
        <v>#N/A</v>
      </c>
      <c r="AK158" s="12" t="e">
        <f>VLOOKUP(Tableau1[[#This Row],[Name]],[32]CrowdStrike!$A:$A,1,0)</f>
        <v>#N/A</v>
      </c>
      <c r="AL158" s="12" t="e">
        <f>VLOOKUP(Tableau1[[#This Row],[Name]],[33]CrowdStrike!$A:$A,1,0)</f>
        <v>#N/A</v>
      </c>
      <c r="AM158" s="12" t="e">
        <f>VLOOKUP(Tableau1[[#This Row],[Name]],[34]CrowdStrike!$A:$A,1,0)</f>
        <v>#N/A</v>
      </c>
      <c r="AN158" s="12" t="e">
        <f>VLOOKUP(Tableau1[[#This Row],[Name]],[35]CrowdStrike!$A:$A,1,0)</f>
        <v>#N/A</v>
      </c>
      <c r="AO158" s="12" t="e">
        <f>VLOOKUP(Tableau1[[#This Row],[Name]],[36]CrowdStrike!$A:$A,1,0)</f>
        <v>#N/A</v>
      </c>
      <c r="AP158" s="12" t="e">
        <f>VLOOKUP(Tableau1[[#This Row],[Name]],[37]CrowdStrike!$A:$A,1,0)</f>
        <v>#N/A</v>
      </c>
      <c r="AQ158" s="12" t="e">
        <f>VLOOKUP(Tableau1[[#This Row],[Name]],[38]CrowdStrike!$A:$A,1,0)</f>
        <v>#N/A</v>
      </c>
      <c r="AR158" s="12" t="e">
        <f>VLOOKUP(Tableau1[[#This Row],[Name]],[39]CrowdStrike!$A:$A,1,0)</f>
        <v>#N/A</v>
      </c>
    </row>
    <row r="159" spans="1:44" x14ac:dyDescent="0.35">
      <c r="A159" s="6" t="s">
        <v>143</v>
      </c>
      <c r="B159" s="10" t="e">
        <f>VLOOKUP(Tableau1[[#This Row],[Name]],'[1]AD wk'!$A:$D,4,0)</f>
        <v>#N/A</v>
      </c>
      <c r="C159" s="12" t="str">
        <f>VLOOKUP(Tableau1[[#This Row],[Name]],[1]GLPI!$A:$G,7,0)</f>
        <v>e_learning SALLE DE FORMATION</v>
      </c>
      <c r="D159" s="11" t="s">
        <v>466</v>
      </c>
      <c r="E159" s="11" t="e">
        <f>VLOOKUP(Tableau1[[#This Row],[Name]],[61]CrowdStrike!$A:$A,1,0)</f>
        <v>#N/A</v>
      </c>
      <c r="F159" s="11" t="e">
        <f>VLOOKUP(Tableau1[[#This Row],[Name]],[2]CrowdStrike!$A:$A,1,0)</f>
        <v>#N/A</v>
      </c>
      <c r="G159" s="11" t="e">
        <f>VLOOKUP(Tableau1[[#This Row],[Name]],[3]CrowdStrike!$A:$A,1,0)</f>
        <v>#N/A</v>
      </c>
      <c r="H159" s="11" t="e">
        <f>VLOOKUP(Tableau1[[#This Row],[Name]],[4]CrowdStrike!$A:$A,1,0)</f>
        <v>#N/A</v>
      </c>
      <c r="I159" s="11" t="e">
        <f>VLOOKUP(Tableau1[[#This Row],[Name]],[5]CrowdStrike!$A:$A,1,0)</f>
        <v>#N/A</v>
      </c>
      <c r="J159" s="11" t="e">
        <f>VLOOKUP(Tableau1[[#This Row],[Name]],[6]CrowdStrike!$A:$A,1,0)</f>
        <v>#N/A</v>
      </c>
      <c r="K159" s="11" t="e">
        <f>VLOOKUP(Tableau1[[#This Row],[Name]],[7]CrowdStrike!$A:$A,1,0)</f>
        <v>#N/A</v>
      </c>
      <c r="L159" s="11" t="e">
        <f>VLOOKUP(Tableau1[[#This Row],[Name]],[8]CrowdStrike!$A:$A,1,0)</f>
        <v>#N/A</v>
      </c>
      <c r="M159" s="11" t="e">
        <f>VLOOKUP(Tableau1[[#This Row],[Name]],[9]CrowdStrike!$A:$A,1,0)</f>
        <v>#N/A</v>
      </c>
      <c r="N159" s="11" t="e">
        <f>VLOOKUP(Tableau1[[#This Row],[Name]],[10]CrowdStrike!$A:$A,1,0)</f>
        <v>#N/A</v>
      </c>
      <c r="O159" s="11" t="e">
        <f>VLOOKUP(Tableau1[[#This Row],[Name]],[11]CrowdStrike!$A:$A,1,0)</f>
        <v>#N/A</v>
      </c>
      <c r="P159" s="11" t="e">
        <f>VLOOKUP(Tableau1[[#This Row],[Name]],[12]CrowdStrike!$A:$A,1,0)</f>
        <v>#N/A</v>
      </c>
      <c r="Q159" s="11" t="e">
        <f>VLOOKUP(Tableau1[[#This Row],[Name]],[13]CrowdStrike!$A:$A,1,0)</f>
        <v>#N/A</v>
      </c>
      <c r="R159" s="11" t="e">
        <f>VLOOKUP(Tableau1[[#This Row],[Name]],[14]CrowdStrike!$A:$A,1,0)</f>
        <v>#N/A</v>
      </c>
      <c r="S159" s="11" t="e">
        <f>VLOOKUP(Tableau1[[#This Row],[Name]],[15]CrowdStrike!$A:$A,1,0)</f>
        <v>#N/A</v>
      </c>
      <c r="T159" s="11" t="e">
        <f>VLOOKUP(Tableau1[[#This Row],[Name]],[16]CrowdStrike!$A:$A,1,0)</f>
        <v>#N/A</v>
      </c>
      <c r="U159" s="11" t="e">
        <f>VLOOKUP(Tableau1[[#This Row],[Name]],[17]CrowdStrike!$A:$A,1,0)</f>
        <v>#N/A</v>
      </c>
      <c r="V159" s="11" t="e">
        <f>VLOOKUP(Tableau1[[#This Row],[Name]],[18]CrowdStrike!$A:$A,1,0)</f>
        <v>#N/A</v>
      </c>
      <c r="W159" s="12" t="e">
        <f>VLOOKUP(Tableau1[[#This Row],[Name]],[19]CrowdStrike!$A:$A,1,0)</f>
        <v>#N/A</v>
      </c>
      <c r="X159" s="12" t="e">
        <f>VLOOKUP(Tableau1[[#This Row],[Name]],[20]CrowdStrike!$A:$A,1,0)</f>
        <v>#N/A</v>
      </c>
      <c r="Y159" s="12" t="e">
        <f>VLOOKUP(Tableau1[[#This Row],[Name]],[21]CrowdStrike!$A:$A,1,0)</f>
        <v>#N/A</v>
      </c>
      <c r="Z159" s="12" t="e">
        <f>VLOOKUP(Tableau1[[#This Row],[Name]],[22]CrowdStrike!$A:$A,1,0)</f>
        <v>#N/A</v>
      </c>
      <c r="AA159" s="12" t="e">
        <f>VLOOKUP(Tableau1[[#This Row],[Name]],[23]CrowdStrike!$A:$A,1,0)</f>
        <v>#N/A</v>
      </c>
      <c r="AB159" s="12" t="e">
        <f>VLOOKUP(Tableau1[[#This Row],[Name]],[24]CrowdStrike!$A:$A,1,0)</f>
        <v>#N/A</v>
      </c>
      <c r="AC159" s="12" t="e">
        <f>VLOOKUP(Tableau1[[#This Row],[Name]],[25]CrowdStrike!$A:$A,1,0)</f>
        <v>#N/A</v>
      </c>
      <c r="AD159" s="12" t="e">
        <f>VLOOKUP(Tableau1[[#This Row],[Name]],[26]CrowdStrike!$A:$A,1,0)</f>
        <v>#N/A</v>
      </c>
      <c r="AE159" s="12" t="e">
        <f>VLOOKUP(Tableau1[[#This Row],[Name]],[27]CrowdStrike!$A:$A,1,0)</f>
        <v>#N/A</v>
      </c>
      <c r="AF159" s="12" t="e">
        <f>VLOOKUP(Tableau1[[#This Row],[Name]],[28]CrowdStrike!$A:$A,1,0)</f>
        <v>#N/A</v>
      </c>
      <c r="AG159" s="12" t="e">
        <f>VLOOKUP(Tableau1[[#This Row],[Name]],[29]CrowdStrike!$A:$A,1,0)</f>
        <v>#N/A</v>
      </c>
      <c r="AH159" s="12" t="e">
        <f>VLOOKUP(Tableau1[[#This Row],[Name]],[30]CrowdStrike!$A:$A,1,0)</f>
        <v>#N/A</v>
      </c>
      <c r="AI159" s="12" t="e">
        <f>VLOOKUP(Tableau1[[#This Row],[Name]],[31]CrowdStrike!$A:$A,1,0)</f>
        <v>#N/A</v>
      </c>
      <c r="AJ159" s="12" t="e">
        <f>VLOOKUP(Tableau1[[#This Row],[Name]],[1]CrowdStrike!$A:$A,1,0)</f>
        <v>#N/A</v>
      </c>
      <c r="AK159" s="12" t="e">
        <f>VLOOKUP(Tableau1[[#This Row],[Name]],[32]CrowdStrike!$A:$A,1,0)</f>
        <v>#N/A</v>
      </c>
      <c r="AL159" s="12" t="e">
        <f>VLOOKUP(Tableau1[[#This Row],[Name]],[33]CrowdStrike!$A:$A,1,0)</f>
        <v>#N/A</v>
      </c>
      <c r="AM159" s="12" t="e">
        <f>VLOOKUP(Tableau1[[#This Row],[Name]],[34]CrowdStrike!$A:$A,1,0)</f>
        <v>#N/A</v>
      </c>
      <c r="AN159" s="12" t="e">
        <f>VLOOKUP(Tableau1[[#This Row],[Name]],[35]CrowdStrike!$A:$A,1,0)</f>
        <v>#N/A</v>
      </c>
      <c r="AO159" s="12" t="e">
        <f>VLOOKUP(Tableau1[[#This Row],[Name]],[36]CrowdStrike!$A:$A,1,0)</f>
        <v>#N/A</v>
      </c>
      <c r="AP159" s="12" t="e">
        <f>VLOOKUP(Tableau1[[#This Row],[Name]],[37]CrowdStrike!$A:$A,1,0)</f>
        <v>#N/A</v>
      </c>
      <c r="AQ159" s="12" t="e">
        <f>VLOOKUP(Tableau1[[#This Row],[Name]],[38]CrowdStrike!$A:$A,1,0)</f>
        <v>#N/A</v>
      </c>
      <c r="AR159" s="12" t="e">
        <f>VLOOKUP(Tableau1[[#This Row],[Name]],[39]CrowdStrike!$A:$A,1,0)</f>
        <v>#N/A</v>
      </c>
    </row>
    <row r="160" spans="1:44" x14ac:dyDescent="0.35">
      <c r="A160" s="6" t="s">
        <v>141</v>
      </c>
      <c r="B160" s="10" t="e">
        <f>VLOOKUP(Tableau1[[#This Row],[Name]],'[1]AD wk'!$A:$D,4,0)</f>
        <v>#N/A</v>
      </c>
      <c r="C160" s="12" t="str">
        <f>VLOOKUP(Tableau1[[#This Row],[Name]],[1]GLPI!$A:$G,7,0)</f>
        <v>Honorine MENGUE</v>
      </c>
      <c r="D160" s="11" t="s">
        <v>466</v>
      </c>
      <c r="E160" s="11" t="e">
        <f>VLOOKUP(Tableau1[[#This Row],[Name]],[61]CrowdStrike!$A:$A,1,0)</f>
        <v>#N/A</v>
      </c>
      <c r="F160" s="11" t="e">
        <f>VLOOKUP(Tableau1[[#This Row],[Name]],[2]CrowdStrike!$A:$A,1,0)</f>
        <v>#N/A</v>
      </c>
      <c r="G160" s="11" t="e">
        <f>VLOOKUP(Tableau1[[#This Row],[Name]],[3]CrowdStrike!$A:$A,1,0)</f>
        <v>#N/A</v>
      </c>
      <c r="H160" s="11" t="e">
        <f>VLOOKUP(Tableau1[[#This Row],[Name]],[4]CrowdStrike!$A:$A,1,0)</f>
        <v>#N/A</v>
      </c>
      <c r="I160" s="11" t="e">
        <f>VLOOKUP(Tableau1[[#This Row],[Name]],[5]CrowdStrike!$A:$A,1,0)</f>
        <v>#N/A</v>
      </c>
      <c r="J160" s="11" t="e">
        <f>VLOOKUP(Tableau1[[#This Row],[Name]],[6]CrowdStrike!$A:$A,1,0)</f>
        <v>#N/A</v>
      </c>
      <c r="K160" s="11" t="e">
        <f>VLOOKUP(Tableau1[[#This Row],[Name]],[7]CrowdStrike!$A:$A,1,0)</f>
        <v>#N/A</v>
      </c>
      <c r="L160" s="11" t="e">
        <f>VLOOKUP(Tableau1[[#This Row],[Name]],[8]CrowdStrike!$A:$A,1,0)</f>
        <v>#N/A</v>
      </c>
      <c r="M160" s="11" t="e">
        <f>VLOOKUP(Tableau1[[#This Row],[Name]],[9]CrowdStrike!$A:$A,1,0)</f>
        <v>#N/A</v>
      </c>
      <c r="N160" s="11" t="e">
        <f>VLOOKUP(Tableau1[[#This Row],[Name]],[10]CrowdStrike!$A:$A,1,0)</f>
        <v>#N/A</v>
      </c>
      <c r="O160" s="11" t="e">
        <f>VLOOKUP(Tableau1[[#This Row],[Name]],[11]CrowdStrike!$A:$A,1,0)</f>
        <v>#N/A</v>
      </c>
      <c r="P160" s="11" t="e">
        <f>VLOOKUP(Tableau1[[#This Row],[Name]],[12]CrowdStrike!$A:$A,1,0)</f>
        <v>#N/A</v>
      </c>
      <c r="Q160" s="11" t="e">
        <f>VLOOKUP(Tableau1[[#This Row],[Name]],[13]CrowdStrike!$A:$A,1,0)</f>
        <v>#N/A</v>
      </c>
      <c r="R160" s="11" t="e">
        <f>VLOOKUP(Tableau1[[#This Row],[Name]],[14]CrowdStrike!$A:$A,1,0)</f>
        <v>#N/A</v>
      </c>
      <c r="S160" s="11" t="e">
        <f>VLOOKUP(Tableau1[[#This Row],[Name]],[15]CrowdStrike!$A:$A,1,0)</f>
        <v>#N/A</v>
      </c>
      <c r="T160" s="11" t="e">
        <f>VLOOKUP(Tableau1[[#This Row],[Name]],[16]CrowdStrike!$A:$A,1,0)</f>
        <v>#N/A</v>
      </c>
      <c r="U160" s="11" t="e">
        <f>VLOOKUP(Tableau1[[#This Row],[Name]],[17]CrowdStrike!$A:$A,1,0)</f>
        <v>#N/A</v>
      </c>
      <c r="V160" s="11" t="e">
        <f>VLOOKUP(Tableau1[[#This Row],[Name]],[18]CrowdStrike!$A:$A,1,0)</f>
        <v>#N/A</v>
      </c>
      <c r="W160" s="12" t="e">
        <f>VLOOKUP(Tableau1[[#This Row],[Name]],[19]CrowdStrike!$A:$A,1,0)</f>
        <v>#N/A</v>
      </c>
      <c r="X160" s="12" t="e">
        <f>VLOOKUP(Tableau1[[#This Row],[Name]],[20]CrowdStrike!$A:$A,1,0)</f>
        <v>#N/A</v>
      </c>
      <c r="Y160" s="12" t="e">
        <f>VLOOKUP(Tableau1[[#This Row],[Name]],[21]CrowdStrike!$A:$A,1,0)</f>
        <v>#N/A</v>
      </c>
      <c r="Z160" s="12" t="e">
        <f>VLOOKUP(Tableau1[[#This Row],[Name]],[22]CrowdStrike!$A:$A,1,0)</f>
        <v>#N/A</v>
      </c>
      <c r="AA160" s="12" t="e">
        <f>VLOOKUP(Tableau1[[#This Row],[Name]],[23]CrowdStrike!$A:$A,1,0)</f>
        <v>#N/A</v>
      </c>
      <c r="AB160" s="12" t="e">
        <f>VLOOKUP(Tableau1[[#This Row],[Name]],[24]CrowdStrike!$A:$A,1,0)</f>
        <v>#N/A</v>
      </c>
      <c r="AC160" s="12" t="e">
        <f>VLOOKUP(Tableau1[[#This Row],[Name]],[25]CrowdStrike!$A:$A,1,0)</f>
        <v>#N/A</v>
      </c>
      <c r="AD160" s="12" t="e">
        <f>VLOOKUP(Tableau1[[#This Row],[Name]],[26]CrowdStrike!$A:$A,1,0)</f>
        <v>#N/A</v>
      </c>
      <c r="AE160" s="12" t="e">
        <f>VLOOKUP(Tableau1[[#This Row],[Name]],[27]CrowdStrike!$A:$A,1,0)</f>
        <v>#N/A</v>
      </c>
      <c r="AF160" s="12" t="e">
        <f>VLOOKUP(Tableau1[[#This Row],[Name]],[28]CrowdStrike!$A:$A,1,0)</f>
        <v>#N/A</v>
      </c>
      <c r="AG160" s="12" t="e">
        <f>VLOOKUP(Tableau1[[#This Row],[Name]],[29]CrowdStrike!$A:$A,1,0)</f>
        <v>#N/A</v>
      </c>
      <c r="AH160" s="12" t="e">
        <f>VLOOKUP(Tableau1[[#This Row],[Name]],[30]CrowdStrike!$A:$A,1,0)</f>
        <v>#N/A</v>
      </c>
      <c r="AI160" s="12" t="e">
        <f>VLOOKUP(Tableau1[[#This Row],[Name]],[31]CrowdStrike!$A:$A,1,0)</f>
        <v>#N/A</v>
      </c>
      <c r="AJ160" s="12" t="e">
        <f>VLOOKUP(Tableau1[[#This Row],[Name]],[1]CrowdStrike!$A:$A,1,0)</f>
        <v>#N/A</v>
      </c>
      <c r="AK160" s="12" t="e">
        <f>VLOOKUP(Tableau1[[#This Row],[Name]],[32]CrowdStrike!$A:$A,1,0)</f>
        <v>#N/A</v>
      </c>
      <c r="AL160" s="12" t="e">
        <f>VLOOKUP(Tableau1[[#This Row],[Name]],[33]CrowdStrike!$A:$A,1,0)</f>
        <v>#N/A</v>
      </c>
      <c r="AM160" s="12" t="e">
        <f>VLOOKUP(Tableau1[[#This Row],[Name]],[34]CrowdStrike!$A:$A,1,0)</f>
        <v>#N/A</v>
      </c>
      <c r="AN160" s="12" t="e">
        <f>VLOOKUP(Tableau1[[#This Row],[Name]],[35]CrowdStrike!$A:$A,1,0)</f>
        <v>#N/A</v>
      </c>
      <c r="AO160" s="12" t="e">
        <f>VLOOKUP(Tableau1[[#This Row],[Name]],[36]CrowdStrike!$A:$A,1,0)</f>
        <v>#N/A</v>
      </c>
      <c r="AP160" s="12" t="e">
        <f>VLOOKUP(Tableau1[[#This Row],[Name]],[37]CrowdStrike!$A:$A,1,0)</f>
        <v>#N/A</v>
      </c>
      <c r="AQ160" s="12" t="e">
        <f>VLOOKUP(Tableau1[[#This Row],[Name]],[38]CrowdStrike!$A:$A,1,0)</f>
        <v>#N/A</v>
      </c>
      <c r="AR160" s="12" t="e">
        <f>VLOOKUP(Tableau1[[#This Row],[Name]],[39]CrowdStrike!$A:$A,1,0)</f>
        <v>#N/A</v>
      </c>
    </row>
    <row r="161" spans="1:44" x14ac:dyDescent="0.35">
      <c r="A161" s="6" t="s">
        <v>144</v>
      </c>
      <c r="B161" s="10" t="e">
        <f>VLOOKUP(Tableau1[[#This Row],[Name]],'[1]AD wk'!$A:$D,4,0)</f>
        <v>#N/A</v>
      </c>
      <c r="C161" s="12" t="str">
        <f>VLOOKUP(Tableau1[[#This Row],[Name]],[1]GLPI!$A:$G,7,0)</f>
        <v>Laboratoire All Users GCSA</v>
      </c>
      <c r="D161" s="11" t="s">
        <v>466</v>
      </c>
      <c r="E161" s="11" t="e">
        <f>VLOOKUP(Tableau1[[#This Row],[Name]],[61]CrowdStrike!$A:$A,1,0)</f>
        <v>#N/A</v>
      </c>
      <c r="F161" s="11" t="e">
        <f>VLOOKUP(Tableau1[[#This Row],[Name]],[2]CrowdStrike!$A:$A,1,0)</f>
        <v>#N/A</v>
      </c>
      <c r="G161" s="11" t="e">
        <f>VLOOKUP(Tableau1[[#This Row],[Name]],[3]CrowdStrike!$A:$A,1,0)</f>
        <v>#N/A</v>
      </c>
      <c r="H161" s="11" t="e">
        <f>VLOOKUP(Tableau1[[#This Row],[Name]],[4]CrowdStrike!$A:$A,1,0)</f>
        <v>#N/A</v>
      </c>
      <c r="I161" s="11" t="e">
        <f>VLOOKUP(Tableau1[[#This Row],[Name]],[5]CrowdStrike!$A:$A,1,0)</f>
        <v>#N/A</v>
      </c>
      <c r="J161" s="11" t="e">
        <f>VLOOKUP(Tableau1[[#This Row],[Name]],[6]CrowdStrike!$A:$A,1,0)</f>
        <v>#N/A</v>
      </c>
      <c r="K161" s="11" t="e">
        <f>VLOOKUP(Tableau1[[#This Row],[Name]],[7]CrowdStrike!$A:$A,1,0)</f>
        <v>#N/A</v>
      </c>
      <c r="L161" s="11" t="e">
        <f>VLOOKUP(Tableau1[[#This Row],[Name]],[8]CrowdStrike!$A:$A,1,0)</f>
        <v>#N/A</v>
      </c>
      <c r="M161" s="11" t="e">
        <f>VLOOKUP(Tableau1[[#This Row],[Name]],[9]CrowdStrike!$A:$A,1,0)</f>
        <v>#N/A</v>
      </c>
      <c r="N161" s="11" t="e">
        <f>VLOOKUP(Tableau1[[#This Row],[Name]],[10]CrowdStrike!$A:$A,1,0)</f>
        <v>#N/A</v>
      </c>
      <c r="O161" s="11" t="e">
        <f>VLOOKUP(Tableau1[[#This Row],[Name]],[11]CrowdStrike!$A:$A,1,0)</f>
        <v>#N/A</v>
      </c>
      <c r="P161" s="11" t="e">
        <f>VLOOKUP(Tableau1[[#This Row],[Name]],[12]CrowdStrike!$A:$A,1,0)</f>
        <v>#N/A</v>
      </c>
      <c r="Q161" s="11" t="e">
        <f>VLOOKUP(Tableau1[[#This Row],[Name]],[13]CrowdStrike!$A:$A,1,0)</f>
        <v>#N/A</v>
      </c>
      <c r="R161" s="11" t="e">
        <f>VLOOKUP(Tableau1[[#This Row],[Name]],[14]CrowdStrike!$A:$A,1,0)</f>
        <v>#N/A</v>
      </c>
      <c r="S161" s="11" t="e">
        <f>VLOOKUP(Tableau1[[#This Row],[Name]],[15]CrowdStrike!$A:$A,1,0)</f>
        <v>#N/A</v>
      </c>
      <c r="T161" s="11" t="e">
        <f>VLOOKUP(Tableau1[[#This Row],[Name]],[16]CrowdStrike!$A:$A,1,0)</f>
        <v>#N/A</v>
      </c>
      <c r="U161" s="11" t="e">
        <f>VLOOKUP(Tableau1[[#This Row],[Name]],[17]CrowdStrike!$A:$A,1,0)</f>
        <v>#N/A</v>
      </c>
      <c r="V161" s="11" t="e">
        <f>VLOOKUP(Tableau1[[#This Row],[Name]],[18]CrowdStrike!$A:$A,1,0)</f>
        <v>#N/A</v>
      </c>
      <c r="W161" s="12" t="e">
        <f>VLOOKUP(Tableau1[[#This Row],[Name]],[19]CrowdStrike!$A:$A,1,0)</f>
        <v>#N/A</v>
      </c>
      <c r="X161" s="12" t="e">
        <f>VLOOKUP(Tableau1[[#This Row],[Name]],[20]CrowdStrike!$A:$A,1,0)</f>
        <v>#N/A</v>
      </c>
      <c r="Y161" s="12" t="e">
        <f>VLOOKUP(Tableau1[[#This Row],[Name]],[21]CrowdStrike!$A:$A,1,0)</f>
        <v>#N/A</v>
      </c>
      <c r="Z161" s="12" t="e">
        <f>VLOOKUP(Tableau1[[#This Row],[Name]],[22]CrowdStrike!$A:$A,1,0)</f>
        <v>#N/A</v>
      </c>
      <c r="AA161" s="12" t="e">
        <f>VLOOKUP(Tableau1[[#This Row],[Name]],[23]CrowdStrike!$A:$A,1,0)</f>
        <v>#N/A</v>
      </c>
      <c r="AB161" s="12" t="e">
        <f>VLOOKUP(Tableau1[[#This Row],[Name]],[24]CrowdStrike!$A:$A,1,0)</f>
        <v>#N/A</v>
      </c>
      <c r="AC161" s="12" t="e">
        <f>VLOOKUP(Tableau1[[#This Row],[Name]],[25]CrowdStrike!$A:$A,1,0)</f>
        <v>#N/A</v>
      </c>
      <c r="AD161" s="12" t="e">
        <f>VLOOKUP(Tableau1[[#This Row],[Name]],[26]CrowdStrike!$A:$A,1,0)</f>
        <v>#N/A</v>
      </c>
      <c r="AE161" s="12" t="e">
        <f>VLOOKUP(Tableau1[[#This Row],[Name]],[27]CrowdStrike!$A:$A,1,0)</f>
        <v>#N/A</v>
      </c>
      <c r="AF161" s="12" t="e">
        <f>VLOOKUP(Tableau1[[#This Row],[Name]],[28]CrowdStrike!$A:$A,1,0)</f>
        <v>#N/A</v>
      </c>
      <c r="AG161" s="12" t="e">
        <f>VLOOKUP(Tableau1[[#This Row],[Name]],[29]CrowdStrike!$A:$A,1,0)</f>
        <v>#N/A</v>
      </c>
      <c r="AH161" s="12" t="e">
        <f>VLOOKUP(Tableau1[[#This Row],[Name]],[30]CrowdStrike!$A:$A,1,0)</f>
        <v>#N/A</v>
      </c>
      <c r="AI161" s="12" t="e">
        <f>VLOOKUP(Tableau1[[#This Row],[Name]],[31]CrowdStrike!$A:$A,1,0)</f>
        <v>#N/A</v>
      </c>
      <c r="AJ161" s="12" t="e">
        <f>VLOOKUP(Tableau1[[#This Row],[Name]],[1]CrowdStrike!$A:$A,1,0)</f>
        <v>#N/A</v>
      </c>
      <c r="AK161" s="12" t="e">
        <f>VLOOKUP(Tableau1[[#This Row],[Name]],[32]CrowdStrike!$A:$A,1,0)</f>
        <v>#N/A</v>
      </c>
      <c r="AL161" s="12" t="e">
        <f>VLOOKUP(Tableau1[[#This Row],[Name]],[33]CrowdStrike!$A:$A,1,0)</f>
        <v>#N/A</v>
      </c>
      <c r="AM161" s="12" t="e">
        <f>VLOOKUP(Tableau1[[#This Row],[Name]],[34]CrowdStrike!$A:$A,1,0)</f>
        <v>#N/A</v>
      </c>
      <c r="AN161" s="12" t="e">
        <f>VLOOKUP(Tableau1[[#This Row],[Name]],[35]CrowdStrike!$A:$A,1,0)</f>
        <v>#N/A</v>
      </c>
      <c r="AO161" s="12" t="e">
        <f>VLOOKUP(Tableau1[[#This Row],[Name]],[36]CrowdStrike!$A:$A,1,0)</f>
        <v>#N/A</v>
      </c>
      <c r="AP161" s="12" t="e">
        <f>VLOOKUP(Tableau1[[#This Row],[Name]],[37]CrowdStrike!$A:$A,1,0)</f>
        <v>#N/A</v>
      </c>
      <c r="AQ161" s="12" t="e">
        <f>VLOOKUP(Tableau1[[#This Row],[Name]],[38]CrowdStrike!$A:$A,1,0)</f>
        <v>#N/A</v>
      </c>
      <c r="AR161" s="12" t="e">
        <f>VLOOKUP(Tableau1[[#This Row],[Name]],[39]CrowdStrike!$A:$A,1,0)</f>
        <v>#N/A</v>
      </c>
    </row>
    <row r="162" spans="1:44" hidden="1" x14ac:dyDescent="0.35">
      <c r="A162" s="6" t="s">
        <v>19</v>
      </c>
      <c r="B162" s="10">
        <f>VLOOKUP(Tableau1[[#This Row],[Name]],'[1]AD wk'!$A:$D,4,0)</f>
        <v>45688.541562500002</v>
      </c>
      <c r="C162" s="8" t="str">
        <f>VLOOKUP(Tableau1[[#This Row],[Name]],[1]GLPI!$A:$G,7,0)</f>
        <v>Honorine MENGUE</v>
      </c>
      <c r="D162" s="11" t="s">
        <v>73</v>
      </c>
      <c r="E162" s="11" t="str">
        <f>VLOOKUP(Tableau1[[#This Row],[Name]],[61]CrowdStrike!$A:$A,1,0)</f>
        <v>CMRUCT24119</v>
      </c>
      <c r="F162" s="11" t="str">
        <f>VLOOKUP(Tableau1[[#This Row],[Name]],[2]CrowdStrike!$A:$A,1,0)</f>
        <v>CMRUCT24119</v>
      </c>
      <c r="G162" s="11" t="str">
        <f>VLOOKUP(Tableau1[[#This Row],[Name]],[3]CrowdStrike!$A:$A,1,0)</f>
        <v>CMRUCT24119</v>
      </c>
      <c r="H162" s="11" t="str">
        <f>VLOOKUP(Tableau1[[#This Row],[Name]],[4]CrowdStrike!$A:$A,1,0)</f>
        <v>CMRUCT24119</v>
      </c>
      <c r="I162" s="11" t="str">
        <f>VLOOKUP(Tableau1[[#This Row],[Name]],[5]CrowdStrike!$A:$A,1,0)</f>
        <v>CMRUCT24119</v>
      </c>
      <c r="J162" s="11" t="str">
        <f>VLOOKUP(Tableau1[[#This Row],[Name]],[6]CrowdStrike!$A:$A,1,0)</f>
        <v>CMRUCT24119</v>
      </c>
      <c r="K162" s="11" t="str">
        <f>VLOOKUP(Tableau1[[#This Row],[Name]],[7]CrowdStrike!$A:$A,1,0)</f>
        <v>CMRUCT24119</v>
      </c>
      <c r="L162" s="11" t="str">
        <f>VLOOKUP(Tableau1[[#This Row],[Name]],[8]CrowdStrike!$A:$A,1,0)</f>
        <v>CMRUCT24119</v>
      </c>
      <c r="M162" s="11" t="str">
        <f>VLOOKUP(Tableau1[[#This Row],[Name]],[9]CrowdStrike!$A:$A,1,0)</f>
        <v>CMRUCT24119</v>
      </c>
      <c r="N162" s="11" t="str">
        <f>VLOOKUP(Tableau1[[#This Row],[Name]],[10]CrowdStrike!$A:$A,1,0)</f>
        <v>CMRUCT24119</v>
      </c>
      <c r="O162" s="11" t="str">
        <f>VLOOKUP(Tableau1[[#This Row],[Name]],[11]CrowdStrike!$A:$A,1,0)</f>
        <v>CMRUCT24119</v>
      </c>
      <c r="P162" s="11" t="str">
        <f>VLOOKUP(Tableau1[[#This Row],[Name]],[12]CrowdStrike!$A:$A,1,0)</f>
        <v>CMRUCT24119</v>
      </c>
      <c r="Q162" s="11" t="str">
        <f>VLOOKUP(Tableau1[[#This Row],[Name]],[13]CrowdStrike!$A:$A,1,0)</f>
        <v>CMRUCT24119</v>
      </c>
      <c r="R162" s="11" t="str">
        <f>VLOOKUP(Tableau1[[#This Row],[Name]],[14]CrowdStrike!$A:$A,1,0)</f>
        <v>CMRUCT24119</v>
      </c>
      <c r="S162" s="11" t="str">
        <f>VLOOKUP(Tableau1[[#This Row],[Name]],[15]CrowdStrike!$A:$A,1,0)</f>
        <v>CMRUCT24119</v>
      </c>
      <c r="T162" s="11" t="str">
        <f>VLOOKUP(Tableau1[[#This Row],[Name]],[16]CrowdStrike!$A:$A,1,0)</f>
        <v>CMRUCT24119</v>
      </c>
      <c r="U162" s="11" t="str">
        <f>VLOOKUP(Tableau1[[#This Row],[Name]],[17]CrowdStrike!$A:$A,1,0)</f>
        <v>CMRUCT24119</v>
      </c>
      <c r="V162" s="11" t="str">
        <f>VLOOKUP(Tableau1[[#This Row],[Name]],[18]CrowdStrike!$A:$A,1,0)</f>
        <v>CMRUCT24119</v>
      </c>
      <c r="W162" s="18" t="str">
        <f>VLOOKUP(Tableau1[[#This Row],[Name]],[19]CrowdStrike!$A:$A,1,0)</f>
        <v>CMRUCT24119</v>
      </c>
      <c r="X162" s="18" t="str">
        <f>VLOOKUP(Tableau1[[#This Row],[Name]],[20]CrowdStrike!$A:$A,1,0)</f>
        <v>CMRUCT24119</v>
      </c>
      <c r="Y162" s="18" t="str">
        <f>VLOOKUP(Tableau1[[#This Row],[Name]],[21]CrowdStrike!$A:$A,1,0)</f>
        <v>CMRUCT24119</v>
      </c>
      <c r="Z162" s="18" t="str">
        <f>VLOOKUP(Tableau1[[#This Row],[Name]],[22]CrowdStrike!$A:$A,1,0)</f>
        <v>CMRUCT24119</v>
      </c>
      <c r="AA162" s="18" t="e">
        <f>VLOOKUP(Tableau1[[#This Row],[Name]],[23]CrowdStrike!$A:$A,1,0)</f>
        <v>#N/A</v>
      </c>
      <c r="AB162" s="18" t="str">
        <f>VLOOKUP(Tableau1[[#This Row],[Name]],[24]CrowdStrike!$A:$A,1,0)</f>
        <v>CMRUCT24119</v>
      </c>
      <c r="AC162" s="18" t="str">
        <f>VLOOKUP(Tableau1[[#This Row],[Name]],[25]CrowdStrike!$A:$A,1,0)</f>
        <v>CMRUCT24119</v>
      </c>
      <c r="AD162" s="18" t="str">
        <f>VLOOKUP(Tableau1[[#This Row],[Name]],[26]CrowdStrike!$A:$A,1,0)</f>
        <v>CMRUCT24119</v>
      </c>
      <c r="AE162" s="18" t="str">
        <f>VLOOKUP(Tableau1[[#This Row],[Name]],[27]CrowdStrike!$A:$A,1,0)</f>
        <v>CMRUCT24119</v>
      </c>
      <c r="AF162" s="18" t="str">
        <f>VLOOKUP(Tableau1[[#This Row],[Name]],[28]CrowdStrike!$A:$A,1,0)</f>
        <v>CMRUCT24119</v>
      </c>
      <c r="AG162" s="18" t="str">
        <f>VLOOKUP(Tableau1[[#This Row],[Name]],[29]CrowdStrike!$A:$A,1,0)</f>
        <v>CMRUCT24119</v>
      </c>
      <c r="AH162" s="18" t="str">
        <f>VLOOKUP(Tableau1[[#This Row],[Name]],[30]CrowdStrike!$A:$A,1,0)</f>
        <v>CMRUCT24119</v>
      </c>
      <c r="AI162" s="18" t="str">
        <f>VLOOKUP(Tableau1[[#This Row],[Name]],[31]CrowdStrike!$A:$A,1,0)</f>
        <v>CMRUCT24119</v>
      </c>
      <c r="AJ162" s="18" t="str">
        <f>VLOOKUP(Tableau1[[#This Row],[Name]],[1]CrowdStrike!$A:$A,1,0)</f>
        <v>CMRUCT24119</v>
      </c>
      <c r="AK162" s="8" t="str">
        <f>VLOOKUP(Tableau1[[#This Row],[Name]],[32]CrowdStrike!$A:$A,1,0)</f>
        <v>CMRUCT24119</v>
      </c>
      <c r="AL162" s="8" t="str">
        <f>VLOOKUP(Tableau1[[#This Row],[Name]],[33]CrowdStrike!$A:$A,1,0)</f>
        <v>CMRUCT24119</v>
      </c>
      <c r="AM162" s="8" t="str">
        <f>VLOOKUP(Tableau1[[#This Row],[Name]],[34]CrowdStrike!$A:$A,1,0)</f>
        <v>CMRUCT24119</v>
      </c>
      <c r="AN162" s="8" t="str">
        <f>VLOOKUP(Tableau1[[#This Row],[Name]],[35]CrowdStrike!$A:$A,1,0)</f>
        <v>CMRUCT24119</v>
      </c>
      <c r="AO162" s="8" t="str">
        <f>VLOOKUP(Tableau1[[#This Row],[Name]],[36]CrowdStrike!$A:$A,1,0)</f>
        <v>CMRUCT24119</v>
      </c>
      <c r="AP162" s="8" t="str">
        <f>VLOOKUP(Tableau1[[#This Row],[Name]],[37]CrowdStrike!$A:$A,1,0)</f>
        <v>CMRUCT24119</v>
      </c>
      <c r="AQ162" s="8" t="str">
        <f>VLOOKUP(Tableau1[[#This Row],[Name]],[38]CrowdStrike!$A:$A,1,0)</f>
        <v>CMRUCT24119</v>
      </c>
      <c r="AR162" s="8" t="str">
        <f>VLOOKUP(Tableau1[[#This Row],[Name]],[39]CrowdStrike!$A:$A,1,0)</f>
        <v>CMRUCT24119</v>
      </c>
    </row>
    <row r="163" spans="1:44" x14ac:dyDescent="0.35">
      <c r="A163" s="6" t="s">
        <v>147</v>
      </c>
      <c r="B163" s="10" t="e">
        <f>VLOOKUP(Tableau1[[#This Row],[Name]],'[1]AD wk'!$A:$D,4,0)</f>
        <v>#N/A</v>
      </c>
      <c r="C163" s="12" t="str">
        <f>VLOOKUP(Tableau1[[#This Row],[Name]],[1]GLPI!$A:$G,7,0)</f>
        <v>Stagiaire Siège DCM</v>
      </c>
      <c r="D163" s="11" t="s">
        <v>466</v>
      </c>
      <c r="E163" s="11" t="e">
        <f>VLOOKUP(Tableau1[[#This Row],[Name]],[61]CrowdStrike!$A:$A,1,0)</f>
        <v>#N/A</v>
      </c>
      <c r="F163" s="11" t="e">
        <f>VLOOKUP(Tableau1[[#This Row],[Name]],[2]CrowdStrike!$A:$A,1,0)</f>
        <v>#N/A</v>
      </c>
      <c r="G163" s="11" t="e">
        <f>VLOOKUP(Tableau1[[#This Row],[Name]],[3]CrowdStrike!$A:$A,1,0)</f>
        <v>#N/A</v>
      </c>
      <c r="H163" s="11" t="e">
        <f>VLOOKUP(Tableau1[[#This Row],[Name]],[4]CrowdStrike!$A:$A,1,0)</f>
        <v>#N/A</v>
      </c>
      <c r="I163" s="11" t="e">
        <f>VLOOKUP(Tableau1[[#This Row],[Name]],[5]CrowdStrike!$A:$A,1,0)</f>
        <v>#N/A</v>
      </c>
      <c r="J163" s="11" t="e">
        <f>VLOOKUP(Tableau1[[#This Row],[Name]],[6]CrowdStrike!$A:$A,1,0)</f>
        <v>#N/A</v>
      </c>
      <c r="K163" s="11" t="e">
        <f>VLOOKUP(Tableau1[[#This Row],[Name]],[7]CrowdStrike!$A:$A,1,0)</f>
        <v>#N/A</v>
      </c>
      <c r="L163" s="11" t="e">
        <f>VLOOKUP(Tableau1[[#This Row],[Name]],[8]CrowdStrike!$A:$A,1,0)</f>
        <v>#N/A</v>
      </c>
      <c r="M163" s="11" t="e">
        <f>VLOOKUP(Tableau1[[#This Row],[Name]],[9]CrowdStrike!$A:$A,1,0)</f>
        <v>#N/A</v>
      </c>
      <c r="N163" s="11" t="e">
        <f>VLOOKUP(Tableau1[[#This Row],[Name]],[10]CrowdStrike!$A:$A,1,0)</f>
        <v>#N/A</v>
      </c>
      <c r="O163" s="11" t="e">
        <f>VLOOKUP(Tableau1[[#This Row],[Name]],[11]CrowdStrike!$A:$A,1,0)</f>
        <v>#N/A</v>
      </c>
      <c r="P163" s="11" t="e">
        <f>VLOOKUP(Tableau1[[#This Row],[Name]],[12]CrowdStrike!$A:$A,1,0)</f>
        <v>#N/A</v>
      </c>
      <c r="Q163" s="11" t="e">
        <f>VLOOKUP(Tableau1[[#This Row],[Name]],[13]CrowdStrike!$A:$A,1,0)</f>
        <v>#N/A</v>
      </c>
      <c r="R163" s="11" t="e">
        <f>VLOOKUP(Tableau1[[#This Row],[Name]],[14]CrowdStrike!$A:$A,1,0)</f>
        <v>#N/A</v>
      </c>
      <c r="S163" s="11" t="e">
        <f>VLOOKUP(Tableau1[[#This Row],[Name]],[15]CrowdStrike!$A:$A,1,0)</f>
        <v>#N/A</v>
      </c>
      <c r="T163" s="11" t="e">
        <f>VLOOKUP(Tableau1[[#This Row],[Name]],[16]CrowdStrike!$A:$A,1,0)</f>
        <v>#N/A</v>
      </c>
      <c r="U163" s="11" t="e">
        <f>VLOOKUP(Tableau1[[#This Row],[Name]],[17]CrowdStrike!$A:$A,1,0)</f>
        <v>#N/A</v>
      </c>
      <c r="V163" s="11" t="e">
        <f>VLOOKUP(Tableau1[[#This Row],[Name]],[18]CrowdStrike!$A:$A,1,0)</f>
        <v>#N/A</v>
      </c>
      <c r="W163" s="12" t="e">
        <f>VLOOKUP(Tableau1[[#This Row],[Name]],[19]CrowdStrike!$A:$A,1,0)</f>
        <v>#N/A</v>
      </c>
      <c r="X163" s="12" t="e">
        <f>VLOOKUP(Tableau1[[#This Row],[Name]],[20]CrowdStrike!$A:$A,1,0)</f>
        <v>#N/A</v>
      </c>
      <c r="Y163" s="12" t="e">
        <f>VLOOKUP(Tableau1[[#This Row],[Name]],[21]CrowdStrike!$A:$A,1,0)</f>
        <v>#N/A</v>
      </c>
      <c r="Z163" s="12" t="e">
        <f>VLOOKUP(Tableau1[[#This Row],[Name]],[22]CrowdStrike!$A:$A,1,0)</f>
        <v>#N/A</v>
      </c>
      <c r="AA163" s="12" t="e">
        <f>VLOOKUP(Tableau1[[#This Row],[Name]],[23]CrowdStrike!$A:$A,1,0)</f>
        <v>#N/A</v>
      </c>
      <c r="AB163" s="12" t="e">
        <f>VLOOKUP(Tableau1[[#This Row],[Name]],[24]CrowdStrike!$A:$A,1,0)</f>
        <v>#N/A</v>
      </c>
      <c r="AC163" s="12" t="e">
        <f>VLOOKUP(Tableau1[[#This Row],[Name]],[25]CrowdStrike!$A:$A,1,0)</f>
        <v>#N/A</v>
      </c>
      <c r="AD163" s="12" t="e">
        <f>VLOOKUP(Tableau1[[#This Row],[Name]],[26]CrowdStrike!$A:$A,1,0)</f>
        <v>#N/A</v>
      </c>
      <c r="AE163" s="12" t="e">
        <f>VLOOKUP(Tableau1[[#This Row],[Name]],[27]CrowdStrike!$A:$A,1,0)</f>
        <v>#N/A</v>
      </c>
      <c r="AF163" s="12" t="e">
        <f>VLOOKUP(Tableau1[[#This Row],[Name]],[28]CrowdStrike!$A:$A,1,0)</f>
        <v>#N/A</v>
      </c>
      <c r="AG163" s="12" t="e">
        <f>VLOOKUP(Tableau1[[#This Row],[Name]],[29]CrowdStrike!$A:$A,1,0)</f>
        <v>#N/A</v>
      </c>
      <c r="AH163" s="12" t="e">
        <f>VLOOKUP(Tableau1[[#This Row],[Name]],[30]CrowdStrike!$A:$A,1,0)</f>
        <v>#N/A</v>
      </c>
      <c r="AI163" s="12" t="e">
        <f>VLOOKUP(Tableau1[[#This Row],[Name]],[31]CrowdStrike!$A:$A,1,0)</f>
        <v>#N/A</v>
      </c>
      <c r="AJ163" s="12" t="e">
        <f>VLOOKUP(Tableau1[[#This Row],[Name]],[1]CrowdStrike!$A:$A,1,0)</f>
        <v>#N/A</v>
      </c>
      <c r="AK163" s="12" t="e">
        <f>VLOOKUP(Tableau1[[#This Row],[Name]],[32]CrowdStrike!$A:$A,1,0)</f>
        <v>#N/A</v>
      </c>
      <c r="AL163" s="12" t="e">
        <f>VLOOKUP(Tableau1[[#This Row],[Name]],[33]CrowdStrike!$A:$A,1,0)</f>
        <v>#N/A</v>
      </c>
      <c r="AM163" s="12" t="e">
        <f>VLOOKUP(Tableau1[[#This Row],[Name]],[34]CrowdStrike!$A:$A,1,0)</f>
        <v>#N/A</v>
      </c>
      <c r="AN163" s="12" t="e">
        <f>VLOOKUP(Tableau1[[#This Row],[Name]],[35]CrowdStrike!$A:$A,1,0)</f>
        <v>#N/A</v>
      </c>
      <c r="AO163" s="12" t="e">
        <f>VLOOKUP(Tableau1[[#This Row],[Name]],[36]CrowdStrike!$A:$A,1,0)</f>
        <v>#N/A</v>
      </c>
      <c r="AP163" s="12" t="e">
        <f>VLOOKUP(Tableau1[[#This Row],[Name]],[37]CrowdStrike!$A:$A,1,0)</f>
        <v>#N/A</v>
      </c>
      <c r="AQ163" s="12" t="e">
        <f>VLOOKUP(Tableau1[[#This Row],[Name]],[38]CrowdStrike!$A:$A,1,0)</f>
        <v>#N/A</v>
      </c>
      <c r="AR163" s="12" t="e">
        <f>VLOOKUP(Tableau1[[#This Row],[Name]],[39]CrowdStrike!$A:$A,1,0)</f>
        <v>#N/A</v>
      </c>
    </row>
    <row r="164" spans="1:44" hidden="1" x14ac:dyDescent="0.35">
      <c r="A164" s="6" t="s">
        <v>140</v>
      </c>
      <c r="B164" s="10">
        <f>VLOOKUP(Tableau1[[#This Row],[Name]],'[1]AD wk'!$A:$D,4,0)</f>
        <v>45712.562604166669</v>
      </c>
      <c r="C164" s="12" t="str">
        <f>VLOOKUP(Tableau1[[#This Row],[Name]],[1]GLPI!$A:$G,7,0)</f>
        <v>Stagiaire Informatique Combel</v>
      </c>
      <c r="D164" s="11" t="s">
        <v>73</v>
      </c>
      <c r="E164" s="11" t="e">
        <f>VLOOKUP(Tableau1[[#This Row],[Name]],[61]CrowdStrike!$A:$A,1,0)</f>
        <v>#N/A</v>
      </c>
      <c r="F164" s="11" t="e">
        <f>VLOOKUP(Tableau1[[#This Row],[Name]],[2]CrowdStrike!$A:$A,1,0)</f>
        <v>#N/A</v>
      </c>
      <c r="G164" s="11" t="e">
        <f>VLOOKUP(Tableau1[[#This Row],[Name]],[3]CrowdStrike!$A:$A,1,0)</f>
        <v>#N/A</v>
      </c>
      <c r="H164" s="11" t="e">
        <f>VLOOKUP(Tableau1[[#This Row],[Name]],[4]CrowdStrike!$A:$A,1,0)</f>
        <v>#N/A</v>
      </c>
      <c r="I164" s="11" t="e">
        <f>VLOOKUP(Tableau1[[#This Row],[Name]],[5]CrowdStrike!$A:$A,1,0)</f>
        <v>#N/A</v>
      </c>
      <c r="J164" s="11" t="e">
        <f>VLOOKUP(Tableau1[[#This Row],[Name]],[6]CrowdStrike!$A:$A,1,0)</f>
        <v>#N/A</v>
      </c>
      <c r="K164" s="11" t="e">
        <f>VLOOKUP(Tableau1[[#This Row],[Name]],[7]CrowdStrike!$A:$A,1,0)</f>
        <v>#N/A</v>
      </c>
      <c r="L164" s="11" t="e">
        <f>VLOOKUP(Tableau1[[#This Row],[Name]],[8]CrowdStrike!$A:$A,1,0)</f>
        <v>#N/A</v>
      </c>
      <c r="M164" s="11" t="e">
        <f>VLOOKUP(Tableau1[[#This Row],[Name]],[9]CrowdStrike!$A:$A,1,0)</f>
        <v>#N/A</v>
      </c>
      <c r="N164" s="11" t="e">
        <f>VLOOKUP(Tableau1[[#This Row],[Name]],[10]CrowdStrike!$A:$A,1,0)</f>
        <v>#N/A</v>
      </c>
      <c r="O164" s="11" t="e">
        <f>VLOOKUP(Tableau1[[#This Row],[Name]],[11]CrowdStrike!$A:$A,1,0)</f>
        <v>#N/A</v>
      </c>
      <c r="P164" s="11" t="str">
        <f>VLOOKUP(Tableau1[[#This Row],[Name]],[12]CrowdStrike!$A:$A,1,0)</f>
        <v>CMRLPT19164</v>
      </c>
      <c r="Q164" s="11" t="str">
        <f>VLOOKUP(Tableau1[[#This Row],[Name]],[13]CrowdStrike!$A:$A,1,0)</f>
        <v>CMRLPT19164</v>
      </c>
      <c r="R164" s="11" t="str">
        <f>VLOOKUP(Tableau1[[#This Row],[Name]],[14]CrowdStrike!$A:$A,1,0)</f>
        <v>CMRLPT19164</v>
      </c>
      <c r="S164" s="11" t="str">
        <f>VLOOKUP(Tableau1[[#This Row],[Name]],[15]CrowdStrike!$A:$A,1,0)</f>
        <v>CMRLPT19164</v>
      </c>
      <c r="T164" s="11" t="str">
        <f>VLOOKUP(Tableau1[[#This Row],[Name]],[16]CrowdStrike!$A:$A,1,0)</f>
        <v>CMRLPT19164</v>
      </c>
      <c r="U164" s="11" t="str">
        <f>VLOOKUP(Tableau1[[#This Row],[Name]],[17]CrowdStrike!$A:$A,1,0)</f>
        <v>CMRLPT19164</v>
      </c>
      <c r="V164" s="11" t="str">
        <f>VLOOKUP(Tableau1[[#This Row],[Name]],[18]CrowdStrike!$A:$A,1,0)</f>
        <v>CMRLPT19164</v>
      </c>
      <c r="W164" s="12" t="str">
        <f>VLOOKUP(Tableau1[[#This Row],[Name]],[19]CrowdStrike!$A:$A,1,0)</f>
        <v>CMRLPT19164</v>
      </c>
      <c r="X164" s="12" t="str">
        <f>VLOOKUP(Tableau1[[#This Row],[Name]],[20]CrowdStrike!$A:$A,1,0)</f>
        <v>CMRLPT19164</v>
      </c>
      <c r="Y164" s="12" t="str">
        <f>VLOOKUP(Tableau1[[#This Row],[Name]],[21]CrowdStrike!$A:$A,1,0)</f>
        <v>CMRLPT19164</v>
      </c>
      <c r="Z164" s="12" t="str">
        <f>VLOOKUP(Tableau1[[#This Row],[Name]],[22]CrowdStrike!$A:$A,1,0)</f>
        <v>CMRLPT19164</v>
      </c>
      <c r="AA164" s="12" t="e">
        <f>VLOOKUP(Tableau1[[#This Row],[Name]],[23]CrowdStrike!$A:$A,1,0)</f>
        <v>#N/A</v>
      </c>
      <c r="AB164" s="12" t="str">
        <f>VLOOKUP(Tableau1[[#This Row],[Name]],[24]CrowdStrike!$A:$A,1,0)</f>
        <v>CMRLPT19164</v>
      </c>
      <c r="AC164" s="12" t="str">
        <f>VLOOKUP(Tableau1[[#This Row],[Name]],[25]CrowdStrike!$A:$A,1,0)</f>
        <v>CMRLPT19164</v>
      </c>
      <c r="AD164" s="12" t="str">
        <f>VLOOKUP(Tableau1[[#This Row],[Name]],[26]CrowdStrike!$A:$A,1,0)</f>
        <v>CMRLPT19164</v>
      </c>
      <c r="AE164" s="12" t="str">
        <f>VLOOKUP(Tableau1[[#This Row],[Name]],[27]CrowdStrike!$A:$A,1,0)</f>
        <v>CMRLPT19164</v>
      </c>
      <c r="AF164" s="12" t="str">
        <f>VLOOKUP(Tableau1[[#This Row],[Name]],[28]CrowdStrike!$A:$A,1,0)</f>
        <v>CMRLPT19164</v>
      </c>
      <c r="AG164" s="12" t="str">
        <f>VLOOKUP(Tableau1[[#This Row],[Name]],[29]CrowdStrike!$A:$A,1,0)</f>
        <v>CMRLPT19164</v>
      </c>
      <c r="AH164" s="12" t="str">
        <f>VLOOKUP(Tableau1[[#This Row],[Name]],[30]CrowdStrike!$A:$A,1,0)</f>
        <v>CMRLPT19164</v>
      </c>
      <c r="AI164" s="12" t="str">
        <f>VLOOKUP(Tableau1[[#This Row],[Name]],[31]CrowdStrike!$A:$A,1,0)</f>
        <v>CMRLPT19164</v>
      </c>
      <c r="AJ164" s="12" t="e">
        <f>VLOOKUP(Tableau1[[#This Row],[Name]],[1]CrowdStrike!$A:$A,1,0)</f>
        <v>#N/A</v>
      </c>
      <c r="AK164" s="12" t="e">
        <f>VLOOKUP(Tableau1[[#This Row],[Name]],[32]CrowdStrike!$A:$A,1,0)</f>
        <v>#N/A</v>
      </c>
      <c r="AL164" s="12" t="e">
        <f>VLOOKUP(Tableau1[[#This Row],[Name]],[33]CrowdStrike!$A:$A,1,0)</f>
        <v>#N/A</v>
      </c>
      <c r="AM164" s="12" t="e">
        <f>VLOOKUP(Tableau1[[#This Row],[Name]],[34]CrowdStrike!$A:$A,1,0)</f>
        <v>#N/A</v>
      </c>
      <c r="AN164" s="12" t="e">
        <f>VLOOKUP(Tableau1[[#This Row],[Name]],[35]CrowdStrike!$A:$A,1,0)</f>
        <v>#N/A</v>
      </c>
      <c r="AO164" s="12" t="e">
        <f>VLOOKUP(Tableau1[[#This Row],[Name]],[36]CrowdStrike!$A:$A,1,0)</f>
        <v>#N/A</v>
      </c>
      <c r="AP164" s="12" t="e">
        <f>VLOOKUP(Tableau1[[#This Row],[Name]],[37]CrowdStrike!$A:$A,1,0)</f>
        <v>#N/A</v>
      </c>
      <c r="AQ164" s="12" t="e">
        <f>VLOOKUP(Tableau1[[#This Row],[Name]],[38]CrowdStrike!$A:$A,1,0)</f>
        <v>#N/A</v>
      </c>
      <c r="AR164" s="12" t="e">
        <f>VLOOKUP(Tableau1[[#This Row],[Name]],[39]CrowdStrike!$A:$A,1,0)</f>
        <v>#N/A</v>
      </c>
    </row>
    <row r="165" spans="1:44" x14ac:dyDescent="0.35">
      <c r="A165" s="6" t="s">
        <v>148</v>
      </c>
      <c r="B165" s="10" t="e">
        <f>VLOOKUP(Tableau1[[#This Row],[Name]],'[1]AD wk'!$A:$D,4,0)</f>
        <v>#N/A</v>
      </c>
      <c r="C165" s="12" t="str">
        <f>VLOOKUP(Tableau1[[#This Row],[Name]],[1]GLPI!$A:$G,7,0)</f>
        <v xml:space="preserve"> </v>
      </c>
      <c r="D165" s="11" t="s">
        <v>466</v>
      </c>
      <c r="E165" s="11" t="e">
        <f>VLOOKUP(Tableau1[[#This Row],[Name]],[61]CrowdStrike!$A:$A,1,0)</f>
        <v>#N/A</v>
      </c>
      <c r="F165" s="11" t="e">
        <f>VLOOKUP(Tableau1[[#This Row],[Name]],[2]CrowdStrike!$A:$A,1,0)</f>
        <v>#N/A</v>
      </c>
      <c r="G165" s="11" t="e">
        <f>VLOOKUP(Tableau1[[#This Row],[Name]],[3]CrowdStrike!$A:$A,1,0)</f>
        <v>#N/A</v>
      </c>
      <c r="H165" s="11" t="e">
        <f>VLOOKUP(Tableau1[[#This Row],[Name]],[4]CrowdStrike!$A:$A,1,0)</f>
        <v>#N/A</v>
      </c>
      <c r="I165" s="11" t="e">
        <f>VLOOKUP(Tableau1[[#This Row],[Name]],[5]CrowdStrike!$A:$A,1,0)</f>
        <v>#N/A</v>
      </c>
      <c r="J165" s="11" t="e">
        <f>VLOOKUP(Tableau1[[#This Row],[Name]],[6]CrowdStrike!$A:$A,1,0)</f>
        <v>#N/A</v>
      </c>
      <c r="K165" s="11" t="e">
        <f>VLOOKUP(Tableau1[[#This Row],[Name]],[7]CrowdStrike!$A:$A,1,0)</f>
        <v>#N/A</v>
      </c>
      <c r="L165" s="11" t="e">
        <f>VLOOKUP(Tableau1[[#This Row],[Name]],[8]CrowdStrike!$A:$A,1,0)</f>
        <v>#N/A</v>
      </c>
      <c r="M165" s="11" t="e">
        <f>VLOOKUP(Tableau1[[#This Row],[Name]],[9]CrowdStrike!$A:$A,1,0)</f>
        <v>#N/A</v>
      </c>
      <c r="N165" s="11" t="e">
        <f>VLOOKUP(Tableau1[[#This Row],[Name]],[10]CrowdStrike!$A:$A,1,0)</f>
        <v>#N/A</v>
      </c>
      <c r="O165" s="11" t="e">
        <f>VLOOKUP(Tableau1[[#This Row],[Name]],[11]CrowdStrike!$A:$A,1,0)</f>
        <v>#N/A</v>
      </c>
      <c r="P165" s="11" t="e">
        <f>VLOOKUP(Tableau1[[#This Row],[Name]],[12]CrowdStrike!$A:$A,1,0)</f>
        <v>#N/A</v>
      </c>
      <c r="Q165" s="11" t="e">
        <f>VLOOKUP(Tableau1[[#This Row],[Name]],[13]CrowdStrike!$A:$A,1,0)</f>
        <v>#N/A</v>
      </c>
      <c r="R165" s="11" t="e">
        <f>VLOOKUP(Tableau1[[#This Row],[Name]],[14]CrowdStrike!$A:$A,1,0)</f>
        <v>#N/A</v>
      </c>
      <c r="S165" s="11" t="e">
        <f>VLOOKUP(Tableau1[[#This Row],[Name]],[15]CrowdStrike!$A:$A,1,0)</f>
        <v>#N/A</v>
      </c>
      <c r="T165" s="11" t="e">
        <f>VLOOKUP(Tableau1[[#This Row],[Name]],[16]CrowdStrike!$A:$A,1,0)</f>
        <v>#N/A</v>
      </c>
      <c r="U165" s="11" t="e">
        <f>VLOOKUP(Tableau1[[#This Row],[Name]],[17]CrowdStrike!$A:$A,1,0)</f>
        <v>#N/A</v>
      </c>
      <c r="V165" s="11" t="e">
        <f>VLOOKUP(Tableau1[[#This Row],[Name]],[18]CrowdStrike!$A:$A,1,0)</f>
        <v>#N/A</v>
      </c>
      <c r="W165" s="12" t="e">
        <f>VLOOKUP(Tableau1[[#This Row],[Name]],[19]CrowdStrike!$A:$A,1,0)</f>
        <v>#N/A</v>
      </c>
      <c r="X165" s="12" t="e">
        <f>VLOOKUP(Tableau1[[#This Row],[Name]],[20]CrowdStrike!$A:$A,1,0)</f>
        <v>#N/A</v>
      </c>
      <c r="Y165" s="12" t="e">
        <f>VLOOKUP(Tableau1[[#This Row],[Name]],[21]CrowdStrike!$A:$A,1,0)</f>
        <v>#N/A</v>
      </c>
      <c r="Z165" s="12" t="e">
        <f>VLOOKUP(Tableau1[[#This Row],[Name]],[22]CrowdStrike!$A:$A,1,0)</f>
        <v>#N/A</v>
      </c>
      <c r="AA165" s="12" t="e">
        <f>VLOOKUP(Tableau1[[#This Row],[Name]],[23]CrowdStrike!$A:$A,1,0)</f>
        <v>#N/A</v>
      </c>
      <c r="AB165" s="12" t="e">
        <f>VLOOKUP(Tableau1[[#This Row],[Name]],[24]CrowdStrike!$A:$A,1,0)</f>
        <v>#N/A</v>
      </c>
      <c r="AC165" s="12" t="e">
        <f>VLOOKUP(Tableau1[[#This Row],[Name]],[25]CrowdStrike!$A:$A,1,0)</f>
        <v>#N/A</v>
      </c>
      <c r="AD165" s="12" t="e">
        <f>VLOOKUP(Tableau1[[#This Row],[Name]],[26]CrowdStrike!$A:$A,1,0)</f>
        <v>#N/A</v>
      </c>
      <c r="AE165" s="12" t="e">
        <f>VLOOKUP(Tableau1[[#This Row],[Name]],[27]CrowdStrike!$A:$A,1,0)</f>
        <v>#N/A</v>
      </c>
      <c r="AF165" s="12" t="e">
        <f>VLOOKUP(Tableau1[[#This Row],[Name]],[28]CrowdStrike!$A:$A,1,0)</f>
        <v>#N/A</v>
      </c>
      <c r="AG165" s="12" t="e">
        <f>VLOOKUP(Tableau1[[#This Row],[Name]],[29]CrowdStrike!$A:$A,1,0)</f>
        <v>#N/A</v>
      </c>
      <c r="AH165" s="12" t="e">
        <f>VLOOKUP(Tableau1[[#This Row],[Name]],[30]CrowdStrike!$A:$A,1,0)</f>
        <v>#N/A</v>
      </c>
      <c r="AI165" s="12" t="e">
        <f>VLOOKUP(Tableau1[[#This Row],[Name]],[31]CrowdStrike!$A:$A,1,0)</f>
        <v>#N/A</v>
      </c>
      <c r="AJ165" s="12" t="e">
        <f>VLOOKUP(Tableau1[[#This Row],[Name]],[1]CrowdStrike!$A:$A,1,0)</f>
        <v>#N/A</v>
      </c>
      <c r="AK165" s="12" t="e">
        <f>VLOOKUP(Tableau1[[#This Row],[Name]],[32]CrowdStrike!$A:$A,1,0)</f>
        <v>#N/A</v>
      </c>
      <c r="AL165" s="12" t="e">
        <f>VLOOKUP(Tableau1[[#This Row],[Name]],[33]CrowdStrike!$A:$A,1,0)</f>
        <v>#N/A</v>
      </c>
      <c r="AM165" s="12" t="e">
        <f>VLOOKUP(Tableau1[[#This Row],[Name]],[34]CrowdStrike!$A:$A,1,0)</f>
        <v>#N/A</v>
      </c>
      <c r="AN165" s="12" t="e">
        <f>VLOOKUP(Tableau1[[#This Row],[Name]],[35]CrowdStrike!$A:$A,1,0)</f>
        <v>#N/A</v>
      </c>
      <c r="AO165" s="12" t="e">
        <f>VLOOKUP(Tableau1[[#This Row],[Name]],[36]CrowdStrike!$A:$A,1,0)</f>
        <v>#N/A</v>
      </c>
      <c r="AP165" s="12" t="e">
        <f>VLOOKUP(Tableau1[[#This Row],[Name]],[37]CrowdStrike!$A:$A,1,0)</f>
        <v>#N/A</v>
      </c>
      <c r="AQ165" s="12" t="e">
        <f>VLOOKUP(Tableau1[[#This Row],[Name]],[38]CrowdStrike!$A:$A,1,0)</f>
        <v>#N/A</v>
      </c>
      <c r="AR165" s="12" t="e">
        <f>VLOOKUP(Tableau1[[#This Row],[Name]],[39]CrowdStrike!$A:$A,1,0)</f>
        <v>#N/A</v>
      </c>
    </row>
    <row r="166" spans="1:44" hidden="1" x14ac:dyDescent="0.35">
      <c r="A166" s="6" t="s">
        <v>21</v>
      </c>
      <c r="B166" s="10">
        <f>VLOOKUP(Tableau1[[#This Row],[Name]],'[1]AD wk'!$A:$D,4,0)</f>
        <v>45712.439629629633</v>
      </c>
      <c r="C166" s="8" t="str">
        <f>VLOOKUP(Tableau1[[#This Row],[Name]],[1]GLPI!$A:$G,7,0)</f>
        <v>Andre-marie NSIA</v>
      </c>
      <c r="D166" s="11" t="s">
        <v>73</v>
      </c>
      <c r="E166" s="11" t="str">
        <f>VLOOKUP(Tableau1[[#This Row],[Name]],[61]CrowdStrike!$A:$A,1,0)</f>
        <v>CMRLPT24130</v>
      </c>
      <c r="F166" s="11" t="str">
        <f>VLOOKUP(Tableau1[[#This Row],[Name]],[2]CrowdStrike!$A:$A,1,0)</f>
        <v>CMRLPT24130</v>
      </c>
      <c r="G166" s="11" t="str">
        <f>VLOOKUP(Tableau1[[#This Row],[Name]],[3]CrowdStrike!$A:$A,1,0)</f>
        <v>CMRLPT24130</v>
      </c>
      <c r="H166" s="11" t="str">
        <f>VLOOKUP(Tableau1[[#This Row],[Name]],[4]CrowdStrike!$A:$A,1,0)</f>
        <v>CMRLPT24130</v>
      </c>
      <c r="I166" s="11" t="str">
        <f>VLOOKUP(Tableau1[[#This Row],[Name]],[5]CrowdStrike!$A:$A,1,0)</f>
        <v>CMRLPT24130</v>
      </c>
      <c r="J166" s="11" t="str">
        <f>VLOOKUP(Tableau1[[#This Row],[Name]],[6]CrowdStrike!$A:$A,1,0)</f>
        <v>CMRLPT24130</v>
      </c>
      <c r="K166" s="11" t="str">
        <f>VLOOKUP(Tableau1[[#This Row],[Name]],[7]CrowdStrike!$A:$A,1,0)</f>
        <v>CMRLPT24130</v>
      </c>
      <c r="L166" s="11" t="str">
        <f>VLOOKUP(Tableau1[[#This Row],[Name]],[8]CrowdStrike!$A:$A,1,0)</f>
        <v>CMRLPT24130</v>
      </c>
      <c r="M166" s="11" t="str">
        <f>VLOOKUP(Tableau1[[#This Row],[Name]],[9]CrowdStrike!$A:$A,1,0)</f>
        <v>CMRLPT24130</v>
      </c>
      <c r="N166" s="11" t="str">
        <f>VLOOKUP(Tableau1[[#This Row],[Name]],[10]CrowdStrike!$A:$A,1,0)</f>
        <v>CMRLPT24130</v>
      </c>
      <c r="O166" s="11" t="str">
        <f>VLOOKUP(Tableau1[[#This Row],[Name]],[11]CrowdStrike!$A:$A,1,0)</f>
        <v>CMRLPT24130</v>
      </c>
      <c r="P166" s="11" t="str">
        <f>VLOOKUP(Tableau1[[#This Row],[Name]],[12]CrowdStrike!$A:$A,1,0)</f>
        <v>CMRLPT24130</v>
      </c>
      <c r="Q166" s="11" t="str">
        <f>VLOOKUP(Tableau1[[#This Row],[Name]],[13]CrowdStrike!$A:$A,1,0)</f>
        <v>CMRLPT24130</v>
      </c>
      <c r="R166" s="11" t="str">
        <f>VLOOKUP(Tableau1[[#This Row],[Name]],[14]CrowdStrike!$A:$A,1,0)</f>
        <v>CMRLPT24130</v>
      </c>
      <c r="S166" s="11" t="str">
        <f>VLOOKUP(Tableau1[[#This Row],[Name]],[15]CrowdStrike!$A:$A,1,0)</f>
        <v>CMRLPT24130</v>
      </c>
      <c r="T166" s="11" t="str">
        <f>VLOOKUP(Tableau1[[#This Row],[Name]],[16]CrowdStrike!$A:$A,1,0)</f>
        <v>CMRLPT24130</v>
      </c>
      <c r="U166" s="11" t="str">
        <f>VLOOKUP(Tableau1[[#This Row],[Name]],[17]CrowdStrike!$A:$A,1,0)</f>
        <v>CMRLPT24130</v>
      </c>
      <c r="V166" s="11" t="str">
        <f>VLOOKUP(Tableau1[[#This Row],[Name]],[18]CrowdStrike!$A:$A,1,0)</f>
        <v>CMRLPT24130</v>
      </c>
      <c r="W166" s="18" t="str">
        <f>VLOOKUP(Tableau1[[#This Row],[Name]],[19]CrowdStrike!$A:$A,1,0)</f>
        <v>CMRLPT24130</v>
      </c>
      <c r="X166" s="18" t="str">
        <f>VLOOKUP(Tableau1[[#This Row],[Name]],[20]CrowdStrike!$A:$A,1,0)</f>
        <v>CMRLPT24130</v>
      </c>
      <c r="Y166" s="18" t="str">
        <f>VLOOKUP(Tableau1[[#This Row],[Name]],[21]CrowdStrike!$A:$A,1,0)</f>
        <v>CMRLPT24130</v>
      </c>
      <c r="Z166" s="18" t="str">
        <f>VLOOKUP(Tableau1[[#This Row],[Name]],[22]CrowdStrike!$A:$A,1,0)</f>
        <v>CMRLPT24130</v>
      </c>
      <c r="AA166" s="18" t="e">
        <f>VLOOKUP(Tableau1[[#This Row],[Name]],[23]CrowdStrike!$A:$A,1,0)</f>
        <v>#N/A</v>
      </c>
      <c r="AB166" s="18" t="str">
        <f>VLOOKUP(Tableau1[[#This Row],[Name]],[24]CrowdStrike!$A:$A,1,0)</f>
        <v>CMRLPT24130</v>
      </c>
      <c r="AC166" s="18" t="str">
        <f>VLOOKUP(Tableau1[[#This Row],[Name]],[25]CrowdStrike!$A:$A,1,0)</f>
        <v>CMRLPT24130</v>
      </c>
      <c r="AD166" s="18" t="str">
        <f>VLOOKUP(Tableau1[[#This Row],[Name]],[26]CrowdStrike!$A:$A,1,0)</f>
        <v>CMRLPT24130</v>
      </c>
      <c r="AE166" s="18" t="str">
        <f>VLOOKUP(Tableau1[[#This Row],[Name]],[27]CrowdStrike!$A:$A,1,0)</f>
        <v>CMRLPT24130</v>
      </c>
      <c r="AF166" s="18" t="str">
        <f>VLOOKUP(Tableau1[[#This Row],[Name]],[28]CrowdStrike!$A:$A,1,0)</f>
        <v>CMRLPT24130</v>
      </c>
      <c r="AG166" s="18" t="str">
        <f>VLOOKUP(Tableau1[[#This Row],[Name]],[29]CrowdStrike!$A:$A,1,0)</f>
        <v>CMRLPT24130</v>
      </c>
      <c r="AH166" s="18" t="str">
        <f>VLOOKUP(Tableau1[[#This Row],[Name]],[30]CrowdStrike!$A:$A,1,0)</f>
        <v>CMRLPT24130</v>
      </c>
      <c r="AI166" s="18" t="str">
        <f>VLOOKUP(Tableau1[[#This Row],[Name]],[31]CrowdStrike!$A:$A,1,0)</f>
        <v>CMRLPT24130</v>
      </c>
      <c r="AJ166" s="18" t="str">
        <f>VLOOKUP(Tableau1[[#This Row],[Name]],[1]CrowdStrike!$A:$A,1,0)</f>
        <v>CMRLPT24130</v>
      </c>
      <c r="AK166" s="8" t="str">
        <f>VLOOKUP(Tableau1[[#This Row],[Name]],[32]CrowdStrike!$A:$A,1,0)</f>
        <v>CMRLPT24130</v>
      </c>
      <c r="AL166" s="8" t="str">
        <f>VLOOKUP(Tableau1[[#This Row],[Name]],[33]CrowdStrike!$A:$A,1,0)</f>
        <v>CMRLPT24130</v>
      </c>
      <c r="AM166" s="8" t="str">
        <f>VLOOKUP(Tableau1[[#This Row],[Name]],[34]CrowdStrike!$A:$A,1,0)</f>
        <v>CMRLPT24130</v>
      </c>
      <c r="AN166" s="8" t="str">
        <f>VLOOKUP(Tableau1[[#This Row],[Name]],[35]CrowdStrike!$A:$A,1,0)</f>
        <v>CMRLPT24130</v>
      </c>
      <c r="AO166" s="8" t="str">
        <f>VLOOKUP(Tableau1[[#This Row],[Name]],[36]CrowdStrike!$A:$A,1,0)</f>
        <v>CMRLPT24130</v>
      </c>
      <c r="AP166" s="8" t="str">
        <f>VLOOKUP(Tableau1[[#This Row],[Name]],[37]CrowdStrike!$A:$A,1,0)</f>
        <v>CMRLPT24130</v>
      </c>
      <c r="AQ166" s="8" t="str">
        <f>VLOOKUP(Tableau1[[#This Row],[Name]],[38]CrowdStrike!$A:$A,1,0)</f>
        <v>CMRLPT24130</v>
      </c>
      <c r="AR166" s="8" t="str">
        <f>VLOOKUP(Tableau1[[#This Row],[Name]],[39]CrowdStrike!$A:$A,1,0)</f>
        <v>CMRLPT24130</v>
      </c>
    </row>
    <row r="167" spans="1:44" x14ac:dyDescent="0.35">
      <c r="A167" s="6" t="s">
        <v>156</v>
      </c>
      <c r="B167" s="10" t="e">
        <f>VLOOKUP(Tableau1[[#This Row],[Name]],'[1]AD wk'!$A:$D,4,0)</f>
        <v>#N/A</v>
      </c>
      <c r="C167" s="15" t="str">
        <f>VLOOKUP(Tableau1[[#This Row],[Name]],[1]GLPI!$A:$G,7,0)</f>
        <v>Assad Joel NJIFENG NSANGOU</v>
      </c>
      <c r="D167" s="9" t="s">
        <v>466</v>
      </c>
      <c r="E167" s="24" t="e">
        <f>VLOOKUP(Tableau1[[#This Row],[Name]],[61]CrowdStrike!$A:$A,1,0)</f>
        <v>#N/A</v>
      </c>
      <c r="F167" s="11" t="e">
        <f>VLOOKUP(Tableau1[[#This Row],[Name]],[2]CrowdStrike!$A:$A,1,0)</f>
        <v>#N/A</v>
      </c>
      <c r="G167" s="24" t="e">
        <f>VLOOKUP(Tableau1[[#This Row],[Name]],[3]CrowdStrike!$A:$A,1,0)</f>
        <v>#N/A</v>
      </c>
      <c r="H167" s="24" t="e">
        <f>VLOOKUP(Tableau1[[#This Row],[Name]],[4]CrowdStrike!$A:$A,1,0)</f>
        <v>#N/A</v>
      </c>
      <c r="I167" s="24" t="e">
        <f>VLOOKUP(Tableau1[[#This Row],[Name]],[5]CrowdStrike!$A:$A,1,0)</f>
        <v>#N/A</v>
      </c>
      <c r="J167" s="24" t="e">
        <f>VLOOKUP(Tableau1[[#This Row],[Name]],[6]CrowdStrike!$A:$A,1,0)</f>
        <v>#N/A</v>
      </c>
      <c r="K167" s="9" t="e">
        <f>VLOOKUP(Tableau1[[#This Row],[Name]],[7]CrowdStrike!$A:$A,1,0)</f>
        <v>#N/A</v>
      </c>
      <c r="L167" s="9" t="e">
        <f>VLOOKUP(Tableau1[[#This Row],[Name]],[8]CrowdStrike!$A:$A,1,0)</f>
        <v>#N/A</v>
      </c>
      <c r="M167" s="9" t="e">
        <f>VLOOKUP(Tableau1[[#This Row],[Name]],[9]CrowdStrike!$A:$A,1,0)</f>
        <v>#N/A</v>
      </c>
      <c r="N167" s="9" t="e">
        <f>VLOOKUP(Tableau1[[#This Row],[Name]],[10]CrowdStrike!$A:$A,1,0)</f>
        <v>#N/A</v>
      </c>
      <c r="O167" s="9" t="e">
        <f>VLOOKUP(Tableau1[[#This Row],[Name]],[11]CrowdStrike!$A:$A,1,0)</f>
        <v>#N/A</v>
      </c>
      <c r="P167" s="9" t="e">
        <f>VLOOKUP(Tableau1[[#This Row],[Name]],[12]CrowdStrike!$A:$A,1,0)</f>
        <v>#N/A</v>
      </c>
      <c r="Q167" s="9" t="e">
        <f>VLOOKUP(Tableau1[[#This Row],[Name]],[13]CrowdStrike!$A:$A,1,0)</f>
        <v>#N/A</v>
      </c>
      <c r="R167" s="9" t="e">
        <f>VLOOKUP(Tableau1[[#This Row],[Name]],[14]CrowdStrike!$A:$A,1,0)</f>
        <v>#N/A</v>
      </c>
      <c r="S167" s="9" t="e">
        <f>VLOOKUP(Tableau1[[#This Row],[Name]],[15]CrowdStrike!$A:$A,1,0)</f>
        <v>#N/A</v>
      </c>
      <c r="T167" s="9" t="e">
        <f>VLOOKUP(Tableau1[[#This Row],[Name]],[16]CrowdStrike!$A:$A,1,0)</f>
        <v>#N/A</v>
      </c>
      <c r="U167" s="9" t="e">
        <f>VLOOKUP(Tableau1[[#This Row],[Name]],[17]CrowdStrike!$A:$A,1,0)</f>
        <v>#N/A</v>
      </c>
      <c r="V167" s="9" t="e">
        <f>VLOOKUP(Tableau1[[#This Row],[Name]],[18]CrowdStrike!$A:$A,1,0)</f>
        <v>#N/A</v>
      </c>
      <c r="W167" s="15" t="e">
        <f>VLOOKUP(Tableau1[[#This Row],[Name]],[19]CrowdStrike!$A:$A,1,0)</f>
        <v>#N/A</v>
      </c>
      <c r="X167" s="15" t="e">
        <f>VLOOKUP(Tableau1[[#This Row],[Name]],[20]CrowdStrike!$A:$A,1,0)</f>
        <v>#N/A</v>
      </c>
      <c r="Y167" s="15" t="e">
        <f>VLOOKUP(Tableau1[[#This Row],[Name]],[21]CrowdStrike!$A:$A,1,0)</f>
        <v>#N/A</v>
      </c>
      <c r="Z167" s="15" t="e">
        <f>VLOOKUP(Tableau1[[#This Row],[Name]],[22]CrowdStrike!$A:$A,1,0)</f>
        <v>#N/A</v>
      </c>
      <c r="AA167" s="15" t="e">
        <f>VLOOKUP(Tableau1[[#This Row],[Name]],[23]CrowdStrike!$A:$A,1,0)</f>
        <v>#N/A</v>
      </c>
      <c r="AB167" s="15" t="e">
        <f>VLOOKUP(Tableau1[[#This Row],[Name]],[24]CrowdStrike!$A:$A,1,0)</f>
        <v>#N/A</v>
      </c>
      <c r="AC167" s="15" t="e">
        <f>VLOOKUP(Tableau1[[#This Row],[Name]],[25]CrowdStrike!$A:$A,1,0)</f>
        <v>#N/A</v>
      </c>
      <c r="AD167" s="15" t="e">
        <f>VLOOKUP(Tableau1[[#This Row],[Name]],[26]CrowdStrike!$A:$A,1,0)</f>
        <v>#N/A</v>
      </c>
      <c r="AE167" s="15" t="e">
        <f>VLOOKUP(Tableau1[[#This Row],[Name]],[27]CrowdStrike!$A:$A,1,0)</f>
        <v>#N/A</v>
      </c>
      <c r="AF167" s="15" t="e">
        <f>VLOOKUP(Tableau1[[#This Row],[Name]],[28]CrowdStrike!$A:$A,1,0)</f>
        <v>#N/A</v>
      </c>
      <c r="AG167" s="15" t="e">
        <f>VLOOKUP(Tableau1[[#This Row],[Name]],[29]CrowdStrike!$A:$A,1,0)</f>
        <v>#N/A</v>
      </c>
      <c r="AH167" s="15" t="e">
        <f>VLOOKUP(Tableau1[[#This Row],[Name]],[30]CrowdStrike!$A:$A,1,0)</f>
        <v>#N/A</v>
      </c>
      <c r="AI167" s="15" t="e">
        <f>VLOOKUP(Tableau1[[#This Row],[Name]],[31]CrowdStrike!$A:$A,1,0)</f>
        <v>#N/A</v>
      </c>
      <c r="AJ167" s="15" t="e">
        <f>VLOOKUP(Tableau1[[#This Row],[Name]],[1]CrowdStrike!$A:$A,1,0)</f>
        <v>#N/A</v>
      </c>
      <c r="AK167" s="15" t="e">
        <f>VLOOKUP(Tableau1[[#This Row],[Name]],[32]CrowdStrike!$A:$A,1,0)</f>
        <v>#N/A</v>
      </c>
      <c r="AL167" s="15" t="e">
        <f>VLOOKUP(Tableau1[[#This Row],[Name]],[33]CrowdStrike!$A:$A,1,0)</f>
        <v>#N/A</v>
      </c>
      <c r="AM167" s="15" t="e">
        <f>VLOOKUP(Tableau1[[#This Row],[Name]],[34]CrowdStrike!$A:$A,1,0)</f>
        <v>#N/A</v>
      </c>
      <c r="AN167" s="15" t="e">
        <f>VLOOKUP(Tableau1[[#This Row],[Name]],[35]CrowdStrike!$A:$A,1,0)</f>
        <v>#N/A</v>
      </c>
      <c r="AO167" s="15" t="e">
        <f>VLOOKUP(Tableau1[[#This Row],[Name]],[36]CrowdStrike!$A:$A,1,0)</f>
        <v>#N/A</v>
      </c>
      <c r="AP167" s="15" t="e">
        <f>VLOOKUP(Tableau1[[#This Row],[Name]],[37]CrowdStrike!$A:$A,1,0)</f>
        <v>#N/A</v>
      </c>
      <c r="AQ167" s="15" t="e">
        <f>VLOOKUP(Tableau1[[#This Row],[Name]],[38]CrowdStrike!$A:$A,1,0)</f>
        <v>#N/A</v>
      </c>
      <c r="AR167" s="15" t="e">
        <f>VLOOKUP(Tableau1[[#This Row],[Name]],[39]CrowdStrike!$A:$A,1,0)</f>
        <v>#N/A</v>
      </c>
    </row>
    <row r="168" spans="1:44" hidden="1" x14ac:dyDescent="0.35">
      <c r="A168" s="6" t="s">
        <v>200</v>
      </c>
      <c r="B168" s="10" t="e">
        <f>VLOOKUP(Tableau1[[#This Row],[Name]],'[1]AD wk'!$A:$D,4,0)</f>
        <v>#N/A</v>
      </c>
      <c r="C168" s="12" t="str">
        <f>VLOOKUP(Tableau1[[#This Row],[Name]],[1]GLPI!$A:$G,7,0)</f>
        <v xml:space="preserve"> </v>
      </c>
      <c r="D168" s="11" t="s">
        <v>73</v>
      </c>
      <c r="E168" s="11" t="e">
        <f>VLOOKUP(Tableau1[[#This Row],[Name]],[61]CrowdStrike!$A:$A,1,0)</f>
        <v>#N/A</v>
      </c>
      <c r="F168" s="11" t="str">
        <f>VLOOKUP(Tableau1[[#This Row],[Name]],[2]CrowdStrike!$A:$A,1,0)</f>
        <v>CMRLPT24167</v>
      </c>
      <c r="G168" s="11" t="str">
        <f>VLOOKUP(Tableau1[[#This Row],[Name]],[3]CrowdStrike!$A:$A,1,0)</f>
        <v>CMRLPT24167</v>
      </c>
      <c r="H168" s="11" t="str">
        <f>VLOOKUP(Tableau1[[#This Row],[Name]],[4]CrowdStrike!$A:$A,1,0)</f>
        <v>CMRLPT24167</v>
      </c>
      <c r="I168" s="11" t="str">
        <f>VLOOKUP(Tableau1[[#This Row],[Name]],[5]CrowdStrike!$A:$A,1,0)</f>
        <v>CMRLPT24167</v>
      </c>
      <c r="J168" s="11" t="str">
        <f>VLOOKUP(Tableau1[[#This Row],[Name]],[6]CrowdStrike!$A:$A,1,0)</f>
        <v>CMRLPT24167</v>
      </c>
      <c r="K168" s="11" t="str">
        <f>VLOOKUP(Tableau1[[#This Row],[Name]],[7]CrowdStrike!$A:$A,1,0)</f>
        <v>CMRLPT24167</v>
      </c>
      <c r="L168" s="11" t="str">
        <f>VLOOKUP(Tableau1[[#This Row],[Name]],[8]CrowdStrike!$A:$A,1,0)</f>
        <v>CMRLPT24167</v>
      </c>
      <c r="M168" s="11" t="str">
        <f>VLOOKUP(Tableau1[[#This Row],[Name]],[9]CrowdStrike!$A:$A,1,0)</f>
        <v>CMRLPT24167</v>
      </c>
      <c r="N168" s="11" t="str">
        <f>VLOOKUP(Tableau1[[#This Row],[Name]],[10]CrowdStrike!$A:$A,1,0)</f>
        <v>CMRLPT24167</v>
      </c>
      <c r="O168" s="11" t="str">
        <f>VLOOKUP(Tableau1[[#This Row],[Name]],[11]CrowdStrike!$A:$A,1,0)</f>
        <v>CMRLPT24167</v>
      </c>
      <c r="P168" s="11" t="str">
        <f>VLOOKUP(Tableau1[[#This Row],[Name]],[12]CrowdStrike!$A:$A,1,0)</f>
        <v>CMRLPT24167</v>
      </c>
      <c r="Q168" s="11" t="str">
        <f>VLOOKUP(Tableau1[[#This Row],[Name]],[13]CrowdStrike!$A:$A,1,0)</f>
        <v>CMRLPT24167</v>
      </c>
      <c r="R168" s="11" t="str">
        <f>VLOOKUP(Tableau1[[#This Row],[Name]],[14]CrowdStrike!$A:$A,1,0)</f>
        <v>CMRLPT24167</v>
      </c>
      <c r="S168" s="11" t="str">
        <f>VLOOKUP(Tableau1[[#This Row],[Name]],[15]CrowdStrike!$A:$A,1,0)</f>
        <v>CMRLPT24167</v>
      </c>
      <c r="T168" s="11" t="str">
        <f>VLOOKUP(Tableau1[[#This Row],[Name]],[16]CrowdStrike!$A:$A,1,0)</f>
        <v>CMRLPT24167</v>
      </c>
      <c r="U168" s="11" t="str">
        <f>VLOOKUP(Tableau1[[#This Row],[Name]],[17]CrowdStrike!$A:$A,1,0)</f>
        <v>CMRLPT24167</v>
      </c>
      <c r="V168" s="11" t="str">
        <f>VLOOKUP(Tableau1[[#This Row],[Name]],[18]CrowdStrike!$A:$A,1,0)</f>
        <v>CMRLPT24167</v>
      </c>
      <c r="W168" s="12" t="str">
        <f>VLOOKUP(Tableau1[[#This Row],[Name]],[19]CrowdStrike!$A:$A,1,0)</f>
        <v>CMRLPT24167</v>
      </c>
      <c r="X168" s="12" t="str">
        <f>VLOOKUP(Tableau1[[#This Row],[Name]],[20]CrowdStrike!$A:$A,1,0)</f>
        <v>CMRLPT24167</v>
      </c>
      <c r="Y168" s="12" t="str">
        <f>VLOOKUP(Tableau1[[#This Row],[Name]],[21]CrowdStrike!$A:$A,1,0)</f>
        <v>CMRLPT24167</v>
      </c>
      <c r="Z168" s="12" t="str">
        <f>VLOOKUP(Tableau1[[#This Row],[Name]],[22]CrowdStrike!$A:$A,1,0)</f>
        <v>CMRLPT24167</v>
      </c>
      <c r="AA168" s="12" t="e">
        <f>VLOOKUP(Tableau1[[#This Row],[Name]],[23]CrowdStrike!$A:$A,1,0)</f>
        <v>#N/A</v>
      </c>
      <c r="AB168" s="12" t="str">
        <f>VLOOKUP(Tableau1[[#This Row],[Name]],[24]CrowdStrike!$A:$A,1,0)</f>
        <v>CMRLPT24167</v>
      </c>
      <c r="AC168" s="12" t="str">
        <f>VLOOKUP(Tableau1[[#This Row],[Name]],[25]CrowdStrike!$A:$A,1,0)</f>
        <v>CMRLPT24167</v>
      </c>
      <c r="AD168" s="12" t="str">
        <f>VLOOKUP(Tableau1[[#This Row],[Name]],[26]CrowdStrike!$A:$A,1,0)</f>
        <v>CMRLPT24167</v>
      </c>
      <c r="AE168" s="12" t="str">
        <f>VLOOKUP(Tableau1[[#This Row],[Name]],[27]CrowdStrike!$A:$A,1,0)</f>
        <v>CMRLPT24167</v>
      </c>
      <c r="AF168" s="12" t="str">
        <f>VLOOKUP(Tableau1[[#This Row],[Name]],[28]CrowdStrike!$A:$A,1,0)</f>
        <v>CMRLPT24167</v>
      </c>
      <c r="AG168" s="12" t="str">
        <f>VLOOKUP(Tableau1[[#This Row],[Name]],[29]CrowdStrike!$A:$A,1,0)</f>
        <v>CMRLPT24167</v>
      </c>
      <c r="AH168" s="12" t="str">
        <f>VLOOKUP(Tableau1[[#This Row],[Name]],[30]CrowdStrike!$A:$A,1,0)</f>
        <v>CMRLPT24167</v>
      </c>
      <c r="AI168" s="12" t="e">
        <f>VLOOKUP(Tableau1[[#This Row],[Name]],[31]CrowdStrike!$A:$A,1,0)</f>
        <v>#N/A</v>
      </c>
      <c r="AJ168" s="12" t="e">
        <f>VLOOKUP(Tableau1[[#This Row],[Name]],[1]CrowdStrike!$A:$A,1,0)</f>
        <v>#N/A</v>
      </c>
      <c r="AK168" s="12" t="e">
        <f>VLOOKUP(Tableau1[[#This Row],[Name]],[32]CrowdStrike!$A:$A,1,0)</f>
        <v>#N/A</v>
      </c>
      <c r="AL168" s="12" t="e">
        <f>VLOOKUP(Tableau1[[#This Row],[Name]],[33]CrowdStrike!$A:$A,1,0)</f>
        <v>#N/A</v>
      </c>
      <c r="AM168" s="12" t="e">
        <f>VLOOKUP(Tableau1[[#This Row],[Name]],[34]CrowdStrike!$A:$A,1,0)</f>
        <v>#N/A</v>
      </c>
      <c r="AN168" s="12" t="e">
        <f>VLOOKUP(Tableau1[[#This Row],[Name]],[35]CrowdStrike!$A:$A,1,0)</f>
        <v>#N/A</v>
      </c>
      <c r="AO168" s="12" t="e">
        <f>VLOOKUP(Tableau1[[#This Row],[Name]],[36]CrowdStrike!$A:$A,1,0)</f>
        <v>#N/A</v>
      </c>
      <c r="AP168" s="12" t="e">
        <f>VLOOKUP(Tableau1[[#This Row],[Name]],[37]CrowdStrike!$A:$A,1,0)</f>
        <v>#N/A</v>
      </c>
      <c r="AQ168" s="12" t="e">
        <f>VLOOKUP(Tableau1[[#This Row],[Name]],[38]CrowdStrike!$A:$A,1,0)</f>
        <v>#N/A</v>
      </c>
      <c r="AR168" s="12" t="e">
        <f>VLOOKUP(Tableau1[[#This Row],[Name]],[39]CrowdStrike!$A:$A,1,0)</f>
        <v>#N/A</v>
      </c>
    </row>
    <row r="169" spans="1:44" hidden="1" x14ac:dyDescent="0.35">
      <c r="A169" s="6" t="s">
        <v>49</v>
      </c>
      <c r="B169" s="10">
        <f>VLOOKUP(Tableau1[[#This Row],[Name]],'[1]AD wk'!$A:$D,4,0)</f>
        <v>45712.328067129631</v>
      </c>
      <c r="C169" s="8" t="e">
        <f>VLOOKUP(Tableau1[[#This Row],[Name]],[1]GLPI!$A:$G,7,0)</f>
        <v>#N/A</v>
      </c>
      <c r="D169" s="11" t="s">
        <v>73</v>
      </c>
      <c r="E169" s="11" t="str">
        <f>VLOOKUP(Tableau1[[#This Row],[Name]],[61]CrowdStrike!$A:$A,1,0)</f>
        <v>CMRLTP19172</v>
      </c>
      <c r="F169" s="11" t="str">
        <f>VLOOKUP(Tableau1[[#This Row],[Name]],[2]CrowdStrike!$A:$A,1,0)</f>
        <v>CMRLTP19172</v>
      </c>
      <c r="G169" s="11" t="str">
        <f>VLOOKUP(Tableau1[[#This Row],[Name]],[3]CrowdStrike!$A:$A,1,0)</f>
        <v>CMRLTP19172</v>
      </c>
      <c r="H169" s="11" t="str">
        <f>VLOOKUP(Tableau1[[#This Row],[Name]],[4]CrowdStrike!$A:$A,1,0)</f>
        <v>CMRLTP19172</v>
      </c>
      <c r="I169" s="11" t="str">
        <f>VLOOKUP(Tableau1[[#This Row],[Name]],[5]CrowdStrike!$A:$A,1,0)</f>
        <v>CMRLTP19172</v>
      </c>
      <c r="J169" s="11" t="str">
        <f>VLOOKUP(Tableau1[[#This Row],[Name]],[6]CrowdStrike!$A:$A,1,0)</f>
        <v>CMRLTP19172</v>
      </c>
      <c r="K169" s="11" t="str">
        <f>VLOOKUP(Tableau1[[#This Row],[Name]],[7]CrowdStrike!$A:$A,1,0)</f>
        <v>CMRLTP19172</v>
      </c>
      <c r="L169" s="11" t="str">
        <f>VLOOKUP(Tableau1[[#This Row],[Name]],[8]CrowdStrike!$A:$A,1,0)</f>
        <v>CMRLTP19172</v>
      </c>
      <c r="M169" s="11" t="str">
        <f>VLOOKUP(Tableau1[[#This Row],[Name]],[9]CrowdStrike!$A:$A,1,0)</f>
        <v>CMRLTP19172</v>
      </c>
      <c r="N169" s="11" t="str">
        <f>VLOOKUP(Tableau1[[#This Row],[Name]],[10]CrowdStrike!$A:$A,1,0)</f>
        <v>CMRLTP19172</v>
      </c>
      <c r="O169" s="11" t="str">
        <f>VLOOKUP(Tableau1[[#This Row],[Name]],[11]CrowdStrike!$A:$A,1,0)</f>
        <v>CMRLTP19172</v>
      </c>
      <c r="P169" s="11" t="str">
        <f>VLOOKUP(Tableau1[[#This Row],[Name]],[12]CrowdStrike!$A:$A,1,0)</f>
        <v>CMRLTP19172</v>
      </c>
      <c r="Q169" s="11" t="str">
        <f>VLOOKUP(Tableau1[[#This Row],[Name]],[13]CrowdStrike!$A:$A,1,0)</f>
        <v>CMRLTP19172</v>
      </c>
      <c r="R169" s="11" t="str">
        <f>VLOOKUP(Tableau1[[#This Row],[Name]],[14]CrowdStrike!$A:$A,1,0)</f>
        <v>CMRLTP19172</v>
      </c>
      <c r="S169" s="11" t="str">
        <f>VLOOKUP(Tableau1[[#This Row],[Name]],[15]CrowdStrike!$A:$A,1,0)</f>
        <v>CMRLTP19172</v>
      </c>
      <c r="T169" s="11" t="str">
        <f>VLOOKUP(Tableau1[[#This Row],[Name]],[16]CrowdStrike!$A:$A,1,0)</f>
        <v>CMRLTP19172</v>
      </c>
      <c r="U169" s="11" t="str">
        <f>VLOOKUP(Tableau1[[#This Row],[Name]],[17]CrowdStrike!$A:$A,1,0)</f>
        <v>CMRLTP19172</v>
      </c>
      <c r="V169" s="11" t="str">
        <f>VLOOKUP(Tableau1[[#This Row],[Name]],[18]CrowdStrike!$A:$A,1,0)</f>
        <v>CMRLTP19172</v>
      </c>
      <c r="W169" s="18" t="str">
        <f>VLOOKUP(Tableau1[[#This Row],[Name]],[19]CrowdStrike!$A:$A,1,0)</f>
        <v>CMRLTP19172</v>
      </c>
      <c r="X169" s="18" t="str">
        <f>VLOOKUP(Tableau1[[#This Row],[Name]],[20]CrowdStrike!$A:$A,1,0)</f>
        <v>CMRLTP19172</v>
      </c>
      <c r="Y169" s="18" t="str">
        <f>VLOOKUP(Tableau1[[#This Row],[Name]],[21]CrowdStrike!$A:$A,1,0)</f>
        <v>CMRLTP19172</v>
      </c>
      <c r="Z169" s="18" t="str">
        <f>VLOOKUP(Tableau1[[#This Row],[Name]],[22]CrowdStrike!$A:$A,1,0)</f>
        <v>CMRLTP19172</v>
      </c>
      <c r="AA169" s="18" t="e">
        <f>VLOOKUP(Tableau1[[#This Row],[Name]],[23]CrowdStrike!$A:$A,1,0)</f>
        <v>#N/A</v>
      </c>
      <c r="AB169" s="18" t="str">
        <f>VLOOKUP(Tableau1[[#This Row],[Name]],[24]CrowdStrike!$A:$A,1,0)</f>
        <v>CMRLTP19172</v>
      </c>
      <c r="AC169" s="18" t="str">
        <f>VLOOKUP(Tableau1[[#This Row],[Name]],[25]CrowdStrike!$A:$A,1,0)</f>
        <v>CMRLTP19172</v>
      </c>
      <c r="AD169" s="18" t="str">
        <f>VLOOKUP(Tableau1[[#This Row],[Name]],[26]CrowdStrike!$A:$A,1,0)</f>
        <v>CMRLTP19172</v>
      </c>
      <c r="AE169" s="18" t="str">
        <f>VLOOKUP(Tableau1[[#This Row],[Name]],[27]CrowdStrike!$A:$A,1,0)</f>
        <v>CMRLTP19172</v>
      </c>
      <c r="AF169" s="18" t="str">
        <f>VLOOKUP(Tableau1[[#This Row],[Name]],[28]CrowdStrike!$A:$A,1,0)</f>
        <v>CMRLTP19172</v>
      </c>
      <c r="AG169" s="18" t="str">
        <f>VLOOKUP(Tableau1[[#This Row],[Name]],[29]CrowdStrike!$A:$A,1,0)</f>
        <v>CMRLTP19172</v>
      </c>
      <c r="AH169" s="18" t="str">
        <f>VLOOKUP(Tableau1[[#This Row],[Name]],[30]CrowdStrike!$A:$A,1,0)</f>
        <v>CMRLTP19172</v>
      </c>
      <c r="AI169" s="18" t="str">
        <f>VLOOKUP(Tableau1[[#This Row],[Name]],[31]CrowdStrike!$A:$A,1,0)</f>
        <v>CMRLTP19172</v>
      </c>
      <c r="AJ169" s="18" t="str">
        <f>VLOOKUP(Tableau1[[#This Row],[Name]],[1]CrowdStrike!$A:$A,1,0)</f>
        <v>CMRLTP19172</v>
      </c>
      <c r="AK169" s="8" t="str">
        <f>VLOOKUP(Tableau1[[#This Row],[Name]],[32]CrowdStrike!$A:$A,1,0)</f>
        <v>CMRLTP19172</v>
      </c>
      <c r="AL169" s="8" t="str">
        <f>VLOOKUP(Tableau1[[#This Row],[Name]],[33]CrowdStrike!$A:$A,1,0)</f>
        <v>CMRLTP19172</v>
      </c>
      <c r="AM169" s="8" t="str">
        <f>VLOOKUP(Tableau1[[#This Row],[Name]],[34]CrowdStrike!$A:$A,1,0)</f>
        <v>CMRLTP19172</v>
      </c>
      <c r="AN169" s="8" t="str">
        <f>VLOOKUP(Tableau1[[#This Row],[Name]],[35]CrowdStrike!$A:$A,1,0)</f>
        <v>CMRLTP19172</v>
      </c>
      <c r="AO169" s="8" t="str">
        <f>VLOOKUP(Tableau1[[#This Row],[Name]],[36]CrowdStrike!$A:$A,1,0)</f>
        <v>CMRLTP19172</v>
      </c>
      <c r="AP169" s="8" t="str">
        <f>VLOOKUP(Tableau1[[#This Row],[Name]],[37]CrowdStrike!$A:$A,1,0)</f>
        <v>CMRLTP19172</v>
      </c>
      <c r="AQ169" s="8" t="str">
        <f>VLOOKUP(Tableau1[[#This Row],[Name]],[38]CrowdStrike!$A:$A,1,0)</f>
        <v>CMRLTP19172</v>
      </c>
      <c r="AR169" s="8" t="str">
        <f>VLOOKUP(Tableau1[[#This Row],[Name]],[39]CrowdStrike!$A:$A,1,0)</f>
        <v>CMRLTP19172</v>
      </c>
    </row>
    <row r="170" spans="1:44" hidden="1" x14ac:dyDescent="0.35">
      <c r="A170" s="6" t="s">
        <v>23</v>
      </c>
      <c r="B170" s="10">
        <f>VLOOKUP(Tableau1[[#This Row],[Name]],'[1]AD wk'!$A:$D,4,0)</f>
        <v>45712.341168981482</v>
      </c>
      <c r="C170" s="8" t="str">
        <f>VLOOKUP(Tableau1[[#This Row],[Name]],[1]GLPI!$A:$G,7,0)</f>
        <v>Moise LOGMO</v>
      </c>
      <c r="D170" s="11" t="s">
        <v>73</v>
      </c>
      <c r="E170" s="11" t="str">
        <f>VLOOKUP(Tableau1[[#This Row],[Name]],[61]CrowdStrike!$A:$A,1,0)</f>
        <v>CMRLPT20112</v>
      </c>
      <c r="F170" s="11" t="str">
        <f>VLOOKUP(Tableau1[[#This Row],[Name]],[2]CrowdStrike!$A:$A,1,0)</f>
        <v>CMRLPT20112</v>
      </c>
      <c r="G170" s="11" t="str">
        <f>VLOOKUP(Tableau1[[#This Row],[Name]],[3]CrowdStrike!$A:$A,1,0)</f>
        <v>CMRLPT20112</v>
      </c>
      <c r="H170" s="11" t="str">
        <f>VLOOKUP(Tableau1[[#This Row],[Name]],[4]CrowdStrike!$A:$A,1,0)</f>
        <v>CMRLPT20112</v>
      </c>
      <c r="I170" s="11" t="str">
        <f>VLOOKUP(Tableau1[[#This Row],[Name]],[5]CrowdStrike!$A:$A,1,0)</f>
        <v>CMRLPT20112</v>
      </c>
      <c r="J170" s="11" t="str">
        <f>VLOOKUP(Tableau1[[#This Row],[Name]],[6]CrowdStrike!$A:$A,1,0)</f>
        <v>CMRLPT20112</v>
      </c>
      <c r="K170" s="11" t="str">
        <f>VLOOKUP(Tableau1[[#This Row],[Name]],[7]CrowdStrike!$A:$A,1,0)</f>
        <v>CMRLPT20112</v>
      </c>
      <c r="L170" s="11" t="str">
        <f>VLOOKUP(Tableau1[[#This Row],[Name]],[8]CrowdStrike!$A:$A,1,0)</f>
        <v>CMRLPT20112</v>
      </c>
      <c r="M170" s="11" t="str">
        <f>VLOOKUP(Tableau1[[#This Row],[Name]],[9]CrowdStrike!$A:$A,1,0)</f>
        <v>CMRLPT20112</v>
      </c>
      <c r="N170" s="11" t="str">
        <f>VLOOKUP(Tableau1[[#This Row],[Name]],[10]CrowdStrike!$A:$A,1,0)</f>
        <v>CMRLPT20112</v>
      </c>
      <c r="O170" s="11" t="str">
        <f>VLOOKUP(Tableau1[[#This Row],[Name]],[11]CrowdStrike!$A:$A,1,0)</f>
        <v>CMRLPT20112</v>
      </c>
      <c r="P170" s="11" t="e">
        <f>VLOOKUP(Tableau1[[#This Row],[Name]],[12]CrowdStrike!$A:$A,1,0)</f>
        <v>#N/A</v>
      </c>
      <c r="Q170" s="11" t="str">
        <f>VLOOKUP(Tableau1[[#This Row],[Name]],[13]CrowdStrike!$A:$A,1,0)</f>
        <v>CMRLPT20112</v>
      </c>
      <c r="R170" s="11" t="str">
        <f>VLOOKUP(Tableau1[[#This Row],[Name]],[14]CrowdStrike!$A:$A,1,0)</f>
        <v>CMRLPT20112</v>
      </c>
      <c r="S170" s="11" t="str">
        <f>VLOOKUP(Tableau1[[#This Row],[Name]],[15]CrowdStrike!$A:$A,1,0)</f>
        <v>CMRLPT20112</v>
      </c>
      <c r="T170" s="11" t="str">
        <f>VLOOKUP(Tableau1[[#This Row],[Name]],[16]CrowdStrike!$A:$A,1,0)</f>
        <v>CMRLPT20112</v>
      </c>
      <c r="U170" s="11" t="str">
        <f>VLOOKUP(Tableau1[[#This Row],[Name]],[17]CrowdStrike!$A:$A,1,0)</f>
        <v>CMRLPT20112</v>
      </c>
      <c r="V170" s="11" t="str">
        <f>VLOOKUP(Tableau1[[#This Row],[Name]],[18]CrowdStrike!$A:$A,1,0)</f>
        <v>CMRLPT20112</v>
      </c>
      <c r="W170" s="18" t="str">
        <f>VLOOKUP(Tableau1[[#This Row],[Name]],[19]CrowdStrike!$A:$A,1,0)</f>
        <v>CMRLPT20112</v>
      </c>
      <c r="X170" s="18" t="str">
        <f>VLOOKUP(Tableau1[[#This Row],[Name]],[20]CrowdStrike!$A:$A,1,0)</f>
        <v>CMRLPT20112</v>
      </c>
      <c r="Y170" s="18" t="str">
        <f>VLOOKUP(Tableau1[[#This Row],[Name]],[21]CrowdStrike!$A:$A,1,0)</f>
        <v>CMRLPT20112</v>
      </c>
      <c r="Z170" s="18" t="str">
        <f>VLOOKUP(Tableau1[[#This Row],[Name]],[22]CrowdStrike!$A:$A,1,0)</f>
        <v>CMRLPT20112</v>
      </c>
      <c r="AA170" s="18" t="e">
        <f>VLOOKUP(Tableau1[[#This Row],[Name]],[23]CrowdStrike!$A:$A,1,0)</f>
        <v>#N/A</v>
      </c>
      <c r="AB170" s="18" t="str">
        <f>VLOOKUP(Tableau1[[#This Row],[Name]],[24]CrowdStrike!$A:$A,1,0)</f>
        <v>CMRLPT20112</v>
      </c>
      <c r="AC170" s="18" t="str">
        <f>VLOOKUP(Tableau1[[#This Row],[Name]],[25]CrowdStrike!$A:$A,1,0)</f>
        <v>CMRLPT20112</v>
      </c>
      <c r="AD170" s="18" t="str">
        <f>VLOOKUP(Tableau1[[#This Row],[Name]],[26]CrowdStrike!$A:$A,1,0)</f>
        <v>CMRLPT20112</v>
      </c>
      <c r="AE170" s="18" t="str">
        <f>VLOOKUP(Tableau1[[#This Row],[Name]],[27]CrowdStrike!$A:$A,1,0)</f>
        <v>CMRLPT20112</v>
      </c>
      <c r="AF170" s="18" t="str">
        <f>VLOOKUP(Tableau1[[#This Row],[Name]],[28]CrowdStrike!$A:$A,1,0)</f>
        <v>CMRLPT20112</v>
      </c>
      <c r="AG170" s="18" t="str">
        <f>VLOOKUP(Tableau1[[#This Row],[Name]],[29]CrowdStrike!$A:$A,1,0)</f>
        <v>CMRLPT20112</v>
      </c>
      <c r="AH170" s="18" t="str">
        <f>VLOOKUP(Tableau1[[#This Row],[Name]],[30]CrowdStrike!$A:$A,1,0)</f>
        <v>CMRLPT20112</v>
      </c>
      <c r="AI170" s="18" t="str">
        <f>VLOOKUP(Tableau1[[#This Row],[Name]],[31]CrowdStrike!$A:$A,1,0)</f>
        <v>CMRLPT20112</v>
      </c>
      <c r="AJ170" s="18" t="str">
        <f>VLOOKUP(Tableau1[[#This Row],[Name]],[1]CrowdStrike!$A:$A,1,0)</f>
        <v>CMRLPT20112</v>
      </c>
      <c r="AK170" s="8" t="str">
        <f>VLOOKUP(Tableau1[[#This Row],[Name]],[32]CrowdStrike!$A:$A,1,0)</f>
        <v>CMRLPT20112</v>
      </c>
      <c r="AL170" s="8" t="str">
        <f>VLOOKUP(Tableau1[[#This Row],[Name]],[33]CrowdStrike!$A:$A,1,0)</f>
        <v>CMRLPT20112</v>
      </c>
      <c r="AM170" s="8" t="str">
        <f>VLOOKUP(Tableau1[[#This Row],[Name]],[34]CrowdStrike!$A:$A,1,0)</f>
        <v>CMRLPT20112</v>
      </c>
      <c r="AN170" s="8" t="str">
        <f>VLOOKUP(Tableau1[[#This Row],[Name]],[35]CrowdStrike!$A:$A,1,0)</f>
        <v>CMRLPT20112</v>
      </c>
      <c r="AO170" s="8" t="str">
        <f>VLOOKUP(Tableau1[[#This Row],[Name]],[36]CrowdStrike!$A:$A,1,0)</f>
        <v>CMRLPT20112</v>
      </c>
      <c r="AP170" s="8" t="str">
        <f>VLOOKUP(Tableau1[[#This Row],[Name]],[37]CrowdStrike!$A:$A,1,0)</f>
        <v>CMRLPT20112</v>
      </c>
      <c r="AQ170" s="8" t="str">
        <f>VLOOKUP(Tableau1[[#This Row],[Name]],[38]CrowdStrike!$A:$A,1,0)</f>
        <v>CMRLPT20112</v>
      </c>
      <c r="AR170" s="8" t="str">
        <f>VLOOKUP(Tableau1[[#This Row],[Name]],[39]CrowdStrike!$A:$A,1,0)</f>
        <v>CMRLPT20112</v>
      </c>
    </row>
    <row r="171" spans="1:44" hidden="1" x14ac:dyDescent="0.35">
      <c r="A171" s="6" t="s">
        <v>30</v>
      </c>
      <c r="B171" s="10">
        <f>VLOOKUP(Tableau1[[#This Row],[Name]],'[1]AD wk'!$A:$D,4,0)</f>
        <v>45705.32130787037</v>
      </c>
      <c r="C171" s="8" t="str">
        <f>VLOOKUP(Tableau1[[#This Row],[Name]],[1]GLPI!$A:$G,7,0)</f>
        <v>Larissa Jacky ONGBANIMB EPSE BODO</v>
      </c>
      <c r="D171" s="11" t="s">
        <v>73</v>
      </c>
      <c r="E171" s="11" t="str">
        <f>VLOOKUP(Tableau1[[#This Row],[Name]],[61]CrowdStrike!$A:$A,1,0)</f>
        <v>CMRLPT23203</v>
      </c>
      <c r="F171" s="11" t="str">
        <f>VLOOKUP(Tableau1[[#This Row],[Name]],[2]CrowdStrike!$A:$A,1,0)</f>
        <v>CMRLPT23203</v>
      </c>
      <c r="G171" s="11" t="str">
        <f>VLOOKUP(Tableau1[[#This Row],[Name]],[3]CrowdStrike!$A:$A,1,0)</f>
        <v>CMRLPT23203</v>
      </c>
      <c r="H171" s="11" t="str">
        <f>VLOOKUP(Tableau1[[#This Row],[Name]],[4]CrowdStrike!$A:$A,1,0)</f>
        <v>CMRLPT23203</v>
      </c>
      <c r="I171" s="11" t="str">
        <f>VLOOKUP(Tableau1[[#This Row],[Name]],[5]CrowdStrike!$A:$A,1,0)</f>
        <v>CMRLPT23203</v>
      </c>
      <c r="J171" s="11" t="str">
        <f>VLOOKUP(Tableau1[[#This Row],[Name]],[6]CrowdStrike!$A:$A,1,0)</f>
        <v>CMRLPT23203</v>
      </c>
      <c r="K171" s="11" t="str">
        <f>VLOOKUP(Tableau1[[#This Row],[Name]],[7]CrowdStrike!$A:$A,1,0)</f>
        <v>CMRLPT23203</v>
      </c>
      <c r="L171" s="11" t="str">
        <f>VLOOKUP(Tableau1[[#This Row],[Name]],[8]CrowdStrike!$A:$A,1,0)</f>
        <v>CMRLPT23203</v>
      </c>
      <c r="M171" s="11" t="str">
        <f>VLOOKUP(Tableau1[[#This Row],[Name]],[9]CrowdStrike!$A:$A,1,0)</f>
        <v>CMRLPT23203</v>
      </c>
      <c r="N171" s="11" t="str">
        <f>VLOOKUP(Tableau1[[#This Row],[Name]],[10]CrowdStrike!$A:$A,1,0)</f>
        <v>CMRLPT23203</v>
      </c>
      <c r="O171" s="11" t="str">
        <f>VLOOKUP(Tableau1[[#This Row],[Name]],[11]CrowdStrike!$A:$A,1,0)</f>
        <v>CMRLPT23203</v>
      </c>
      <c r="P171" s="11" t="str">
        <f>VLOOKUP(Tableau1[[#This Row],[Name]],[12]CrowdStrike!$A:$A,1,0)</f>
        <v>CMRLPT23203</v>
      </c>
      <c r="Q171" s="11" t="str">
        <f>VLOOKUP(Tableau1[[#This Row],[Name]],[13]CrowdStrike!$A:$A,1,0)</f>
        <v>CMRLPT23203</v>
      </c>
      <c r="R171" s="11" t="str">
        <f>VLOOKUP(Tableau1[[#This Row],[Name]],[14]CrowdStrike!$A:$A,1,0)</f>
        <v>CMRLPT23203</v>
      </c>
      <c r="S171" s="11" t="str">
        <f>VLOOKUP(Tableau1[[#This Row],[Name]],[15]CrowdStrike!$A:$A,1,0)</f>
        <v>CMRLPT23203</v>
      </c>
      <c r="T171" s="11" t="str">
        <f>VLOOKUP(Tableau1[[#This Row],[Name]],[16]CrowdStrike!$A:$A,1,0)</f>
        <v>CMRLPT23203</v>
      </c>
      <c r="U171" s="11" t="str">
        <f>VLOOKUP(Tableau1[[#This Row],[Name]],[17]CrowdStrike!$A:$A,1,0)</f>
        <v>CMRLPT23203</v>
      </c>
      <c r="V171" s="11" t="str">
        <f>VLOOKUP(Tableau1[[#This Row],[Name]],[18]CrowdStrike!$A:$A,1,0)</f>
        <v>CMRLPT23203</v>
      </c>
      <c r="W171" s="18" t="str">
        <f>VLOOKUP(Tableau1[[#This Row],[Name]],[19]CrowdStrike!$A:$A,1,0)</f>
        <v>CMRLPT23203</v>
      </c>
      <c r="X171" s="18" t="str">
        <f>VLOOKUP(Tableau1[[#This Row],[Name]],[20]CrowdStrike!$A:$A,1,0)</f>
        <v>CMRLPT23203</v>
      </c>
      <c r="Y171" s="18" t="str">
        <f>VLOOKUP(Tableau1[[#This Row],[Name]],[21]CrowdStrike!$A:$A,1,0)</f>
        <v>CMRLPT23203</v>
      </c>
      <c r="Z171" s="18" t="str">
        <f>VLOOKUP(Tableau1[[#This Row],[Name]],[22]CrowdStrike!$A:$A,1,0)</f>
        <v>CMRLPT23203</v>
      </c>
      <c r="AA171" s="18" t="e">
        <f>VLOOKUP(Tableau1[[#This Row],[Name]],[23]CrowdStrike!$A:$A,1,0)</f>
        <v>#N/A</v>
      </c>
      <c r="AB171" s="18" t="str">
        <f>VLOOKUP(Tableau1[[#This Row],[Name]],[24]CrowdStrike!$A:$A,1,0)</f>
        <v>CMRLPT23203</v>
      </c>
      <c r="AC171" s="18" t="str">
        <f>VLOOKUP(Tableau1[[#This Row],[Name]],[25]CrowdStrike!$A:$A,1,0)</f>
        <v>CMRLPT23203</v>
      </c>
      <c r="AD171" s="18" t="str">
        <f>VLOOKUP(Tableau1[[#This Row],[Name]],[26]CrowdStrike!$A:$A,1,0)</f>
        <v>CMRLPT23203</v>
      </c>
      <c r="AE171" s="18" t="str">
        <f>VLOOKUP(Tableau1[[#This Row],[Name]],[27]CrowdStrike!$A:$A,1,0)</f>
        <v>CMRLPT23203</v>
      </c>
      <c r="AF171" s="18" t="str">
        <f>VLOOKUP(Tableau1[[#This Row],[Name]],[28]CrowdStrike!$A:$A,1,0)</f>
        <v>CMRLPT23203</v>
      </c>
      <c r="AG171" s="18" t="str">
        <f>VLOOKUP(Tableau1[[#This Row],[Name]],[29]CrowdStrike!$A:$A,1,0)</f>
        <v>CMRLPT23203</v>
      </c>
      <c r="AH171" s="18" t="str">
        <f>VLOOKUP(Tableau1[[#This Row],[Name]],[30]CrowdStrike!$A:$A,1,0)</f>
        <v>CMRLPT23203</v>
      </c>
      <c r="AI171" s="18" t="str">
        <f>VLOOKUP(Tableau1[[#This Row],[Name]],[31]CrowdStrike!$A:$A,1,0)</f>
        <v>CMRLPT23203</v>
      </c>
      <c r="AJ171" s="18" t="str">
        <f>VLOOKUP(Tableau1[[#This Row],[Name]],[1]CrowdStrike!$A:$A,1,0)</f>
        <v>CMRLPT23203</v>
      </c>
      <c r="AK171" s="8" t="str">
        <f>VLOOKUP(Tableau1[[#This Row],[Name]],[32]CrowdStrike!$A:$A,1,0)</f>
        <v>CMRLPT23203</v>
      </c>
      <c r="AL171" s="8" t="str">
        <f>VLOOKUP(Tableau1[[#This Row],[Name]],[33]CrowdStrike!$A:$A,1,0)</f>
        <v>CMRLPT23203</v>
      </c>
      <c r="AM171" s="8" t="str">
        <f>VLOOKUP(Tableau1[[#This Row],[Name]],[34]CrowdStrike!$A:$A,1,0)</f>
        <v>CMRLPT23203</v>
      </c>
      <c r="AN171" s="8" t="str">
        <f>VLOOKUP(Tableau1[[#This Row],[Name]],[35]CrowdStrike!$A:$A,1,0)</f>
        <v>CMRLPT23203</v>
      </c>
      <c r="AO171" s="8" t="str">
        <f>VLOOKUP(Tableau1[[#This Row],[Name]],[36]CrowdStrike!$A:$A,1,0)</f>
        <v>CMRLPT23203</v>
      </c>
      <c r="AP171" s="8" t="str">
        <f>VLOOKUP(Tableau1[[#This Row],[Name]],[37]CrowdStrike!$A:$A,1,0)</f>
        <v>CMRLPT23203</v>
      </c>
      <c r="AQ171" s="8" t="str">
        <f>VLOOKUP(Tableau1[[#This Row],[Name]],[38]CrowdStrike!$A:$A,1,0)</f>
        <v>CMRLPT23203</v>
      </c>
      <c r="AR171" s="8" t="str">
        <f>VLOOKUP(Tableau1[[#This Row],[Name]],[39]CrowdStrike!$A:$A,1,0)</f>
        <v>CMRLPT23203</v>
      </c>
    </row>
    <row r="172" spans="1:44" hidden="1" x14ac:dyDescent="0.35">
      <c r="A172" s="6" t="s">
        <v>29</v>
      </c>
      <c r="B172" s="10" t="e">
        <f>VLOOKUP(Tableau1[[#This Row],[Name]],'[1]AD wk'!$A:$D,4,0)</f>
        <v>#N/A</v>
      </c>
      <c r="C172" s="8" t="str">
        <f>VLOOKUP(Tableau1[[#This Row],[Name]],[1]GLPI!$A:$G,7,0)</f>
        <v>Damien OMOLOMA</v>
      </c>
      <c r="D172" s="11" t="s">
        <v>73</v>
      </c>
      <c r="E172" s="11" t="e">
        <f>VLOOKUP(Tableau1[[#This Row],[Name]],[61]CrowdStrike!$A:$A,1,0)</f>
        <v>#N/A</v>
      </c>
      <c r="F172" s="11" t="e">
        <f>VLOOKUP(Tableau1[[#This Row],[Name]],[2]CrowdStrike!$A:$A,1,0)</f>
        <v>#N/A</v>
      </c>
      <c r="G172" s="11" t="e">
        <f>VLOOKUP(Tableau1[[#This Row],[Name]],[3]CrowdStrike!$A:$A,1,0)</f>
        <v>#N/A</v>
      </c>
      <c r="H172" s="11" t="e">
        <f>VLOOKUP(Tableau1[[#This Row],[Name]],[4]CrowdStrike!$A:$A,1,0)</f>
        <v>#N/A</v>
      </c>
      <c r="I172" s="11" t="e">
        <f>VLOOKUP(Tableau1[[#This Row],[Name]],[5]CrowdStrike!$A:$A,1,0)</f>
        <v>#N/A</v>
      </c>
      <c r="J172" s="11" t="e">
        <f>VLOOKUP(Tableau1[[#This Row],[Name]],[6]CrowdStrike!$A:$A,1,0)</f>
        <v>#N/A</v>
      </c>
      <c r="K172" s="11" t="e">
        <f>VLOOKUP(Tableau1[[#This Row],[Name]],[7]CrowdStrike!$A:$A,1,0)</f>
        <v>#N/A</v>
      </c>
      <c r="L172" s="11" t="e">
        <f>VLOOKUP(Tableau1[[#This Row],[Name]],[8]CrowdStrike!$A:$A,1,0)</f>
        <v>#N/A</v>
      </c>
      <c r="M172" s="11" t="e">
        <f>VLOOKUP(Tableau1[[#This Row],[Name]],[9]CrowdStrike!$A:$A,1,0)</f>
        <v>#N/A</v>
      </c>
      <c r="N172" s="11" t="e">
        <f>VLOOKUP(Tableau1[[#This Row],[Name]],[10]CrowdStrike!$A:$A,1,0)</f>
        <v>#N/A</v>
      </c>
      <c r="O172" s="11" t="e">
        <f>VLOOKUP(Tableau1[[#This Row],[Name]],[11]CrowdStrike!$A:$A,1,0)</f>
        <v>#N/A</v>
      </c>
      <c r="P172" s="11" t="e">
        <f>VLOOKUP(Tableau1[[#This Row],[Name]],[12]CrowdStrike!$A:$A,1,0)</f>
        <v>#N/A</v>
      </c>
      <c r="Q172" s="11" t="e">
        <f>VLOOKUP(Tableau1[[#This Row],[Name]],[13]CrowdStrike!$A:$A,1,0)</f>
        <v>#N/A</v>
      </c>
      <c r="R172" s="11" t="e">
        <f>VLOOKUP(Tableau1[[#This Row],[Name]],[14]CrowdStrike!$A:$A,1,0)</f>
        <v>#N/A</v>
      </c>
      <c r="S172" s="11" t="e">
        <f>VLOOKUP(Tableau1[[#This Row],[Name]],[15]CrowdStrike!$A:$A,1,0)</f>
        <v>#N/A</v>
      </c>
      <c r="T172" s="11" t="e">
        <f>VLOOKUP(Tableau1[[#This Row],[Name]],[16]CrowdStrike!$A:$A,1,0)</f>
        <v>#N/A</v>
      </c>
      <c r="U172" s="11" t="e">
        <f>VLOOKUP(Tableau1[[#This Row],[Name]],[17]CrowdStrike!$A:$A,1,0)</f>
        <v>#N/A</v>
      </c>
      <c r="V172" s="11" t="e">
        <f>VLOOKUP(Tableau1[[#This Row],[Name]],[18]CrowdStrike!$A:$A,1,0)</f>
        <v>#N/A</v>
      </c>
      <c r="W172" s="18" t="e">
        <f>VLOOKUP(Tableau1[[#This Row],[Name]],[19]CrowdStrike!$A:$A,1,0)</f>
        <v>#N/A</v>
      </c>
      <c r="X172" s="18" t="e">
        <f>VLOOKUP(Tableau1[[#This Row],[Name]],[20]CrowdStrike!$A:$A,1,0)</f>
        <v>#N/A</v>
      </c>
      <c r="Y172" s="18" t="e">
        <f>VLOOKUP(Tableau1[[#This Row],[Name]],[21]CrowdStrike!$A:$A,1,0)</f>
        <v>#N/A</v>
      </c>
      <c r="Z172" s="18" t="e">
        <f>VLOOKUP(Tableau1[[#This Row],[Name]],[22]CrowdStrike!$A:$A,1,0)</f>
        <v>#N/A</v>
      </c>
      <c r="AA172" s="18" t="e">
        <f>VLOOKUP(Tableau1[[#This Row],[Name]],[23]CrowdStrike!$A:$A,1,0)</f>
        <v>#N/A</v>
      </c>
      <c r="AB172" s="18" t="e">
        <f>VLOOKUP(Tableau1[[#This Row],[Name]],[24]CrowdStrike!$A:$A,1,0)</f>
        <v>#N/A</v>
      </c>
      <c r="AC172" s="18" t="e">
        <f>VLOOKUP(Tableau1[[#This Row],[Name]],[25]CrowdStrike!$A:$A,1,0)</f>
        <v>#N/A</v>
      </c>
      <c r="AD172" s="18" t="e">
        <f>VLOOKUP(Tableau1[[#This Row],[Name]],[26]CrowdStrike!$A:$A,1,0)</f>
        <v>#N/A</v>
      </c>
      <c r="AE172" s="18" t="e">
        <f>VLOOKUP(Tableau1[[#This Row],[Name]],[27]CrowdStrike!$A:$A,1,0)</f>
        <v>#N/A</v>
      </c>
      <c r="AF172" s="18" t="e">
        <f>VLOOKUP(Tableau1[[#This Row],[Name]],[28]CrowdStrike!$A:$A,1,0)</f>
        <v>#N/A</v>
      </c>
      <c r="AG172" s="18" t="e">
        <f>VLOOKUP(Tableau1[[#This Row],[Name]],[29]CrowdStrike!$A:$A,1,0)</f>
        <v>#N/A</v>
      </c>
      <c r="AH172" s="18" t="e">
        <f>VLOOKUP(Tableau1[[#This Row],[Name]],[30]CrowdStrike!$A:$A,1,0)</f>
        <v>#N/A</v>
      </c>
      <c r="AI172" s="18" t="e">
        <f>VLOOKUP(Tableau1[[#This Row],[Name]],[31]CrowdStrike!$A:$A,1,0)</f>
        <v>#N/A</v>
      </c>
      <c r="AJ172" s="18" t="e">
        <f>VLOOKUP(Tableau1[[#This Row],[Name]],[1]CrowdStrike!$A:$A,1,0)</f>
        <v>#N/A</v>
      </c>
      <c r="AK172" s="8" t="e">
        <f>VLOOKUP(Tableau1[[#This Row],[Name]],[32]CrowdStrike!$A:$A,1,0)</f>
        <v>#N/A</v>
      </c>
      <c r="AL172" s="8" t="e">
        <f>VLOOKUP(Tableau1[[#This Row],[Name]],[33]CrowdStrike!$A:$A,1,0)</f>
        <v>#N/A</v>
      </c>
      <c r="AM172" s="8" t="e">
        <f>VLOOKUP(Tableau1[[#This Row],[Name]],[34]CrowdStrike!$A:$A,1,0)</f>
        <v>#N/A</v>
      </c>
      <c r="AN172" s="8" t="e">
        <f>VLOOKUP(Tableau1[[#This Row],[Name]],[35]CrowdStrike!$A:$A,1,0)</f>
        <v>#N/A</v>
      </c>
      <c r="AO172" s="8" t="e">
        <f>VLOOKUP(Tableau1[[#This Row],[Name]],[36]CrowdStrike!$A:$A,1,0)</f>
        <v>#N/A</v>
      </c>
      <c r="AP172" s="8" t="e">
        <f>VLOOKUP(Tableau1[[#This Row],[Name]],[37]CrowdStrike!$A:$A,1,0)</f>
        <v>#N/A</v>
      </c>
      <c r="AQ172" s="8" t="e">
        <f>VLOOKUP(Tableau1[[#This Row],[Name]],[38]CrowdStrike!$A:$A,1,0)</f>
        <v>#N/A</v>
      </c>
      <c r="AR172" s="8" t="e">
        <f>VLOOKUP(Tableau1[[#This Row],[Name]],[39]CrowdStrike!$A:$A,1,0)</f>
        <v>#N/A</v>
      </c>
    </row>
    <row r="173" spans="1:44" hidden="1" x14ac:dyDescent="0.35">
      <c r="A173" s="6" t="s">
        <v>7</v>
      </c>
      <c r="B173" s="10">
        <f>VLOOKUP(Tableau1[[#This Row],[Name]],'[1]AD wk'!$A:$D,4,0)</f>
        <v>45710.676458333335</v>
      </c>
      <c r="C173" s="18" t="str">
        <f>VLOOKUP(Tableau1[[#This Row],[Name]],[1]GLPI!$A:$G,7,0)</f>
        <v>e_learning SALLE DE FORMATION</v>
      </c>
      <c r="D173" s="11" t="s">
        <v>73</v>
      </c>
      <c r="E173" s="11" t="e">
        <f>VLOOKUP(Tableau1[[#This Row],[Name]],[61]CrowdStrike!$A:$A,1,0)</f>
        <v>#N/A</v>
      </c>
      <c r="F173" s="11" t="e">
        <f>VLOOKUP(Tableau1[[#This Row],[Name]],[2]CrowdStrike!$A:$A,1,0)</f>
        <v>#N/A</v>
      </c>
      <c r="G173" s="11" t="e">
        <f>VLOOKUP(Tableau1[[#This Row],[Name]],[3]CrowdStrike!$A:$A,1,0)</f>
        <v>#N/A</v>
      </c>
      <c r="H173" s="11" t="e">
        <f>VLOOKUP(Tableau1[[#This Row],[Name]],[4]CrowdStrike!$A:$A,1,0)</f>
        <v>#N/A</v>
      </c>
      <c r="I173" s="11" t="e">
        <f>VLOOKUP(Tableau1[[#This Row],[Name]],[5]CrowdStrike!$A:$A,1,0)</f>
        <v>#N/A</v>
      </c>
      <c r="J173" s="11" t="e">
        <f>VLOOKUP(Tableau1[[#This Row],[Name]],[6]CrowdStrike!$A:$A,1,0)</f>
        <v>#N/A</v>
      </c>
      <c r="K173" s="11" t="e">
        <f>VLOOKUP(Tableau1[[#This Row],[Name]],[7]CrowdStrike!$A:$A,1,0)</f>
        <v>#N/A</v>
      </c>
      <c r="L173" s="11" t="e">
        <f>VLOOKUP(Tableau1[[#This Row],[Name]],[8]CrowdStrike!$A:$A,1,0)</f>
        <v>#N/A</v>
      </c>
      <c r="M173" s="11" t="e">
        <f>VLOOKUP(Tableau1[[#This Row],[Name]],[9]CrowdStrike!$A:$A,1,0)</f>
        <v>#N/A</v>
      </c>
      <c r="N173" s="11" t="e">
        <f>VLOOKUP(Tableau1[[#This Row],[Name]],[10]CrowdStrike!$A:$A,1,0)</f>
        <v>#N/A</v>
      </c>
      <c r="O173" s="11" t="e">
        <f>VLOOKUP(Tableau1[[#This Row],[Name]],[11]CrowdStrike!$A:$A,1,0)</f>
        <v>#N/A</v>
      </c>
      <c r="P173" s="11" t="e">
        <f>VLOOKUP(Tableau1[[#This Row],[Name]],[12]CrowdStrike!$A:$A,1,0)</f>
        <v>#N/A</v>
      </c>
      <c r="Q173" s="11" t="e">
        <f>VLOOKUP(Tableau1[[#This Row],[Name]],[13]CrowdStrike!$A:$A,1,0)</f>
        <v>#N/A</v>
      </c>
      <c r="R173" s="11" t="e">
        <f>VLOOKUP(Tableau1[[#This Row],[Name]],[14]CrowdStrike!$A:$A,1,0)</f>
        <v>#N/A</v>
      </c>
      <c r="S173" s="11" t="e">
        <f>VLOOKUP(Tableau1[[#This Row],[Name]],[15]CrowdStrike!$A:$A,1,0)</f>
        <v>#N/A</v>
      </c>
      <c r="T173" s="11" t="e">
        <f>VLOOKUP(Tableau1[[#This Row],[Name]],[16]CrowdStrike!$A:$A,1,0)</f>
        <v>#N/A</v>
      </c>
      <c r="U173" s="11" t="e">
        <f>VLOOKUP(Tableau1[[#This Row],[Name]],[17]CrowdStrike!$A:$A,1,0)</f>
        <v>#N/A</v>
      </c>
      <c r="V173" s="11" t="e">
        <f>VLOOKUP(Tableau1[[#This Row],[Name]],[18]CrowdStrike!$A:$A,1,0)</f>
        <v>#N/A</v>
      </c>
      <c r="W173" s="18" t="e">
        <f>VLOOKUP(Tableau1[[#This Row],[Name]],[19]CrowdStrike!$A:$A,1,0)</f>
        <v>#N/A</v>
      </c>
      <c r="X173" s="18" t="e">
        <f>VLOOKUP(Tableau1[[#This Row],[Name]],[20]CrowdStrike!$A:$A,1,0)</f>
        <v>#N/A</v>
      </c>
      <c r="Y173" s="18" t="e">
        <f>VLOOKUP(Tableau1[[#This Row],[Name]],[21]CrowdStrike!$A:$A,1,0)</f>
        <v>#N/A</v>
      </c>
      <c r="Z173" s="18" t="e">
        <f>VLOOKUP(Tableau1[[#This Row],[Name]],[22]CrowdStrike!$A:$A,1,0)</f>
        <v>#N/A</v>
      </c>
      <c r="AA173" s="18" t="e">
        <f>VLOOKUP(Tableau1[[#This Row],[Name]],[23]CrowdStrike!$A:$A,1,0)</f>
        <v>#N/A</v>
      </c>
      <c r="AB173" s="18" t="e">
        <f>VLOOKUP(Tableau1[[#This Row],[Name]],[24]CrowdStrike!$A:$A,1,0)</f>
        <v>#N/A</v>
      </c>
      <c r="AC173" s="18" t="e">
        <f>VLOOKUP(Tableau1[[#This Row],[Name]],[25]CrowdStrike!$A:$A,1,0)</f>
        <v>#N/A</v>
      </c>
      <c r="AD173" s="18" t="str">
        <f>VLOOKUP(Tableau1[[#This Row],[Name]],[26]CrowdStrike!$A:$A,1,0)</f>
        <v>CMRUCT19014</v>
      </c>
      <c r="AE173" s="18" t="str">
        <f>VLOOKUP(Tableau1[[#This Row],[Name]],[27]CrowdStrike!$A:$A,1,0)</f>
        <v>CMRUCT19014</v>
      </c>
      <c r="AF173" s="18" t="str">
        <f>VLOOKUP(Tableau1[[#This Row],[Name]],[28]CrowdStrike!$A:$A,1,0)</f>
        <v>CMRUCT19014</v>
      </c>
      <c r="AG173" s="18" t="str">
        <f>VLOOKUP(Tableau1[[#This Row],[Name]],[29]CrowdStrike!$A:$A,1,0)</f>
        <v>CMRUCT19014</v>
      </c>
      <c r="AH173" s="18" t="str">
        <f>VLOOKUP(Tableau1[[#This Row],[Name]],[30]CrowdStrike!$A:$A,1,0)</f>
        <v>CMRUCT19014</v>
      </c>
      <c r="AI173" s="18" t="str">
        <f>VLOOKUP(Tableau1[[#This Row],[Name]],[31]CrowdStrike!$A:$A,1,0)</f>
        <v>CMRUCT19014</v>
      </c>
      <c r="AJ173" s="18" t="str">
        <f>VLOOKUP(Tableau1[[#This Row],[Name]],[1]CrowdStrike!$A:$A,1,0)</f>
        <v>CMRUCT19014</v>
      </c>
      <c r="AK173" s="18" t="str">
        <f>VLOOKUP(Tableau1[[#This Row],[Name]],[32]CrowdStrike!$A:$A,1,0)</f>
        <v>CMRUCT19014</v>
      </c>
      <c r="AL173" s="18" t="str">
        <f>VLOOKUP(Tableau1[[#This Row],[Name]],[33]CrowdStrike!$A:$A,1,0)</f>
        <v>CMRUCT19014</v>
      </c>
      <c r="AM173" s="18" t="str">
        <f>VLOOKUP(Tableau1[[#This Row],[Name]],[34]CrowdStrike!$A:$A,1,0)</f>
        <v>CMRUCT19014</v>
      </c>
      <c r="AN173" s="18" t="str">
        <f>VLOOKUP(Tableau1[[#This Row],[Name]],[35]CrowdStrike!$A:$A,1,0)</f>
        <v>CMRUCT19014</v>
      </c>
      <c r="AO173" s="18" t="str">
        <f>VLOOKUP(Tableau1[[#This Row],[Name]],[36]CrowdStrike!$A:$A,1,0)</f>
        <v>CMRUCT19014</v>
      </c>
      <c r="AP173" s="18" t="str">
        <f>VLOOKUP(Tableau1[[#This Row],[Name]],[37]CrowdStrike!$A:$A,1,0)</f>
        <v>CMRUCT19014</v>
      </c>
      <c r="AQ173" s="18" t="str">
        <f>VLOOKUP(Tableau1[[#This Row],[Name]],[38]CrowdStrike!$A:$A,1,0)</f>
        <v>CMRUCT19014</v>
      </c>
      <c r="AR173" s="18" t="str">
        <f>VLOOKUP(Tableau1[[#This Row],[Name]],[39]CrowdStrike!$A:$A,1,0)</f>
        <v>CMRUCT19014</v>
      </c>
    </row>
    <row r="174" spans="1:44" hidden="1" x14ac:dyDescent="0.35">
      <c r="A174" s="6" t="s">
        <v>35</v>
      </c>
      <c r="B174" s="10">
        <f>VLOOKUP(Tableau1[[#This Row],[Name]],'[1]AD wk'!$A:$D,4,0)</f>
        <v>45712.492048611108</v>
      </c>
      <c r="C174" s="18" t="str">
        <f>VLOOKUP(Tableau1[[#This Row],[Name]],[1]GLPI!$A:$G,7,0)</f>
        <v>Georges LUFONG YUVEN</v>
      </c>
      <c r="D174" s="11" t="s">
        <v>73</v>
      </c>
      <c r="E174" s="11" t="e">
        <f>VLOOKUP(Tableau1[[#This Row],[Name]],[61]CrowdStrike!$A:$A,1,0)</f>
        <v>#N/A</v>
      </c>
      <c r="F174" s="11" t="e">
        <f>VLOOKUP(Tableau1[[#This Row],[Name]],[2]CrowdStrike!$A:$A,1,0)</f>
        <v>#N/A</v>
      </c>
      <c r="G174" s="11" t="e">
        <f>VLOOKUP(Tableau1[[#This Row],[Name]],[3]CrowdStrike!$A:$A,1,0)</f>
        <v>#N/A</v>
      </c>
      <c r="H174" s="11" t="e">
        <f>VLOOKUP(Tableau1[[#This Row],[Name]],[4]CrowdStrike!$A:$A,1,0)</f>
        <v>#N/A</v>
      </c>
      <c r="I174" s="11" t="e">
        <f>VLOOKUP(Tableau1[[#This Row],[Name]],[5]CrowdStrike!$A:$A,1,0)</f>
        <v>#N/A</v>
      </c>
      <c r="J174" s="11" t="e">
        <f>VLOOKUP(Tableau1[[#This Row],[Name]],[6]CrowdStrike!$A:$A,1,0)</f>
        <v>#N/A</v>
      </c>
      <c r="K174" s="11" t="e">
        <f>VLOOKUP(Tableau1[[#This Row],[Name]],[7]CrowdStrike!$A:$A,1,0)</f>
        <v>#N/A</v>
      </c>
      <c r="L174" s="11" t="e">
        <f>VLOOKUP(Tableau1[[#This Row],[Name]],[8]CrowdStrike!$A:$A,1,0)</f>
        <v>#N/A</v>
      </c>
      <c r="M174" s="11" t="e">
        <f>VLOOKUP(Tableau1[[#This Row],[Name]],[9]CrowdStrike!$A:$A,1,0)</f>
        <v>#N/A</v>
      </c>
      <c r="N174" s="11" t="str">
        <f>VLOOKUP(Tableau1[[#This Row],[Name]],[10]CrowdStrike!$A:$A,1,0)</f>
        <v>CMRLPT19220</v>
      </c>
      <c r="O174" s="11" t="str">
        <f>VLOOKUP(Tableau1[[#This Row],[Name]],[11]CrowdStrike!$A:$A,1,0)</f>
        <v>CMRLPT19220</v>
      </c>
      <c r="P174" s="11" t="str">
        <f>VLOOKUP(Tableau1[[#This Row],[Name]],[12]CrowdStrike!$A:$A,1,0)</f>
        <v>CMRLPT19220</v>
      </c>
      <c r="Q174" s="11" t="str">
        <f>VLOOKUP(Tableau1[[#This Row],[Name]],[13]CrowdStrike!$A:$A,1,0)</f>
        <v>CMRLPT19220</v>
      </c>
      <c r="R174" s="11" t="str">
        <f>VLOOKUP(Tableau1[[#This Row],[Name]],[14]CrowdStrike!$A:$A,1,0)</f>
        <v>CMRLPT19220</v>
      </c>
      <c r="S174" s="11" t="str">
        <f>VLOOKUP(Tableau1[[#This Row],[Name]],[15]CrowdStrike!$A:$A,1,0)</f>
        <v>CMRLPT19220</v>
      </c>
      <c r="T174" s="11" t="str">
        <f>VLOOKUP(Tableau1[[#This Row],[Name]],[16]CrowdStrike!$A:$A,1,0)</f>
        <v>CMRLPT19220</v>
      </c>
      <c r="U174" s="11" t="str">
        <f>VLOOKUP(Tableau1[[#This Row],[Name]],[17]CrowdStrike!$A:$A,1,0)</f>
        <v>CMRLPT19220</v>
      </c>
      <c r="V174" s="11" t="str">
        <f>VLOOKUP(Tableau1[[#This Row],[Name]],[18]CrowdStrike!$A:$A,1,0)</f>
        <v>CMRLPT19220</v>
      </c>
      <c r="W174" s="18" t="str">
        <f>VLOOKUP(Tableau1[[#This Row],[Name]],[19]CrowdStrike!$A:$A,1,0)</f>
        <v>CMRLPT19220</v>
      </c>
      <c r="X174" s="18" t="str">
        <f>VLOOKUP(Tableau1[[#This Row],[Name]],[20]CrowdStrike!$A:$A,1,0)</f>
        <v>CMRLPT19220</v>
      </c>
      <c r="Y174" s="18" t="str">
        <f>VLOOKUP(Tableau1[[#This Row],[Name]],[21]CrowdStrike!$A:$A,1,0)</f>
        <v>CMRLPT19220</v>
      </c>
      <c r="Z174" s="18" t="str">
        <f>VLOOKUP(Tableau1[[#This Row],[Name]],[22]CrowdStrike!$A:$A,1,0)</f>
        <v>CMRLPT19220</v>
      </c>
      <c r="AA174" s="18" t="e">
        <f>VLOOKUP(Tableau1[[#This Row],[Name]],[23]CrowdStrike!$A:$A,1,0)</f>
        <v>#N/A</v>
      </c>
      <c r="AB174" s="18" t="str">
        <f>VLOOKUP(Tableau1[[#This Row],[Name]],[24]CrowdStrike!$A:$A,1,0)</f>
        <v>CMRLPT19220</v>
      </c>
      <c r="AC174" s="18" t="str">
        <f>VLOOKUP(Tableau1[[#This Row],[Name]],[25]CrowdStrike!$A:$A,1,0)</f>
        <v>CMRLPT19220</v>
      </c>
      <c r="AD174" s="18" t="str">
        <f>VLOOKUP(Tableau1[[#This Row],[Name]],[26]CrowdStrike!$A:$A,1,0)</f>
        <v>CMRLPT19220</v>
      </c>
      <c r="AE174" s="18" t="str">
        <f>VLOOKUP(Tableau1[[#This Row],[Name]],[27]CrowdStrike!$A:$A,1,0)</f>
        <v>CMRLPT19220</v>
      </c>
      <c r="AF174" s="18" t="str">
        <f>VLOOKUP(Tableau1[[#This Row],[Name]],[28]CrowdStrike!$A:$A,1,0)</f>
        <v>CMRLPT19220</v>
      </c>
      <c r="AG174" s="18" t="str">
        <f>VLOOKUP(Tableau1[[#This Row],[Name]],[29]CrowdStrike!$A:$A,1,0)</f>
        <v>CMRLPT19220</v>
      </c>
      <c r="AH174" s="18" t="str">
        <f>VLOOKUP(Tableau1[[#This Row],[Name]],[30]CrowdStrike!$A:$A,1,0)</f>
        <v>CMRLPT19220</v>
      </c>
      <c r="AI174" s="18" t="str">
        <f>VLOOKUP(Tableau1[[#This Row],[Name]],[31]CrowdStrike!$A:$A,1,0)</f>
        <v>CMRLPT19220</v>
      </c>
      <c r="AJ174" s="18" t="str">
        <f>VLOOKUP(Tableau1[[#This Row],[Name]],[1]CrowdStrike!$A:$A,1,0)</f>
        <v>CMRLPT19220</v>
      </c>
      <c r="AK174" s="18" t="str">
        <f>VLOOKUP(Tableau1[[#This Row],[Name]],[32]CrowdStrike!$A:$A,1,0)</f>
        <v>CMRLPT19220</v>
      </c>
      <c r="AL174" s="18" t="str">
        <f>VLOOKUP(Tableau1[[#This Row],[Name]],[33]CrowdStrike!$A:$A,1,0)</f>
        <v>CMRLPT19220</v>
      </c>
      <c r="AM174" s="18" t="str">
        <f>VLOOKUP(Tableau1[[#This Row],[Name]],[34]CrowdStrike!$A:$A,1,0)</f>
        <v>CMRLPT19220</v>
      </c>
      <c r="AN174" s="18" t="str">
        <f>VLOOKUP(Tableau1[[#This Row],[Name]],[35]CrowdStrike!$A:$A,1,0)</f>
        <v>CMRLPT19220</v>
      </c>
      <c r="AO174" s="18" t="str">
        <f>VLOOKUP(Tableau1[[#This Row],[Name]],[36]CrowdStrike!$A:$A,1,0)</f>
        <v>CMRLPT19220</v>
      </c>
      <c r="AP174" s="18" t="str">
        <f>VLOOKUP(Tableau1[[#This Row],[Name]],[37]CrowdStrike!$A:$A,1,0)</f>
        <v>CMRLPT19220</v>
      </c>
      <c r="AQ174" s="18" t="str">
        <f>VLOOKUP(Tableau1[[#This Row],[Name]],[38]CrowdStrike!$A:$A,1,0)</f>
        <v>CMRLPT19220</v>
      </c>
      <c r="AR174" s="18" t="str">
        <f>VLOOKUP(Tableau1[[#This Row],[Name]],[39]CrowdStrike!$A:$A,1,0)</f>
        <v>CMRLPT19220</v>
      </c>
    </row>
    <row r="175" spans="1:44" hidden="1" x14ac:dyDescent="0.35">
      <c r="A175" s="6" t="s">
        <v>5</v>
      </c>
      <c r="B175" s="10">
        <f>VLOOKUP(Tableau1[[#This Row],[Name]],'[1]AD wk'!$A:$D,4,0)</f>
        <v>45704.632222222222</v>
      </c>
      <c r="C175" s="18" t="str">
        <f>VLOOKUP(Tableau1[[#This Row],[Name]],[1]GLPI!$A:$G,7,0)</f>
        <v>George BIBILA GAVA</v>
      </c>
      <c r="D175" s="11" t="s">
        <v>73</v>
      </c>
      <c r="E175" s="11" t="str">
        <f>VLOOKUP(Tableau1[[#This Row],[Name]],[61]CrowdStrike!$A:$A,1,0)</f>
        <v>CMRLPT23292</v>
      </c>
      <c r="F175" s="11" t="str">
        <f>VLOOKUP(Tableau1[[#This Row],[Name]],[2]CrowdStrike!$A:$A,1,0)</f>
        <v>CMRLPT23292</v>
      </c>
      <c r="G175" s="11" t="str">
        <f>VLOOKUP(Tableau1[[#This Row],[Name]],[3]CrowdStrike!$A:$A,1,0)</f>
        <v>CMRLPT23292</v>
      </c>
      <c r="H175" s="11" t="str">
        <f>VLOOKUP(Tableau1[[#This Row],[Name]],[4]CrowdStrike!$A:$A,1,0)</f>
        <v>CMRLPT23292</v>
      </c>
      <c r="I175" s="11" t="str">
        <f>VLOOKUP(Tableau1[[#This Row],[Name]],[5]CrowdStrike!$A:$A,1,0)</f>
        <v>CMRLPT23292</v>
      </c>
      <c r="J175" s="11" t="str">
        <f>VLOOKUP(Tableau1[[#This Row],[Name]],[6]CrowdStrike!$A:$A,1,0)</f>
        <v>CMRLPT23292</v>
      </c>
      <c r="K175" s="11" t="str">
        <f>VLOOKUP(Tableau1[[#This Row],[Name]],[7]CrowdStrike!$A:$A,1,0)</f>
        <v>CMRLPT23292</v>
      </c>
      <c r="L175" s="11" t="str">
        <f>VLOOKUP(Tableau1[[#This Row],[Name]],[8]CrowdStrike!$A:$A,1,0)</f>
        <v>CMRLPT23292</v>
      </c>
      <c r="M175" s="11" t="str">
        <f>VLOOKUP(Tableau1[[#This Row],[Name]],[9]CrowdStrike!$A:$A,1,0)</f>
        <v>CMRLPT23292</v>
      </c>
      <c r="N175" s="11" t="str">
        <f>VLOOKUP(Tableau1[[#This Row],[Name]],[10]CrowdStrike!$A:$A,1,0)</f>
        <v>CMRLPT23292</v>
      </c>
      <c r="O175" s="11" t="str">
        <f>VLOOKUP(Tableau1[[#This Row],[Name]],[11]CrowdStrike!$A:$A,1,0)</f>
        <v>CMRLPT23292</v>
      </c>
      <c r="P175" s="11" t="str">
        <f>VLOOKUP(Tableau1[[#This Row],[Name]],[12]CrowdStrike!$A:$A,1,0)</f>
        <v>CMRLPT23292</v>
      </c>
      <c r="Q175" s="11" t="str">
        <f>VLOOKUP(Tableau1[[#This Row],[Name]],[13]CrowdStrike!$A:$A,1,0)</f>
        <v>CMRLPT23292</v>
      </c>
      <c r="R175" s="11" t="str">
        <f>VLOOKUP(Tableau1[[#This Row],[Name]],[14]CrowdStrike!$A:$A,1,0)</f>
        <v>CMRLPT23292</v>
      </c>
      <c r="S175" s="11" t="str">
        <f>VLOOKUP(Tableau1[[#This Row],[Name]],[15]CrowdStrike!$A:$A,1,0)</f>
        <v>CMRLPT23292</v>
      </c>
      <c r="T175" s="11" t="str">
        <f>VLOOKUP(Tableau1[[#This Row],[Name]],[16]CrowdStrike!$A:$A,1,0)</f>
        <v>CMRLPT23292</v>
      </c>
      <c r="U175" s="11" t="str">
        <f>VLOOKUP(Tableau1[[#This Row],[Name]],[17]CrowdStrike!$A:$A,1,0)</f>
        <v>CMRLPT23292</v>
      </c>
      <c r="V175" s="11" t="str">
        <f>VLOOKUP(Tableau1[[#This Row],[Name]],[18]CrowdStrike!$A:$A,1,0)</f>
        <v>CMRLPT23292</v>
      </c>
      <c r="W175" s="18" t="str">
        <f>VLOOKUP(Tableau1[[#This Row],[Name]],[19]CrowdStrike!$A:$A,1,0)</f>
        <v>CMRLPT23292</v>
      </c>
      <c r="X175" s="18" t="str">
        <f>VLOOKUP(Tableau1[[#This Row],[Name]],[20]CrowdStrike!$A:$A,1,0)</f>
        <v>CMRLPT23292</v>
      </c>
      <c r="Y175" s="18" t="str">
        <f>VLOOKUP(Tableau1[[#This Row],[Name]],[21]CrowdStrike!$A:$A,1,0)</f>
        <v>CMRLPT23292</v>
      </c>
      <c r="Z175" s="18" t="str">
        <f>VLOOKUP(Tableau1[[#This Row],[Name]],[22]CrowdStrike!$A:$A,1,0)</f>
        <v>CMRLPT23292</v>
      </c>
      <c r="AA175" s="18" t="e">
        <f>VLOOKUP(Tableau1[[#This Row],[Name]],[23]CrowdStrike!$A:$A,1,0)</f>
        <v>#N/A</v>
      </c>
      <c r="AB175" s="18" t="str">
        <f>VLOOKUP(Tableau1[[#This Row],[Name]],[24]CrowdStrike!$A:$A,1,0)</f>
        <v>CMRLPT23292</v>
      </c>
      <c r="AC175" s="18" t="str">
        <f>VLOOKUP(Tableau1[[#This Row],[Name]],[25]CrowdStrike!$A:$A,1,0)</f>
        <v>CMRLPT23292</v>
      </c>
      <c r="AD175" s="18" t="str">
        <f>VLOOKUP(Tableau1[[#This Row],[Name]],[26]CrowdStrike!$A:$A,1,0)</f>
        <v>CMRLPT23292</v>
      </c>
      <c r="AE175" s="18" t="str">
        <f>VLOOKUP(Tableau1[[#This Row],[Name]],[27]CrowdStrike!$A:$A,1,0)</f>
        <v>CMRLPT23292</v>
      </c>
      <c r="AF175" s="18" t="str">
        <f>VLOOKUP(Tableau1[[#This Row],[Name]],[28]CrowdStrike!$A:$A,1,0)</f>
        <v>CMRLPT23292</v>
      </c>
      <c r="AG175" s="18" t="str">
        <f>VLOOKUP(Tableau1[[#This Row],[Name]],[29]CrowdStrike!$A:$A,1,0)</f>
        <v>CMRLPT23292</v>
      </c>
      <c r="AH175" s="18" t="str">
        <f>VLOOKUP(Tableau1[[#This Row],[Name]],[30]CrowdStrike!$A:$A,1,0)</f>
        <v>CMRLPT23292</v>
      </c>
      <c r="AI175" s="18" t="str">
        <f>VLOOKUP(Tableau1[[#This Row],[Name]],[31]CrowdStrike!$A:$A,1,0)</f>
        <v>CMRLPT23292</v>
      </c>
      <c r="AJ175" s="18" t="str">
        <f>VLOOKUP(Tableau1[[#This Row],[Name]],[1]CrowdStrike!$A:$A,1,0)</f>
        <v>CMRLPT23292</v>
      </c>
      <c r="AK175" s="18" t="str">
        <f>VLOOKUP(Tableau1[[#This Row],[Name]],[32]CrowdStrike!$A:$A,1,0)</f>
        <v>CMRLPT23292</v>
      </c>
      <c r="AL175" s="18" t="str">
        <f>VLOOKUP(Tableau1[[#This Row],[Name]],[33]CrowdStrike!$A:$A,1,0)</f>
        <v>CMRLPT23292</v>
      </c>
      <c r="AM175" s="18" t="str">
        <f>VLOOKUP(Tableau1[[#This Row],[Name]],[34]CrowdStrike!$A:$A,1,0)</f>
        <v>CMRLPT23292</v>
      </c>
      <c r="AN175" s="18" t="str">
        <f>VLOOKUP(Tableau1[[#This Row],[Name]],[35]CrowdStrike!$A:$A,1,0)</f>
        <v>CMRLPT23292</v>
      </c>
      <c r="AO175" s="18" t="str">
        <f>VLOOKUP(Tableau1[[#This Row],[Name]],[36]CrowdStrike!$A:$A,1,0)</f>
        <v>CMRLPT23292</v>
      </c>
      <c r="AP175" s="18" t="str">
        <f>VLOOKUP(Tableau1[[#This Row],[Name]],[37]CrowdStrike!$A:$A,1,0)</f>
        <v>CMRLPT23292</v>
      </c>
      <c r="AQ175" s="18" t="str">
        <f>VLOOKUP(Tableau1[[#This Row],[Name]],[38]CrowdStrike!$A:$A,1,0)</f>
        <v>CMRLPT23292</v>
      </c>
      <c r="AR175" s="18" t="str">
        <f>VLOOKUP(Tableau1[[#This Row],[Name]],[39]CrowdStrike!$A:$A,1,0)</f>
        <v>CMRLPT23292</v>
      </c>
    </row>
    <row r="176" spans="1:44" hidden="1" x14ac:dyDescent="0.35">
      <c r="A176" s="6" t="s">
        <v>15</v>
      </c>
      <c r="B176" s="10">
        <f>VLOOKUP(Tableau1[[#This Row],[Name]],'[1]AD wk'!$A:$D,4,0)</f>
        <v>45709.422731481478</v>
      </c>
      <c r="C176" s="8" t="str">
        <f>VLOOKUP(Tableau1[[#This Row],[Name]],[1]GLPI!$A:$G,7,0)</f>
        <v>Kong KUM HUMTA</v>
      </c>
      <c r="D176" s="11" t="s">
        <v>73</v>
      </c>
      <c r="E176" s="11" t="str">
        <f>VLOOKUP(Tableau1[[#This Row],[Name]],[61]CrowdStrike!$A:$A,1,0)</f>
        <v>CMRUCT24112</v>
      </c>
      <c r="F176" s="11" t="str">
        <f>VLOOKUP(Tableau1[[#This Row],[Name]],[2]CrowdStrike!$A:$A,1,0)</f>
        <v>CMRUCT24112</v>
      </c>
      <c r="G176" s="11" t="str">
        <f>VLOOKUP(Tableau1[[#This Row],[Name]],[3]CrowdStrike!$A:$A,1,0)</f>
        <v>CMRUCT24112</v>
      </c>
      <c r="H176" s="11" t="str">
        <f>VLOOKUP(Tableau1[[#This Row],[Name]],[4]CrowdStrike!$A:$A,1,0)</f>
        <v>CMRUCT24112</v>
      </c>
      <c r="I176" s="11" t="str">
        <f>VLOOKUP(Tableau1[[#This Row],[Name]],[5]CrowdStrike!$A:$A,1,0)</f>
        <v>CMRUCT24112</v>
      </c>
      <c r="J176" s="11" t="str">
        <f>VLOOKUP(Tableau1[[#This Row],[Name]],[6]CrowdStrike!$A:$A,1,0)</f>
        <v>CMRUCT24112</v>
      </c>
      <c r="K176" s="11" t="str">
        <f>VLOOKUP(Tableau1[[#This Row],[Name]],[7]CrowdStrike!$A:$A,1,0)</f>
        <v>CMRUCT24112</v>
      </c>
      <c r="L176" s="11" t="str">
        <f>VLOOKUP(Tableau1[[#This Row],[Name]],[8]CrowdStrike!$A:$A,1,0)</f>
        <v>CMRUCT24112</v>
      </c>
      <c r="M176" s="11" t="str">
        <f>VLOOKUP(Tableau1[[#This Row],[Name]],[9]CrowdStrike!$A:$A,1,0)</f>
        <v>CMRUCT24112</v>
      </c>
      <c r="N176" s="11" t="str">
        <f>VLOOKUP(Tableau1[[#This Row],[Name]],[10]CrowdStrike!$A:$A,1,0)</f>
        <v>CMRUCT24112</v>
      </c>
      <c r="O176" s="11" t="str">
        <f>VLOOKUP(Tableau1[[#This Row],[Name]],[11]CrowdStrike!$A:$A,1,0)</f>
        <v>CMRUCT24112</v>
      </c>
      <c r="P176" s="11" t="str">
        <f>VLOOKUP(Tableau1[[#This Row],[Name]],[12]CrowdStrike!$A:$A,1,0)</f>
        <v>CMRUCT24112</v>
      </c>
      <c r="Q176" s="11" t="str">
        <f>VLOOKUP(Tableau1[[#This Row],[Name]],[13]CrowdStrike!$A:$A,1,0)</f>
        <v>CMRUCT24112</v>
      </c>
      <c r="R176" s="11" t="str">
        <f>VLOOKUP(Tableau1[[#This Row],[Name]],[14]CrowdStrike!$A:$A,1,0)</f>
        <v>CMRUCT24112</v>
      </c>
      <c r="S176" s="11" t="str">
        <f>VLOOKUP(Tableau1[[#This Row],[Name]],[15]CrowdStrike!$A:$A,1,0)</f>
        <v>CMRUCT24112</v>
      </c>
      <c r="T176" s="11" t="str">
        <f>VLOOKUP(Tableau1[[#This Row],[Name]],[16]CrowdStrike!$A:$A,1,0)</f>
        <v>CMRUCT24112</v>
      </c>
      <c r="U176" s="11" t="str">
        <f>VLOOKUP(Tableau1[[#This Row],[Name]],[17]CrowdStrike!$A:$A,1,0)</f>
        <v>CMRUCT24112</v>
      </c>
      <c r="V176" s="11" t="str">
        <f>VLOOKUP(Tableau1[[#This Row],[Name]],[18]CrowdStrike!$A:$A,1,0)</f>
        <v>CMRUCT24112</v>
      </c>
      <c r="W176" s="18" t="str">
        <f>VLOOKUP(Tableau1[[#This Row],[Name]],[19]CrowdStrike!$A:$A,1,0)</f>
        <v>CMRUCT24112</v>
      </c>
      <c r="X176" s="18" t="str">
        <f>VLOOKUP(Tableau1[[#This Row],[Name]],[20]CrowdStrike!$A:$A,1,0)</f>
        <v>CMRUCT24112</v>
      </c>
      <c r="Y176" s="18" t="str">
        <f>VLOOKUP(Tableau1[[#This Row],[Name]],[21]CrowdStrike!$A:$A,1,0)</f>
        <v>CMRUCT24112</v>
      </c>
      <c r="Z176" s="18" t="str">
        <f>VLOOKUP(Tableau1[[#This Row],[Name]],[22]CrowdStrike!$A:$A,1,0)</f>
        <v>CMRUCT24112</v>
      </c>
      <c r="AA176" s="18" t="e">
        <f>VLOOKUP(Tableau1[[#This Row],[Name]],[23]CrowdStrike!$A:$A,1,0)</f>
        <v>#N/A</v>
      </c>
      <c r="AB176" s="18" t="str">
        <f>VLOOKUP(Tableau1[[#This Row],[Name]],[24]CrowdStrike!$A:$A,1,0)</f>
        <v>CMRUCT24112</v>
      </c>
      <c r="AC176" s="18" t="str">
        <f>VLOOKUP(Tableau1[[#This Row],[Name]],[25]CrowdStrike!$A:$A,1,0)</f>
        <v>CMRUCT24112</v>
      </c>
      <c r="AD176" s="18" t="str">
        <f>VLOOKUP(Tableau1[[#This Row],[Name]],[26]CrowdStrike!$A:$A,1,0)</f>
        <v>CMRUCT24112</v>
      </c>
      <c r="AE176" s="18" t="str">
        <f>VLOOKUP(Tableau1[[#This Row],[Name]],[27]CrowdStrike!$A:$A,1,0)</f>
        <v>CMRUCT24112</v>
      </c>
      <c r="AF176" s="18" t="str">
        <f>VLOOKUP(Tableau1[[#This Row],[Name]],[28]CrowdStrike!$A:$A,1,0)</f>
        <v>CMRUCT24112</v>
      </c>
      <c r="AG176" s="18" t="str">
        <f>VLOOKUP(Tableau1[[#This Row],[Name]],[29]CrowdStrike!$A:$A,1,0)</f>
        <v>CMRUCT24112</v>
      </c>
      <c r="AH176" s="18" t="str">
        <f>VLOOKUP(Tableau1[[#This Row],[Name]],[30]CrowdStrike!$A:$A,1,0)</f>
        <v>CMRUCT24112</v>
      </c>
      <c r="AI176" s="18" t="str">
        <f>VLOOKUP(Tableau1[[#This Row],[Name]],[31]CrowdStrike!$A:$A,1,0)</f>
        <v>CMRUCT24112</v>
      </c>
      <c r="AJ176" s="18" t="str">
        <f>VLOOKUP(Tableau1[[#This Row],[Name]],[1]CrowdStrike!$A:$A,1,0)</f>
        <v>CMRUCT24112</v>
      </c>
      <c r="AK176" s="8" t="str">
        <f>VLOOKUP(Tableau1[[#This Row],[Name]],[32]CrowdStrike!$A:$A,1,0)</f>
        <v>CMRUCT24112</v>
      </c>
      <c r="AL176" s="8" t="str">
        <f>VLOOKUP(Tableau1[[#This Row],[Name]],[33]CrowdStrike!$A:$A,1,0)</f>
        <v>CMRUCT24112</v>
      </c>
      <c r="AM176" s="8" t="str">
        <f>VLOOKUP(Tableau1[[#This Row],[Name]],[34]CrowdStrike!$A:$A,1,0)</f>
        <v>CMRUCT24112</v>
      </c>
      <c r="AN176" s="8" t="str">
        <f>VLOOKUP(Tableau1[[#This Row],[Name]],[35]CrowdStrike!$A:$A,1,0)</f>
        <v>CMRUCT24112</v>
      </c>
      <c r="AO176" s="8" t="str">
        <f>VLOOKUP(Tableau1[[#This Row],[Name]],[36]CrowdStrike!$A:$A,1,0)</f>
        <v>CMRUCT24112</v>
      </c>
      <c r="AP176" s="8" t="str">
        <f>VLOOKUP(Tableau1[[#This Row],[Name]],[37]CrowdStrike!$A:$A,1,0)</f>
        <v>CMRUCT24112</v>
      </c>
      <c r="AQ176" s="8" t="str">
        <f>VLOOKUP(Tableau1[[#This Row],[Name]],[38]CrowdStrike!$A:$A,1,0)</f>
        <v>CMRUCT24112</v>
      </c>
      <c r="AR176" s="8" t="str">
        <f>VLOOKUP(Tableau1[[#This Row],[Name]],[39]CrowdStrike!$A:$A,1,0)</f>
        <v>CMRUCT24112</v>
      </c>
    </row>
    <row r="177" spans="1:44" hidden="1" x14ac:dyDescent="0.35">
      <c r="A177" s="6" t="s">
        <v>20</v>
      </c>
      <c r="B177" s="10">
        <f>VLOOKUP(Tableau1[[#This Row],[Name]],'[1]AD wk'!$A:$D,4,0)</f>
        <v>45710.819895833331</v>
      </c>
      <c r="C177" s="8" t="str">
        <f>VLOOKUP(Tableau1[[#This Row],[Name]],[1]GLPI!$A:$G,7,0)</f>
        <v>Jude TEYIM</v>
      </c>
      <c r="D177" s="11" t="s">
        <v>73</v>
      </c>
      <c r="E177" s="11" t="str">
        <f>VLOOKUP(Tableau1[[#This Row],[Name]],[61]CrowdStrike!$A:$A,1,0)</f>
        <v>CMRUCT24117</v>
      </c>
      <c r="F177" s="11" t="str">
        <f>VLOOKUP(Tableau1[[#This Row],[Name]],[2]CrowdStrike!$A:$A,1,0)</f>
        <v>CMRUCT24117</v>
      </c>
      <c r="G177" s="11" t="str">
        <f>VLOOKUP(Tableau1[[#This Row],[Name]],[3]CrowdStrike!$A:$A,1,0)</f>
        <v>CMRUCT24117</v>
      </c>
      <c r="H177" s="11" t="str">
        <f>VLOOKUP(Tableau1[[#This Row],[Name]],[4]CrowdStrike!$A:$A,1,0)</f>
        <v>CMRUCT24117</v>
      </c>
      <c r="I177" s="11" t="str">
        <f>VLOOKUP(Tableau1[[#This Row],[Name]],[5]CrowdStrike!$A:$A,1,0)</f>
        <v>CMRUCT24117</v>
      </c>
      <c r="J177" s="11" t="str">
        <f>VLOOKUP(Tableau1[[#This Row],[Name]],[6]CrowdStrike!$A:$A,1,0)</f>
        <v>CMRUCT24117</v>
      </c>
      <c r="K177" s="11" t="str">
        <f>VLOOKUP(Tableau1[[#This Row],[Name]],[7]CrowdStrike!$A:$A,1,0)</f>
        <v>CMRUCT24117</v>
      </c>
      <c r="L177" s="11" t="str">
        <f>VLOOKUP(Tableau1[[#This Row],[Name]],[8]CrowdStrike!$A:$A,1,0)</f>
        <v>CMRUCT24117</v>
      </c>
      <c r="M177" s="11" t="str">
        <f>VLOOKUP(Tableau1[[#This Row],[Name]],[9]CrowdStrike!$A:$A,1,0)</f>
        <v>CMRUCT24117</v>
      </c>
      <c r="N177" s="11" t="str">
        <f>VLOOKUP(Tableau1[[#This Row],[Name]],[10]CrowdStrike!$A:$A,1,0)</f>
        <v>CMRUCT24117</v>
      </c>
      <c r="O177" s="11" t="str">
        <f>VLOOKUP(Tableau1[[#This Row],[Name]],[11]CrowdStrike!$A:$A,1,0)</f>
        <v>CMRUCT24117</v>
      </c>
      <c r="P177" s="11" t="str">
        <f>VLOOKUP(Tableau1[[#This Row],[Name]],[12]CrowdStrike!$A:$A,1,0)</f>
        <v>CMRUCT24117</v>
      </c>
      <c r="Q177" s="11" t="str">
        <f>VLOOKUP(Tableau1[[#This Row],[Name]],[13]CrowdStrike!$A:$A,1,0)</f>
        <v>CMRUCT24117</v>
      </c>
      <c r="R177" s="11" t="str">
        <f>VLOOKUP(Tableau1[[#This Row],[Name]],[14]CrowdStrike!$A:$A,1,0)</f>
        <v>CMRUCT24117</v>
      </c>
      <c r="S177" s="11" t="str">
        <f>VLOOKUP(Tableau1[[#This Row],[Name]],[15]CrowdStrike!$A:$A,1,0)</f>
        <v>CMRUCT24117</v>
      </c>
      <c r="T177" s="11" t="str">
        <f>VLOOKUP(Tableau1[[#This Row],[Name]],[16]CrowdStrike!$A:$A,1,0)</f>
        <v>CMRUCT24117</v>
      </c>
      <c r="U177" s="11" t="str">
        <f>VLOOKUP(Tableau1[[#This Row],[Name]],[17]CrowdStrike!$A:$A,1,0)</f>
        <v>CMRUCT24117</v>
      </c>
      <c r="V177" s="11" t="str">
        <f>VLOOKUP(Tableau1[[#This Row],[Name]],[18]CrowdStrike!$A:$A,1,0)</f>
        <v>CMRUCT24117</v>
      </c>
      <c r="W177" s="18" t="str">
        <f>VLOOKUP(Tableau1[[#This Row],[Name]],[19]CrowdStrike!$A:$A,1,0)</f>
        <v>CMRUCT24117</v>
      </c>
      <c r="X177" s="18" t="str">
        <f>VLOOKUP(Tableau1[[#This Row],[Name]],[20]CrowdStrike!$A:$A,1,0)</f>
        <v>CMRUCT24117</v>
      </c>
      <c r="Y177" s="18" t="str">
        <f>VLOOKUP(Tableau1[[#This Row],[Name]],[21]CrowdStrike!$A:$A,1,0)</f>
        <v>CMRUCT24117</v>
      </c>
      <c r="Z177" s="18" t="str">
        <f>VLOOKUP(Tableau1[[#This Row],[Name]],[22]CrowdStrike!$A:$A,1,0)</f>
        <v>CMRUCT24117</v>
      </c>
      <c r="AA177" s="18" t="e">
        <f>VLOOKUP(Tableau1[[#This Row],[Name]],[23]CrowdStrike!$A:$A,1,0)</f>
        <v>#N/A</v>
      </c>
      <c r="AB177" s="18" t="str">
        <f>VLOOKUP(Tableau1[[#This Row],[Name]],[24]CrowdStrike!$A:$A,1,0)</f>
        <v>CMRUCT24117</v>
      </c>
      <c r="AC177" s="18" t="str">
        <f>VLOOKUP(Tableau1[[#This Row],[Name]],[25]CrowdStrike!$A:$A,1,0)</f>
        <v>CMRUCT24117</v>
      </c>
      <c r="AD177" s="18" t="str">
        <f>VLOOKUP(Tableau1[[#This Row],[Name]],[26]CrowdStrike!$A:$A,1,0)</f>
        <v>CMRUCT24117</v>
      </c>
      <c r="AE177" s="18" t="str">
        <f>VLOOKUP(Tableau1[[#This Row],[Name]],[27]CrowdStrike!$A:$A,1,0)</f>
        <v>CMRUCT24117</v>
      </c>
      <c r="AF177" s="18" t="str">
        <f>VLOOKUP(Tableau1[[#This Row],[Name]],[28]CrowdStrike!$A:$A,1,0)</f>
        <v>CMRUCT24117</v>
      </c>
      <c r="AG177" s="18" t="str">
        <f>VLOOKUP(Tableau1[[#This Row],[Name]],[29]CrowdStrike!$A:$A,1,0)</f>
        <v>CMRUCT24117</v>
      </c>
      <c r="AH177" s="18" t="str">
        <f>VLOOKUP(Tableau1[[#This Row],[Name]],[30]CrowdStrike!$A:$A,1,0)</f>
        <v>CMRUCT24117</v>
      </c>
      <c r="AI177" s="18" t="str">
        <f>VLOOKUP(Tableau1[[#This Row],[Name]],[31]CrowdStrike!$A:$A,1,0)</f>
        <v>CMRUCT24117</v>
      </c>
      <c r="AJ177" s="18" t="str">
        <f>VLOOKUP(Tableau1[[#This Row],[Name]],[1]CrowdStrike!$A:$A,1,0)</f>
        <v>CMRUCT24117</v>
      </c>
      <c r="AK177" s="8" t="str">
        <f>VLOOKUP(Tableau1[[#This Row],[Name]],[32]CrowdStrike!$A:$A,1,0)</f>
        <v>CMRUCT24117</v>
      </c>
      <c r="AL177" s="8" t="str">
        <f>VLOOKUP(Tableau1[[#This Row],[Name]],[33]CrowdStrike!$A:$A,1,0)</f>
        <v>CMRUCT24117</v>
      </c>
      <c r="AM177" s="8" t="str">
        <f>VLOOKUP(Tableau1[[#This Row],[Name]],[34]CrowdStrike!$A:$A,1,0)</f>
        <v>CMRUCT24117</v>
      </c>
      <c r="AN177" s="8" t="str">
        <f>VLOOKUP(Tableau1[[#This Row],[Name]],[35]CrowdStrike!$A:$A,1,0)</f>
        <v>CMRUCT24117</v>
      </c>
      <c r="AO177" s="8" t="str">
        <f>VLOOKUP(Tableau1[[#This Row],[Name]],[36]CrowdStrike!$A:$A,1,0)</f>
        <v>CMRUCT24117</v>
      </c>
      <c r="AP177" s="8" t="str">
        <f>VLOOKUP(Tableau1[[#This Row],[Name]],[37]CrowdStrike!$A:$A,1,0)</f>
        <v>CMRUCT24117</v>
      </c>
      <c r="AQ177" s="8" t="str">
        <f>VLOOKUP(Tableau1[[#This Row],[Name]],[38]CrowdStrike!$A:$A,1,0)</f>
        <v>CMRUCT24117</v>
      </c>
      <c r="AR177" s="8" t="str">
        <f>VLOOKUP(Tableau1[[#This Row],[Name]],[39]CrowdStrike!$A:$A,1,0)</f>
        <v>CMRUCT24117</v>
      </c>
    </row>
    <row r="178" spans="1:44" hidden="1" x14ac:dyDescent="0.35">
      <c r="A178" s="6" t="s">
        <v>46</v>
      </c>
      <c r="B178" s="10">
        <f>VLOOKUP(Tableau1[[#This Row],[Name]],'[1]AD wk'!$A:$D,4,0)</f>
        <v>45713.435902777775</v>
      </c>
      <c r="C178" s="8" t="str">
        <f>VLOOKUP(Tableau1[[#This Row],[Name]],[1]GLPI!$A:$G,7,0)</f>
        <v>Clovis LONGANG KADJE</v>
      </c>
      <c r="D178" s="11" t="s">
        <v>73</v>
      </c>
      <c r="E178" s="11" t="str">
        <f>VLOOKUP(Tableau1[[#This Row],[Name]],[61]CrowdStrike!$A:$A,1,0)</f>
        <v>CMRUCT23124</v>
      </c>
      <c r="F178" s="11" t="str">
        <f>VLOOKUP(Tableau1[[#This Row],[Name]],[2]CrowdStrike!$A:$A,1,0)</f>
        <v>CMRUCT23124</v>
      </c>
      <c r="G178" s="11" t="str">
        <f>VLOOKUP(Tableau1[[#This Row],[Name]],[3]CrowdStrike!$A:$A,1,0)</f>
        <v>CMRUCT23124</v>
      </c>
      <c r="H178" s="11" t="str">
        <f>VLOOKUP(Tableau1[[#This Row],[Name]],[4]CrowdStrike!$A:$A,1,0)</f>
        <v>CMRUCT23124</v>
      </c>
      <c r="I178" s="11" t="str">
        <f>VLOOKUP(Tableau1[[#This Row],[Name]],[5]CrowdStrike!$A:$A,1,0)</f>
        <v>CMRUCT23124</v>
      </c>
      <c r="J178" s="11" t="str">
        <f>VLOOKUP(Tableau1[[#This Row],[Name]],[6]CrowdStrike!$A:$A,1,0)</f>
        <v>CMRUCT23124</v>
      </c>
      <c r="K178" s="11" t="str">
        <f>VLOOKUP(Tableau1[[#This Row],[Name]],[7]CrowdStrike!$A:$A,1,0)</f>
        <v>CMRUCT23124</v>
      </c>
      <c r="L178" s="11" t="str">
        <f>VLOOKUP(Tableau1[[#This Row],[Name]],[8]CrowdStrike!$A:$A,1,0)</f>
        <v>CMRUCT23124</v>
      </c>
      <c r="M178" s="11" t="str">
        <f>VLOOKUP(Tableau1[[#This Row],[Name]],[9]CrowdStrike!$A:$A,1,0)</f>
        <v>CMRUCT23124</v>
      </c>
      <c r="N178" s="11" t="str">
        <f>VLOOKUP(Tableau1[[#This Row],[Name]],[10]CrowdStrike!$A:$A,1,0)</f>
        <v>CMRUCT23124</v>
      </c>
      <c r="O178" s="11" t="str">
        <f>VLOOKUP(Tableau1[[#This Row],[Name]],[11]CrowdStrike!$A:$A,1,0)</f>
        <v>CMRUCT23124</v>
      </c>
      <c r="P178" s="11" t="str">
        <f>VLOOKUP(Tableau1[[#This Row],[Name]],[12]CrowdStrike!$A:$A,1,0)</f>
        <v>CMRUCT23124</v>
      </c>
      <c r="Q178" s="11" t="str">
        <f>VLOOKUP(Tableau1[[#This Row],[Name]],[13]CrowdStrike!$A:$A,1,0)</f>
        <v>CMRUCT23124</v>
      </c>
      <c r="R178" s="11" t="str">
        <f>VLOOKUP(Tableau1[[#This Row],[Name]],[14]CrowdStrike!$A:$A,1,0)</f>
        <v>CMRUCT23124</v>
      </c>
      <c r="S178" s="11" t="str">
        <f>VLOOKUP(Tableau1[[#This Row],[Name]],[15]CrowdStrike!$A:$A,1,0)</f>
        <v>CMRUCT23124</v>
      </c>
      <c r="T178" s="11" t="str">
        <f>VLOOKUP(Tableau1[[#This Row],[Name]],[16]CrowdStrike!$A:$A,1,0)</f>
        <v>CMRUCT23124</v>
      </c>
      <c r="U178" s="11" t="str">
        <f>VLOOKUP(Tableau1[[#This Row],[Name]],[17]CrowdStrike!$A:$A,1,0)</f>
        <v>CMRUCT23124</v>
      </c>
      <c r="V178" s="11" t="str">
        <f>VLOOKUP(Tableau1[[#This Row],[Name]],[18]CrowdStrike!$A:$A,1,0)</f>
        <v>CMRUCT23124</v>
      </c>
      <c r="W178" s="18" t="str">
        <f>VLOOKUP(Tableau1[[#This Row],[Name]],[19]CrowdStrike!$A:$A,1,0)</f>
        <v>CMRUCT23124</v>
      </c>
      <c r="X178" s="18" t="str">
        <f>VLOOKUP(Tableau1[[#This Row],[Name]],[20]CrowdStrike!$A:$A,1,0)</f>
        <v>CMRUCT23124</v>
      </c>
      <c r="Y178" s="18" t="str">
        <f>VLOOKUP(Tableau1[[#This Row],[Name]],[21]CrowdStrike!$A:$A,1,0)</f>
        <v>CMRUCT23124</v>
      </c>
      <c r="Z178" s="18" t="str">
        <f>VLOOKUP(Tableau1[[#This Row],[Name]],[22]CrowdStrike!$A:$A,1,0)</f>
        <v>CMRUCT23124</v>
      </c>
      <c r="AA178" s="18" t="e">
        <f>VLOOKUP(Tableau1[[#This Row],[Name]],[23]CrowdStrike!$A:$A,1,0)</f>
        <v>#N/A</v>
      </c>
      <c r="AB178" s="18" t="str">
        <f>VLOOKUP(Tableau1[[#This Row],[Name]],[24]CrowdStrike!$A:$A,1,0)</f>
        <v>CMRUCT23124</v>
      </c>
      <c r="AC178" s="18" t="str">
        <f>VLOOKUP(Tableau1[[#This Row],[Name]],[25]CrowdStrike!$A:$A,1,0)</f>
        <v>CMRUCT23124</v>
      </c>
      <c r="AD178" s="18" t="str">
        <f>VLOOKUP(Tableau1[[#This Row],[Name]],[26]CrowdStrike!$A:$A,1,0)</f>
        <v>CMRUCT23124</v>
      </c>
      <c r="AE178" s="18" t="str">
        <f>VLOOKUP(Tableau1[[#This Row],[Name]],[27]CrowdStrike!$A:$A,1,0)</f>
        <v>CMRUCT23124</v>
      </c>
      <c r="AF178" s="18" t="str">
        <f>VLOOKUP(Tableau1[[#This Row],[Name]],[28]CrowdStrike!$A:$A,1,0)</f>
        <v>CMRUCT23124</v>
      </c>
      <c r="AG178" s="18" t="str">
        <f>VLOOKUP(Tableau1[[#This Row],[Name]],[29]CrowdStrike!$A:$A,1,0)</f>
        <v>CMRUCT23124</v>
      </c>
      <c r="AH178" s="18" t="str">
        <f>VLOOKUP(Tableau1[[#This Row],[Name]],[30]CrowdStrike!$A:$A,1,0)</f>
        <v>CMRUCT23124</v>
      </c>
      <c r="AI178" s="18" t="str">
        <f>VLOOKUP(Tableau1[[#This Row],[Name]],[31]CrowdStrike!$A:$A,1,0)</f>
        <v>CMRUCT23124</v>
      </c>
      <c r="AJ178" s="18" t="str">
        <f>VLOOKUP(Tableau1[[#This Row],[Name]],[1]CrowdStrike!$A:$A,1,0)</f>
        <v>CMRUCT23124</v>
      </c>
      <c r="AK178" s="8" t="str">
        <f>VLOOKUP(Tableau1[[#This Row],[Name]],[32]CrowdStrike!$A:$A,1,0)</f>
        <v>CMRUCT23124</v>
      </c>
      <c r="AL178" s="8" t="str">
        <f>VLOOKUP(Tableau1[[#This Row],[Name]],[33]CrowdStrike!$A:$A,1,0)</f>
        <v>CMRUCT23124</v>
      </c>
      <c r="AM178" s="8" t="str">
        <f>VLOOKUP(Tableau1[[#This Row],[Name]],[34]CrowdStrike!$A:$A,1,0)</f>
        <v>CMRUCT23124</v>
      </c>
      <c r="AN178" s="8" t="str">
        <f>VLOOKUP(Tableau1[[#This Row],[Name]],[35]CrowdStrike!$A:$A,1,0)</f>
        <v>CMRUCT23124</v>
      </c>
      <c r="AO178" s="8" t="str">
        <f>VLOOKUP(Tableau1[[#This Row],[Name]],[36]CrowdStrike!$A:$A,1,0)</f>
        <v>CMRUCT23124</v>
      </c>
      <c r="AP178" s="8" t="str">
        <f>VLOOKUP(Tableau1[[#This Row],[Name]],[37]CrowdStrike!$A:$A,1,0)</f>
        <v>CMRUCT23124</v>
      </c>
      <c r="AQ178" s="8" t="str">
        <f>VLOOKUP(Tableau1[[#This Row],[Name]],[38]CrowdStrike!$A:$A,1,0)</f>
        <v>CMRUCT23124</v>
      </c>
      <c r="AR178" s="8" t="str">
        <f>VLOOKUP(Tableau1[[#This Row],[Name]],[39]CrowdStrike!$A:$A,1,0)</f>
        <v>CMRUCT23124</v>
      </c>
    </row>
    <row r="179" spans="1:44" hidden="1" x14ac:dyDescent="0.35">
      <c r="A179" s="6" t="s">
        <v>95</v>
      </c>
      <c r="B179" s="10" t="e">
        <f>VLOOKUP(Tableau1[[#This Row],[Name]],'[1]AD wk'!$A:$D,4,0)</f>
        <v>#N/A</v>
      </c>
      <c r="C179" s="12" t="str">
        <f>VLOOKUP(Tableau1[[#This Row],[Name]],[1]GLPI!$A:$G,7,0)</f>
        <v xml:space="preserve"> </v>
      </c>
      <c r="D179" s="25" t="s">
        <v>73</v>
      </c>
      <c r="E179" s="25" t="str">
        <f>VLOOKUP(Tableau1[[#This Row],[Name]],[61]CrowdStrike!$A:$A,1,0)</f>
        <v>CMRLPT24032</v>
      </c>
      <c r="F179" s="11" t="str">
        <f>VLOOKUP(Tableau1[[#This Row],[Name]],[2]CrowdStrike!$A:$A,1,0)</f>
        <v>CMRLPT24032</v>
      </c>
      <c r="G179" s="25" t="str">
        <f>VLOOKUP(Tableau1[[#This Row],[Name]],[3]CrowdStrike!$A:$A,1,0)</f>
        <v>CMRLPT24032</v>
      </c>
      <c r="H179" s="25" t="str">
        <f>VLOOKUP(Tableau1[[#This Row],[Name]],[4]CrowdStrike!$A:$A,1,0)</f>
        <v>CMRLPT24032</v>
      </c>
      <c r="I179" s="25" t="str">
        <f>VLOOKUP(Tableau1[[#This Row],[Name]],[5]CrowdStrike!$A:$A,1,0)</f>
        <v>CMRLPT24032</v>
      </c>
      <c r="J179" s="16" t="str">
        <f>VLOOKUP(Tableau1[[#This Row],[Name]],[6]CrowdStrike!$A:$A,1,0)</f>
        <v>CMRLPT24032</v>
      </c>
      <c r="K179" s="16" t="str">
        <f>VLOOKUP(Tableau1[[#This Row],[Name]],[7]CrowdStrike!$A:$A,1,0)</f>
        <v>CMRLPT24032</v>
      </c>
      <c r="L179" s="16" t="e">
        <f>VLOOKUP(Tableau1[[#This Row],[Name]],[8]CrowdStrike!$A:$A,1,0)</f>
        <v>#N/A</v>
      </c>
      <c r="M179" s="16" t="e">
        <f>VLOOKUP(Tableau1[[#This Row],[Name]],[9]CrowdStrike!$A:$A,1,0)</f>
        <v>#N/A</v>
      </c>
      <c r="N179" s="16" t="e">
        <f>VLOOKUP(Tableau1[[#This Row],[Name]],[10]CrowdStrike!$A:$A,1,0)</f>
        <v>#N/A</v>
      </c>
      <c r="O179" s="16" t="e">
        <f>VLOOKUP(Tableau1[[#This Row],[Name]],[11]CrowdStrike!$A:$A,1,0)</f>
        <v>#N/A</v>
      </c>
      <c r="P179" s="16" t="e">
        <f>VLOOKUP(Tableau1[[#This Row],[Name]],[12]CrowdStrike!$A:$A,1,0)</f>
        <v>#N/A</v>
      </c>
      <c r="Q179" s="16" t="e">
        <f>VLOOKUP(Tableau1[[#This Row],[Name]],[13]CrowdStrike!$A:$A,1,0)</f>
        <v>#N/A</v>
      </c>
      <c r="R179" s="16" t="e">
        <f>VLOOKUP(Tableau1[[#This Row],[Name]],[14]CrowdStrike!$A:$A,1,0)</f>
        <v>#N/A</v>
      </c>
      <c r="S179" s="16" t="e">
        <f>VLOOKUP(Tableau1[[#This Row],[Name]],[15]CrowdStrike!$A:$A,1,0)</f>
        <v>#N/A</v>
      </c>
      <c r="T179" s="16" t="e">
        <f>VLOOKUP(Tableau1[[#This Row],[Name]],[16]CrowdStrike!$A:$A,1,0)</f>
        <v>#N/A</v>
      </c>
      <c r="U179" s="16" t="e">
        <f>VLOOKUP(Tableau1[[#This Row],[Name]],[17]CrowdStrike!$A:$A,1,0)</f>
        <v>#N/A</v>
      </c>
      <c r="V179" s="16" t="e">
        <f>VLOOKUP(Tableau1[[#This Row],[Name]],[18]CrowdStrike!$A:$A,1,0)</f>
        <v>#N/A</v>
      </c>
      <c r="W179" s="12" t="e">
        <f>VLOOKUP(Tableau1[[#This Row],[Name]],[19]CrowdStrike!$A:$A,1,0)</f>
        <v>#N/A</v>
      </c>
      <c r="X179" s="12" t="e">
        <f>VLOOKUP(Tableau1[[#This Row],[Name]],[20]CrowdStrike!$A:$A,1,0)</f>
        <v>#N/A</v>
      </c>
      <c r="Y179" s="12" t="e">
        <f>VLOOKUP(Tableau1[[#This Row],[Name]],[21]CrowdStrike!$A:$A,1,0)</f>
        <v>#N/A</v>
      </c>
      <c r="Z179" s="12" t="e">
        <f>VLOOKUP(Tableau1[[#This Row],[Name]],[22]CrowdStrike!$A:$A,1,0)</f>
        <v>#N/A</v>
      </c>
      <c r="AA179" s="12" t="e">
        <f>VLOOKUP(Tableau1[[#This Row],[Name]],[23]CrowdStrike!$A:$A,1,0)</f>
        <v>#N/A</v>
      </c>
      <c r="AB179" s="12" t="e">
        <f>VLOOKUP(Tableau1[[#This Row],[Name]],[24]CrowdStrike!$A:$A,1,0)</f>
        <v>#N/A</v>
      </c>
      <c r="AC179" s="12" t="e">
        <f>VLOOKUP(Tableau1[[#This Row],[Name]],[25]CrowdStrike!$A:$A,1,0)</f>
        <v>#N/A</v>
      </c>
      <c r="AD179" s="12" t="e">
        <f>VLOOKUP(Tableau1[[#This Row],[Name]],[26]CrowdStrike!$A:$A,1,0)</f>
        <v>#N/A</v>
      </c>
      <c r="AE179" s="12" t="e">
        <f>VLOOKUP(Tableau1[[#This Row],[Name]],[27]CrowdStrike!$A:$A,1,0)</f>
        <v>#N/A</v>
      </c>
      <c r="AF179" s="12" t="e">
        <f>VLOOKUP(Tableau1[[#This Row],[Name]],[28]CrowdStrike!$A:$A,1,0)</f>
        <v>#N/A</v>
      </c>
      <c r="AG179" s="12" t="e">
        <f>VLOOKUP(Tableau1[[#This Row],[Name]],[29]CrowdStrike!$A:$A,1,0)</f>
        <v>#N/A</v>
      </c>
      <c r="AH179" s="12" t="e">
        <f>VLOOKUP(Tableau1[[#This Row],[Name]],[30]CrowdStrike!$A:$A,1,0)</f>
        <v>#N/A</v>
      </c>
      <c r="AI179" s="12" t="e">
        <f>VLOOKUP(Tableau1[[#This Row],[Name]],[31]CrowdStrike!$A:$A,1,0)</f>
        <v>#N/A</v>
      </c>
      <c r="AJ179" s="12" t="e">
        <f>VLOOKUP(Tableau1[[#This Row],[Name]],[1]CrowdStrike!$A:$A,1,0)</f>
        <v>#N/A</v>
      </c>
      <c r="AK179" s="12" t="e">
        <f>VLOOKUP(Tableau1[[#This Row],[Name]],[32]CrowdStrike!$A:$A,1,0)</f>
        <v>#N/A</v>
      </c>
      <c r="AL179" s="12" t="e">
        <f>VLOOKUP(Tableau1[[#This Row],[Name]],[33]CrowdStrike!$A:$A,1,0)</f>
        <v>#N/A</v>
      </c>
      <c r="AM179" s="12" t="e">
        <f>VLOOKUP(Tableau1[[#This Row],[Name]],[34]CrowdStrike!$A:$A,1,0)</f>
        <v>#N/A</v>
      </c>
      <c r="AN179" s="12" t="e">
        <f>VLOOKUP(Tableau1[[#This Row],[Name]],[35]CrowdStrike!$A:$A,1,0)</f>
        <v>#N/A</v>
      </c>
      <c r="AO179" s="12" t="e">
        <f>VLOOKUP(Tableau1[[#This Row],[Name]],[36]CrowdStrike!$A:$A,1,0)</f>
        <v>#N/A</v>
      </c>
      <c r="AP179" s="12" t="e">
        <f>VLOOKUP(Tableau1[[#This Row],[Name]],[37]CrowdStrike!$A:$A,1,0)</f>
        <v>#N/A</v>
      </c>
      <c r="AQ179" s="12" t="e">
        <f>VLOOKUP(Tableau1[[#This Row],[Name]],[38]CrowdStrike!$A:$A,1,0)</f>
        <v>#N/A</v>
      </c>
      <c r="AR179" s="12" t="e">
        <f>VLOOKUP(Tableau1[[#This Row],[Name]],[39]CrowdStrike!$A:$A,1,0)</f>
        <v>#N/A</v>
      </c>
    </row>
    <row r="180" spans="1:44" hidden="1" x14ac:dyDescent="0.35">
      <c r="A180" s="6" t="s">
        <v>72</v>
      </c>
      <c r="B180" s="10">
        <f>VLOOKUP(Tableau1[[#This Row],[Name]],'[1]AD wk'!$A:$D,4,0)</f>
        <v>45703.29891203704</v>
      </c>
      <c r="C180" s="8" t="str">
        <f>VLOOKUP(Tableau1[[#This Row],[Name]],[1]GLPI!$A:$G,7,0)</f>
        <v>Supervision DI Koumassi</v>
      </c>
      <c r="D180" s="11" t="s">
        <v>73</v>
      </c>
      <c r="E180" s="11" t="e">
        <f>VLOOKUP(Tableau1[[#This Row],[Name]],[61]CrowdStrike!$A:$A,1,0)</f>
        <v>#N/A</v>
      </c>
      <c r="F180" s="11" t="e">
        <f>VLOOKUP(Tableau1[[#This Row],[Name]],[2]CrowdStrike!$A:$A,1,0)</f>
        <v>#N/A</v>
      </c>
      <c r="G180" s="11" t="e">
        <f>VLOOKUP(Tableau1[[#This Row],[Name]],[3]CrowdStrike!$A:$A,1,0)</f>
        <v>#N/A</v>
      </c>
      <c r="H180" s="11" t="e">
        <f>VLOOKUP(Tableau1[[#This Row],[Name]],[4]CrowdStrike!$A:$A,1,0)</f>
        <v>#N/A</v>
      </c>
      <c r="I180" s="11" t="e">
        <f>VLOOKUP(Tableau1[[#This Row],[Name]],[5]CrowdStrike!$A:$A,1,0)</f>
        <v>#N/A</v>
      </c>
      <c r="J180" s="11" t="e">
        <f>VLOOKUP(Tableau1[[#This Row],[Name]],[6]CrowdStrike!$A:$A,1,0)</f>
        <v>#N/A</v>
      </c>
      <c r="K180" s="11" t="e">
        <f>VLOOKUP(Tableau1[[#This Row],[Name]],[7]CrowdStrike!$A:$A,1,0)</f>
        <v>#N/A</v>
      </c>
      <c r="L180" s="11" t="e">
        <f>VLOOKUP(Tableau1[[#This Row],[Name]],[8]CrowdStrike!$A:$A,1,0)</f>
        <v>#N/A</v>
      </c>
      <c r="M180" s="11" t="str">
        <f>VLOOKUP(Tableau1[[#This Row],[Name]],[9]CrowdStrike!$A:$A,1,0)</f>
        <v>CMRUCT19263</v>
      </c>
      <c r="N180" s="11" t="str">
        <f>VLOOKUP(Tableau1[[#This Row],[Name]],[10]CrowdStrike!$A:$A,1,0)</f>
        <v>CMRUCT19263</v>
      </c>
      <c r="O180" s="11" t="str">
        <f>VLOOKUP(Tableau1[[#This Row],[Name]],[11]CrowdStrike!$A:$A,1,0)</f>
        <v>CMRUCT19263</v>
      </c>
      <c r="P180" s="11" t="e">
        <f>VLOOKUP(Tableau1[[#This Row],[Name]],[12]CrowdStrike!$A:$A,1,0)</f>
        <v>#N/A</v>
      </c>
      <c r="Q180" s="11" t="str">
        <f>VLOOKUP(Tableau1[[#This Row],[Name]],[13]CrowdStrike!$A:$A,1,0)</f>
        <v>CMRUCT19263</v>
      </c>
      <c r="R180" s="11" t="str">
        <f>VLOOKUP(Tableau1[[#This Row],[Name]],[14]CrowdStrike!$A:$A,1,0)</f>
        <v>CMRUCT19263</v>
      </c>
      <c r="S180" s="11" t="str">
        <f>VLOOKUP(Tableau1[[#This Row],[Name]],[15]CrowdStrike!$A:$A,1,0)</f>
        <v>CMRUCT19263</v>
      </c>
      <c r="T180" s="11" t="str">
        <f>VLOOKUP(Tableau1[[#This Row],[Name]],[16]CrowdStrike!$A:$A,1,0)</f>
        <v>CMRUCT19263</v>
      </c>
      <c r="U180" s="11" t="str">
        <f>VLOOKUP(Tableau1[[#This Row],[Name]],[17]CrowdStrike!$A:$A,1,0)</f>
        <v>CMRUCT19263</v>
      </c>
      <c r="V180" s="11" t="e">
        <f>VLOOKUP(Tableau1[[#This Row],[Name]],[18]CrowdStrike!$A:$A,1,0)</f>
        <v>#N/A</v>
      </c>
      <c r="W180" s="18" t="e">
        <f>VLOOKUP(Tableau1[[#This Row],[Name]],[19]CrowdStrike!$A:$A,1,0)</f>
        <v>#N/A</v>
      </c>
      <c r="X180" s="18" t="e">
        <f>VLOOKUP(Tableau1[[#This Row],[Name]],[20]CrowdStrike!$A:$A,1,0)</f>
        <v>#N/A</v>
      </c>
      <c r="Y180" s="18" t="e">
        <f>VLOOKUP(Tableau1[[#This Row],[Name]],[21]CrowdStrike!$A:$A,1,0)</f>
        <v>#N/A</v>
      </c>
      <c r="Z180" s="18" t="e">
        <f>VLOOKUP(Tableau1[[#This Row],[Name]],[22]CrowdStrike!$A:$A,1,0)</f>
        <v>#N/A</v>
      </c>
      <c r="AA180" s="18" t="e">
        <f>VLOOKUP(Tableau1[[#This Row],[Name]],[23]CrowdStrike!$A:$A,1,0)</f>
        <v>#N/A</v>
      </c>
      <c r="AB180" s="18" t="e">
        <f>VLOOKUP(Tableau1[[#This Row],[Name]],[24]CrowdStrike!$A:$A,1,0)</f>
        <v>#N/A</v>
      </c>
      <c r="AC180" s="18" t="e">
        <f>VLOOKUP(Tableau1[[#This Row],[Name]],[25]CrowdStrike!$A:$A,1,0)</f>
        <v>#N/A</v>
      </c>
      <c r="AD180" s="18" t="e">
        <f>VLOOKUP(Tableau1[[#This Row],[Name]],[26]CrowdStrike!$A:$A,1,0)</f>
        <v>#N/A</v>
      </c>
      <c r="AE180" s="18" t="str">
        <f>VLOOKUP(Tableau1[[#This Row],[Name]],[27]CrowdStrike!$A:$A,1,0)</f>
        <v>CMRUCT19263</v>
      </c>
      <c r="AF180" s="18" t="str">
        <f>VLOOKUP(Tableau1[[#This Row],[Name]],[28]CrowdStrike!$A:$A,1,0)</f>
        <v>CMRUCT19263</v>
      </c>
      <c r="AG180" s="18" t="str">
        <f>VLOOKUP(Tableau1[[#This Row],[Name]],[29]CrowdStrike!$A:$A,1,0)</f>
        <v>CMRUCT19263</v>
      </c>
      <c r="AH180" s="18" t="str">
        <f>VLOOKUP(Tableau1[[#This Row],[Name]],[30]CrowdStrike!$A:$A,1,0)</f>
        <v>CMRUCT19263</v>
      </c>
      <c r="AI180" s="18" t="str">
        <f>VLOOKUP(Tableau1[[#This Row],[Name]],[31]CrowdStrike!$A:$A,1,0)</f>
        <v>CMRUCT19263</v>
      </c>
      <c r="AJ180" s="18" t="str">
        <f>VLOOKUP(Tableau1[[#This Row],[Name]],[1]CrowdStrike!$A:$A,1,0)</f>
        <v>CMRUCT19263</v>
      </c>
      <c r="AK180" s="8" t="str">
        <f>VLOOKUP(Tableau1[[#This Row],[Name]],[32]CrowdStrike!$A:$A,1,0)</f>
        <v>CMRUCT19263</v>
      </c>
      <c r="AL180" s="8" t="str">
        <f>VLOOKUP(Tableau1[[#This Row],[Name]],[33]CrowdStrike!$A:$A,1,0)</f>
        <v>CMRUCT19263</v>
      </c>
      <c r="AM180" s="8" t="str">
        <f>VLOOKUP(Tableau1[[#This Row],[Name]],[34]CrowdStrike!$A:$A,1,0)</f>
        <v>CMRUCT19263</v>
      </c>
      <c r="AN180" s="8" t="str">
        <f>VLOOKUP(Tableau1[[#This Row],[Name]],[35]CrowdStrike!$A:$A,1,0)</f>
        <v>CMRUCT19263</v>
      </c>
      <c r="AO180" s="8" t="str">
        <f>VLOOKUP(Tableau1[[#This Row],[Name]],[36]CrowdStrike!$A:$A,1,0)</f>
        <v>CMRUCT19263</v>
      </c>
      <c r="AP180" s="8" t="str">
        <f>VLOOKUP(Tableau1[[#This Row],[Name]],[37]CrowdStrike!$A:$A,1,0)</f>
        <v>CMRUCT19263</v>
      </c>
      <c r="AQ180" s="8" t="str">
        <f>VLOOKUP(Tableau1[[#This Row],[Name]],[38]CrowdStrike!$A:$A,1,0)</f>
        <v>CMRUCT19263</v>
      </c>
      <c r="AR180" s="8" t="str">
        <f>VLOOKUP(Tableau1[[#This Row],[Name]],[39]CrowdStrike!$A:$A,1,0)</f>
        <v>CMRUCT19263</v>
      </c>
    </row>
    <row r="181" spans="1:44" hidden="1" x14ac:dyDescent="0.35">
      <c r="A181" s="6" t="s">
        <v>68</v>
      </c>
      <c r="B181" s="10">
        <f>VLOOKUP(Tableau1[[#This Row],[Name]],'[1]AD wk'!$A:$D,4,0)</f>
        <v>45705.356342592589</v>
      </c>
      <c r="C181" s="8" t="str">
        <f>VLOOKUP(Tableau1[[#This Row],[Name]],[1]GLPI!$A:$G,7,0)</f>
        <v>Stagiaire Siège DRH</v>
      </c>
      <c r="D181" s="11" t="s">
        <v>73</v>
      </c>
      <c r="E181" s="11" t="str">
        <f>VLOOKUP(Tableau1[[#This Row],[Name]],[61]CrowdStrike!$A:$A,1,0)</f>
        <v>CMRUCT23153</v>
      </c>
      <c r="F181" s="11" t="str">
        <f>VLOOKUP(Tableau1[[#This Row],[Name]],[2]CrowdStrike!$A:$A,1,0)</f>
        <v>CMRUCT23153</v>
      </c>
      <c r="G181" s="11" t="str">
        <f>VLOOKUP(Tableau1[[#This Row],[Name]],[3]CrowdStrike!$A:$A,1,0)</f>
        <v>CMRUCT23153</v>
      </c>
      <c r="H181" s="11" t="str">
        <f>VLOOKUP(Tableau1[[#This Row],[Name]],[4]CrowdStrike!$A:$A,1,0)</f>
        <v>CMRUCT23153</v>
      </c>
      <c r="I181" s="11" t="str">
        <f>VLOOKUP(Tableau1[[#This Row],[Name]],[5]CrowdStrike!$A:$A,1,0)</f>
        <v>CMRUCT23153</v>
      </c>
      <c r="J181" s="11" t="str">
        <f>VLOOKUP(Tableau1[[#This Row],[Name]],[6]CrowdStrike!$A:$A,1,0)</f>
        <v>CMRUCT23153</v>
      </c>
      <c r="K181" s="11" t="str">
        <f>VLOOKUP(Tableau1[[#This Row],[Name]],[7]CrowdStrike!$A:$A,1,0)</f>
        <v>CMRUCT23153</v>
      </c>
      <c r="L181" s="11" t="str">
        <f>VLOOKUP(Tableau1[[#This Row],[Name]],[8]CrowdStrike!$A:$A,1,0)</f>
        <v>CMRUCT23153</v>
      </c>
      <c r="M181" s="11" t="str">
        <f>VLOOKUP(Tableau1[[#This Row],[Name]],[9]CrowdStrike!$A:$A,1,0)</f>
        <v>CMRUCT23153</v>
      </c>
      <c r="N181" s="11" t="str">
        <f>VLOOKUP(Tableau1[[#This Row],[Name]],[10]CrowdStrike!$A:$A,1,0)</f>
        <v>CMRUCT23153</v>
      </c>
      <c r="O181" s="11" t="str">
        <f>VLOOKUP(Tableau1[[#This Row],[Name]],[11]CrowdStrike!$A:$A,1,0)</f>
        <v>CMRUCT23153</v>
      </c>
      <c r="P181" s="11" t="str">
        <f>VLOOKUP(Tableau1[[#This Row],[Name]],[12]CrowdStrike!$A:$A,1,0)</f>
        <v>CMRUCT23153</v>
      </c>
      <c r="Q181" s="11" t="str">
        <f>VLOOKUP(Tableau1[[#This Row],[Name]],[13]CrowdStrike!$A:$A,1,0)</f>
        <v>CMRUCT23153</v>
      </c>
      <c r="R181" s="11" t="str">
        <f>VLOOKUP(Tableau1[[#This Row],[Name]],[14]CrowdStrike!$A:$A,1,0)</f>
        <v>CMRUCT23153</v>
      </c>
      <c r="S181" s="11" t="str">
        <f>VLOOKUP(Tableau1[[#This Row],[Name]],[15]CrowdStrike!$A:$A,1,0)</f>
        <v>CMRUCT23153</v>
      </c>
      <c r="T181" s="11" t="str">
        <f>VLOOKUP(Tableau1[[#This Row],[Name]],[16]CrowdStrike!$A:$A,1,0)</f>
        <v>CMRUCT23153</v>
      </c>
      <c r="U181" s="11" t="str">
        <f>VLOOKUP(Tableau1[[#This Row],[Name]],[17]CrowdStrike!$A:$A,1,0)</f>
        <v>CMRUCT23153</v>
      </c>
      <c r="V181" s="11" t="str">
        <f>VLOOKUP(Tableau1[[#This Row],[Name]],[18]CrowdStrike!$A:$A,1,0)</f>
        <v>CMRUCT23153</v>
      </c>
      <c r="W181" s="18" t="str">
        <f>VLOOKUP(Tableau1[[#This Row],[Name]],[19]CrowdStrike!$A:$A,1,0)</f>
        <v>CMRUCT23153</v>
      </c>
      <c r="X181" s="18" t="str">
        <f>VLOOKUP(Tableau1[[#This Row],[Name]],[20]CrowdStrike!$A:$A,1,0)</f>
        <v>CMRUCT23153</v>
      </c>
      <c r="Y181" s="18" t="str">
        <f>VLOOKUP(Tableau1[[#This Row],[Name]],[21]CrowdStrike!$A:$A,1,0)</f>
        <v>CMRUCT23153</v>
      </c>
      <c r="Z181" s="18" t="str">
        <f>VLOOKUP(Tableau1[[#This Row],[Name]],[22]CrowdStrike!$A:$A,1,0)</f>
        <v>CMRUCT23153</v>
      </c>
      <c r="AA181" s="18" t="e">
        <f>VLOOKUP(Tableau1[[#This Row],[Name]],[23]CrowdStrike!$A:$A,1,0)</f>
        <v>#N/A</v>
      </c>
      <c r="AB181" s="18" t="str">
        <f>VLOOKUP(Tableau1[[#This Row],[Name]],[24]CrowdStrike!$A:$A,1,0)</f>
        <v>CMRUCT23153</v>
      </c>
      <c r="AC181" s="18" t="str">
        <f>VLOOKUP(Tableau1[[#This Row],[Name]],[25]CrowdStrike!$A:$A,1,0)</f>
        <v>CMRUCT23153</v>
      </c>
      <c r="AD181" s="18" t="str">
        <f>VLOOKUP(Tableau1[[#This Row],[Name]],[26]CrowdStrike!$A:$A,1,0)</f>
        <v>CMRUCT23153</v>
      </c>
      <c r="AE181" s="18" t="str">
        <f>VLOOKUP(Tableau1[[#This Row],[Name]],[27]CrowdStrike!$A:$A,1,0)</f>
        <v>CMRUCT23153</v>
      </c>
      <c r="AF181" s="18" t="str">
        <f>VLOOKUP(Tableau1[[#This Row],[Name]],[28]CrowdStrike!$A:$A,1,0)</f>
        <v>CMRUCT23153</v>
      </c>
      <c r="AG181" s="18" t="str">
        <f>VLOOKUP(Tableau1[[#This Row],[Name]],[29]CrowdStrike!$A:$A,1,0)</f>
        <v>CMRUCT23153</v>
      </c>
      <c r="AH181" s="18" t="str">
        <f>VLOOKUP(Tableau1[[#This Row],[Name]],[30]CrowdStrike!$A:$A,1,0)</f>
        <v>CMRUCT23153</v>
      </c>
      <c r="AI181" s="18" t="str">
        <f>VLOOKUP(Tableau1[[#This Row],[Name]],[31]CrowdStrike!$A:$A,1,0)</f>
        <v>CMRUCT23153</v>
      </c>
      <c r="AJ181" s="18" t="str">
        <f>VLOOKUP(Tableau1[[#This Row],[Name]],[1]CrowdStrike!$A:$A,1,0)</f>
        <v>CMRUCT23153</v>
      </c>
      <c r="AK181" s="8" t="str">
        <f>VLOOKUP(Tableau1[[#This Row],[Name]],[32]CrowdStrike!$A:$A,1,0)</f>
        <v>CMRUCT23153</v>
      </c>
      <c r="AL181" s="8" t="str">
        <f>VLOOKUP(Tableau1[[#This Row],[Name]],[33]CrowdStrike!$A:$A,1,0)</f>
        <v>CMRUCT23153</v>
      </c>
      <c r="AM181" s="8" t="str">
        <f>VLOOKUP(Tableau1[[#This Row],[Name]],[34]CrowdStrike!$A:$A,1,0)</f>
        <v>CMRUCT23153</v>
      </c>
      <c r="AN181" s="8" t="str">
        <f>VLOOKUP(Tableau1[[#This Row],[Name]],[35]CrowdStrike!$A:$A,1,0)</f>
        <v>CMRUCT23153</v>
      </c>
      <c r="AO181" s="8" t="str">
        <f>VLOOKUP(Tableau1[[#This Row],[Name]],[36]CrowdStrike!$A:$A,1,0)</f>
        <v>CMRUCT23153</v>
      </c>
      <c r="AP181" s="8" t="str">
        <f>VLOOKUP(Tableau1[[#This Row],[Name]],[37]CrowdStrike!$A:$A,1,0)</f>
        <v>CMRUCT23153</v>
      </c>
      <c r="AQ181" s="8" t="str">
        <f>VLOOKUP(Tableau1[[#This Row],[Name]],[38]CrowdStrike!$A:$A,1,0)</f>
        <v>CMRUCT23153</v>
      </c>
      <c r="AR181" s="8" t="str">
        <f>VLOOKUP(Tableau1[[#This Row],[Name]],[39]CrowdStrike!$A:$A,1,0)</f>
        <v>CMRUCT23153</v>
      </c>
    </row>
    <row r="182" spans="1:44" hidden="1" x14ac:dyDescent="0.35">
      <c r="A182" s="6" t="s">
        <v>66</v>
      </c>
      <c r="B182" s="10">
        <f>VLOOKUP(Tableau1[[#This Row],[Name]],'[1]AD wk'!$A:$D,4,0)</f>
        <v>45708.38722222222</v>
      </c>
      <c r="C182" s="8" t="str">
        <f>VLOOKUP(Tableau1[[#This Row],[Name]],[1]GLPI!$A:$G,7,0)</f>
        <v>Germain Olivier PONDI</v>
      </c>
      <c r="D182" s="11" t="s">
        <v>73</v>
      </c>
      <c r="E182" s="11" t="str">
        <f>VLOOKUP(Tableau1[[#This Row],[Name]],[61]CrowdStrike!$A:$A,1,0)</f>
        <v>CMRLPT20064</v>
      </c>
      <c r="F182" s="11" t="str">
        <f>VLOOKUP(Tableau1[[#This Row],[Name]],[2]CrowdStrike!$A:$A,1,0)</f>
        <v>CMRLPT20064</v>
      </c>
      <c r="G182" s="11" t="str">
        <f>VLOOKUP(Tableau1[[#This Row],[Name]],[3]CrowdStrike!$A:$A,1,0)</f>
        <v>CMRLPT20064</v>
      </c>
      <c r="H182" s="11" t="str">
        <f>VLOOKUP(Tableau1[[#This Row],[Name]],[4]CrowdStrike!$A:$A,1,0)</f>
        <v>CMRLPT20064</v>
      </c>
      <c r="I182" s="11" t="str">
        <f>VLOOKUP(Tableau1[[#This Row],[Name]],[5]CrowdStrike!$A:$A,1,0)</f>
        <v>CMRLPT20064</v>
      </c>
      <c r="J182" s="11" t="str">
        <f>VLOOKUP(Tableau1[[#This Row],[Name]],[6]CrowdStrike!$A:$A,1,0)</f>
        <v>CMRLPT20064</v>
      </c>
      <c r="K182" s="11" t="str">
        <f>VLOOKUP(Tableau1[[#This Row],[Name]],[7]CrowdStrike!$A:$A,1,0)</f>
        <v>CMRLPT20064</v>
      </c>
      <c r="L182" s="11" t="str">
        <f>VLOOKUP(Tableau1[[#This Row],[Name]],[8]CrowdStrike!$A:$A,1,0)</f>
        <v>CMRLPT20064</v>
      </c>
      <c r="M182" s="11" t="str">
        <f>VLOOKUP(Tableau1[[#This Row],[Name]],[9]CrowdStrike!$A:$A,1,0)</f>
        <v>CMRLPT20064</v>
      </c>
      <c r="N182" s="11" t="str">
        <f>VLOOKUP(Tableau1[[#This Row],[Name]],[10]CrowdStrike!$A:$A,1,0)</f>
        <v>CMRLPT20064</v>
      </c>
      <c r="O182" s="11" t="str">
        <f>VLOOKUP(Tableau1[[#This Row],[Name]],[11]CrowdStrike!$A:$A,1,0)</f>
        <v>CMRLPT20064</v>
      </c>
      <c r="P182" s="11" t="str">
        <f>VLOOKUP(Tableau1[[#This Row],[Name]],[12]CrowdStrike!$A:$A,1,0)</f>
        <v>CMRLPT20064</v>
      </c>
      <c r="Q182" s="11" t="str">
        <f>VLOOKUP(Tableau1[[#This Row],[Name]],[13]CrowdStrike!$A:$A,1,0)</f>
        <v>CMRLPT20064</v>
      </c>
      <c r="R182" s="11" t="str">
        <f>VLOOKUP(Tableau1[[#This Row],[Name]],[14]CrowdStrike!$A:$A,1,0)</f>
        <v>CMRLPT20064</v>
      </c>
      <c r="S182" s="11" t="str">
        <f>VLOOKUP(Tableau1[[#This Row],[Name]],[15]CrowdStrike!$A:$A,1,0)</f>
        <v>CMRLPT20064</v>
      </c>
      <c r="T182" s="11" t="str">
        <f>VLOOKUP(Tableau1[[#This Row],[Name]],[16]CrowdStrike!$A:$A,1,0)</f>
        <v>CMRLPT20064</v>
      </c>
      <c r="U182" s="11" t="str">
        <f>VLOOKUP(Tableau1[[#This Row],[Name]],[17]CrowdStrike!$A:$A,1,0)</f>
        <v>CMRLPT20064</v>
      </c>
      <c r="V182" s="11" t="str">
        <f>VLOOKUP(Tableau1[[#This Row],[Name]],[18]CrowdStrike!$A:$A,1,0)</f>
        <v>CMRLPT20064</v>
      </c>
      <c r="W182" s="18" t="str">
        <f>VLOOKUP(Tableau1[[#This Row],[Name]],[19]CrowdStrike!$A:$A,1,0)</f>
        <v>CMRLPT20064</v>
      </c>
      <c r="X182" s="18" t="str">
        <f>VLOOKUP(Tableau1[[#This Row],[Name]],[20]CrowdStrike!$A:$A,1,0)</f>
        <v>CMRLPT20064</v>
      </c>
      <c r="Y182" s="18" t="str">
        <f>VLOOKUP(Tableau1[[#This Row],[Name]],[21]CrowdStrike!$A:$A,1,0)</f>
        <v>CMRLPT20064</v>
      </c>
      <c r="Z182" s="18" t="str">
        <f>VLOOKUP(Tableau1[[#This Row],[Name]],[22]CrowdStrike!$A:$A,1,0)</f>
        <v>CMRLPT20064</v>
      </c>
      <c r="AA182" s="18" t="e">
        <f>VLOOKUP(Tableau1[[#This Row],[Name]],[23]CrowdStrike!$A:$A,1,0)</f>
        <v>#N/A</v>
      </c>
      <c r="AB182" s="18" t="str">
        <f>VLOOKUP(Tableau1[[#This Row],[Name]],[24]CrowdStrike!$A:$A,1,0)</f>
        <v>CMRLPT20064</v>
      </c>
      <c r="AC182" s="18" t="str">
        <f>VLOOKUP(Tableau1[[#This Row],[Name]],[25]CrowdStrike!$A:$A,1,0)</f>
        <v>CMRLPT20064</v>
      </c>
      <c r="AD182" s="18" t="str">
        <f>VLOOKUP(Tableau1[[#This Row],[Name]],[26]CrowdStrike!$A:$A,1,0)</f>
        <v>CMRLPT20064</v>
      </c>
      <c r="AE182" s="18" t="str">
        <f>VLOOKUP(Tableau1[[#This Row],[Name]],[27]CrowdStrike!$A:$A,1,0)</f>
        <v>CMRLPT20064</v>
      </c>
      <c r="AF182" s="18" t="str">
        <f>VLOOKUP(Tableau1[[#This Row],[Name]],[28]CrowdStrike!$A:$A,1,0)</f>
        <v>CMRLPT20064</v>
      </c>
      <c r="AG182" s="18" t="str">
        <f>VLOOKUP(Tableau1[[#This Row],[Name]],[29]CrowdStrike!$A:$A,1,0)</f>
        <v>CMRLPT20064</v>
      </c>
      <c r="AH182" s="18" t="str">
        <f>VLOOKUP(Tableau1[[#This Row],[Name]],[30]CrowdStrike!$A:$A,1,0)</f>
        <v>CMRLPT20064</v>
      </c>
      <c r="AI182" s="18" t="str">
        <f>VLOOKUP(Tableau1[[#This Row],[Name]],[31]CrowdStrike!$A:$A,1,0)</f>
        <v>CMRLPT20064</v>
      </c>
      <c r="AJ182" s="18" t="str">
        <f>VLOOKUP(Tableau1[[#This Row],[Name]],[1]CrowdStrike!$A:$A,1,0)</f>
        <v>CMRLPT20064</v>
      </c>
      <c r="AK182" s="8" t="str">
        <f>VLOOKUP(Tableau1[[#This Row],[Name]],[32]CrowdStrike!$A:$A,1,0)</f>
        <v>CMRLPT20064</v>
      </c>
      <c r="AL182" s="8" t="str">
        <f>VLOOKUP(Tableau1[[#This Row],[Name]],[33]CrowdStrike!$A:$A,1,0)</f>
        <v>CMRLPT20064</v>
      </c>
      <c r="AM182" s="8" t="str">
        <f>VLOOKUP(Tableau1[[#This Row],[Name]],[34]CrowdStrike!$A:$A,1,0)</f>
        <v>CMRLPT20064</v>
      </c>
      <c r="AN182" s="8" t="str">
        <f>VLOOKUP(Tableau1[[#This Row],[Name]],[35]CrowdStrike!$A:$A,1,0)</f>
        <v>CMRLPT20064</v>
      </c>
      <c r="AO182" s="8" t="str">
        <f>VLOOKUP(Tableau1[[#This Row],[Name]],[36]CrowdStrike!$A:$A,1,0)</f>
        <v>CMRLPT20064</v>
      </c>
      <c r="AP182" s="8" t="str">
        <f>VLOOKUP(Tableau1[[#This Row],[Name]],[37]CrowdStrike!$A:$A,1,0)</f>
        <v>CMRLPT20064</v>
      </c>
      <c r="AQ182" s="8" t="str">
        <f>VLOOKUP(Tableau1[[#This Row],[Name]],[38]CrowdStrike!$A:$A,1,0)</f>
        <v>CMRLPT20064</v>
      </c>
      <c r="AR182" s="8" t="str">
        <f>VLOOKUP(Tableau1[[#This Row],[Name]],[39]CrowdStrike!$A:$A,1,0)</f>
        <v>CMRLPT20064</v>
      </c>
    </row>
    <row r="183" spans="1:44" hidden="1" x14ac:dyDescent="0.35">
      <c r="A183" s="6" t="s">
        <v>42</v>
      </c>
      <c r="B183" s="10" t="e">
        <f>VLOOKUP(Tableau1[[#This Row],[Name]],'[1]AD wk'!$A:$D,4,0)</f>
        <v>#N/A</v>
      </c>
      <c r="C183" s="8" t="str">
        <f>VLOOKUP(Tableau1[[#This Row],[Name]],[1]GLPI!$A:$G,7,0)</f>
        <v>Josue NAME</v>
      </c>
      <c r="D183" s="11" t="s">
        <v>73</v>
      </c>
      <c r="E183" s="11" t="str">
        <f>VLOOKUP(Tableau1[[#This Row],[Name]],[61]CrowdStrike!$A:$A,1,0)</f>
        <v>CMRLPT21008</v>
      </c>
      <c r="F183" s="11" t="str">
        <f>VLOOKUP(Tableau1[[#This Row],[Name]],[2]CrowdStrike!$A:$A,1,0)</f>
        <v>CMRLPT21008</v>
      </c>
      <c r="G183" s="11" t="str">
        <f>VLOOKUP(Tableau1[[#This Row],[Name]],[3]CrowdStrike!$A:$A,1,0)</f>
        <v>CMRLPT21008</v>
      </c>
      <c r="H183" s="11" t="str">
        <f>VLOOKUP(Tableau1[[#This Row],[Name]],[4]CrowdStrike!$A:$A,1,0)</f>
        <v>CMRLPT21008</v>
      </c>
      <c r="I183" s="11" t="str">
        <f>VLOOKUP(Tableau1[[#This Row],[Name]],[5]CrowdStrike!$A:$A,1,0)</f>
        <v>CMRLPT21008</v>
      </c>
      <c r="J183" s="11" t="str">
        <f>VLOOKUP(Tableau1[[#This Row],[Name]],[6]CrowdStrike!$A:$A,1,0)</f>
        <v>CMRLPT21008</v>
      </c>
      <c r="K183" s="11" t="str">
        <f>VLOOKUP(Tableau1[[#This Row],[Name]],[7]CrowdStrike!$A:$A,1,0)</f>
        <v>CMRLPT21008</v>
      </c>
      <c r="L183" s="11" t="str">
        <f>VLOOKUP(Tableau1[[#This Row],[Name]],[8]CrowdStrike!$A:$A,1,0)</f>
        <v>CMRLPT21008</v>
      </c>
      <c r="M183" s="11" t="str">
        <f>VLOOKUP(Tableau1[[#This Row],[Name]],[9]CrowdStrike!$A:$A,1,0)</f>
        <v>CMRLPT21008</v>
      </c>
      <c r="N183" s="11" t="str">
        <f>VLOOKUP(Tableau1[[#This Row],[Name]],[10]CrowdStrike!$A:$A,1,0)</f>
        <v>CMRLPT21008</v>
      </c>
      <c r="O183" s="11" t="str">
        <f>VLOOKUP(Tableau1[[#This Row],[Name]],[11]CrowdStrike!$A:$A,1,0)</f>
        <v>CMRLPT21008</v>
      </c>
      <c r="P183" s="11" t="str">
        <f>VLOOKUP(Tableau1[[#This Row],[Name]],[12]CrowdStrike!$A:$A,1,0)</f>
        <v>CMRLPT21008</v>
      </c>
      <c r="Q183" s="11" t="str">
        <f>VLOOKUP(Tableau1[[#This Row],[Name]],[13]CrowdStrike!$A:$A,1,0)</f>
        <v>CMRLPT21008</v>
      </c>
      <c r="R183" s="11" t="str">
        <f>VLOOKUP(Tableau1[[#This Row],[Name]],[14]CrowdStrike!$A:$A,1,0)</f>
        <v>CMRLPT21008</v>
      </c>
      <c r="S183" s="11" t="str">
        <f>VLOOKUP(Tableau1[[#This Row],[Name]],[15]CrowdStrike!$A:$A,1,0)</f>
        <v>CMRLPT21008</v>
      </c>
      <c r="T183" s="11" t="str">
        <f>VLOOKUP(Tableau1[[#This Row],[Name]],[16]CrowdStrike!$A:$A,1,0)</f>
        <v>CMRLPT21008</v>
      </c>
      <c r="U183" s="11" t="str">
        <f>VLOOKUP(Tableau1[[#This Row],[Name]],[17]CrowdStrike!$A:$A,1,0)</f>
        <v>CMRLPT21008</v>
      </c>
      <c r="V183" s="11" t="str">
        <f>VLOOKUP(Tableau1[[#This Row],[Name]],[18]CrowdStrike!$A:$A,1,0)</f>
        <v>CMRLPT21008</v>
      </c>
      <c r="W183" s="18" t="str">
        <f>VLOOKUP(Tableau1[[#This Row],[Name]],[19]CrowdStrike!$A:$A,1,0)</f>
        <v>CMRLPT21008</v>
      </c>
      <c r="X183" s="18" t="str">
        <f>VLOOKUP(Tableau1[[#This Row],[Name]],[20]CrowdStrike!$A:$A,1,0)</f>
        <v>CMRLPT21008</v>
      </c>
      <c r="Y183" s="18" t="str">
        <f>VLOOKUP(Tableau1[[#This Row],[Name]],[21]CrowdStrike!$A:$A,1,0)</f>
        <v>CMRLPT21008</v>
      </c>
      <c r="Z183" s="18" t="str">
        <f>VLOOKUP(Tableau1[[#This Row],[Name]],[22]CrowdStrike!$A:$A,1,0)</f>
        <v>CMRLPT21008</v>
      </c>
      <c r="AA183" s="18" t="e">
        <f>VLOOKUP(Tableau1[[#This Row],[Name]],[23]CrowdStrike!$A:$A,1,0)</f>
        <v>#N/A</v>
      </c>
      <c r="AB183" s="18" t="str">
        <f>VLOOKUP(Tableau1[[#This Row],[Name]],[24]CrowdStrike!$A:$A,1,0)</f>
        <v>CMRLPT21008</v>
      </c>
      <c r="AC183" s="18" t="str">
        <f>VLOOKUP(Tableau1[[#This Row],[Name]],[25]CrowdStrike!$A:$A,1,0)</f>
        <v>CMRLPT21008</v>
      </c>
      <c r="AD183" s="18" t="str">
        <f>VLOOKUP(Tableau1[[#This Row],[Name]],[26]CrowdStrike!$A:$A,1,0)</f>
        <v>CMRLPT21008</v>
      </c>
      <c r="AE183" s="18" t="str">
        <f>VLOOKUP(Tableau1[[#This Row],[Name]],[27]CrowdStrike!$A:$A,1,0)</f>
        <v>CMRLPT21008</v>
      </c>
      <c r="AF183" s="18" t="str">
        <f>VLOOKUP(Tableau1[[#This Row],[Name]],[28]CrowdStrike!$A:$A,1,0)</f>
        <v>CMRLPT21008</v>
      </c>
      <c r="AG183" s="18" t="str">
        <f>VLOOKUP(Tableau1[[#This Row],[Name]],[29]CrowdStrike!$A:$A,1,0)</f>
        <v>CMRLPT21008</v>
      </c>
      <c r="AH183" s="18" t="str">
        <f>VLOOKUP(Tableau1[[#This Row],[Name]],[30]CrowdStrike!$A:$A,1,0)</f>
        <v>CMRLPT21008</v>
      </c>
      <c r="AI183" s="18" t="str">
        <f>VLOOKUP(Tableau1[[#This Row],[Name]],[31]CrowdStrike!$A:$A,1,0)</f>
        <v>CMRLPT21008</v>
      </c>
      <c r="AJ183" s="18" t="e">
        <f>VLOOKUP(Tableau1[[#This Row],[Name]],[1]CrowdStrike!$A:$A,1,0)</f>
        <v>#N/A</v>
      </c>
      <c r="AK183" s="8" t="e">
        <f>VLOOKUP(Tableau1[[#This Row],[Name]],[32]CrowdStrike!$A:$A,1,0)</f>
        <v>#N/A</v>
      </c>
      <c r="AL183" s="8" t="e">
        <f>VLOOKUP(Tableau1[[#This Row],[Name]],[33]CrowdStrike!$A:$A,1,0)</f>
        <v>#N/A</v>
      </c>
      <c r="AM183" s="8" t="e">
        <f>VLOOKUP(Tableau1[[#This Row],[Name]],[34]CrowdStrike!$A:$A,1,0)</f>
        <v>#N/A</v>
      </c>
      <c r="AN183" s="8" t="e">
        <f>VLOOKUP(Tableau1[[#This Row],[Name]],[35]CrowdStrike!$A:$A,1,0)</f>
        <v>#N/A</v>
      </c>
      <c r="AO183" s="8" t="e">
        <f>VLOOKUP(Tableau1[[#This Row],[Name]],[36]CrowdStrike!$A:$A,1,0)</f>
        <v>#N/A</v>
      </c>
      <c r="AP183" s="8" t="e">
        <f>VLOOKUP(Tableau1[[#This Row],[Name]],[37]CrowdStrike!$A:$A,1,0)</f>
        <v>#N/A</v>
      </c>
      <c r="AQ183" s="8" t="e">
        <f>VLOOKUP(Tableau1[[#This Row],[Name]],[38]CrowdStrike!$A:$A,1,0)</f>
        <v>#N/A</v>
      </c>
      <c r="AR183" s="8" t="e">
        <f>VLOOKUP(Tableau1[[#This Row],[Name]],[39]CrowdStrike!$A:$A,1,0)</f>
        <v>#N/A</v>
      </c>
    </row>
    <row r="184" spans="1:44" hidden="1" x14ac:dyDescent="0.35">
      <c r="A184" s="6" t="s">
        <v>43</v>
      </c>
      <c r="B184" s="10">
        <f>VLOOKUP(Tableau1[[#This Row],[Name]],'[1]AD wk'!$A:$D,4,0)</f>
        <v>45708.388703703706</v>
      </c>
      <c r="C184" s="8" t="str">
        <f>VLOOKUP(Tableau1[[#This Row],[Name]],[1]GLPI!$A:$G,7,0)</f>
        <v>Maurice SAAH</v>
      </c>
      <c r="D184" s="11" t="s">
        <v>73</v>
      </c>
      <c r="E184" s="11" t="str">
        <f>VLOOKUP(Tableau1[[#This Row],[Name]],[61]CrowdStrike!$A:$A,1,0)</f>
        <v>CMRUCT22018</v>
      </c>
      <c r="F184" s="11" t="str">
        <f>VLOOKUP(Tableau1[[#This Row],[Name]],[2]CrowdStrike!$A:$A,1,0)</f>
        <v>CMRUCT22018</v>
      </c>
      <c r="G184" s="11" t="str">
        <f>VLOOKUP(Tableau1[[#This Row],[Name]],[3]CrowdStrike!$A:$A,1,0)</f>
        <v>CMRUCT22018</v>
      </c>
      <c r="H184" s="11" t="str">
        <f>VLOOKUP(Tableau1[[#This Row],[Name]],[4]CrowdStrike!$A:$A,1,0)</f>
        <v>CMRUCT22018</v>
      </c>
      <c r="I184" s="11" t="str">
        <f>VLOOKUP(Tableau1[[#This Row],[Name]],[5]CrowdStrike!$A:$A,1,0)</f>
        <v>CMRUCT22018</v>
      </c>
      <c r="J184" s="11" t="str">
        <f>VLOOKUP(Tableau1[[#This Row],[Name]],[6]CrowdStrike!$A:$A,1,0)</f>
        <v>CMRUCT22018</v>
      </c>
      <c r="K184" s="11" t="str">
        <f>VLOOKUP(Tableau1[[#This Row],[Name]],[7]CrowdStrike!$A:$A,1,0)</f>
        <v>CMRUCT22018</v>
      </c>
      <c r="L184" s="11" t="str">
        <f>VLOOKUP(Tableau1[[#This Row],[Name]],[8]CrowdStrike!$A:$A,1,0)</f>
        <v>CMRUCT22018</v>
      </c>
      <c r="M184" s="11" t="str">
        <f>VLOOKUP(Tableau1[[#This Row],[Name]],[9]CrowdStrike!$A:$A,1,0)</f>
        <v>CMRUCT22018</v>
      </c>
      <c r="N184" s="11" t="str">
        <f>VLOOKUP(Tableau1[[#This Row],[Name]],[10]CrowdStrike!$A:$A,1,0)</f>
        <v>CMRUCT22018</v>
      </c>
      <c r="O184" s="11" t="str">
        <f>VLOOKUP(Tableau1[[#This Row],[Name]],[11]CrowdStrike!$A:$A,1,0)</f>
        <v>CMRUCT22018</v>
      </c>
      <c r="P184" s="11" t="str">
        <f>VLOOKUP(Tableau1[[#This Row],[Name]],[12]CrowdStrike!$A:$A,1,0)</f>
        <v>CMRUCT22018</v>
      </c>
      <c r="Q184" s="11" t="str">
        <f>VLOOKUP(Tableau1[[#This Row],[Name]],[13]CrowdStrike!$A:$A,1,0)</f>
        <v>CMRUCT22018</v>
      </c>
      <c r="R184" s="11" t="str">
        <f>VLOOKUP(Tableau1[[#This Row],[Name]],[14]CrowdStrike!$A:$A,1,0)</f>
        <v>CMRUCT22018</v>
      </c>
      <c r="S184" s="11" t="str">
        <f>VLOOKUP(Tableau1[[#This Row],[Name]],[15]CrowdStrike!$A:$A,1,0)</f>
        <v>CMRUCT22018</v>
      </c>
      <c r="T184" s="11" t="str">
        <f>VLOOKUP(Tableau1[[#This Row],[Name]],[16]CrowdStrike!$A:$A,1,0)</f>
        <v>CMRUCT22018</v>
      </c>
      <c r="U184" s="11" t="str">
        <f>VLOOKUP(Tableau1[[#This Row],[Name]],[17]CrowdStrike!$A:$A,1,0)</f>
        <v>CMRUCT22018</v>
      </c>
      <c r="V184" s="11" t="str">
        <f>VLOOKUP(Tableau1[[#This Row],[Name]],[18]CrowdStrike!$A:$A,1,0)</f>
        <v>CMRUCT22018</v>
      </c>
      <c r="W184" s="18" t="str">
        <f>VLOOKUP(Tableau1[[#This Row],[Name]],[19]CrowdStrike!$A:$A,1,0)</f>
        <v>CMRUCT22018</v>
      </c>
      <c r="X184" s="18" t="str">
        <f>VLOOKUP(Tableau1[[#This Row],[Name]],[20]CrowdStrike!$A:$A,1,0)</f>
        <v>CMRUCT22018</v>
      </c>
      <c r="Y184" s="18" t="str">
        <f>VLOOKUP(Tableau1[[#This Row],[Name]],[21]CrowdStrike!$A:$A,1,0)</f>
        <v>CMRUCT22018</v>
      </c>
      <c r="Z184" s="18" t="str">
        <f>VLOOKUP(Tableau1[[#This Row],[Name]],[22]CrowdStrike!$A:$A,1,0)</f>
        <v>CMRUCT22018</v>
      </c>
      <c r="AA184" s="18" t="e">
        <f>VLOOKUP(Tableau1[[#This Row],[Name]],[23]CrowdStrike!$A:$A,1,0)</f>
        <v>#N/A</v>
      </c>
      <c r="AB184" s="18" t="str">
        <f>VLOOKUP(Tableau1[[#This Row],[Name]],[24]CrowdStrike!$A:$A,1,0)</f>
        <v>CMRUCT22018</v>
      </c>
      <c r="AC184" s="18" t="str">
        <f>VLOOKUP(Tableau1[[#This Row],[Name]],[25]CrowdStrike!$A:$A,1,0)</f>
        <v>CMRUCT22018</v>
      </c>
      <c r="AD184" s="18" t="str">
        <f>VLOOKUP(Tableau1[[#This Row],[Name]],[26]CrowdStrike!$A:$A,1,0)</f>
        <v>CMRUCT22018</v>
      </c>
      <c r="AE184" s="18" t="str">
        <f>VLOOKUP(Tableau1[[#This Row],[Name]],[27]CrowdStrike!$A:$A,1,0)</f>
        <v>CMRUCT22018</v>
      </c>
      <c r="AF184" s="18" t="str">
        <f>VLOOKUP(Tableau1[[#This Row],[Name]],[28]CrowdStrike!$A:$A,1,0)</f>
        <v>CMRUCT22018</v>
      </c>
      <c r="AG184" s="18" t="str">
        <f>VLOOKUP(Tableau1[[#This Row],[Name]],[29]CrowdStrike!$A:$A,1,0)</f>
        <v>CMRUCT22018</v>
      </c>
      <c r="AH184" s="18" t="str">
        <f>VLOOKUP(Tableau1[[#This Row],[Name]],[30]CrowdStrike!$A:$A,1,0)</f>
        <v>CMRUCT22018</v>
      </c>
      <c r="AI184" s="18" t="str">
        <f>VLOOKUP(Tableau1[[#This Row],[Name]],[31]CrowdStrike!$A:$A,1,0)</f>
        <v>CMRUCT22018</v>
      </c>
      <c r="AJ184" s="18" t="str">
        <f>VLOOKUP(Tableau1[[#This Row],[Name]],[1]CrowdStrike!$A:$A,1,0)</f>
        <v>CMRUCT22018</v>
      </c>
      <c r="AK184" s="8" t="str">
        <f>VLOOKUP(Tableau1[[#This Row],[Name]],[32]CrowdStrike!$A:$A,1,0)</f>
        <v>CMRUCT22018</v>
      </c>
      <c r="AL184" s="8" t="str">
        <f>VLOOKUP(Tableau1[[#This Row],[Name]],[33]CrowdStrike!$A:$A,1,0)</f>
        <v>CMRUCT22018</v>
      </c>
      <c r="AM184" s="8" t="str">
        <f>VLOOKUP(Tableau1[[#This Row],[Name]],[34]CrowdStrike!$A:$A,1,0)</f>
        <v>CMRUCT22018</v>
      </c>
      <c r="AN184" s="8" t="str">
        <f>VLOOKUP(Tableau1[[#This Row],[Name]],[35]CrowdStrike!$A:$A,1,0)</f>
        <v>CMRUCT22018</v>
      </c>
      <c r="AO184" s="8" t="str">
        <f>VLOOKUP(Tableau1[[#This Row],[Name]],[36]CrowdStrike!$A:$A,1,0)</f>
        <v>CMRUCT22018</v>
      </c>
      <c r="AP184" s="8" t="str">
        <f>VLOOKUP(Tableau1[[#This Row],[Name]],[37]CrowdStrike!$A:$A,1,0)</f>
        <v>CMRUCT22018</v>
      </c>
      <c r="AQ184" s="8" t="str">
        <f>VLOOKUP(Tableau1[[#This Row],[Name]],[38]CrowdStrike!$A:$A,1,0)</f>
        <v>CMRUCT22018</v>
      </c>
      <c r="AR184" s="8" t="str">
        <f>VLOOKUP(Tableau1[[#This Row],[Name]],[39]CrowdStrike!$A:$A,1,0)</f>
        <v>CMRUCT22018</v>
      </c>
    </row>
    <row r="185" spans="1:44" hidden="1" x14ac:dyDescent="0.35">
      <c r="A185" s="6" t="s">
        <v>61</v>
      </c>
      <c r="B185" s="10">
        <f>VLOOKUP(Tableau1[[#This Row],[Name]],'[1]AD wk'!$A:$D,4,0)</f>
        <v>45684.364583333336</v>
      </c>
      <c r="C185" s="8" t="str">
        <f>VLOOKUP(Tableau1[[#This Row],[Name]],[1]GLPI!$A:$G,7,0)</f>
        <v>Salle de formation DJINO Digital Learning 1</v>
      </c>
      <c r="D185" s="11" t="s">
        <v>73</v>
      </c>
      <c r="E185" s="11" t="str">
        <f>VLOOKUP(Tableau1[[#This Row],[Name]],[61]CrowdStrike!$A:$A,1,0)</f>
        <v>CMRUCT23285</v>
      </c>
      <c r="F185" s="11" t="str">
        <f>VLOOKUP(Tableau1[[#This Row],[Name]],[2]CrowdStrike!$A:$A,1,0)</f>
        <v>CMRUCT23285</v>
      </c>
      <c r="G185" s="11" t="str">
        <f>VLOOKUP(Tableau1[[#This Row],[Name]],[3]CrowdStrike!$A:$A,1,0)</f>
        <v>CMRUCT23285</v>
      </c>
      <c r="H185" s="11" t="str">
        <f>VLOOKUP(Tableau1[[#This Row],[Name]],[4]CrowdStrike!$A:$A,1,0)</f>
        <v>CMRUCT23285</v>
      </c>
      <c r="I185" s="11" t="str">
        <f>VLOOKUP(Tableau1[[#This Row],[Name]],[5]CrowdStrike!$A:$A,1,0)</f>
        <v>CMRUCT23285</v>
      </c>
      <c r="J185" s="11" t="str">
        <f>VLOOKUP(Tableau1[[#This Row],[Name]],[6]CrowdStrike!$A:$A,1,0)</f>
        <v>CMRUCT23285</v>
      </c>
      <c r="K185" s="11" t="e">
        <f>VLOOKUP(Tableau1[[#This Row],[Name]],[7]CrowdStrike!$A:$A,1,0)</f>
        <v>#N/A</v>
      </c>
      <c r="L185" s="11" t="e">
        <f>VLOOKUP(Tableau1[[#This Row],[Name]],[8]CrowdStrike!$A:$A,1,0)</f>
        <v>#N/A</v>
      </c>
      <c r="M185" s="11" t="str">
        <f>VLOOKUP(Tableau1[[#This Row],[Name]],[9]CrowdStrike!$A:$A,1,0)</f>
        <v>CMRUCT23285</v>
      </c>
      <c r="N185" s="11" t="str">
        <f>VLOOKUP(Tableau1[[#This Row],[Name]],[10]CrowdStrike!$A:$A,1,0)</f>
        <v>CMRUCT23285</v>
      </c>
      <c r="O185" s="11" t="str">
        <f>VLOOKUP(Tableau1[[#This Row],[Name]],[11]CrowdStrike!$A:$A,1,0)</f>
        <v>CMRUCT23285</v>
      </c>
      <c r="P185" s="11" t="str">
        <f>VLOOKUP(Tableau1[[#This Row],[Name]],[12]CrowdStrike!$A:$A,1,0)</f>
        <v>CMRUCT23285</v>
      </c>
      <c r="Q185" s="11" t="str">
        <f>VLOOKUP(Tableau1[[#This Row],[Name]],[13]CrowdStrike!$A:$A,1,0)</f>
        <v>CMRUCT23285</v>
      </c>
      <c r="R185" s="11" t="str">
        <f>VLOOKUP(Tableau1[[#This Row],[Name]],[14]CrowdStrike!$A:$A,1,0)</f>
        <v>CMRUCT23285</v>
      </c>
      <c r="S185" s="11" t="str">
        <f>VLOOKUP(Tableau1[[#This Row],[Name]],[15]CrowdStrike!$A:$A,1,0)</f>
        <v>CMRUCT23285</v>
      </c>
      <c r="T185" s="11" t="str">
        <f>VLOOKUP(Tableau1[[#This Row],[Name]],[16]CrowdStrike!$A:$A,1,0)</f>
        <v>CMRUCT23285</v>
      </c>
      <c r="U185" s="11" t="str">
        <f>VLOOKUP(Tableau1[[#This Row],[Name]],[17]CrowdStrike!$A:$A,1,0)</f>
        <v>CMRUCT23285</v>
      </c>
      <c r="V185" s="11" t="str">
        <f>VLOOKUP(Tableau1[[#This Row],[Name]],[18]CrowdStrike!$A:$A,1,0)</f>
        <v>CMRUCT23285</v>
      </c>
      <c r="W185" s="18" t="str">
        <f>VLOOKUP(Tableau1[[#This Row],[Name]],[19]CrowdStrike!$A:$A,1,0)</f>
        <v>CMRUCT23285</v>
      </c>
      <c r="X185" s="18" t="str">
        <f>VLOOKUP(Tableau1[[#This Row],[Name]],[20]CrowdStrike!$A:$A,1,0)</f>
        <v>CMRUCT23285</v>
      </c>
      <c r="Y185" s="18" t="str">
        <f>VLOOKUP(Tableau1[[#This Row],[Name]],[21]CrowdStrike!$A:$A,1,0)</f>
        <v>CMRUCT23285</v>
      </c>
      <c r="Z185" s="18" t="str">
        <f>VLOOKUP(Tableau1[[#This Row],[Name]],[22]CrowdStrike!$A:$A,1,0)</f>
        <v>CMRUCT23285</v>
      </c>
      <c r="AA185" s="18" t="e">
        <f>VLOOKUP(Tableau1[[#This Row],[Name]],[23]CrowdStrike!$A:$A,1,0)</f>
        <v>#N/A</v>
      </c>
      <c r="AB185" s="18" t="str">
        <f>VLOOKUP(Tableau1[[#This Row],[Name]],[24]CrowdStrike!$A:$A,1,0)</f>
        <v>CMRUCT23285</v>
      </c>
      <c r="AC185" s="18" t="str">
        <f>VLOOKUP(Tableau1[[#This Row],[Name]],[25]CrowdStrike!$A:$A,1,0)</f>
        <v>CMRUCT23285</v>
      </c>
      <c r="AD185" s="18" t="str">
        <f>VLOOKUP(Tableau1[[#This Row],[Name]],[26]CrowdStrike!$A:$A,1,0)</f>
        <v>CMRUCT23285</v>
      </c>
      <c r="AE185" s="18" t="e">
        <f>VLOOKUP(Tableau1[[#This Row],[Name]],[27]CrowdStrike!$A:$A,1,0)</f>
        <v>#N/A</v>
      </c>
      <c r="AF185" s="18" t="e">
        <f>VLOOKUP(Tableau1[[#This Row],[Name]],[28]CrowdStrike!$A:$A,1,0)</f>
        <v>#N/A</v>
      </c>
      <c r="AG185" s="18" t="e">
        <f>VLOOKUP(Tableau1[[#This Row],[Name]],[29]CrowdStrike!$A:$A,1,0)</f>
        <v>#N/A</v>
      </c>
      <c r="AH185" s="18" t="str">
        <f>VLOOKUP(Tableau1[[#This Row],[Name]],[30]CrowdStrike!$A:$A,1,0)</f>
        <v>CMRUCT23285</v>
      </c>
      <c r="AI185" s="18" t="str">
        <f>VLOOKUP(Tableau1[[#This Row],[Name]],[31]CrowdStrike!$A:$A,1,0)</f>
        <v>CMRUCT23285</v>
      </c>
      <c r="AJ185" s="18" t="str">
        <f>VLOOKUP(Tableau1[[#This Row],[Name]],[1]CrowdStrike!$A:$A,1,0)</f>
        <v>CMRUCT23285</v>
      </c>
      <c r="AK185" s="8" t="str">
        <f>VLOOKUP(Tableau1[[#This Row],[Name]],[32]CrowdStrike!$A:$A,1,0)</f>
        <v>CMRUCT23285</v>
      </c>
      <c r="AL185" s="8" t="str">
        <f>VLOOKUP(Tableau1[[#This Row],[Name]],[33]CrowdStrike!$A:$A,1,0)</f>
        <v>CMRUCT23285</v>
      </c>
      <c r="AM185" s="8" t="str">
        <f>VLOOKUP(Tableau1[[#This Row],[Name]],[34]CrowdStrike!$A:$A,1,0)</f>
        <v>CMRUCT23285</v>
      </c>
      <c r="AN185" s="8" t="str">
        <f>VLOOKUP(Tableau1[[#This Row],[Name]],[35]CrowdStrike!$A:$A,1,0)</f>
        <v>CMRUCT23285</v>
      </c>
      <c r="AO185" s="8" t="str">
        <f>VLOOKUP(Tableau1[[#This Row],[Name]],[36]CrowdStrike!$A:$A,1,0)</f>
        <v>CMRUCT23285</v>
      </c>
      <c r="AP185" s="8" t="str">
        <f>VLOOKUP(Tableau1[[#This Row],[Name]],[37]CrowdStrike!$A:$A,1,0)</f>
        <v>CMRUCT23285</v>
      </c>
      <c r="AQ185" s="8" t="str">
        <f>VLOOKUP(Tableau1[[#This Row],[Name]],[38]CrowdStrike!$A:$A,1,0)</f>
        <v>CMRUCT23285</v>
      </c>
      <c r="AR185" s="8" t="str">
        <f>VLOOKUP(Tableau1[[#This Row],[Name]],[39]CrowdStrike!$A:$A,1,0)</f>
        <v>CMRUCT23285</v>
      </c>
    </row>
    <row r="186" spans="1:44" hidden="1" x14ac:dyDescent="0.35">
      <c r="A186" s="6" t="s">
        <v>62</v>
      </c>
      <c r="B186" s="10">
        <f>VLOOKUP(Tableau1[[#This Row],[Name]],'[1]AD wk'!$A:$D,4,0)</f>
        <v>45684.347187500003</v>
      </c>
      <c r="C186" s="18" t="str">
        <f>VLOOKUP(Tableau1[[#This Row],[Name]],[1]GLPI!$A:$G,7,0)</f>
        <v>Salle de formation DJINO Digital Learning 1</v>
      </c>
      <c r="D186" s="11" t="s">
        <v>73</v>
      </c>
      <c r="E186" s="11" t="str">
        <f>VLOOKUP(Tableau1[[#This Row],[Name]],[61]CrowdStrike!$A:$A,1,0)</f>
        <v>CMRUCT23290</v>
      </c>
      <c r="F186" s="11" t="str">
        <f>VLOOKUP(Tableau1[[#This Row],[Name]],[2]CrowdStrike!$A:$A,1,0)</f>
        <v>CMRUCT23290</v>
      </c>
      <c r="G186" s="11" t="str">
        <f>VLOOKUP(Tableau1[[#This Row],[Name]],[3]CrowdStrike!$A:$A,1,0)</f>
        <v>CMRUCT23290</v>
      </c>
      <c r="H186" s="11" t="str">
        <f>VLOOKUP(Tableau1[[#This Row],[Name]],[4]CrowdStrike!$A:$A,1,0)</f>
        <v>CMRUCT23290</v>
      </c>
      <c r="I186" s="11" t="str">
        <f>VLOOKUP(Tableau1[[#This Row],[Name]],[5]CrowdStrike!$A:$A,1,0)</f>
        <v>CMRUCT23290</v>
      </c>
      <c r="J186" s="11" t="str">
        <f>VLOOKUP(Tableau1[[#This Row],[Name]],[6]CrowdStrike!$A:$A,1,0)</f>
        <v>CMRUCT23290</v>
      </c>
      <c r="K186" s="11" t="str">
        <f>VLOOKUP(Tableau1[[#This Row],[Name]],[7]CrowdStrike!$A:$A,1,0)</f>
        <v>CMRUCT23290</v>
      </c>
      <c r="L186" s="11" t="str">
        <f>VLOOKUP(Tableau1[[#This Row],[Name]],[8]CrowdStrike!$A:$A,1,0)</f>
        <v>CMRUCT23290</v>
      </c>
      <c r="M186" s="11" t="str">
        <f>VLOOKUP(Tableau1[[#This Row],[Name]],[9]CrowdStrike!$A:$A,1,0)</f>
        <v>CMRUCT23290</v>
      </c>
      <c r="N186" s="11" t="str">
        <f>VLOOKUP(Tableau1[[#This Row],[Name]],[10]CrowdStrike!$A:$A,1,0)</f>
        <v>CMRUCT23290</v>
      </c>
      <c r="O186" s="11" t="str">
        <f>VLOOKUP(Tableau1[[#This Row],[Name]],[11]CrowdStrike!$A:$A,1,0)</f>
        <v>CMRUCT23290</v>
      </c>
      <c r="P186" s="11" t="str">
        <f>VLOOKUP(Tableau1[[#This Row],[Name]],[12]CrowdStrike!$A:$A,1,0)</f>
        <v>CMRUCT23290</v>
      </c>
      <c r="Q186" s="11" t="str">
        <f>VLOOKUP(Tableau1[[#This Row],[Name]],[13]CrowdStrike!$A:$A,1,0)</f>
        <v>CMRUCT23290</v>
      </c>
      <c r="R186" s="11" t="str">
        <f>VLOOKUP(Tableau1[[#This Row],[Name]],[14]CrowdStrike!$A:$A,1,0)</f>
        <v>CMRUCT23290</v>
      </c>
      <c r="S186" s="11" t="str">
        <f>VLOOKUP(Tableau1[[#This Row],[Name]],[15]CrowdStrike!$A:$A,1,0)</f>
        <v>CMRUCT23290</v>
      </c>
      <c r="T186" s="11" t="str">
        <f>VLOOKUP(Tableau1[[#This Row],[Name]],[16]CrowdStrike!$A:$A,1,0)</f>
        <v>CMRUCT23290</v>
      </c>
      <c r="U186" s="11" t="str">
        <f>VLOOKUP(Tableau1[[#This Row],[Name]],[17]CrowdStrike!$A:$A,1,0)</f>
        <v>CMRUCT23290</v>
      </c>
      <c r="V186" s="11" t="str">
        <f>VLOOKUP(Tableau1[[#This Row],[Name]],[18]CrowdStrike!$A:$A,1,0)</f>
        <v>CMRUCT23290</v>
      </c>
      <c r="W186" s="18" t="str">
        <f>VLOOKUP(Tableau1[[#This Row],[Name]],[19]CrowdStrike!$A:$A,1,0)</f>
        <v>CMRUCT23290</v>
      </c>
      <c r="X186" s="18" t="str">
        <f>VLOOKUP(Tableau1[[#This Row],[Name]],[20]CrowdStrike!$A:$A,1,0)</f>
        <v>CMRUCT23290</v>
      </c>
      <c r="Y186" s="18" t="str">
        <f>VLOOKUP(Tableau1[[#This Row],[Name]],[21]CrowdStrike!$A:$A,1,0)</f>
        <v>CMRUCT23290</v>
      </c>
      <c r="Z186" s="18" t="str">
        <f>VLOOKUP(Tableau1[[#This Row],[Name]],[22]CrowdStrike!$A:$A,1,0)</f>
        <v>CMRUCT23290</v>
      </c>
      <c r="AA186" s="18" t="e">
        <f>VLOOKUP(Tableau1[[#This Row],[Name]],[23]CrowdStrike!$A:$A,1,0)</f>
        <v>#N/A</v>
      </c>
      <c r="AB186" s="18" t="str">
        <f>VLOOKUP(Tableau1[[#This Row],[Name]],[24]CrowdStrike!$A:$A,1,0)</f>
        <v>CMRUCT23290</v>
      </c>
      <c r="AC186" s="18" t="str">
        <f>VLOOKUP(Tableau1[[#This Row],[Name]],[25]CrowdStrike!$A:$A,1,0)</f>
        <v>CMRUCT23290</v>
      </c>
      <c r="AD186" s="18" t="str">
        <f>VLOOKUP(Tableau1[[#This Row],[Name]],[26]CrowdStrike!$A:$A,1,0)</f>
        <v>CMRUCT23290</v>
      </c>
      <c r="AE186" s="18" t="e">
        <f>VLOOKUP(Tableau1[[#This Row],[Name]],[27]CrowdStrike!$A:$A,1,0)</f>
        <v>#N/A</v>
      </c>
      <c r="AF186" s="18" t="e">
        <f>VLOOKUP(Tableau1[[#This Row],[Name]],[28]CrowdStrike!$A:$A,1,0)</f>
        <v>#N/A</v>
      </c>
      <c r="AG186" s="18" t="e">
        <f>VLOOKUP(Tableau1[[#This Row],[Name]],[29]CrowdStrike!$A:$A,1,0)</f>
        <v>#N/A</v>
      </c>
      <c r="AH186" s="18" t="str">
        <f>VLOOKUP(Tableau1[[#This Row],[Name]],[30]CrowdStrike!$A:$A,1,0)</f>
        <v>CMRUCT23290</v>
      </c>
      <c r="AI186" s="18" t="str">
        <f>VLOOKUP(Tableau1[[#This Row],[Name]],[31]CrowdStrike!$A:$A,1,0)</f>
        <v>CMRUCT23290</v>
      </c>
      <c r="AJ186" s="18" t="str">
        <f>VLOOKUP(Tableau1[[#This Row],[Name]],[1]CrowdStrike!$A:$A,1,0)</f>
        <v>CMRUCT23290</v>
      </c>
      <c r="AK186" s="18" t="str">
        <f>VLOOKUP(Tableau1[[#This Row],[Name]],[32]CrowdStrike!$A:$A,1,0)</f>
        <v>CMRUCT23290</v>
      </c>
      <c r="AL186" s="18" t="str">
        <f>VLOOKUP(Tableau1[[#This Row],[Name]],[33]CrowdStrike!$A:$A,1,0)</f>
        <v>CMRUCT23290</v>
      </c>
      <c r="AM186" s="18" t="str">
        <f>VLOOKUP(Tableau1[[#This Row],[Name]],[34]CrowdStrike!$A:$A,1,0)</f>
        <v>CMRUCT23290</v>
      </c>
      <c r="AN186" s="18" t="str">
        <f>VLOOKUP(Tableau1[[#This Row],[Name]],[35]CrowdStrike!$A:$A,1,0)</f>
        <v>CMRUCT23290</v>
      </c>
      <c r="AO186" s="18" t="str">
        <f>VLOOKUP(Tableau1[[#This Row],[Name]],[36]CrowdStrike!$A:$A,1,0)</f>
        <v>CMRUCT23290</v>
      </c>
      <c r="AP186" s="18" t="str">
        <f>VLOOKUP(Tableau1[[#This Row],[Name]],[37]CrowdStrike!$A:$A,1,0)</f>
        <v>CMRUCT23290</v>
      </c>
      <c r="AQ186" s="18" t="str">
        <f>VLOOKUP(Tableau1[[#This Row],[Name]],[38]CrowdStrike!$A:$A,1,0)</f>
        <v>CMRUCT23290</v>
      </c>
      <c r="AR186" s="18" t="str">
        <f>VLOOKUP(Tableau1[[#This Row],[Name]],[39]CrowdStrike!$A:$A,1,0)</f>
        <v>CMRUCT23290</v>
      </c>
    </row>
    <row r="187" spans="1:44" hidden="1" x14ac:dyDescent="0.35">
      <c r="A187" s="6" t="s">
        <v>64</v>
      </c>
      <c r="B187" s="10">
        <f>VLOOKUP(Tableau1[[#This Row],[Name]],'[1]AD wk'!$A:$D,4,0)</f>
        <v>45684.344895833332</v>
      </c>
      <c r="C187" s="8" t="str">
        <f>VLOOKUP(Tableau1[[#This Row],[Name]],[1]GLPI!$A:$G,7,0)</f>
        <v>Salle de formation DJINO Digital Learning 1</v>
      </c>
      <c r="D187" s="11" t="s">
        <v>73</v>
      </c>
      <c r="E187" s="11" t="str">
        <f>VLOOKUP(Tableau1[[#This Row],[Name]],[61]CrowdStrike!$A:$A,1,0)</f>
        <v>CMRUCT23268</v>
      </c>
      <c r="F187" s="11" t="str">
        <f>VLOOKUP(Tableau1[[#This Row],[Name]],[2]CrowdStrike!$A:$A,1,0)</f>
        <v>CMRUCT23268</v>
      </c>
      <c r="G187" s="11" t="str">
        <f>VLOOKUP(Tableau1[[#This Row],[Name]],[3]CrowdStrike!$A:$A,1,0)</f>
        <v>CMRUCT23268</v>
      </c>
      <c r="H187" s="11" t="str">
        <f>VLOOKUP(Tableau1[[#This Row],[Name]],[4]CrowdStrike!$A:$A,1,0)</f>
        <v>CMRUCT23268</v>
      </c>
      <c r="I187" s="11" t="str">
        <f>VLOOKUP(Tableau1[[#This Row],[Name]],[5]CrowdStrike!$A:$A,1,0)</f>
        <v>CMRUCT23268</v>
      </c>
      <c r="J187" s="11" t="e">
        <f>VLOOKUP(Tableau1[[#This Row],[Name]],[6]CrowdStrike!$A:$A,1,0)</f>
        <v>#N/A</v>
      </c>
      <c r="K187" s="11" t="e">
        <f>VLOOKUP(Tableau1[[#This Row],[Name]],[7]CrowdStrike!$A:$A,1,0)</f>
        <v>#N/A</v>
      </c>
      <c r="L187" s="11" t="e">
        <f>VLOOKUP(Tableau1[[#This Row],[Name]],[8]CrowdStrike!$A:$A,1,0)</f>
        <v>#N/A</v>
      </c>
      <c r="M187" s="11" t="e">
        <f>VLOOKUP(Tableau1[[#This Row],[Name]],[9]CrowdStrike!$A:$A,1,0)</f>
        <v>#N/A</v>
      </c>
      <c r="N187" s="11" t="str">
        <f>VLOOKUP(Tableau1[[#This Row],[Name]],[10]CrowdStrike!$A:$A,1,0)</f>
        <v>CMRUCT23268</v>
      </c>
      <c r="O187" s="11" t="str">
        <f>VLOOKUP(Tableau1[[#This Row],[Name]],[11]CrowdStrike!$A:$A,1,0)</f>
        <v>CMRUCT23268</v>
      </c>
      <c r="P187" s="11" t="str">
        <f>VLOOKUP(Tableau1[[#This Row],[Name]],[12]CrowdStrike!$A:$A,1,0)</f>
        <v>CMRUCT23268</v>
      </c>
      <c r="Q187" s="11" t="str">
        <f>VLOOKUP(Tableau1[[#This Row],[Name]],[13]CrowdStrike!$A:$A,1,0)</f>
        <v>CMRUCT23268</v>
      </c>
      <c r="R187" s="11" t="str">
        <f>VLOOKUP(Tableau1[[#This Row],[Name]],[14]CrowdStrike!$A:$A,1,0)</f>
        <v>CMRUCT23268</v>
      </c>
      <c r="S187" s="11" t="str">
        <f>VLOOKUP(Tableau1[[#This Row],[Name]],[15]CrowdStrike!$A:$A,1,0)</f>
        <v>CMRUCT23268</v>
      </c>
      <c r="T187" s="11" t="str">
        <f>VLOOKUP(Tableau1[[#This Row],[Name]],[16]CrowdStrike!$A:$A,1,0)</f>
        <v>CMRUCT23268</v>
      </c>
      <c r="U187" s="11" t="str">
        <f>VLOOKUP(Tableau1[[#This Row],[Name]],[17]CrowdStrike!$A:$A,1,0)</f>
        <v>CMRUCT23268</v>
      </c>
      <c r="V187" s="11" t="str">
        <f>VLOOKUP(Tableau1[[#This Row],[Name]],[18]CrowdStrike!$A:$A,1,0)</f>
        <v>CMRUCT23268</v>
      </c>
      <c r="W187" s="18" t="str">
        <f>VLOOKUP(Tableau1[[#This Row],[Name]],[19]CrowdStrike!$A:$A,1,0)</f>
        <v>CMRUCT23268</v>
      </c>
      <c r="X187" s="18" t="str">
        <f>VLOOKUP(Tableau1[[#This Row],[Name]],[20]CrowdStrike!$A:$A,1,0)</f>
        <v>CMRUCT23268</v>
      </c>
      <c r="Y187" s="18" t="str">
        <f>VLOOKUP(Tableau1[[#This Row],[Name]],[21]CrowdStrike!$A:$A,1,0)</f>
        <v>CMRUCT23268</v>
      </c>
      <c r="Z187" s="18" t="str">
        <f>VLOOKUP(Tableau1[[#This Row],[Name]],[22]CrowdStrike!$A:$A,1,0)</f>
        <v>CMRUCT23268</v>
      </c>
      <c r="AA187" s="18" t="e">
        <f>VLOOKUP(Tableau1[[#This Row],[Name]],[23]CrowdStrike!$A:$A,1,0)</f>
        <v>#N/A</v>
      </c>
      <c r="AB187" s="18" t="str">
        <f>VLOOKUP(Tableau1[[#This Row],[Name]],[24]CrowdStrike!$A:$A,1,0)</f>
        <v>CMRUCT23268</v>
      </c>
      <c r="AC187" s="18" t="e">
        <f>VLOOKUP(Tableau1[[#This Row],[Name]],[25]CrowdStrike!$A:$A,1,0)</f>
        <v>#N/A</v>
      </c>
      <c r="AD187" s="18" t="e">
        <f>VLOOKUP(Tableau1[[#This Row],[Name]],[26]CrowdStrike!$A:$A,1,0)</f>
        <v>#N/A</v>
      </c>
      <c r="AE187" s="18" t="e">
        <f>VLOOKUP(Tableau1[[#This Row],[Name]],[27]CrowdStrike!$A:$A,1,0)</f>
        <v>#N/A</v>
      </c>
      <c r="AF187" s="18" t="e">
        <f>VLOOKUP(Tableau1[[#This Row],[Name]],[28]CrowdStrike!$A:$A,1,0)</f>
        <v>#N/A</v>
      </c>
      <c r="AG187" s="18" t="e">
        <f>VLOOKUP(Tableau1[[#This Row],[Name]],[29]CrowdStrike!$A:$A,1,0)</f>
        <v>#N/A</v>
      </c>
      <c r="AH187" s="18" t="e">
        <f>VLOOKUP(Tableau1[[#This Row],[Name]],[30]CrowdStrike!$A:$A,1,0)</f>
        <v>#N/A</v>
      </c>
      <c r="AI187" s="18" t="str">
        <f>VLOOKUP(Tableau1[[#This Row],[Name]],[31]CrowdStrike!$A:$A,1,0)</f>
        <v>CMRUCT23268</v>
      </c>
      <c r="AJ187" s="18" t="str">
        <f>VLOOKUP(Tableau1[[#This Row],[Name]],[1]CrowdStrike!$A:$A,1,0)</f>
        <v>CMRUCT23268</v>
      </c>
      <c r="AK187" s="8" t="str">
        <f>VLOOKUP(Tableau1[[#This Row],[Name]],[32]CrowdStrike!$A:$A,1,0)</f>
        <v>CMRUCT23268</v>
      </c>
      <c r="AL187" s="8" t="str">
        <f>VLOOKUP(Tableau1[[#This Row],[Name]],[33]CrowdStrike!$A:$A,1,0)</f>
        <v>CMRUCT23268</v>
      </c>
      <c r="AM187" s="8" t="str">
        <f>VLOOKUP(Tableau1[[#This Row],[Name]],[34]CrowdStrike!$A:$A,1,0)</f>
        <v>CMRUCT23268</v>
      </c>
      <c r="AN187" s="8" t="str">
        <f>VLOOKUP(Tableau1[[#This Row],[Name]],[35]CrowdStrike!$A:$A,1,0)</f>
        <v>CMRUCT23268</v>
      </c>
      <c r="AO187" s="8" t="str">
        <f>VLOOKUP(Tableau1[[#This Row],[Name]],[36]CrowdStrike!$A:$A,1,0)</f>
        <v>CMRUCT23268</v>
      </c>
      <c r="AP187" s="8" t="str">
        <f>VLOOKUP(Tableau1[[#This Row],[Name]],[37]CrowdStrike!$A:$A,1,0)</f>
        <v>CMRUCT23268</v>
      </c>
      <c r="AQ187" s="8" t="str">
        <f>VLOOKUP(Tableau1[[#This Row],[Name]],[38]CrowdStrike!$A:$A,1,0)</f>
        <v>CMRUCT23268</v>
      </c>
      <c r="AR187" s="8" t="str">
        <f>VLOOKUP(Tableau1[[#This Row],[Name]],[39]CrowdStrike!$A:$A,1,0)</f>
        <v>CMRUCT23268</v>
      </c>
    </row>
    <row r="188" spans="1:44" hidden="1" x14ac:dyDescent="0.35">
      <c r="A188" s="6" t="s">
        <v>80</v>
      </c>
      <c r="B188" s="10">
        <f>VLOOKUP(Tableau1[[#This Row],[Name]],'[1]AD wk'!$A:$D,4,0)</f>
        <v>45705.354884259257</v>
      </c>
      <c r="C188" s="12" t="str">
        <f>VLOOKUP(Tableau1[[#This Row],[Name]],[1]GLPI!$A:$G,7,0)</f>
        <v>Thierry NANMEGNI KOUAONG</v>
      </c>
      <c r="D188" s="11" t="s">
        <v>73</v>
      </c>
      <c r="E188" s="11" t="str">
        <f>VLOOKUP(Tableau1[[#This Row],[Name]],[61]CrowdStrike!$A:$A,1,0)</f>
        <v>CMRLPT20115</v>
      </c>
      <c r="F188" s="11" t="str">
        <f>VLOOKUP(Tableau1[[#This Row],[Name]],[2]CrowdStrike!$A:$A,1,0)</f>
        <v>CMRLPT20115</v>
      </c>
      <c r="G188" s="11" t="str">
        <f>VLOOKUP(Tableau1[[#This Row],[Name]],[3]CrowdStrike!$A:$A,1,0)</f>
        <v>CMRLPT20115</v>
      </c>
      <c r="H188" s="11" t="str">
        <f>VLOOKUP(Tableau1[[#This Row],[Name]],[4]CrowdStrike!$A:$A,1,0)</f>
        <v>CMRLPT20115</v>
      </c>
      <c r="I188" s="11" t="str">
        <f>VLOOKUP(Tableau1[[#This Row],[Name]],[5]CrowdStrike!$A:$A,1,0)</f>
        <v>CMRLPT20115</v>
      </c>
      <c r="J188" s="11" t="str">
        <f>VLOOKUP(Tableau1[[#This Row],[Name]],[6]CrowdStrike!$A:$A,1,0)</f>
        <v>CMRLPT20115</v>
      </c>
      <c r="K188" s="11" t="str">
        <f>VLOOKUP(Tableau1[[#This Row],[Name]],[7]CrowdStrike!$A:$A,1,0)</f>
        <v>CMRLPT20115</v>
      </c>
      <c r="L188" s="11" t="str">
        <f>VLOOKUP(Tableau1[[#This Row],[Name]],[8]CrowdStrike!$A:$A,1,0)</f>
        <v>CMRLPT20115</v>
      </c>
      <c r="M188" s="11" t="str">
        <f>VLOOKUP(Tableau1[[#This Row],[Name]],[9]CrowdStrike!$A:$A,1,0)</f>
        <v>CMRLPT20115</v>
      </c>
      <c r="N188" s="11" t="str">
        <f>VLOOKUP(Tableau1[[#This Row],[Name]],[10]CrowdStrike!$A:$A,1,0)</f>
        <v>CMRLPT20115</v>
      </c>
      <c r="O188" s="11" t="str">
        <f>VLOOKUP(Tableau1[[#This Row],[Name]],[11]CrowdStrike!$A:$A,1,0)</f>
        <v>CMRLPT20115</v>
      </c>
      <c r="P188" s="11" t="str">
        <f>VLOOKUP(Tableau1[[#This Row],[Name]],[12]CrowdStrike!$A:$A,1,0)</f>
        <v>CMRLPT20115</v>
      </c>
      <c r="Q188" s="11" t="str">
        <f>VLOOKUP(Tableau1[[#This Row],[Name]],[13]CrowdStrike!$A:$A,1,0)</f>
        <v>CMRLPT20115</v>
      </c>
      <c r="R188" s="11" t="str">
        <f>VLOOKUP(Tableau1[[#This Row],[Name]],[14]CrowdStrike!$A:$A,1,0)</f>
        <v>CMRLPT20115</v>
      </c>
      <c r="S188" s="11" t="str">
        <f>VLOOKUP(Tableau1[[#This Row],[Name]],[15]CrowdStrike!$A:$A,1,0)</f>
        <v>CMRLPT20115</v>
      </c>
      <c r="T188" s="11" t="str">
        <f>VLOOKUP(Tableau1[[#This Row],[Name]],[16]CrowdStrike!$A:$A,1,0)</f>
        <v>CMRLPT20115</v>
      </c>
      <c r="U188" s="11" t="str">
        <f>VLOOKUP(Tableau1[[#This Row],[Name]],[17]CrowdStrike!$A:$A,1,0)</f>
        <v>CMRLPT20115</v>
      </c>
      <c r="V188" s="11" t="str">
        <f>VLOOKUP(Tableau1[[#This Row],[Name]],[18]CrowdStrike!$A:$A,1,0)</f>
        <v>CMRLPT20115</v>
      </c>
      <c r="W188" s="12" t="str">
        <f>VLOOKUP(Tableau1[[#This Row],[Name]],[19]CrowdStrike!$A:$A,1,0)</f>
        <v>CMRLPT20115</v>
      </c>
      <c r="X188" s="12" t="str">
        <f>VLOOKUP(Tableau1[[#This Row],[Name]],[20]CrowdStrike!$A:$A,1,0)</f>
        <v>CMRLPT20115</v>
      </c>
      <c r="Y188" s="12" t="str">
        <f>VLOOKUP(Tableau1[[#This Row],[Name]],[21]CrowdStrike!$A:$A,1,0)</f>
        <v>CMRLPT20115</v>
      </c>
      <c r="Z188" s="12" t="str">
        <f>VLOOKUP(Tableau1[[#This Row],[Name]],[22]CrowdStrike!$A:$A,1,0)</f>
        <v>CMRLPT20115</v>
      </c>
      <c r="AA188" s="12" t="e">
        <f>VLOOKUP(Tableau1[[#This Row],[Name]],[23]CrowdStrike!$A:$A,1,0)</f>
        <v>#N/A</v>
      </c>
      <c r="AB188" s="12" t="str">
        <f>VLOOKUP(Tableau1[[#This Row],[Name]],[24]CrowdStrike!$A:$A,1,0)</f>
        <v>CMRLPT20115</v>
      </c>
      <c r="AC188" s="12" t="str">
        <f>VLOOKUP(Tableau1[[#This Row],[Name]],[25]CrowdStrike!$A:$A,1,0)</f>
        <v>CMRLPT20115</v>
      </c>
      <c r="AD188" s="12" t="str">
        <f>VLOOKUP(Tableau1[[#This Row],[Name]],[26]CrowdStrike!$A:$A,1,0)</f>
        <v>CMRLPT20115</v>
      </c>
      <c r="AE188" s="12" t="str">
        <f>VLOOKUP(Tableau1[[#This Row],[Name]],[27]CrowdStrike!$A:$A,1,0)</f>
        <v>CMRLPT20115</v>
      </c>
      <c r="AF188" s="12" t="str">
        <f>VLOOKUP(Tableau1[[#This Row],[Name]],[28]CrowdStrike!$A:$A,1,0)</f>
        <v>CMRLPT20115</v>
      </c>
      <c r="AG188" s="12" t="str">
        <f>VLOOKUP(Tableau1[[#This Row],[Name]],[29]CrowdStrike!$A:$A,1,0)</f>
        <v>CMRLPT20115</v>
      </c>
      <c r="AH188" s="12" t="str">
        <f>VLOOKUP(Tableau1[[#This Row],[Name]],[30]CrowdStrike!$A:$A,1,0)</f>
        <v>CMRLPT20115</v>
      </c>
      <c r="AI188" s="12" t="str">
        <f>VLOOKUP(Tableau1[[#This Row],[Name]],[31]CrowdStrike!$A:$A,1,0)</f>
        <v>CMRLPT20115</v>
      </c>
      <c r="AJ188" s="12" t="str">
        <f>VLOOKUP(Tableau1[[#This Row],[Name]],[1]CrowdStrike!$A:$A,1,0)</f>
        <v>CMRLPT20115</v>
      </c>
      <c r="AK188" s="12" t="str">
        <f>VLOOKUP(Tableau1[[#This Row],[Name]],[32]CrowdStrike!$A:$A,1,0)</f>
        <v>CMRLPT20115</v>
      </c>
      <c r="AL188" s="12" t="str">
        <f>VLOOKUP(Tableau1[[#This Row],[Name]],[33]CrowdStrike!$A:$A,1,0)</f>
        <v>CMRLPT20115</v>
      </c>
      <c r="AM188" s="12" t="str">
        <f>VLOOKUP(Tableau1[[#This Row],[Name]],[34]CrowdStrike!$A:$A,1,0)</f>
        <v>CMRLPT20115</v>
      </c>
      <c r="AN188" s="12" t="str">
        <f>VLOOKUP(Tableau1[[#This Row],[Name]],[35]CrowdStrike!$A:$A,1,0)</f>
        <v>CMRLPT20115</v>
      </c>
      <c r="AO188" s="12" t="str">
        <f>VLOOKUP(Tableau1[[#This Row],[Name]],[36]CrowdStrike!$A:$A,1,0)</f>
        <v>CMRLPT20115</v>
      </c>
      <c r="AP188" s="12" t="str">
        <f>VLOOKUP(Tableau1[[#This Row],[Name]],[37]CrowdStrike!$A:$A,1,0)</f>
        <v>CMRLPT20115</v>
      </c>
      <c r="AQ188" s="12" t="e">
        <f>VLOOKUP(Tableau1[[#This Row],[Name]],[38]CrowdStrike!$A:$A,1,0)</f>
        <v>#N/A</v>
      </c>
      <c r="AR188" s="12" t="e">
        <f>VLOOKUP(Tableau1[[#This Row],[Name]],[39]CrowdStrike!$A:$A,1,0)</f>
        <v>#N/A</v>
      </c>
    </row>
    <row r="189" spans="1:44" hidden="1" x14ac:dyDescent="0.35">
      <c r="A189" s="6" t="s">
        <v>77</v>
      </c>
      <c r="B189" s="10">
        <f>VLOOKUP(Tableau1[[#This Row],[Name]],'[1]AD wk'!$A:$D,4,0)</f>
        <v>45712.294317129628</v>
      </c>
      <c r="C189" s="12" t="str">
        <f>VLOOKUP(Tableau1[[#This Row],[Name]],[1]GLPI!$A:$G,7,0)</f>
        <v>Elysé YONOU</v>
      </c>
      <c r="D189" s="11" t="s">
        <v>73</v>
      </c>
      <c r="E189" s="11" t="str">
        <f>VLOOKUP(Tableau1[[#This Row],[Name]],[61]CrowdStrike!$A:$A,1,0)</f>
        <v>CMRLPT23140</v>
      </c>
      <c r="F189" s="11" t="str">
        <f>VLOOKUP(Tableau1[[#This Row],[Name]],[2]CrowdStrike!$A:$A,1,0)</f>
        <v>CMRLPT23140</v>
      </c>
      <c r="G189" s="11" t="str">
        <f>VLOOKUP(Tableau1[[#This Row],[Name]],[3]CrowdStrike!$A:$A,1,0)</f>
        <v>CMRLPT23140</v>
      </c>
      <c r="H189" s="11" t="str">
        <f>VLOOKUP(Tableau1[[#This Row],[Name]],[4]CrowdStrike!$A:$A,1,0)</f>
        <v>CMRLPT23140</v>
      </c>
      <c r="I189" s="11" t="str">
        <f>VLOOKUP(Tableau1[[#This Row],[Name]],[5]CrowdStrike!$A:$A,1,0)</f>
        <v>CMRLPT23140</v>
      </c>
      <c r="J189" s="11" t="str">
        <f>VLOOKUP(Tableau1[[#This Row],[Name]],[6]CrowdStrike!$A:$A,1,0)</f>
        <v>CMRLPT23140</v>
      </c>
      <c r="K189" s="11" t="str">
        <f>VLOOKUP(Tableau1[[#This Row],[Name]],[7]CrowdStrike!$A:$A,1,0)</f>
        <v>CMRLPT23140</v>
      </c>
      <c r="L189" s="11" t="str">
        <f>VLOOKUP(Tableau1[[#This Row],[Name]],[8]CrowdStrike!$A:$A,1,0)</f>
        <v>CMRLPT23140</v>
      </c>
      <c r="M189" s="11" t="str">
        <f>VLOOKUP(Tableau1[[#This Row],[Name]],[9]CrowdStrike!$A:$A,1,0)</f>
        <v>CMRLPT23140</v>
      </c>
      <c r="N189" s="11" t="str">
        <f>VLOOKUP(Tableau1[[#This Row],[Name]],[10]CrowdStrike!$A:$A,1,0)</f>
        <v>CMRLPT23140</v>
      </c>
      <c r="O189" s="11" t="str">
        <f>VLOOKUP(Tableau1[[#This Row],[Name]],[11]CrowdStrike!$A:$A,1,0)</f>
        <v>CMRLPT23140</v>
      </c>
      <c r="P189" s="11" t="str">
        <f>VLOOKUP(Tableau1[[#This Row],[Name]],[12]CrowdStrike!$A:$A,1,0)</f>
        <v>CMRLPT23140</v>
      </c>
      <c r="Q189" s="11" t="str">
        <f>VLOOKUP(Tableau1[[#This Row],[Name]],[13]CrowdStrike!$A:$A,1,0)</f>
        <v>CMRLPT23140</v>
      </c>
      <c r="R189" s="11" t="str">
        <f>VLOOKUP(Tableau1[[#This Row],[Name]],[14]CrowdStrike!$A:$A,1,0)</f>
        <v>CMRLPT23140</v>
      </c>
      <c r="S189" s="11" t="str">
        <f>VLOOKUP(Tableau1[[#This Row],[Name]],[15]CrowdStrike!$A:$A,1,0)</f>
        <v>CMRLPT23140</v>
      </c>
      <c r="T189" s="11" t="str">
        <f>VLOOKUP(Tableau1[[#This Row],[Name]],[16]CrowdStrike!$A:$A,1,0)</f>
        <v>CMRLPT23140</v>
      </c>
      <c r="U189" s="11" t="str">
        <f>VLOOKUP(Tableau1[[#This Row],[Name]],[17]CrowdStrike!$A:$A,1,0)</f>
        <v>CMRLPT23140</v>
      </c>
      <c r="V189" s="11" t="str">
        <f>VLOOKUP(Tableau1[[#This Row],[Name]],[18]CrowdStrike!$A:$A,1,0)</f>
        <v>CMRLPT23140</v>
      </c>
      <c r="W189" s="12" t="str">
        <f>VLOOKUP(Tableau1[[#This Row],[Name]],[19]CrowdStrike!$A:$A,1,0)</f>
        <v>CMRLPT23140</v>
      </c>
      <c r="X189" s="12" t="str">
        <f>VLOOKUP(Tableau1[[#This Row],[Name]],[20]CrowdStrike!$A:$A,1,0)</f>
        <v>CMRLPT23140</v>
      </c>
      <c r="Y189" s="12" t="str">
        <f>VLOOKUP(Tableau1[[#This Row],[Name]],[21]CrowdStrike!$A:$A,1,0)</f>
        <v>CMRLPT23140</v>
      </c>
      <c r="Z189" s="12" t="str">
        <f>VLOOKUP(Tableau1[[#This Row],[Name]],[22]CrowdStrike!$A:$A,1,0)</f>
        <v>CMRLPT23140</v>
      </c>
      <c r="AA189" s="12" t="e">
        <f>VLOOKUP(Tableau1[[#This Row],[Name]],[23]CrowdStrike!$A:$A,1,0)</f>
        <v>#N/A</v>
      </c>
      <c r="AB189" s="12" t="str">
        <f>VLOOKUP(Tableau1[[#This Row],[Name]],[24]CrowdStrike!$A:$A,1,0)</f>
        <v>CMRLPT23140</v>
      </c>
      <c r="AC189" s="12" t="str">
        <f>VLOOKUP(Tableau1[[#This Row],[Name]],[25]CrowdStrike!$A:$A,1,0)</f>
        <v>CMRLPT23140</v>
      </c>
      <c r="AD189" s="12" t="str">
        <f>VLOOKUP(Tableau1[[#This Row],[Name]],[26]CrowdStrike!$A:$A,1,0)</f>
        <v>CMRLPT23140</v>
      </c>
      <c r="AE189" s="12" t="str">
        <f>VLOOKUP(Tableau1[[#This Row],[Name]],[27]CrowdStrike!$A:$A,1,0)</f>
        <v>CMRLPT23140</v>
      </c>
      <c r="AF189" s="12" t="str">
        <f>VLOOKUP(Tableau1[[#This Row],[Name]],[28]CrowdStrike!$A:$A,1,0)</f>
        <v>CMRLPT23140</v>
      </c>
      <c r="AG189" s="12" t="str">
        <f>VLOOKUP(Tableau1[[#This Row],[Name]],[29]CrowdStrike!$A:$A,1,0)</f>
        <v>CMRLPT23140</v>
      </c>
      <c r="AH189" s="12" t="str">
        <f>VLOOKUP(Tableau1[[#This Row],[Name]],[30]CrowdStrike!$A:$A,1,0)</f>
        <v>CMRLPT23140</v>
      </c>
      <c r="AI189" s="12" t="str">
        <f>VLOOKUP(Tableau1[[#This Row],[Name]],[31]CrowdStrike!$A:$A,1,0)</f>
        <v>CMRLPT23140</v>
      </c>
      <c r="AJ189" s="12" t="str">
        <f>VLOOKUP(Tableau1[[#This Row],[Name]],[1]CrowdStrike!$A:$A,1,0)</f>
        <v>CMRLPT23140</v>
      </c>
      <c r="AK189" s="12" t="str">
        <f>VLOOKUP(Tableau1[[#This Row],[Name]],[32]CrowdStrike!$A:$A,1,0)</f>
        <v>CMRLPT23140</v>
      </c>
      <c r="AL189" s="12" t="str">
        <f>VLOOKUP(Tableau1[[#This Row],[Name]],[33]CrowdStrike!$A:$A,1,0)</f>
        <v>CMRLPT23140</v>
      </c>
      <c r="AM189" s="12" t="str">
        <f>VLOOKUP(Tableau1[[#This Row],[Name]],[34]CrowdStrike!$A:$A,1,0)</f>
        <v>CMRLPT23140</v>
      </c>
      <c r="AN189" s="12" t="str">
        <f>VLOOKUP(Tableau1[[#This Row],[Name]],[35]CrowdStrike!$A:$A,1,0)</f>
        <v>CMRLPT23140</v>
      </c>
      <c r="AO189" s="12" t="str">
        <f>VLOOKUP(Tableau1[[#This Row],[Name]],[36]CrowdStrike!$A:$A,1,0)</f>
        <v>CMRLPT23140</v>
      </c>
      <c r="AP189" s="12" t="str">
        <f>VLOOKUP(Tableau1[[#This Row],[Name]],[37]CrowdStrike!$A:$A,1,0)</f>
        <v>CMRLPT23140</v>
      </c>
      <c r="AQ189" s="12" t="str">
        <f>VLOOKUP(Tableau1[[#This Row],[Name]],[38]CrowdStrike!$A:$A,1,0)</f>
        <v>CMRLPT23140</v>
      </c>
      <c r="AR189" s="12" t="str">
        <f>VLOOKUP(Tableau1[[#This Row],[Name]],[39]CrowdStrike!$A:$A,1,0)</f>
        <v>CMRLPT23140</v>
      </c>
    </row>
    <row r="190" spans="1:44" hidden="1" x14ac:dyDescent="0.35">
      <c r="A190" s="6" t="s">
        <v>79</v>
      </c>
      <c r="B190" s="10">
        <f>VLOOKUP(Tableau1[[#This Row],[Name]],'[1]AD wk'!$A:$D,4,0)</f>
        <v>45698.429652777777</v>
      </c>
      <c r="C190" s="12" t="str">
        <f>VLOOKUP(Tableau1[[#This Row],[Name]],[1]GLPI!$A:$G,7,0)</f>
        <v>Rostand METALA</v>
      </c>
      <c r="D190" s="11" t="s">
        <v>73</v>
      </c>
      <c r="E190" s="11" t="str">
        <f>VLOOKUP(Tableau1[[#This Row],[Name]],[61]CrowdStrike!$A:$A,1,0)</f>
        <v>CMRLPT19296</v>
      </c>
      <c r="F190" s="11" t="str">
        <f>VLOOKUP(Tableau1[[#This Row],[Name]],[2]CrowdStrike!$A:$A,1,0)</f>
        <v>CMRLPT19296</v>
      </c>
      <c r="G190" s="11" t="str">
        <f>VLOOKUP(Tableau1[[#This Row],[Name]],[3]CrowdStrike!$A:$A,1,0)</f>
        <v>CMRLPT19296</v>
      </c>
      <c r="H190" s="11" t="str">
        <f>VLOOKUP(Tableau1[[#This Row],[Name]],[4]CrowdStrike!$A:$A,1,0)</f>
        <v>CMRLPT19296</v>
      </c>
      <c r="I190" s="11" t="str">
        <f>VLOOKUP(Tableau1[[#This Row],[Name]],[5]CrowdStrike!$A:$A,1,0)</f>
        <v>CMRLPT19296</v>
      </c>
      <c r="J190" s="11" t="str">
        <f>VLOOKUP(Tableau1[[#This Row],[Name]],[6]CrowdStrike!$A:$A,1,0)</f>
        <v>CMRLPT19296</v>
      </c>
      <c r="K190" s="11" t="str">
        <f>VLOOKUP(Tableau1[[#This Row],[Name]],[7]CrowdStrike!$A:$A,1,0)</f>
        <v>CMRLPT19296</v>
      </c>
      <c r="L190" s="11" t="str">
        <f>VLOOKUP(Tableau1[[#This Row],[Name]],[8]CrowdStrike!$A:$A,1,0)</f>
        <v>CMRLPT19296</v>
      </c>
      <c r="M190" s="11" t="str">
        <f>VLOOKUP(Tableau1[[#This Row],[Name]],[9]CrowdStrike!$A:$A,1,0)</f>
        <v>CMRLPT19296</v>
      </c>
      <c r="N190" s="11" t="str">
        <f>VLOOKUP(Tableau1[[#This Row],[Name]],[10]CrowdStrike!$A:$A,1,0)</f>
        <v>CMRLPT19296</v>
      </c>
      <c r="O190" s="11" t="str">
        <f>VLOOKUP(Tableau1[[#This Row],[Name]],[11]CrowdStrike!$A:$A,1,0)</f>
        <v>CMRLPT19296</v>
      </c>
      <c r="P190" s="11" t="str">
        <f>VLOOKUP(Tableau1[[#This Row],[Name]],[12]CrowdStrike!$A:$A,1,0)</f>
        <v>CMRLPT19296</v>
      </c>
      <c r="Q190" s="11" t="str">
        <f>VLOOKUP(Tableau1[[#This Row],[Name]],[13]CrowdStrike!$A:$A,1,0)</f>
        <v>CMRLPT19296</v>
      </c>
      <c r="R190" s="11" t="str">
        <f>VLOOKUP(Tableau1[[#This Row],[Name]],[14]CrowdStrike!$A:$A,1,0)</f>
        <v>CMRLPT19296</v>
      </c>
      <c r="S190" s="11" t="str">
        <f>VLOOKUP(Tableau1[[#This Row],[Name]],[15]CrowdStrike!$A:$A,1,0)</f>
        <v>CMRLPT19296</v>
      </c>
      <c r="T190" s="11" t="str">
        <f>VLOOKUP(Tableau1[[#This Row],[Name]],[16]CrowdStrike!$A:$A,1,0)</f>
        <v>CMRLPT19296</v>
      </c>
      <c r="U190" s="11" t="str">
        <f>VLOOKUP(Tableau1[[#This Row],[Name]],[17]CrowdStrike!$A:$A,1,0)</f>
        <v>CMRLPT19296</v>
      </c>
      <c r="V190" s="11" t="str">
        <f>VLOOKUP(Tableau1[[#This Row],[Name]],[18]CrowdStrike!$A:$A,1,0)</f>
        <v>CMRLPT19296</v>
      </c>
      <c r="W190" s="12" t="str">
        <f>VLOOKUP(Tableau1[[#This Row],[Name]],[19]CrowdStrike!$A:$A,1,0)</f>
        <v>CMRLPT19296</v>
      </c>
      <c r="X190" s="12" t="str">
        <f>VLOOKUP(Tableau1[[#This Row],[Name]],[20]CrowdStrike!$A:$A,1,0)</f>
        <v>CMRLPT19296</v>
      </c>
      <c r="Y190" s="12" t="str">
        <f>VLOOKUP(Tableau1[[#This Row],[Name]],[21]CrowdStrike!$A:$A,1,0)</f>
        <v>CMRLPT19296</v>
      </c>
      <c r="Z190" s="12" t="str">
        <f>VLOOKUP(Tableau1[[#This Row],[Name]],[22]CrowdStrike!$A:$A,1,0)</f>
        <v>CMRLPT19296</v>
      </c>
      <c r="AA190" s="12" t="e">
        <f>VLOOKUP(Tableau1[[#This Row],[Name]],[23]CrowdStrike!$A:$A,1,0)</f>
        <v>#N/A</v>
      </c>
      <c r="AB190" s="12" t="str">
        <f>VLOOKUP(Tableau1[[#This Row],[Name]],[24]CrowdStrike!$A:$A,1,0)</f>
        <v>CMRLPT19296</v>
      </c>
      <c r="AC190" s="12" t="str">
        <f>VLOOKUP(Tableau1[[#This Row],[Name]],[25]CrowdStrike!$A:$A,1,0)</f>
        <v>CMRLPT19296</v>
      </c>
      <c r="AD190" s="12" t="str">
        <f>VLOOKUP(Tableau1[[#This Row],[Name]],[26]CrowdStrike!$A:$A,1,0)</f>
        <v>CMRLPT19296</v>
      </c>
      <c r="AE190" s="12" t="str">
        <f>VLOOKUP(Tableau1[[#This Row],[Name]],[27]CrowdStrike!$A:$A,1,0)</f>
        <v>CMRLPT19296</v>
      </c>
      <c r="AF190" s="12" t="str">
        <f>VLOOKUP(Tableau1[[#This Row],[Name]],[28]CrowdStrike!$A:$A,1,0)</f>
        <v>CMRLPT19296</v>
      </c>
      <c r="AG190" s="12" t="str">
        <f>VLOOKUP(Tableau1[[#This Row],[Name]],[29]CrowdStrike!$A:$A,1,0)</f>
        <v>CMRLPT19296</v>
      </c>
      <c r="AH190" s="12" t="str">
        <f>VLOOKUP(Tableau1[[#This Row],[Name]],[30]CrowdStrike!$A:$A,1,0)</f>
        <v>CMRLPT19296</v>
      </c>
      <c r="AI190" s="12" t="str">
        <f>VLOOKUP(Tableau1[[#This Row],[Name]],[31]CrowdStrike!$A:$A,1,0)</f>
        <v>CMRLPT19296</v>
      </c>
      <c r="AJ190" s="12" t="str">
        <f>VLOOKUP(Tableau1[[#This Row],[Name]],[1]CrowdStrike!$A:$A,1,0)</f>
        <v>CMRLPT19296</v>
      </c>
      <c r="AK190" s="12" t="str">
        <f>VLOOKUP(Tableau1[[#This Row],[Name]],[32]CrowdStrike!$A:$A,1,0)</f>
        <v>CMRLPT19296</v>
      </c>
      <c r="AL190" s="12" t="str">
        <f>VLOOKUP(Tableau1[[#This Row],[Name]],[33]CrowdStrike!$A:$A,1,0)</f>
        <v>CMRLPT19296</v>
      </c>
      <c r="AM190" s="12" t="str">
        <f>VLOOKUP(Tableau1[[#This Row],[Name]],[34]CrowdStrike!$A:$A,1,0)</f>
        <v>CMRLPT19296</v>
      </c>
      <c r="AN190" s="12" t="str">
        <f>VLOOKUP(Tableau1[[#This Row],[Name]],[35]CrowdStrike!$A:$A,1,0)</f>
        <v>CMRLPT19296</v>
      </c>
      <c r="AO190" s="12" t="str">
        <f>VLOOKUP(Tableau1[[#This Row],[Name]],[36]CrowdStrike!$A:$A,1,0)</f>
        <v>CMRLPT19296</v>
      </c>
      <c r="AP190" s="12" t="str">
        <f>VLOOKUP(Tableau1[[#This Row],[Name]],[37]CrowdStrike!$A:$A,1,0)</f>
        <v>CMRLPT19296</v>
      </c>
      <c r="AQ190" s="12" t="str">
        <f>VLOOKUP(Tableau1[[#This Row],[Name]],[38]CrowdStrike!$A:$A,1,0)</f>
        <v>CMRLPT19296</v>
      </c>
      <c r="AR190" s="12" t="str">
        <f>VLOOKUP(Tableau1[[#This Row],[Name]],[39]CrowdStrike!$A:$A,1,0)</f>
        <v>CMRLPT19296</v>
      </c>
    </row>
    <row r="191" spans="1:44" hidden="1" x14ac:dyDescent="0.35">
      <c r="A191" s="6" t="s">
        <v>31</v>
      </c>
      <c r="B191" s="10">
        <f>VLOOKUP(Tableau1[[#This Row],[Name]],'[1]AD wk'!$A:$D,4,0)</f>
        <v>45705.350335648145</v>
      </c>
      <c r="C191" s="8" t="str">
        <f>VLOOKUP(Tableau1[[#This Row],[Name]],[1]GLPI!$A:$G,7,0)</f>
        <v xml:space="preserve"> </v>
      </c>
      <c r="D191" s="11" t="s">
        <v>73</v>
      </c>
      <c r="E191" s="11" t="str">
        <f>VLOOKUP(Tableau1[[#This Row],[Name]],[61]CrowdStrike!$A:$A,1,0)</f>
        <v>CMRUCT23196</v>
      </c>
      <c r="F191" s="11" t="str">
        <f>VLOOKUP(Tableau1[[#This Row],[Name]],[2]CrowdStrike!$A:$A,1,0)</f>
        <v>CMRUCT23196</v>
      </c>
      <c r="G191" s="11" t="str">
        <f>VLOOKUP(Tableau1[[#This Row],[Name]],[3]CrowdStrike!$A:$A,1,0)</f>
        <v>CMRUCT23196</v>
      </c>
      <c r="H191" s="11" t="str">
        <f>VLOOKUP(Tableau1[[#This Row],[Name]],[4]CrowdStrike!$A:$A,1,0)</f>
        <v>CMRUCT23196</v>
      </c>
      <c r="I191" s="11" t="str">
        <f>VLOOKUP(Tableau1[[#This Row],[Name]],[5]CrowdStrike!$A:$A,1,0)</f>
        <v>CMRUCT23196</v>
      </c>
      <c r="J191" s="11" t="str">
        <f>VLOOKUP(Tableau1[[#This Row],[Name]],[6]CrowdStrike!$A:$A,1,0)</f>
        <v>CMRUCT23196</v>
      </c>
      <c r="K191" s="11" t="str">
        <f>VLOOKUP(Tableau1[[#This Row],[Name]],[7]CrowdStrike!$A:$A,1,0)</f>
        <v>CMRUCT23196</v>
      </c>
      <c r="L191" s="11" t="str">
        <f>VLOOKUP(Tableau1[[#This Row],[Name]],[8]CrowdStrike!$A:$A,1,0)</f>
        <v>CMRUCT23196</v>
      </c>
      <c r="M191" s="11" t="str">
        <f>VLOOKUP(Tableau1[[#This Row],[Name]],[9]CrowdStrike!$A:$A,1,0)</f>
        <v>CMRUCT23196</v>
      </c>
      <c r="N191" s="11" t="str">
        <f>VLOOKUP(Tableau1[[#This Row],[Name]],[10]CrowdStrike!$A:$A,1,0)</f>
        <v>CMRUCT23196</v>
      </c>
      <c r="O191" s="11" t="str">
        <f>VLOOKUP(Tableau1[[#This Row],[Name]],[11]CrowdStrike!$A:$A,1,0)</f>
        <v>CMRUCT23196</v>
      </c>
      <c r="P191" s="11" t="str">
        <f>VLOOKUP(Tableau1[[#This Row],[Name]],[12]CrowdStrike!$A:$A,1,0)</f>
        <v>CMRUCT23196</v>
      </c>
      <c r="Q191" s="11" t="str">
        <f>VLOOKUP(Tableau1[[#This Row],[Name]],[13]CrowdStrike!$A:$A,1,0)</f>
        <v>CMRUCT23196</v>
      </c>
      <c r="R191" s="11" t="str">
        <f>VLOOKUP(Tableau1[[#This Row],[Name]],[14]CrowdStrike!$A:$A,1,0)</f>
        <v>CMRUCT23196</v>
      </c>
      <c r="S191" s="11" t="str">
        <f>VLOOKUP(Tableau1[[#This Row],[Name]],[15]CrowdStrike!$A:$A,1,0)</f>
        <v>CMRUCT23196</v>
      </c>
      <c r="T191" s="11" t="str">
        <f>VLOOKUP(Tableau1[[#This Row],[Name]],[16]CrowdStrike!$A:$A,1,0)</f>
        <v>CMRUCT23196</v>
      </c>
      <c r="U191" s="11" t="str">
        <f>VLOOKUP(Tableau1[[#This Row],[Name]],[17]CrowdStrike!$A:$A,1,0)</f>
        <v>CMRUCT23196</v>
      </c>
      <c r="V191" s="11" t="str">
        <f>VLOOKUP(Tableau1[[#This Row],[Name]],[18]CrowdStrike!$A:$A,1,0)</f>
        <v>CMRUCT23196</v>
      </c>
      <c r="W191" s="18" t="str">
        <f>VLOOKUP(Tableau1[[#This Row],[Name]],[19]CrowdStrike!$A:$A,1,0)</f>
        <v>CMRUCT23196</v>
      </c>
      <c r="X191" s="18" t="str">
        <f>VLOOKUP(Tableau1[[#This Row],[Name]],[20]CrowdStrike!$A:$A,1,0)</f>
        <v>CMRUCT23196</v>
      </c>
      <c r="Y191" s="18" t="str">
        <f>VLOOKUP(Tableau1[[#This Row],[Name]],[21]CrowdStrike!$A:$A,1,0)</f>
        <v>CMRUCT23196</v>
      </c>
      <c r="Z191" s="18" t="str">
        <f>VLOOKUP(Tableau1[[#This Row],[Name]],[22]CrowdStrike!$A:$A,1,0)</f>
        <v>CMRUCT23196</v>
      </c>
      <c r="AA191" s="18" t="e">
        <f>VLOOKUP(Tableau1[[#This Row],[Name]],[23]CrowdStrike!$A:$A,1,0)</f>
        <v>#N/A</v>
      </c>
      <c r="AB191" s="18" t="str">
        <f>VLOOKUP(Tableau1[[#This Row],[Name]],[24]CrowdStrike!$A:$A,1,0)</f>
        <v>CMRUCT23196</v>
      </c>
      <c r="AC191" s="18" t="str">
        <f>VLOOKUP(Tableau1[[#This Row],[Name]],[25]CrowdStrike!$A:$A,1,0)</f>
        <v>CMRUCT23196</v>
      </c>
      <c r="AD191" s="18" t="str">
        <f>VLOOKUP(Tableau1[[#This Row],[Name]],[26]CrowdStrike!$A:$A,1,0)</f>
        <v>CMRUCT23196</v>
      </c>
      <c r="AE191" s="18" t="str">
        <f>VLOOKUP(Tableau1[[#This Row],[Name]],[27]CrowdStrike!$A:$A,1,0)</f>
        <v>CMRUCT23196</v>
      </c>
      <c r="AF191" s="18" t="str">
        <f>VLOOKUP(Tableau1[[#This Row],[Name]],[28]CrowdStrike!$A:$A,1,0)</f>
        <v>CMRUCT23196</v>
      </c>
      <c r="AG191" s="18" t="str">
        <f>VLOOKUP(Tableau1[[#This Row],[Name]],[29]CrowdStrike!$A:$A,1,0)</f>
        <v>CMRUCT23196</v>
      </c>
      <c r="AH191" s="18" t="str">
        <f>VLOOKUP(Tableau1[[#This Row],[Name]],[30]CrowdStrike!$A:$A,1,0)</f>
        <v>CMRUCT23196</v>
      </c>
      <c r="AI191" s="18" t="str">
        <f>VLOOKUP(Tableau1[[#This Row],[Name]],[31]CrowdStrike!$A:$A,1,0)</f>
        <v>CMRUCT23196</v>
      </c>
      <c r="AJ191" s="18" t="str">
        <f>VLOOKUP(Tableau1[[#This Row],[Name]],[1]CrowdStrike!$A:$A,1,0)</f>
        <v>CMRUCT23196</v>
      </c>
      <c r="AK191" s="8" t="str">
        <f>VLOOKUP(Tableau1[[#This Row],[Name]],[32]CrowdStrike!$A:$A,1,0)</f>
        <v>CMRUCT23196</v>
      </c>
      <c r="AL191" s="8" t="str">
        <f>VLOOKUP(Tableau1[[#This Row],[Name]],[33]CrowdStrike!$A:$A,1,0)</f>
        <v>CMRUCT23196</v>
      </c>
      <c r="AM191" s="8" t="str">
        <f>VLOOKUP(Tableau1[[#This Row],[Name]],[34]CrowdStrike!$A:$A,1,0)</f>
        <v>CMRUCT23196</v>
      </c>
      <c r="AN191" s="8" t="str">
        <f>VLOOKUP(Tableau1[[#This Row],[Name]],[35]CrowdStrike!$A:$A,1,0)</f>
        <v>CMRUCT23196</v>
      </c>
      <c r="AO191" s="8" t="str">
        <f>VLOOKUP(Tableau1[[#This Row],[Name]],[36]CrowdStrike!$A:$A,1,0)</f>
        <v>CMRUCT23196</v>
      </c>
      <c r="AP191" s="8" t="str">
        <f>VLOOKUP(Tableau1[[#This Row],[Name]],[37]CrowdStrike!$A:$A,1,0)</f>
        <v>CMRUCT23196</v>
      </c>
      <c r="AQ191" s="8" t="str">
        <f>VLOOKUP(Tableau1[[#This Row],[Name]],[38]CrowdStrike!$A:$A,1,0)</f>
        <v>CMRUCT23196</v>
      </c>
      <c r="AR191" s="8" t="str">
        <f>VLOOKUP(Tableau1[[#This Row],[Name]],[39]CrowdStrike!$A:$A,1,0)</f>
        <v>CMRUCT23196</v>
      </c>
    </row>
    <row r="192" spans="1:44" hidden="1" x14ac:dyDescent="0.35">
      <c r="A192" s="6" t="s">
        <v>12</v>
      </c>
      <c r="B192" s="10">
        <f>VLOOKUP(Tableau1[[#This Row],[Name]],'[1]AD wk'!$A:$D,4,0)</f>
        <v>45663.482581018521</v>
      </c>
      <c r="C192" s="8" t="str">
        <f>VLOOKUP(Tableau1[[#This Row],[Name]],[1]GLPI!$A:$G,7,0)</f>
        <v>Jean Bosco NOUTANDIEU</v>
      </c>
      <c r="D192" s="11" t="s">
        <v>73</v>
      </c>
      <c r="E192" s="11" t="str">
        <f>VLOOKUP(Tableau1[[#This Row],[Name]],[61]CrowdStrike!$A:$A,1,0)</f>
        <v>CMRUCT23199</v>
      </c>
      <c r="F192" s="11" t="str">
        <f>VLOOKUP(Tableau1[[#This Row],[Name]],[2]CrowdStrike!$A:$A,1,0)</f>
        <v>CMRUCT23199</v>
      </c>
      <c r="G192" s="11" t="str">
        <f>VLOOKUP(Tableau1[[#This Row],[Name]],[3]CrowdStrike!$A:$A,1,0)</f>
        <v>CMRUCT23199</v>
      </c>
      <c r="H192" s="11" t="str">
        <f>VLOOKUP(Tableau1[[#This Row],[Name]],[4]CrowdStrike!$A:$A,1,0)</f>
        <v>CMRUCT23199</v>
      </c>
      <c r="I192" s="11" t="str">
        <f>VLOOKUP(Tableau1[[#This Row],[Name]],[5]CrowdStrike!$A:$A,1,0)</f>
        <v>CMRUCT23199</v>
      </c>
      <c r="J192" s="11" t="str">
        <f>VLOOKUP(Tableau1[[#This Row],[Name]],[6]CrowdStrike!$A:$A,1,0)</f>
        <v>CMRUCT23199</v>
      </c>
      <c r="K192" s="11" t="str">
        <f>VLOOKUP(Tableau1[[#This Row],[Name]],[7]CrowdStrike!$A:$A,1,0)</f>
        <v>CMRUCT23199</v>
      </c>
      <c r="L192" s="11" t="str">
        <f>VLOOKUP(Tableau1[[#This Row],[Name]],[8]CrowdStrike!$A:$A,1,0)</f>
        <v>CMRUCT23199</v>
      </c>
      <c r="M192" s="11" t="str">
        <f>VLOOKUP(Tableau1[[#This Row],[Name]],[9]CrowdStrike!$A:$A,1,0)</f>
        <v>CMRUCT23199</v>
      </c>
      <c r="N192" s="11" t="str">
        <f>VLOOKUP(Tableau1[[#This Row],[Name]],[10]CrowdStrike!$A:$A,1,0)</f>
        <v>CMRUCT23199</v>
      </c>
      <c r="O192" s="11" t="str">
        <f>VLOOKUP(Tableau1[[#This Row],[Name]],[11]CrowdStrike!$A:$A,1,0)</f>
        <v>CMRUCT23199</v>
      </c>
      <c r="P192" s="11" t="str">
        <f>VLOOKUP(Tableau1[[#This Row],[Name]],[12]CrowdStrike!$A:$A,1,0)</f>
        <v>CMRUCT23199</v>
      </c>
      <c r="Q192" s="11" t="str">
        <f>VLOOKUP(Tableau1[[#This Row],[Name]],[13]CrowdStrike!$A:$A,1,0)</f>
        <v>CMRUCT23199</v>
      </c>
      <c r="R192" s="11" t="str">
        <f>VLOOKUP(Tableau1[[#This Row],[Name]],[14]CrowdStrike!$A:$A,1,0)</f>
        <v>CMRUCT23199</v>
      </c>
      <c r="S192" s="11" t="str">
        <f>VLOOKUP(Tableau1[[#This Row],[Name]],[15]CrowdStrike!$A:$A,1,0)</f>
        <v>CMRUCT23199</v>
      </c>
      <c r="T192" s="11" t="str">
        <f>VLOOKUP(Tableau1[[#This Row],[Name]],[16]CrowdStrike!$A:$A,1,0)</f>
        <v>CMRUCT23199</v>
      </c>
      <c r="U192" s="11" t="str">
        <f>VLOOKUP(Tableau1[[#This Row],[Name]],[17]CrowdStrike!$A:$A,1,0)</f>
        <v>CMRUCT23199</v>
      </c>
      <c r="V192" s="11" t="str">
        <f>VLOOKUP(Tableau1[[#This Row],[Name]],[18]CrowdStrike!$A:$A,1,0)</f>
        <v>CMRUCT23199</v>
      </c>
      <c r="W192" s="18" t="str">
        <f>VLOOKUP(Tableau1[[#This Row],[Name]],[19]CrowdStrike!$A:$A,1,0)</f>
        <v>CMRUCT23199</v>
      </c>
      <c r="X192" s="18" t="str">
        <f>VLOOKUP(Tableau1[[#This Row],[Name]],[20]CrowdStrike!$A:$A,1,0)</f>
        <v>CMRUCT23199</v>
      </c>
      <c r="Y192" s="18" t="str">
        <f>VLOOKUP(Tableau1[[#This Row],[Name]],[21]CrowdStrike!$A:$A,1,0)</f>
        <v>CMRUCT23199</v>
      </c>
      <c r="Z192" s="18" t="str">
        <f>VLOOKUP(Tableau1[[#This Row],[Name]],[22]CrowdStrike!$A:$A,1,0)</f>
        <v>CMRUCT23199</v>
      </c>
      <c r="AA192" s="18" t="e">
        <f>VLOOKUP(Tableau1[[#This Row],[Name]],[23]CrowdStrike!$A:$A,1,0)</f>
        <v>#N/A</v>
      </c>
      <c r="AB192" s="18" t="str">
        <f>VLOOKUP(Tableau1[[#This Row],[Name]],[24]CrowdStrike!$A:$A,1,0)</f>
        <v>CMRUCT23199</v>
      </c>
      <c r="AC192" s="18" t="str">
        <f>VLOOKUP(Tableau1[[#This Row],[Name]],[25]CrowdStrike!$A:$A,1,0)</f>
        <v>CMRUCT23199</v>
      </c>
      <c r="AD192" s="18" t="str">
        <f>VLOOKUP(Tableau1[[#This Row],[Name]],[26]CrowdStrike!$A:$A,1,0)</f>
        <v>CMRUCT23199</v>
      </c>
      <c r="AE192" s="18" t="str">
        <f>VLOOKUP(Tableau1[[#This Row],[Name]],[27]CrowdStrike!$A:$A,1,0)</f>
        <v>CMRUCT23199</v>
      </c>
      <c r="AF192" s="18" t="str">
        <f>VLOOKUP(Tableau1[[#This Row],[Name]],[28]CrowdStrike!$A:$A,1,0)</f>
        <v>CMRUCT23199</v>
      </c>
      <c r="AG192" s="18" t="str">
        <f>VLOOKUP(Tableau1[[#This Row],[Name]],[29]CrowdStrike!$A:$A,1,0)</f>
        <v>CMRUCT23199</v>
      </c>
      <c r="AH192" s="18" t="str">
        <f>VLOOKUP(Tableau1[[#This Row],[Name]],[30]CrowdStrike!$A:$A,1,0)</f>
        <v>CMRUCT23199</v>
      </c>
      <c r="AI192" s="18" t="str">
        <f>VLOOKUP(Tableau1[[#This Row],[Name]],[31]CrowdStrike!$A:$A,1,0)</f>
        <v>CMRUCT23199</v>
      </c>
      <c r="AJ192" s="18" t="str">
        <f>VLOOKUP(Tableau1[[#This Row],[Name]],[1]CrowdStrike!$A:$A,1,0)</f>
        <v>CMRUCT23199</v>
      </c>
      <c r="AK192" s="8" t="str">
        <f>VLOOKUP(Tableau1[[#This Row],[Name]],[32]CrowdStrike!$A:$A,1,0)</f>
        <v>CMRUCT23199</v>
      </c>
      <c r="AL192" s="8" t="str">
        <f>VLOOKUP(Tableau1[[#This Row],[Name]],[33]CrowdStrike!$A:$A,1,0)</f>
        <v>CMRUCT23199</v>
      </c>
      <c r="AM192" s="8" t="str">
        <f>VLOOKUP(Tableau1[[#This Row],[Name]],[34]CrowdStrike!$A:$A,1,0)</f>
        <v>CMRUCT23199</v>
      </c>
      <c r="AN192" s="8" t="str">
        <f>VLOOKUP(Tableau1[[#This Row],[Name]],[35]CrowdStrike!$A:$A,1,0)</f>
        <v>CMRUCT23199</v>
      </c>
      <c r="AO192" s="8" t="str">
        <f>VLOOKUP(Tableau1[[#This Row],[Name]],[36]CrowdStrike!$A:$A,1,0)</f>
        <v>CMRUCT23199</v>
      </c>
      <c r="AP192" s="8" t="str">
        <f>VLOOKUP(Tableau1[[#This Row],[Name]],[37]CrowdStrike!$A:$A,1,0)</f>
        <v>CMRUCT23199</v>
      </c>
      <c r="AQ192" s="8" t="str">
        <f>VLOOKUP(Tableau1[[#This Row],[Name]],[38]CrowdStrike!$A:$A,1,0)</f>
        <v>CMRUCT23199</v>
      </c>
      <c r="AR192" s="8" t="str">
        <f>VLOOKUP(Tableau1[[#This Row],[Name]],[39]CrowdStrike!$A:$A,1,0)</f>
        <v>CMRUCT23199</v>
      </c>
    </row>
    <row r="193" spans="1:44" hidden="1" x14ac:dyDescent="0.35">
      <c r="A193" s="6" t="s">
        <v>11</v>
      </c>
      <c r="B193" s="10">
        <f>VLOOKUP(Tableau1[[#This Row],[Name]],'[1]AD wk'!$A:$D,4,0)</f>
        <v>45680.522245370368</v>
      </c>
      <c r="C193" s="8" t="str">
        <f>VLOOKUP(Tableau1[[#This Row],[Name]],[1]GLPI!$A:$G,7,0)</f>
        <v>Stallone DOMO</v>
      </c>
      <c r="D193" s="11" t="s">
        <v>73</v>
      </c>
      <c r="E193" s="11" t="str">
        <f>VLOOKUP(Tableau1[[#This Row],[Name]],[61]CrowdStrike!$A:$A,1,0)</f>
        <v>CMRUCT23164</v>
      </c>
      <c r="F193" s="11" t="str">
        <f>VLOOKUP(Tableau1[[#This Row],[Name]],[2]CrowdStrike!$A:$A,1,0)</f>
        <v>CMRUCT23164</v>
      </c>
      <c r="G193" s="11" t="str">
        <f>VLOOKUP(Tableau1[[#This Row],[Name]],[3]CrowdStrike!$A:$A,1,0)</f>
        <v>CMRUCT23164</v>
      </c>
      <c r="H193" s="11" t="str">
        <f>VLOOKUP(Tableau1[[#This Row],[Name]],[4]CrowdStrike!$A:$A,1,0)</f>
        <v>CMRUCT23164</v>
      </c>
      <c r="I193" s="11" t="str">
        <f>VLOOKUP(Tableau1[[#This Row],[Name]],[5]CrowdStrike!$A:$A,1,0)</f>
        <v>CMRUCT23164</v>
      </c>
      <c r="J193" s="11" t="str">
        <f>VLOOKUP(Tableau1[[#This Row],[Name]],[6]CrowdStrike!$A:$A,1,0)</f>
        <v>CMRUCT23164</v>
      </c>
      <c r="K193" s="11" t="str">
        <f>VLOOKUP(Tableau1[[#This Row],[Name]],[7]CrowdStrike!$A:$A,1,0)</f>
        <v>CMRUCT23164</v>
      </c>
      <c r="L193" s="11" t="str">
        <f>VLOOKUP(Tableau1[[#This Row],[Name]],[8]CrowdStrike!$A:$A,1,0)</f>
        <v>CMRUCT23164</v>
      </c>
      <c r="M193" s="11" t="str">
        <f>VLOOKUP(Tableau1[[#This Row],[Name]],[9]CrowdStrike!$A:$A,1,0)</f>
        <v>CMRUCT23164</v>
      </c>
      <c r="N193" s="11" t="str">
        <f>VLOOKUP(Tableau1[[#This Row],[Name]],[10]CrowdStrike!$A:$A,1,0)</f>
        <v>CMRUCT23164</v>
      </c>
      <c r="O193" s="11" t="str">
        <f>VLOOKUP(Tableau1[[#This Row],[Name]],[11]CrowdStrike!$A:$A,1,0)</f>
        <v>CMRUCT23164</v>
      </c>
      <c r="P193" s="11" t="e">
        <f>VLOOKUP(Tableau1[[#This Row],[Name]],[12]CrowdStrike!$A:$A,1,0)</f>
        <v>#N/A</v>
      </c>
      <c r="Q193" s="11" t="str">
        <f>VLOOKUP(Tableau1[[#This Row],[Name]],[13]CrowdStrike!$A:$A,1,0)</f>
        <v>CMRUCT23164</v>
      </c>
      <c r="R193" s="11" t="str">
        <f>VLOOKUP(Tableau1[[#This Row],[Name]],[14]CrowdStrike!$A:$A,1,0)</f>
        <v>CMRUCT23164</v>
      </c>
      <c r="S193" s="11" t="str">
        <f>VLOOKUP(Tableau1[[#This Row],[Name]],[15]CrowdStrike!$A:$A,1,0)</f>
        <v>CMRUCT23164</v>
      </c>
      <c r="T193" s="11" t="str">
        <f>VLOOKUP(Tableau1[[#This Row],[Name]],[16]CrowdStrike!$A:$A,1,0)</f>
        <v>CMRUCT23164</v>
      </c>
      <c r="U193" s="11" t="str">
        <f>VLOOKUP(Tableau1[[#This Row],[Name]],[17]CrowdStrike!$A:$A,1,0)</f>
        <v>CMRUCT23164</v>
      </c>
      <c r="V193" s="11" t="str">
        <f>VLOOKUP(Tableau1[[#This Row],[Name]],[18]CrowdStrike!$A:$A,1,0)</f>
        <v>CMRUCT23164</v>
      </c>
      <c r="W193" s="18" t="str">
        <f>VLOOKUP(Tableau1[[#This Row],[Name]],[19]CrowdStrike!$A:$A,1,0)</f>
        <v>CMRUCT23164</v>
      </c>
      <c r="X193" s="18" t="str">
        <f>VLOOKUP(Tableau1[[#This Row],[Name]],[20]CrowdStrike!$A:$A,1,0)</f>
        <v>CMRUCT23164</v>
      </c>
      <c r="Y193" s="18" t="str">
        <f>VLOOKUP(Tableau1[[#This Row],[Name]],[21]CrowdStrike!$A:$A,1,0)</f>
        <v>CMRUCT23164</v>
      </c>
      <c r="Z193" s="18" t="str">
        <f>VLOOKUP(Tableau1[[#This Row],[Name]],[22]CrowdStrike!$A:$A,1,0)</f>
        <v>CMRUCT23164</v>
      </c>
      <c r="AA193" s="18" t="e">
        <f>VLOOKUP(Tableau1[[#This Row],[Name]],[23]CrowdStrike!$A:$A,1,0)</f>
        <v>#N/A</v>
      </c>
      <c r="AB193" s="18" t="str">
        <f>VLOOKUP(Tableau1[[#This Row],[Name]],[24]CrowdStrike!$A:$A,1,0)</f>
        <v>CMRUCT23164</v>
      </c>
      <c r="AC193" s="18" t="str">
        <f>VLOOKUP(Tableau1[[#This Row],[Name]],[25]CrowdStrike!$A:$A,1,0)</f>
        <v>CMRUCT23164</v>
      </c>
      <c r="AD193" s="18" t="str">
        <f>VLOOKUP(Tableau1[[#This Row],[Name]],[26]CrowdStrike!$A:$A,1,0)</f>
        <v>CMRUCT23164</v>
      </c>
      <c r="AE193" s="18" t="str">
        <f>VLOOKUP(Tableau1[[#This Row],[Name]],[27]CrowdStrike!$A:$A,1,0)</f>
        <v>CMRUCT23164</v>
      </c>
      <c r="AF193" s="18" t="str">
        <f>VLOOKUP(Tableau1[[#This Row],[Name]],[28]CrowdStrike!$A:$A,1,0)</f>
        <v>CMRUCT23164</v>
      </c>
      <c r="AG193" s="18" t="str">
        <f>VLOOKUP(Tableau1[[#This Row],[Name]],[29]CrowdStrike!$A:$A,1,0)</f>
        <v>CMRUCT23164</v>
      </c>
      <c r="AH193" s="18" t="str">
        <f>VLOOKUP(Tableau1[[#This Row],[Name]],[30]CrowdStrike!$A:$A,1,0)</f>
        <v>CMRUCT23164</v>
      </c>
      <c r="AI193" s="18" t="str">
        <f>VLOOKUP(Tableau1[[#This Row],[Name]],[31]CrowdStrike!$A:$A,1,0)</f>
        <v>CMRUCT23164</v>
      </c>
      <c r="AJ193" s="18" t="str">
        <f>VLOOKUP(Tableau1[[#This Row],[Name]],[1]CrowdStrike!$A:$A,1,0)</f>
        <v>CMRUCT23164</v>
      </c>
      <c r="AK193" s="8" t="str">
        <f>VLOOKUP(Tableau1[[#This Row],[Name]],[32]CrowdStrike!$A:$A,1,0)</f>
        <v>CMRUCT23164</v>
      </c>
      <c r="AL193" s="8" t="str">
        <f>VLOOKUP(Tableau1[[#This Row],[Name]],[33]CrowdStrike!$A:$A,1,0)</f>
        <v>CMRUCT23164</v>
      </c>
      <c r="AM193" s="8" t="str">
        <f>VLOOKUP(Tableau1[[#This Row],[Name]],[34]CrowdStrike!$A:$A,1,0)</f>
        <v>CMRUCT23164</v>
      </c>
      <c r="AN193" s="8" t="str">
        <f>VLOOKUP(Tableau1[[#This Row],[Name]],[35]CrowdStrike!$A:$A,1,0)</f>
        <v>CMRUCT23164</v>
      </c>
      <c r="AO193" s="8" t="str">
        <f>VLOOKUP(Tableau1[[#This Row],[Name]],[36]CrowdStrike!$A:$A,1,0)</f>
        <v>CMRUCT23164</v>
      </c>
      <c r="AP193" s="8" t="str">
        <f>VLOOKUP(Tableau1[[#This Row],[Name]],[37]CrowdStrike!$A:$A,1,0)</f>
        <v>CMRUCT23164</v>
      </c>
      <c r="AQ193" s="8" t="str">
        <f>VLOOKUP(Tableau1[[#This Row],[Name]],[38]CrowdStrike!$A:$A,1,0)</f>
        <v>CMRUCT23164</v>
      </c>
      <c r="AR193" s="8" t="str">
        <f>VLOOKUP(Tableau1[[#This Row],[Name]],[39]CrowdStrike!$A:$A,1,0)</f>
        <v>CMRUCT23164</v>
      </c>
    </row>
    <row r="194" spans="1:44" hidden="1" x14ac:dyDescent="0.35">
      <c r="A194" s="6" t="s">
        <v>13</v>
      </c>
      <c r="B194" s="10">
        <f>VLOOKUP(Tableau1[[#This Row],[Name]],'[1]AD wk'!$A:$D,4,0)</f>
        <v>45637.635092592594</v>
      </c>
      <c r="C194" s="8" t="str">
        <f>VLOOKUP(Tableau1[[#This Row],[Name]],[1]GLPI!$A:$G,7,0)</f>
        <v>Elisabeth NKOO NIDHA</v>
      </c>
      <c r="D194" s="11" t="s">
        <v>73</v>
      </c>
      <c r="E194" s="11" t="str">
        <f>VLOOKUP(Tableau1[[#This Row],[Name]],[61]CrowdStrike!$A:$A,1,0)</f>
        <v>CMRUCT23192</v>
      </c>
      <c r="F194" s="11" t="str">
        <f>VLOOKUP(Tableau1[[#This Row],[Name]],[2]CrowdStrike!$A:$A,1,0)</f>
        <v>CMRUCT23192</v>
      </c>
      <c r="G194" s="11" t="str">
        <f>VLOOKUP(Tableau1[[#This Row],[Name]],[3]CrowdStrike!$A:$A,1,0)</f>
        <v>CMRUCT23192</v>
      </c>
      <c r="H194" s="11" t="str">
        <f>VLOOKUP(Tableau1[[#This Row],[Name]],[4]CrowdStrike!$A:$A,1,0)</f>
        <v>CMRUCT23192</v>
      </c>
      <c r="I194" s="11" t="str">
        <f>VLOOKUP(Tableau1[[#This Row],[Name]],[5]CrowdStrike!$A:$A,1,0)</f>
        <v>CMRUCT23192</v>
      </c>
      <c r="J194" s="11" t="str">
        <f>VLOOKUP(Tableau1[[#This Row],[Name]],[6]CrowdStrike!$A:$A,1,0)</f>
        <v>CMRUCT23192</v>
      </c>
      <c r="K194" s="11" t="str">
        <f>VLOOKUP(Tableau1[[#This Row],[Name]],[7]CrowdStrike!$A:$A,1,0)</f>
        <v>CMRUCT23192</v>
      </c>
      <c r="L194" s="11" t="str">
        <f>VLOOKUP(Tableau1[[#This Row],[Name]],[8]CrowdStrike!$A:$A,1,0)</f>
        <v>CMRUCT23192</v>
      </c>
      <c r="M194" s="11" t="str">
        <f>VLOOKUP(Tableau1[[#This Row],[Name]],[9]CrowdStrike!$A:$A,1,0)</f>
        <v>CMRUCT23192</v>
      </c>
      <c r="N194" s="11" t="str">
        <f>VLOOKUP(Tableau1[[#This Row],[Name]],[10]CrowdStrike!$A:$A,1,0)</f>
        <v>CMRUCT23192</v>
      </c>
      <c r="O194" s="11" t="str">
        <f>VLOOKUP(Tableau1[[#This Row],[Name]],[11]CrowdStrike!$A:$A,1,0)</f>
        <v>CMRUCT23192</v>
      </c>
      <c r="P194" s="11" t="str">
        <f>VLOOKUP(Tableau1[[#This Row],[Name]],[12]CrowdStrike!$A:$A,1,0)</f>
        <v>CMRUCT23192</v>
      </c>
      <c r="Q194" s="11" t="str">
        <f>VLOOKUP(Tableau1[[#This Row],[Name]],[13]CrowdStrike!$A:$A,1,0)</f>
        <v>CMRUCT23192</v>
      </c>
      <c r="R194" s="11" t="str">
        <f>VLOOKUP(Tableau1[[#This Row],[Name]],[14]CrowdStrike!$A:$A,1,0)</f>
        <v>CMRUCT23192</v>
      </c>
      <c r="S194" s="11" t="str">
        <f>VLOOKUP(Tableau1[[#This Row],[Name]],[15]CrowdStrike!$A:$A,1,0)</f>
        <v>CMRUCT23192</v>
      </c>
      <c r="T194" s="11" t="str">
        <f>VLOOKUP(Tableau1[[#This Row],[Name]],[16]CrowdStrike!$A:$A,1,0)</f>
        <v>CMRUCT23192</v>
      </c>
      <c r="U194" s="11" t="str">
        <f>VLOOKUP(Tableau1[[#This Row],[Name]],[17]CrowdStrike!$A:$A,1,0)</f>
        <v>CMRUCT23192</v>
      </c>
      <c r="V194" s="11" t="str">
        <f>VLOOKUP(Tableau1[[#This Row],[Name]],[18]CrowdStrike!$A:$A,1,0)</f>
        <v>CMRUCT23192</v>
      </c>
      <c r="W194" s="18" t="str">
        <f>VLOOKUP(Tableau1[[#This Row],[Name]],[19]CrowdStrike!$A:$A,1,0)</f>
        <v>CMRUCT23192</v>
      </c>
      <c r="X194" s="18" t="str">
        <f>VLOOKUP(Tableau1[[#This Row],[Name]],[20]CrowdStrike!$A:$A,1,0)</f>
        <v>CMRUCT23192</v>
      </c>
      <c r="Y194" s="18" t="str">
        <f>VLOOKUP(Tableau1[[#This Row],[Name]],[21]CrowdStrike!$A:$A,1,0)</f>
        <v>CMRUCT23192</v>
      </c>
      <c r="Z194" s="18" t="str">
        <f>VLOOKUP(Tableau1[[#This Row],[Name]],[22]CrowdStrike!$A:$A,1,0)</f>
        <v>CMRUCT23192</v>
      </c>
      <c r="AA194" s="18" t="e">
        <f>VLOOKUP(Tableau1[[#This Row],[Name]],[23]CrowdStrike!$A:$A,1,0)</f>
        <v>#N/A</v>
      </c>
      <c r="AB194" s="18" t="str">
        <f>VLOOKUP(Tableau1[[#This Row],[Name]],[24]CrowdStrike!$A:$A,1,0)</f>
        <v>CMRUCT23192</v>
      </c>
      <c r="AC194" s="18" t="str">
        <f>VLOOKUP(Tableau1[[#This Row],[Name]],[25]CrowdStrike!$A:$A,1,0)</f>
        <v>CMRUCT23192</v>
      </c>
      <c r="AD194" s="18" t="str">
        <f>VLOOKUP(Tableau1[[#This Row],[Name]],[26]CrowdStrike!$A:$A,1,0)</f>
        <v>CMRUCT23192</v>
      </c>
      <c r="AE194" s="18" t="str">
        <f>VLOOKUP(Tableau1[[#This Row],[Name]],[27]CrowdStrike!$A:$A,1,0)</f>
        <v>CMRUCT23192</v>
      </c>
      <c r="AF194" s="18" t="str">
        <f>VLOOKUP(Tableau1[[#This Row],[Name]],[28]CrowdStrike!$A:$A,1,0)</f>
        <v>CMRUCT23192</v>
      </c>
      <c r="AG194" s="18" t="str">
        <f>VLOOKUP(Tableau1[[#This Row],[Name]],[29]CrowdStrike!$A:$A,1,0)</f>
        <v>CMRUCT23192</v>
      </c>
      <c r="AH194" s="18" t="str">
        <f>VLOOKUP(Tableau1[[#This Row],[Name]],[30]CrowdStrike!$A:$A,1,0)</f>
        <v>CMRUCT23192</v>
      </c>
      <c r="AI194" s="18" t="str">
        <f>VLOOKUP(Tableau1[[#This Row],[Name]],[31]CrowdStrike!$A:$A,1,0)</f>
        <v>CMRUCT23192</v>
      </c>
      <c r="AJ194" s="18" t="str">
        <f>VLOOKUP(Tableau1[[#This Row],[Name]],[1]CrowdStrike!$A:$A,1,0)</f>
        <v>CMRUCT23192</v>
      </c>
      <c r="AK194" s="8" t="str">
        <f>VLOOKUP(Tableau1[[#This Row],[Name]],[32]CrowdStrike!$A:$A,1,0)</f>
        <v>CMRUCT23192</v>
      </c>
      <c r="AL194" s="8" t="str">
        <f>VLOOKUP(Tableau1[[#This Row],[Name]],[33]CrowdStrike!$A:$A,1,0)</f>
        <v>CMRUCT23192</v>
      </c>
      <c r="AM194" s="8" t="str">
        <f>VLOOKUP(Tableau1[[#This Row],[Name]],[34]CrowdStrike!$A:$A,1,0)</f>
        <v>CMRUCT23192</v>
      </c>
      <c r="AN194" s="8" t="str">
        <f>VLOOKUP(Tableau1[[#This Row],[Name]],[35]CrowdStrike!$A:$A,1,0)</f>
        <v>CMRUCT23192</v>
      </c>
      <c r="AO194" s="8" t="str">
        <f>VLOOKUP(Tableau1[[#This Row],[Name]],[36]CrowdStrike!$A:$A,1,0)</f>
        <v>CMRUCT23192</v>
      </c>
      <c r="AP194" s="8" t="str">
        <f>VLOOKUP(Tableau1[[#This Row],[Name]],[37]CrowdStrike!$A:$A,1,0)</f>
        <v>CMRUCT23192</v>
      </c>
      <c r="AQ194" s="8" t="str">
        <f>VLOOKUP(Tableau1[[#This Row],[Name]],[38]CrowdStrike!$A:$A,1,0)</f>
        <v>CMRUCT23192</v>
      </c>
      <c r="AR194" s="8" t="str">
        <f>VLOOKUP(Tableau1[[#This Row],[Name]],[39]CrowdStrike!$A:$A,1,0)</f>
        <v>CMRUCT23192</v>
      </c>
    </row>
    <row r="195" spans="1:44" hidden="1" x14ac:dyDescent="0.35">
      <c r="A195" s="6" t="s">
        <v>8</v>
      </c>
      <c r="B195" s="10">
        <f>VLOOKUP(Tableau1[[#This Row],[Name]],'[1]AD wk'!$A:$D,4,0)</f>
        <v>45555.672199074077</v>
      </c>
      <c r="C195" s="18" t="str">
        <f>VLOOKUP(Tableau1[[#This Row],[Name]],[1]GLPI!$A:$G,7,0)</f>
        <v>Evrard KAMGAING</v>
      </c>
      <c r="D195" s="11" t="s">
        <v>73</v>
      </c>
      <c r="E195" s="11" t="str">
        <f>VLOOKUP(Tableau1[[#This Row],[Name]],[61]CrowdStrike!$A:$A,1,0)</f>
        <v>CMRUCT23218</v>
      </c>
      <c r="F195" s="11" t="str">
        <f>VLOOKUP(Tableau1[[#This Row],[Name]],[2]CrowdStrike!$A:$A,1,0)</f>
        <v>CMRUCT23218</v>
      </c>
      <c r="G195" s="11" t="str">
        <f>VLOOKUP(Tableau1[[#This Row],[Name]],[3]CrowdStrike!$A:$A,1,0)</f>
        <v>CMRUCT23218</v>
      </c>
      <c r="H195" s="11" t="str">
        <f>VLOOKUP(Tableau1[[#This Row],[Name]],[4]CrowdStrike!$A:$A,1,0)</f>
        <v>CMRUCT23218</v>
      </c>
      <c r="I195" s="11" t="str">
        <f>VLOOKUP(Tableau1[[#This Row],[Name]],[5]CrowdStrike!$A:$A,1,0)</f>
        <v>CMRUCT23218</v>
      </c>
      <c r="J195" s="11" t="str">
        <f>VLOOKUP(Tableau1[[#This Row],[Name]],[6]CrowdStrike!$A:$A,1,0)</f>
        <v>CMRUCT23218</v>
      </c>
      <c r="K195" s="11" t="str">
        <f>VLOOKUP(Tableau1[[#This Row],[Name]],[7]CrowdStrike!$A:$A,1,0)</f>
        <v>CMRUCT23218</v>
      </c>
      <c r="L195" s="11" t="str">
        <f>VLOOKUP(Tableau1[[#This Row],[Name]],[8]CrowdStrike!$A:$A,1,0)</f>
        <v>CMRUCT23218</v>
      </c>
      <c r="M195" s="11" t="str">
        <f>VLOOKUP(Tableau1[[#This Row],[Name]],[9]CrowdStrike!$A:$A,1,0)</f>
        <v>CMRUCT23218</v>
      </c>
      <c r="N195" s="11" t="str">
        <f>VLOOKUP(Tableau1[[#This Row],[Name]],[10]CrowdStrike!$A:$A,1,0)</f>
        <v>CMRUCT23218</v>
      </c>
      <c r="O195" s="11" t="str">
        <f>VLOOKUP(Tableau1[[#This Row],[Name]],[11]CrowdStrike!$A:$A,1,0)</f>
        <v>CMRUCT23218</v>
      </c>
      <c r="P195" s="11" t="str">
        <f>VLOOKUP(Tableau1[[#This Row],[Name]],[12]CrowdStrike!$A:$A,1,0)</f>
        <v>CMRUCT23218</v>
      </c>
      <c r="Q195" s="11" t="str">
        <f>VLOOKUP(Tableau1[[#This Row],[Name]],[13]CrowdStrike!$A:$A,1,0)</f>
        <v>CMRUCT23218</v>
      </c>
      <c r="R195" s="11" t="str">
        <f>VLOOKUP(Tableau1[[#This Row],[Name]],[14]CrowdStrike!$A:$A,1,0)</f>
        <v>CMRUCT23218</v>
      </c>
      <c r="S195" s="11" t="str">
        <f>VLOOKUP(Tableau1[[#This Row],[Name]],[15]CrowdStrike!$A:$A,1,0)</f>
        <v>CMRUCT23218</v>
      </c>
      <c r="T195" s="11" t="str">
        <f>VLOOKUP(Tableau1[[#This Row],[Name]],[16]CrowdStrike!$A:$A,1,0)</f>
        <v>CMRUCT23218</v>
      </c>
      <c r="U195" s="11" t="str">
        <f>VLOOKUP(Tableau1[[#This Row],[Name]],[17]CrowdStrike!$A:$A,1,0)</f>
        <v>CMRUCT23218</v>
      </c>
      <c r="V195" s="11" t="str">
        <f>VLOOKUP(Tableau1[[#This Row],[Name]],[18]CrowdStrike!$A:$A,1,0)</f>
        <v>CMRUCT23218</v>
      </c>
      <c r="W195" s="18" t="str">
        <f>VLOOKUP(Tableau1[[#This Row],[Name]],[19]CrowdStrike!$A:$A,1,0)</f>
        <v>CMRUCT23218</v>
      </c>
      <c r="X195" s="18" t="str">
        <f>VLOOKUP(Tableau1[[#This Row],[Name]],[20]CrowdStrike!$A:$A,1,0)</f>
        <v>CMRUCT23218</v>
      </c>
      <c r="Y195" s="18" t="str">
        <f>VLOOKUP(Tableau1[[#This Row],[Name]],[21]CrowdStrike!$A:$A,1,0)</f>
        <v>CMRUCT23218</v>
      </c>
      <c r="Z195" s="18" t="str">
        <f>VLOOKUP(Tableau1[[#This Row],[Name]],[22]CrowdStrike!$A:$A,1,0)</f>
        <v>CMRUCT23218</v>
      </c>
      <c r="AA195" s="18" t="e">
        <f>VLOOKUP(Tableau1[[#This Row],[Name]],[23]CrowdStrike!$A:$A,1,0)</f>
        <v>#N/A</v>
      </c>
      <c r="AB195" s="18" t="str">
        <f>VLOOKUP(Tableau1[[#This Row],[Name]],[24]CrowdStrike!$A:$A,1,0)</f>
        <v>CMRUCT23218</v>
      </c>
      <c r="AC195" s="18" t="str">
        <f>VLOOKUP(Tableau1[[#This Row],[Name]],[25]CrowdStrike!$A:$A,1,0)</f>
        <v>CMRUCT23218</v>
      </c>
      <c r="AD195" s="18" t="str">
        <f>VLOOKUP(Tableau1[[#This Row],[Name]],[26]CrowdStrike!$A:$A,1,0)</f>
        <v>CMRUCT23218</v>
      </c>
      <c r="AE195" s="18" t="str">
        <f>VLOOKUP(Tableau1[[#This Row],[Name]],[27]CrowdStrike!$A:$A,1,0)</f>
        <v>CMRUCT23218</v>
      </c>
      <c r="AF195" s="18" t="str">
        <f>VLOOKUP(Tableau1[[#This Row],[Name]],[28]CrowdStrike!$A:$A,1,0)</f>
        <v>CMRUCT23218</v>
      </c>
      <c r="AG195" s="18" t="str">
        <f>VLOOKUP(Tableau1[[#This Row],[Name]],[29]CrowdStrike!$A:$A,1,0)</f>
        <v>CMRUCT23218</v>
      </c>
      <c r="AH195" s="18" t="str">
        <f>VLOOKUP(Tableau1[[#This Row],[Name]],[30]CrowdStrike!$A:$A,1,0)</f>
        <v>CMRUCT23218</v>
      </c>
      <c r="AI195" s="18" t="str">
        <f>VLOOKUP(Tableau1[[#This Row],[Name]],[31]CrowdStrike!$A:$A,1,0)</f>
        <v>CMRUCT23218</v>
      </c>
      <c r="AJ195" s="18" t="str">
        <f>VLOOKUP(Tableau1[[#This Row],[Name]],[1]CrowdStrike!$A:$A,1,0)</f>
        <v>CMRUCT23218</v>
      </c>
      <c r="AK195" s="18" t="str">
        <f>VLOOKUP(Tableau1[[#This Row],[Name]],[32]CrowdStrike!$A:$A,1,0)</f>
        <v>CMRUCT23218</v>
      </c>
      <c r="AL195" s="18" t="str">
        <f>VLOOKUP(Tableau1[[#This Row],[Name]],[33]CrowdStrike!$A:$A,1,0)</f>
        <v>CMRUCT23218</v>
      </c>
      <c r="AM195" s="18" t="str">
        <f>VLOOKUP(Tableau1[[#This Row],[Name]],[34]CrowdStrike!$A:$A,1,0)</f>
        <v>CMRUCT23218</v>
      </c>
      <c r="AN195" s="18" t="str">
        <f>VLOOKUP(Tableau1[[#This Row],[Name]],[35]CrowdStrike!$A:$A,1,0)</f>
        <v>CMRUCT23218</v>
      </c>
      <c r="AO195" s="18" t="str">
        <f>VLOOKUP(Tableau1[[#This Row],[Name]],[36]CrowdStrike!$A:$A,1,0)</f>
        <v>CMRUCT23218</v>
      </c>
      <c r="AP195" s="18" t="str">
        <f>VLOOKUP(Tableau1[[#This Row],[Name]],[37]CrowdStrike!$A:$A,1,0)</f>
        <v>CMRUCT23218</v>
      </c>
      <c r="AQ195" s="18" t="str">
        <f>VLOOKUP(Tableau1[[#This Row],[Name]],[38]CrowdStrike!$A:$A,1,0)</f>
        <v>CMRUCT23218</v>
      </c>
      <c r="AR195" s="18" t="str">
        <f>VLOOKUP(Tableau1[[#This Row],[Name]],[39]CrowdStrike!$A:$A,1,0)</f>
        <v>CMRUCT23218</v>
      </c>
    </row>
    <row r="196" spans="1:44" hidden="1" x14ac:dyDescent="0.35">
      <c r="A196" s="6" t="s">
        <v>9</v>
      </c>
      <c r="B196" s="10">
        <f>VLOOKUP(Tableau1[[#This Row],[Name]],'[1]AD wk'!$A:$D,4,0)</f>
        <v>45701.426817129628</v>
      </c>
      <c r="C196" s="8" t="str">
        <f>VLOOKUP(Tableau1[[#This Row],[Name]],[1]GLPI!$A:$G,7,0)</f>
        <v>Alain NGUIFFO</v>
      </c>
      <c r="D196" s="11" t="s">
        <v>73</v>
      </c>
      <c r="E196" s="11" t="str">
        <f>VLOOKUP(Tableau1[[#This Row],[Name]],[61]CrowdStrike!$A:$A,1,0)</f>
        <v>CMRUCT23219</v>
      </c>
      <c r="F196" s="11" t="str">
        <f>VLOOKUP(Tableau1[[#This Row],[Name]],[2]CrowdStrike!$A:$A,1,0)</f>
        <v>CMRUCT23219</v>
      </c>
      <c r="G196" s="11" t="str">
        <f>VLOOKUP(Tableau1[[#This Row],[Name]],[3]CrowdStrike!$A:$A,1,0)</f>
        <v>CMRUCT23219</v>
      </c>
      <c r="H196" s="11" t="str">
        <f>VLOOKUP(Tableau1[[#This Row],[Name]],[4]CrowdStrike!$A:$A,1,0)</f>
        <v>CMRUCT23219</v>
      </c>
      <c r="I196" s="11" t="str">
        <f>VLOOKUP(Tableau1[[#This Row],[Name]],[5]CrowdStrike!$A:$A,1,0)</f>
        <v>CMRUCT23219</v>
      </c>
      <c r="J196" s="11" t="str">
        <f>VLOOKUP(Tableau1[[#This Row],[Name]],[6]CrowdStrike!$A:$A,1,0)</f>
        <v>CMRUCT23219</v>
      </c>
      <c r="K196" s="11" t="str">
        <f>VLOOKUP(Tableau1[[#This Row],[Name]],[7]CrowdStrike!$A:$A,1,0)</f>
        <v>CMRUCT23219</v>
      </c>
      <c r="L196" s="11" t="str">
        <f>VLOOKUP(Tableau1[[#This Row],[Name]],[8]CrowdStrike!$A:$A,1,0)</f>
        <v>CMRUCT23219</v>
      </c>
      <c r="M196" s="11" t="str">
        <f>VLOOKUP(Tableau1[[#This Row],[Name]],[9]CrowdStrike!$A:$A,1,0)</f>
        <v>CMRUCT23219</v>
      </c>
      <c r="N196" s="11" t="str">
        <f>VLOOKUP(Tableau1[[#This Row],[Name]],[10]CrowdStrike!$A:$A,1,0)</f>
        <v>CMRUCT23219</v>
      </c>
      <c r="O196" s="11" t="str">
        <f>VLOOKUP(Tableau1[[#This Row],[Name]],[11]CrowdStrike!$A:$A,1,0)</f>
        <v>CMRUCT23219</v>
      </c>
      <c r="P196" s="11" t="str">
        <f>VLOOKUP(Tableau1[[#This Row],[Name]],[12]CrowdStrike!$A:$A,1,0)</f>
        <v>CMRUCT23219</v>
      </c>
      <c r="Q196" s="11" t="str">
        <f>VLOOKUP(Tableau1[[#This Row],[Name]],[13]CrowdStrike!$A:$A,1,0)</f>
        <v>CMRUCT23219</v>
      </c>
      <c r="R196" s="11" t="str">
        <f>VLOOKUP(Tableau1[[#This Row],[Name]],[14]CrowdStrike!$A:$A,1,0)</f>
        <v>CMRUCT23219</v>
      </c>
      <c r="S196" s="11" t="str">
        <f>VLOOKUP(Tableau1[[#This Row],[Name]],[15]CrowdStrike!$A:$A,1,0)</f>
        <v>CMRUCT23219</v>
      </c>
      <c r="T196" s="11" t="str">
        <f>VLOOKUP(Tableau1[[#This Row],[Name]],[16]CrowdStrike!$A:$A,1,0)</f>
        <v>CMRUCT23219</v>
      </c>
      <c r="U196" s="11" t="str">
        <f>VLOOKUP(Tableau1[[#This Row],[Name]],[17]CrowdStrike!$A:$A,1,0)</f>
        <v>CMRUCT23219</v>
      </c>
      <c r="V196" s="11" t="str">
        <f>VLOOKUP(Tableau1[[#This Row],[Name]],[18]CrowdStrike!$A:$A,1,0)</f>
        <v>CMRUCT23219</v>
      </c>
      <c r="W196" s="18" t="str">
        <f>VLOOKUP(Tableau1[[#This Row],[Name]],[19]CrowdStrike!$A:$A,1,0)</f>
        <v>CMRUCT23219</v>
      </c>
      <c r="X196" s="18" t="str">
        <f>VLOOKUP(Tableau1[[#This Row],[Name]],[20]CrowdStrike!$A:$A,1,0)</f>
        <v>CMRUCT23219</v>
      </c>
      <c r="Y196" s="18" t="str">
        <f>VLOOKUP(Tableau1[[#This Row],[Name]],[21]CrowdStrike!$A:$A,1,0)</f>
        <v>CMRUCT23219</v>
      </c>
      <c r="Z196" s="18" t="str">
        <f>VLOOKUP(Tableau1[[#This Row],[Name]],[22]CrowdStrike!$A:$A,1,0)</f>
        <v>CMRUCT23219</v>
      </c>
      <c r="AA196" s="18" t="e">
        <f>VLOOKUP(Tableau1[[#This Row],[Name]],[23]CrowdStrike!$A:$A,1,0)</f>
        <v>#N/A</v>
      </c>
      <c r="AB196" s="18" t="str">
        <f>VLOOKUP(Tableau1[[#This Row],[Name]],[24]CrowdStrike!$A:$A,1,0)</f>
        <v>CMRUCT23219</v>
      </c>
      <c r="AC196" s="18" t="str">
        <f>VLOOKUP(Tableau1[[#This Row],[Name]],[25]CrowdStrike!$A:$A,1,0)</f>
        <v>CMRUCT23219</v>
      </c>
      <c r="AD196" s="18" t="str">
        <f>VLOOKUP(Tableau1[[#This Row],[Name]],[26]CrowdStrike!$A:$A,1,0)</f>
        <v>CMRUCT23219</v>
      </c>
      <c r="AE196" s="18" t="str">
        <f>VLOOKUP(Tableau1[[#This Row],[Name]],[27]CrowdStrike!$A:$A,1,0)</f>
        <v>CMRUCT23219</v>
      </c>
      <c r="AF196" s="18" t="str">
        <f>VLOOKUP(Tableau1[[#This Row],[Name]],[28]CrowdStrike!$A:$A,1,0)</f>
        <v>CMRUCT23219</v>
      </c>
      <c r="AG196" s="18" t="str">
        <f>VLOOKUP(Tableau1[[#This Row],[Name]],[29]CrowdStrike!$A:$A,1,0)</f>
        <v>CMRUCT23219</v>
      </c>
      <c r="AH196" s="18" t="str">
        <f>VLOOKUP(Tableau1[[#This Row],[Name]],[30]CrowdStrike!$A:$A,1,0)</f>
        <v>CMRUCT23219</v>
      </c>
      <c r="AI196" s="18" t="str">
        <f>VLOOKUP(Tableau1[[#This Row],[Name]],[31]CrowdStrike!$A:$A,1,0)</f>
        <v>CMRUCT23219</v>
      </c>
      <c r="AJ196" s="18" t="str">
        <f>VLOOKUP(Tableau1[[#This Row],[Name]],[1]CrowdStrike!$A:$A,1,0)</f>
        <v>CMRUCT23219</v>
      </c>
      <c r="AK196" s="8" t="str">
        <f>VLOOKUP(Tableau1[[#This Row],[Name]],[32]CrowdStrike!$A:$A,1,0)</f>
        <v>CMRUCT23219</v>
      </c>
      <c r="AL196" s="8" t="str">
        <f>VLOOKUP(Tableau1[[#This Row],[Name]],[33]CrowdStrike!$A:$A,1,0)</f>
        <v>CMRUCT23219</v>
      </c>
      <c r="AM196" s="8" t="str">
        <f>VLOOKUP(Tableau1[[#This Row],[Name]],[34]CrowdStrike!$A:$A,1,0)</f>
        <v>CMRUCT23219</v>
      </c>
      <c r="AN196" s="8" t="str">
        <f>VLOOKUP(Tableau1[[#This Row],[Name]],[35]CrowdStrike!$A:$A,1,0)</f>
        <v>CMRUCT23219</v>
      </c>
      <c r="AO196" s="8" t="str">
        <f>VLOOKUP(Tableau1[[#This Row],[Name]],[36]CrowdStrike!$A:$A,1,0)</f>
        <v>CMRUCT23219</v>
      </c>
      <c r="AP196" s="8" t="str">
        <f>VLOOKUP(Tableau1[[#This Row],[Name]],[37]CrowdStrike!$A:$A,1,0)</f>
        <v>CMRUCT23219</v>
      </c>
      <c r="AQ196" s="8" t="str">
        <f>VLOOKUP(Tableau1[[#This Row],[Name]],[38]CrowdStrike!$A:$A,1,0)</f>
        <v>CMRUCT23219</v>
      </c>
      <c r="AR196" s="8" t="str">
        <f>VLOOKUP(Tableau1[[#This Row],[Name]],[39]CrowdStrike!$A:$A,1,0)</f>
        <v>CMRUCT23219</v>
      </c>
    </row>
    <row r="197" spans="1:44" hidden="1" x14ac:dyDescent="0.35">
      <c r="A197" s="6" t="s">
        <v>44</v>
      </c>
      <c r="B197" s="10">
        <f>VLOOKUP(Tableau1[[#This Row],[Name]],'[1]AD wk'!$A:$D,4,0)</f>
        <v>45671.69458333333</v>
      </c>
      <c r="C197" s="8" t="str">
        <f>VLOOKUP(Tableau1[[#This Row],[Name]],[1]GLPI!$A:$G,7,0)</f>
        <v>Nico NWETBEGWET ACHANKENG</v>
      </c>
      <c r="D197" s="11" t="s">
        <v>73</v>
      </c>
      <c r="E197" s="11" t="str">
        <f>VLOOKUP(Tableau1[[#This Row],[Name]],[61]CrowdStrike!$A:$A,1,0)</f>
        <v>CMRLPT19245</v>
      </c>
      <c r="F197" s="11" t="str">
        <f>VLOOKUP(Tableau1[[#This Row],[Name]],[2]CrowdStrike!$A:$A,1,0)</f>
        <v>CMRLPT19245</v>
      </c>
      <c r="G197" s="11" t="str">
        <f>VLOOKUP(Tableau1[[#This Row],[Name]],[3]CrowdStrike!$A:$A,1,0)</f>
        <v>CMRLPT19245</v>
      </c>
      <c r="H197" s="11" t="str">
        <f>VLOOKUP(Tableau1[[#This Row],[Name]],[4]CrowdStrike!$A:$A,1,0)</f>
        <v>CMRLPT19245</v>
      </c>
      <c r="I197" s="11" t="str">
        <f>VLOOKUP(Tableau1[[#This Row],[Name]],[5]CrowdStrike!$A:$A,1,0)</f>
        <v>CMRLPT19245</v>
      </c>
      <c r="J197" s="11" t="str">
        <f>VLOOKUP(Tableau1[[#This Row],[Name]],[6]CrowdStrike!$A:$A,1,0)</f>
        <v>CMRLPT19245</v>
      </c>
      <c r="K197" s="11" t="str">
        <f>VLOOKUP(Tableau1[[#This Row],[Name]],[7]CrowdStrike!$A:$A,1,0)</f>
        <v>CMRLPT19245</v>
      </c>
      <c r="L197" s="11" t="str">
        <f>VLOOKUP(Tableau1[[#This Row],[Name]],[8]CrowdStrike!$A:$A,1,0)</f>
        <v>CMRLPT19245</v>
      </c>
      <c r="M197" s="11" t="str">
        <f>VLOOKUP(Tableau1[[#This Row],[Name]],[9]CrowdStrike!$A:$A,1,0)</f>
        <v>CMRLPT19245</v>
      </c>
      <c r="N197" s="11" t="str">
        <f>VLOOKUP(Tableau1[[#This Row],[Name]],[10]CrowdStrike!$A:$A,1,0)</f>
        <v>CMRLPT19245</v>
      </c>
      <c r="O197" s="11" t="str">
        <f>VLOOKUP(Tableau1[[#This Row],[Name]],[11]CrowdStrike!$A:$A,1,0)</f>
        <v>CMRLPT19245</v>
      </c>
      <c r="P197" s="11" t="str">
        <f>VLOOKUP(Tableau1[[#This Row],[Name]],[12]CrowdStrike!$A:$A,1,0)</f>
        <v>CMRLPT19245</v>
      </c>
      <c r="Q197" s="11" t="str">
        <f>VLOOKUP(Tableau1[[#This Row],[Name]],[13]CrowdStrike!$A:$A,1,0)</f>
        <v>CMRLPT19245</v>
      </c>
      <c r="R197" s="11" t="str">
        <f>VLOOKUP(Tableau1[[#This Row],[Name]],[14]CrowdStrike!$A:$A,1,0)</f>
        <v>CMRLPT19245</v>
      </c>
      <c r="S197" s="11" t="str">
        <f>VLOOKUP(Tableau1[[#This Row],[Name]],[15]CrowdStrike!$A:$A,1,0)</f>
        <v>CMRLPT19245</v>
      </c>
      <c r="T197" s="11" t="str">
        <f>VLOOKUP(Tableau1[[#This Row],[Name]],[16]CrowdStrike!$A:$A,1,0)</f>
        <v>CMRLPT19245</v>
      </c>
      <c r="U197" s="11" t="str">
        <f>VLOOKUP(Tableau1[[#This Row],[Name]],[17]CrowdStrike!$A:$A,1,0)</f>
        <v>CMRLPT19245</v>
      </c>
      <c r="V197" s="11" t="str">
        <f>VLOOKUP(Tableau1[[#This Row],[Name]],[18]CrowdStrike!$A:$A,1,0)</f>
        <v>CMRLPT19245</v>
      </c>
      <c r="W197" s="18" t="str">
        <f>VLOOKUP(Tableau1[[#This Row],[Name]],[19]CrowdStrike!$A:$A,1,0)</f>
        <v>CMRLPT19245</v>
      </c>
      <c r="X197" s="18" t="str">
        <f>VLOOKUP(Tableau1[[#This Row],[Name]],[20]CrowdStrike!$A:$A,1,0)</f>
        <v>CMRLPT19245</v>
      </c>
      <c r="Y197" s="18" t="str">
        <f>VLOOKUP(Tableau1[[#This Row],[Name]],[21]CrowdStrike!$A:$A,1,0)</f>
        <v>CMRLPT19245</v>
      </c>
      <c r="Z197" s="18" t="str">
        <f>VLOOKUP(Tableau1[[#This Row],[Name]],[22]CrowdStrike!$A:$A,1,0)</f>
        <v>CMRLPT19245</v>
      </c>
      <c r="AA197" s="18" t="e">
        <f>VLOOKUP(Tableau1[[#This Row],[Name]],[23]CrowdStrike!$A:$A,1,0)</f>
        <v>#N/A</v>
      </c>
      <c r="AB197" s="18" t="str">
        <f>VLOOKUP(Tableau1[[#This Row],[Name]],[24]CrowdStrike!$A:$A,1,0)</f>
        <v>CMRLPT19245</v>
      </c>
      <c r="AC197" s="18" t="str">
        <f>VLOOKUP(Tableau1[[#This Row],[Name]],[25]CrowdStrike!$A:$A,1,0)</f>
        <v>CMRLPT19245</v>
      </c>
      <c r="AD197" s="18" t="str">
        <f>VLOOKUP(Tableau1[[#This Row],[Name]],[26]CrowdStrike!$A:$A,1,0)</f>
        <v>CMRLPT19245</v>
      </c>
      <c r="AE197" s="18" t="str">
        <f>VLOOKUP(Tableau1[[#This Row],[Name]],[27]CrowdStrike!$A:$A,1,0)</f>
        <v>CMRLPT19245</v>
      </c>
      <c r="AF197" s="18" t="str">
        <f>VLOOKUP(Tableau1[[#This Row],[Name]],[28]CrowdStrike!$A:$A,1,0)</f>
        <v>CMRLPT19245</v>
      </c>
      <c r="AG197" s="18" t="str">
        <f>VLOOKUP(Tableau1[[#This Row],[Name]],[29]CrowdStrike!$A:$A,1,0)</f>
        <v>CMRLPT19245</v>
      </c>
      <c r="AH197" s="18" t="str">
        <f>VLOOKUP(Tableau1[[#This Row],[Name]],[30]CrowdStrike!$A:$A,1,0)</f>
        <v>CMRLPT19245</v>
      </c>
      <c r="AI197" s="18" t="str">
        <f>VLOOKUP(Tableau1[[#This Row],[Name]],[31]CrowdStrike!$A:$A,1,0)</f>
        <v>CMRLPT19245</v>
      </c>
      <c r="AJ197" s="18" t="str">
        <f>VLOOKUP(Tableau1[[#This Row],[Name]],[1]CrowdStrike!$A:$A,1,0)</f>
        <v>CMRLPT19245</v>
      </c>
      <c r="AK197" s="8" t="str">
        <f>VLOOKUP(Tableau1[[#This Row],[Name]],[32]CrowdStrike!$A:$A,1,0)</f>
        <v>CMRLPT19245</v>
      </c>
      <c r="AL197" s="8" t="str">
        <f>VLOOKUP(Tableau1[[#This Row],[Name]],[33]CrowdStrike!$A:$A,1,0)</f>
        <v>CMRLPT19245</v>
      </c>
      <c r="AM197" s="8" t="str">
        <f>VLOOKUP(Tableau1[[#This Row],[Name]],[34]CrowdStrike!$A:$A,1,0)</f>
        <v>CMRLPT19245</v>
      </c>
      <c r="AN197" s="8" t="str">
        <f>VLOOKUP(Tableau1[[#This Row],[Name]],[35]CrowdStrike!$A:$A,1,0)</f>
        <v>CMRLPT19245</v>
      </c>
      <c r="AO197" s="8" t="str">
        <f>VLOOKUP(Tableau1[[#This Row],[Name]],[36]CrowdStrike!$A:$A,1,0)</f>
        <v>CMRLPT19245</v>
      </c>
      <c r="AP197" s="8" t="str">
        <f>VLOOKUP(Tableau1[[#This Row],[Name]],[37]CrowdStrike!$A:$A,1,0)</f>
        <v>CMRLPT19245</v>
      </c>
      <c r="AQ197" s="8" t="str">
        <f>VLOOKUP(Tableau1[[#This Row],[Name]],[38]CrowdStrike!$A:$A,1,0)</f>
        <v>CMRLPT19245</v>
      </c>
      <c r="AR197" s="8" t="str">
        <f>VLOOKUP(Tableau1[[#This Row],[Name]],[39]CrowdStrike!$A:$A,1,0)</f>
        <v>CMRLPT19245</v>
      </c>
    </row>
    <row r="198" spans="1:44" hidden="1" x14ac:dyDescent="0.35">
      <c r="A198" s="6" t="s">
        <v>27</v>
      </c>
      <c r="B198" s="10">
        <f>VLOOKUP(Tableau1[[#This Row],[Name]],'[1]AD wk'!$A:$D,4,0)</f>
        <v>45710.420405092591</v>
      </c>
      <c r="C198" s="18" t="str">
        <f>VLOOKUP(Tableau1[[#This Row],[Name]],[1]GLPI!$A:$G,7,0)</f>
        <v>Armanda Pascale YATCHOKEU NANA</v>
      </c>
      <c r="D198" s="11" t="s">
        <v>73</v>
      </c>
      <c r="E198" s="11" t="str">
        <f>VLOOKUP(Tableau1[[#This Row],[Name]],[61]CrowdStrike!$A:$A,1,0)</f>
        <v>CMRUCT22167</v>
      </c>
      <c r="F198" s="11" t="str">
        <f>VLOOKUP(Tableau1[[#This Row],[Name]],[2]CrowdStrike!$A:$A,1,0)</f>
        <v>CMRUCT22167</v>
      </c>
      <c r="G198" s="11" t="str">
        <f>VLOOKUP(Tableau1[[#This Row],[Name]],[3]CrowdStrike!$A:$A,1,0)</f>
        <v>CMRUCT22167</v>
      </c>
      <c r="H198" s="11" t="str">
        <f>VLOOKUP(Tableau1[[#This Row],[Name]],[4]CrowdStrike!$A:$A,1,0)</f>
        <v>CMRUCT22167</v>
      </c>
      <c r="I198" s="11" t="str">
        <f>VLOOKUP(Tableau1[[#This Row],[Name]],[5]CrowdStrike!$A:$A,1,0)</f>
        <v>CMRUCT22167</v>
      </c>
      <c r="J198" s="11" t="str">
        <f>VLOOKUP(Tableau1[[#This Row],[Name]],[6]CrowdStrike!$A:$A,1,0)</f>
        <v>CMRUCT22167</v>
      </c>
      <c r="K198" s="11" t="str">
        <f>VLOOKUP(Tableau1[[#This Row],[Name]],[7]CrowdStrike!$A:$A,1,0)</f>
        <v>CMRUCT22167</v>
      </c>
      <c r="L198" s="11" t="str">
        <f>VLOOKUP(Tableau1[[#This Row],[Name]],[8]CrowdStrike!$A:$A,1,0)</f>
        <v>CMRUCT22167</v>
      </c>
      <c r="M198" s="11" t="str">
        <f>VLOOKUP(Tableau1[[#This Row],[Name]],[9]CrowdStrike!$A:$A,1,0)</f>
        <v>CMRUCT22167</v>
      </c>
      <c r="N198" s="11" t="str">
        <f>VLOOKUP(Tableau1[[#This Row],[Name]],[10]CrowdStrike!$A:$A,1,0)</f>
        <v>CMRUCT22167</v>
      </c>
      <c r="O198" s="11" t="str">
        <f>VLOOKUP(Tableau1[[#This Row],[Name]],[11]CrowdStrike!$A:$A,1,0)</f>
        <v>CMRUCT22167</v>
      </c>
      <c r="P198" s="11" t="str">
        <f>VLOOKUP(Tableau1[[#This Row],[Name]],[12]CrowdStrike!$A:$A,1,0)</f>
        <v>CMRUCT22167</v>
      </c>
      <c r="Q198" s="11" t="str">
        <f>VLOOKUP(Tableau1[[#This Row],[Name]],[13]CrowdStrike!$A:$A,1,0)</f>
        <v>CMRUCT22167</v>
      </c>
      <c r="R198" s="11" t="str">
        <f>VLOOKUP(Tableau1[[#This Row],[Name]],[14]CrowdStrike!$A:$A,1,0)</f>
        <v>CMRUCT22167</v>
      </c>
      <c r="S198" s="11" t="str">
        <f>VLOOKUP(Tableau1[[#This Row],[Name]],[15]CrowdStrike!$A:$A,1,0)</f>
        <v>CMRUCT22167</v>
      </c>
      <c r="T198" s="11" t="str">
        <f>VLOOKUP(Tableau1[[#This Row],[Name]],[16]CrowdStrike!$A:$A,1,0)</f>
        <v>CMRUCT22167</v>
      </c>
      <c r="U198" s="11" t="str">
        <f>VLOOKUP(Tableau1[[#This Row],[Name]],[17]CrowdStrike!$A:$A,1,0)</f>
        <v>CMRUCT22167</v>
      </c>
      <c r="V198" s="11" t="str">
        <f>VLOOKUP(Tableau1[[#This Row],[Name]],[18]CrowdStrike!$A:$A,1,0)</f>
        <v>CMRUCT22167</v>
      </c>
      <c r="W198" s="18" t="str">
        <f>VLOOKUP(Tableau1[[#This Row],[Name]],[19]CrowdStrike!$A:$A,1,0)</f>
        <v>CMRUCT22167</v>
      </c>
      <c r="X198" s="18" t="str">
        <f>VLOOKUP(Tableau1[[#This Row],[Name]],[20]CrowdStrike!$A:$A,1,0)</f>
        <v>CMRUCT22167</v>
      </c>
      <c r="Y198" s="18" t="str">
        <f>VLOOKUP(Tableau1[[#This Row],[Name]],[21]CrowdStrike!$A:$A,1,0)</f>
        <v>CMRUCT22167</v>
      </c>
      <c r="Z198" s="18" t="str">
        <f>VLOOKUP(Tableau1[[#This Row],[Name]],[22]CrowdStrike!$A:$A,1,0)</f>
        <v>CMRUCT22167</v>
      </c>
      <c r="AA198" s="18" t="e">
        <f>VLOOKUP(Tableau1[[#This Row],[Name]],[23]CrowdStrike!$A:$A,1,0)</f>
        <v>#N/A</v>
      </c>
      <c r="AB198" s="18" t="str">
        <f>VLOOKUP(Tableau1[[#This Row],[Name]],[24]CrowdStrike!$A:$A,1,0)</f>
        <v>CMRUCT22167</v>
      </c>
      <c r="AC198" s="18" t="str">
        <f>VLOOKUP(Tableau1[[#This Row],[Name]],[25]CrowdStrike!$A:$A,1,0)</f>
        <v>CMRUCT22167</v>
      </c>
      <c r="AD198" s="18" t="str">
        <f>VLOOKUP(Tableau1[[#This Row],[Name]],[26]CrowdStrike!$A:$A,1,0)</f>
        <v>CMRUCT22167</v>
      </c>
      <c r="AE198" s="18" t="str">
        <f>VLOOKUP(Tableau1[[#This Row],[Name]],[27]CrowdStrike!$A:$A,1,0)</f>
        <v>CMRUCT22167</v>
      </c>
      <c r="AF198" s="18" t="str">
        <f>VLOOKUP(Tableau1[[#This Row],[Name]],[28]CrowdStrike!$A:$A,1,0)</f>
        <v>CMRUCT22167</v>
      </c>
      <c r="AG198" s="18" t="str">
        <f>VLOOKUP(Tableau1[[#This Row],[Name]],[29]CrowdStrike!$A:$A,1,0)</f>
        <v>CMRUCT22167</v>
      </c>
      <c r="AH198" s="18" t="str">
        <f>VLOOKUP(Tableau1[[#This Row],[Name]],[30]CrowdStrike!$A:$A,1,0)</f>
        <v>CMRUCT22167</v>
      </c>
      <c r="AI198" s="18" t="str">
        <f>VLOOKUP(Tableau1[[#This Row],[Name]],[31]CrowdStrike!$A:$A,1,0)</f>
        <v>CMRUCT22167</v>
      </c>
      <c r="AJ198" s="18" t="str">
        <f>VLOOKUP(Tableau1[[#This Row],[Name]],[1]CrowdStrike!$A:$A,1,0)</f>
        <v>CMRUCT22167</v>
      </c>
      <c r="AK198" s="18" t="str">
        <f>VLOOKUP(Tableau1[[#This Row],[Name]],[32]CrowdStrike!$A:$A,1,0)</f>
        <v>CMRUCT22167</v>
      </c>
      <c r="AL198" s="18" t="str">
        <f>VLOOKUP(Tableau1[[#This Row],[Name]],[33]CrowdStrike!$A:$A,1,0)</f>
        <v>CMRUCT22167</v>
      </c>
      <c r="AM198" s="18" t="str">
        <f>VLOOKUP(Tableau1[[#This Row],[Name]],[34]CrowdStrike!$A:$A,1,0)</f>
        <v>CMRUCT22167</v>
      </c>
      <c r="AN198" s="18" t="str">
        <f>VLOOKUP(Tableau1[[#This Row],[Name]],[35]CrowdStrike!$A:$A,1,0)</f>
        <v>CMRUCT22167</v>
      </c>
      <c r="AO198" s="18" t="str">
        <f>VLOOKUP(Tableau1[[#This Row],[Name]],[36]CrowdStrike!$A:$A,1,0)</f>
        <v>CMRUCT22167</v>
      </c>
      <c r="AP198" s="18" t="str">
        <f>VLOOKUP(Tableau1[[#This Row],[Name]],[37]CrowdStrike!$A:$A,1,0)</f>
        <v>CMRUCT22167</v>
      </c>
      <c r="AQ198" s="18" t="str">
        <f>VLOOKUP(Tableau1[[#This Row],[Name]],[38]CrowdStrike!$A:$A,1,0)</f>
        <v>CMRUCT22167</v>
      </c>
      <c r="AR198" s="18" t="str">
        <f>VLOOKUP(Tableau1[[#This Row],[Name]],[39]CrowdStrike!$A:$A,1,0)</f>
        <v>CMRUCT22167</v>
      </c>
    </row>
    <row r="199" spans="1:44" hidden="1" x14ac:dyDescent="0.35">
      <c r="A199" s="6" t="s">
        <v>25</v>
      </c>
      <c r="B199" s="10">
        <f>VLOOKUP(Tableau1[[#This Row],[Name]],'[1]AD wk'!$A:$D,4,0)</f>
        <v>45712.364074074074</v>
      </c>
      <c r="C199" s="8" t="str">
        <f>VLOOKUP(Tableau1[[#This Row],[Name]],[1]GLPI!$A:$G,7,0)</f>
        <v>Theophile TCHOUANE</v>
      </c>
      <c r="D199" s="11" t="s">
        <v>73</v>
      </c>
      <c r="E199" s="11" t="str">
        <f>VLOOKUP(Tableau1[[#This Row],[Name]],[61]CrowdStrike!$A:$A,1,0)</f>
        <v>CMRLPT19325</v>
      </c>
      <c r="F199" s="11" t="str">
        <f>VLOOKUP(Tableau1[[#This Row],[Name]],[2]CrowdStrike!$A:$A,1,0)</f>
        <v>CMRLPT19325</v>
      </c>
      <c r="G199" s="11" t="str">
        <f>VLOOKUP(Tableau1[[#This Row],[Name]],[3]CrowdStrike!$A:$A,1,0)</f>
        <v>CMRLPT19325</v>
      </c>
      <c r="H199" s="11" t="str">
        <f>VLOOKUP(Tableau1[[#This Row],[Name]],[4]CrowdStrike!$A:$A,1,0)</f>
        <v>CMRLPT19325</v>
      </c>
      <c r="I199" s="11" t="str">
        <f>VLOOKUP(Tableau1[[#This Row],[Name]],[5]CrowdStrike!$A:$A,1,0)</f>
        <v>CMRLPT19325</v>
      </c>
      <c r="J199" s="11" t="str">
        <f>VLOOKUP(Tableau1[[#This Row],[Name]],[6]CrowdStrike!$A:$A,1,0)</f>
        <v>CMRLPT19325</v>
      </c>
      <c r="K199" s="11" t="str">
        <f>VLOOKUP(Tableau1[[#This Row],[Name]],[7]CrowdStrike!$A:$A,1,0)</f>
        <v>CMRLPT19325</v>
      </c>
      <c r="L199" s="11" t="str">
        <f>VLOOKUP(Tableau1[[#This Row],[Name]],[8]CrowdStrike!$A:$A,1,0)</f>
        <v>CMRLPT19325</v>
      </c>
      <c r="M199" s="11" t="str">
        <f>VLOOKUP(Tableau1[[#This Row],[Name]],[9]CrowdStrike!$A:$A,1,0)</f>
        <v>CMRLPT19325</v>
      </c>
      <c r="N199" s="11" t="str">
        <f>VLOOKUP(Tableau1[[#This Row],[Name]],[10]CrowdStrike!$A:$A,1,0)</f>
        <v>CMRLPT19325</v>
      </c>
      <c r="O199" s="11" t="str">
        <f>VLOOKUP(Tableau1[[#This Row],[Name]],[11]CrowdStrike!$A:$A,1,0)</f>
        <v>CMRLPT19325</v>
      </c>
      <c r="P199" s="11" t="str">
        <f>VLOOKUP(Tableau1[[#This Row],[Name]],[12]CrowdStrike!$A:$A,1,0)</f>
        <v>CMRLPT19325</v>
      </c>
      <c r="Q199" s="11" t="str">
        <f>VLOOKUP(Tableau1[[#This Row],[Name]],[13]CrowdStrike!$A:$A,1,0)</f>
        <v>CMRLPT19325</v>
      </c>
      <c r="R199" s="11" t="str">
        <f>VLOOKUP(Tableau1[[#This Row],[Name]],[14]CrowdStrike!$A:$A,1,0)</f>
        <v>CMRLPT19325</v>
      </c>
      <c r="S199" s="11" t="str">
        <f>VLOOKUP(Tableau1[[#This Row],[Name]],[15]CrowdStrike!$A:$A,1,0)</f>
        <v>CMRLPT19325</v>
      </c>
      <c r="T199" s="11" t="str">
        <f>VLOOKUP(Tableau1[[#This Row],[Name]],[16]CrowdStrike!$A:$A,1,0)</f>
        <v>CMRLPT19325</v>
      </c>
      <c r="U199" s="11" t="str">
        <f>VLOOKUP(Tableau1[[#This Row],[Name]],[17]CrowdStrike!$A:$A,1,0)</f>
        <v>CMRLPT19325</v>
      </c>
      <c r="V199" s="11" t="str">
        <f>VLOOKUP(Tableau1[[#This Row],[Name]],[18]CrowdStrike!$A:$A,1,0)</f>
        <v>CMRLPT19325</v>
      </c>
      <c r="W199" s="18" t="str">
        <f>VLOOKUP(Tableau1[[#This Row],[Name]],[19]CrowdStrike!$A:$A,1,0)</f>
        <v>CMRLPT19325</v>
      </c>
      <c r="X199" s="18" t="str">
        <f>VLOOKUP(Tableau1[[#This Row],[Name]],[20]CrowdStrike!$A:$A,1,0)</f>
        <v>CMRLPT19325</v>
      </c>
      <c r="Y199" s="18" t="str">
        <f>VLOOKUP(Tableau1[[#This Row],[Name]],[21]CrowdStrike!$A:$A,1,0)</f>
        <v>CMRLPT19325</v>
      </c>
      <c r="Z199" s="18" t="str">
        <f>VLOOKUP(Tableau1[[#This Row],[Name]],[22]CrowdStrike!$A:$A,1,0)</f>
        <v>CMRLPT19325</v>
      </c>
      <c r="AA199" s="18" t="e">
        <f>VLOOKUP(Tableau1[[#This Row],[Name]],[23]CrowdStrike!$A:$A,1,0)</f>
        <v>#N/A</v>
      </c>
      <c r="AB199" s="18" t="str">
        <f>VLOOKUP(Tableau1[[#This Row],[Name]],[24]CrowdStrike!$A:$A,1,0)</f>
        <v>CMRLPT19325</v>
      </c>
      <c r="AC199" s="18" t="str">
        <f>VLOOKUP(Tableau1[[#This Row],[Name]],[25]CrowdStrike!$A:$A,1,0)</f>
        <v>CMRLPT19325</v>
      </c>
      <c r="AD199" s="18" t="str">
        <f>VLOOKUP(Tableau1[[#This Row],[Name]],[26]CrowdStrike!$A:$A,1,0)</f>
        <v>CMRLPT19325</v>
      </c>
      <c r="AE199" s="18" t="str">
        <f>VLOOKUP(Tableau1[[#This Row],[Name]],[27]CrowdStrike!$A:$A,1,0)</f>
        <v>CMRLPT19325</v>
      </c>
      <c r="AF199" s="18" t="str">
        <f>VLOOKUP(Tableau1[[#This Row],[Name]],[28]CrowdStrike!$A:$A,1,0)</f>
        <v>CMRLPT19325</v>
      </c>
      <c r="AG199" s="18" t="str">
        <f>VLOOKUP(Tableau1[[#This Row],[Name]],[29]CrowdStrike!$A:$A,1,0)</f>
        <v>CMRLPT19325</v>
      </c>
      <c r="AH199" s="18" t="str">
        <f>VLOOKUP(Tableau1[[#This Row],[Name]],[30]CrowdStrike!$A:$A,1,0)</f>
        <v>CMRLPT19325</v>
      </c>
      <c r="AI199" s="18" t="str">
        <f>VLOOKUP(Tableau1[[#This Row],[Name]],[31]CrowdStrike!$A:$A,1,0)</f>
        <v>CMRLPT19325</v>
      </c>
      <c r="AJ199" s="18" t="str">
        <f>VLOOKUP(Tableau1[[#This Row],[Name]],[1]CrowdStrike!$A:$A,1,0)</f>
        <v>CMRLPT19325</v>
      </c>
      <c r="AK199" s="8" t="str">
        <f>VLOOKUP(Tableau1[[#This Row],[Name]],[32]CrowdStrike!$A:$A,1,0)</f>
        <v>CMRLPT19325</v>
      </c>
      <c r="AL199" s="8" t="str">
        <f>VLOOKUP(Tableau1[[#This Row],[Name]],[33]CrowdStrike!$A:$A,1,0)</f>
        <v>CMRLPT19325</v>
      </c>
      <c r="AM199" s="8" t="str">
        <f>VLOOKUP(Tableau1[[#This Row],[Name]],[34]CrowdStrike!$A:$A,1,0)</f>
        <v>CMRLPT19325</v>
      </c>
      <c r="AN199" s="8" t="str">
        <f>VLOOKUP(Tableau1[[#This Row],[Name]],[35]CrowdStrike!$A:$A,1,0)</f>
        <v>CMRLPT19325</v>
      </c>
      <c r="AO199" s="8" t="str">
        <f>VLOOKUP(Tableau1[[#This Row],[Name]],[36]CrowdStrike!$A:$A,1,0)</f>
        <v>CMRLPT19325</v>
      </c>
      <c r="AP199" s="8" t="str">
        <f>VLOOKUP(Tableau1[[#This Row],[Name]],[37]CrowdStrike!$A:$A,1,0)</f>
        <v>CMRLPT19325</v>
      </c>
      <c r="AQ199" s="8" t="str">
        <f>VLOOKUP(Tableau1[[#This Row],[Name]],[38]CrowdStrike!$A:$A,1,0)</f>
        <v>CMRLPT19325</v>
      </c>
      <c r="AR199" s="8" t="str">
        <f>VLOOKUP(Tableau1[[#This Row],[Name]],[39]CrowdStrike!$A:$A,1,0)</f>
        <v>CMRLPT19325</v>
      </c>
    </row>
    <row r="200" spans="1:44" x14ac:dyDescent="0.35">
      <c r="A200" s="6" t="s">
        <v>222</v>
      </c>
      <c r="B200" s="10" t="e">
        <f>VLOOKUP(Tableau1[[#This Row],[Name]],'[1]AD wk'!$A:$D,4,0)</f>
        <v>#N/A</v>
      </c>
      <c r="C200" s="12" t="str">
        <f>VLOOKUP(Tableau1[[#This Row],[Name]],[1]GLPI!$A:$G,7,0)</f>
        <v xml:space="preserve"> </v>
      </c>
      <c r="D200" s="11" t="s">
        <v>630</v>
      </c>
      <c r="E200" s="11" t="e">
        <f>VLOOKUP(Tableau1[[#This Row],[Name]],[61]CrowdStrike!$A:$A,1,0)</f>
        <v>#N/A</v>
      </c>
      <c r="F200" s="11" t="e">
        <f>VLOOKUP(Tableau1[[#This Row],[Name]],[2]CrowdStrike!$A:$A,1,0)</f>
        <v>#N/A</v>
      </c>
      <c r="G200" s="11" t="e">
        <f>VLOOKUP(Tableau1[[#This Row],[Name]],[3]CrowdStrike!$A:$A,1,0)</f>
        <v>#N/A</v>
      </c>
      <c r="H200" s="11" t="e">
        <f>VLOOKUP(Tableau1[[#This Row],[Name]],[4]CrowdStrike!$A:$A,1,0)</f>
        <v>#N/A</v>
      </c>
      <c r="I200" s="11" t="e">
        <f>VLOOKUP(Tableau1[[#This Row],[Name]],[5]CrowdStrike!$A:$A,1,0)</f>
        <v>#N/A</v>
      </c>
      <c r="J200" s="11" t="e">
        <f>VLOOKUP(Tableau1[[#This Row],[Name]],[6]CrowdStrike!$A:$A,1,0)</f>
        <v>#N/A</v>
      </c>
      <c r="K200" s="11" t="e">
        <f>VLOOKUP(Tableau1[[#This Row],[Name]],[7]CrowdStrike!$A:$A,1,0)</f>
        <v>#N/A</v>
      </c>
      <c r="L200" s="11" t="e">
        <f>VLOOKUP(Tableau1[[#This Row],[Name]],[8]CrowdStrike!$A:$A,1,0)</f>
        <v>#N/A</v>
      </c>
      <c r="M200" s="11" t="e">
        <f>VLOOKUP(Tableau1[[#This Row],[Name]],[9]CrowdStrike!$A:$A,1,0)</f>
        <v>#N/A</v>
      </c>
      <c r="N200" s="11" t="e">
        <f>VLOOKUP(Tableau1[[#This Row],[Name]],[10]CrowdStrike!$A:$A,1,0)</f>
        <v>#N/A</v>
      </c>
      <c r="O200" s="11" t="e">
        <f>VLOOKUP(Tableau1[[#This Row],[Name]],[11]CrowdStrike!$A:$A,1,0)</f>
        <v>#N/A</v>
      </c>
      <c r="P200" s="11" t="e">
        <f>VLOOKUP(Tableau1[[#This Row],[Name]],[12]CrowdStrike!$A:$A,1,0)</f>
        <v>#N/A</v>
      </c>
      <c r="Q200" s="11" t="e">
        <f>VLOOKUP(Tableau1[[#This Row],[Name]],[13]CrowdStrike!$A:$A,1,0)</f>
        <v>#N/A</v>
      </c>
      <c r="R200" s="11" t="e">
        <f>VLOOKUP(Tableau1[[#This Row],[Name]],[14]CrowdStrike!$A:$A,1,0)</f>
        <v>#N/A</v>
      </c>
      <c r="S200" s="11" t="e">
        <f>VLOOKUP(Tableau1[[#This Row],[Name]],[15]CrowdStrike!$A:$A,1,0)</f>
        <v>#N/A</v>
      </c>
      <c r="T200" s="11" t="e">
        <f>VLOOKUP(Tableau1[[#This Row],[Name]],[16]CrowdStrike!$A:$A,1,0)</f>
        <v>#N/A</v>
      </c>
      <c r="U200" s="11" t="e">
        <f>VLOOKUP(Tableau1[[#This Row],[Name]],[17]CrowdStrike!$A:$A,1,0)</f>
        <v>#N/A</v>
      </c>
      <c r="V200" s="11" t="e">
        <f>VLOOKUP(Tableau1[[#This Row],[Name]],[18]CrowdStrike!$A:$A,1,0)</f>
        <v>#N/A</v>
      </c>
      <c r="W200" s="12" t="e">
        <f>VLOOKUP(Tableau1[[#This Row],[Name]],[19]CrowdStrike!$A:$A,1,0)</f>
        <v>#N/A</v>
      </c>
      <c r="X200" s="12" t="e">
        <f>VLOOKUP(Tableau1[[#This Row],[Name]],[20]CrowdStrike!$A:$A,1,0)</f>
        <v>#N/A</v>
      </c>
      <c r="Y200" s="12" t="e">
        <f>VLOOKUP(Tableau1[[#This Row],[Name]],[21]CrowdStrike!$A:$A,1,0)</f>
        <v>#N/A</v>
      </c>
      <c r="Z200" s="12" t="e">
        <f>VLOOKUP(Tableau1[[#This Row],[Name]],[22]CrowdStrike!$A:$A,1,0)</f>
        <v>#N/A</v>
      </c>
      <c r="AA200" s="12" t="e">
        <f>VLOOKUP(Tableau1[[#This Row],[Name]],[23]CrowdStrike!$A:$A,1,0)</f>
        <v>#N/A</v>
      </c>
      <c r="AB200" s="12" t="e">
        <f>VLOOKUP(Tableau1[[#This Row],[Name]],[24]CrowdStrike!$A:$A,1,0)</f>
        <v>#N/A</v>
      </c>
      <c r="AC200" s="12" t="e">
        <f>VLOOKUP(Tableau1[[#This Row],[Name]],[25]CrowdStrike!$A:$A,1,0)</f>
        <v>#N/A</v>
      </c>
      <c r="AD200" s="12" t="e">
        <f>VLOOKUP(Tableau1[[#This Row],[Name]],[26]CrowdStrike!$A:$A,1,0)</f>
        <v>#N/A</v>
      </c>
      <c r="AE200" s="12" t="e">
        <f>VLOOKUP(Tableau1[[#This Row],[Name]],[27]CrowdStrike!$A:$A,1,0)</f>
        <v>#N/A</v>
      </c>
      <c r="AF200" s="12" t="e">
        <f>VLOOKUP(Tableau1[[#This Row],[Name]],[28]CrowdStrike!$A:$A,1,0)</f>
        <v>#N/A</v>
      </c>
      <c r="AG200" s="12" t="e">
        <f>VLOOKUP(Tableau1[[#This Row],[Name]],[29]CrowdStrike!$A:$A,1,0)</f>
        <v>#N/A</v>
      </c>
      <c r="AH200" s="12" t="e">
        <f>VLOOKUP(Tableau1[[#This Row],[Name]],[30]CrowdStrike!$A:$A,1,0)</f>
        <v>#N/A</v>
      </c>
      <c r="AI200" s="12" t="e">
        <f>VLOOKUP(Tableau1[[#This Row],[Name]],[31]CrowdStrike!$A:$A,1,0)</f>
        <v>#N/A</v>
      </c>
      <c r="AJ200" s="12" t="e">
        <f>VLOOKUP(Tableau1[[#This Row],[Name]],[1]CrowdStrike!$A:$A,1,0)</f>
        <v>#N/A</v>
      </c>
      <c r="AK200" s="12" t="e">
        <f>VLOOKUP(Tableau1[[#This Row],[Name]],[32]CrowdStrike!$A:$A,1,0)</f>
        <v>#N/A</v>
      </c>
      <c r="AL200" s="12" t="e">
        <f>VLOOKUP(Tableau1[[#This Row],[Name]],[33]CrowdStrike!$A:$A,1,0)</f>
        <v>#N/A</v>
      </c>
      <c r="AM200" s="12" t="e">
        <f>VLOOKUP(Tableau1[[#This Row],[Name]],[34]CrowdStrike!$A:$A,1,0)</f>
        <v>#N/A</v>
      </c>
      <c r="AN200" s="12" t="e">
        <f>VLOOKUP(Tableau1[[#This Row],[Name]],[35]CrowdStrike!$A:$A,1,0)</f>
        <v>#N/A</v>
      </c>
      <c r="AO200" s="12" t="e">
        <f>VLOOKUP(Tableau1[[#This Row],[Name]],[36]CrowdStrike!$A:$A,1,0)</f>
        <v>#N/A</v>
      </c>
      <c r="AP200" s="12" t="e">
        <f>VLOOKUP(Tableau1[[#This Row],[Name]],[37]CrowdStrike!$A:$A,1,0)</f>
        <v>#N/A</v>
      </c>
      <c r="AQ200" s="12" t="e">
        <f>VLOOKUP(Tableau1[[#This Row],[Name]],[38]CrowdStrike!$A:$A,1,0)</f>
        <v>#N/A</v>
      </c>
      <c r="AR200" s="12" t="e">
        <f>VLOOKUP(Tableau1[[#This Row],[Name]],[39]CrowdStrike!$A:$A,1,0)</f>
        <v>#N/A</v>
      </c>
    </row>
    <row r="201" spans="1:44" hidden="1" x14ac:dyDescent="0.35">
      <c r="A201" s="6" t="s">
        <v>211</v>
      </c>
      <c r="B201" s="10">
        <f>VLOOKUP(Tableau1[[#This Row],[Name]],'[1]AD wk'!$A:$D,4,0)</f>
        <v>45712.572060185186</v>
      </c>
      <c r="C201" s="12" t="str">
        <f>VLOOKUP(Tableau1[[#This Row],[Name]],[1]GLPI!$A:$G,7,0)</f>
        <v xml:space="preserve"> </v>
      </c>
      <c r="D201" s="11" t="s">
        <v>73</v>
      </c>
      <c r="E201" s="11" t="str">
        <f>VLOOKUP(Tableau1[[#This Row],[Name]],[61]CrowdStrike!$A:$A,1,0)</f>
        <v>CMRUCT24158</v>
      </c>
      <c r="F201" s="11" t="str">
        <f>VLOOKUP(Tableau1[[#This Row],[Name]],[2]CrowdStrike!$A:$A,1,0)</f>
        <v>CMRUCT24158</v>
      </c>
      <c r="G201" s="11" t="str">
        <f>VLOOKUP(Tableau1[[#This Row],[Name]],[3]CrowdStrike!$A:$A,1,0)</f>
        <v>CMRUCT24158</v>
      </c>
      <c r="H201" s="11" t="str">
        <f>VLOOKUP(Tableau1[[#This Row],[Name]],[4]CrowdStrike!$A:$A,1,0)</f>
        <v>CMRUCT24158</v>
      </c>
      <c r="I201" s="11" t="str">
        <f>VLOOKUP(Tableau1[[#This Row],[Name]],[5]CrowdStrike!$A:$A,1,0)</f>
        <v>CMRUCT24158</v>
      </c>
      <c r="J201" s="11" t="str">
        <f>VLOOKUP(Tableau1[[#This Row],[Name]],[6]CrowdStrike!$A:$A,1,0)</f>
        <v>CMRUCT24158</v>
      </c>
      <c r="K201" s="11" t="str">
        <f>VLOOKUP(Tableau1[[#This Row],[Name]],[7]CrowdStrike!$A:$A,1,0)</f>
        <v>CMRUCT24158</v>
      </c>
      <c r="L201" s="11" t="str">
        <f>VLOOKUP(Tableau1[[#This Row],[Name]],[8]CrowdStrike!$A:$A,1,0)</f>
        <v>CMRUCT24158</v>
      </c>
      <c r="M201" s="11" t="str">
        <f>VLOOKUP(Tableau1[[#This Row],[Name]],[9]CrowdStrike!$A:$A,1,0)</f>
        <v>CMRUCT24158</v>
      </c>
      <c r="N201" s="11" t="str">
        <f>VLOOKUP(Tableau1[[#This Row],[Name]],[10]CrowdStrike!$A:$A,1,0)</f>
        <v>CMRUCT24158</v>
      </c>
      <c r="O201" s="11" t="str">
        <f>VLOOKUP(Tableau1[[#This Row],[Name]],[11]CrowdStrike!$A:$A,1,0)</f>
        <v>CMRUCT24158</v>
      </c>
      <c r="P201" s="11" t="str">
        <f>VLOOKUP(Tableau1[[#This Row],[Name]],[12]CrowdStrike!$A:$A,1,0)</f>
        <v>CMRUCT24158</v>
      </c>
      <c r="Q201" s="11" t="str">
        <f>VLOOKUP(Tableau1[[#This Row],[Name]],[13]CrowdStrike!$A:$A,1,0)</f>
        <v>CMRUCT24158</v>
      </c>
      <c r="R201" s="11" t="str">
        <f>VLOOKUP(Tableau1[[#This Row],[Name]],[14]CrowdStrike!$A:$A,1,0)</f>
        <v>CMRUCT24158</v>
      </c>
      <c r="S201" s="11" t="str">
        <f>VLOOKUP(Tableau1[[#This Row],[Name]],[15]CrowdStrike!$A:$A,1,0)</f>
        <v>CMRUCT24158</v>
      </c>
      <c r="T201" s="11" t="str">
        <f>VLOOKUP(Tableau1[[#This Row],[Name]],[16]CrowdStrike!$A:$A,1,0)</f>
        <v>CMRUCT24158</v>
      </c>
      <c r="U201" s="11" t="str">
        <f>VLOOKUP(Tableau1[[#This Row],[Name]],[17]CrowdStrike!$A:$A,1,0)</f>
        <v>CMRUCT24158</v>
      </c>
      <c r="V201" s="11" t="str">
        <f>VLOOKUP(Tableau1[[#This Row],[Name]],[18]CrowdStrike!$A:$A,1,0)</f>
        <v>CMRUCT24158</v>
      </c>
      <c r="W201" s="12" t="str">
        <f>VLOOKUP(Tableau1[[#This Row],[Name]],[19]CrowdStrike!$A:$A,1,0)</f>
        <v>CMRUCT24158</v>
      </c>
      <c r="X201" s="12" t="str">
        <f>VLOOKUP(Tableau1[[#This Row],[Name]],[20]CrowdStrike!$A:$A,1,0)</f>
        <v>CMRUCT24158</v>
      </c>
      <c r="Y201" s="12" t="str">
        <f>VLOOKUP(Tableau1[[#This Row],[Name]],[21]CrowdStrike!$A:$A,1,0)</f>
        <v>CMRUCT24158</v>
      </c>
      <c r="Z201" s="12" t="str">
        <f>VLOOKUP(Tableau1[[#This Row],[Name]],[22]CrowdStrike!$A:$A,1,0)</f>
        <v>CMRUCT24158</v>
      </c>
      <c r="AA201" s="12" t="e">
        <f>VLOOKUP(Tableau1[[#This Row],[Name]],[23]CrowdStrike!$A:$A,1,0)</f>
        <v>#N/A</v>
      </c>
      <c r="AB201" s="12" t="str">
        <f>VLOOKUP(Tableau1[[#This Row],[Name]],[24]CrowdStrike!$A:$A,1,0)</f>
        <v>CMRUCT24158</v>
      </c>
      <c r="AC201" s="12" t="str">
        <f>VLOOKUP(Tableau1[[#This Row],[Name]],[25]CrowdStrike!$A:$A,1,0)</f>
        <v>CMRUCT24158</v>
      </c>
      <c r="AD201" s="12" t="str">
        <f>VLOOKUP(Tableau1[[#This Row],[Name]],[26]CrowdStrike!$A:$A,1,0)</f>
        <v>CMRUCT24158</v>
      </c>
      <c r="AE201" s="12" t="str">
        <f>VLOOKUP(Tableau1[[#This Row],[Name]],[27]CrowdStrike!$A:$A,1,0)</f>
        <v>CMRUCT24158</v>
      </c>
      <c r="AF201" s="12" t="str">
        <f>VLOOKUP(Tableau1[[#This Row],[Name]],[28]CrowdStrike!$A:$A,1,0)</f>
        <v>CMRUCT24158</v>
      </c>
      <c r="AG201" s="12" t="str">
        <f>VLOOKUP(Tableau1[[#This Row],[Name]],[29]CrowdStrike!$A:$A,1,0)</f>
        <v>CMRUCT24158</v>
      </c>
      <c r="AH201" s="12" t="str">
        <f>VLOOKUP(Tableau1[[#This Row],[Name]],[30]CrowdStrike!$A:$A,1,0)</f>
        <v>CMRUCT24158</v>
      </c>
      <c r="AI201" s="12" t="str">
        <f>VLOOKUP(Tableau1[[#This Row],[Name]],[31]CrowdStrike!$A:$A,1,0)</f>
        <v>CMRUCT24158</v>
      </c>
      <c r="AJ201" s="12" t="str">
        <f>VLOOKUP(Tableau1[[#This Row],[Name]],[1]CrowdStrike!$A:$A,1,0)</f>
        <v>CMRUCT24158</v>
      </c>
      <c r="AK201" s="12" t="str">
        <f>VLOOKUP(Tableau1[[#This Row],[Name]],[32]CrowdStrike!$A:$A,1,0)</f>
        <v>CMRUCT24158</v>
      </c>
      <c r="AL201" s="12" t="str">
        <f>VLOOKUP(Tableau1[[#This Row],[Name]],[33]CrowdStrike!$A:$A,1,0)</f>
        <v>CMRUCT24158</v>
      </c>
      <c r="AM201" s="12" t="str">
        <f>VLOOKUP(Tableau1[[#This Row],[Name]],[34]CrowdStrike!$A:$A,1,0)</f>
        <v>CMRUCT24158</v>
      </c>
      <c r="AN201" s="12" t="e">
        <f>VLOOKUP(Tableau1[[#This Row],[Name]],[35]CrowdStrike!$A:$A,1,0)</f>
        <v>#N/A</v>
      </c>
      <c r="AO201" s="12" t="e">
        <f>VLOOKUP(Tableau1[[#This Row],[Name]],[36]CrowdStrike!$A:$A,1,0)</f>
        <v>#N/A</v>
      </c>
      <c r="AP201" s="12" t="e">
        <f>VLOOKUP(Tableau1[[#This Row],[Name]],[37]CrowdStrike!$A:$A,1,0)</f>
        <v>#N/A</v>
      </c>
      <c r="AQ201" s="12" t="e">
        <f>VLOOKUP(Tableau1[[#This Row],[Name]],[38]CrowdStrike!$A:$A,1,0)</f>
        <v>#N/A</v>
      </c>
      <c r="AR201" s="12" t="e">
        <f>VLOOKUP(Tableau1[[#This Row],[Name]],[39]CrowdStrike!$A:$A,1,0)</f>
        <v>#N/A</v>
      </c>
    </row>
    <row r="202" spans="1:44" hidden="1" x14ac:dyDescent="0.35">
      <c r="A202" s="6" t="s">
        <v>47</v>
      </c>
      <c r="B202" s="10">
        <f>VLOOKUP(Tableau1[[#This Row],[Name]],'[1]AD wk'!$A:$D,4,0)</f>
        <v>45705.642129629632</v>
      </c>
      <c r="C202" s="8" t="e">
        <f>VLOOKUP(Tableau1[[#This Row],[Name]],[1]GLPI!$A:$G,7,0)</f>
        <v>#NAME?</v>
      </c>
      <c r="D202" s="11" t="s">
        <v>73</v>
      </c>
      <c r="E202" s="11" t="str">
        <f>VLOOKUP(Tableau1[[#This Row],[Name]],[61]CrowdStrike!$A:$A,1,0)</f>
        <v>CMRUCT20092</v>
      </c>
      <c r="F202" s="11" t="str">
        <f>VLOOKUP(Tableau1[[#This Row],[Name]],[2]CrowdStrike!$A:$A,1,0)</f>
        <v>CMRUCT20092</v>
      </c>
      <c r="G202" s="11" t="str">
        <f>VLOOKUP(Tableau1[[#This Row],[Name]],[3]CrowdStrike!$A:$A,1,0)</f>
        <v>CMRUCT20092</v>
      </c>
      <c r="H202" s="11" t="str">
        <f>VLOOKUP(Tableau1[[#This Row],[Name]],[4]CrowdStrike!$A:$A,1,0)</f>
        <v>CMRUCT20092</v>
      </c>
      <c r="I202" s="11" t="str">
        <f>VLOOKUP(Tableau1[[#This Row],[Name]],[5]CrowdStrike!$A:$A,1,0)</f>
        <v>CMRUCT20092</v>
      </c>
      <c r="J202" s="11" t="str">
        <f>VLOOKUP(Tableau1[[#This Row],[Name]],[6]CrowdStrike!$A:$A,1,0)</f>
        <v>CMRUCT20092</v>
      </c>
      <c r="K202" s="11" t="str">
        <f>VLOOKUP(Tableau1[[#This Row],[Name]],[7]CrowdStrike!$A:$A,1,0)</f>
        <v>CMRUCT20092</v>
      </c>
      <c r="L202" s="11" t="str">
        <f>VLOOKUP(Tableau1[[#This Row],[Name]],[8]CrowdStrike!$A:$A,1,0)</f>
        <v>CMRUCT20092</v>
      </c>
      <c r="M202" s="11" t="str">
        <f>VLOOKUP(Tableau1[[#This Row],[Name]],[9]CrowdStrike!$A:$A,1,0)</f>
        <v>CMRUCT20092</v>
      </c>
      <c r="N202" s="11" t="str">
        <f>VLOOKUP(Tableau1[[#This Row],[Name]],[10]CrowdStrike!$A:$A,1,0)</f>
        <v>CMRUCT20092</v>
      </c>
      <c r="O202" s="11" t="str">
        <f>VLOOKUP(Tableau1[[#This Row],[Name]],[11]CrowdStrike!$A:$A,1,0)</f>
        <v>CMRUCT20092</v>
      </c>
      <c r="P202" s="11" t="str">
        <f>VLOOKUP(Tableau1[[#This Row],[Name]],[12]CrowdStrike!$A:$A,1,0)</f>
        <v>CMRUCT20092</v>
      </c>
      <c r="Q202" s="11" t="str">
        <f>VLOOKUP(Tableau1[[#This Row],[Name]],[13]CrowdStrike!$A:$A,1,0)</f>
        <v>CMRUCT20092</v>
      </c>
      <c r="R202" s="11" t="str">
        <f>VLOOKUP(Tableau1[[#This Row],[Name]],[14]CrowdStrike!$A:$A,1,0)</f>
        <v>CMRUCT20092</v>
      </c>
      <c r="S202" s="11" t="str">
        <f>VLOOKUP(Tableau1[[#This Row],[Name]],[15]CrowdStrike!$A:$A,1,0)</f>
        <v>CMRUCT20092</v>
      </c>
      <c r="T202" s="11" t="str">
        <f>VLOOKUP(Tableau1[[#This Row],[Name]],[16]CrowdStrike!$A:$A,1,0)</f>
        <v>CMRUCT20092</v>
      </c>
      <c r="U202" s="11" t="str">
        <f>VLOOKUP(Tableau1[[#This Row],[Name]],[17]CrowdStrike!$A:$A,1,0)</f>
        <v>CMRUCT20092</v>
      </c>
      <c r="V202" s="11" t="str">
        <f>VLOOKUP(Tableau1[[#This Row],[Name]],[18]CrowdStrike!$A:$A,1,0)</f>
        <v>CMRUCT20092</v>
      </c>
      <c r="W202" s="18" t="str">
        <f>VLOOKUP(Tableau1[[#This Row],[Name]],[19]CrowdStrike!$A:$A,1,0)</f>
        <v>CMRUCT20092</v>
      </c>
      <c r="X202" s="18" t="str">
        <f>VLOOKUP(Tableau1[[#This Row],[Name]],[20]CrowdStrike!$A:$A,1,0)</f>
        <v>CMRUCT20092</v>
      </c>
      <c r="Y202" s="18" t="str">
        <f>VLOOKUP(Tableau1[[#This Row],[Name]],[21]CrowdStrike!$A:$A,1,0)</f>
        <v>CMRUCT20092</v>
      </c>
      <c r="Z202" s="18" t="str">
        <f>VLOOKUP(Tableau1[[#This Row],[Name]],[22]CrowdStrike!$A:$A,1,0)</f>
        <v>CMRUCT20092</v>
      </c>
      <c r="AA202" s="18" t="e">
        <f>VLOOKUP(Tableau1[[#This Row],[Name]],[23]CrowdStrike!$A:$A,1,0)</f>
        <v>#N/A</v>
      </c>
      <c r="AB202" s="18" t="str">
        <f>VLOOKUP(Tableau1[[#This Row],[Name]],[24]CrowdStrike!$A:$A,1,0)</f>
        <v>CMRUCT20092</v>
      </c>
      <c r="AC202" s="18" t="str">
        <f>VLOOKUP(Tableau1[[#This Row],[Name]],[25]CrowdStrike!$A:$A,1,0)</f>
        <v>CMRUCT20092</v>
      </c>
      <c r="AD202" s="18" t="str">
        <f>VLOOKUP(Tableau1[[#This Row],[Name]],[26]CrowdStrike!$A:$A,1,0)</f>
        <v>CMRUCT20092</v>
      </c>
      <c r="AE202" s="18" t="str">
        <f>VLOOKUP(Tableau1[[#This Row],[Name]],[27]CrowdStrike!$A:$A,1,0)</f>
        <v>CMRUCT20092</v>
      </c>
      <c r="AF202" s="18" t="str">
        <f>VLOOKUP(Tableau1[[#This Row],[Name]],[28]CrowdStrike!$A:$A,1,0)</f>
        <v>CMRUCT20092</v>
      </c>
      <c r="AG202" s="18" t="str">
        <f>VLOOKUP(Tableau1[[#This Row],[Name]],[29]CrowdStrike!$A:$A,1,0)</f>
        <v>CMRUCT20092</v>
      </c>
      <c r="AH202" s="18" t="str">
        <f>VLOOKUP(Tableau1[[#This Row],[Name]],[30]CrowdStrike!$A:$A,1,0)</f>
        <v>CMRUCT20092</v>
      </c>
      <c r="AI202" s="18" t="str">
        <f>VLOOKUP(Tableau1[[#This Row],[Name]],[31]CrowdStrike!$A:$A,1,0)</f>
        <v>CMRUCT20092</v>
      </c>
      <c r="AJ202" s="18" t="str">
        <f>VLOOKUP(Tableau1[[#This Row],[Name]],[1]CrowdStrike!$A:$A,1,0)</f>
        <v>CMRUCT20092</v>
      </c>
      <c r="AK202" s="8" t="str">
        <f>VLOOKUP(Tableau1[[#This Row],[Name]],[32]CrowdStrike!$A:$A,1,0)</f>
        <v>CMRUCT20092</v>
      </c>
      <c r="AL202" s="8" t="str">
        <f>VLOOKUP(Tableau1[[#This Row],[Name]],[33]CrowdStrike!$A:$A,1,0)</f>
        <v>CMRUCT20092</v>
      </c>
      <c r="AM202" s="8" t="str">
        <f>VLOOKUP(Tableau1[[#This Row],[Name]],[34]CrowdStrike!$A:$A,1,0)</f>
        <v>CMRUCT20092</v>
      </c>
      <c r="AN202" s="8" t="str">
        <f>VLOOKUP(Tableau1[[#This Row],[Name]],[35]CrowdStrike!$A:$A,1,0)</f>
        <v>CMRUCT20092</v>
      </c>
      <c r="AO202" s="8" t="str">
        <f>VLOOKUP(Tableau1[[#This Row],[Name]],[36]CrowdStrike!$A:$A,1,0)</f>
        <v>CMRUCT20092</v>
      </c>
      <c r="AP202" s="8" t="str">
        <f>VLOOKUP(Tableau1[[#This Row],[Name]],[37]CrowdStrike!$A:$A,1,0)</f>
        <v>CMRUCT20092</v>
      </c>
      <c r="AQ202" s="8" t="str">
        <f>VLOOKUP(Tableau1[[#This Row],[Name]],[38]CrowdStrike!$A:$A,1,0)</f>
        <v>CMRUCT20092</v>
      </c>
      <c r="AR202" s="8" t="str">
        <f>VLOOKUP(Tableau1[[#This Row],[Name]],[39]CrowdStrike!$A:$A,1,0)</f>
        <v>CMRUCT20092</v>
      </c>
    </row>
    <row r="203" spans="1:44" hidden="1" x14ac:dyDescent="0.35">
      <c r="A203" s="6" t="s">
        <v>40</v>
      </c>
      <c r="B203" s="10">
        <f>VLOOKUP(Tableau1[[#This Row],[Name]],'[1]AD wk'!$A:$D,4,0)</f>
        <v>45705.528622685182</v>
      </c>
      <c r="C203" s="8" t="str">
        <f>VLOOKUP(Tableau1[[#This Row],[Name]],[1]GLPI!$A:$G,7,0)</f>
        <v>Souari Accueil</v>
      </c>
      <c r="D203" s="11" t="s">
        <v>73</v>
      </c>
      <c r="E203" s="11" t="str">
        <f>VLOOKUP(Tableau1[[#This Row],[Name]],[61]CrowdStrike!$A:$A,1,0)</f>
        <v>CMRUCT23260</v>
      </c>
      <c r="F203" s="11" t="str">
        <f>VLOOKUP(Tableau1[[#This Row],[Name]],[2]CrowdStrike!$A:$A,1,0)</f>
        <v>CMRUCT23260</v>
      </c>
      <c r="G203" s="11" t="str">
        <f>VLOOKUP(Tableau1[[#This Row],[Name]],[3]CrowdStrike!$A:$A,1,0)</f>
        <v>CMRUCT23260</v>
      </c>
      <c r="H203" s="11" t="str">
        <f>VLOOKUP(Tableau1[[#This Row],[Name]],[4]CrowdStrike!$A:$A,1,0)</f>
        <v>CMRUCT23260</v>
      </c>
      <c r="I203" s="11" t="str">
        <f>VLOOKUP(Tableau1[[#This Row],[Name]],[5]CrowdStrike!$A:$A,1,0)</f>
        <v>CMRUCT23260</v>
      </c>
      <c r="J203" s="11" t="str">
        <f>VLOOKUP(Tableau1[[#This Row],[Name]],[6]CrowdStrike!$A:$A,1,0)</f>
        <v>CMRUCT23260</v>
      </c>
      <c r="K203" s="11" t="str">
        <f>VLOOKUP(Tableau1[[#This Row],[Name]],[7]CrowdStrike!$A:$A,1,0)</f>
        <v>CMRUCT23260</v>
      </c>
      <c r="L203" s="11" t="str">
        <f>VLOOKUP(Tableau1[[#This Row],[Name]],[8]CrowdStrike!$A:$A,1,0)</f>
        <v>CMRUCT23260</v>
      </c>
      <c r="M203" s="11" t="str">
        <f>VLOOKUP(Tableau1[[#This Row],[Name]],[9]CrowdStrike!$A:$A,1,0)</f>
        <v>CMRUCT23260</v>
      </c>
      <c r="N203" s="11" t="str">
        <f>VLOOKUP(Tableau1[[#This Row],[Name]],[10]CrowdStrike!$A:$A,1,0)</f>
        <v>CMRUCT23260</v>
      </c>
      <c r="O203" s="11" t="str">
        <f>VLOOKUP(Tableau1[[#This Row],[Name]],[11]CrowdStrike!$A:$A,1,0)</f>
        <v>CMRUCT23260</v>
      </c>
      <c r="P203" s="11" t="str">
        <f>VLOOKUP(Tableau1[[#This Row],[Name]],[12]CrowdStrike!$A:$A,1,0)</f>
        <v>CMRUCT23260</v>
      </c>
      <c r="Q203" s="11" t="str">
        <f>VLOOKUP(Tableau1[[#This Row],[Name]],[13]CrowdStrike!$A:$A,1,0)</f>
        <v>CMRUCT23260</v>
      </c>
      <c r="R203" s="11" t="str">
        <f>VLOOKUP(Tableau1[[#This Row],[Name]],[14]CrowdStrike!$A:$A,1,0)</f>
        <v>CMRUCT23260</v>
      </c>
      <c r="S203" s="11" t="str">
        <f>VLOOKUP(Tableau1[[#This Row],[Name]],[15]CrowdStrike!$A:$A,1,0)</f>
        <v>CMRUCT23260</v>
      </c>
      <c r="T203" s="11" t="str">
        <f>VLOOKUP(Tableau1[[#This Row],[Name]],[16]CrowdStrike!$A:$A,1,0)</f>
        <v>CMRUCT23260</v>
      </c>
      <c r="U203" s="11" t="str">
        <f>VLOOKUP(Tableau1[[#This Row],[Name]],[17]CrowdStrike!$A:$A,1,0)</f>
        <v>CMRUCT23260</v>
      </c>
      <c r="V203" s="11" t="str">
        <f>VLOOKUP(Tableau1[[#This Row],[Name]],[18]CrowdStrike!$A:$A,1,0)</f>
        <v>CMRUCT23260</v>
      </c>
      <c r="W203" s="18" t="str">
        <f>VLOOKUP(Tableau1[[#This Row],[Name]],[19]CrowdStrike!$A:$A,1,0)</f>
        <v>CMRUCT23260</v>
      </c>
      <c r="X203" s="18" t="str">
        <f>VLOOKUP(Tableau1[[#This Row],[Name]],[20]CrowdStrike!$A:$A,1,0)</f>
        <v>CMRUCT23260</v>
      </c>
      <c r="Y203" s="18" t="str">
        <f>VLOOKUP(Tableau1[[#This Row],[Name]],[21]CrowdStrike!$A:$A,1,0)</f>
        <v>CMRUCT23260</v>
      </c>
      <c r="Z203" s="18" t="str">
        <f>VLOOKUP(Tableau1[[#This Row],[Name]],[22]CrowdStrike!$A:$A,1,0)</f>
        <v>CMRUCT23260</v>
      </c>
      <c r="AA203" s="18" t="e">
        <f>VLOOKUP(Tableau1[[#This Row],[Name]],[23]CrowdStrike!$A:$A,1,0)</f>
        <v>#N/A</v>
      </c>
      <c r="AB203" s="18" t="str">
        <f>VLOOKUP(Tableau1[[#This Row],[Name]],[24]CrowdStrike!$A:$A,1,0)</f>
        <v>CMRUCT23260</v>
      </c>
      <c r="AC203" s="18" t="str">
        <f>VLOOKUP(Tableau1[[#This Row],[Name]],[25]CrowdStrike!$A:$A,1,0)</f>
        <v>CMRUCT23260</v>
      </c>
      <c r="AD203" s="18" t="str">
        <f>VLOOKUP(Tableau1[[#This Row],[Name]],[26]CrowdStrike!$A:$A,1,0)</f>
        <v>CMRUCT23260</v>
      </c>
      <c r="AE203" s="18" t="str">
        <f>VLOOKUP(Tableau1[[#This Row],[Name]],[27]CrowdStrike!$A:$A,1,0)</f>
        <v>CMRUCT23260</v>
      </c>
      <c r="AF203" s="18" t="str">
        <f>VLOOKUP(Tableau1[[#This Row],[Name]],[28]CrowdStrike!$A:$A,1,0)</f>
        <v>CMRUCT23260</v>
      </c>
      <c r="AG203" s="18" t="str">
        <f>VLOOKUP(Tableau1[[#This Row],[Name]],[29]CrowdStrike!$A:$A,1,0)</f>
        <v>CMRUCT23260</v>
      </c>
      <c r="AH203" s="18" t="str">
        <f>VLOOKUP(Tableau1[[#This Row],[Name]],[30]CrowdStrike!$A:$A,1,0)</f>
        <v>CMRUCT23260</v>
      </c>
      <c r="AI203" s="18" t="str">
        <f>VLOOKUP(Tableau1[[#This Row],[Name]],[31]CrowdStrike!$A:$A,1,0)</f>
        <v>CMRUCT23260</v>
      </c>
      <c r="AJ203" s="18" t="str">
        <f>VLOOKUP(Tableau1[[#This Row],[Name]],[1]CrowdStrike!$A:$A,1,0)</f>
        <v>CMRUCT23260</v>
      </c>
      <c r="AK203" s="8" t="str">
        <f>VLOOKUP(Tableau1[[#This Row],[Name]],[32]CrowdStrike!$A:$A,1,0)</f>
        <v>CMRUCT23260</v>
      </c>
      <c r="AL203" s="8" t="str">
        <f>VLOOKUP(Tableau1[[#This Row],[Name]],[33]CrowdStrike!$A:$A,1,0)</f>
        <v>CMRUCT23260</v>
      </c>
      <c r="AM203" s="8" t="str">
        <f>VLOOKUP(Tableau1[[#This Row],[Name]],[34]CrowdStrike!$A:$A,1,0)</f>
        <v>CMRUCT23260</v>
      </c>
      <c r="AN203" s="8" t="str">
        <f>VLOOKUP(Tableau1[[#This Row],[Name]],[35]CrowdStrike!$A:$A,1,0)</f>
        <v>CMRUCT23260</v>
      </c>
      <c r="AO203" s="8" t="str">
        <f>VLOOKUP(Tableau1[[#This Row],[Name]],[36]CrowdStrike!$A:$A,1,0)</f>
        <v>CMRUCT23260</v>
      </c>
      <c r="AP203" s="8" t="str">
        <f>VLOOKUP(Tableau1[[#This Row],[Name]],[37]CrowdStrike!$A:$A,1,0)</f>
        <v>CMRUCT23260</v>
      </c>
      <c r="AQ203" s="8" t="str">
        <f>VLOOKUP(Tableau1[[#This Row],[Name]],[38]CrowdStrike!$A:$A,1,0)</f>
        <v>CMRUCT23260</v>
      </c>
      <c r="AR203" s="8" t="str">
        <f>VLOOKUP(Tableau1[[#This Row],[Name]],[39]CrowdStrike!$A:$A,1,0)</f>
        <v>CMRUCT23260</v>
      </c>
    </row>
    <row r="204" spans="1:44" hidden="1" x14ac:dyDescent="0.35">
      <c r="A204" s="6" t="s">
        <v>10</v>
      </c>
      <c r="B204" s="10">
        <f>VLOOKUP(Tableau1[[#This Row],[Name]],'[1]AD wk'!$A:$D,4,0)</f>
        <v>45713.553888888891</v>
      </c>
      <c r="C204" s="8" t="str">
        <f>VLOOKUP(Tableau1[[#This Row],[Name]],[1]GLPI!$A:$G,7,0)</f>
        <v>Dieudonne NGALOCK</v>
      </c>
      <c r="D204" s="11" t="s">
        <v>73</v>
      </c>
      <c r="E204" s="11" t="str">
        <f>VLOOKUP(Tableau1[[#This Row],[Name]],[61]CrowdStrike!$A:$A,1,0)</f>
        <v>CMRLPT19215</v>
      </c>
      <c r="F204" s="11" t="str">
        <f>VLOOKUP(Tableau1[[#This Row],[Name]],[2]CrowdStrike!$A:$A,1,0)</f>
        <v>CMRLPT19215</v>
      </c>
      <c r="G204" s="11" t="str">
        <f>VLOOKUP(Tableau1[[#This Row],[Name]],[3]CrowdStrike!$A:$A,1,0)</f>
        <v>CMRLPT19215</v>
      </c>
      <c r="H204" s="11" t="str">
        <f>VLOOKUP(Tableau1[[#This Row],[Name]],[4]CrowdStrike!$A:$A,1,0)</f>
        <v>CMRLPT19215</v>
      </c>
      <c r="I204" s="11" t="str">
        <f>VLOOKUP(Tableau1[[#This Row],[Name]],[5]CrowdStrike!$A:$A,1,0)</f>
        <v>CMRLPT19215</v>
      </c>
      <c r="J204" s="11" t="str">
        <f>VLOOKUP(Tableau1[[#This Row],[Name]],[6]CrowdStrike!$A:$A,1,0)</f>
        <v>CMRLPT19215</v>
      </c>
      <c r="K204" s="11" t="str">
        <f>VLOOKUP(Tableau1[[#This Row],[Name]],[7]CrowdStrike!$A:$A,1,0)</f>
        <v>CMRLPT19215</v>
      </c>
      <c r="L204" s="11" t="str">
        <f>VLOOKUP(Tableau1[[#This Row],[Name]],[8]CrowdStrike!$A:$A,1,0)</f>
        <v>CMRLPT19215</v>
      </c>
      <c r="M204" s="11" t="str">
        <f>VLOOKUP(Tableau1[[#This Row],[Name]],[9]CrowdStrike!$A:$A,1,0)</f>
        <v>CMRLPT19215</v>
      </c>
      <c r="N204" s="11" t="str">
        <f>VLOOKUP(Tableau1[[#This Row],[Name]],[10]CrowdStrike!$A:$A,1,0)</f>
        <v>CMRLPT19215</v>
      </c>
      <c r="O204" s="11" t="str">
        <f>VLOOKUP(Tableau1[[#This Row],[Name]],[11]CrowdStrike!$A:$A,1,0)</f>
        <v>CMRLPT19215</v>
      </c>
      <c r="P204" s="11" t="str">
        <f>VLOOKUP(Tableau1[[#This Row],[Name]],[12]CrowdStrike!$A:$A,1,0)</f>
        <v>CMRLPT19215</v>
      </c>
      <c r="Q204" s="11" t="str">
        <f>VLOOKUP(Tableau1[[#This Row],[Name]],[13]CrowdStrike!$A:$A,1,0)</f>
        <v>CMRLPT19215</v>
      </c>
      <c r="R204" s="11" t="str">
        <f>VLOOKUP(Tableau1[[#This Row],[Name]],[14]CrowdStrike!$A:$A,1,0)</f>
        <v>CMRLPT19215</v>
      </c>
      <c r="S204" s="11" t="str">
        <f>VLOOKUP(Tableau1[[#This Row],[Name]],[15]CrowdStrike!$A:$A,1,0)</f>
        <v>CMRLPT19215</v>
      </c>
      <c r="T204" s="11" t="str">
        <f>VLOOKUP(Tableau1[[#This Row],[Name]],[16]CrowdStrike!$A:$A,1,0)</f>
        <v>CMRLPT19215</v>
      </c>
      <c r="U204" s="11" t="str">
        <f>VLOOKUP(Tableau1[[#This Row],[Name]],[17]CrowdStrike!$A:$A,1,0)</f>
        <v>CMRLPT19215</v>
      </c>
      <c r="V204" s="11" t="str">
        <f>VLOOKUP(Tableau1[[#This Row],[Name]],[18]CrowdStrike!$A:$A,1,0)</f>
        <v>CMRLPT19215</v>
      </c>
      <c r="W204" s="18" t="str">
        <f>VLOOKUP(Tableau1[[#This Row],[Name]],[19]CrowdStrike!$A:$A,1,0)</f>
        <v>CMRLPT19215</v>
      </c>
      <c r="X204" s="18" t="str">
        <f>VLOOKUP(Tableau1[[#This Row],[Name]],[20]CrowdStrike!$A:$A,1,0)</f>
        <v>CMRLPT19215</v>
      </c>
      <c r="Y204" s="18" t="str">
        <f>VLOOKUP(Tableau1[[#This Row],[Name]],[21]CrowdStrike!$A:$A,1,0)</f>
        <v>CMRLPT19215</v>
      </c>
      <c r="Z204" s="18" t="str">
        <f>VLOOKUP(Tableau1[[#This Row],[Name]],[22]CrowdStrike!$A:$A,1,0)</f>
        <v>CMRLPT19215</v>
      </c>
      <c r="AA204" s="18" t="e">
        <f>VLOOKUP(Tableau1[[#This Row],[Name]],[23]CrowdStrike!$A:$A,1,0)</f>
        <v>#N/A</v>
      </c>
      <c r="AB204" s="18" t="str">
        <f>VLOOKUP(Tableau1[[#This Row],[Name]],[24]CrowdStrike!$A:$A,1,0)</f>
        <v>CMRLPT19215</v>
      </c>
      <c r="AC204" s="18" t="str">
        <f>VLOOKUP(Tableau1[[#This Row],[Name]],[25]CrowdStrike!$A:$A,1,0)</f>
        <v>CMRLPT19215</v>
      </c>
      <c r="AD204" s="18" t="str">
        <f>VLOOKUP(Tableau1[[#This Row],[Name]],[26]CrowdStrike!$A:$A,1,0)</f>
        <v>CMRLPT19215</v>
      </c>
      <c r="AE204" s="18" t="str">
        <f>VLOOKUP(Tableau1[[#This Row],[Name]],[27]CrowdStrike!$A:$A,1,0)</f>
        <v>CMRLPT19215</v>
      </c>
      <c r="AF204" s="18" t="str">
        <f>VLOOKUP(Tableau1[[#This Row],[Name]],[28]CrowdStrike!$A:$A,1,0)</f>
        <v>CMRLPT19215</v>
      </c>
      <c r="AG204" s="18" t="str">
        <f>VLOOKUP(Tableau1[[#This Row],[Name]],[29]CrowdStrike!$A:$A,1,0)</f>
        <v>CMRLPT19215</v>
      </c>
      <c r="AH204" s="18" t="str">
        <f>VLOOKUP(Tableau1[[#This Row],[Name]],[30]CrowdStrike!$A:$A,1,0)</f>
        <v>CMRLPT19215</v>
      </c>
      <c r="AI204" s="18" t="str">
        <f>VLOOKUP(Tableau1[[#This Row],[Name]],[31]CrowdStrike!$A:$A,1,0)</f>
        <v>CMRLPT19215</v>
      </c>
      <c r="AJ204" s="18" t="str">
        <f>VLOOKUP(Tableau1[[#This Row],[Name]],[1]CrowdStrike!$A:$A,1,0)</f>
        <v>CMRLPT19215</v>
      </c>
      <c r="AK204" s="8" t="str">
        <f>VLOOKUP(Tableau1[[#This Row],[Name]],[32]CrowdStrike!$A:$A,1,0)</f>
        <v>CMRLPT19215</v>
      </c>
      <c r="AL204" s="8" t="str">
        <f>VLOOKUP(Tableau1[[#This Row],[Name]],[33]CrowdStrike!$A:$A,1,0)</f>
        <v>CMRLPT19215</v>
      </c>
      <c r="AM204" s="8" t="str">
        <f>VLOOKUP(Tableau1[[#This Row],[Name]],[34]CrowdStrike!$A:$A,1,0)</f>
        <v>CMRLPT19215</v>
      </c>
      <c r="AN204" s="8" t="str">
        <f>VLOOKUP(Tableau1[[#This Row],[Name]],[35]CrowdStrike!$A:$A,1,0)</f>
        <v>CMRLPT19215</v>
      </c>
      <c r="AO204" s="8" t="str">
        <f>VLOOKUP(Tableau1[[#This Row],[Name]],[36]CrowdStrike!$A:$A,1,0)</f>
        <v>CMRLPT19215</v>
      </c>
      <c r="AP204" s="8" t="str">
        <f>VLOOKUP(Tableau1[[#This Row],[Name]],[37]CrowdStrike!$A:$A,1,0)</f>
        <v>CMRLPT19215</v>
      </c>
      <c r="AQ204" s="8" t="str">
        <f>VLOOKUP(Tableau1[[#This Row],[Name]],[38]CrowdStrike!$A:$A,1,0)</f>
        <v>CMRLPT19215</v>
      </c>
      <c r="AR204" s="8" t="str">
        <f>VLOOKUP(Tableau1[[#This Row],[Name]],[39]CrowdStrike!$A:$A,1,0)</f>
        <v>CMRLPT19215</v>
      </c>
    </row>
    <row r="205" spans="1:44" hidden="1" x14ac:dyDescent="0.35">
      <c r="A205" s="6" t="s">
        <v>67</v>
      </c>
      <c r="B205" s="10">
        <f>VLOOKUP(Tableau1[[#This Row],[Name]],'[1]AD wk'!$A:$D,4,0)</f>
        <v>45705.340486111112</v>
      </c>
      <c r="C205" s="8" t="str">
        <f>VLOOKUP(Tableau1[[#This Row],[Name]],[1]GLPI!$A:$G,7,0)</f>
        <v>Yolande NYEMBA EPSE NGAYIHI ABBE</v>
      </c>
      <c r="D205" s="11" t="s">
        <v>73</v>
      </c>
      <c r="E205" s="11" t="str">
        <f>VLOOKUP(Tableau1[[#This Row],[Name]],[61]CrowdStrike!$A:$A,1,0)</f>
        <v>CMRLPT23142</v>
      </c>
      <c r="F205" s="11" t="str">
        <f>VLOOKUP(Tableau1[[#This Row],[Name]],[2]CrowdStrike!$A:$A,1,0)</f>
        <v>CMRLPT23142</v>
      </c>
      <c r="G205" s="11" t="str">
        <f>VLOOKUP(Tableau1[[#This Row],[Name]],[3]CrowdStrike!$A:$A,1,0)</f>
        <v>CMRLPT23142</v>
      </c>
      <c r="H205" s="11" t="str">
        <f>VLOOKUP(Tableau1[[#This Row],[Name]],[4]CrowdStrike!$A:$A,1,0)</f>
        <v>CMRLPT23142</v>
      </c>
      <c r="I205" s="11" t="str">
        <f>VLOOKUP(Tableau1[[#This Row],[Name]],[5]CrowdStrike!$A:$A,1,0)</f>
        <v>CMRLPT23142</v>
      </c>
      <c r="J205" s="11" t="str">
        <f>VLOOKUP(Tableau1[[#This Row],[Name]],[6]CrowdStrike!$A:$A,1,0)</f>
        <v>CMRLPT23142</v>
      </c>
      <c r="K205" s="11" t="str">
        <f>VLOOKUP(Tableau1[[#This Row],[Name]],[7]CrowdStrike!$A:$A,1,0)</f>
        <v>CMRLPT23142</v>
      </c>
      <c r="L205" s="11" t="str">
        <f>VLOOKUP(Tableau1[[#This Row],[Name]],[8]CrowdStrike!$A:$A,1,0)</f>
        <v>CMRLPT23142</v>
      </c>
      <c r="M205" s="11" t="str">
        <f>VLOOKUP(Tableau1[[#This Row],[Name]],[9]CrowdStrike!$A:$A,1,0)</f>
        <v>CMRLPT23142</v>
      </c>
      <c r="N205" s="11" t="str">
        <f>VLOOKUP(Tableau1[[#This Row],[Name]],[10]CrowdStrike!$A:$A,1,0)</f>
        <v>CMRLPT23142</v>
      </c>
      <c r="O205" s="11" t="str">
        <f>VLOOKUP(Tableau1[[#This Row],[Name]],[11]CrowdStrike!$A:$A,1,0)</f>
        <v>CMRLPT23142</v>
      </c>
      <c r="P205" s="11" t="str">
        <f>VLOOKUP(Tableau1[[#This Row],[Name]],[12]CrowdStrike!$A:$A,1,0)</f>
        <v>CMRLPT23142</v>
      </c>
      <c r="Q205" s="11" t="str">
        <f>VLOOKUP(Tableau1[[#This Row],[Name]],[13]CrowdStrike!$A:$A,1,0)</f>
        <v>CMRLPT23142</v>
      </c>
      <c r="R205" s="11" t="str">
        <f>VLOOKUP(Tableau1[[#This Row],[Name]],[14]CrowdStrike!$A:$A,1,0)</f>
        <v>CMRLPT23142</v>
      </c>
      <c r="S205" s="11" t="str">
        <f>VLOOKUP(Tableau1[[#This Row],[Name]],[15]CrowdStrike!$A:$A,1,0)</f>
        <v>CMRLPT23142</v>
      </c>
      <c r="T205" s="11" t="str">
        <f>VLOOKUP(Tableau1[[#This Row],[Name]],[16]CrowdStrike!$A:$A,1,0)</f>
        <v>CMRLPT23142</v>
      </c>
      <c r="U205" s="11" t="str">
        <f>VLOOKUP(Tableau1[[#This Row],[Name]],[17]CrowdStrike!$A:$A,1,0)</f>
        <v>CMRLPT23142</v>
      </c>
      <c r="V205" s="11" t="str">
        <f>VLOOKUP(Tableau1[[#This Row],[Name]],[18]CrowdStrike!$A:$A,1,0)</f>
        <v>CMRLPT23142</v>
      </c>
      <c r="W205" s="18" t="str">
        <f>VLOOKUP(Tableau1[[#This Row],[Name]],[19]CrowdStrike!$A:$A,1,0)</f>
        <v>CMRLPT23142</v>
      </c>
      <c r="X205" s="18" t="str">
        <f>VLOOKUP(Tableau1[[#This Row],[Name]],[20]CrowdStrike!$A:$A,1,0)</f>
        <v>CMRLPT23142</v>
      </c>
      <c r="Y205" s="18" t="str">
        <f>VLOOKUP(Tableau1[[#This Row],[Name]],[21]CrowdStrike!$A:$A,1,0)</f>
        <v>CMRLPT23142</v>
      </c>
      <c r="Z205" s="18" t="str">
        <f>VLOOKUP(Tableau1[[#This Row],[Name]],[22]CrowdStrike!$A:$A,1,0)</f>
        <v>CMRLPT23142</v>
      </c>
      <c r="AA205" s="18" t="e">
        <f>VLOOKUP(Tableau1[[#This Row],[Name]],[23]CrowdStrike!$A:$A,1,0)</f>
        <v>#N/A</v>
      </c>
      <c r="AB205" s="18" t="str">
        <f>VLOOKUP(Tableau1[[#This Row],[Name]],[24]CrowdStrike!$A:$A,1,0)</f>
        <v>CMRLPT23142</v>
      </c>
      <c r="AC205" s="18" t="str">
        <f>VLOOKUP(Tableau1[[#This Row],[Name]],[25]CrowdStrike!$A:$A,1,0)</f>
        <v>CMRLPT23142</v>
      </c>
      <c r="AD205" s="18" t="str">
        <f>VLOOKUP(Tableau1[[#This Row],[Name]],[26]CrowdStrike!$A:$A,1,0)</f>
        <v>CMRLPT23142</v>
      </c>
      <c r="AE205" s="18" t="str">
        <f>VLOOKUP(Tableau1[[#This Row],[Name]],[27]CrowdStrike!$A:$A,1,0)</f>
        <v>CMRLPT23142</v>
      </c>
      <c r="AF205" s="18" t="str">
        <f>VLOOKUP(Tableau1[[#This Row],[Name]],[28]CrowdStrike!$A:$A,1,0)</f>
        <v>CMRLPT23142</v>
      </c>
      <c r="AG205" s="18" t="str">
        <f>VLOOKUP(Tableau1[[#This Row],[Name]],[29]CrowdStrike!$A:$A,1,0)</f>
        <v>CMRLPT23142</v>
      </c>
      <c r="AH205" s="18" t="str">
        <f>VLOOKUP(Tableau1[[#This Row],[Name]],[30]CrowdStrike!$A:$A,1,0)</f>
        <v>CMRLPT23142</v>
      </c>
      <c r="AI205" s="18" t="str">
        <f>VLOOKUP(Tableau1[[#This Row],[Name]],[31]CrowdStrike!$A:$A,1,0)</f>
        <v>CMRLPT23142</v>
      </c>
      <c r="AJ205" s="18" t="str">
        <f>VLOOKUP(Tableau1[[#This Row],[Name]],[1]CrowdStrike!$A:$A,1,0)</f>
        <v>CMRLPT23142</v>
      </c>
      <c r="AK205" s="8" t="str">
        <f>VLOOKUP(Tableau1[[#This Row],[Name]],[32]CrowdStrike!$A:$A,1,0)</f>
        <v>CMRLPT23142</v>
      </c>
      <c r="AL205" s="8" t="str">
        <f>VLOOKUP(Tableau1[[#This Row],[Name]],[33]CrowdStrike!$A:$A,1,0)</f>
        <v>CMRLPT23142</v>
      </c>
      <c r="AM205" s="8" t="str">
        <f>VLOOKUP(Tableau1[[#This Row],[Name]],[34]CrowdStrike!$A:$A,1,0)</f>
        <v>CMRLPT23142</v>
      </c>
      <c r="AN205" s="8" t="str">
        <f>VLOOKUP(Tableau1[[#This Row],[Name]],[35]CrowdStrike!$A:$A,1,0)</f>
        <v>CMRLPT23142</v>
      </c>
      <c r="AO205" s="8" t="str">
        <f>VLOOKUP(Tableau1[[#This Row],[Name]],[36]CrowdStrike!$A:$A,1,0)</f>
        <v>CMRLPT23142</v>
      </c>
      <c r="AP205" s="8" t="str">
        <f>VLOOKUP(Tableau1[[#This Row],[Name]],[37]CrowdStrike!$A:$A,1,0)</f>
        <v>CMRLPT23142</v>
      </c>
      <c r="AQ205" s="8" t="str">
        <f>VLOOKUP(Tableau1[[#This Row],[Name]],[38]CrowdStrike!$A:$A,1,0)</f>
        <v>CMRLPT23142</v>
      </c>
      <c r="AR205" s="8" t="str">
        <f>VLOOKUP(Tableau1[[#This Row],[Name]],[39]CrowdStrike!$A:$A,1,0)</f>
        <v>CMRLPT23142</v>
      </c>
    </row>
    <row r="206" spans="1:44" hidden="1" x14ac:dyDescent="0.35">
      <c r="A206" s="6" t="s">
        <v>45</v>
      </c>
      <c r="B206" s="10">
        <f>VLOOKUP(Tableau1[[#This Row],[Name]],'[1]AD wk'!$A:$D,4,0)</f>
        <v>45554.444756944446</v>
      </c>
      <c r="C206" s="18" t="str">
        <f>VLOOKUP(Tableau1[[#This Row],[Name]],[1]GLPI!$A:$G,7,0)</f>
        <v>Michael DORMO YAKONG</v>
      </c>
      <c r="D206" s="11" t="s">
        <v>73</v>
      </c>
      <c r="E206" s="11" t="str">
        <f>VLOOKUP(Tableau1[[#This Row],[Name]],[61]CrowdStrike!$A:$A,1,0)</f>
        <v>CMRLPT19249</v>
      </c>
      <c r="F206" s="11" t="str">
        <f>VLOOKUP(Tableau1[[#This Row],[Name]],[2]CrowdStrike!$A:$A,1,0)</f>
        <v>CMRLPT19249</v>
      </c>
      <c r="G206" s="11" t="str">
        <f>VLOOKUP(Tableau1[[#This Row],[Name]],[3]CrowdStrike!$A:$A,1,0)</f>
        <v>CMRLPT19249</v>
      </c>
      <c r="H206" s="11" t="str">
        <f>VLOOKUP(Tableau1[[#This Row],[Name]],[4]CrowdStrike!$A:$A,1,0)</f>
        <v>CMRLPT19249</v>
      </c>
      <c r="I206" s="11" t="str">
        <f>VLOOKUP(Tableau1[[#This Row],[Name]],[5]CrowdStrike!$A:$A,1,0)</f>
        <v>CMRLPT19249</v>
      </c>
      <c r="J206" s="11" t="str">
        <f>VLOOKUP(Tableau1[[#This Row],[Name]],[6]CrowdStrike!$A:$A,1,0)</f>
        <v>CMRLPT19249</v>
      </c>
      <c r="K206" s="11" t="str">
        <f>VLOOKUP(Tableau1[[#This Row],[Name]],[7]CrowdStrike!$A:$A,1,0)</f>
        <v>CMRLPT19249</v>
      </c>
      <c r="L206" s="11" t="str">
        <f>VLOOKUP(Tableau1[[#This Row],[Name]],[8]CrowdStrike!$A:$A,1,0)</f>
        <v>CMRLPT19249</v>
      </c>
      <c r="M206" s="11" t="str">
        <f>VLOOKUP(Tableau1[[#This Row],[Name]],[9]CrowdStrike!$A:$A,1,0)</f>
        <v>CMRLPT19249</v>
      </c>
      <c r="N206" s="11" t="str">
        <f>VLOOKUP(Tableau1[[#This Row],[Name]],[10]CrowdStrike!$A:$A,1,0)</f>
        <v>CMRLPT19249</v>
      </c>
      <c r="O206" s="11" t="str">
        <f>VLOOKUP(Tableau1[[#This Row],[Name]],[11]CrowdStrike!$A:$A,1,0)</f>
        <v>CMRLPT19249</v>
      </c>
      <c r="P206" s="11" t="str">
        <f>VLOOKUP(Tableau1[[#This Row],[Name]],[12]CrowdStrike!$A:$A,1,0)</f>
        <v>CMRLPT19249</v>
      </c>
      <c r="Q206" s="11" t="str">
        <f>VLOOKUP(Tableau1[[#This Row],[Name]],[13]CrowdStrike!$A:$A,1,0)</f>
        <v>CMRLPT19249</v>
      </c>
      <c r="R206" s="11" t="str">
        <f>VLOOKUP(Tableau1[[#This Row],[Name]],[14]CrowdStrike!$A:$A,1,0)</f>
        <v>CMRLPT19249</v>
      </c>
      <c r="S206" s="11" t="str">
        <f>VLOOKUP(Tableau1[[#This Row],[Name]],[15]CrowdStrike!$A:$A,1,0)</f>
        <v>CMRLPT19249</v>
      </c>
      <c r="T206" s="11" t="str">
        <f>VLOOKUP(Tableau1[[#This Row],[Name]],[16]CrowdStrike!$A:$A,1,0)</f>
        <v>CMRLPT19249</v>
      </c>
      <c r="U206" s="11" t="str">
        <f>VLOOKUP(Tableau1[[#This Row],[Name]],[17]CrowdStrike!$A:$A,1,0)</f>
        <v>CMRLPT19249</v>
      </c>
      <c r="V206" s="11" t="str">
        <f>VLOOKUP(Tableau1[[#This Row],[Name]],[18]CrowdStrike!$A:$A,1,0)</f>
        <v>CMRLPT19249</v>
      </c>
      <c r="W206" s="18" t="str">
        <f>VLOOKUP(Tableau1[[#This Row],[Name]],[19]CrowdStrike!$A:$A,1,0)</f>
        <v>CMRLPT19249</v>
      </c>
      <c r="X206" s="18" t="str">
        <f>VLOOKUP(Tableau1[[#This Row],[Name]],[20]CrowdStrike!$A:$A,1,0)</f>
        <v>CMRLPT19249</v>
      </c>
      <c r="Y206" s="18" t="str">
        <f>VLOOKUP(Tableau1[[#This Row],[Name]],[21]CrowdStrike!$A:$A,1,0)</f>
        <v>CMRLPT19249</v>
      </c>
      <c r="Z206" s="18" t="str">
        <f>VLOOKUP(Tableau1[[#This Row],[Name]],[22]CrowdStrike!$A:$A,1,0)</f>
        <v>CMRLPT19249</v>
      </c>
      <c r="AA206" s="18" t="e">
        <f>VLOOKUP(Tableau1[[#This Row],[Name]],[23]CrowdStrike!$A:$A,1,0)</f>
        <v>#N/A</v>
      </c>
      <c r="AB206" s="18" t="str">
        <f>VLOOKUP(Tableau1[[#This Row],[Name]],[24]CrowdStrike!$A:$A,1,0)</f>
        <v>CMRLPT19249</v>
      </c>
      <c r="AC206" s="18" t="str">
        <f>VLOOKUP(Tableau1[[#This Row],[Name]],[25]CrowdStrike!$A:$A,1,0)</f>
        <v>CMRLPT19249</v>
      </c>
      <c r="AD206" s="18" t="str">
        <f>VLOOKUP(Tableau1[[#This Row],[Name]],[26]CrowdStrike!$A:$A,1,0)</f>
        <v>CMRLPT19249</v>
      </c>
      <c r="AE206" s="18" t="str">
        <f>VLOOKUP(Tableau1[[#This Row],[Name]],[27]CrowdStrike!$A:$A,1,0)</f>
        <v>CMRLPT19249</v>
      </c>
      <c r="AF206" s="18" t="str">
        <f>VLOOKUP(Tableau1[[#This Row],[Name]],[28]CrowdStrike!$A:$A,1,0)</f>
        <v>CMRLPT19249</v>
      </c>
      <c r="AG206" s="18" t="str">
        <f>VLOOKUP(Tableau1[[#This Row],[Name]],[29]CrowdStrike!$A:$A,1,0)</f>
        <v>CMRLPT19249</v>
      </c>
      <c r="AH206" s="18" t="str">
        <f>VLOOKUP(Tableau1[[#This Row],[Name]],[30]CrowdStrike!$A:$A,1,0)</f>
        <v>CMRLPT19249</v>
      </c>
      <c r="AI206" s="18" t="str">
        <f>VLOOKUP(Tableau1[[#This Row],[Name]],[31]CrowdStrike!$A:$A,1,0)</f>
        <v>CMRLPT19249</v>
      </c>
      <c r="AJ206" s="18" t="str">
        <f>VLOOKUP(Tableau1[[#This Row],[Name]],[1]CrowdStrike!$A:$A,1,0)</f>
        <v>CMRLPT19249</v>
      </c>
      <c r="AK206" s="18" t="str">
        <f>VLOOKUP(Tableau1[[#This Row],[Name]],[32]CrowdStrike!$A:$A,1,0)</f>
        <v>CMRLPT19249</v>
      </c>
      <c r="AL206" s="18" t="str">
        <f>VLOOKUP(Tableau1[[#This Row],[Name]],[33]CrowdStrike!$A:$A,1,0)</f>
        <v>CMRLPT19249</v>
      </c>
      <c r="AM206" s="18" t="str">
        <f>VLOOKUP(Tableau1[[#This Row],[Name]],[34]CrowdStrike!$A:$A,1,0)</f>
        <v>CMRLPT19249</v>
      </c>
      <c r="AN206" s="18" t="str">
        <f>VLOOKUP(Tableau1[[#This Row],[Name]],[35]CrowdStrike!$A:$A,1,0)</f>
        <v>CMRLPT19249</v>
      </c>
      <c r="AO206" s="18" t="str">
        <f>VLOOKUP(Tableau1[[#This Row],[Name]],[36]CrowdStrike!$A:$A,1,0)</f>
        <v>CMRLPT19249</v>
      </c>
      <c r="AP206" s="18" t="str">
        <f>VLOOKUP(Tableau1[[#This Row],[Name]],[37]CrowdStrike!$A:$A,1,0)</f>
        <v>CMRLPT19249</v>
      </c>
      <c r="AQ206" s="18" t="str">
        <f>VLOOKUP(Tableau1[[#This Row],[Name]],[38]CrowdStrike!$A:$A,1,0)</f>
        <v>CMRLPT19249</v>
      </c>
      <c r="AR206" s="18" t="str">
        <f>VLOOKUP(Tableau1[[#This Row],[Name]],[39]CrowdStrike!$A:$A,1,0)</f>
        <v>CMRLPT19249</v>
      </c>
    </row>
    <row r="207" spans="1:44" hidden="1" x14ac:dyDescent="0.35">
      <c r="A207" s="6" t="s">
        <v>50</v>
      </c>
      <c r="B207" s="10">
        <f>VLOOKUP(Tableau1[[#This Row],[Name]],'[1]AD wk'!$A:$D,4,0)</f>
        <v>45694.594768518517</v>
      </c>
      <c r="C207" s="18" t="str">
        <f>VLOOKUP(Tableau1[[#This Row],[Name]],[1]GLPI!$A:$G,7,0)</f>
        <v>Laurent KEMEUDJEU</v>
      </c>
      <c r="D207" s="11" t="s">
        <v>73</v>
      </c>
      <c r="E207" s="11" t="e">
        <f>VLOOKUP(Tableau1[[#This Row],[Name]],[61]CrowdStrike!$A:$A,1,0)</f>
        <v>#N/A</v>
      </c>
      <c r="F207" s="11" t="e">
        <f>VLOOKUP(Tableau1[[#This Row],[Name]],[2]CrowdStrike!$A:$A,1,0)</f>
        <v>#N/A</v>
      </c>
      <c r="G207" s="11" t="e">
        <f>VLOOKUP(Tableau1[[#This Row],[Name]],[3]CrowdStrike!$A:$A,1,0)</f>
        <v>#N/A</v>
      </c>
      <c r="H207" s="11" t="e">
        <f>VLOOKUP(Tableau1[[#This Row],[Name]],[4]CrowdStrike!$A:$A,1,0)</f>
        <v>#N/A</v>
      </c>
      <c r="I207" s="11" t="e">
        <f>VLOOKUP(Tableau1[[#This Row],[Name]],[5]CrowdStrike!$A:$A,1,0)</f>
        <v>#N/A</v>
      </c>
      <c r="J207" s="11" t="e">
        <f>VLOOKUP(Tableau1[[#This Row],[Name]],[6]CrowdStrike!$A:$A,1,0)</f>
        <v>#N/A</v>
      </c>
      <c r="K207" s="11" t="e">
        <f>VLOOKUP(Tableau1[[#This Row],[Name]],[7]CrowdStrike!$A:$A,1,0)</f>
        <v>#N/A</v>
      </c>
      <c r="L207" s="11" t="e">
        <f>VLOOKUP(Tableau1[[#This Row],[Name]],[8]CrowdStrike!$A:$A,1,0)</f>
        <v>#N/A</v>
      </c>
      <c r="M207" s="11" t="e">
        <f>VLOOKUP(Tableau1[[#This Row],[Name]],[9]CrowdStrike!$A:$A,1,0)</f>
        <v>#N/A</v>
      </c>
      <c r="N207" s="11" t="e">
        <f>VLOOKUP(Tableau1[[#This Row],[Name]],[10]CrowdStrike!$A:$A,1,0)</f>
        <v>#N/A</v>
      </c>
      <c r="O207" s="11" t="e">
        <f>VLOOKUP(Tableau1[[#This Row],[Name]],[11]CrowdStrike!$A:$A,1,0)</f>
        <v>#N/A</v>
      </c>
      <c r="P207" s="11" t="e">
        <f>VLOOKUP(Tableau1[[#This Row],[Name]],[12]CrowdStrike!$A:$A,1,0)</f>
        <v>#N/A</v>
      </c>
      <c r="Q207" s="11" t="e">
        <f>VLOOKUP(Tableau1[[#This Row],[Name]],[13]CrowdStrike!$A:$A,1,0)</f>
        <v>#N/A</v>
      </c>
      <c r="R207" s="11" t="e">
        <f>VLOOKUP(Tableau1[[#This Row],[Name]],[14]CrowdStrike!$A:$A,1,0)</f>
        <v>#N/A</v>
      </c>
      <c r="S207" s="11" t="e">
        <f>VLOOKUP(Tableau1[[#This Row],[Name]],[15]CrowdStrike!$A:$A,1,0)</f>
        <v>#N/A</v>
      </c>
      <c r="T207" s="11" t="e">
        <f>VLOOKUP(Tableau1[[#This Row],[Name]],[16]CrowdStrike!$A:$A,1,0)</f>
        <v>#N/A</v>
      </c>
      <c r="U207" s="11" t="e">
        <f>VLOOKUP(Tableau1[[#This Row],[Name]],[17]CrowdStrike!$A:$A,1,0)</f>
        <v>#N/A</v>
      </c>
      <c r="V207" s="11" t="e">
        <f>VLOOKUP(Tableau1[[#This Row],[Name]],[18]CrowdStrike!$A:$A,1,0)</f>
        <v>#N/A</v>
      </c>
      <c r="W207" s="18" t="e">
        <f>VLOOKUP(Tableau1[[#This Row],[Name]],[19]CrowdStrike!$A:$A,1,0)</f>
        <v>#N/A</v>
      </c>
      <c r="X207" s="18" t="e">
        <f>VLOOKUP(Tableau1[[#This Row],[Name]],[20]CrowdStrike!$A:$A,1,0)</f>
        <v>#N/A</v>
      </c>
      <c r="Y207" s="18" t="str">
        <f>VLOOKUP(Tableau1[[#This Row],[Name]],[21]CrowdStrike!$A:$A,1,0)</f>
        <v>CMRUCT24100</v>
      </c>
      <c r="Z207" s="18" t="str">
        <f>VLOOKUP(Tableau1[[#This Row],[Name]],[22]CrowdStrike!$A:$A,1,0)</f>
        <v>CMRUCT24100</v>
      </c>
      <c r="AA207" s="18" t="e">
        <f>VLOOKUP(Tableau1[[#This Row],[Name]],[23]CrowdStrike!$A:$A,1,0)</f>
        <v>#N/A</v>
      </c>
      <c r="AB207" s="18" t="str">
        <f>VLOOKUP(Tableau1[[#This Row],[Name]],[24]CrowdStrike!$A:$A,1,0)</f>
        <v>CMRUCT24100</v>
      </c>
      <c r="AC207" s="18" t="str">
        <f>VLOOKUP(Tableau1[[#This Row],[Name]],[25]CrowdStrike!$A:$A,1,0)</f>
        <v>CMRUCT24100</v>
      </c>
      <c r="AD207" s="18" t="str">
        <f>VLOOKUP(Tableau1[[#This Row],[Name]],[26]CrowdStrike!$A:$A,1,0)</f>
        <v>CMRUCT24100</v>
      </c>
      <c r="AE207" s="18" t="str">
        <f>VLOOKUP(Tableau1[[#This Row],[Name]],[27]CrowdStrike!$A:$A,1,0)</f>
        <v>CMRUCT24100</v>
      </c>
      <c r="AF207" s="18" t="str">
        <f>VLOOKUP(Tableau1[[#This Row],[Name]],[28]CrowdStrike!$A:$A,1,0)</f>
        <v>CMRUCT24100</v>
      </c>
      <c r="AG207" s="18" t="str">
        <f>VLOOKUP(Tableau1[[#This Row],[Name]],[29]CrowdStrike!$A:$A,1,0)</f>
        <v>CMRUCT24100</v>
      </c>
      <c r="AH207" s="18" t="str">
        <f>VLOOKUP(Tableau1[[#This Row],[Name]],[30]CrowdStrike!$A:$A,1,0)</f>
        <v>CMRUCT24100</v>
      </c>
      <c r="AI207" s="18" t="str">
        <f>VLOOKUP(Tableau1[[#This Row],[Name]],[31]CrowdStrike!$A:$A,1,0)</f>
        <v>CMRUCT24100</v>
      </c>
      <c r="AJ207" s="18" t="str">
        <f>VLOOKUP(Tableau1[[#This Row],[Name]],[1]CrowdStrike!$A:$A,1,0)</f>
        <v>CMRUCT24100</v>
      </c>
      <c r="AK207" s="18" t="str">
        <f>VLOOKUP(Tableau1[[#This Row],[Name]],[32]CrowdStrike!$A:$A,1,0)</f>
        <v>CMRUCT24100</v>
      </c>
      <c r="AL207" s="18" t="str">
        <f>VLOOKUP(Tableau1[[#This Row],[Name]],[33]CrowdStrike!$A:$A,1,0)</f>
        <v>CMRUCT24100</v>
      </c>
      <c r="AM207" s="18" t="str">
        <f>VLOOKUP(Tableau1[[#This Row],[Name]],[34]CrowdStrike!$A:$A,1,0)</f>
        <v>CMRUCT24100</v>
      </c>
      <c r="AN207" s="18" t="str">
        <f>VLOOKUP(Tableau1[[#This Row],[Name]],[35]CrowdStrike!$A:$A,1,0)</f>
        <v>CMRUCT24100</v>
      </c>
      <c r="AO207" s="18" t="str">
        <f>VLOOKUP(Tableau1[[#This Row],[Name]],[36]CrowdStrike!$A:$A,1,0)</f>
        <v>CMRUCT24100</v>
      </c>
      <c r="AP207" s="18" t="str">
        <f>VLOOKUP(Tableau1[[#This Row],[Name]],[37]CrowdStrike!$A:$A,1,0)</f>
        <v>CMRUCT24100</v>
      </c>
      <c r="AQ207" s="18" t="str">
        <f>VLOOKUP(Tableau1[[#This Row],[Name]],[38]CrowdStrike!$A:$A,1,0)</f>
        <v>CMRUCT24100</v>
      </c>
      <c r="AR207" s="18" t="str">
        <f>VLOOKUP(Tableau1[[#This Row],[Name]],[39]CrowdStrike!$A:$A,1,0)</f>
        <v>CMRUCT24100</v>
      </c>
    </row>
    <row r="208" spans="1:44" hidden="1" x14ac:dyDescent="0.35">
      <c r="A208" s="6" t="s">
        <v>28</v>
      </c>
      <c r="B208" s="10">
        <f>VLOOKUP(Tableau1[[#This Row],[Name]],'[1]AD wk'!$A:$D,4,0)</f>
        <v>45713.628368055557</v>
      </c>
      <c r="C208" s="18" t="str">
        <f>VLOOKUP(Tableau1[[#This Row],[Name]],[1]GLPI!$A:$G,7,0)</f>
        <v>Robert CHATUE</v>
      </c>
      <c r="D208" s="14" t="s">
        <v>73</v>
      </c>
      <c r="E208" s="14" t="str">
        <f>VLOOKUP(Tableau1[[#This Row],[Name]],[61]CrowdStrike!$A:$A,1,0)</f>
        <v>CMRUCT20174</v>
      </c>
      <c r="F208" s="11" t="str">
        <f>VLOOKUP(Tableau1[[#This Row],[Name]],[2]CrowdStrike!$A:$A,1,0)</f>
        <v>CMRUCT20174</v>
      </c>
      <c r="G208" s="14" t="str">
        <f>VLOOKUP(Tableau1[[#This Row],[Name]],[3]CrowdStrike!$A:$A,1,0)</f>
        <v>CMRUCT20174</v>
      </c>
      <c r="H208" s="14" t="str">
        <f>VLOOKUP(Tableau1[[#This Row],[Name]],[4]CrowdStrike!$A:$A,1,0)</f>
        <v>CMRUCT20174</v>
      </c>
      <c r="I208" s="14" t="str">
        <f>VLOOKUP(Tableau1[[#This Row],[Name]],[5]CrowdStrike!$A:$A,1,0)</f>
        <v>CMRUCT20174</v>
      </c>
      <c r="J208" s="14" t="str">
        <f>VLOOKUP(Tableau1[[#This Row],[Name]],[6]CrowdStrike!$A:$A,1,0)</f>
        <v>CMRUCT20174</v>
      </c>
      <c r="K208" s="14" t="str">
        <f>VLOOKUP(Tableau1[[#This Row],[Name]],[7]CrowdStrike!$A:$A,1,0)</f>
        <v>CMRUCT20174</v>
      </c>
      <c r="L208" s="14" t="str">
        <f>VLOOKUP(Tableau1[[#This Row],[Name]],[8]CrowdStrike!$A:$A,1,0)</f>
        <v>CMRUCT20174</v>
      </c>
      <c r="M208" s="14" t="str">
        <f>VLOOKUP(Tableau1[[#This Row],[Name]],[9]CrowdStrike!$A:$A,1,0)</f>
        <v>CMRUCT20174</v>
      </c>
      <c r="N208" s="14" t="str">
        <f>VLOOKUP(Tableau1[[#This Row],[Name]],[10]CrowdStrike!$A:$A,1,0)</f>
        <v>CMRUCT20174</v>
      </c>
      <c r="O208" s="14" t="str">
        <f>VLOOKUP(Tableau1[[#This Row],[Name]],[11]CrowdStrike!$A:$A,1,0)</f>
        <v>CMRUCT20174</v>
      </c>
      <c r="P208" s="14" t="str">
        <f>VLOOKUP(Tableau1[[#This Row],[Name]],[12]CrowdStrike!$A:$A,1,0)</f>
        <v>CMRUCT20174</v>
      </c>
      <c r="Q208" s="14" t="str">
        <f>VLOOKUP(Tableau1[[#This Row],[Name]],[13]CrowdStrike!$A:$A,1,0)</f>
        <v>CMRUCT20174</v>
      </c>
      <c r="R208" s="14" t="str">
        <f>VLOOKUP(Tableau1[[#This Row],[Name]],[14]CrowdStrike!$A:$A,1,0)</f>
        <v>CMRUCT20174</v>
      </c>
      <c r="S208" s="14" t="str">
        <f>VLOOKUP(Tableau1[[#This Row],[Name]],[15]CrowdStrike!$A:$A,1,0)</f>
        <v>CMRUCT20174</v>
      </c>
      <c r="T208" s="14" t="str">
        <f>VLOOKUP(Tableau1[[#This Row],[Name]],[16]CrowdStrike!$A:$A,1,0)</f>
        <v>CMRUCT20174</v>
      </c>
      <c r="U208" s="14" t="str">
        <f>VLOOKUP(Tableau1[[#This Row],[Name]],[17]CrowdStrike!$A:$A,1,0)</f>
        <v>CMRUCT20174</v>
      </c>
      <c r="V208" s="14" t="str">
        <f>VLOOKUP(Tableau1[[#This Row],[Name]],[18]CrowdStrike!$A:$A,1,0)</f>
        <v>CMRUCT20174</v>
      </c>
      <c r="W208" s="18" t="str">
        <f>VLOOKUP(Tableau1[[#This Row],[Name]],[19]CrowdStrike!$A:$A,1,0)</f>
        <v>CMRUCT20174</v>
      </c>
      <c r="X208" s="18" t="str">
        <f>VLOOKUP(Tableau1[[#This Row],[Name]],[20]CrowdStrike!$A:$A,1,0)</f>
        <v>CMRUCT20174</v>
      </c>
      <c r="Y208" s="18" t="str">
        <f>VLOOKUP(Tableau1[[#This Row],[Name]],[21]CrowdStrike!$A:$A,1,0)</f>
        <v>CMRUCT20174</v>
      </c>
      <c r="Z208" s="18" t="str">
        <f>VLOOKUP(Tableau1[[#This Row],[Name]],[22]CrowdStrike!$A:$A,1,0)</f>
        <v>CMRUCT20174</v>
      </c>
      <c r="AA208" s="18" t="e">
        <f>VLOOKUP(Tableau1[[#This Row],[Name]],[23]CrowdStrike!$A:$A,1,0)</f>
        <v>#N/A</v>
      </c>
      <c r="AB208" s="18" t="str">
        <f>VLOOKUP(Tableau1[[#This Row],[Name]],[24]CrowdStrike!$A:$A,1,0)</f>
        <v>CMRUCT20174</v>
      </c>
      <c r="AC208" s="18" t="str">
        <f>VLOOKUP(Tableau1[[#This Row],[Name]],[25]CrowdStrike!$A:$A,1,0)</f>
        <v>CMRUCT20174</v>
      </c>
      <c r="AD208" s="18" t="str">
        <f>VLOOKUP(Tableau1[[#This Row],[Name]],[26]CrowdStrike!$A:$A,1,0)</f>
        <v>CMRUCT20174</v>
      </c>
      <c r="AE208" s="18" t="str">
        <f>VLOOKUP(Tableau1[[#This Row],[Name]],[27]CrowdStrike!$A:$A,1,0)</f>
        <v>CMRUCT20174</v>
      </c>
      <c r="AF208" s="18" t="str">
        <f>VLOOKUP(Tableau1[[#This Row],[Name]],[28]CrowdStrike!$A:$A,1,0)</f>
        <v>CMRUCT20174</v>
      </c>
      <c r="AG208" s="18" t="str">
        <f>VLOOKUP(Tableau1[[#This Row],[Name]],[29]CrowdStrike!$A:$A,1,0)</f>
        <v>CMRUCT20174</v>
      </c>
      <c r="AH208" s="18" t="str">
        <f>VLOOKUP(Tableau1[[#This Row],[Name]],[30]CrowdStrike!$A:$A,1,0)</f>
        <v>CMRUCT20174</v>
      </c>
      <c r="AI208" s="18" t="str">
        <f>VLOOKUP(Tableau1[[#This Row],[Name]],[31]CrowdStrike!$A:$A,1,0)</f>
        <v>CMRUCT20174</v>
      </c>
      <c r="AJ208" s="18" t="str">
        <f>VLOOKUP(Tableau1[[#This Row],[Name]],[1]CrowdStrike!$A:$A,1,0)</f>
        <v>CMRUCT20174</v>
      </c>
      <c r="AK208" s="18" t="str">
        <f>VLOOKUP(Tableau1[[#This Row],[Name]],[32]CrowdStrike!$A:$A,1,0)</f>
        <v>CMRUCT20174</v>
      </c>
      <c r="AL208" s="18" t="str">
        <f>VLOOKUP(Tableau1[[#This Row],[Name]],[33]CrowdStrike!$A:$A,1,0)</f>
        <v>CMRUCT20174</v>
      </c>
      <c r="AM208" s="18" t="str">
        <f>VLOOKUP(Tableau1[[#This Row],[Name]],[34]CrowdStrike!$A:$A,1,0)</f>
        <v>CMRUCT20174</v>
      </c>
      <c r="AN208" s="18" t="str">
        <f>VLOOKUP(Tableau1[[#This Row],[Name]],[35]CrowdStrike!$A:$A,1,0)</f>
        <v>CMRUCT20174</v>
      </c>
      <c r="AO208" s="18" t="str">
        <f>VLOOKUP(Tableau1[[#This Row],[Name]],[36]CrowdStrike!$A:$A,1,0)</f>
        <v>CMRUCT20174</v>
      </c>
      <c r="AP208" s="18" t="str">
        <f>VLOOKUP(Tableau1[[#This Row],[Name]],[37]CrowdStrike!$A:$A,1,0)</f>
        <v>CMRUCT20174</v>
      </c>
      <c r="AQ208" s="18" t="str">
        <f>VLOOKUP(Tableau1[[#This Row],[Name]],[38]CrowdStrike!$A:$A,1,0)</f>
        <v>CMRUCT20174</v>
      </c>
      <c r="AR208" s="18" t="str">
        <f>VLOOKUP(Tableau1[[#This Row],[Name]],[39]CrowdStrike!$A:$A,1,0)</f>
        <v>CMRUCT20174</v>
      </c>
    </row>
    <row r="209" spans="1:44" hidden="1" x14ac:dyDescent="0.35">
      <c r="A209" s="6" t="s">
        <v>32</v>
      </c>
      <c r="B209" s="10">
        <f>VLOOKUP(Tableau1[[#This Row],[Name]],'[1]AD wk'!$A:$D,4,0)</f>
        <v>45709.483101851853</v>
      </c>
      <c r="C209" s="18" t="str">
        <f>VLOOKUP(Tableau1[[#This Row],[Name]],[1]GLPI!$A:$G,7,0)</f>
        <v>Yvette Yuoh TEGHA</v>
      </c>
      <c r="D209" s="11" t="s">
        <v>73</v>
      </c>
      <c r="E209" s="11" t="e">
        <f>VLOOKUP(Tableau1[[#This Row],[Name]],[61]CrowdStrike!$A:$A,1,0)</f>
        <v>#N/A</v>
      </c>
      <c r="F209" s="11" t="e">
        <f>VLOOKUP(Tableau1[[#This Row],[Name]],[2]CrowdStrike!$A:$A,1,0)</f>
        <v>#N/A</v>
      </c>
      <c r="G209" s="11" t="e">
        <f>VLOOKUP(Tableau1[[#This Row],[Name]],[3]CrowdStrike!$A:$A,1,0)</f>
        <v>#N/A</v>
      </c>
      <c r="H209" s="11" t="e">
        <f>VLOOKUP(Tableau1[[#This Row],[Name]],[4]CrowdStrike!$A:$A,1,0)</f>
        <v>#N/A</v>
      </c>
      <c r="I209" s="11" t="e">
        <f>VLOOKUP(Tableau1[[#This Row],[Name]],[5]CrowdStrike!$A:$A,1,0)</f>
        <v>#N/A</v>
      </c>
      <c r="J209" s="11" t="e">
        <f>VLOOKUP(Tableau1[[#This Row],[Name]],[6]CrowdStrike!$A:$A,1,0)</f>
        <v>#N/A</v>
      </c>
      <c r="K209" s="11" t="e">
        <f>VLOOKUP(Tableau1[[#This Row],[Name]],[7]CrowdStrike!$A:$A,1,0)</f>
        <v>#N/A</v>
      </c>
      <c r="L209" s="11" t="e">
        <f>VLOOKUP(Tableau1[[#This Row],[Name]],[8]CrowdStrike!$A:$A,1,0)</f>
        <v>#N/A</v>
      </c>
      <c r="M209" s="11" t="e">
        <f>VLOOKUP(Tableau1[[#This Row],[Name]],[9]CrowdStrike!$A:$A,1,0)</f>
        <v>#N/A</v>
      </c>
      <c r="N209" s="11" t="e">
        <f>VLOOKUP(Tableau1[[#This Row],[Name]],[10]CrowdStrike!$A:$A,1,0)</f>
        <v>#N/A</v>
      </c>
      <c r="O209" s="11" t="e">
        <f>VLOOKUP(Tableau1[[#This Row],[Name]],[11]CrowdStrike!$A:$A,1,0)</f>
        <v>#N/A</v>
      </c>
      <c r="P209" s="11" t="e">
        <f>VLOOKUP(Tableau1[[#This Row],[Name]],[12]CrowdStrike!$A:$A,1,0)</f>
        <v>#N/A</v>
      </c>
      <c r="Q209" s="11" t="str">
        <f>VLOOKUP(Tableau1[[#This Row],[Name]],[13]CrowdStrike!$A:$A,1,0)</f>
        <v>CMRLPT19243</v>
      </c>
      <c r="R209" s="11" t="str">
        <f>VLOOKUP(Tableau1[[#This Row],[Name]],[14]CrowdStrike!$A:$A,1,0)</f>
        <v>CMRLPT19243</v>
      </c>
      <c r="S209" s="11" t="str">
        <f>VLOOKUP(Tableau1[[#This Row],[Name]],[15]CrowdStrike!$A:$A,1,0)</f>
        <v>CMRLPT19243</v>
      </c>
      <c r="T209" s="11" t="str">
        <f>VLOOKUP(Tableau1[[#This Row],[Name]],[16]CrowdStrike!$A:$A,1,0)</f>
        <v>CMRLPT19243</v>
      </c>
      <c r="U209" s="11" t="str">
        <f>VLOOKUP(Tableau1[[#This Row],[Name]],[17]CrowdStrike!$A:$A,1,0)</f>
        <v>CMRLPT19243</v>
      </c>
      <c r="V209" s="11" t="str">
        <f>VLOOKUP(Tableau1[[#This Row],[Name]],[18]CrowdStrike!$A:$A,1,0)</f>
        <v>CMRLPT19243</v>
      </c>
      <c r="W209" s="18" t="str">
        <f>VLOOKUP(Tableau1[[#This Row],[Name]],[19]CrowdStrike!$A:$A,1,0)</f>
        <v>CMRLPT19243</v>
      </c>
      <c r="X209" s="18" t="str">
        <f>VLOOKUP(Tableau1[[#This Row],[Name]],[20]CrowdStrike!$A:$A,1,0)</f>
        <v>CMRLPT19243</v>
      </c>
      <c r="Y209" s="18" t="str">
        <f>VLOOKUP(Tableau1[[#This Row],[Name]],[21]CrowdStrike!$A:$A,1,0)</f>
        <v>CMRLPT19243</v>
      </c>
      <c r="Z209" s="18" t="str">
        <f>VLOOKUP(Tableau1[[#This Row],[Name]],[22]CrowdStrike!$A:$A,1,0)</f>
        <v>CMRLPT19243</v>
      </c>
      <c r="AA209" s="18" t="e">
        <f>VLOOKUP(Tableau1[[#This Row],[Name]],[23]CrowdStrike!$A:$A,1,0)</f>
        <v>#N/A</v>
      </c>
      <c r="AB209" s="18" t="str">
        <f>VLOOKUP(Tableau1[[#This Row],[Name]],[24]CrowdStrike!$A:$A,1,0)</f>
        <v>CMRLPT19243</v>
      </c>
      <c r="AC209" s="18" t="str">
        <f>VLOOKUP(Tableau1[[#This Row],[Name]],[25]CrowdStrike!$A:$A,1,0)</f>
        <v>CMRLPT19243</v>
      </c>
      <c r="AD209" s="18" t="str">
        <f>VLOOKUP(Tableau1[[#This Row],[Name]],[26]CrowdStrike!$A:$A,1,0)</f>
        <v>CMRLPT19243</v>
      </c>
      <c r="AE209" s="18" t="str">
        <f>VLOOKUP(Tableau1[[#This Row],[Name]],[27]CrowdStrike!$A:$A,1,0)</f>
        <v>CMRLPT19243</v>
      </c>
      <c r="AF209" s="18" t="str">
        <f>VLOOKUP(Tableau1[[#This Row],[Name]],[28]CrowdStrike!$A:$A,1,0)</f>
        <v>CMRLPT19243</v>
      </c>
      <c r="AG209" s="18" t="str">
        <f>VLOOKUP(Tableau1[[#This Row],[Name]],[29]CrowdStrike!$A:$A,1,0)</f>
        <v>CMRLPT19243</v>
      </c>
      <c r="AH209" s="18" t="str">
        <f>VLOOKUP(Tableau1[[#This Row],[Name]],[30]CrowdStrike!$A:$A,1,0)</f>
        <v>CMRLPT19243</v>
      </c>
      <c r="AI209" s="18" t="str">
        <f>VLOOKUP(Tableau1[[#This Row],[Name]],[31]CrowdStrike!$A:$A,1,0)</f>
        <v>CMRLPT19243</v>
      </c>
      <c r="AJ209" s="18" t="str">
        <f>VLOOKUP(Tableau1[[#This Row],[Name]],[1]CrowdStrike!$A:$A,1,0)</f>
        <v>CMRLPT19243</v>
      </c>
      <c r="AK209" s="18" t="str">
        <f>VLOOKUP(Tableau1[[#This Row],[Name]],[32]CrowdStrike!$A:$A,1,0)</f>
        <v>CMRLPT19243</v>
      </c>
      <c r="AL209" s="18" t="str">
        <f>VLOOKUP(Tableau1[[#This Row],[Name]],[33]CrowdStrike!$A:$A,1,0)</f>
        <v>CMRLPT19243</v>
      </c>
      <c r="AM209" s="18" t="str">
        <f>VLOOKUP(Tableau1[[#This Row],[Name]],[34]CrowdStrike!$A:$A,1,0)</f>
        <v>CMRLPT19243</v>
      </c>
      <c r="AN209" s="18" t="str">
        <f>VLOOKUP(Tableau1[[#This Row],[Name]],[35]CrowdStrike!$A:$A,1,0)</f>
        <v>CMRLPT19243</v>
      </c>
      <c r="AO209" s="18" t="str">
        <f>VLOOKUP(Tableau1[[#This Row],[Name]],[36]CrowdStrike!$A:$A,1,0)</f>
        <v>CMRLPT19243</v>
      </c>
      <c r="AP209" s="18" t="str">
        <f>VLOOKUP(Tableau1[[#This Row],[Name]],[37]CrowdStrike!$A:$A,1,0)</f>
        <v>CMRLPT19243</v>
      </c>
      <c r="AQ209" s="18" t="str">
        <f>VLOOKUP(Tableau1[[#This Row],[Name]],[38]CrowdStrike!$A:$A,1,0)</f>
        <v>CMRLPT19243</v>
      </c>
      <c r="AR209" s="18" t="str">
        <f>VLOOKUP(Tableau1[[#This Row],[Name]],[39]CrowdStrike!$A:$A,1,0)</f>
        <v>CMRLPT19243</v>
      </c>
    </row>
    <row r="210" spans="1:44" hidden="1" x14ac:dyDescent="0.35">
      <c r="A210" s="6" t="s">
        <v>83</v>
      </c>
      <c r="B210" s="10">
        <f>VLOOKUP(Tableau1[[#This Row],[Name]],'[1]AD wk'!$A:$D,4,0)</f>
        <v>45706.556226851855</v>
      </c>
      <c r="C210" s="12" t="str">
        <f>VLOOKUP(Tableau1[[#This Row],[Name]],[1]GLPI!$A:$G,7,0)</f>
        <v>Open Space CDS BONABERI DISTRICT2</v>
      </c>
      <c r="D210" s="11" t="s">
        <v>73</v>
      </c>
      <c r="E210" s="11" t="str">
        <f>VLOOKUP(Tableau1[[#This Row],[Name]],[61]CrowdStrike!$A:$A,1,0)</f>
        <v>CMRUCT23089</v>
      </c>
      <c r="F210" s="11" t="str">
        <f>VLOOKUP(Tableau1[[#This Row],[Name]],[2]CrowdStrike!$A:$A,1,0)</f>
        <v>CMRUCT23089</v>
      </c>
      <c r="G210" s="11" t="str">
        <f>VLOOKUP(Tableau1[[#This Row],[Name]],[3]CrowdStrike!$A:$A,1,0)</f>
        <v>CMRUCT23089</v>
      </c>
      <c r="H210" s="11" t="str">
        <f>VLOOKUP(Tableau1[[#This Row],[Name]],[4]CrowdStrike!$A:$A,1,0)</f>
        <v>CMRUCT23089</v>
      </c>
      <c r="I210" s="11" t="str">
        <f>VLOOKUP(Tableau1[[#This Row],[Name]],[5]CrowdStrike!$A:$A,1,0)</f>
        <v>CMRUCT23089</v>
      </c>
      <c r="J210" s="11" t="str">
        <f>VLOOKUP(Tableau1[[#This Row],[Name]],[6]CrowdStrike!$A:$A,1,0)</f>
        <v>CMRUCT23089</v>
      </c>
      <c r="K210" s="11" t="str">
        <f>VLOOKUP(Tableau1[[#This Row],[Name]],[7]CrowdStrike!$A:$A,1,0)</f>
        <v>CMRUCT23089</v>
      </c>
      <c r="L210" s="11" t="str">
        <f>VLOOKUP(Tableau1[[#This Row],[Name]],[8]CrowdStrike!$A:$A,1,0)</f>
        <v>CMRUCT23089</v>
      </c>
      <c r="M210" s="11" t="str">
        <f>VLOOKUP(Tableau1[[#This Row],[Name]],[9]CrowdStrike!$A:$A,1,0)</f>
        <v>CMRUCT23089</v>
      </c>
      <c r="N210" s="11" t="str">
        <f>VLOOKUP(Tableau1[[#This Row],[Name]],[10]CrowdStrike!$A:$A,1,0)</f>
        <v>CMRUCT23089</v>
      </c>
      <c r="O210" s="11" t="str">
        <f>VLOOKUP(Tableau1[[#This Row],[Name]],[11]CrowdStrike!$A:$A,1,0)</f>
        <v>CMRUCT23089</v>
      </c>
      <c r="P210" s="11" t="str">
        <f>VLOOKUP(Tableau1[[#This Row],[Name]],[12]CrowdStrike!$A:$A,1,0)</f>
        <v>CMRUCT23089</v>
      </c>
      <c r="Q210" s="11" t="str">
        <f>VLOOKUP(Tableau1[[#This Row],[Name]],[13]CrowdStrike!$A:$A,1,0)</f>
        <v>CMRUCT23089</v>
      </c>
      <c r="R210" s="11" t="str">
        <f>VLOOKUP(Tableau1[[#This Row],[Name]],[14]CrowdStrike!$A:$A,1,0)</f>
        <v>CMRUCT23089</v>
      </c>
      <c r="S210" s="11" t="str">
        <f>VLOOKUP(Tableau1[[#This Row],[Name]],[15]CrowdStrike!$A:$A,1,0)</f>
        <v>CMRUCT23089</v>
      </c>
      <c r="T210" s="11" t="str">
        <f>VLOOKUP(Tableau1[[#This Row],[Name]],[16]CrowdStrike!$A:$A,1,0)</f>
        <v>CMRUCT23089</v>
      </c>
      <c r="U210" s="11" t="str">
        <f>VLOOKUP(Tableau1[[#This Row],[Name]],[17]CrowdStrike!$A:$A,1,0)</f>
        <v>CMRUCT23089</v>
      </c>
      <c r="V210" s="11" t="str">
        <f>VLOOKUP(Tableau1[[#This Row],[Name]],[18]CrowdStrike!$A:$A,1,0)</f>
        <v>CMRUCT23089</v>
      </c>
      <c r="W210" s="12" t="str">
        <f>VLOOKUP(Tableau1[[#This Row],[Name]],[19]CrowdStrike!$A:$A,1,0)</f>
        <v>CMRUCT23089</v>
      </c>
      <c r="X210" s="12" t="str">
        <f>VLOOKUP(Tableau1[[#This Row],[Name]],[20]CrowdStrike!$A:$A,1,0)</f>
        <v>CMRUCT23089</v>
      </c>
      <c r="Y210" s="12" t="str">
        <f>VLOOKUP(Tableau1[[#This Row],[Name]],[21]CrowdStrike!$A:$A,1,0)</f>
        <v>CMRUCT23089</v>
      </c>
      <c r="Z210" s="12" t="str">
        <f>VLOOKUP(Tableau1[[#This Row],[Name]],[22]CrowdStrike!$A:$A,1,0)</f>
        <v>CMRUCT23089</v>
      </c>
      <c r="AA210" s="12" t="e">
        <f>VLOOKUP(Tableau1[[#This Row],[Name]],[23]CrowdStrike!$A:$A,1,0)</f>
        <v>#N/A</v>
      </c>
      <c r="AB210" s="12" t="str">
        <f>VLOOKUP(Tableau1[[#This Row],[Name]],[24]CrowdStrike!$A:$A,1,0)</f>
        <v>CMRUCT23089</v>
      </c>
      <c r="AC210" s="12" t="str">
        <f>VLOOKUP(Tableau1[[#This Row],[Name]],[25]CrowdStrike!$A:$A,1,0)</f>
        <v>CMRUCT23089</v>
      </c>
      <c r="AD210" s="12" t="str">
        <f>VLOOKUP(Tableau1[[#This Row],[Name]],[26]CrowdStrike!$A:$A,1,0)</f>
        <v>CMRUCT23089</v>
      </c>
      <c r="AE210" s="12" t="str">
        <f>VLOOKUP(Tableau1[[#This Row],[Name]],[27]CrowdStrike!$A:$A,1,0)</f>
        <v>CMRUCT23089</v>
      </c>
      <c r="AF210" s="12" t="str">
        <f>VLOOKUP(Tableau1[[#This Row],[Name]],[28]CrowdStrike!$A:$A,1,0)</f>
        <v>CMRUCT23089</v>
      </c>
      <c r="AG210" s="12" t="str">
        <f>VLOOKUP(Tableau1[[#This Row],[Name]],[29]CrowdStrike!$A:$A,1,0)</f>
        <v>CMRUCT23089</v>
      </c>
      <c r="AH210" s="12" t="str">
        <f>VLOOKUP(Tableau1[[#This Row],[Name]],[30]CrowdStrike!$A:$A,1,0)</f>
        <v>CMRUCT23089</v>
      </c>
      <c r="AI210" s="12" t="str">
        <f>VLOOKUP(Tableau1[[#This Row],[Name]],[31]CrowdStrike!$A:$A,1,0)</f>
        <v>CMRUCT23089</v>
      </c>
      <c r="AJ210" s="12" t="str">
        <f>VLOOKUP(Tableau1[[#This Row],[Name]],[1]CrowdStrike!$A:$A,1,0)</f>
        <v>CMRUCT23089</v>
      </c>
      <c r="AK210" s="12" t="str">
        <f>VLOOKUP(Tableau1[[#This Row],[Name]],[32]CrowdStrike!$A:$A,1,0)</f>
        <v>CMRUCT23089</v>
      </c>
      <c r="AL210" s="12" t="str">
        <f>VLOOKUP(Tableau1[[#This Row],[Name]],[33]CrowdStrike!$A:$A,1,0)</f>
        <v>CMRUCT23089</v>
      </c>
      <c r="AM210" s="12" t="str">
        <f>VLOOKUP(Tableau1[[#This Row],[Name]],[34]CrowdStrike!$A:$A,1,0)</f>
        <v>CMRUCT23089</v>
      </c>
      <c r="AN210" s="12" t="str">
        <f>VLOOKUP(Tableau1[[#This Row],[Name]],[35]CrowdStrike!$A:$A,1,0)</f>
        <v>CMRUCT23089</v>
      </c>
      <c r="AO210" s="12" t="str">
        <f>VLOOKUP(Tableau1[[#This Row],[Name]],[36]CrowdStrike!$A:$A,1,0)</f>
        <v>CMRUCT23089</v>
      </c>
      <c r="AP210" s="12" t="str">
        <f>VLOOKUP(Tableau1[[#This Row],[Name]],[37]CrowdStrike!$A:$A,1,0)</f>
        <v>CMRUCT23089</v>
      </c>
      <c r="AQ210" s="12" t="str">
        <f>VLOOKUP(Tableau1[[#This Row],[Name]],[38]CrowdStrike!$A:$A,1,0)</f>
        <v>CMRUCT23089</v>
      </c>
      <c r="AR210" s="12" t="str">
        <f>VLOOKUP(Tableau1[[#This Row],[Name]],[39]CrowdStrike!$A:$A,1,0)</f>
        <v>CMRUCT23089</v>
      </c>
    </row>
    <row r="211" spans="1:44" hidden="1" x14ac:dyDescent="0.35">
      <c r="A211" s="6" t="s">
        <v>16</v>
      </c>
      <c r="B211" s="10">
        <f>VLOOKUP(Tableau1[[#This Row],[Name]],'[1]AD wk'!$A:$D,4,0)</f>
        <v>45680.364745370367</v>
      </c>
      <c r="C211" s="18" t="str">
        <f>VLOOKUP(Tableau1[[#This Row],[Name]],[1]GLPI!$A:$G,7,0)</f>
        <v>Jean Emile MBIDA</v>
      </c>
      <c r="D211" s="11" t="s">
        <v>73</v>
      </c>
      <c r="E211" s="11" t="str">
        <f>VLOOKUP(Tableau1[[#This Row],[Name]],[61]CrowdStrike!$A:$A,1,0)</f>
        <v>CMRLPT24135</v>
      </c>
      <c r="F211" s="11" t="str">
        <f>VLOOKUP(Tableau1[[#This Row],[Name]],[2]CrowdStrike!$A:$A,1,0)</f>
        <v>CMRLPT24135</v>
      </c>
      <c r="G211" s="11" t="str">
        <f>VLOOKUP(Tableau1[[#This Row],[Name]],[3]CrowdStrike!$A:$A,1,0)</f>
        <v>CMRLPT24135</v>
      </c>
      <c r="H211" s="11" t="str">
        <f>VLOOKUP(Tableau1[[#This Row],[Name]],[4]CrowdStrike!$A:$A,1,0)</f>
        <v>CMRLPT24135</v>
      </c>
      <c r="I211" s="11" t="str">
        <f>VLOOKUP(Tableau1[[#This Row],[Name]],[5]CrowdStrike!$A:$A,1,0)</f>
        <v>CMRLPT24135</v>
      </c>
      <c r="J211" s="11" t="str">
        <f>VLOOKUP(Tableau1[[#This Row],[Name]],[6]CrowdStrike!$A:$A,1,0)</f>
        <v>CMRLPT24135</v>
      </c>
      <c r="K211" s="11" t="str">
        <f>VLOOKUP(Tableau1[[#This Row],[Name]],[7]CrowdStrike!$A:$A,1,0)</f>
        <v>CMRLPT24135</v>
      </c>
      <c r="L211" s="11" t="str">
        <f>VLOOKUP(Tableau1[[#This Row],[Name]],[8]CrowdStrike!$A:$A,1,0)</f>
        <v>CMRLPT24135</v>
      </c>
      <c r="M211" s="11" t="str">
        <f>VLOOKUP(Tableau1[[#This Row],[Name]],[9]CrowdStrike!$A:$A,1,0)</f>
        <v>CMRLPT24135</v>
      </c>
      <c r="N211" s="11" t="str">
        <f>VLOOKUP(Tableau1[[#This Row],[Name]],[10]CrowdStrike!$A:$A,1,0)</f>
        <v>CMRLPT24135</v>
      </c>
      <c r="O211" s="11" t="str">
        <f>VLOOKUP(Tableau1[[#This Row],[Name]],[11]CrowdStrike!$A:$A,1,0)</f>
        <v>CMRLPT24135</v>
      </c>
      <c r="P211" s="11" t="str">
        <f>VLOOKUP(Tableau1[[#This Row],[Name]],[12]CrowdStrike!$A:$A,1,0)</f>
        <v>CMRLPT24135</v>
      </c>
      <c r="Q211" s="11" t="str">
        <f>VLOOKUP(Tableau1[[#This Row],[Name]],[13]CrowdStrike!$A:$A,1,0)</f>
        <v>CMRLPT24135</v>
      </c>
      <c r="R211" s="11" t="str">
        <f>VLOOKUP(Tableau1[[#This Row],[Name]],[14]CrowdStrike!$A:$A,1,0)</f>
        <v>CMRLPT24135</v>
      </c>
      <c r="S211" s="11" t="str">
        <f>VLOOKUP(Tableau1[[#This Row],[Name]],[15]CrowdStrike!$A:$A,1,0)</f>
        <v>CMRLPT24135</v>
      </c>
      <c r="T211" s="11" t="str">
        <f>VLOOKUP(Tableau1[[#This Row],[Name]],[16]CrowdStrike!$A:$A,1,0)</f>
        <v>CMRLPT24135</v>
      </c>
      <c r="U211" s="11" t="str">
        <f>VLOOKUP(Tableau1[[#This Row],[Name]],[17]CrowdStrike!$A:$A,1,0)</f>
        <v>CMRLPT24135</v>
      </c>
      <c r="V211" s="11" t="str">
        <f>VLOOKUP(Tableau1[[#This Row],[Name]],[18]CrowdStrike!$A:$A,1,0)</f>
        <v>CMRLPT24135</v>
      </c>
      <c r="W211" s="18" t="str">
        <f>VLOOKUP(Tableau1[[#This Row],[Name]],[19]CrowdStrike!$A:$A,1,0)</f>
        <v>CMRLPT24135</v>
      </c>
      <c r="X211" s="18" t="str">
        <f>VLOOKUP(Tableau1[[#This Row],[Name]],[20]CrowdStrike!$A:$A,1,0)</f>
        <v>CMRLPT24135</v>
      </c>
      <c r="Y211" s="18" t="str">
        <f>VLOOKUP(Tableau1[[#This Row],[Name]],[21]CrowdStrike!$A:$A,1,0)</f>
        <v>CMRLPT24135</v>
      </c>
      <c r="Z211" s="18" t="str">
        <f>VLOOKUP(Tableau1[[#This Row],[Name]],[22]CrowdStrike!$A:$A,1,0)</f>
        <v>CMRLPT24135</v>
      </c>
      <c r="AA211" s="18" t="e">
        <f>VLOOKUP(Tableau1[[#This Row],[Name]],[23]CrowdStrike!$A:$A,1,0)</f>
        <v>#N/A</v>
      </c>
      <c r="AB211" s="18" t="str">
        <f>VLOOKUP(Tableau1[[#This Row],[Name]],[24]CrowdStrike!$A:$A,1,0)</f>
        <v>CMRLPT24135</v>
      </c>
      <c r="AC211" s="18" t="str">
        <f>VLOOKUP(Tableau1[[#This Row],[Name]],[25]CrowdStrike!$A:$A,1,0)</f>
        <v>CMRLPT24135</v>
      </c>
      <c r="AD211" s="18" t="str">
        <f>VLOOKUP(Tableau1[[#This Row],[Name]],[26]CrowdStrike!$A:$A,1,0)</f>
        <v>CMRLPT24135</v>
      </c>
      <c r="AE211" s="18" t="str">
        <f>VLOOKUP(Tableau1[[#This Row],[Name]],[27]CrowdStrike!$A:$A,1,0)</f>
        <v>CMRLPT24135</v>
      </c>
      <c r="AF211" s="18" t="str">
        <f>VLOOKUP(Tableau1[[#This Row],[Name]],[28]CrowdStrike!$A:$A,1,0)</f>
        <v>CMRLPT24135</v>
      </c>
      <c r="AG211" s="18" t="str">
        <f>VLOOKUP(Tableau1[[#This Row],[Name]],[29]CrowdStrike!$A:$A,1,0)</f>
        <v>CMRLPT24135</v>
      </c>
      <c r="AH211" s="18" t="str">
        <f>VLOOKUP(Tableau1[[#This Row],[Name]],[30]CrowdStrike!$A:$A,1,0)</f>
        <v>CMRLPT24135</v>
      </c>
      <c r="AI211" s="18" t="str">
        <f>VLOOKUP(Tableau1[[#This Row],[Name]],[31]CrowdStrike!$A:$A,1,0)</f>
        <v>CMRLPT24135</v>
      </c>
      <c r="AJ211" s="18" t="str">
        <f>VLOOKUP(Tableau1[[#This Row],[Name]],[1]CrowdStrike!$A:$A,1,0)</f>
        <v>CMRLPT24135</v>
      </c>
      <c r="AK211" s="18" t="str">
        <f>VLOOKUP(Tableau1[[#This Row],[Name]],[32]CrowdStrike!$A:$A,1,0)</f>
        <v>CMRLPT24135</v>
      </c>
      <c r="AL211" s="18" t="str">
        <f>VLOOKUP(Tableau1[[#This Row],[Name]],[33]CrowdStrike!$A:$A,1,0)</f>
        <v>CMRLPT24135</v>
      </c>
      <c r="AM211" s="18" t="str">
        <f>VLOOKUP(Tableau1[[#This Row],[Name]],[34]CrowdStrike!$A:$A,1,0)</f>
        <v>CMRLPT24135</v>
      </c>
      <c r="AN211" s="18" t="str">
        <f>VLOOKUP(Tableau1[[#This Row],[Name]],[35]CrowdStrike!$A:$A,1,0)</f>
        <v>CMRLPT24135</v>
      </c>
      <c r="AO211" s="18" t="str">
        <f>VLOOKUP(Tableau1[[#This Row],[Name]],[36]CrowdStrike!$A:$A,1,0)</f>
        <v>CMRLPT24135</v>
      </c>
      <c r="AP211" s="18" t="str">
        <f>VLOOKUP(Tableau1[[#This Row],[Name]],[37]CrowdStrike!$A:$A,1,0)</f>
        <v>CMRLPT24135</v>
      </c>
      <c r="AQ211" s="18" t="str">
        <f>VLOOKUP(Tableau1[[#This Row],[Name]],[38]CrowdStrike!$A:$A,1,0)</f>
        <v>CMRLPT24135</v>
      </c>
      <c r="AR211" s="18" t="str">
        <f>VLOOKUP(Tableau1[[#This Row],[Name]],[39]CrowdStrike!$A:$A,1,0)</f>
        <v>CMRLPT24135</v>
      </c>
    </row>
    <row r="212" spans="1:44" x14ac:dyDescent="0.35">
      <c r="A212" s="6" t="s">
        <v>231</v>
      </c>
      <c r="B212" s="10" t="e">
        <f>VLOOKUP(Tableau1[[#This Row],[Name]],'[1]AD wk'!$A:$D,4,0)</f>
        <v>#N/A</v>
      </c>
      <c r="C212" s="12" t="e">
        <f>VLOOKUP(Tableau1[[#This Row],[Name]],[1]GLPI!$A:$G,7,0)</f>
        <v>#N/A</v>
      </c>
      <c r="D212" s="11" t="s">
        <v>107</v>
      </c>
      <c r="E212" s="11" t="e">
        <f>VLOOKUP(Tableau1[[#This Row],[Name]],[61]CrowdStrike!$A:$A,1,0)</f>
        <v>#N/A</v>
      </c>
      <c r="F212" s="11" t="e">
        <f>VLOOKUP(Tableau1[[#This Row],[Name]],[2]CrowdStrike!$A:$A,1,0)</f>
        <v>#N/A</v>
      </c>
      <c r="G212" s="11" t="e">
        <f>VLOOKUP(Tableau1[[#This Row],[Name]],[3]CrowdStrike!$A:$A,1,0)</f>
        <v>#N/A</v>
      </c>
      <c r="H212" s="11" t="e">
        <f>VLOOKUP(Tableau1[[#This Row],[Name]],[4]CrowdStrike!$A:$A,1,0)</f>
        <v>#N/A</v>
      </c>
      <c r="I212" s="11" t="e">
        <f>VLOOKUP(Tableau1[[#This Row],[Name]],[5]CrowdStrike!$A:$A,1,0)</f>
        <v>#N/A</v>
      </c>
      <c r="J212" s="11" t="e">
        <f>VLOOKUP(Tableau1[[#This Row],[Name]],[6]CrowdStrike!$A:$A,1,0)</f>
        <v>#N/A</v>
      </c>
      <c r="K212" s="11" t="e">
        <f>VLOOKUP(Tableau1[[#This Row],[Name]],[7]CrowdStrike!$A:$A,1,0)</f>
        <v>#N/A</v>
      </c>
      <c r="L212" s="11" t="e">
        <f>VLOOKUP(Tableau1[[#This Row],[Name]],[8]CrowdStrike!$A:$A,1,0)</f>
        <v>#N/A</v>
      </c>
      <c r="M212" s="11" t="e">
        <f>VLOOKUP(Tableau1[[#This Row],[Name]],[9]CrowdStrike!$A:$A,1,0)</f>
        <v>#N/A</v>
      </c>
      <c r="N212" s="11" t="e">
        <f>VLOOKUP(Tableau1[[#This Row],[Name]],[10]CrowdStrike!$A:$A,1,0)</f>
        <v>#N/A</v>
      </c>
      <c r="O212" s="11" t="e">
        <f>VLOOKUP(Tableau1[[#This Row],[Name]],[11]CrowdStrike!$A:$A,1,0)</f>
        <v>#N/A</v>
      </c>
      <c r="P212" s="11" t="e">
        <f>VLOOKUP(Tableau1[[#This Row],[Name]],[12]CrowdStrike!$A:$A,1,0)</f>
        <v>#N/A</v>
      </c>
      <c r="Q212" s="11" t="e">
        <f>VLOOKUP(Tableau1[[#This Row],[Name]],[13]CrowdStrike!$A:$A,1,0)</f>
        <v>#N/A</v>
      </c>
      <c r="R212" s="11" t="e">
        <f>VLOOKUP(Tableau1[[#This Row],[Name]],[14]CrowdStrike!$A:$A,1,0)</f>
        <v>#N/A</v>
      </c>
      <c r="S212" s="11" t="e">
        <f>VLOOKUP(Tableau1[[#This Row],[Name]],[15]CrowdStrike!$A:$A,1,0)</f>
        <v>#N/A</v>
      </c>
      <c r="T212" s="11" t="e">
        <f>VLOOKUP(Tableau1[[#This Row],[Name]],[16]CrowdStrike!$A:$A,1,0)</f>
        <v>#N/A</v>
      </c>
      <c r="U212" s="11" t="e">
        <f>VLOOKUP(Tableau1[[#This Row],[Name]],[17]CrowdStrike!$A:$A,1,0)</f>
        <v>#N/A</v>
      </c>
      <c r="V212" s="11" t="e">
        <f>VLOOKUP(Tableau1[[#This Row],[Name]],[18]CrowdStrike!$A:$A,1,0)</f>
        <v>#N/A</v>
      </c>
      <c r="W212" s="12" t="e">
        <f>VLOOKUP(Tableau1[[#This Row],[Name]],[19]CrowdStrike!$A:$A,1,0)</f>
        <v>#N/A</v>
      </c>
      <c r="X212" s="12" t="e">
        <f>VLOOKUP(Tableau1[[#This Row],[Name]],[20]CrowdStrike!$A:$A,1,0)</f>
        <v>#N/A</v>
      </c>
      <c r="Y212" s="12" t="e">
        <f>VLOOKUP(Tableau1[[#This Row],[Name]],[21]CrowdStrike!$A:$A,1,0)</f>
        <v>#N/A</v>
      </c>
      <c r="Z212" s="12" t="e">
        <f>VLOOKUP(Tableau1[[#This Row],[Name]],[22]CrowdStrike!$A:$A,1,0)</f>
        <v>#N/A</v>
      </c>
      <c r="AA212" s="12" t="e">
        <f>VLOOKUP(Tableau1[[#This Row],[Name]],[23]CrowdStrike!$A:$A,1,0)</f>
        <v>#N/A</v>
      </c>
      <c r="AB212" s="12" t="e">
        <f>VLOOKUP(Tableau1[[#This Row],[Name]],[24]CrowdStrike!$A:$A,1,0)</f>
        <v>#N/A</v>
      </c>
      <c r="AC212" s="12" t="e">
        <f>VLOOKUP(Tableau1[[#This Row],[Name]],[25]CrowdStrike!$A:$A,1,0)</f>
        <v>#N/A</v>
      </c>
      <c r="AD212" s="12" t="e">
        <f>VLOOKUP(Tableau1[[#This Row],[Name]],[26]CrowdStrike!$A:$A,1,0)</f>
        <v>#N/A</v>
      </c>
      <c r="AE212" s="12" t="e">
        <f>VLOOKUP(Tableau1[[#This Row],[Name]],[27]CrowdStrike!$A:$A,1,0)</f>
        <v>#N/A</v>
      </c>
      <c r="AF212" s="12" t="e">
        <f>VLOOKUP(Tableau1[[#This Row],[Name]],[28]CrowdStrike!$A:$A,1,0)</f>
        <v>#N/A</v>
      </c>
      <c r="AG212" s="12" t="e">
        <f>VLOOKUP(Tableau1[[#This Row],[Name]],[29]CrowdStrike!$A:$A,1,0)</f>
        <v>#N/A</v>
      </c>
      <c r="AH212" s="12" t="e">
        <f>VLOOKUP(Tableau1[[#This Row],[Name]],[30]CrowdStrike!$A:$A,1,0)</f>
        <v>#N/A</v>
      </c>
      <c r="AI212" s="12" t="e">
        <f>VLOOKUP(Tableau1[[#This Row],[Name]],[31]CrowdStrike!$A:$A,1,0)</f>
        <v>#N/A</v>
      </c>
      <c r="AJ212" s="12" t="e">
        <f>VLOOKUP(Tableau1[[#This Row],[Name]],[1]CrowdStrike!$A:$A,1,0)</f>
        <v>#N/A</v>
      </c>
      <c r="AK212" s="12" t="e">
        <f>VLOOKUP(Tableau1[[#This Row],[Name]],[32]CrowdStrike!$A:$A,1,0)</f>
        <v>#N/A</v>
      </c>
      <c r="AL212" s="12" t="e">
        <f>VLOOKUP(Tableau1[[#This Row],[Name]],[33]CrowdStrike!$A:$A,1,0)</f>
        <v>#N/A</v>
      </c>
      <c r="AM212" s="12" t="e">
        <f>VLOOKUP(Tableau1[[#This Row],[Name]],[34]CrowdStrike!$A:$A,1,0)</f>
        <v>#N/A</v>
      </c>
      <c r="AN212" s="12" t="e">
        <f>VLOOKUP(Tableau1[[#This Row],[Name]],[35]CrowdStrike!$A:$A,1,0)</f>
        <v>#N/A</v>
      </c>
      <c r="AO212" s="12" t="e">
        <f>VLOOKUP(Tableau1[[#This Row],[Name]],[36]CrowdStrike!$A:$A,1,0)</f>
        <v>#N/A</v>
      </c>
      <c r="AP212" s="12" t="e">
        <f>VLOOKUP(Tableau1[[#This Row],[Name]],[37]CrowdStrike!$A:$A,1,0)</f>
        <v>#N/A</v>
      </c>
      <c r="AQ212" s="12" t="e">
        <f>VLOOKUP(Tableau1[[#This Row],[Name]],[38]CrowdStrike!$A:$A,1,0)</f>
        <v>#N/A</v>
      </c>
      <c r="AR212" s="12" t="e">
        <f>VLOOKUP(Tableau1[[#This Row],[Name]],[39]CrowdStrike!$A:$A,1,0)</f>
        <v>#N/A</v>
      </c>
    </row>
    <row r="213" spans="1:44" hidden="1" x14ac:dyDescent="0.35">
      <c r="A213" s="6" t="s">
        <v>24</v>
      </c>
      <c r="B213" s="10">
        <f>VLOOKUP(Tableau1[[#This Row],[Name]],'[1]AD wk'!$A:$D,4,0)</f>
        <v>45707.640474537038</v>
      </c>
      <c r="C213" s="18" t="str">
        <f>VLOOKUP(Tableau1[[#This Row],[Name]],[1]GLPI!$A:$G,7,0)</f>
        <v>Rene BILLON</v>
      </c>
      <c r="D213" s="11" t="s">
        <v>73</v>
      </c>
      <c r="E213" s="11" t="str">
        <f>VLOOKUP(Tableau1[[#This Row],[Name]],[61]CrowdStrike!$A:$A,1,0)</f>
        <v>CMRLPT19318</v>
      </c>
      <c r="F213" s="11" t="str">
        <f>VLOOKUP(Tableau1[[#This Row],[Name]],[2]CrowdStrike!$A:$A,1,0)</f>
        <v>CMRLPT19318</v>
      </c>
      <c r="G213" s="11" t="str">
        <f>VLOOKUP(Tableau1[[#This Row],[Name]],[3]CrowdStrike!$A:$A,1,0)</f>
        <v>CMRLPT19318</v>
      </c>
      <c r="H213" s="11" t="str">
        <f>VLOOKUP(Tableau1[[#This Row],[Name]],[4]CrowdStrike!$A:$A,1,0)</f>
        <v>CMRLPT19318</v>
      </c>
      <c r="I213" s="11" t="str">
        <f>VLOOKUP(Tableau1[[#This Row],[Name]],[5]CrowdStrike!$A:$A,1,0)</f>
        <v>CMRLPT19318</v>
      </c>
      <c r="J213" s="11" t="str">
        <f>VLOOKUP(Tableau1[[#This Row],[Name]],[6]CrowdStrike!$A:$A,1,0)</f>
        <v>CMRLPT19318</v>
      </c>
      <c r="K213" s="11" t="str">
        <f>VLOOKUP(Tableau1[[#This Row],[Name]],[7]CrowdStrike!$A:$A,1,0)</f>
        <v>CMRLPT19318</v>
      </c>
      <c r="L213" s="11" t="str">
        <f>VLOOKUP(Tableau1[[#This Row],[Name]],[8]CrowdStrike!$A:$A,1,0)</f>
        <v>CMRLPT19318</v>
      </c>
      <c r="M213" s="11" t="str">
        <f>VLOOKUP(Tableau1[[#This Row],[Name]],[9]CrowdStrike!$A:$A,1,0)</f>
        <v>CMRLPT19318</v>
      </c>
      <c r="N213" s="11" t="str">
        <f>VLOOKUP(Tableau1[[#This Row],[Name]],[10]CrowdStrike!$A:$A,1,0)</f>
        <v>CMRLPT19318</v>
      </c>
      <c r="O213" s="11" t="str">
        <f>VLOOKUP(Tableau1[[#This Row],[Name]],[11]CrowdStrike!$A:$A,1,0)</f>
        <v>CMRLPT19318</v>
      </c>
      <c r="P213" s="11" t="str">
        <f>VLOOKUP(Tableau1[[#This Row],[Name]],[12]CrowdStrike!$A:$A,1,0)</f>
        <v>CMRLPT19318</v>
      </c>
      <c r="Q213" s="11" t="str">
        <f>VLOOKUP(Tableau1[[#This Row],[Name]],[13]CrowdStrike!$A:$A,1,0)</f>
        <v>CMRLPT19318</v>
      </c>
      <c r="R213" s="11" t="str">
        <f>VLOOKUP(Tableau1[[#This Row],[Name]],[14]CrowdStrike!$A:$A,1,0)</f>
        <v>CMRLPT19318</v>
      </c>
      <c r="S213" s="11" t="str">
        <f>VLOOKUP(Tableau1[[#This Row],[Name]],[15]CrowdStrike!$A:$A,1,0)</f>
        <v>CMRLPT19318</v>
      </c>
      <c r="T213" s="11" t="str">
        <f>VLOOKUP(Tableau1[[#This Row],[Name]],[16]CrowdStrike!$A:$A,1,0)</f>
        <v>CMRLPT19318</v>
      </c>
      <c r="U213" s="11" t="str">
        <f>VLOOKUP(Tableau1[[#This Row],[Name]],[17]CrowdStrike!$A:$A,1,0)</f>
        <v>CMRLPT19318</v>
      </c>
      <c r="V213" s="11" t="str">
        <f>VLOOKUP(Tableau1[[#This Row],[Name]],[18]CrowdStrike!$A:$A,1,0)</f>
        <v>CMRLPT19318</v>
      </c>
      <c r="W213" s="18" t="str">
        <f>VLOOKUP(Tableau1[[#This Row],[Name]],[19]CrowdStrike!$A:$A,1,0)</f>
        <v>CMRLPT19318</v>
      </c>
      <c r="X213" s="18" t="str">
        <f>VLOOKUP(Tableau1[[#This Row],[Name]],[20]CrowdStrike!$A:$A,1,0)</f>
        <v>CMRLPT19318</v>
      </c>
      <c r="Y213" s="18" t="str">
        <f>VLOOKUP(Tableau1[[#This Row],[Name]],[21]CrowdStrike!$A:$A,1,0)</f>
        <v>CMRLPT19318</v>
      </c>
      <c r="Z213" s="18" t="str">
        <f>VLOOKUP(Tableau1[[#This Row],[Name]],[22]CrowdStrike!$A:$A,1,0)</f>
        <v>CMRLPT19318</v>
      </c>
      <c r="AA213" s="18" t="e">
        <f>VLOOKUP(Tableau1[[#This Row],[Name]],[23]CrowdStrike!$A:$A,1,0)</f>
        <v>#N/A</v>
      </c>
      <c r="AB213" s="18" t="str">
        <f>VLOOKUP(Tableau1[[#This Row],[Name]],[24]CrowdStrike!$A:$A,1,0)</f>
        <v>CMRLPT19318</v>
      </c>
      <c r="AC213" s="18" t="str">
        <f>VLOOKUP(Tableau1[[#This Row],[Name]],[25]CrowdStrike!$A:$A,1,0)</f>
        <v>CMRLPT19318</v>
      </c>
      <c r="AD213" s="18" t="str">
        <f>VLOOKUP(Tableau1[[#This Row],[Name]],[26]CrowdStrike!$A:$A,1,0)</f>
        <v>CMRLPT19318</v>
      </c>
      <c r="AE213" s="18" t="str">
        <f>VLOOKUP(Tableau1[[#This Row],[Name]],[27]CrowdStrike!$A:$A,1,0)</f>
        <v>CMRLPT19318</v>
      </c>
      <c r="AF213" s="18" t="str">
        <f>VLOOKUP(Tableau1[[#This Row],[Name]],[28]CrowdStrike!$A:$A,1,0)</f>
        <v>CMRLPT19318</v>
      </c>
      <c r="AG213" s="18" t="str">
        <f>VLOOKUP(Tableau1[[#This Row],[Name]],[29]CrowdStrike!$A:$A,1,0)</f>
        <v>CMRLPT19318</v>
      </c>
      <c r="AH213" s="18" t="str">
        <f>VLOOKUP(Tableau1[[#This Row],[Name]],[30]CrowdStrike!$A:$A,1,0)</f>
        <v>CMRLPT19318</v>
      </c>
      <c r="AI213" s="18" t="str">
        <f>VLOOKUP(Tableau1[[#This Row],[Name]],[31]CrowdStrike!$A:$A,1,0)</f>
        <v>CMRLPT19318</v>
      </c>
      <c r="AJ213" s="18" t="str">
        <f>VLOOKUP(Tableau1[[#This Row],[Name]],[1]CrowdStrike!$A:$A,1,0)</f>
        <v>CMRLPT19318</v>
      </c>
      <c r="AK213" s="18" t="str">
        <f>VLOOKUP(Tableau1[[#This Row],[Name]],[32]CrowdStrike!$A:$A,1,0)</f>
        <v>CMRLPT19318</v>
      </c>
      <c r="AL213" s="18" t="str">
        <f>VLOOKUP(Tableau1[[#This Row],[Name]],[33]CrowdStrike!$A:$A,1,0)</f>
        <v>CMRLPT19318</v>
      </c>
      <c r="AM213" s="18" t="str">
        <f>VLOOKUP(Tableau1[[#This Row],[Name]],[34]CrowdStrike!$A:$A,1,0)</f>
        <v>CMRLPT19318</v>
      </c>
      <c r="AN213" s="18" t="str">
        <f>VLOOKUP(Tableau1[[#This Row],[Name]],[35]CrowdStrike!$A:$A,1,0)</f>
        <v>CMRLPT19318</v>
      </c>
      <c r="AO213" s="18" t="str">
        <f>VLOOKUP(Tableau1[[#This Row],[Name]],[36]CrowdStrike!$A:$A,1,0)</f>
        <v>CMRLPT19318</v>
      </c>
      <c r="AP213" s="18" t="str">
        <f>VLOOKUP(Tableau1[[#This Row],[Name]],[37]CrowdStrike!$A:$A,1,0)</f>
        <v>CMRLPT19318</v>
      </c>
      <c r="AQ213" s="18" t="str">
        <f>VLOOKUP(Tableau1[[#This Row],[Name]],[38]CrowdStrike!$A:$A,1,0)</f>
        <v>CMRLPT19318</v>
      </c>
      <c r="AR213" s="18" t="str">
        <f>VLOOKUP(Tableau1[[#This Row],[Name]],[39]CrowdStrike!$A:$A,1,0)</f>
        <v>CMRLPT19318</v>
      </c>
    </row>
    <row r="214" spans="1:44" hidden="1" x14ac:dyDescent="0.35">
      <c r="A214" s="6" t="s">
        <v>81</v>
      </c>
      <c r="B214" s="10">
        <f>VLOOKUP(Tableau1[[#This Row],[Name]],'[1]AD wk'!$A:$D,4,0)</f>
        <v>45712.61105324074</v>
      </c>
      <c r="C214" s="12" t="str">
        <f>VLOOKUP(Tableau1[[#This Row],[Name]],[1]GLPI!$A:$G,7,0)</f>
        <v>Poste Numérisation GED RH NDOKOTI</v>
      </c>
      <c r="D214" s="11" t="s">
        <v>73</v>
      </c>
      <c r="E214" s="11" t="str">
        <f>VLOOKUP(Tableau1[[#This Row],[Name]],[61]CrowdStrike!$A:$A,1,0)</f>
        <v>CMRUCT24083</v>
      </c>
      <c r="F214" s="11" t="str">
        <f>VLOOKUP(Tableau1[[#This Row],[Name]],[2]CrowdStrike!$A:$A,1,0)</f>
        <v>CMRUCT24083</v>
      </c>
      <c r="G214" s="11" t="str">
        <f>VLOOKUP(Tableau1[[#This Row],[Name]],[3]CrowdStrike!$A:$A,1,0)</f>
        <v>CMRUCT24083</v>
      </c>
      <c r="H214" s="11" t="str">
        <f>VLOOKUP(Tableau1[[#This Row],[Name]],[4]CrowdStrike!$A:$A,1,0)</f>
        <v>CMRUCT24083</v>
      </c>
      <c r="I214" s="11" t="str">
        <f>VLOOKUP(Tableau1[[#This Row],[Name]],[5]CrowdStrike!$A:$A,1,0)</f>
        <v>CMRUCT24083</v>
      </c>
      <c r="J214" s="11" t="str">
        <f>VLOOKUP(Tableau1[[#This Row],[Name]],[6]CrowdStrike!$A:$A,1,0)</f>
        <v>CMRUCT24083</v>
      </c>
      <c r="K214" s="11" t="str">
        <f>VLOOKUP(Tableau1[[#This Row],[Name]],[7]CrowdStrike!$A:$A,1,0)</f>
        <v>CMRUCT24083</v>
      </c>
      <c r="L214" s="11" t="str">
        <f>VLOOKUP(Tableau1[[#This Row],[Name]],[8]CrowdStrike!$A:$A,1,0)</f>
        <v>CMRUCT24083</v>
      </c>
      <c r="M214" s="11" t="str">
        <f>VLOOKUP(Tableau1[[#This Row],[Name]],[9]CrowdStrike!$A:$A,1,0)</f>
        <v>CMRUCT24083</v>
      </c>
      <c r="N214" s="11" t="str">
        <f>VLOOKUP(Tableau1[[#This Row],[Name]],[10]CrowdStrike!$A:$A,1,0)</f>
        <v>CMRUCT24083</v>
      </c>
      <c r="O214" s="11" t="str">
        <f>VLOOKUP(Tableau1[[#This Row],[Name]],[11]CrowdStrike!$A:$A,1,0)</f>
        <v>CMRUCT24083</v>
      </c>
      <c r="P214" s="11" t="str">
        <f>VLOOKUP(Tableau1[[#This Row],[Name]],[12]CrowdStrike!$A:$A,1,0)</f>
        <v>CMRUCT24083</v>
      </c>
      <c r="Q214" s="11" t="str">
        <f>VLOOKUP(Tableau1[[#This Row],[Name]],[13]CrowdStrike!$A:$A,1,0)</f>
        <v>CMRUCT24083</v>
      </c>
      <c r="R214" s="11" t="str">
        <f>VLOOKUP(Tableau1[[#This Row],[Name]],[14]CrowdStrike!$A:$A,1,0)</f>
        <v>CMRUCT24083</v>
      </c>
      <c r="S214" s="11" t="str">
        <f>VLOOKUP(Tableau1[[#This Row],[Name]],[15]CrowdStrike!$A:$A,1,0)</f>
        <v>CMRUCT24083</v>
      </c>
      <c r="T214" s="11" t="str">
        <f>VLOOKUP(Tableau1[[#This Row],[Name]],[16]CrowdStrike!$A:$A,1,0)</f>
        <v>CMRUCT24083</v>
      </c>
      <c r="U214" s="11" t="str">
        <f>VLOOKUP(Tableau1[[#This Row],[Name]],[17]CrowdStrike!$A:$A,1,0)</f>
        <v>CMRUCT24083</v>
      </c>
      <c r="V214" s="11" t="str">
        <f>VLOOKUP(Tableau1[[#This Row],[Name]],[18]CrowdStrike!$A:$A,1,0)</f>
        <v>CMRUCT24083</v>
      </c>
      <c r="W214" s="12" t="str">
        <f>VLOOKUP(Tableau1[[#This Row],[Name]],[19]CrowdStrike!$A:$A,1,0)</f>
        <v>CMRUCT24083</v>
      </c>
      <c r="X214" s="12" t="str">
        <f>VLOOKUP(Tableau1[[#This Row],[Name]],[20]CrowdStrike!$A:$A,1,0)</f>
        <v>CMRUCT24083</v>
      </c>
      <c r="Y214" s="12" t="str">
        <f>VLOOKUP(Tableau1[[#This Row],[Name]],[21]CrowdStrike!$A:$A,1,0)</f>
        <v>CMRUCT24083</v>
      </c>
      <c r="Z214" s="12" t="str">
        <f>VLOOKUP(Tableau1[[#This Row],[Name]],[22]CrowdStrike!$A:$A,1,0)</f>
        <v>CMRUCT24083</v>
      </c>
      <c r="AA214" s="12" t="e">
        <f>VLOOKUP(Tableau1[[#This Row],[Name]],[23]CrowdStrike!$A:$A,1,0)</f>
        <v>#N/A</v>
      </c>
      <c r="AB214" s="12" t="str">
        <f>VLOOKUP(Tableau1[[#This Row],[Name]],[24]CrowdStrike!$A:$A,1,0)</f>
        <v>CMRUCT24083</v>
      </c>
      <c r="AC214" s="12" t="str">
        <f>VLOOKUP(Tableau1[[#This Row],[Name]],[25]CrowdStrike!$A:$A,1,0)</f>
        <v>CMRUCT24083</v>
      </c>
      <c r="AD214" s="12" t="str">
        <f>VLOOKUP(Tableau1[[#This Row],[Name]],[26]CrowdStrike!$A:$A,1,0)</f>
        <v>CMRUCT24083</v>
      </c>
      <c r="AE214" s="12" t="str">
        <f>VLOOKUP(Tableau1[[#This Row],[Name]],[27]CrowdStrike!$A:$A,1,0)</f>
        <v>CMRUCT24083</v>
      </c>
      <c r="AF214" s="12" t="str">
        <f>VLOOKUP(Tableau1[[#This Row],[Name]],[28]CrowdStrike!$A:$A,1,0)</f>
        <v>CMRUCT24083</v>
      </c>
      <c r="AG214" s="12" t="str">
        <f>VLOOKUP(Tableau1[[#This Row],[Name]],[29]CrowdStrike!$A:$A,1,0)</f>
        <v>CMRUCT24083</v>
      </c>
      <c r="AH214" s="12" t="str">
        <f>VLOOKUP(Tableau1[[#This Row],[Name]],[30]CrowdStrike!$A:$A,1,0)</f>
        <v>CMRUCT24083</v>
      </c>
      <c r="AI214" s="12" t="str">
        <f>VLOOKUP(Tableau1[[#This Row],[Name]],[31]CrowdStrike!$A:$A,1,0)</f>
        <v>CMRUCT24083</v>
      </c>
      <c r="AJ214" s="12" t="str">
        <f>VLOOKUP(Tableau1[[#This Row],[Name]],[1]CrowdStrike!$A:$A,1,0)</f>
        <v>CMRUCT24083</v>
      </c>
      <c r="AK214" s="12" t="str">
        <f>VLOOKUP(Tableau1[[#This Row],[Name]],[32]CrowdStrike!$A:$A,1,0)</f>
        <v>CMRUCT24083</v>
      </c>
      <c r="AL214" s="12" t="str">
        <f>VLOOKUP(Tableau1[[#This Row],[Name]],[33]CrowdStrike!$A:$A,1,0)</f>
        <v>CMRUCT24083</v>
      </c>
      <c r="AM214" s="12" t="str">
        <f>VLOOKUP(Tableau1[[#This Row],[Name]],[34]CrowdStrike!$A:$A,1,0)</f>
        <v>CMRUCT24083</v>
      </c>
      <c r="AN214" s="12" t="str">
        <f>VLOOKUP(Tableau1[[#This Row],[Name]],[35]CrowdStrike!$A:$A,1,0)</f>
        <v>CMRUCT24083</v>
      </c>
      <c r="AO214" s="12" t="str">
        <f>VLOOKUP(Tableau1[[#This Row],[Name]],[36]CrowdStrike!$A:$A,1,0)</f>
        <v>CMRUCT24083</v>
      </c>
      <c r="AP214" s="12" t="str">
        <f>VLOOKUP(Tableau1[[#This Row],[Name]],[37]CrowdStrike!$A:$A,1,0)</f>
        <v>CMRUCT24083</v>
      </c>
      <c r="AQ214" s="12" t="str">
        <f>VLOOKUP(Tableau1[[#This Row],[Name]],[38]CrowdStrike!$A:$A,1,0)</f>
        <v>CMRUCT24083</v>
      </c>
      <c r="AR214" s="12" t="str">
        <f>VLOOKUP(Tableau1[[#This Row],[Name]],[39]CrowdStrike!$A:$A,1,0)</f>
        <v>CMRUCT24083</v>
      </c>
    </row>
    <row r="215" spans="1:44" hidden="1" x14ac:dyDescent="0.35">
      <c r="A215" s="6" t="s">
        <v>3</v>
      </c>
      <c r="B215" s="10">
        <f>VLOOKUP(Tableau1[[#This Row],[Name]],'[1]AD wk'!$A:$D,4,0)</f>
        <v>45501.411481481482</v>
      </c>
      <c r="C215" s="18" t="e">
        <f>VLOOKUP(Tableau1[[#This Row],[Name]],[1]GLPI!$A:$G,7,0)</f>
        <v>#N/A</v>
      </c>
      <c r="D215" s="11" t="s">
        <v>73</v>
      </c>
      <c r="E215" s="11" t="e">
        <f>VLOOKUP(Tableau1[[#This Row],[Name]],[61]CrowdStrike!$A:$A,1,0)</f>
        <v>#N/A</v>
      </c>
      <c r="F215" s="11" t="e">
        <f>VLOOKUP(Tableau1[[#This Row],[Name]],[2]CrowdStrike!$A:$A,1,0)</f>
        <v>#N/A</v>
      </c>
      <c r="G215" s="11" t="e">
        <f>VLOOKUP(Tableau1[[#This Row],[Name]],[3]CrowdStrike!$A:$A,1,0)</f>
        <v>#N/A</v>
      </c>
      <c r="H215" s="11" t="e">
        <f>VLOOKUP(Tableau1[[#This Row],[Name]],[4]CrowdStrike!$A:$A,1,0)</f>
        <v>#N/A</v>
      </c>
      <c r="I215" s="11" t="e">
        <f>VLOOKUP(Tableau1[[#This Row],[Name]],[5]CrowdStrike!$A:$A,1,0)</f>
        <v>#N/A</v>
      </c>
      <c r="J215" s="11" t="e">
        <f>VLOOKUP(Tableau1[[#This Row],[Name]],[6]CrowdStrike!$A:$A,1,0)</f>
        <v>#N/A</v>
      </c>
      <c r="K215" s="11" t="e">
        <f>VLOOKUP(Tableau1[[#This Row],[Name]],[7]CrowdStrike!$A:$A,1,0)</f>
        <v>#N/A</v>
      </c>
      <c r="L215" s="11" t="e">
        <f>VLOOKUP(Tableau1[[#This Row],[Name]],[8]CrowdStrike!$A:$A,1,0)</f>
        <v>#N/A</v>
      </c>
      <c r="M215" s="11" t="e">
        <f>VLOOKUP(Tableau1[[#This Row],[Name]],[9]CrowdStrike!$A:$A,1,0)</f>
        <v>#N/A</v>
      </c>
      <c r="N215" s="11" t="e">
        <f>VLOOKUP(Tableau1[[#This Row],[Name]],[10]CrowdStrike!$A:$A,1,0)</f>
        <v>#N/A</v>
      </c>
      <c r="O215" s="11" t="e">
        <f>VLOOKUP(Tableau1[[#This Row],[Name]],[11]CrowdStrike!$A:$A,1,0)</f>
        <v>#N/A</v>
      </c>
      <c r="P215" s="11" t="e">
        <f>VLOOKUP(Tableau1[[#This Row],[Name]],[12]CrowdStrike!$A:$A,1,0)</f>
        <v>#N/A</v>
      </c>
      <c r="Q215" s="11" t="e">
        <f>VLOOKUP(Tableau1[[#This Row],[Name]],[13]CrowdStrike!$A:$A,1,0)</f>
        <v>#N/A</v>
      </c>
      <c r="R215" s="11" t="e">
        <f>VLOOKUP(Tableau1[[#This Row],[Name]],[14]CrowdStrike!$A:$A,1,0)</f>
        <v>#N/A</v>
      </c>
      <c r="S215" s="11" t="e">
        <f>VLOOKUP(Tableau1[[#This Row],[Name]],[15]CrowdStrike!$A:$A,1,0)</f>
        <v>#N/A</v>
      </c>
      <c r="T215" s="11" t="e">
        <f>VLOOKUP(Tableau1[[#This Row],[Name]],[16]CrowdStrike!$A:$A,1,0)</f>
        <v>#N/A</v>
      </c>
      <c r="U215" s="11" t="e">
        <f>VLOOKUP(Tableau1[[#This Row],[Name]],[17]CrowdStrike!$A:$A,1,0)</f>
        <v>#N/A</v>
      </c>
      <c r="V215" s="11" t="e">
        <f>VLOOKUP(Tableau1[[#This Row],[Name]],[18]CrowdStrike!$A:$A,1,0)</f>
        <v>#N/A</v>
      </c>
      <c r="W215" s="18" t="e">
        <f>VLOOKUP(Tableau1[[#This Row],[Name]],[19]CrowdStrike!$A:$A,1,0)</f>
        <v>#N/A</v>
      </c>
      <c r="X215" s="18" t="e">
        <f>VLOOKUP(Tableau1[[#This Row],[Name]],[20]CrowdStrike!$A:$A,1,0)</f>
        <v>#N/A</v>
      </c>
      <c r="Y215" s="18" t="e">
        <f>VLOOKUP(Tableau1[[#This Row],[Name]],[21]CrowdStrike!$A:$A,1,0)</f>
        <v>#N/A</v>
      </c>
      <c r="Z215" s="18" t="e">
        <f>VLOOKUP(Tableau1[[#This Row],[Name]],[22]CrowdStrike!$A:$A,1,0)</f>
        <v>#N/A</v>
      </c>
      <c r="AA215" s="18" t="e">
        <f>VLOOKUP(Tableau1[[#This Row],[Name]],[23]CrowdStrike!$A:$A,1,0)</f>
        <v>#N/A</v>
      </c>
      <c r="AB215" s="18" t="e">
        <f>VLOOKUP(Tableau1[[#This Row],[Name]],[24]CrowdStrike!$A:$A,1,0)</f>
        <v>#N/A</v>
      </c>
      <c r="AC215" s="18" t="e">
        <f>VLOOKUP(Tableau1[[#This Row],[Name]],[25]CrowdStrike!$A:$A,1,0)</f>
        <v>#N/A</v>
      </c>
      <c r="AD215" s="18" t="e">
        <f>VLOOKUP(Tableau1[[#This Row],[Name]],[26]CrowdStrike!$A:$A,1,0)</f>
        <v>#N/A</v>
      </c>
      <c r="AE215" s="18" t="e">
        <f>VLOOKUP(Tableau1[[#This Row],[Name]],[27]CrowdStrike!$A:$A,1,0)</f>
        <v>#N/A</v>
      </c>
      <c r="AF215" s="18" t="e">
        <f>VLOOKUP(Tableau1[[#This Row],[Name]],[28]CrowdStrike!$A:$A,1,0)</f>
        <v>#N/A</v>
      </c>
      <c r="AG215" s="18" t="e">
        <f>VLOOKUP(Tableau1[[#This Row],[Name]],[29]CrowdStrike!$A:$A,1,0)</f>
        <v>#N/A</v>
      </c>
      <c r="AH215" s="18" t="e">
        <f>VLOOKUP(Tableau1[[#This Row],[Name]],[30]CrowdStrike!$A:$A,1,0)</f>
        <v>#N/A</v>
      </c>
      <c r="AI215" s="18" t="e">
        <f>VLOOKUP(Tableau1[[#This Row],[Name]],[31]CrowdStrike!$A:$A,1,0)</f>
        <v>#N/A</v>
      </c>
      <c r="AJ215" s="18" t="e">
        <f>VLOOKUP(Tableau1[[#This Row],[Name]],[1]CrowdStrike!$A:$A,1,0)</f>
        <v>#N/A</v>
      </c>
      <c r="AK215" s="18" t="e">
        <f>VLOOKUP(Tableau1[[#This Row],[Name]],[32]CrowdStrike!$A:$A,1,0)</f>
        <v>#N/A</v>
      </c>
      <c r="AL215" s="18" t="e">
        <f>VLOOKUP(Tableau1[[#This Row],[Name]],[33]CrowdStrike!$A:$A,1,0)</f>
        <v>#N/A</v>
      </c>
      <c r="AM215" s="18" t="e">
        <f>VLOOKUP(Tableau1[[#This Row],[Name]],[34]CrowdStrike!$A:$A,1,0)</f>
        <v>#N/A</v>
      </c>
      <c r="AN215" s="18" t="e">
        <f>VLOOKUP(Tableau1[[#This Row],[Name]],[35]CrowdStrike!$A:$A,1,0)</f>
        <v>#N/A</v>
      </c>
      <c r="AO215" s="18" t="e">
        <f>VLOOKUP(Tableau1[[#This Row],[Name]],[36]CrowdStrike!$A:$A,1,0)</f>
        <v>#N/A</v>
      </c>
      <c r="AP215" s="18" t="e">
        <f>VLOOKUP(Tableau1[[#This Row],[Name]],[37]CrowdStrike!$A:$A,1,0)</f>
        <v>#N/A</v>
      </c>
      <c r="AQ215" s="18" t="e">
        <f>VLOOKUP(Tableau1[[#This Row],[Name]],[38]CrowdStrike!$A:$A,1,0)</f>
        <v>#N/A</v>
      </c>
      <c r="AR215" s="18" t="e">
        <f>VLOOKUP(Tableau1[[#This Row],[Name]],[39]CrowdStrike!$A:$A,1,0)</f>
        <v>#N/A</v>
      </c>
    </row>
    <row r="216" spans="1:44" hidden="1" x14ac:dyDescent="0.35">
      <c r="A216" s="6" t="s">
        <v>38</v>
      </c>
      <c r="B216" s="10">
        <f>VLOOKUP(Tableau1[[#This Row],[Name]],'[1]AD wk'!$A:$D,4,0)</f>
        <v>45712.287708333337</v>
      </c>
      <c r="C216" s="18" t="str">
        <f>VLOOKUP(Tableau1[[#This Row],[Name]],[1]GLPI!$A:$G,7,0)</f>
        <v>Leonard KEMGANG NGUETCHOM</v>
      </c>
      <c r="D216" s="11" t="s">
        <v>73</v>
      </c>
      <c r="E216" s="11" t="str">
        <f>VLOOKUP(Tableau1[[#This Row],[Name]],[61]CrowdStrike!$A:$A,1,0)</f>
        <v>CMRLPT23137</v>
      </c>
      <c r="F216" s="11" t="str">
        <f>VLOOKUP(Tableau1[[#This Row],[Name]],[2]CrowdStrike!$A:$A,1,0)</f>
        <v>CMRLPT23137</v>
      </c>
      <c r="G216" s="11" t="str">
        <f>VLOOKUP(Tableau1[[#This Row],[Name]],[3]CrowdStrike!$A:$A,1,0)</f>
        <v>CMRLPT23137</v>
      </c>
      <c r="H216" s="11" t="str">
        <f>VLOOKUP(Tableau1[[#This Row],[Name]],[4]CrowdStrike!$A:$A,1,0)</f>
        <v>CMRLPT23137</v>
      </c>
      <c r="I216" s="11" t="str">
        <f>VLOOKUP(Tableau1[[#This Row],[Name]],[5]CrowdStrike!$A:$A,1,0)</f>
        <v>CMRLPT23137</v>
      </c>
      <c r="J216" s="11" t="str">
        <f>VLOOKUP(Tableau1[[#This Row],[Name]],[6]CrowdStrike!$A:$A,1,0)</f>
        <v>CMRLPT23137</v>
      </c>
      <c r="K216" s="11" t="str">
        <f>VLOOKUP(Tableau1[[#This Row],[Name]],[7]CrowdStrike!$A:$A,1,0)</f>
        <v>CMRLPT23137</v>
      </c>
      <c r="L216" s="11" t="str">
        <f>VLOOKUP(Tableau1[[#This Row],[Name]],[8]CrowdStrike!$A:$A,1,0)</f>
        <v>CMRLPT23137</v>
      </c>
      <c r="M216" s="11" t="str">
        <f>VLOOKUP(Tableau1[[#This Row],[Name]],[9]CrowdStrike!$A:$A,1,0)</f>
        <v>CMRLPT23137</v>
      </c>
      <c r="N216" s="11" t="str">
        <f>VLOOKUP(Tableau1[[#This Row],[Name]],[10]CrowdStrike!$A:$A,1,0)</f>
        <v>CMRLPT23137</v>
      </c>
      <c r="O216" s="11" t="str">
        <f>VLOOKUP(Tableau1[[#This Row],[Name]],[11]CrowdStrike!$A:$A,1,0)</f>
        <v>CMRLPT23137</v>
      </c>
      <c r="P216" s="11" t="str">
        <f>VLOOKUP(Tableau1[[#This Row],[Name]],[12]CrowdStrike!$A:$A,1,0)</f>
        <v>CMRLPT23137</v>
      </c>
      <c r="Q216" s="11" t="str">
        <f>VLOOKUP(Tableau1[[#This Row],[Name]],[13]CrowdStrike!$A:$A,1,0)</f>
        <v>CMRLPT23137</v>
      </c>
      <c r="R216" s="11" t="str">
        <f>VLOOKUP(Tableau1[[#This Row],[Name]],[14]CrowdStrike!$A:$A,1,0)</f>
        <v>CMRLPT23137</v>
      </c>
      <c r="S216" s="11" t="str">
        <f>VLOOKUP(Tableau1[[#This Row],[Name]],[15]CrowdStrike!$A:$A,1,0)</f>
        <v>CMRLPT23137</v>
      </c>
      <c r="T216" s="11" t="str">
        <f>VLOOKUP(Tableau1[[#This Row],[Name]],[16]CrowdStrike!$A:$A,1,0)</f>
        <v>CMRLPT23137</v>
      </c>
      <c r="U216" s="11" t="str">
        <f>VLOOKUP(Tableau1[[#This Row],[Name]],[17]CrowdStrike!$A:$A,1,0)</f>
        <v>CMRLPT23137</v>
      </c>
      <c r="V216" s="11" t="str">
        <f>VLOOKUP(Tableau1[[#This Row],[Name]],[18]CrowdStrike!$A:$A,1,0)</f>
        <v>CMRLPT23137</v>
      </c>
      <c r="W216" s="18" t="str">
        <f>VLOOKUP(Tableau1[[#This Row],[Name]],[19]CrowdStrike!$A:$A,1,0)</f>
        <v>CMRLPT23137</v>
      </c>
      <c r="X216" s="18" t="str">
        <f>VLOOKUP(Tableau1[[#This Row],[Name]],[20]CrowdStrike!$A:$A,1,0)</f>
        <v>CMRLPT23137</v>
      </c>
      <c r="Y216" s="18" t="str">
        <f>VLOOKUP(Tableau1[[#This Row],[Name]],[21]CrowdStrike!$A:$A,1,0)</f>
        <v>CMRLPT23137</v>
      </c>
      <c r="Z216" s="18" t="str">
        <f>VLOOKUP(Tableau1[[#This Row],[Name]],[22]CrowdStrike!$A:$A,1,0)</f>
        <v>CMRLPT23137</v>
      </c>
      <c r="AA216" s="18" t="e">
        <f>VLOOKUP(Tableau1[[#This Row],[Name]],[23]CrowdStrike!$A:$A,1,0)</f>
        <v>#N/A</v>
      </c>
      <c r="AB216" s="18" t="str">
        <f>VLOOKUP(Tableau1[[#This Row],[Name]],[24]CrowdStrike!$A:$A,1,0)</f>
        <v>CMRLPT23137</v>
      </c>
      <c r="AC216" s="18" t="str">
        <f>VLOOKUP(Tableau1[[#This Row],[Name]],[25]CrowdStrike!$A:$A,1,0)</f>
        <v>CMRLPT23137</v>
      </c>
      <c r="AD216" s="18" t="str">
        <f>VLOOKUP(Tableau1[[#This Row],[Name]],[26]CrowdStrike!$A:$A,1,0)</f>
        <v>CMRLPT23137</v>
      </c>
      <c r="AE216" s="18" t="str">
        <f>VLOOKUP(Tableau1[[#This Row],[Name]],[27]CrowdStrike!$A:$A,1,0)</f>
        <v>CMRLPT23137</v>
      </c>
      <c r="AF216" s="18" t="str">
        <f>VLOOKUP(Tableau1[[#This Row],[Name]],[28]CrowdStrike!$A:$A,1,0)</f>
        <v>CMRLPT23137</v>
      </c>
      <c r="AG216" s="18" t="str">
        <f>VLOOKUP(Tableau1[[#This Row],[Name]],[29]CrowdStrike!$A:$A,1,0)</f>
        <v>CMRLPT23137</v>
      </c>
      <c r="AH216" s="18" t="str">
        <f>VLOOKUP(Tableau1[[#This Row],[Name]],[30]CrowdStrike!$A:$A,1,0)</f>
        <v>CMRLPT23137</v>
      </c>
      <c r="AI216" s="18" t="str">
        <f>VLOOKUP(Tableau1[[#This Row],[Name]],[31]CrowdStrike!$A:$A,1,0)</f>
        <v>CMRLPT23137</v>
      </c>
      <c r="AJ216" s="18" t="str">
        <f>VLOOKUP(Tableau1[[#This Row],[Name]],[1]CrowdStrike!$A:$A,1,0)</f>
        <v>CMRLPT23137</v>
      </c>
      <c r="AK216" s="18" t="str">
        <f>VLOOKUP(Tableau1[[#This Row],[Name]],[32]CrowdStrike!$A:$A,1,0)</f>
        <v>CMRLPT23137</v>
      </c>
      <c r="AL216" s="18" t="str">
        <f>VLOOKUP(Tableau1[[#This Row],[Name]],[33]CrowdStrike!$A:$A,1,0)</f>
        <v>CMRLPT23137</v>
      </c>
      <c r="AM216" s="18" t="str">
        <f>VLOOKUP(Tableau1[[#This Row],[Name]],[34]CrowdStrike!$A:$A,1,0)</f>
        <v>CMRLPT23137</v>
      </c>
      <c r="AN216" s="18" t="str">
        <f>VLOOKUP(Tableau1[[#This Row],[Name]],[35]CrowdStrike!$A:$A,1,0)</f>
        <v>CMRLPT23137</v>
      </c>
      <c r="AO216" s="18" t="str">
        <f>VLOOKUP(Tableau1[[#This Row],[Name]],[36]CrowdStrike!$A:$A,1,0)</f>
        <v>CMRLPT23137</v>
      </c>
      <c r="AP216" s="18" t="str">
        <f>VLOOKUP(Tableau1[[#This Row],[Name]],[37]CrowdStrike!$A:$A,1,0)</f>
        <v>CMRLPT23137</v>
      </c>
      <c r="AQ216" s="18" t="str">
        <f>VLOOKUP(Tableau1[[#This Row],[Name]],[38]CrowdStrike!$A:$A,1,0)</f>
        <v>CMRLPT23137</v>
      </c>
      <c r="AR216" s="18" t="str">
        <f>VLOOKUP(Tableau1[[#This Row],[Name]],[39]CrowdStrike!$A:$A,1,0)</f>
        <v>CMRLPT23137</v>
      </c>
    </row>
    <row r="217" spans="1:44" hidden="1" x14ac:dyDescent="0.35">
      <c r="A217" s="6" t="s">
        <v>60</v>
      </c>
      <c r="B217" s="10">
        <f>VLOOKUP(Tableau1[[#This Row],[Name]],'[1]AD wk'!$A:$D,4,0)</f>
        <v>45705.325972222221</v>
      </c>
      <c r="C217" s="18" t="str">
        <f>VLOOKUP(Tableau1[[#This Row],[Name]],[1]GLPI!$A:$G,7,0)</f>
        <v>Martine KACTHE BIDEG</v>
      </c>
      <c r="D217" s="14" t="s">
        <v>73</v>
      </c>
      <c r="E217" s="14" t="str">
        <f>VLOOKUP(Tableau1[[#This Row],[Name]],[61]CrowdStrike!$A:$A,1,0)</f>
        <v>CMRLPT24016</v>
      </c>
      <c r="F217" s="11" t="str">
        <f>VLOOKUP(Tableau1[[#This Row],[Name]],[2]CrowdStrike!$A:$A,1,0)</f>
        <v>CMRLPT24016</v>
      </c>
      <c r="G217" s="14" t="str">
        <f>VLOOKUP(Tableau1[[#This Row],[Name]],[3]CrowdStrike!$A:$A,1,0)</f>
        <v>CMRLPT24016</v>
      </c>
      <c r="H217" s="14" t="str">
        <f>VLOOKUP(Tableau1[[#This Row],[Name]],[4]CrowdStrike!$A:$A,1,0)</f>
        <v>CMRLPT24016</v>
      </c>
      <c r="I217" s="14" t="str">
        <f>VLOOKUP(Tableau1[[#This Row],[Name]],[5]CrowdStrike!$A:$A,1,0)</f>
        <v>CMRLPT24016</v>
      </c>
      <c r="J217" s="14" t="str">
        <f>VLOOKUP(Tableau1[[#This Row],[Name]],[6]CrowdStrike!$A:$A,1,0)</f>
        <v>CMRLPT24016</v>
      </c>
      <c r="K217" s="14" t="str">
        <f>VLOOKUP(Tableau1[[#This Row],[Name]],[7]CrowdStrike!$A:$A,1,0)</f>
        <v>CMRLPT24016</v>
      </c>
      <c r="L217" s="14" t="str">
        <f>VLOOKUP(Tableau1[[#This Row],[Name]],[8]CrowdStrike!$A:$A,1,0)</f>
        <v>CMRLPT24016</v>
      </c>
      <c r="M217" s="14" t="str">
        <f>VLOOKUP(Tableau1[[#This Row],[Name]],[9]CrowdStrike!$A:$A,1,0)</f>
        <v>CMRLPT24016</v>
      </c>
      <c r="N217" s="14" t="str">
        <f>VLOOKUP(Tableau1[[#This Row],[Name]],[10]CrowdStrike!$A:$A,1,0)</f>
        <v>CMRLPT24016</v>
      </c>
      <c r="O217" s="14" t="str">
        <f>VLOOKUP(Tableau1[[#This Row],[Name]],[11]CrowdStrike!$A:$A,1,0)</f>
        <v>CMRLPT24016</v>
      </c>
      <c r="P217" s="14" t="e">
        <f>VLOOKUP(Tableau1[[#This Row],[Name]],[12]CrowdStrike!$A:$A,1,0)</f>
        <v>#N/A</v>
      </c>
      <c r="Q217" s="14" t="str">
        <f>VLOOKUP(Tableau1[[#This Row],[Name]],[13]CrowdStrike!$A:$A,1,0)</f>
        <v>CMRLPT24016</v>
      </c>
      <c r="R217" s="14" t="str">
        <f>VLOOKUP(Tableau1[[#This Row],[Name]],[14]CrowdStrike!$A:$A,1,0)</f>
        <v>CMRLPT24016</v>
      </c>
      <c r="S217" s="14" t="str">
        <f>VLOOKUP(Tableau1[[#This Row],[Name]],[15]CrowdStrike!$A:$A,1,0)</f>
        <v>CMRLPT24016</v>
      </c>
      <c r="T217" s="14" t="str">
        <f>VLOOKUP(Tableau1[[#This Row],[Name]],[16]CrowdStrike!$A:$A,1,0)</f>
        <v>CMRLPT24016</v>
      </c>
      <c r="U217" s="14" t="str">
        <f>VLOOKUP(Tableau1[[#This Row],[Name]],[17]CrowdStrike!$A:$A,1,0)</f>
        <v>CMRLPT24016</v>
      </c>
      <c r="V217" s="14" t="str">
        <f>VLOOKUP(Tableau1[[#This Row],[Name]],[18]CrowdStrike!$A:$A,1,0)</f>
        <v>CMRLPT24016</v>
      </c>
      <c r="W217" s="18" t="str">
        <f>VLOOKUP(Tableau1[[#This Row],[Name]],[19]CrowdStrike!$A:$A,1,0)</f>
        <v>CMRLPT24016</v>
      </c>
      <c r="X217" s="18" t="str">
        <f>VLOOKUP(Tableau1[[#This Row],[Name]],[20]CrowdStrike!$A:$A,1,0)</f>
        <v>CMRLPT24016</v>
      </c>
      <c r="Y217" s="18" t="str">
        <f>VLOOKUP(Tableau1[[#This Row],[Name]],[21]CrowdStrike!$A:$A,1,0)</f>
        <v>CMRLPT24016</v>
      </c>
      <c r="Z217" s="18" t="str">
        <f>VLOOKUP(Tableau1[[#This Row],[Name]],[22]CrowdStrike!$A:$A,1,0)</f>
        <v>CMRLPT24016</v>
      </c>
      <c r="AA217" s="18" t="e">
        <f>VLOOKUP(Tableau1[[#This Row],[Name]],[23]CrowdStrike!$A:$A,1,0)</f>
        <v>#N/A</v>
      </c>
      <c r="AB217" s="18" t="str">
        <f>VLOOKUP(Tableau1[[#This Row],[Name]],[24]CrowdStrike!$A:$A,1,0)</f>
        <v>CMRLPT24016</v>
      </c>
      <c r="AC217" s="18" t="str">
        <f>VLOOKUP(Tableau1[[#This Row],[Name]],[25]CrowdStrike!$A:$A,1,0)</f>
        <v>CMRLPT24016</v>
      </c>
      <c r="AD217" s="18" t="str">
        <f>VLOOKUP(Tableau1[[#This Row],[Name]],[26]CrowdStrike!$A:$A,1,0)</f>
        <v>CMRLPT24016</v>
      </c>
      <c r="AE217" s="18" t="str">
        <f>VLOOKUP(Tableau1[[#This Row],[Name]],[27]CrowdStrike!$A:$A,1,0)</f>
        <v>CMRLPT24016</v>
      </c>
      <c r="AF217" s="18" t="str">
        <f>VLOOKUP(Tableau1[[#This Row],[Name]],[28]CrowdStrike!$A:$A,1,0)</f>
        <v>CMRLPT24016</v>
      </c>
      <c r="AG217" s="18" t="str">
        <f>VLOOKUP(Tableau1[[#This Row],[Name]],[29]CrowdStrike!$A:$A,1,0)</f>
        <v>CMRLPT24016</v>
      </c>
      <c r="AH217" s="18" t="str">
        <f>VLOOKUP(Tableau1[[#This Row],[Name]],[30]CrowdStrike!$A:$A,1,0)</f>
        <v>CMRLPT24016</v>
      </c>
      <c r="AI217" s="18" t="str">
        <f>VLOOKUP(Tableau1[[#This Row],[Name]],[31]CrowdStrike!$A:$A,1,0)</f>
        <v>CMRLPT24016</v>
      </c>
      <c r="AJ217" s="18" t="str">
        <f>VLOOKUP(Tableau1[[#This Row],[Name]],[1]CrowdStrike!$A:$A,1,0)</f>
        <v>CMRLPT24016</v>
      </c>
      <c r="AK217" s="18" t="str">
        <f>VLOOKUP(Tableau1[[#This Row],[Name]],[32]CrowdStrike!$A:$A,1,0)</f>
        <v>CMRLPT24016</v>
      </c>
      <c r="AL217" s="18" t="str">
        <f>VLOOKUP(Tableau1[[#This Row],[Name]],[33]CrowdStrike!$A:$A,1,0)</f>
        <v>CMRLPT24016</v>
      </c>
      <c r="AM217" s="18" t="str">
        <f>VLOOKUP(Tableau1[[#This Row],[Name]],[34]CrowdStrike!$A:$A,1,0)</f>
        <v>CMRLPT24016</v>
      </c>
      <c r="AN217" s="18" t="str">
        <f>VLOOKUP(Tableau1[[#This Row],[Name]],[35]CrowdStrike!$A:$A,1,0)</f>
        <v>CMRLPT24016</v>
      </c>
      <c r="AO217" s="18" t="str">
        <f>VLOOKUP(Tableau1[[#This Row],[Name]],[36]CrowdStrike!$A:$A,1,0)</f>
        <v>CMRLPT24016</v>
      </c>
      <c r="AP217" s="18" t="str">
        <f>VLOOKUP(Tableau1[[#This Row],[Name]],[37]CrowdStrike!$A:$A,1,0)</f>
        <v>CMRLPT24016</v>
      </c>
      <c r="AQ217" s="18" t="str">
        <f>VLOOKUP(Tableau1[[#This Row],[Name]],[38]CrowdStrike!$A:$A,1,0)</f>
        <v>CMRLPT24016</v>
      </c>
      <c r="AR217" s="18" t="str">
        <f>VLOOKUP(Tableau1[[#This Row],[Name]],[39]CrowdStrike!$A:$A,1,0)</f>
        <v>CMRLPT24016</v>
      </c>
    </row>
    <row r="218" spans="1:44" hidden="1" x14ac:dyDescent="0.35">
      <c r="A218" s="6" t="s">
        <v>70</v>
      </c>
      <c r="B218" s="10">
        <f>VLOOKUP(Tableau1[[#This Row],[Name]],'[1]AD wk'!$A:$D,4,0)</f>
        <v>45705.299722222226</v>
      </c>
      <c r="C218" s="18" t="str">
        <f>VLOOKUP(Tableau1[[#This Row],[Name]],[1]GLPI!$A:$G,7,0)</f>
        <v>Olivier GWETH BAPIDI ETAME</v>
      </c>
      <c r="D218" s="11" t="s">
        <v>73</v>
      </c>
      <c r="E218" s="11" t="str">
        <f>VLOOKUP(Tableau1[[#This Row],[Name]],[61]CrowdStrike!$A:$A,1,0)</f>
        <v>CMRLPT22132</v>
      </c>
      <c r="F218" s="11" t="str">
        <f>VLOOKUP(Tableau1[[#This Row],[Name]],[2]CrowdStrike!$A:$A,1,0)</f>
        <v>CMRLPT22132</v>
      </c>
      <c r="G218" s="11" t="str">
        <f>VLOOKUP(Tableau1[[#This Row],[Name]],[3]CrowdStrike!$A:$A,1,0)</f>
        <v>CMRLPT22132</v>
      </c>
      <c r="H218" s="11" t="str">
        <f>VLOOKUP(Tableau1[[#This Row],[Name]],[4]CrowdStrike!$A:$A,1,0)</f>
        <v>CMRLPT22132</v>
      </c>
      <c r="I218" s="11" t="str">
        <f>VLOOKUP(Tableau1[[#This Row],[Name]],[5]CrowdStrike!$A:$A,1,0)</f>
        <v>CMRLPT22132</v>
      </c>
      <c r="J218" s="11" t="str">
        <f>VLOOKUP(Tableau1[[#This Row],[Name]],[6]CrowdStrike!$A:$A,1,0)</f>
        <v>CMRLPT22132</v>
      </c>
      <c r="K218" s="11" t="str">
        <f>VLOOKUP(Tableau1[[#This Row],[Name]],[7]CrowdStrike!$A:$A,1,0)</f>
        <v>CMRLPT22132</v>
      </c>
      <c r="L218" s="11" t="str">
        <f>VLOOKUP(Tableau1[[#This Row],[Name]],[8]CrowdStrike!$A:$A,1,0)</f>
        <v>CMRLPT22132</v>
      </c>
      <c r="M218" s="11" t="str">
        <f>VLOOKUP(Tableau1[[#This Row],[Name]],[9]CrowdStrike!$A:$A,1,0)</f>
        <v>CMRLPT22132</v>
      </c>
      <c r="N218" s="11" t="str">
        <f>VLOOKUP(Tableau1[[#This Row],[Name]],[10]CrowdStrike!$A:$A,1,0)</f>
        <v>CMRLPT22132</v>
      </c>
      <c r="O218" s="11" t="str">
        <f>VLOOKUP(Tableau1[[#This Row],[Name]],[11]CrowdStrike!$A:$A,1,0)</f>
        <v>CMRLPT22132</v>
      </c>
      <c r="P218" s="11" t="str">
        <f>VLOOKUP(Tableau1[[#This Row],[Name]],[12]CrowdStrike!$A:$A,1,0)</f>
        <v>CMRLPT22132</v>
      </c>
      <c r="Q218" s="11" t="str">
        <f>VLOOKUP(Tableau1[[#This Row],[Name]],[13]CrowdStrike!$A:$A,1,0)</f>
        <v>CMRLPT22132</v>
      </c>
      <c r="R218" s="11" t="str">
        <f>VLOOKUP(Tableau1[[#This Row],[Name]],[14]CrowdStrike!$A:$A,1,0)</f>
        <v>CMRLPT22132</v>
      </c>
      <c r="S218" s="11" t="str">
        <f>VLOOKUP(Tableau1[[#This Row],[Name]],[15]CrowdStrike!$A:$A,1,0)</f>
        <v>CMRLPT22132</v>
      </c>
      <c r="T218" s="11" t="str">
        <f>VLOOKUP(Tableau1[[#This Row],[Name]],[16]CrowdStrike!$A:$A,1,0)</f>
        <v>CMRLPT22132</v>
      </c>
      <c r="U218" s="11" t="str">
        <f>VLOOKUP(Tableau1[[#This Row],[Name]],[17]CrowdStrike!$A:$A,1,0)</f>
        <v>CMRLPT22132</v>
      </c>
      <c r="V218" s="11" t="str">
        <f>VLOOKUP(Tableau1[[#This Row],[Name]],[18]CrowdStrike!$A:$A,1,0)</f>
        <v>CMRLPT22132</v>
      </c>
      <c r="W218" s="18" t="str">
        <f>VLOOKUP(Tableau1[[#This Row],[Name]],[19]CrowdStrike!$A:$A,1,0)</f>
        <v>CMRLPT22132</v>
      </c>
      <c r="X218" s="18" t="str">
        <f>VLOOKUP(Tableau1[[#This Row],[Name]],[20]CrowdStrike!$A:$A,1,0)</f>
        <v>CMRLPT22132</v>
      </c>
      <c r="Y218" s="18" t="str">
        <f>VLOOKUP(Tableau1[[#This Row],[Name]],[21]CrowdStrike!$A:$A,1,0)</f>
        <v>CMRLPT22132</v>
      </c>
      <c r="Z218" s="18" t="str">
        <f>VLOOKUP(Tableau1[[#This Row],[Name]],[22]CrowdStrike!$A:$A,1,0)</f>
        <v>CMRLPT22132</v>
      </c>
      <c r="AA218" s="18" t="e">
        <f>VLOOKUP(Tableau1[[#This Row],[Name]],[23]CrowdStrike!$A:$A,1,0)</f>
        <v>#N/A</v>
      </c>
      <c r="AB218" s="18" t="str">
        <f>VLOOKUP(Tableau1[[#This Row],[Name]],[24]CrowdStrike!$A:$A,1,0)</f>
        <v>CMRLPT22132</v>
      </c>
      <c r="AC218" s="18" t="str">
        <f>VLOOKUP(Tableau1[[#This Row],[Name]],[25]CrowdStrike!$A:$A,1,0)</f>
        <v>CMRLPT22132</v>
      </c>
      <c r="AD218" s="18" t="str">
        <f>VLOOKUP(Tableau1[[#This Row],[Name]],[26]CrowdStrike!$A:$A,1,0)</f>
        <v>CMRLPT22132</v>
      </c>
      <c r="AE218" s="18" t="str">
        <f>VLOOKUP(Tableau1[[#This Row],[Name]],[27]CrowdStrike!$A:$A,1,0)</f>
        <v>CMRLPT22132</v>
      </c>
      <c r="AF218" s="18" t="str">
        <f>VLOOKUP(Tableau1[[#This Row],[Name]],[28]CrowdStrike!$A:$A,1,0)</f>
        <v>CMRLPT22132</v>
      </c>
      <c r="AG218" s="18" t="str">
        <f>VLOOKUP(Tableau1[[#This Row],[Name]],[29]CrowdStrike!$A:$A,1,0)</f>
        <v>CMRLPT22132</v>
      </c>
      <c r="AH218" s="18" t="str">
        <f>VLOOKUP(Tableau1[[#This Row],[Name]],[30]CrowdStrike!$A:$A,1,0)</f>
        <v>CMRLPT22132</v>
      </c>
      <c r="AI218" s="18" t="str">
        <f>VLOOKUP(Tableau1[[#This Row],[Name]],[31]CrowdStrike!$A:$A,1,0)</f>
        <v>CMRLPT22132</v>
      </c>
      <c r="AJ218" s="18" t="str">
        <f>VLOOKUP(Tableau1[[#This Row],[Name]],[1]CrowdStrike!$A:$A,1,0)</f>
        <v>CMRLPT22132</v>
      </c>
      <c r="AK218" s="18" t="str">
        <f>VLOOKUP(Tableau1[[#This Row],[Name]],[32]CrowdStrike!$A:$A,1,0)</f>
        <v>CMRLPT22132</v>
      </c>
      <c r="AL218" s="18" t="str">
        <f>VLOOKUP(Tableau1[[#This Row],[Name]],[33]CrowdStrike!$A:$A,1,0)</f>
        <v>CMRLPT22132</v>
      </c>
      <c r="AM218" s="18" t="str">
        <f>VLOOKUP(Tableau1[[#This Row],[Name]],[34]CrowdStrike!$A:$A,1,0)</f>
        <v>CMRLPT22132</v>
      </c>
      <c r="AN218" s="18" t="str">
        <f>VLOOKUP(Tableau1[[#This Row],[Name]],[35]CrowdStrike!$A:$A,1,0)</f>
        <v>CMRLPT22132</v>
      </c>
      <c r="AO218" s="18" t="str">
        <f>VLOOKUP(Tableau1[[#This Row],[Name]],[36]CrowdStrike!$A:$A,1,0)</f>
        <v>CMRLPT22132</v>
      </c>
      <c r="AP218" s="18" t="str">
        <f>VLOOKUP(Tableau1[[#This Row],[Name]],[37]CrowdStrike!$A:$A,1,0)</f>
        <v>CMRLPT22132</v>
      </c>
      <c r="AQ218" s="18" t="str">
        <f>VLOOKUP(Tableau1[[#This Row],[Name]],[38]CrowdStrike!$A:$A,1,0)</f>
        <v>CMRLPT22132</v>
      </c>
      <c r="AR218" s="18" t="str">
        <f>VLOOKUP(Tableau1[[#This Row],[Name]],[39]CrowdStrike!$A:$A,1,0)</f>
        <v>CMRLPT22132</v>
      </c>
    </row>
    <row r="219" spans="1:44" hidden="1" x14ac:dyDescent="0.35">
      <c r="A219" s="6" t="s">
        <v>14</v>
      </c>
      <c r="B219" s="10" t="e">
        <f>VLOOKUP(Tableau1[[#This Row],[Name]],'[1]AD wk'!$A:$D,4,0)</f>
        <v>#N/A</v>
      </c>
      <c r="C219" s="18" t="str">
        <f>VLOOKUP(Tableau1[[#This Row],[Name]],[1]GLPI!$A:$G,7,0)</f>
        <v>Jean Gustave MOUDIKA NDEMBA</v>
      </c>
      <c r="D219" s="11" t="s">
        <v>73</v>
      </c>
      <c r="E219" s="11" t="e">
        <f>VLOOKUP(Tableau1[[#This Row],[Name]],[61]CrowdStrike!$A:$A,1,0)</f>
        <v>#N/A</v>
      </c>
      <c r="F219" s="11" t="e">
        <f>VLOOKUP(Tableau1[[#This Row],[Name]],[2]CrowdStrike!$A:$A,1,0)</f>
        <v>#N/A</v>
      </c>
      <c r="G219" s="11" t="e">
        <f>VLOOKUP(Tableau1[[#This Row],[Name]],[3]CrowdStrike!$A:$A,1,0)</f>
        <v>#N/A</v>
      </c>
      <c r="H219" s="11" t="e">
        <f>VLOOKUP(Tableau1[[#This Row],[Name]],[4]CrowdStrike!$A:$A,1,0)</f>
        <v>#N/A</v>
      </c>
      <c r="I219" s="11" t="e">
        <f>VLOOKUP(Tableau1[[#This Row],[Name]],[5]CrowdStrike!$A:$A,1,0)</f>
        <v>#N/A</v>
      </c>
      <c r="J219" s="11" t="e">
        <f>VLOOKUP(Tableau1[[#This Row],[Name]],[6]CrowdStrike!$A:$A,1,0)</f>
        <v>#N/A</v>
      </c>
      <c r="K219" s="11" t="e">
        <f>VLOOKUP(Tableau1[[#This Row],[Name]],[7]CrowdStrike!$A:$A,1,0)</f>
        <v>#N/A</v>
      </c>
      <c r="L219" s="11" t="e">
        <f>VLOOKUP(Tableau1[[#This Row],[Name]],[8]CrowdStrike!$A:$A,1,0)</f>
        <v>#N/A</v>
      </c>
      <c r="M219" s="11" t="e">
        <f>VLOOKUP(Tableau1[[#This Row],[Name]],[9]CrowdStrike!$A:$A,1,0)</f>
        <v>#N/A</v>
      </c>
      <c r="N219" s="11" t="e">
        <f>VLOOKUP(Tableau1[[#This Row],[Name]],[10]CrowdStrike!$A:$A,1,0)</f>
        <v>#N/A</v>
      </c>
      <c r="O219" s="11" t="e">
        <f>VLOOKUP(Tableau1[[#This Row],[Name]],[11]CrowdStrike!$A:$A,1,0)</f>
        <v>#N/A</v>
      </c>
      <c r="P219" s="11" t="e">
        <f>VLOOKUP(Tableau1[[#This Row],[Name]],[12]CrowdStrike!$A:$A,1,0)</f>
        <v>#N/A</v>
      </c>
      <c r="Q219" s="11" t="e">
        <f>VLOOKUP(Tableau1[[#This Row],[Name]],[13]CrowdStrike!$A:$A,1,0)</f>
        <v>#N/A</v>
      </c>
      <c r="R219" s="11" t="e">
        <f>VLOOKUP(Tableau1[[#This Row],[Name]],[14]CrowdStrike!$A:$A,1,0)</f>
        <v>#N/A</v>
      </c>
      <c r="S219" s="11" t="e">
        <f>VLOOKUP(Tableau1[[#This Row],[Name]],[15]CrowdStrike!$A:$A,1,0)</f>
        <v>#N/A</v>
      </c>
      <c r="T219" s="11" t="e">
        <f>VLOOKUP(Tableau1[[#This Row],[Name]],[16]CrowdStrike!$A:$A,1,0)</f>
        <v>#N/A</v>
      </c>
      <c r="U219" s="11" t="e">
        <f>VLOOKUP(Tableau1[[#This Row],[Name]],[17]CrowdStrike!$A:$A,1,0)</f>
        <v>#N/A</v>
      </c>
      <c r="V219" s="11" t="e">
        <f>VLOOKUP(Tableau1[[#This Row],[Name]],[18]CrowdStrike!$A:$A,1,0)</f>
        <v>#N/A</v>
      </c>
      <c r="W219" s="18" t="e">
        <f>VLOOKUP(Tableau1[[#This Row],[Name]],[19]CrowdStrike!$A:$A,1,0)</f>
        <v>#N/A</v>
      </c>
      <c r="X219" s="18" t="e">
        <f>VLOOKUP(Tableau1[[#This Row],[Name]],[20]CrowdStrike!$A:$A,1,0)</f>
        <v>#N/A</v>
      </c>
      <c r="Y219" s="18" t="e">
        <f>VLOOKUP(Tableau1[[#This Row],[Name]],[21]CrowdStrike!$A:$A,1,0)</f>
        <v>#N/A</v>
      </c>
      <c r="Z219" s="18" t="e">
        <f>VLOOKUP(Tableau1[[#This Row],[Name]],[22]CrowdStrike!$A:$A,1,0)</f>
        <v>#N/A</v>
      </c>
      <c r="AA219" s="18" t="e">
        <f>VLOOKUP(Tableau1[[#This Row],[Name]],[23]CrowdStrike!$A:$A,1,0)</f>
        <v>#N/A</v>
      </c>
      <c r="AB219" s="18" t="e">
        <f>VLOOKUP(Tableau1[[#This Row],[Name]],[24]CrowdStrike!$A:$A,1,0)</f>
        <v>#N/A</v>
      </c>
      <c r="AC219" s="18" t="e">
        <f>VLOOKUP(Tableau1[[#This Row],[Name]],[25]CrowdStrike!$A:$A,1,0)</f>
        <v>#N/A</v>
      </c>
      <c r="AD219" s="18" t="e">
        <f>VLOOKUP(Tableau1[[#This Row],[Name]],[26]CrowdStrike!$A:$A,1,0)</f>
        <v>#N/A</v>
      </c>
      <c r="AE219" s="18" t="e">
        <f>VLOOKUP(Tableau1[[#This Row],[Name]],[27]CrowdStrike!$A:$A,1,0)</f>
        <v>#N/A</v>
      </c>
      <c r="AF219" s="18" t="e">
        <f>VLOOKUP(Tableau1[[#This Row],[Name]],[28]CrowdStrike!$A:$A,1,0)</f>
        <v>#N/A</v>
      </c>
      <c r="AG219" s="18" t="e">
        <f>VLOOKUP(Tableau1[[#This Row],[Name]],[29]CrowdStrike!$A:$A,1,0)</f>
        <v>#N/A</v>
      </c>
      <c r="AH219" s="18" t="e">
        <f>VLOOKUP(Tableau1[[#This Row],[Name]],[30]CrowdStrike!$A:$A,1,0)</f>
        <v>#N/A</v>
      </c>
      <c r="AI219" s="18" t="e">
        <f>VLOOKUP(Tableau1[[#This Row],[Name]],[31]CrowdStrike!$A:$A,1,0)</f>
        <v>#N/A</v>
      </c>
      <c r="AJ219" s="18" t="e">
        <f>VLOOKUP(Tableau1[[#This Row],[Name]],[1]CrowdStrike!$A:$A,1,0)</f>
        <v>#N/A</v>
      </c>
      <c r="AK219" s="18" t="e">
        <f>VLOOKUP(Tableau1[[#This Row],[Name]],[32]CrowdStrike!$A:$A,1,0)</f>
        <v>#N/A</v>
      </c>
      <c r="AL219" s="18" t="e">
        <f>VLOOKUP(Tableau1[[#This Row],[Name]],[33]CrowdStrike!$A:$A,1,0)</f>
        <v>#N/A</v>
      </c>
      <c r="AM219" s="18" t="e">
        <f>VLOOKUP(Tableau1[[#This Row],[Name]],[34]CrowdStrike!$A:$A,1,0)</f>
        <v>#N/A</v>
      </c>
      <c r="AN219" s="18" t="e">
        <f>VLOOKUP(Tableau1[[#This Row],[Name]],[35]CrowdStrike!$A:$A,1,0)</f>
        <v>#N/A</v>
      </c>
      <c r="AO219" s="18" t="e">
        <f>VLOOKUP(Tableau1[[#This Row],[Name]],[36]CrowdStrike!$A:$A,1,0)</f>
        <v>#N/A</v>
      </c>
      <c r="AP219" s="18" t="e">
        <f>VLOOKUP(Tableau1[[#This Row],[Name]],[37]CrowdStrike!$A:$A,1,0)</f>
        <v>#N/A</v>
      </c>
      <c r="AQ219" s="18" t="e">
        <f>VLOOKUP(Tableau1[[#This Row],[Name]],[38]CrowdStrike!$A:$A,1,0)</f>
        <v>#N/A</v>
      </c>
      <c r="AR219" s="18" t="e">
        <f>VLOOKUP(Tableau1[[#This Row],[Name]],[39]CrowdStrike!$A:$A,1,0)</f>
        <v>#N/A</v>
      </c>
    </row>
    <row r="220" spans="1:44" hidden="1" x14ac:dyDescent="0.35">
      <c r="A220" s="6" t="s">
        <v>33</v>
      </c>
      <c r="B220" s="10" t="e">
        <f>VLOOKUP(Tableau1[[#This Row],[Name]],'[1]AD wk'!$A:$D,4,0)</f>
        <v>#N/A</v>
      </c>
      <c r="C220" s="18" t="str">
        <f>VLOOKUP(Tableau1[[#This Row],[Name]],[1]GLPI!$A:$G,7,0)</f>
        <v>Richard MBACHAN</v>
      </c>
      <c r="D220" s="11" t="s">
        <v>73</v>
      </c>
      <c r="E220" s="11" t="e">
        <f>VLOOKUP(Tableau1[[#This Row],[Name]],[61]CrowdStrike!$A:$A,1,0)</f>
        <v>#N/A</v>
      </c>
      <c r="F220" s="11" t="e">
        <f>VLOOKUP(Tableau1[[#This Row],[Name]],[2]CrowdStrike!$A:$A,1,0)</f>
        <v>#N/A</v>
      </c>
      <c r="G220" s="11" t="e">
        <f>VLOOKUP(Tableau1[[#This Row],[Name]],[3]CrowdStrike!$A:$A,1,0)</f>
        <v>#N/A</v>
      </c>
      <c r="H220" s="11" t="e">
        <f>VLOOKUP(Tableau1[[#This Row],[Name]],[4]CrowdStrike!$A:$A,1,0)</f>
        <v>#N/A</v>
      </c>
      <c r="I220" s="11" t="e">
        <f>VLOOKUP(Tableau1[[#This Row],[Name]],[5]CrowdStrike!$A:$A,1,0)</f>
        <v>#N/A</v>
      </c>
      <c r="J220" s="11" t="e">
        <f>VLOOKUP(Tableau1[[#This Row],[Name]],[6]CrowdStrike!$A:$A,1,0)</f>
        <v>#N/A</v>
      </c>
      <c r="K220" s="11" t="e">
        <f>VLOOKUP(Tableau1[[#This Row],[Name]],[7]CrowdStrike!$A:$A,1,0)</f>
        <v>#N/A</v>
      </c>
      <c r="L220" s="11" t="e">
        <f>VLOOKUP(Tableau1[[#This Row],[Name]],[8]CrowdStrike!$A:$A,1,0)</f>
        <v>#N/A</v>
      </c>
      <c r="M220" s="11" t="e">
        <f>VLOOKUP(Tableau1[[#This Row],[Name]],[9]CrowdStrike!$A:$A,1,0)</f>
        <v>#N/A</v>
      </c>
      <c r="N220" s="11" t="e">
        <f>VLOOKUP(Tableau1[[#This Row],[Name]],[10]CrowdStrike!$A:$A,1,0)</f>
        <v>#N/A</v>
      </c>
      <c r="O220" s="11" t="e">
        <f>VLOOKUP(Tableau1[[#This Row],[Name]],[11]CrowdStrike!$A:$A,1,0)</f>
        <v>#N/A</v>
      </c>
      <c r="P220" s="11" t="e">
        <f>VLOOKUP(Tableau1[[#This Row],[Name]],[12]CrowdStrike!$A:$A,1,0)</f>
        <v>#N/A</v>
      </c>
      <c r="Q220" s="11" t="e">
        <f>VLOOKUP(Tableau1[[#This Row],[Name]],[13]CrowdStrike!$A:$A,1,0)</f>
        <v>#N/A</v>
      </c>
      <c r="R220" s="11" t="e">
        <f>VLOOKUP(Tableau1[[#This Row],[Name]],[14]CrowdStrike!$A:$A,1,0)</f>
        <v>#N/A</v>
      </c>
      <c r="S220" s="11" t="e">
        <f>VLOOKUP(Tableau1[[#This Row],[Name]],[15]CrowdStrike!$A:$A,1,0)</f>
        <v>#N/A</v>
      </c>
      <c r="T220" s="11" t="e">
        <f>VLOOKUP(Tableau1[[#This Row],[Name]],[16]CrowdStrike!$A:$A,1,0)</f>
        <v>#N/A</v>
      </c>
      <c r="U220" s="11" t="e">
        <f>VLOOKUP(Tableau1[[#This Row],[Name]],[17]CrowdStrike!$A:$A,1,0)</f>
        <v>#N/A</v>
      </c>
      <c r="V220" s="11" t="e">
        <f>VLOOKUP(Tableau1[[#This Row],[Name]],[18]CrowdStrike!$A:$A,1,0)</f>
        <v>#N/A</v>
      </c>
      <c r="W220" s="18" t="e">
        <f>VLOOKUP(Tableau1[[#This Row],[Name]],[19]CrowdStrike!$A:$A,1,0)</f>
        <v>#N/A</v>
      </c>
      <c r="X220" s="18" t="e">
        <f>VLOOKUP(Tableau1[[#This Row],[Name]],[20]CrowdStrike!$A:$A,1,0)</f>
        <v>#N/A</v>
      </c>
      <c r="Y220" s="18" t="e">
        <f>VLOOKUP(Tableau1[[#This Row],[Name]],[21]CrowdStrike!$A:$A,1,0)</f>
        <v>#N/A</v>
      </c>
      <c r="Z220" s="18" t="e">
        <f>VLOOKUP(Tableau1[[#This Row],[Name]],[22]CrowdStrike!$A:$A,1,0)</f>
        <v>#N/A</v>
      </c>
      <c r="AA220" s="18" t="e">
        <f>VLOOKUP(Tableau1[[#This Row],[Name]],[23]CrowdStrike!$A:$A,1,0)</f>
        <v>#N/A</v>
      </c>
      <c r="AB220" s="18" t="e">
        <f>VLOOKUP(Tableau1[[#This Row],[Name]],[24]CrowdStrike!$A:$A,1,0)</f>
        <v>#N/A</v>
      </c>
      <c r="AC220" s="18" t="e">
        <f>VLOOKUP(Tableau1[[#This Row],[Name]],[25]CrowdStrike!$A:$A,1,0)</f>
        <v>#N/A</v>
      </c>
      <c r="AD220" s="18" t="e">
        <f>VLOOKUP(Tableau1[[#This Row],[Name]],[26]CrowdStrike!$A:$A,1,0)</f>
        <v>#N/A</v>
      </c>
      <c r="AE220" s="18" t="e">
        <f>VLOOKUP(Tableau1[[#This Row],[Name]],[27]CrowdStrike!$A:$A,1,0)</f>
        <v>#N/A</v>
      </c>
      <c r="AF220" s="18" t="e">
        <f>VLOOKUP(Tableau1[[#This Row],[Name]],[28]CrowdStrike!$A:$A,1,0)</f>
        <v>#N/A</v>
      </c>
      <c r="AG220" s="18" t="e">
        <f>VLOOKUP(Tableau1[[#This Row],[Name]],[29]CrowdStrike!$A:$A,1,0)</f>
        <v>#N/A</v>
      </c>
      <c r="AH220" s="18" t="e">
        <f>VLOOKUP(Tableau1[[#This Row],[Name]],[30]CrowdStrike!$A:$A,1,0)</f>
        <v>#N/A</v>
      </c>
      <c r="AI220" s="18" t="e">
        <f>VLOOKUP(Tableau1[[#This Row],[Name]],[31]CrowdStrike!$A:$A,1,0)</f>
        <v>#N/A</v>
      </c>
      <c r="AJ220" s="18" t="e">
        <f>VLOOKUP(Tableau1[[#This Row],[Name]],[1]CrowdStrike!$A:$A,1,0)</f>
        <v>#N/A</v>
      </c>
      <c r="AK220" s="18" t="e">
        <f>VLOOKUP(Tableau1[[#This Row],[Name]],[32]CrowdStrike!$A:$A,1,0)</f>
        <v>#N/A</v>
      </c>
      <c r="AL220" s="18" t="e">
        <f>VLOOKUP(Tableau1[[#This Row],[Name]],[33]CrowdStrike!$A:$A,1,0)</f>
        <v>#N/A</v>
      </c>
      <c r="AM220" s="18" t="e">
        <f>VLOOKUP(Tableau1[[#This Row],[Name]],[34]CrowdStrike!$A:$A,1,0)</f>
        <v>#N/A</v>
      </c>
      <c r="AN220" s="18" t="e">
        <f>VLOOKUP(Tableau1[[#This Row],[Name]],[35]CrowdStrike!$A:$A,1,0)</f>
        <v>#N/A</v>
      </c>
      <c r="AO220" s="18" t="e">
        <f>VLOOKUP(Tableau1[[#This Row],[Name]],[36]CrowdStrike!$A:$A,1,0)</f>
        <v>#N/A</v>
      </c>
      <c r="AP220" s="18" t="e">
        <f>VLOOKUP(Tableau1[[#This Row],[Name]],[37]CrowdStrike!$A:$A,1,0)</f>
        <v>#N/A</v>
      </c>
      <c r="AQ220" s="18" t="e">
        <f>VLOOKUP(Tableau1[[#This Row],[Name]],[38]CrowdStrike!$A:$A,1,0)</f>
        <v>#N/A</v>
      </c>
      <c r="AR220" s="18" t="e">
        <f>VLOOKUP(Tableau1[[#This Row],[Name]],[39]CrowdStrike!$A:$A,1,0)</f>
        <v>#N/A</v>
      </c>
    </row>
    <row r="221" spans="1:44" hidden="1" x14ac:dyDescent="0.35">
      <c r="A221" s="6" t="s">
        <v>85</v>
      </c>
      <c r="B221" s="10">
        <f>VLOOKUP(Tableau1[[#This Row],[Name]],'[1]AD wk'!$A:$D,4,0)</f>
        <v>45705.617071759261</v>
      </c>
      <c r="C221" s="12" t="str">
        <f>VLOOKUP(Tableau1[[#This Row],[Name]],[1]GLPI!$A:$G,7,0)</f>
        <v>Martial Eric LOUMOU</v>
      </c>
      <c r="D221" s="11" t="s">
        <v>73</v>
      </c>
      <c r="E221" s="11" t="str">
        <f>VLOOKUP(Tableau1[[#This Row],[Name]],[61]CrowdStrike!$A:$A,1,0)</f>
        <v>CMRUCT20013</v>
      </c>
      <c r="F221" s="11" t="str">
        <f>VLOOKUP(Tableau1[[#This Row],[Name]],[2]CrowdStrike!$A:$A,1,0)</f>
        <v>CMRUCT20013</v>
      </c>
      <c r="G221" s="11" t="str">
        <f>VLOOKUP(Tableau1[[#This Row],[Name]],[3]CrowdStrike!$A:$A,1,0)</f>
        <v>CMRUCT20013</v>
      </c>
      <c r="H221" s="11" t="str">
        <f>VLOOKUP(Tableau1[[#This Row],[Name]],[4]CrowdStrike!$A:$A,1,0)</f>
        <v>CMRUCT20013</v>
      </c>
      <c r="I221" s="11" t="str">
        <f>VLOOKUP(Tableau1[[#This Row],[Name]],[5]CrowdStrike!$A:$A,1,0)</f>
        <v>CMRUCT20013</v>
      </c>
      <c r="J221" s="11" t="str">
        <f>VLOOKUP(Tableau1[[#This Row],[Name]],[6]CrowdStrike!$A:$A,1,0)</f>
        <v>CMRUCT20013</v>
      </c>
      <c r="K221" s="11" t="str">
        <f>VLOOKUP(Tableau1[[#This Row],[Name]],[7]CrowdStrike!$A:$A,1,0)</f>
        <v>CMRUCT20013</v>
      </c>
      <c r="L221" s="11" t="str">
        <f>VLOOKUP(Tableau1[[#This Row],[Name]],[8]CrowdStrike!$A:$A,1,0)</f>
        <v>CMRUCT20013</v>
      </c>
      <c r="M221" s="11" t="str">
        <f>VLOOKUP(Tableau1[[#This Row],[Name]],[9]CrowdStrike!$A:$A,1,0)</f>
        <v>CMRUCT20013</v>
      </c>
      <c r="N221" s="11" t="str">
        <f>VLOOKUP(Tableau1[[#This Row],[Name]],[10]CrowdStrike!$A:$A,1,0)</f>
        <v>CMRUCT20013</v>
      </c>
      <c r="O221" s="11" t="str">
        <f>VLOOKUP(Tableau1[[#This Row],[Name]],[11]CrowdStrike!$A:$A,1,0)</f>
        <v>CMRUCT20013</v>
      </c>
      <c r="P221" s="11" t="str">
        <f>VLOOKUP(Tableau1[[#This Row],[Name]],[12]CrowdStrike!$A:$A,1,0)</f>
        <v>CMRUCT20013</v>
      </c>
      <c r="Q221" s="11" t="str">
        <f>VLOOKUP(Tableau1[[#This Row],[Name]],[13]CrowdStrike!$A:$A,1,0)</f>
        <v>CMRUCT20013</v>
      </c>
      <c r="R221" s="11" t="str">
        <f>VLOOKUP(Tableau1[[#This Row],[Name]],[14]CrowdStrike!$A:$A,1,0)</f>
        <v>CMRUCT20013</v>
      </c>
      <c r="S221" s="11" t="str">
        <f>VLOOKUP(Tableau1[[#This Row],[Name]],[15]CrowdStrike!$A:$A,1,0)</f>
        <v>CMRUCT20013</v>
      </c>
      <c r="T221" s="11" t="str">
        <f>VLOOKUP(Tableau1[[#This Row],[Name]],[16]CrowdStrike!$A:$A,1,0)</f>
        <v>CMRUCT20013</v>
      </c>
      <c r="U221" s="11" t="str">
        <f>VLOOKUP(Tableau1[[#This Row],[Name]],[17]CrowdStrike!$A:$A,1,0)</f>
        <v>CMRUCT20013</v>
      </c>
      <c r="V221" s="11" t="str">
        <f>VLOOKUP(Tableau1[[#This Row],[Name]],[18]CrowdStrike!$A:$A,1,0)</f>
        <v>CMRUCT20013</v>
      </c>
      <c r="W221" s="12" t="str">
        <f>VLOOKUP(Tableau1[[#This Row],[Name]],[19]CrowdStrike!$A:$A,1,0)</f>
        <v>CMRUCT20013</v>
      </c>
      <c r="X221" s="12" t="str">
        <f>VLOOKUP(Tableau1[[#This Row],[Name]],[20]CrowdStrike!$A:$A,1,0)</f>
        <v>CMRUCT20013</v>
      </c>
      <c r="Y221" s="12" t="str">
        <f>VLOOKUP(Tableau1[[#This Row],[Name]],[21]CrowdStrike!$A:$A,1,0)</f>
        <v>CMRUCT20013</v>
      </c>
      <c r="Z221" s="12" t="str">
        <f>VLOOKUP(Tableau1[[#This Row],[Name]],[22]CrowdStrike!$A:$A,1,0)</f>
        <v>CMRUCT20013</v>
      </c>
      <c r="AA221" s="12" t="e">
        <f>VLOOKUP(Tableau1[[#This Row],[Name]],[23]CrowdStrike!$A:$A,1,0)</f>
        <v>#N/A</v>
      </c>
      <c r="AB221" s="12" t="str">
        <f>VLOOKUP(Tableau1[[#This Row],[Name]],[24]CrowdStrike!$A:$A,1,0)</f>
        <v>CMRUCT20013</v>
      </c>
      <c r="AC221" s="12" t="str">
        <f>VLOOKUP(Tableau1[[#This Row],[Name]],[25]CrowdStrike!$A:$A,1,0)</f>
        <v>CMRUCT20013</v>
      </c>
      <c r="AD221" s="12" t="str">
        <f>VLOOKUP(Tableau1[[#This Row],[Name]],[26]CrowdStrike!$A:$A,1,0)</f>
        <v>CMRUCT20013</v>
      </c>
      <c r="AE221" s="12" t="str">
        <f>VLOOKUP(Tableau1[[#This Row],[Name]],[27]CrowdStrike!$A:$A,1,0)</f>
        <v>CMRUCT20013</v>
      </c>
      <c r="AF221" s="12" t="str">
        <f>VLOOKUP(Tableau1[[#This Row],[Name]],[28]CrowdStrike!$A:$A,1,0)</f>
        <v>CMRUCT20013</v>
      </c>
      <c r="AG221" s="12" t="str">
        <f>VLOOKUP(Tableau1[[#This Row],[Name]],[29]CrowdStrike!$A:$A,1,0)</f>
        <v>CMRUCT20013</v>
      </c>
      <c r="AH221" s="12" t="str">
        <f>VLOOKUP(Tableau1[[#This Row],[Name]],[30]CrowdStrike!$A:$A,1,0)</f>
        <v>CMRUCT20013</v>
      </c>
      <c r="AI221" s="12" t="str">
        <f>VLOOKUP(Tableau1[[#This Row],[Name]],[31]CrowdStrike!$A:$A,1,0)</f>
        <v>CMRUCT20013</v>
      </c>
      <c r="AJ221" s="12" t="str">
        <f>VLOOKUP(Tableau1[[#This Row],[Name]],[1]CrowdStrike!$A:$A,1,0)</f>
        <v>CMRUCT20013</v>
      </c>
      <c r="AK221" s="12" t="str">
        <f>VLOOKUP(Tableau1[[#This Row],[Name]],[32]CrowdStrike!$A:$A,1,0)</f>
        <v>CMRUCT20013</v>
      </c>
      <c r="AL221" s="12" t="str">
        <f>VLOOKUP(Tableau1[[#This Row],[Name]],[33]CrowdStrike!$A:$A,1,0)</f>
        <v>CMRUCT20013</v>
      </c>
      <c r="AM221" s="12" t="str">
        <f>VLOOKUP(Tableau1[[#This Row],[Name]],[34]CrowdStrike!$A:$A,1,0)</f>
        <v>CMRUCT20013</v>
      </c>
      <c r="AN221" s="12" t="str">
        <f>VLOOKUP(Tableau1[[#This Row],[Name]],[35]CrowdStrike!$A:$A,1,0)</f>
        <v>CMRUCT20013</v>
      </c>
      <c r="AO221" s="12" t="str">
        <f>VLOOKUP(Tableau1[[#This Row],[Name]],[36]CrowdStrike!$A:$A,1,0)</f>
        <v>CMRUCT20013</v>
      </c>
      <c r="AP221" s="12" t="str">
        <f>VLOOKUP(Tableau1[[#This Row],[Name]],[37]CrowdStrike!$A:$A,1,0)</f>
        <v>CMRUCT20013</v>
      </c>
      <c r="AQ221" s="12" t="str">
        <f>VLOOKUP(Tableau1[[#This Row],[Name]],[38]CrowdStrike!$A:$A,1,0)</f>
        <v>CMRUCT20013</v>
      </c>
      <c r="AR221" s="12" t="str">
        <f>VLOOKUP(Tableau1[[#This Row],[Name]],[39]CrowdStrike!$A:$A,1,0)</f>
        <v>CMRUCT20013</v>
      </c>
    </row>
    <row r="222" spans="1:44" hidden="1" x14ac:dyDescent="0.35">
      <c r="A222" s="6" t="s">
        <v>86</v>
      </c>
      <c r="B222" s="10">
        <f>VLOOKUP(Tableau1[[#This Row],[Name]],'[1]AD wk'!$A:$D,4,0)</f>
        <v>45709.338518518518</v>
      </c>
      <c r="C222" s="12" t="str">
        <f>VLOOKUP(Tableau1[[#This Row],[Name]],[1]GLPI!$A:$G,7,0)</f>
        <v>Stagiaire Siège DRH</v>
      </c>
      <c r="D222" s="11" t="s">
        <v>73</v>
      </c>
      <c r="E222" s="11" t="str">
        <f>VLOOKUP(Tableau1[[#This Row],[Name]],[61]CrowdStrike!$A:$A,1,0)</f>
        <v>CMRUCT21014</v>
      </c>
      <c r="F222" s="11" t="str">
        <f>VLOOKUP(Tableau1[[#This Row],[Name]],[2]CrowdStrike!$A:$A,1,0)</f>
        <v>CMRUCT21014</v>
      </c>
      <c r="G222" s="11" t="str">
        <f>VLOOKUP(Tableau1[[#This Row],[Name]],[3]CrowdStrike!$A:$A,1,0)</f>
        <v>CMRUCT21014</v>
      </c>
      <c r="H222" s="11" t="str">
        <f>VLOOKUP(Tableau1[[#This Row],[Name]],[4]CrowdStrike!$A:$A,1,0)</f>
        <v>CMRUCT21014</v>
      </c>
      <c r="I222" s="11" t="str">
        <f>VLOOKUP(Tableau1[[#This Row],[Name]],[5]CrowdStrike!$A:$A,1,0)</f>
        <v>CMRUCT21014</v>
      </c>
      <c r="J222" s="11" t="str">
        <f>VLOOKUP(Tableau1[[#This Row],[Name]],[6]CrowdStrike!$A:$A,1,0)</f>
        <v>CMRUCT21014</v>
      </c>
      <c r="K222" s="11" t="str">
        <f>VLOOKUP(Tableau1[[#This Row],[Name]],[7]CrowdStrike!$A:$A,1,0)</f>
        <v>CMRUCT21014</v>
      </c>
      <c r="L222" s="11" t="str">
        <f>VLOOKUP(Tableau1[[#This Row],[Name]],[8]CrowdStrike!$A:$A,1,0)</f>
        <v>CMRUCT21014</v>
      </c>
      <c r="M222" s="11" t="str">
        <f>VLOOKUP(Tableau1[[#This Row],[Name]],[9]CrowdStrike!$A:$A,1,0)</f>
        <v>CMRUCT21014</v>
      </c>
      <c r="N222" s="11" t="str">
        <f>VLOOKUP(Tableau1[[#This Row],[Name]],[10]CrowdStrike!$A:$A,1,0)</f>
        <v>CMRUCT21014</v>
      </c>
      <c r="O222" s="11" t="str">
        <f>VLOOKUP(Tableau1[[#This Row],[Name]],[11]CrowdStrike!$A:$A,1,0)</f>
        <v>CMRUCT21014</v>
      </c>
      <c r="P222" s="11" t="str">
        <f>VLOOKUP(Tableau1[[#This Row],[Name]],[12]CrowdStrike!$A:$A,1,0)</f>
        <v>CMRUCT21014</v>
      </c>
      <c r="Q222" s="11" t="str">
        <f>VLOOKUP(Tableau1[[#This Row],[Name]],[13]CrowdStrike!$A:$A,1,0)</f>
        <v>CMRUCT21014</v>
      </c>
      <c r="R222" s="11" t="str">
        <f>VLOOKUP(Tableau1[[#This Row],[Name]],[14]CrowdStrike!$A:$A,1,0)</f>
        <v>CMRUCT21014</v>
      </c>
      <c r="S222" s="11" t="str">
        <f>VLOOKUP(Tableau1[[#This Row],[Name]],[15]CrowdStrike!$A:$A,1,0)</f>
        <v>CMRUCT21014</v>
      </c>
      <c r="T222" s="11" t="str">
        <f>VLOOKUP(Tableau1[[#This Row],[Name]],[16]CrowdStrike!$A:$A,1,0)</f>
        <v>CMRUCT21014</v>
      </c>
      <c r="U222" s="11" t="str">
        <f>VLOOKUP(Tableau1[[#This Row],[Name]],[17]CrowdStrike!$A:$A,1,0)</f>
        <v>CMRUCT21014</v>
      </c>
      <c r="V222" s="11" t="str">
        <f>VLOOKUP(Tableau1[[#This Row],[Name]],[18]CrowdStrike!$A:$A,1,0)</f>
        <v>CMRUCT21014</v>
      </c>
      <c r="W222" s="12" t="str">
        <f>VLOOKUP(Tableau1[[#This Row],[Name]],[19]CrowdStrike!$A:$A,1,0)</f>
        <v>CMRUCT21014</v>
      </c>
      <c r="X222" s="12" t="str">
        <f>VLOOKUP(Tableau1[[#This Row],[Name]],[20]CrowdStrike!$A:$A,1,0)</f>
        <v>CMRUCT21014</v>
      </c>
      <c r="Y222" s="12" t="str">
        <f>VLOOKUP(Tableau1[[#This Row],[Name]],[21]CrowdStrike!$A:$A,1,0)</f>
        <v>CMRUCT21014</v>
      </c>
      <c r="Z222" s="12" t="str">
        <f>VLOOKUP(Tableau1[[#This Row],[Name]],[22]CrowdStrike!$A:$A,1,0)</f>
        <v>CMRUCT21014</v>
      </c>
      <c r="AA222" s="12" t="e">
        <f>VLOOKUP(Tableau1[[#This Row],[Name]],[23]CrowdStrike!$A:$A,1,0)</f>
        <v>#N/A</v>
      </c>
      <c r="AB222" s="12" t="str">
        <f>VLOOKUP(Tableau1[[#This Row],[Name]],[24]CrowdStrike!$A:$A,1,0)</f>
        <v>CMRUCT21014</v>
      </c>
      <c r="AC222" s="12" t="str">
        <f>VLOOKUP(Tableau1[[#This Row],[Name]],[25]CrowdStrike!$A:$A,1,0)</f>
        <v>CMRUCT21014</v>
      </c>
      <c r="AD222" s="12" t="str">
        <f>VLOOKUP(Tableau1[[#This Row],[Name]],[26]CrowdStrike!$A:$A,1,0)</f>
        <v>CMRUCT21014</v>
      </c>
      <c r="AE222" s="12" t="str">
        <f>VLOOKUP(Tableau1[[#This Row],[Name]],[27]CrowdStrike!$A:$A,1,0)</f>
        <v>CMRUCT21014</v>
      </c>
      <c r="AF222" s="12" t="str">
        <f>VLOOKUP(Tableau1[[#This Row],[Name]],[28]CrowdStrike!$A:$A,1,0)</f>
        <v>CMRUCT21014</v>
      </c>
      <c r="AG222" s="12" t="str">
        <f>VLOOKUP(Tableau1[[#This Row],[Name]],[29]CrowdStrike!$A:$A,1,0)</f>
        <v>CMRUCT21014</v>
      </c>
      <c r="AH222" s="12" t="str">
        <f>VLOOKUP(Tableau1[[#This Row],[Name]],[30]CrowdStrike!$A:$A,1,0)</f>
        <v>CMRUCT21014</v>
      </c>
      <c r="AI222" s="12" t="str">
        <f>VLOOKUP(Tableau1[[#This Row],[Name]],[31]CrowdStrike!$A:$A,1,0)</f>
        <v>CMRUCT21014</v>
      </c>
      <c r="AJ222" s="12" t="str">
        <f>VLOOKUP(Tableau1[[#This Row],[Name]],[1]CrowdStrike!$A:$A,1,0)</f>
        <v>CMRUCT21014</v>
      </c>
      <c r="AK222" s="12" t="str">
        <f>VLOOKUP(Tableau1[[#This Row],[Name]],[32]CrowdStrike!$A:$A,1,0)</f>
        <v>CMRUCT21014</v>
      </c>
      <c r="AL222" s="12" t="str">
        <f>VLOOKUP(Tableau1[[#This Row],[Name]],[33]CrowdStrike!$A:$A,1,0)</f>
        <v>CMRUCT21014</v>
      </c>
      <c r="AM222" s="12" t="str">
        <f>VLOOKUP(Tableau1[[#This Row],[Name]],[34]CrowdStrike!$A:$A,1,0)</f>
        <v>CMRUCT21014</v>
      </c>
      <c r="AN222" s="12" t="str">
        <f>VLOOKUP(Tableau1[[#This Row],[Name]],[35]CrowdStrike!$A:$A,1,0)</f>
        <v>CMRUCT21014</v>
      </c>
      <c r="AO222" s="12" t="str">
        <f>VLOOKUP(Tableau1[[#This Row],[Name]],[36]CrowdStrike!$A:$A,1,0)</f>
        <v>CMRUCT21014</v>
      </c>
      <c r="AP222" s="12" t="str">
        <f>VLOOKUP(Tableau1[[#This Row],[Name]],[37]CrowdStrike!$A:$A,1,0)</f>
        <v>CMRUCT21014</v>
      </c>
      <c r="AQ222" s="12" t="str">
        <f>VLOOKUP(Tableau1[[#This Row],[Name]],[38]CrowdStrike!$A:$A,1,0)</f>
        <v>CMRUCT21014</v>
      </c>
      <c r="AR222" s="12" t="str">
        <f>VLOOKUP(Tableau1[[#This Row],[Name]],[39]CrowdStrike!$A:$A,1,0)</f>
        <v>CMRUCT21014</v>
      </c>
    </row>
    <row r="223" spans="1:44" hidden="1" x14ac:dyDescent="0.35">
      <c r="A223" s="6" t="s">
        <v>87</v>
      </c>
      <c r="B223" s="10" t="e">
        <f>VLOOKUP(Tableau1[[#This Row],[Name]],'[1]AD wk'!$A:$D,4,0)</f>
        <v>#N/A</v>
      </c>
      <c r="C223" s="12" t="str">
        <f>VLOOKUP(Tableau1[[#This Row],[Name]],[1]GLPI!$A:$G,7,0)</f>
        <v>Laurent BWEMBA</v>
      </c>
      <c r="D223" s="14" t="s">
        <v>73</v>
      </c>
      <c r="E223" s="14" t="str">
        <f>VLOOKUP(Tableau1[[#This Row],[Name]],[61]CrowdStrike!$A:$A,1,0)</f>
        <v>CMRLPT24127</v>
      </c>
      <c r="F223" s="11" t="str">
        <f>VLOOKUP(Tableau1[[#This Row],[Name]],[2]CrowdStrike!$A:$A,1,0)</f>
        <v>CMRLPT24127</v>
      </c>
      <c r="G223" s="14" t="str">
        <f>VLOOKUP(Tableau1[[#This Row],[Name]],[3]CrowdStrike!$A:$A,1,0)</f>
        <v>CMRLPT24127</v>
      </c>
      <c r="H223" s="14" t="str">
        <f>VLOOKUP(Tableau1[[#This Row],[Name]],[4]CrowdStrike!$A:$A,1,0)</f>
        <v>CMRLPT24127</v>
      </c>
      <c r="I223" s="14" t="str">
        <f>VLOOKUP(Tableau1[[#This Row],[Name]],[5]CrowdStrike!$A:$A,1,0)</f>
        <v>CMRLPT24127</v>
      </c>
      <c r="J223" s="14" t="str">
        <f>VLOOKUP(Tableau1[[#This Row],[Name]],[6]CrowdStrike!$A:$A,1,0)</f>
        <v>CMRLPT24127</v>
      </c>
      <c r="K223" s="14" t="str">
        <f>VLOOKUP(Tableau1[[#This Row],[Name]],[7]CrowdStrike!$A:$A,1,0)</f>
        <v>CMRLPT24127</v>
      </c>
      <c r="L223" s="14" t="str">
        <f>VLOOKUP(Tableau1[[#This Row],[Name]],[8]CrowdStrike!$A:$A,1,0)</f>
        <v>CMRLPT24127</v>
      </c>
      <c r="M223" s="14" t="str">
        <f>VLOOKUP(Tableau1[[#This Row],[Name]],[9]CrowdStrike!$A:$A,1,0)</f>
        <v>CMRLPT24127</v>
      </c>
      <c r="N223" s="14" t="str">
        <f>VLOOKUP(Tableau1[[#This Row],[Name]],[10]CrowdStrike!$A:$A,1,0)</f>
        <v>CMRLPT24127</v>
      </c>
      <c r="O223" s="14" t="str">
        <f>VLOOKUP(Tableau1[[#This Row],[Name]],[11]CrowdStrike!$A:$A,1,0)</f>
        <v>CMRLPT24127</v>
      </c>
      <c r="P223" s="14" t="str">
        <f>VLOOKUP(Tableau1[[#This Row],[Name]],[12]CrowdStrike!$A:$A,1,0)</f>
        <v>CMRLPT24127</v>
      </c>
      <c r="Q223" s="14" t="str">
        <f>VLOOKUP(Tableau1[[#This Row],[Name]],[13]CrowdStrike!$A:$A,1,0)</f>
        <v>CMRLPT24127</v>
      </c>
      <c r="R223" s="14" t="str">
        <f>VLOOKUP(Tableau1[[#This Row],[Name]],[14]CrowdStrike!$A:$A,1,0)</f>
        <v>CMRLPT24127</v>
      </c>
      <c r="S223" s="14" t="str">
        <f>VLOOKUP(Tableau1[[#This Row],[Name]],[15]CrowdStrike!$A:$A,1,0)</f>
        <v>CMRLPT24127</v>
      </c>
      <c r="T223" s="14" t="e">
        <f>VLOOKUP(Tableau1[[#This Row],[Name]],[16]CrowdStrike!$A:$A,1,0)</f>
        <v>#N/A</v>
      </c>
      <c r="U223" s="14" t="e">
        <f>VLOOKUP(Tableau1[[#This Row],[Name]],[17]CrowdStrike!$A:$A,1,0)</f>
        <v>#N/A</v>
      </c>
      <c r="V223" s="14" t="e">
        <f>VLOOKUP(Tableau1[[#This Row],[Name]],[18]CrowdStrike!$A:$A,1,0)</f>
        <v>#N/A</v>
      </c>
      <c r="W223" s="12" t="e">
        <f>VLOOKUP(Tableau1[[#This Row],[Name]],[19]CrowdStrike!$A:$A,1,0)</f>
        <v>#N/A</v>
      </c>
      <c r="X223" s="12" t="e">
        <f>VLOOKUP(Tableau1[[#This Row],[Name]],[20]CrowdStrike!$A:$A,1,0)</f>
        <v>#N/A</v>
      </c>
      <c r="Y223" s="12" t="e">
        <f>VLOOKUP(Tableau1[[#This Row],[Name]],[21]CrowdStrike!$A:$A,1,0)</f>
        <v>#N/A</v>
      </c>
      <c r="Z223" s="12" t="e">
        <f>VLOOKUP(Tableau1[[#This Row],[Name]],[22]CrowdStrike!$A:$A,1,0)</f>
        <v>#N/A</v>
      </c>
      <c r="AA223" s="12" t="e">
        <f>VLOOKUP(Tableau1[[#This Row],[Name]],[23]CrowdStrike!$A:$A,1,0)</f>
        <v>#N/A</v>
      </c>
      <c r="AB223" s="12" t="e">
        <f>VLOOKUP(Tableau1[[#This Row],[Name]],[24]CrowdStrike!$A:$A,1,0)</f>
        <v>#N/A</v>
      </c>
      <c r="AC223" s="12" t="e">
        <f>VLOOKUP(Tableau1[[#This Row],[Name]],[25]CrowdStrike!$A:$A,1,0)</f>
        <v>#N/A</v>
      </c>
      <c r="AD223" s="12" t="e">
        <f>VLOOKUP(Tableau1[[#This Row],[Name]],[26]CrowdStrike!$A:$A,1,0)</f>
        <v>#N/A</v>
      </c>
      <c r="AE223" s="12" t="e">
        <f>VLOOKUP(Tableau1[[#This Row],[Name]],[27]CrowdStrike!$A:$A,1,0)</f>
        <v>#N/A</v>
      </c>
      <c r="AF223" s="12" t="e">
        <f>VLOOKUP(Tableau1[[#This Row],[Name]],[28]CrowdStrike!$A:$A,1,0)</f>
        <v>#N/A</v>
      </c>
      <c r="AG223" s="12" t="e">
        <f>VLOOKUP(Tableau1[[#This Row],[Name]],[29]CrowdStrike!$A:$A,1,0)</f>
        <v>#N/A</v>
      </c>
      <c r="AH223" s="12" t="e">
        <f>VLOOKUP(Tableau1[[#This Row],[Name]],[30]CrowdStrike!$A:$A,1,0)</f>
        <v>#N/A</v>
      </c>
      <c r="AI223" s="12" t="e">
        <f>VLOOKUP(Tableau1[[#This Row],[Name]],[31]CrowdStrike!$A:$A,1,0)</f>
        <v>#N/A</v>
      </c>
      <c r="AJ223" s="12" t="e">
        <f>VLOOKUP(Tableau1[[#This Row],[Name]],[1]CrowdStrike!$A:$A,1,0)</f>
        <v>#N/A</v>
      </c>
      <c r="AK223" s="12" t="e">
        <f>VLOOKUP(Tableau1[[#This Row],[Name]],[32]CrowdStrike!$A:$A,1,0)</f>
        <v>#N/A</v>
      </c>
      <c r="AL223" s="12" t="e">
        <f>VLOOKUP(Tableau1[[#This Row],[Name]],[33]CrowdStrike!$A:$A,1,0)</f>
        <v>#N/A</v>
      </c>
      <c r="AM223" s="12" t="e">
        <f>VLOOKUP(Tableau1[[#This Row],[Name]],[34]CrowdStrike!$A:$A,1,0)</f>
        <v>#N/A</v>
      </c>
      <c r="AN223" s="12" t="e">
        <f>VLOOKUP(Tableau1[[#This Row],[Name]],[35]CrowdStrike!$A:$A,1,0)</f>
        <v>#N/A</v>
      </c>
      <c r="AO223" s="12" t="e">
        <f>VLOOKUP(Tableau1[[#This Row],[Name]],[36]CrowdStrike!$A:$A,1,0)</f>
        <v>#N/A</v>
      </c>
      <c r="AP223" s="12" t="e">
        <f>VLOOKUP(Tableau1[[#This Row],[Name]],[37]CrowdStrike!$A:$A,1,0)</f>
        <v>#N/A</v>
      </c>
      <c r="AQ223" s="12" t="e">
        <f>VLOOKUP(Tableau1[[#This Row],[Name]],[38]CrowdStrike!$A:$A,1,0)</f>
        <v>#N/A</v>
      </c>
      <c r="AR223" s="12" t="str">
        <f>VLOOKUP(Tableau1[[#This Row],[Name]],[39]CrowdStrike!$A:$A,1,0)</f>
        <v>CMRLPT24127</v>
      </c>
    </row>
    <row r="224" spans="1:44" hidden="1" x14ac:dyDescent="0.35">
      <c r="A224" s="6" t="s">
        <v>88</v>
      </c>
      <c r="B224" s="10">
        <f>VLOOKUP(Tableau1[[#This Row],[Name]],'[1]AD wk'!$A:$D,4,0)</f>
        <v>45708.322592592594</v>
      </c>
      <c r="C224" s="12" t="str">
        <f>VLOOKUP(Tableau1[[#This Row],[Name]],[1]GLPI!$A:$G,7,0)</f>
        <v>Amos Nestor KOI</v>
      </c>
      <c r="D224" s="11" t="s">
        <v>73</v>
      </c>
      <c r="E224" s="11" t="str">
        <f>VLOOKUP(Tableau1[[#This Row],[Name]],[61]CrowdStrike!$A:$A,1,0)</f>
        <v>CMRUCT21119</v>
      </c>
      <c r="F224" s="11" t="str">
        <f>VLOOKUP(Tableau1[[#This Row],[Name]],[2]CrowdStrike!$A:$A,1,0)</f>
        <v>CMRUCT21119</v>
      </c>
      <c r="G224" s="11" t="str">
        <f>VLOOKUP(Tableau1[[#This Row],[Name]],[3]CrowdStrike!$A:$A,1,0)</f>
        <v>CMRUCT21119</v>
      </c>
      <c r="H224" s="11" t="str">
        <f>VLOOKUP(Tableau1[[#This Row],[Name]],[4]CrowdStrike!$A:$A,1,0)</f>
        <v>CMRUCT21119</v>
      </c>
      <c r="I224" s="11" t="str">
        <f>VLOOKUP(Tableau1[[#This Row],[Name]],[5]CrowdStrike!$A:$A,1,0)</f>
        <v>CMRUCT21119</v>
      </c>
      <c r="J224" s="11" t="str">
        <f>VLOOKUP(Tableau1[[#This Row],[Name]],[6]CrowdStrike!$A:$A,1,0)</f>
        <v>CMRUCT21119</v>
      </c>
      <c r="K224" s="11" t="str">
        <f>VLOOKUP(Tableau1[[#This Row],[Name]],[7]CrowdStrike!$A:$A,1,0)</f>
        <v>CMRUCT21119</v>
      </c>
      <c r="L224" s="11" t="str">
        <f>VLOOKUP(Tableau1[[#This Row],[Name]],[8]CrowdStrike!$A:$A,1,0)</f>
        <v>CMRUCT21119</v>
      </c>
      <c r="M224" s="11" t="str">
        <f>VLOOKUP(Tableau1[[#This Row],[Name]],[9]CrowdStrike!$A:$A,1,0)</f>
        <v>CMRUCT21119</v>
      </c>
      <c r="N224" s="11" t="str">
        <f>VLOOKUP(Tableau1[[#This Row],[Name]],[10]CrowdStrike!$A:$A,1,0)</f>
        <v>CMRUCT21119</v>
      </c>
      <c r="O224" s="11" t="str">
        <f>VLOOKUP(Tableau1[[#This Row],[Name]],[11]CrowdStrike!$A:$A,1,0)</f>
        <v>CMRUCT21119</v>
      </c>
      <c r="P224" s="11" t="str">
        <f>VLOOKUP(Tableau1[[#This Row],[Name]],[12]CrowdStrike!$A:$A,1,0)</f>
        <v>CMRUCT21119</v>
      </c>
      <c r="Q224" s="11" t="str">
        <f>VLOOKUP(Tableau1[[#This Row],[Name]],[13]CrowdStrike!$A:$A,1,0)</f>
        <v>CMRUCT21119</v>
      </c>
      <c r="R224" s="11" t="str">
        <f>VLOOKUP(Tableau1[[#This Row],[Name]],[14]CrowdStrike!$A:$A,1,0)</f>
        <v>CMRUCT21119</v>
      </c>
      <c r="S224" s="11" t="str">
        <f>VLOOKUP(Tableau1[[#This Row],[Name]],[15]CrowdStrike!$A:$A,1,0)</f>
        <v>CMRUCT21119</v>
      </c>
      <c r="T224" s="11" t="str">
        <f>VLOOKUP(Tableau1[[#This Row],[Name]],[16]CrowdStrike!$A:$A,1,0)</f>
        <v>CMRUCT21119</v>
      </c>
      <c r="U224" s="11" t="str">
        <f>VLOOKUP(Tableau1[[#This Row],[Name]],[17]CrowdStrike!$A:$A,1,0)</f>
        <v>CMRUCT21119</v>
      </c>
      <c r="V224" s="11" t="str">
        <f>VLOOKUP(Tableau1[[#This Row],[Name]],[18]CrowdStrike!$A:$A,1,0)</f>
        <v>CMRUCT21119</v>
      </c>
      <c r="W224" s="12" t="str">
        <f>VLOOKUP(Tableau1[[#This Row],[Name]],[19]CrowdStrike!$A:$A,1,0)</f>
        <v>CMRUCT21119</v>
      </c>
      <c r="X224" s="12" t="str">
        <f>VLOOKUP(Tableau1[[#This Row],[Name]],[20]CrowdStrike!$A:$A,1,0)</f>
        <v>CMRUCT21119</v>
      </c>
      <c r="Y224" s="12" t="str">
        <f>VLOOKUP(Tableau1[[#This Row],[Name]],[21]CrowdStrike!$A:$A,1,0)</f>
        <v>CMRUCT21119</v>
      </c>
      <c r="Z224" s="12" t="str">
        <f>VLOOKUP(Tableau1[[#This Row],[Name]],[22]CrowdStrike!$A:$A,1,0)</f>
        <v>CMRUCT21119</v>
      </c>
      <c r="AA224" s="12" t="e">
        <f>VLOOKUP(Tableau1[[#This Row],[Name]],[23]CrowdStrike!$A:$A,1,0)</f>
        <v>#N/A</v>
      </c>
      <c r="AB224" s="12" t="str">
        <f>VLOOKUP(Tableau1[[#This Row],[Name]],[24]CrowdStrike!$A:$A,1,0)</f>
        <v>CMRUCT21119</v>
      </c>
      <c r="AC224" s="12" t="str">
        <f>VLOOKUP(Tableau1[[#This Row],[Name]],[25]CrowdStrike!$A:$A,1,0)</f>
        <v>CMRUCT21119</v>
      </c>
      <c r="AD224" s="12" t="str">
        <f>VLOOKUP(Tableau1[[#This Row],[Name]],[26]CrowdStrike!$A:$A,1,0)</f>
        <v>CMRUCT21119</v>
      </c>
      <c r="AE224" s="12" t="str">
        <f>VLOOKUP(Tableau1[[#This Row],[Name]],[27]CrowdStrike!$A:$A,1,0)</f>
        <v>CMRUCT21119</v>
      </c>
      <c r="AF224" s="12" t="str">
        <f>VLOOKUP(Tableau1[[#This Row],[Name]],[28]CrowdStrike!$A:$A,1,0)</f>
        <v>CMRUCT21119</v>
      </c>
      <c r="AG224" s="12" t="str">
        <f>VLOOKUP(Tableau1[[#This Row],[Name]],[29]CrowdStrike!$A:$A,1,0)</f>
        <v>CMRUCT21119</v>
      </c>
      <c r="AH224" s="12" t="str">
        <f>VLOOKUP(Tableau1[[#This Row],[Name]],[30]CrowdStrike!$A:$A,1,0)</f>
        <v>CMRUCT21119</v>
      </c>
      <c r="AI224" s="12" t="str">
        <f>VLOOKUP(Tableau1[[#This Row],[Name]],[31]CrowdStrike!$A:$A,1,0)</f>
        <v>CMRUCT21119</v>
      </c>
      <c r="AJ224" s="12" t="str">
        <f>VLOOKUP(Tableau1[[#This Row],[Name]],[1]CrowdStrike!$A:$A,1,0)</f>
        <v>CMRUCT21119</v>
      </c>
      <c r="AK224" s="12" t="str">
        <f>VLOOKUP(Tableau1[[#This Row],[Name]],[32]CrowdStrike!$A:$A,1,0)</f>
        <v>CMRUCT21119</v>
      </c>
      <c r="AL224" s="12" t="str">
        <f>VLOOKUP(Tableau1[[#This Row],[Name]],[33]CrowdStrike!$A:$A,1,0)</f>
        <v>CMRUCT21119</v>
      </c>
      <c r="AM224" s="12" t="str">
        <f>VLOOKUP(Tableau1[[#This Row],[Name]],[34]CrowdStrike!$A:$A,1,0)</f>
        <v>CMRUCT21119</v>
      </c>
      <c r="AN224" s="12" t="str">
        <f>VLOOKUP(Tableau1[[#This Row],[Name]],[35]CrowdStrike!$A:$A,1,0)</f>
        <v>CMRUCT21119</v>
      </c>
      <c r="AO224" s="12" t="str">
        <f>VLOOKUP(Tableau1[[#This Row],[Name]],[36]CrowdStrike!$A:$A,1,0)</f>
        <v>CMRUCT21119</v>
      </c>
      <c r="AP224" s="12" t="str">
        <f>VLOOKUP(Tableau1[[#This Row],[Name]],[37]CrowdStrike!$A:$A,1,0)</f>
        <v>CMRUCT21119</v>
      </c>
      <c r="AQ224" s="12" t="str">
        <f>VLOOKUP(Tableau1[[#This Row],[Name]],[38]CrowdStrike!$A:$A,1,0)</f>
        <v>CMRUCT21119</v>
      </c>
      <c r="AR224" s="12" t="str">
        <f>VLOOKUP(Tableau1[[#This Row],[Name]],[39]CrowdStrike!$A:$A,1,0)</f>
        <v>CMRUCT21119</v>
      </c>
    </row>
    <row r="225" spans="1:44" hidden="1" x14ac:dyDescent="0.35">
      <c r="A225" s="6" t="s">
        <v>89</v>
      </c>
      <c r="B225" s="10">
        <f>VLOOKUP(Tableau1[[#This Row],[Name]],'[1]AD wk'!$A:$D,4,0)</f>
        <v>45712.224363425928</v>
      </c>
      <c r="C225" s="12" t="e">
        <f>VLOOKUP(Tableau1[[#This Row],[Name]],[1]GLPI!$A:$G,7,0)</f>
        <v>#N/A</v>
      </c>
      <c r="D225" s="11" t="s">
        <v>73</v>
      </c>
      <c r="E225" s="11" t="str">
        <f>VLOOKUP(Tableau1[[#This Row],[Name]],[61]CrowdStrike!$A:$A,1,0)</f>
        <v>SABCBIOM104</v>
      </c>
      <c r="F225" s="11" t="str">
        <f>VLOOKUP(Tableau1[[#This Row],[Name]],[2]CrowdStrike!$A:$A,1,0)</f>
        <v>SABCBIOM104</v>
      </c>
      <c r="G225" s="11" t="str">
        <f>VLOOKUP(Tableau1[[#This Row],[Name]],[3]CrowdStrike!$A:$A,1,0)</f>
        <v>SABCBIOM104</v>
      </c>
      <c r="H225" s="11" t="str">
        <f>VLOOKUP(Tableau1[[#This Row],[Name]],[4]CrowdStrike!$A:$A,1,0)</f>
        <v>SABCBIOM104</v>
      </c>
      <c r="I225" s="11" t="str">
        <f>VLOOKUP(Tableau1[[#This Row],[Name]],[5]CrowdStrike!$A:$A,1,0)</f>
        <v>SABCBIOM104</v>
      </c>
      <c r="J225" s="11" t="str">
        <f>VLOOKUP(Tableau1[[#This Row],[Name]],[6]CrowdStrike!$A:$A,1,0)</f>
        <v>SABCBIOM104</v>
      </c>
      <c r="K225" s="11" t="str">
        <f>VLOOKUP(Tableau1[[#This Row],[Name]],[7]CrowdStrike!$A:$A,1,0)</f>
        <v>SABCBIOM104</v>
      </c>
      <c r="L225" s="11" t="str">
        <f>VLOOKUP(Tableau1[[#This Row],[Name]],[8]CrowdStrike!$A:$A,1,0)</f>
        <v>SABCBIOM104</v>
      </c>
      <c r="M225" s="11" t="str">
        <f>VLOOKUP(Tableau1[[#This Row],[Name]],[9]CrowdStrike!$A:$A,1,0)</f>
        <v>SABCBIOM104</v>
      </c>
      <c r="N225" s="11" t="str">
        <f>VLOOKUP(Tableau1[[#This Row],[Name]],[10]CrowdStrike!$A:$A,1,0)</f>
        <v>SABCBIOM104</v>
      </c>
      <c r="O225" s="11" t="str">
        <f>VLOOKUP(Tableau1[[#This Row],[Name]],[11]CrowdStrike!$A:$A,1,0)</f>
        <v>SABCBIOM104</v>
      </c>
      <c r="P225" s="11" t="str">
        <f>VLOOKUP(Tableau1[[#This Row],[Name]],[12]CrowdStrike!$A:$A,1,0)</f>
        <v>SABCBIOM104</v>
      </c>
      <c r="Q225" s="11" t="str">
        <f>VLOOKUP(Tableau1[[#This Row],[Name]],[13]CrowdStrike!$A:$A,1,0)</f>
        <v>SABCBIOM104</v>
      </c>
      <c r="R225" s="11" t="str">
        <f>VLOOKUP(Tableau1[[#This Row],[Name]],[14]CrowdStrike!$A:$A,1,0)</f>
        <v>SABCBIOM104</v>
      </c>
      <c r="S225" s="11" t="str">
        <f>VLOOKUP(Tableau1[[#This Row],[Name]],[15]CrowdStrike!$A:$A,1,0)</f>
        <v>SABCBIOM104</v>
      </c>
      <c r="T225" s="11" t="str">
        <f>VLOOKUP(Tableau1[[#This Row],[Name]],[16]CrowdStrike!$A:$A,1,0)</f>
        <v>SABCBIOM104</v>
      </c>
      <c r="U225" s="11" t="str">
        <f>VLOOKUP(Tableau1[[#This Row],[Name]],[17]CrowdStrike!$A:$A,1,0)</f>
        <v>SABCBIOM104</v>
      </c>
      <c r="V225" s="11" t="str">
        <f>VLOOKUP(Tableau1[[#This Row],[Name]],[18]CrowdStrike!$A:$A,1,0)</f>
        <v>SABCBIOM104</v>
      </c>
      <c r="W225" s="12" t="str">
        <f>VLOOKUP(Tableau1[[#This Row],[Name]],[19]CrowdStrike!$A:$A,1,0)</f>
        <v>SABCBIOM104</v>
      </c>
      <c r="X225" s="12" t="str">
        <f>VLOOKUP(Tableau1[[#This Row],[Name]],[20]CrowdStrike!$A:$A,1,0)</f>
        <v>SABCBIOM104</v>
      </c>
      <c r="Y225" s="12" t="str">
        <f>VLOOKUP(Tableau1[[#This Row],[Name]],[21]CrowdStrike!$A:$A,1,0)</f>
        <v>SABCBIOM104</v>
      </c>
      <c r="Z225" s="12" t="str">
        <f>VLOOKUP(Tableau1[[#This Row],[Name]],[22]CrowdStrike!$A:$A,1,0)</f>
        <v>SABCBIOM104</v>
      </c>
      <c r="AA225" s="12" t="e">
        <f>VLOOKUP(Tableau1[[#This Row],[Name]],[23]CrowdStrike!$A:$A,1,0)</f>
        <v>#N/A</v>
      </c>
      <c r="AB225" s="12" t="str">
        <f>VLOOKUP(Tableau1[[#This Row],[Name]],[24]CrowdStrike!$A:$A,1,0)</f>
        <v>SABCBIOM104</v>
      </c>
      <c r="AC225" s="12" t="str">
        <f>VLOOKUP(Tableau1[[#This Row],[Name]],[25]CrowdStrike!$A:$A,1,0)</f>
        <v>SABCBIOM104</v>
      </c>
      <c r="AD225" s="12" t="str">
        <f>VLOOKUP(Tableau1[[#This Row],[Name]],[26]CrowdStrike!$A:$A,1,0)</f>
        <v>SABCBIOM104</v>
      </c>
      <c r="AE225" s="12" t="str">
        <f>VLOOKUP(Tableau1[[#This Row],[Name]],[27]CrowdStrike!$A:$A,1,0)</f>
        <v>SABCBIOM104</v>
      </c>
      <c r="AF225" s="12" t="str">
        <f>VLOOKUP(Tableau1[[#This Row],[Name]],[28]CrowdStrike!$A:$A,1,0)</f>
        <v>SABCBIOM104</v>
      </c>
      <c r="AG225" s="12" t="str">
        <f>VLOOKUP(Tableau1[[#This Row],[Name]],[29]CrowdStrike!$A:$A,1,0)</f>
        <v>SABCBIOM104</v>
      </c>
      <c r="AH225" s="12" t="str">
        <f>VLOOKUP(Tableau1[[#This Row],[Name]],[30]CrowdStrike!$A:$A,1,0)</f>
        <v>SABCBIOM104</v>
      </c>
      <c r="AI225" s="12" t="str">
        <f>VLOOKUP(Tableau1[[#This Row],[Name]],[31]CrowdStrike!$A:$A,1,0)</f>
        <v>SABCBIOM104</v>
      </c>
      <c r="AJ225" s="12" t="str">
        <f>VLOOKUP(Tableau1[[#This Row],[Name]],[1]CrowdStrike!$A:$A,1,0)</f>
        <v>SABCBIOM104</v>
      </c>
      <c r="AK225" s="12" t="str">
        <f>VLOOKUP(Tableau1[[#This Row],[Name]],[32]CrowdStrike!$A:$A,1,0)</f>
        <v>SABCBIOM104</v>
      </c>
      <c r="AL225" s="12" t="str">
        <f>VLOOKUP(Tableau1[[#This Row],[Name]],[33]CrowdStrike!$A:$A,1,0)</f>
        <v>SABCBIOM104</v>
      </c>
      <c r="AM225" s="12" t="str">
        <f>VLOOKUP(Tableau1[[#This Row],[Name]],[34]CrowdStrike!$A:$A,1,0)</f>
        <v>SABCBIOM104</v>
      </c>
      <c r="AN225" s="12" t="str">
        <f>VLOOKUP(Tableau1[[#This Row],[Name]],[35]CrowdStrike!$A:$A,1,0)</f>
        <v>SABCBIOM104</v>
      </c>
      <c r="AO225" s="12" t="str">
        <f>VLOOKUP(Tableau1[[#This Row],[Name]],[36]CrowdStrike!$A:$A,1,0)</f>
        <v>SABCBIOM104</v>
      </c>
      <c r="AP225" s="12" t="str">
        <f>VLOOKUP(Tableau1[[#This Row],[Name]],[37]CrowdStrike!$A:$A,1,0)</f>
        <v>SABCBIOM104</v>
      </c>
      <c r="AQ225" s="12" t="str">
        <f>VLOOKUP(Tableau1[[#This Row],[Name]],[38]CrowdStrike!$A:$A,1,0)</f>
        <v>SABCBIOM104</v>
      </c>
      <c r="AR225" s="12" t="str">
        <f>VLOOKUP(Tableau1[[#This Row],[Name]],[39]CrowdStrike!$A:$A,1,0)</f>
        <v>SABCBIOM104</v>
      </c>
    </row>
    <row r="226" spans="1:44" hidden="1" x14ac:dyDescent="0.35">
      <c r="A226" s="6" t="s">
        <v>90</v>
      </c>
      <c r="B226" s="10">
        <f>VLOOKUP(Tableau1[[#This Row],[Name]],'[1]AD wk'!$A:$D,4,0)</f>
        <v>45687.408946759257</v>
      </c>
      <c r="C226" s="12" t="str">
        <f>VLOOKUP(Tableau1[[#This Row],[Name]],[1]GLPI!$A:$G,7,0)</f>
        <v>Michel Joseph FOGUE</v>
      </c>
      <c r="D226" s="11" t="s">
        <v>73</v>
      </c>
      <c r="E226" s="11" t="str">
        <f>VLOOKUP(Tableau1[[#This Row],[Name]],[61]CrowdStrike!$A:$A,1,0)</f>
        <v>CMRUCT21069</v>
      </c>
      <c r="F226" s="11" t="str">
        <f>VLOOKUP(Tableau1[[#This Row],[Name]],[2]CrowdStrike!$A:$A,1,0)</f>
        <v>CMRUCT21069</v>
      </c>
      <c r="G226" s="11" t="str">
        <f>VLOOKUP(Tableau1[[#This Row],[Name]],[3]CrowdStrike!$A:$A,1,0)</f>
        <v>CMRUCT21069</v>
      </c>
      <c r="H226" s="11" t="str">
        <f>VLOOKUP(Tableau1[[#This Row],[Name]],[4]CrowdStrike!$A:$A,1,0)</f>
        <v>CMRUCT21069</v>
      </c>
      <c r="I226" s="11" t="str">
        <f>VLOOKUP(Tableau1[[#This Row],[Name]],[5]CrowdStrike!$A:$A,1,0)</f>
        <v>CMRUCT21069</v>
      </c>
      <c r="J226" s="11" t="str">
        <f>VLOOKUP(Tableau1[[#This Row],[Name]],[6]CrowdStrike!$A:$A,1,0)</f>
        <v>CMRUCT21069</v>
      </c>
      <c r="K226" s="11" t="str">
        <f>VLOOKUP(Tableau1[[#This Row],[Name]],[7]CrowdStrike!$A:$A,1,0)</f>
        <v>CMRUCT21069</v>
      </c>
      <c r="L226" s="11" t="str">
        <f>VLOOKUP(Tableau1[[#This Row],[Name]],[8]CrowdStrike!$A:$A,1,0)</f>
        <v>CMRUCT21069</v>
      </c>
      <c r="M226" s="11" t="str">
        <f>VLOOKUP(Tableau1[[#This Row],[Name]],[9]CrowdStrike!$A:$A,1,0)</f>
        <v>CMRUCT21069</v>
      </c>
      <c r="N226" s="11" t="str">
        <f>VLOOKUP(Tableau1[[#This Row],[Name]],[10]CrowdStrike!$A:$A,1,0)</f>
        <v>CMRUCT21069</v>
      </c>
      <c r="O226" s="11" t="str">
        <f>VLOOKUP(Tableau1[[#This Row],[Name]],[11]CrowdStrike!$A:$A,1,0)</f>
        <v>CMRUCT21069</v>
      </c>
      <c r="P226" s="11" t="str">
        <f>VLOOKUP(Tableau1[[#This Row],[Name]],[12]CrowdStrike!$A:$A,1,0)</f>
        <v>CMRUCT21069</v>
      </c>
      <c r="Q226" s="11" t="str">
        <f>VLOOKUP(Tableau1[[#This Row],[Name]],[13]CrowdStrike!$A:$A,1,0)</f>
        <v>CMRUCT21069</v>
      </c>
      <c r="R226" s="11" t="str">
        <f>VLOOKUP(Tableau1[[#This Row],[Name]],[14]CrowdStrike!$A:$A,1,0)</f>
        <v>CMRUCT21069</v>
      </c>
      <c r="S226" s="11" t="str">
        <f>VLOOKUP(Tableau1[[#This Row],[Name]],[15]CrowdStrike!$A:$A,1,0)</f>
        <v>CMRUCT21069</v>
      </c>
      <c r="T226" s="11" t="str">
        <f>VLOOKUP(Tableau1[[#This Row],[Name]],[16]CrowdStrike!$A:$A,1,0)</f>
        <v>CMRUCT21069</v>
      </c>
      <c r="U226" s="11" t="str">
        <f>VLOOKUP(Tableau1[[#This Row],[Name]],[17]CrowdStrike!$A:$A,1,0)</f>
        <v>CMRUCT21069</v>
      </c>
      <c r="V226" s="11" t="str">
        <f>VLOOKUP(Tableau1[[#This Row],[Name]],[18]CrowdStrike!$A:$A,1,0)</f>
        <v>CMRUCT21069</v>
      </c>
      <c r="W226" s="12" t="str">
        <f>VLOOKUP(Tableau1[[#This Row],[Name]],[19]CrowdStrike!$A:$A,1,0)</f>
        <v>CMRUCT21069</v>
      </c>
      <c r="X226" s="12" t="str">
        <f>VLOOKUP(Tableau1[[#This Row],[Name]],[20]CrowdStrike!$A:$A,1,0)</f>
        <v>CMRUCT21069</v>
      </c>
      <c r="Y226" s="12" t="str">
        <f>VLOOKUP(Tableau1[[#This Row],[Name]],[21]CrowdStrike!$A:$A,1,0)</f>
        <v>CMRUCT21069</v>
      </c>
      <c r="Z226" s="12" t="str">
        <f>VLOOKUP(Tableau1[[#This Row],[Name]],[22]CrowdStrike!$A:$A,1,0)</f>
        <v>CMRUCT21069</v>
      </c>
      <c r="AA226" s="12" t="e">
        <f>VLOOKUP(Tableau1[[#This Row],[Name]],[23]CrowdStrike!$A:$A,1,0)</f>
        <v>#N/A</v>
      </c>
      <c r="AB226" s="12" t="str">
        <f>VLOOKUP(Tableau1[[#This Row],[Name]],[24]CrowdStrike!$A:$A,1,0)</f>
        <v>CMRUCT21069</v>
      </c>
      <c r="AC226" s="12" t="str">
        <f>VLOOKUP(Tableau1[[#This Row],[Name]],[25]CrowdStrike!$A:$A,1,0)</f>
        <v>CMRUCT21069</v>
      </c>
      <c r="AD226" s="12" t="str">
        <f>VLOOKUP(Tableau1[[#This Row],[Name]],[26]CrowdStrike!$A:$A,1,0)</f>
        <v>CMRUCT21069</v>
      </c>
      <c r="AE226" s="12" t="str">
        <f>VLOOKUP(Tableau1[[#This Row],[Name]],[27]CrowdStrike!$A:$A,1,0)</f>
        <v>CMRUCT21069</v>
      </c>
      <c r="AF226" s="12" t="str">
        <f>VLOOKUP(Tableau1[[#This Row],[Name]],[28]CrowdStrike!$A:$A,1,0)</f>
        <v>CMRUCT21069</v>
      </c>
      <c r="AG226" s="12" t="str">
        <f>VLOOKUP(Tableau1[[#This Row],[Name]],[29]CrowdStrike!$A:$A,1,0)</f>
        <v>CMRUCT21069</v>
      </c>
      <c r="AH226" s="12" t="str">
        <f>VLOOKUP(Tableau1[[#This Row],[Name]],[30]CrowdStrike!$A:$A,1,0)</f>
        <v>CMRUCT21069</v>
      </c>
      <c r="AI226" s="12" t="str">
        <f>VLOOKUP(Tableau1[[#This Row],[Name]],[31]CrowdStrike!$A:$A,1,0)</f>
        <v>CMRUCT21069</v>
      </c>
      <c r="AJ226" s="12" t="str">
        <f>VLOOKUP(Tableau1[[#This Row],[Name]],[1]CrowdStrike!$A:$A,1,0)</f>
        <v>CMRUCT21069</v>
      </c>
      <c r="AK226" s="12" t="str">
        <f>VLOOKUP(Tableau1[[#This Row],[Name]],[32]CrowdStrike!$A:$A,1,0)</f>
        <v>CMRUCT21069</v>
      </c>
      <c r="AL226" s="12" t="str">
        <f>VLOOKUP(Tableau1[[#This Row],[Name]],[33]CrowdStrike!$A:$A,1,0)</f>
        <v>CMRUCT21069</v>
      </c>
      <c r="AM226" s="12" t="str">
        <f>VLOOKUP(Tableau1[[#This Row],[Name]],[34]CrowdStrike!$A:$A,1,0)</f>
        <v>CMRUCT21069</v>
      </c>
      <c r="AN226" s="12" t="str">
        <f>VLOOKUP(Tableau1[[#This Row],[Name]],[35]CrowdStrike!$A:$A,1,0)</f>
        <v>CMRUCT21069</v>
      </c>
      <c r="AO226" s="12" t="str">
        <f>VLOOKUP(Tableau1[[#This Row],[Name]],[36]CrowdStrike!$A:$A,1,0)</f>
        <v>CMRUCT21069</v>
      </c>
      <c r="AP226" s="12" t="str">
        <f>VLOOKUP(Tableau1[[#This Row],[Name]],[37]CrowdStrike!$A:$A,1,0)</f>
        <v>CMRUCT21069</v>
      </c>
      <c r="AQ226" s="12" t="str">
        <f>VLOOKUP(Tableau1[[#This Row],[Name]],[38]CrowdStrike!$A:$A,1,0)</f>
        <v>CMRUCT21069</v>
      </c>
      <c r="AR226" s="12" t="str">
        <f>VLOOKUP(Tableau1[[#This Row],[Name]],[39]CrowdStrike!$A:$A,1,0)</f>
        <v>CMRUCT21069</v>
      </c>
    </row>
    <row r="227" spans="1:44" hidden="1" x14ac:dyDescent="0.35">
      <c r="A227" s="6" t="s">
        <v>91</v>
      </c>
      <c r="B227" s="10">
        <f>VLOOKUP(Tableau1[[#This Row],[Name]],'[1]AD wk'!$A:$D,4,0)</f>
        <v>45711.352048611108</v>
      </c>
      <c r="C227" s="12" t="str">
        <f>VLOOKUP(Tableau1[[#This Row],[Name]],[1]GLPI!$A:$G,7,0)</f>
        <v>Dieunedort NGOMKAM</v>
      </c>
      <c r="D227" s="11" t="s">
        <v>73</v>
      </c>
      <c r="E227" s="11" t="str">
        <f>VLOOKUP(Tableau1[[#This Row],[Name]],[61]CrowdStrike!$A:$A,1,0)</f>
        <v>CMRLPT19368</v>
      </c>
      <c r="F227" s="11" t="str">
        <f>VLOOKUP(Tableau1[[#This Row],[Name]],[2]CrowdStrike!$A:$A,1,0)</f>
        <v>CMRLPT19368</v>
      </c>
      <c r="G227" s="11" t="str">
        <f>VLOOKUP(Tableau1[[#This Row],[Name]],[3]CrowdStrike!$A:$A,1,0)</f>
        <v>CMRLPT19368</v>
      </c>
      <c r="H227" s="11" t="str">
        <f>VLOOKUP(Tableau1[[#This Row],[Name]],[4]CrowdStrike!$A:$A,1,0)</f>
        <v>CMRLPT19368</v>
      </c>
      <c r="I227" s="11" t="str">
        <f>VLOOKUP(Tableau1[[#This Row],[Name]],[5]CrowdStrike!$A:$A,1,0)</f>
        <v>CMRLPT19368</v>
      </c>
      <c r="J227" s="11" t="str">
        <f>VLOOKUP(Tableau1[[#This Row],[Name]],[6]CrowdStrike!$A:$A,1,0)</f>
        <v>CMRLPT19368</v>
      </c>
      <c r="K227" s="11" t="str">
        <f>VLOOKUP(Tableau1[[#This Row],[Name]],[7]CrowdStrike!$A:$A,1,0)</f>
        <v>CMRLPT19368</v>
      </c>
      <c r="L227" s="11" t="str">
        <f>VLOOKUP(Tableau1[[#This Row],[Name]],[8]CrowdStrike!$A:$A,1,0)</f>
        <v>CMRLPT19368</v>
      </c>
      <c r="M227" s="11" t="str">
        <f>VLOOKUP(Tableau1[[#This Row],[Name]],[9]CrowdStrike!$A:$A,1,0)</f>
        <v>CMRLPT19368</v>
      </c>
      <c r="N227" s="11" t="str">
        <f>VLOOKUP(Tableau1[[#This Row],[Name]],[10]CrowdStrike!$A:$A,1,0)</f>
        <v>CMRLPT19368</v>
      </c>
      <c r="O227" s="11" t="str">
        <f>VLOOKUP(Tableau1[[#This Row],[Name]],[11]CrowdStrike!$A:$A,1,0)</f>
        <v>CMRLPT19368</v>
      </c>
      <c r="P227" s="11" t="str">
        <f>VLOOKUP(Tableau1[[#This Row],[Name]],[12]CrowdStrike!$A:$A,1,0)</f>
        <v>CMRLPT19368</v>
      </c>
      <c r="Q227" s="11" t="str">
        <f>VLOOKUP(Tableau1[[#This Row],[Name]],[13]CrowdStrike!$A:$A,1,0)</f>
        <v>CMRLPT19368</v>
      </c>
      <c r="R227" s="11" t="str">
        <f>VLOOKUP(Tableau1[[#This Row],[Name]],[14]CrowdStrike!$A:$A,1,0)</f>
        <v>CMRLPT19368</v>
      </c>
      <c r="S227" s="11" t="str">
        <f>VLOOKUP(Tableau1[[#This Row],[Name]],[15]CrowdStrike!$A:$A,1,0)</f>
        <v>CMRLPT19368</v>
      </c>
      <c r="T227" s="11" t="str">
        <f>VLOOKUP(Tableau1[[#This Row],[Name]],[16]CrowdStrike!$A:$A,1,0)</f>
        <v>CMRLPT19368</v>
      </c>
      <c r="U227" s="11" t="str">
        <f>VLOOKUP(Tableau1[[#This Row],[Name]],[17]CrowdStrike!$A:$A,1,0)</f>
        <v>CMRLPT19368</v>
      </c>
      <c r="V227" s="11" t="str">
        <f>VLOOKUP(Tableau1[[#This Row],[Name]],[18]CrowdStrike!$A:$A,1,0)</f>
        <v>CMRLPT19368</v>
      </c>
      <c r="W227" s="12" t="str">
        <f>VLOOKUP(Tableau1[[#This Row],[Name]],[19]CrowdStrike!$A:$A,1,0)</f>
        <v>CMRLPT19368</v>
      </c>
      <c r="X227" s="12" t="str">
        <f>VLOOKUP(Tableau1[[#This Row],[Name]],[20]CrowdStrike!$A:$A,1,0)</f>
        <v>CMRLPT19368</v>
      </c>
      <c r="Y227" s="12" t="str">
        <f>VLOOKUP(Tableau1[[#This Row],[Name]],[21]CrowdStrike!$A:$A,1,0)</f>
        <v>CMRLPT19368</v>
      </c>
      <c r="Z227" s="12" t="str">
        <f>VLOOKUP(Tableau1[[#This Row],[Name]],[22]CrowdStrike!$A:$A,1,0)</f>
        <v>CMRLPT19368</v>
      </c>
      <c r="AA227" s="12" t="e">
        <f>VLOOKUP(Tableau1[[#This Row],[Name]],[23]CrowdStrike!$A:$A,1,0)</f>
        <v>#N/A</v>
      </c>
      <c r="AB227" s="12" t="str">
        <f>VLOOKUP(Tableau1[[#This Row],[Name]],[24]CrowdStrike!$A:$A,1,0)</f>
        <v>CMRLPT19368</v>
      </c>
      <c r="AC227" s="12" t="str">
        <f>VLOOKUP(Tableau1[[#This Row],[Name]],[25]CrowdStrike!$A:$A,1,0)</f>
        <v>CMRLPT19368</v>
      </c>
      <c r="AD227" s="12" t="str">
        <f>VLOOKUP(Tableau1[[#This Row],[Name]],[26]CrowdStrike!$A:$A,1,0)</f>
        <v>CMRLPT19368</v>
      </c>
      <c r="AE227" s="12" t="str">
        <f>VLOOKUP(Tableau1[[#This Row],[Name]],[27]CrowdStrike!$A:$A,1,0)</f>
        <v>CMRLPT19368</v>
      </c>
      <c r="AF227" s="12" t="str">
        <f>VLOOKUP(Tableau1[[#This Row],[Name]],[28]CrowdStrike!$A:$A,1,0)</f>
        <v>CMRLPT19368</v>
      </c>
      <c r="AG227" s="12" t="str">
        <f>VLOOKUP(Tableau1[[#This Row],[Name]],[29]CrowdStrike!$A:$A,1,0)</f>
        <v>CMRLPT19368</v>
      </c>
      <c r="AH227" s="12" t="str">
        <f>VLOOKUP(Tableau1[[#This Row],[Name]],[30]CrowdStrike!$A:$A,1,0)</f>
        <v>CMRLPT19368</v>
      </c>
      <c r="AI227" s="12" t="str">
        <f>VLOOKUP(Tableau1[[#This Row],[Name]],[31]CrowdStrike!$A:$A,1,0)</f>
        <v>CMRLPT19368</v>
      </c>
      <c r="AJ227" s="12" t="str">
        <f>VLOOKUP(Tableau1[[#This Row],[Name]],[1]CrowdStrike!$A:$A,1,0)</f>
        <v>CMRLPT19368</v>
      </c>
      <c r="AK227" s="12" t="str">
        <f>VLOOKUP(Tableau1[[#This Row],[Name]],[32]CrowdStrike!$A:$A,1,0)</f>
        <v>CMRLPT19368</v>
      </c>
      <c r="AL227" s="12" t="str">
        <f>VLOOKUP(Tableau1[[#This Row],[Name]],[33]CrowdStrike!$A:$A,1,0)</f>
        <v>CMRLPT19368</v>
      </c>
      <c r="AM227" s="12" t="str">
        <f>VLOOKUP(Tableau1[[#This Row],[Name]],[34]CrowdStrike!$A:$A,1,0)</f>
        <v>CMRLPT19368</v>
      </c>
      <c r="AN227" s="12" t="str">
        <f>VLOOKUP(Tableau1[[#This Row],[Name]],[35]CrowdStrike!$A:$A,1,0)</f>
        <v>CMRLPT19368</v>
      </c>
      <c r="AO227" s="12" t="str">
        <f>VLOOKUP(Tableau1[[#This Row],[Name]],[36]CrowdStrike!$A:$A,1,0)</f>
        <v>CMRLPT19368</v>
      </c>
      <c r="AP227" s="12" t="str">
        <f>VLOOKUP(Tableau1[[#This Row],[Name]],[37]CrowdStrike!$A:$A,1,0)</f>
        <v>CMRLPT19368</v>
      </c>
      <c r="AQ227" s="12" t="str">
        <f>VLOOKUP(Tableau1[[#This Row],[Name]],[38]CrowdStrike!$A:$A,1,0)</f>
        <v>CMRLPT19368</v>
      </c>
      <c r="AR227" s="12" t="str">
        <f>VLOOKUP(Tableau1[[#This Row],[Name]],[39]CrowdStrike!$A:$A,1,0)</f>
        <v>CMRLPT19368</v>
      </c>
    </row>
    <row r="228" spans="1:44" hidden="1" x14ac:dyDescent="0.35">
      <c r="A228" s="6" t="s">
        <v>92</v>
      </c>
      <c r="B228" s="10">
        <f>VLOOKUP(Tableau1[[#This Row],[Name]],'[1]AD wk'!$A:$D,4,0)</f>
        <v>45712.388101851851</v>
      </c>
      <c r="C228" s="12" t="str">
        <f>VLOOKUP(Tableau1[[#This Row],[Name]],[1]GLPI!$A:$G,7,0)</f>
        <v>Sylvester MESUE MAMBE</v>
      </c>
      <c r="D228" s="11" t="s">
        <v>73</v>
      </c>
      <c r="E228" s="11" t="str">
        <f>VLOOKUP(Tableau1[[#This Row],[Name]],[61]CrowdStrike!$A:$A,1,0)</f>
        <v>CMRLPT19350</v>
      </c>
      <c r="F228" s="11" t="str">
        <f>VLOOKUP(Tableau1[[#This Row],[Name]],[2]CrowdStrike!$A:$A,1,0)</f>
        <v>CMRLPT19350</v>
      </c>
      <c r="G228" s="11" t="str">
        <f>VLOOKUP(Tableau1[[#This Row],[Name]],[3]CrowdStrike!$A:$A,1,0)</f>
        <v>CMRLPT19350</v>
      </c>
      <c r="H228" s="11" t="str">
        <f>VLOOKUP(Tableau1[[#This Row],[Name]],[4]CrowdStrike!$A:$A,1,0)</f>
        <v>CMRLPT19350</v>
      </c>
      <c r="I228" s="11" t="str">
        <f>VLOOKUP(Tableau1[[#This Row],[Name]],[5]CrowdStrike!$A:$A,1,0)</f>
        <v>CMRLPT19350</v>
      </c>
      <c r="J228" s="11" t="str">
        <f>VLOOKUP(Tableau1[[#This Row],[Name]],[6]CrowdStrike!$A:$A,1,0)</f>
        <v>CMRLPT19350</v>
      </c>
      <c r="K228" s="11" t="str">
        <f>VLOOKUP(Tableau1[[#This Row],[Name]],[7]CrowdStrike!$A:$A,1,0)</f>
        <v>CMRLPT19350</v>
      </c>
      <c r="L228" s="11" t="str">
        <f>VLOOKUP(Tableau1[[#This Row],[Name]],[8]CrowdStrike!$A:$A,1,0)</f>
        <v>CMRLPT19350</v>
      </c>
      <c r="M228" s="11" t="str">
        <f>VLOOKUP(Tableau1[[#This Row],[Name]],[9]CrowdStrike!$A:$A,1,0)</f>
        <v>CMRLPT19350</v>
      </c>
      <c r="N228" s="11" t="str">
        <f>VLOOKUP(Tableau1[[#This Row],[Name]],[10]CrowdStrike!$A:$A,1,0)</f>
        <v>CMRLPT19350</v>
      </c>
      <c r="O228" s="11" t="str">
        <f>VLOOKUP(Tableau1[[#This Row],[Name]],[11]CrowdStrike!$A:$A,1,0)</f>
        <v>CMRLPT19350</v>
      </c>
      <c r="P228" s="11" t="str">
        <f>VLOOKUP(Tableau1[[#This Row],[Name]],[12]CrowdStrike!$A:$A,1,0)</f>
        <v>CMRLPT19350</v>
      </c>
      <c r="Q228" s="11" t="str">
        <f>VLOOKUP(Tableau1[[#This Row],[Name]],[13]CrowdStrike!$A:$A,1,0)</f>
        <v>CMRLPT19350</v>
      </c>
      <c r="R228" s="11" t="str">
        <f>VLOOKUP(Tableau1[[#This Row],[Name]],[14]CrowdStrike!$A:$A,1,0)</f>
        <v>CMRLPT19350</v>
      </c>
      <c r="S228" s="11" t="str">
        <f>VLOOKUP(Tableau1[[#This Row],[Name]],[15]CrowdStrike!$A:$A,1,0)</f>
        <v>CMRLPT19350</v>
      </c>
      <c r="T228" s="11" t="str">
        <f>VLOOKUP(Tableau1[[#This Row],[Name]],[16]CrowdStrike!$A:$A,1,0)</f>
        <v>CMRLPT19350</v>
      </c>
      <c r="U228" s="11" t="str">
        <f>VLOOKUP(Tableau1[[#This Row],[Name]],[17]CrowdStrike!$A:$A,1,0)</f>
        <v>CMRLPT19350</v>
      </c>
      <c r="V228" s="11" t="str">
        <f>VLOOKUP(Tableau1[[#This Row],[Name]],[18]CrowdStrike!$A:$A,1,0)</f>
        <v>CMRLPT19350</v>
      </c>
      <c r="W228" s="12" t="str">
        <f>VLOOKUP(Tableau1[[#This Row],[Name]],[19]CrowdStrike!$A:$A,1,0)</f>
        <v>CMRLPT19350</v>
      </c>
      <c r="X228" s="12" t="str">
        <f>VLOOKUP(Tableau1[[#This Row],[Name]],[20]CrowdStrike!$A:$A,1,0)</f>
        <v>CMRLPT19350</v>
      </c>
      <c r="Y228" s="12" t="str">
        <f>VLOOKUP(Tableau1[[#This Row],[Name]],[21]CrowdStrike!$A:$A,1,0)</f>
        <v>CMRLPT19350</v>
      </c>
      <c r="Z228" s="12" t="str">
        <f>VLOOKUP(Tableau1[[#This Row],[Name]],[22]CrowdStrike!$A:$A,1,0)</f>
        <v>CMRLPT19350</v>
      </c>
      <c r="AA228" s="12" t="e">
        <f>VLOOKUP(Tableau1[[#This Row],[Name]],[23]CrowdStrike!$A:$A,1,0)</f>
        <v>#N/A</v>
      </c>
      <c r="AB228" s="12" t="str">
        <f>VLOOKUP(Tableau1[[#This Row],[Name]],[24]CrowdStrike!$A:$A,1,0)</f>
        <v>CMRLPT19350</v>
      </c>
      <c r="AC228" s="12" t="str">
        <f>VLOOKUP(Tableau1[[#This Row],[Name]],[25]CrowdStrike!$A:$A,1,0)</f>
        <v>CMRLPT19350</v>
      </c>
      <c r="AD228" s="12" t="str">
        <f>VLOOKUP(Tableau1[[#This Row],[Name]],[26]CrowdStrike!$A:$A,1,0)</f>
        <v>CMRLPT19350</v>
      </c>
      <c r="AE228" s="12" t="str">
        <f>VLOOKUP(Tableau1[[#This Row],[Name]],[27]CrowdStrike!$A:$A,1,0)</f>
        <v>CMRLPT19350</v>
      </c>
      <c r="AF228" s="12" t="str">
        <f>VLOOKUP(Tableau1[[#This Row],[Name]],[28]CrowdStrike!$A:$A,1,0)</f>
        <v>CMRLPT19350</v>
      </c>
      <c r="AG228" s="12" t="str">
        <f>VLOOKUP(Tableau1[[#This Row],[Name]],[29]CrowdStrike!$A:$A,1,0)</f>
        <v>CMRLPT19350</v>
      </c>
      <c r="AH228" s="12" t="str">
        <f>VLOOKUP(Tableau1[[#This Row],[Name]],[30]CrowdStrike!$A:$A,1,0)</f>
        <v>CMRLPT19350</v>
      </c>
      <c r="AI228" s="12" t="str">
        <f>VLOOKUP(Tableau1[[#This Row],[Name]],[31]CrowdStrike!$A:$A,1,0)</f>
        <v>CMRLPT19350</v>
      </c>
      <c r="AJ228" s="12" t="str">
        <f>VLOOKUP(Tableau1[[#This Row],[Name]],[1]CrowdStrike!$A:$A,1,0)</f>
        <v>CMRLPT19350</v>
      </c>
      <c r="AK228" s="12" t="str">
        <f>VLOOKUP(Tableau1[[#This Row],[Name]],[32]CrowdStrike!$A:$A,1,0)</f>
        <v>CMRLPT19350</v>
      </c>
      <c r="AL228" s="12" t="str">
        <f>VLOOKUP(Tableau1[[#This Row],[Name]],[33]CrowdStrike!$A:$A,1,0)</f>
        <v>CMRLPT19350</v>
      </c>
      <c r="AM228" s="12" t="str">
        <f>VLOOKUP(Tableau1[[#This Row],[Name]],[34]CrowdStrike!$A:$A,1,0)</f>
        <v>CMRLPT19350</v>
      </c>
      <c r="AN228" s="12" t="str">
        <f>VLOOKUP(Tableau1[[#This Row],[Name]],[35]CrowdStrike!$A:$A,1,0)</f>
        <v>CMRLPT19350</v>
      </c>
      <c r="AO228" s="12" t="str">
        <f>VLOOKUP(Tableau1[[#This Row],[Name]],[36]CrowdStrike!$A:$A,1,0)</f>
        <v>CMRLPT19350</v>
      </c>
      <c r="AP228" s="12" t="str">
        <f>VLOOKUP(Tableau1[[#This Row],[Name]],[37]CrowdStrike!$A:$A,1,0)</f>
        <v>CMRLPT19350</v>
      </c>
      <c r="AQ228" s="12" t="str">
        <f>VLOOKUP(Tableau1[[#This Row],[Name]],[38]CrowdStrike!$A:$A,1,0)</f>
        <v>CMRLPT19350</v>
      </c>
      <c r="AR228" s="12" t="str">
        <f>VLOOKUP(Tableau1[[#This Row],[Name]],[39]CrowdStrike!$A:$A,1,0)</f>
        <v>CMRLPT19350</v>
      </c>
    </row>
    <row r="229" spans="1:44" hidden="1" x14ac:dyDescent="0.35">
      <c r="A229" s="6" t="s">
        <v>93</v>
      </c>
      <c r="B229" s="10">
        <f>VLOOKUP(Tableau1[[#This Row],[Name]],'[1]AD wk'!$A:$D,4,0)</f>
        <v>45705.27484953704</v>
      </c>
      <c r="C229" s="12" t="str">
        <f>VLOOKUP(Tableau1[[#This Row],[Name]],[1]GLPI!$A:$G,7,0)</f>
        <v>Mireille Laure ANANFAH DONGMO</v>
      </c>
      <c r="D229" s="11" t="s">
        <v>73</v>
      </c>
      <c r="E229" s="11" t="str">
        <f>VLOOKUP(Tableau1[[#This Row],[Name]],[61]CrowdStrike!$A:$A,1,0)</f>
        <v>CMRLPT20106</v>
      </c>
      <c r="F229" s="11" t="str">
        <f>VLOOKUP(Tableau1[[#This Row],[Name]],[2]CrowdStrike!$A:$A,1,0)</f>
        <v>CMRLPT20106</v>
      </c>
      <c r="G229" s="11" t="str">
        <f>VLOOKUP(Tableau1[[#This Row],[Name]],[3]CrowdStrike!$A:$A,1,0)</f>
        <v>CMRLPT20106</v>
      </c>
      <c r="H229" s="11" t="str">
        <f>VLOOKUP(Tableau1[[#This Row],[Name]],[4]CrowdStrike!$A:$A,1,0)</f>
        <v>CMRLPT20106</v>
      </c>
      <c r="I229" s="11" t="str">
        <f>VLOOKUP(Tableau1[[#This Row],[Name]],[5]CrowdStrike!$A:$A,1,0)</f>
        <v>CMRLPT20106</v>
      </c>
      <c r="J229" s="11" t="str">
        <f>VLOOKUP(Tableau1[[#This Row],[Name]],[6]CrowdStrike!$A:$A,1,0)</f>
        <v>CMRLPT20106</v>
      </c>
      <c r="K229" s="11" t="str">
        <f>VLOOKUP(Tableau1[[#This Row],[Name]],[7]CrowdStrike!$A:$A,1,0)</f>
        <v>CMRLPT20106</v>
      </c>
      <c r="L229" s="11" t="str">
        <f>VLOOKUP(Tableau1[[#This Row],[Name]],[8]CrowdStrike!$A:$A,1,0)</f>
        <v>CMRLPT20106</v>
      </c>
      <c r="M229" s="11" t="str">
        <f>VLOOKUP(Tableau1[[#This Row],[Name]],[9]CrowdStrike!$A:$A,1,0)</f>
        <v>CMRLPT20106</v>
      </c>
      <c r="N229" s="11" t="str">
        <f>VLOOKUP(Tableau1[[#This Row],[Name]],[10]CrowdStrike!$A:$A,1,0)</f>
        <v>CMRLPT20106</v>
      </c>
      <c r="O229" s="11" t="str">
        <f>VLOOKUP(Tableau1[[#This Row],[Name]],[11]CrowdStrike!$A:$A,1,0)</f>
        <v>CMRLPT20106</v>
      </c>
      <c r="P229" s="11" t="str">
        <f>VLOOKUP(Tableau1[[#This Row],[Name]],[12]CrowdStrike!$A:$A,1,0)</f>
        <v>CMRLPT20106</v>
      </c>
      <c r="Q229" s="11" t="str">
        <f>VLOOKUP(Tableau1[[#This Row],[Name]],[13]CrowdStrike!$A:$A,1,0)</f>
        <v>CMRLPT20106</v>
      </c>
      <c r="R229" s="11" t="str">
        <f>VLOOKUP(Tableau1[[#This Row],[Name]],[14]CrowdStrike!$A:$A,1,0)</f>
        <v>CMRLPT20106</v>
      </c>
      <c r="S229" s="11" t="str">
        <f>VLOOKUP(Tableau1[[#This Row],[Name]],[15]CrowdStrike!$A:$A,1,0)</f>
        <v>CMRLPT20106</v>
      </c>
      <c r="T229" s="11" t="str">
        <f>VLOOKUP(Tableau1[[#This Row],[Name]],[16]CrowdStrike!$A:$A,1,0)</f>
        <v>CMRLPT20106</v>
      </c>
      <c r="U229" s="11" t="str">
        <f>VLOOKUP(Tableau1[[#This Row],[Name]],[17]CrowdStrike!$A:$A,1,0)</f>
        <v>CMRLPT20106</v>
      </c>
      <c r="V229" s="11" t="str">
        <f>VLOOKUP(Tableau1[[#This Row],[Name]],[18]CrowdStrike!$A:$A,1,0)</f>
        <v>CMRLPT20106</v>
      </c>
      <c r="W229" s="12" t="str">
        <f>VLOOKUP(Tableau1[[#This Row],[Name]],[19]CrowdStrike!$A:$A,1,0)</f>
        <v>CMRLPT20106</v>
      </c>
      <c r="X229" s="12" t="str">
        <f>VLOOKUP(Tableau1[[#This Row],[Name]],[20]CrowdStrike!$A:$A,1,0)</f>
        <v>CMRLPT20106</v>
      </c>
      <c r="Y229" s="12" t="str">
        <f>VLOOKUP(Tableau1[[#This Row],[Name]],[21]CrowdStrike!$A:$A,1,0)</f>
        <v>CMRLPT20106</v>
      </c>
      <c r="Z229" s="12" t="str">
        <f>VLOOKUP(Tableau1[[#This Row],[Name]],[22]CrowdStrike!$A:$A,1,0)</f>
        <v>CMRLPT20106</v>
      </c>
      <c r="AA229" s="12" t="e">
        <f>VLOOKUP(Tableau1[[#This Row],[Name]],[23]CrowdStrike!$A:$A,1,0)</f>
        <v>#N/A</v>
      </c>
      <c r="AB229" s="12" t="str">
        <f>VLOOKUP(Tableau1[[#This Row],[Name]],[24]CrowdStrike!$A:$A,1,0)</f>
        <v>CMRLPT20106</v>
      </c>
      <c r="AC229" s="12" t="str">
        <f>VLOOKUP(Tableau1[[#This Row],[Name]],[25]CrowdStrike!$A:$A,1,0)</f>
        <v>CMRLPT20106</v>
      </c>
      <c r="AD229" s="12" t="str">
        <f>VLOOKUP(Tableau1[[#This Row],[Name]],[26]CrowdStrike!$A:$A,1,0)</f>
        <v>CMRLPT20106</v>
      </c>
      <c r="AE229" s="12" t="str">
        <f>VLOOKUP(Tableau1[[#This Row],[Name]],[27]CrowdStrike!$A:$A,1,0)</f>
        <v>CMRLPT20106</v>
      </c>
      <c r="AF229" s="12" t="str">
        <f>VLOOKUP(Tableau1[[#This Row],[Name]],[28]CrowdStrike!$A:$A,1,0)</f>
        <v>CMRLPT20106</v>
      </c>
      <c r="AG229" s="12" t="str">
        <f>VLOOKUP(Tableau1[[#This Row],[Name]],[29]CrowdStrike!$A:$A,1,0)</f>
        <v>CMRLPT20106</v>
      </c>
      <c r="AH229" s="12" t="str">
        <f>VLOOKUP(Tableau1[[#This Row],[Name]],[30]CrowdStrike!$A:$A,1,0)</f>
        <v>CMRLPT20106</v>
      </c>
      <c r="AI229" s="12" t="str">
        <f>VLOOKUP(Tableau1[[#This Row],[Name]],[31]CrowdStrike!$A:$A,1,0)</f>
        <v>CMRLPT20106</v>
      </c>
      <c r="AJ229" s="12" t="str">
        <f>VLOOKUP(Tableau1[[#This Row],[Name]],[1]CrowdStrike!$A:$A,1,0)</f>
        <v>CMRLPT20106</v>
      </c>
      <c r="AK229" s="12" t="str">
        <f>VLOOKUP(Tableau1[[#This Row],[Name]],[32]CrowdStrike!$A:$A,1,0)</f>
        <v>CMRLPT20106</v>
      </c>
      <c r="AL229" s="12" t="str">
        <f>VLOOKUP(Tableau1[[#This Row],[Name]],[33]CrowdStrike!$A:$A,1,0)</f>
        <v>CMRLPT20106</v>
      </c>
      <c r="AM229" s="12" t="str">
        <f>VLOOKUP(Tableau1[[#This Row],[Name]],[34]CrowdStrike!$A:$A,1,0)</f>
        <v>CMRLPT20106</v>
      </c>
      <c r="AN229" s="12" t="str">
        <f>VLOOKUP(Tableau1[[#This Row],[Name]],[35]CrowdStrike!$A:$A,1,0)</f>
        <v>CMRLPT20106</v>
      </c>
      <c r="AO229" s="12" t="str">
        <f>VLOOKUP(Tableau1[[#This Row],[Name]],[36]CrowdStrike!$A:$A,1,0)</f>
        <v>CMRLPT20106</v>
      </c>
      <c r="AP229" s="12" t="str">
        <f>VLOOKUP(Tableau1[[#This Row],[Name]],[37]CrowdStrike!$A:$A,1,0)</f>
        <v>CMRLPT20106</v>
      </c>
      <c r="AQ229" s="12" t="str">
        <f>VLOOKUP(Tableau1[[#This Row],[Name]],[38]CrowdStrike!$A:$A,1,0)</f>
        <v>CMRLPT20106</v>
      </c>
      <c r="AR229" s="12" t="str">
        <f>VLOOKUP(Tableau1[[#This Row],[Name]],[39]CrowdStrike!$A:$A,1,0)</f>
        <v>CMRLPT20106</v>
      </c>
    </row>
    <row r="230" spans="1:44" hidden="1" x14ac:dyDescent="0.35">
      <c r="A230" s="6" t="s">
        <v>101</v>
      </c>
      <c r="B230" s="10">
        <f>VLOOKUP(Tableau1[[#This Row],[Name]],'[1]AD wk'!$A:$D,4,0)</f>
        <v>45684.458078703705</v>
      </c>
      <c r="C230" s="12" t="str">
        <f>VLOOKUP(Tableau1[[#This Row],[Name]],[1]GLPI!$A:$G,7,0)</f>
        <v>01 Usine Garoua SALLE DE FORMATION</v>
      </c>
      <c r="D230" s="11" t="s">
        <v>73</v>
      </c>
      <c r="E230" s="11" t="e">
        <f>VLOOKUP(Tableau1[[#This Row],[Name]],[61]CrowdStrike!$A:$A,1,0)</f>
        <v>#N/A</v>
      </c>
      <c r="F230" s="11" t="str">
        <f>VLOOKUP(Tableau1[[#This Row],[Name]],[2]CrowdStrike!$A:$A,1,0)</f>
        <v>CMRUCT20008</v>
      </c>
      <c r="G230" s="11" t="str">
        <f>VLOOKUP(Tableau1[[#This Row],[Name]],[3]CrowdStrike!$A:$A,1,0)</f>
        <v>CMRUCT20008</v>
      </c>
      <c r="H230" s="11" t="str">
        <f>VLOOKUP(Tableau1[[#This Row],[Name]],[4]CrowdStrike!$A:$A,1,0)</f>
        <v>CMRUCT20008</v>
      </c>
      <c r="I230" s="11" t="str">
        <f>VLOOKUP(Tableau1[[#This Row],[Name]],[5]CrowdStrike!$A:$A,1,0)</f>
        <v>CMRUCT20008</v>
      </c>
      <c r="J230" s="11" t="str">
        <f>VLOOKUP(Tableau1[[#This Row],[Name]],[6]CrowdStrike!$A:$A,1,0)</f>
        <v>CMRUCT20008</v>
      </c>
      <c r="K230" s="11" t="str">
        <f>VLOOKUP(Tableau1[[#This Row],[Name]],[7]CrowdStrike!$A:$A,1,0)</f>
        <v>CMRUCT20008</v>
      </c>
      <c r="L230" s="11" t="str">
        <f>VLOOKUP(Tableau1[[#This Row],[Name]],[8]CrowdStrike!$A:$A,1,0)</f>
        <v>CMRUCT20008</v>
      </c>
      <c r="M230" s="11" t="str">
        <f>VLOOKUP(Tableau1[[#This Row],[Name]],[9]CrowdStrike!$A:$A,1,0)</f>
        <v>CMRUCT20008</v>
      </c>
      <c r="N230" s="11" t="str">
        <f>VLOOKUP(Tableau1[[#This Row],[Name]],[10]CrowdStrike!$A:$A,1,0)</f>
        <v>CMRUCT20008</v>
      </c>
      <c r="O230" s="11" t="str">
        <f>VLOOKUP(Tableau1[[#This Row],[Name]],[11]CrowdStrike!$A:$A,1,0)</f>
        <v>CMRUCT20008</v>
      </c>
      <c r="P230" s="11" t="str">
        <f>VLOOKUP(Tableau1[[#This Row],[Name]],[12]CrowdStrike!$A:$A,1,0)</f>
        <v>CMRUCT20008</v>
      </c>
      <c r="Q230" s="11" t="str">
        <f>VLOOKUP(Tableau1[[#This Row],[Name]],[13]CrowdStrike!$A:$A,1,0)</f>
        <v>CMRUCT20008</v>
      </c>
      <c r="R230" s="11" t="str">
        <f>VLOOKUP(Tableau1[[#This Row],[Name]],[14]CrowdStrike!$A:$A,1,0)</f>
        <v>CMRUCT20008</v>
      </c>
      <c r="S230" s="11" t="str">
        <f>VLOOKUP(Tableau1[[#This Row],[Name]],[15]CrowdStrike!$A:$A,1,0)</f>
        <v>CMRUCT20008</v>
      </c>
      <c r="T230" s="11" t="str">
        <f>VLOOKUP(Tableau1[[#This Row],[Name]],[16]CrowdStrike!$A:$A,1,0)</f>
        <v>CMRUCT20008</v>
      </c>
      <c r="U230" s="11" t="str">
        <f>VLOOKUP(Tableau1[[#This Row],[Name]],[17]CrowdStrike!$A:$A,1,0)</f>
        <v>CMRUCT20008</v>
      </c>
      <c r="V230" s="11" t="str">
        <f>VLOOKUP(Tableau1[[#This Row],[Name]],[18]CrowdStrike!$A:$A,1,0)</f>
        <v>CMRUCT20008</v>
      </c>
      <c r="W230" s="12" t="str">
        <f>VLOOKUP(Tableau1[[#This Row],[Name]],[19]CrowdStrike!$A:$A,1,0)</f>
        <v>CMRUCT20008</v>
      </c>
      <c r="X230" s="12" t="str">
        <f>VLOOKUP(Tableau1[[#This Row],[Name]],[20]CrowdStrike!$A:$A,1,0)</f>
        <v>CMRUCT20008</v>
      </c>
      <c r="Y230" s="12" t="str">
        <f>VLOOKUP(Tableau1[[#This Row],[Name]],[21]CrowdStrike!$A:$A,1,0)</f>
        <v>CMRUCT20008</v>
      </c>
      <c r="Z230" s="12" t="str">
        <f>VLOOKUP(Tableau1[[#This Row],[Name]],[22]CrowdStrike!$A:$A,1,0)</f>
        <v>CMRUCT20008</v>
      </c>
      <c r="AA230" s="12" t="e">
        <f>VLOOKUP(Tableau1[[#This Row],[Name]],[23]CrowdStrike!$A:$A,1,0)</f>
        <v>#N/A</v>
      </c>
      <c r="AB230" s="12" t="str">
        <f>VLOOKUP(Tableau1[[#This Row],[Name]],[24]CrowdStrike!$A:$A,1,0)</f>
        <v>CMRUCT20008</v>
      </c>
      <c r="AC230" s="12" t="str">
        <f>VLOOKUP(Tableau1[[#This Row],[Name]],[25]CrowdStrike!$A:$A,1,0)</f>
        <v>CMRUCT20008</v>
      </c>
      <c r="AD230" s="12" t="str">
        <f>VLOOKUP(Tableau1[[#This Row],[Name]],[26]CrowdStrike!$A:$A,1,0)</f>
        <v>CMRUCT20008</v>
      </c>
      <c r="AE230" s="12" t="str">
        <f>VLOOKUP(Tableau1[[#This Row],[Name]],[27]CrowdStrike!$A:$A,1,0)</f>
        <v>CMRUCT20008</v>
      </c>
      <c r="AF230" s="12" t="str">
        <f>VLOOKUP(Tableau1[[#This Row],[Name]],[28]CrowdStrike!$A:$A,1,0)</f>
        <v>CMRUCT20008</v>
      </c>
      <c r="AG230" s="12" t="str">
        <f>VLOOKUP(Tableau1[[#This Row],[Name]],[29]CrowdStrike!$A:$A,1,0)</f>
        <v>CMRUCT20008</v>
      </c>
      <c r="AH230" s="12" t="str">
        <f>VLOOKUP(Tableau1[[#This Row],[Name]],[30]CrowdStrike!$A:$A,1,0)</f>
        <v>CMRUCT20008</v>
      </c>
      <c r="AI230" s="12" t="str">
        <f>VLOOKUP(Tableau1[[#This Row],[Name]],[31]CrowdStrike!$A:$A,1,0)</f>
        <v>CMRUCT20008</v>
      </c>
      <c r="AJ230" s="12" t="str">
        <f>VLOOKUP(Tableau1[[#This Row],[Name]],[1]CrowdStrike!$A:$A,1,0)</f>
        <v>CMRUCT20008</v>
      </c>
      <c r="AK230" s="12" t="str">
        <f>VLOOKUP(Tableau1[[#This Row],[Name]],[32]CrowdStrike!$A:$A,1,0)</f>
        <v>CMRUCT20008</v>
      </c>
      <c r="AL230" s="12" t="str">
        <f>VLOOKUP(Tableau1[[#This Row],[Name]],[33]CrowdStrike!$A:$A,1,0)</f>
        <v>CMRUCT20008</v>
      </c>
      <c r="AM230" s="12" t="str">
        <f>VLOOKUP(Tableau1[[#This Row],[Name]],[34]CrowdStrike!$A:$A,1,0)</f>
        <v>CMRUCT20008</v>
      </c>
      <c r="AN230" s="12" t="str">
        <f>VLOOKUP(Tableau1[[#This Row],[Name]],[35]CrowdStrike!$A:$A,1,0)</f>
        <v>CMRUCT20008</v>
      </c>
      <c r="AO230" s="12" t="str">
        <f>VLOOKUP(Tableau1[[#This Row],[Name]],[36]CrowdStrike!$A:$A,1,0)</f>
        <v>CMRUCT20008</v>
      </c>
      <c r="AP230" s="12" t="str">
        <f>VLOOKUP(Tableau1[[#This Row],[Name]],[37]CrowdStrike!$A:$A,1,0)</f>
        <v>CMRUCT20008</v>
      </c>
      <c r="AQ230" s="12" t="str">
        <f>VLOOKUP(Tableau1[[#This Row],[Name]],[38]CrowdStrike!$A:$A,1,0)</f>
        <v>CMRUCT20008</v>
      </c>
      <c r="AR230" s="12" t="str">
        <f>VLOOKUP(Tableau1[[#This Row],[Name]],[39]CrowdStrike!$A:$A,1,0)</f>
        <v>CMRUCT20008</v>
      </c>
    </row>
    <row r="231" spans="1:44" hidden="1" x14ac:dyDescent="0.35">
      <c r="A231" s="6" t="s">
        <v>102</v>
      </c>
      <c r="B231" s="10" t="e">
        <f>VLOOKUP(Tableau1[[#This Row],[Name]],'[1]AD wk'!$A:$D,4,0)</f>
        <v>#N/A</v>
      </c>
      <c r="C231" s="12" t="str">
        <f>VLOOKUP(Tableau1[[#This Row],[Name]],[1]GLPI!$A:$G,7,0)</f>
        <v>08 Usine Garoua SALLE DE FORMATION</v>
      </c>
      <c r="D231" s="11" t="s">
        <v>73</v>
      </c>
      <c r="E231" s="11" t="str">
        <f>VLOOKUP(Tableau1[[#This Row],[Name]],[61]CrowdStrike!$A:$A,1,0)</f>
        <v>CMRUCT20028</v>
      </c>
      <c r="F231" s="11" t="str">
        <f>VLOOKUP(Tableau1[[#This Row],[Name]],[2]CrowdStrike!$A:$A,1,0)</f>
        <v>CMRUCT20028</v>
      </c>
      <c r="G231" s="11" t="str">
        <f>VLOOKUP(Tableau1[[#This Row],[Name]],[3]CrowdStrike!$A:$A,1,0)</f>
        <v>CMRUCT20028</v>
      </c>
      <c r="H231" s="11" t="str">
        <f>VLOOKUP(Tableau1[[#This Row],[Name]],[4]CrowdStrike!$A:$A,1,0)</f>
        <v>CMRUCT20028</v>
      </c>
      <c r="I231" s="11" t="str">
        <f>VLOOKUP(Tableau1[[#This Row],[Name]],[5]CrowdStrike!$A:$A,1,0)</f>
        <v>CMRUCT20028</v>
      </c>
      <c r="J231" s="11" t="str">
        <f>VLOOKUP(Tableau1[[#This Row],[Name]],[6]CrowdStrike!$A:$A,1,0)</f>
        <v>CMRUCT20028</v>
      </c>
      <c r="K231" s="11" t="str">
        <f>VLOOKUP(Tableau1[[#This Row],[Name]],[7]CrowdStrike!$A:$A,1,0)</f>
        <v>CMRUCT20028</v>
      </c>
      <c r="L231" s="11" t="str">
        <f>VLOOKUP(Tableau1[[#This Row],[Name]],[8]CrowdStrike!$A:$A,1,0)</f>
        <v>CMRUCT20028</v>
      </c>
      <c r="M231" s="11" t="str">
        <f>VLOOKUP(Tableau1[[#This Row],[Name]],[9]CrowdStrike!$A:$A,1,0)</f>
        <v>CMRUCT20028</v>
      </c>
      <c r="N231" s="11" t="str">
        <f>VLOOKUP(Tableau1[[#This Row],[Name]],[10]CrowdStrike!$A:$A,1,0)</f>
        <v>CMRUCT20028</v>
      </c>
      <c r="O231" s="11" t="str">
        <f>VLOOKUP(Tableau1[[#This Row],[Name]],[11]CrowdStrike!$A:$A,1,0)</f>
        <v>CMRUCT20028</v>
      </c>
      <c r="P231" s="11" t="str">
        <f>VLOOKUP(Tableau1[[#This Row],[Name]],[12]CrowdStrike!$A:$A,1,0)</f>
        <v>CMRUCT20028</v>
      </c>
      <c r="Q231" s="11" t="str">
        <f>VLOOKUP(Tableau1[[#This Row],[Name]],[13]CrowdStrike!$A:$A,1,0)</f>
        <v>CMRUCT20028</v>
      </c>
      <c r="R231" s="11" t="str">
        <f>VLOOKUP(Tableau1[[#This Row],[Name]],[14]CrowdStrike!$A:$A,1,0)</f>
        <v>CMRUCT20028</v>
      </c>
      <c r="S231" s="11" t="str">
        <f>VLOOKUP(Tableau1[[#This Row],[Name]],[15]CrowdStrike!$A:$A,1,0)</f>
        <v>CMRUCT20028</v>
      </c>
      <c r="T231" s="11" t="str">
        <f>VLOOKUP(Tableau1[[#This Row],[Name]],[16]CrowdStrike!$A:$A,1,0)</f>
        <v>CMRUCT20028</v>
      </c>
      <c r="U231" s="11" t="str">
        <f>VLOOKUP(Tableau1[[#This Row],[Name]],[17]CrowdStrike!$A:$A,1,0)</f>
        <v>CMRUCT20028</v>
      </c>
      <c r="V231" s="11" t="str">
        <f>VLOOKUP(Tableau1[[#This Row],[Name]],[18]CrowdStrike!$A:$A,1,0)</f>
        <v>CMRUCT20028</v>
      </c>
      <c r="W231" s="12" t="str">
        <f>VLOOKUP(Tableau1[[#This Row],[Name]],[19]CrowdStrike!$A:$A,1,0)</f>
        <v>CMRUCT20028</v>
      </c>
      <c r="X231" s="12" t="str">
        <f>VLOOKUP(Tableau1[[#This Row],[Name]],[20]CrowdStrike!$A:$A,1,0)</f>
        <v>CMRUCT20028</v>
      </c>
      <c r="Y231" s="12" t="str">
        <f>VLOOKUP(Tableau1[[#This Row],[Name]],[21]CrowdStrike!$A:$A,1,0)</f>
        <v>CMRUCT20028</v>
      </c>
      <c r="Z231" s="12" t="str">
        <f>VLOOKUP(Tableau1[[#This Row],[Name]],[22]CrowdStrike!$A:$A,1,0)</f>
        <v>CMRUCT20028</v>
      </c>
      <c r="AA231" s="12" t="e">
        <f>VLOOKUP(Tableau1[[#This Row],[Name]],[23]CrowdStrike!$A:$A,1,0)</f>
        <v>#N/A</v>
      </c>
      <c r="AB231" s="12" t="str">
        <f>VLOOKUP(Tableau1[[#This Row],[Name]],[24]CrowdStrike!$A:$A,1,0)</f>
        <v>CMRUCT20028</v>
      </c>
      <c r="AC231" s="12" t="e">
        <f>VLOOKUP(Tableau1[[#This Row],[Name]],[25]CrowdStrike!$A:$A,1,0)</f>
        <v>#N/A</v>
      </c>
      <c r="AD231" s="12" t="e">
        <f>VLOOKUP(Tableau1[[#This Row],[Name]],[26]CrowdStrike!$A:$A,1,0)</f>
        <v>#N/A</v>
      </c>
      <c r="AE231" s="12" t="str">
        <f>VLOOKUP(Tableau1[[#This Row],[Name]],[27]CrowdStrike!$A:$A,1,0)</f>
        <v>CMRUCT20028</v>
      </c>
      <c r="AF231" s="12" t="str">
        <f>VLOOKUP(Tableau1[[#This Row],[Name]],[28]CrowdStrike!$A:$A,1,0)</f>
        <v>CMRUCT20028</v>
      </c>
      <c r="AG231" s="12" t="str">
        <f>VLOOKUP(Tableau1[[#This Row],[Name]],[29]CrowdStrike!$A:$A,1,0)</f>
        <v>CMRUCT20028</v>
      </c>
      <c r="AH231" s="12" t="e">
        <f>VLOOKUP(Tableau1[[#This Row],[Name]],[30]CrowdStrike!$A:$A,1,0)</f>
        <v>#N/A</v>
      </c>
      <c r="AI231" s="12" t="e">
        <f>VLOOKUP(Tableau1[[#This Row],[Name]],[31]CrowdStrike!$A:$A,1,0)</f>
        <v>#N/A</v>
      </c>
      <c r="AJ231" s="12" t="e">
        <f>VLOOKUP(Tableau1[[#This Row],[Name]],[1]CrowdStrike!$A:$A,1,0)</f>
        <v>#N/A</v>
      </c>
      <c r="AK231" s="12" t="e">
        <f>VLOOKUP(Tableau1[[#This Row],[Name]],[32]CrowdStrike!$A:$A,1,0)</f>
        <v>#N/A</v>
      </c>
      <c r="AL231" s="12" t="e">
        <f>VLOOKUP(Tableau1[[#This Row],[Name]],[33]CrowdStrike!$A:$A,1,0)</f>
        <v>#N/A</v>
      </c>
      <c r="AM231" s="12" t="e">
        <f>VLOOKUP(Tableau1[[#This Row],[Name]],[34]CrowdStrike!$A:$A,1,0)</f>
        <v>#N/A</v>
      </c>
      <c r="AN231" s="12" t="e">
        <f>VLOOKUP(Tableau1[[#This Row],[Name]],[35]CrowdStrike!$A:$A,1,0)</f>
        <v>#N/A</v>
      </c>
      <c r="AO231" s="12" t="e">
        <f>VLOOKUP(Tableau1[[#This Row],[Name]],[36]CrowdStrike!$A:$A,1,0)</f>
        <v>#N/A</v>
      </c>
      <c r="AP231" s="12" t="e">
        <f>VLOOKUP(Tableau1[[#This Row],[Name]],[37]CrowdStrike!$A:$A,1,0)</f>
        <v>#N/A</v>
      </c>
      <c r="AQ231" s="12" t="e">
        <f>VLOOKUP(Tableau1[[#This Row],[Name]],[38]CrowdStrike!$A:$A,1,0)</f>
        <v>#N/A</v>
      </c>
      <c r="AR231" s="12" t="e">
        <f>VLOOKUP(Tableau1[[#This Row],[Name]],[39]CrowdStrike!$A:$A,1,0)</f>
        <v>#N/A</v>
      </c>
    </row>
    <row r="232" spans="1:44" hidden="1" x14ac:dyDescent="0.35">
      <c r="A232" s="6" t="s">
        <v>108</v>
      </c>
      <c r="B232" s="10">
        <f>VLOOKUP(Tableau1[[#This Row],[Name]],'[1]AD wk'!$A:$D,4,0)</f>
        <v>45705.319780092592</v>
      </c>
      <c r="C232" s="12" t="str">
        <f>VLOOKUP(Tableau1[[#This Row],[Name]],[1]GLPI!$A:$G,7,0)</f>
        <v>Anastasia ALEMACHA EMENKENG</v>
      </c>
      <c r="D232" s="11" t="s">
        <v>73</v>
      </c>
      <c r="E232" s="11" t="str">
        <f>VLOOKUP(Tableau1[[#This Row],[Name]],[61]CrowdStrike!$A:$A,1,0)</f>
        <v>CMRLPT22061</v>
      </c>
      <c r="F232" s="11" t="str">
        <f>VLOOKUP(Tableau1[[#This Row],[Name]],[2]CrowdStrike!$A:$A,1,0)</f>
        <v>CMRLPT22061</v>
      </c>
      <c r="G232" s="11" t="str">
        <f>VLOOKUP(Tableau1[[#This Row],[Name]],[3]CrowdStrike!$A:$A,1,0)</f>
        <v>CMRLPT22061</v>
      </c>
      <c r="H232" s="11" t="str">
        <f>VLOOKUP(Tableau1[[#This Row],[Name]],[4]CrowdStrike!$A:$A,1,0)</f>
        <v>CMRLPT22061</v>
      </c>
      <c r="I232" s="11" t="str">
        <f>VLOOKUP(Tableau1[[#This Row],[Name]],[5]CrowdStrike!$A:$A,1,0)</f>
        <v>CMRLPT22061</v>
      </c>
      <c r="J232" s="11" t="str">
        <f>VLOOKUP(Tableau1[[#This Row],[Name]],[6]CrowdStrike!$A:$A,1,0)</f>
        <v>CMRLPT22061</v>
      </c>
      <c r="K232" s="11" t="str">
        <f>VLOOKUP(Tableau1[[#This Row],[Name]],[7]CrowdStrike!$A:$A,1,0)</f>
        <v>CMRLPT22061</v>
      </c>
      <c r="L232" s="11" t="str">
        <f>VLOOKUP(Tableau1[[#This Row],[Name]],[8]CrowdStrike!$A:$A,1,0)</f>
        <v>CMRLPT22061</v>
      </c>
      <c r="M232" s="11" t="str">
        <f>VLOOKUP(Tableau1[[#This Row],[Name]],[9]CrowdStrike!$A:$A,1,0)</f>
        <v>CMRLPT22061</v>
      </c>
      <c r="N232" s="11" t="str">
        <f>VLOOKUP(Tableau1[[#This Row],[Name]],[10]CrowdStrike!$A:$A,1,0)</f>
        <v>CMRLPT22061</v>
      </c>
      <c r="O232" s="11" t="str">
        <f>VLOOKUP(Tableau1[[#This Row],[Name]],[11]CrowdStrike!$A:$A,1,0)</f>
        <v>CMRLPT22061</v>
      </c>
      <c r="P232" s="11" t="str">
        <f>VLOOKUP(Tableau1[[#This Row],[Name]],[12]CrowdStrike!$A:$A,1,0)</f>
        <v>CMRLPT22061</v>
      </c>
      <c r="Q232" s="11" t="str">
        <f>VLOOKUP(Tableau1[[#This Row],[Name]],[13]CrowdStrike!$A:$A,1,0)</f>
        <v>CMRLPT22061</v>
      </c>
      <c r="R232" s="11" t="str">
        <f>VLOOKUP(Tableau1[[#This Row],[Name]],[14]CrowdStrike!$A:$A,1,0)</f>
        <v>CMRLPT22061</v>
      </c>
      <c r="S232" s="11" t="str">
        <f>VLOOKUP(Tableau1[[#This Row],[Name]],[15]CrowdStrike!$A:$A,1,0)</f>
        <v>CMRLPT22061</v>
      </c>
      <c r="T232" s="11" t="str">
        <f>VLOOKUP(Tableau1[[#This Row],[Name]],[16]CrowdStrike!$A:$A,1,0)</f>
        <v>CMRLPT22061</v>
      </c>
      <c r="U232" s="11" t="str">
        <f>VLOOKUP(Tableau1[[#This Row],[Name]],[17]CrowdStrike!$A:$A,1,0)</f>
        <v>CMRLPT22061</v>
      </c>
      <c r="V232" s="11" t="e">
        <f>VLOOKUP(Tableau1[[#This Row],[Name]],[18]CrowdStrike!$A:$A,1,0)</f>
        <v>#N/A</v>
      </c>
      <c r="W232" s="12" t="e">
        <f>VLOOKUP(Tableau1[[#This Row],[Name]],[19]CrowdStrike!$A:$A,1,0)</f>
        <v>#N/A</v>
      </c>
      <c r="X232" s="12" t="str">
        <f>VLOOKUP(Tableau1[[#This Row],[Name]],[20]CrowdStrike!$A:$A,1,0)</f>
        <v>CMRLPT22061</v>
      </c>
      <c r="Y232" s="12" t="str">
        <f>VLOOKUP(Tableau1[[#This Row],[Name]],[21]CrowdStrike!$A:$A,1,0)</f>
        <v>CMRLPT22061</v>
      </c>
      <c r="Z232" s="12" t="str">
        <f>VLOOKUP(Tableau1[[#This Row],[Name]],[22]CrowdStrike!$A:$A,1,0)</f>
        <v>CMRLPT22061</v>
      </c>
      <c r="AA232" s="12" t="e">
        <f>VLOOKUP(Tableau1[[#This Row],[Name]],[23]CrowdStrike!$A:$A,1,0)</f>
        <v>#N/A</v>
      </c>
      <c r="AB232" s="12" t="str">
        <f>VLOOKUP(Tableau1[[#This Row],[Name]],[24]CrowdStrike!$A:$A,1,0)</f>
        <v>CMRLPT22061</v>
      </c>
      <c r="AC232" s="12" t="str">
        <f>VLOOKUP(Tableau1[[#This Row],[Name]],[25]CrowdStrike!$A:$A,1,0)</f>
        <v>CMRLPT22061</v>
      </c>
      <c r="AD232" s="12" t="str">
        <f>VLOOKUP(Tableau1[[#This Row],[Name]],[26]CrowdStrike!$A:$A,1,0)</f>
        <v>CMRLPT22061</v>
      </c>
      <c r="AE232" s="12" t="str">
        <f>VLOOKUP(Tableau1[[#This Row],[Name]],[27]CrowdStrike!$A:$A,1,0)</f>
        <v>CMRLPT22061</v>
      </c>
      <c r="AF232" s="12" t="str">
        <f>VLOOKUP(Tableau1[[#This Row],[Name]],[28]CrowdStrike!$A:$A,1,0)</f>
        <v>CMRLPT22061</v>
      </c>
      <c r="AG232" s="12" t="str">
        <f>VLOOKUP(Tableau1[[#This Row],[Name]],[29]CrowdStrike!$A:$A,1,0)</f>
        <v>CMRLPT22061</v>
      </c>
      <c r="AH232" s="12" t="str">
        <f>VLOOKUP(Tableau1[[#This Row],[Name]],[30]CrowdStrike!$A:$A,1,0)</f>
        <v>CMRLPT22061</v>
      </c>
      <c r="AI232" s="12" t="str">
        <f>VLOOKUP(Tableau1[[#This Row],[Name]],[31]CrowdStrike!$A:$A,1,0)</f>
        <v>CMRLPT22061</v>
      </c>
      <c r="AJ232" s="12" t="str">
        <f>VLOOKUP(Tableau1[[#This Row],[Name]],[1]CrowdStrike!$A:$A,1,0)</f>
        <v>CMRLPT22061</v>
      </c>
      <c r="AK232" s="12" t="str">
        <f>VLOOKUP(Tableau1[[#This Row],[Name]],[32]CrowdStrike!$A:$A,1,0)</f>
        <v>CMRLPT22061</v>
      </c>
      <c r="AL232" s="12" t="str">
        <f>VLOOKUP(Tableau1[[#This Row],[Name]],[33]CrowdStrike!$A:$A,1,0)</f>
        <v>CMRLPT22061</v>
      </c>
      <c r="AM232" s="12" t="str">
        <f>VLOOKUP(Tableau1[[#This Row],[Name]],[34]CrowdStrike!$A:$A,1,0)</f>
        <v>CMRLPT22061</v>
      </c>
      <c r="AN232" s="12" t="str">
        <f>VLOOKUP(Tableau1[[#This Row],[Name]],[35]CrowdStrike!$A:$A,1,0)</f>
        <v>CMRLPT22061</v>
      </c>
      <c r="AO232" s="12" t="str">
        <f>VLOOKUP(Tableau1[[#This Row],[Name]],[36]CrowdStrike!$A:$A,1,0)</f>
        <v>CMRLPT22061</v>
      </c>
      <c r="AP232" s="12" t="str">
        <f>VLOOKUP(Tableau1[[#This Row],[Name]],[37]CrowdStrike!$A:$A,1,0)</f>
        <v>CMRLPT22061</v>
      </c>
      <c r="AQ232" s="12" t="str">
        <f>VLOOKUP(Tableau1[[#This Row],[Name]],[38]CrowdStrike!$A:$A,1,0)</f>
        <v>CMRLPT22061</v>
      </c>
      <c r="AR232" s="12" t="str">
        <f>VLOOKUP(Tableau1[[#This Row],[Name]],[39]CrowdStrike!$A:$A,1,0)</f>
        <v>CMRLPT22061</v>
      </c>
    </row>
    <row r="233" spans="1:44" hidden="1" x14ac:dyDescent="0.35">
      <c r="A233" s="6" t="s">
        <v>109</v>
      </c>
      <c r="B233" s="10">
        <f>VLOOKUP(Tableau1[[#This Row],[Name]],'[1]AD wk'!$A:$D,4,0)</f>
        <v>45705.324502314812</v>
      </c>
      <c r="C233" s="12" t="str">
        <f>VLOOKUP(Tableau1[[#This Row],[Name]],[1]GLPI!$A:$G,7,0)</f>
        <v>Nicolas Cyrille YEBGA NYOBE</v>
      </c>
      <c r="D233" s="11" t="s">
        <v>73</v>
      </c>
      <c r="E233" s="11" t="str">
        <f>VLOOKUP(Tableau1[[#This Row],[Name]],[61]CrowdStrike!$A:$A,1,0)</f>
        <v>CMRLPT21159</v>
      </c>
      <c r="F233" s="11" t="str">
        <f>VLOOKUP(Tableau1[[#This Row],[Name]],[2]CrowdStrike!$A:$A,1,0)</f>
        <v>CMRLPT21159</v>
      </c>
      <c r="G233" s="11" t="str">
        <f>VLOOKUP(Tableau1[[#This Row],[Name]],[3]CrowdStrike!$A:$A,1,0)</f>
        <v>CMRLPT21159</v>
      </c>
      <c r="H233" s="11" t="str">
        <f>VLOOKUP(Tableau1[[#This Row],[Name]],[4]CrowdStrike!$A:$A,1,0)</f>
        <v>CMRLPT21159</v>
      </c>
      <c r="I233" s="11" t="str">
        <f>VLOOKUP(Tableau1[[#This Row],[Name]],[5]CrowdStrike!$A:$A,1,0)</f>
        <v>CMRLPT21159</v>
      </c>
      <c r="J233" s="11" t="str">
        <f>VLOOKUP(Tableau1[[#This Row],[Name]],[6]CrowdStrike!$A:$A,1,0)</f>
        <v>CMRLPT21159</v>
      </c>
      <c r="K233" s="11" t="str">
        <f>VLOOKUP(Tableau1[[#This Row],[Name]],[7]CrowdStrike!$A:$A,1,0)</f>
        <v>CMRLPT21159</v>
      </c>
      <c r="L233" s="11" t="str">
        <f>VLOOKUP(Tableau1[[#This Row],[Name]],[8]CrowdStrike!$A:$A,1,0)</f>
        <v>CMRLPT21159</v>
      </c>
      <c r="M233" s="11" t="str">
        <f>VLOOKUP(Tableau1[[#This Row],[Name]],[9]CrowdStrike!$A:$A,1,0)</f>
        <v>CMRLPT21159</v>
      </c>
      <c r="N233" s="11" t="str">
        <f>VLOOKUP(Tableau1[[#This Row],[Name]],[10]CrowdStrike!$A:$A,1,0)</f>
        <v>CMRLPT21159</v>
      </c>
      <c r="O233" s="11" t="str">
        <f>VLOOKUP(Tableau1[[#This Row],[Name]],[11]CrowdStrike!$A:$A,1,0)</f>
        <v>CMRLPT21159</v>
      </c>
      <c r="P233" s="11" t="str">
        <f>VLOOKUP(Tableau1[[#This Row],[Name]],[12]CrowdStrike!$A:$A,1,0)</f>
        <v>CMRLPT21159</v>
      </c>
      <c r="Q233" s="11" t="str">
        <f>VLOOKUP(Tableau1[[#This Row],[Name]],[13]CrowdStrike!$A:$A,1,0)</f>
        <v>CMRLPT21159</v>
      </c>
      <c r="R233" s="11" t="str">
        <f>VLOOKUP(Tableau1[[#This Row],[Name]],[14]CrowdStrike!$A:$A,1,0)</f>
        <v>CMRLPT21159</v>
      </c>
      <c r="S233" s="11" t="str">
        <f>VLOOKUP(Tableau1[[#This Row],[Name]],[15]CrowdStrike!$A:$A,1,0)</f>
        <v>CMRLPT21159</v>
      </c>
      <c r="T233" s="11" t="str">
        <f>VLOOKUP(Tableau1[[#This Row],[Name]],[16]CrowdStrike!$A:$A,1,0)</f>
        <v>CMRLPT21159</v>
      </c>
      <c r="U233" s="11" t="str">
        <f>VLOOKUP(Tableau1[[#This Row],[Name]],[17]CrowdStrike!$A:$A,1,0)</f>
        <v>CMRLPT21159</v>
      </c>
      <c r="V233" s="11" t="str">
        <f>VLOOKUP(Tableau1[[#This Row],[Name]],[18]CrowdStrike!$A:$A,1,0)</f>
        <v>CMRLPT21159</v>
      </c>
      <c r="W233" s="12" t="str">
        <f>VLOOKUP(Tableau1[[#This Row],[Name]],[19]CrowdStrike!$A:$A,1,0)</f>
        <v>CMRLPT21159</v>
      </c>
      <c r="X233" s="12" t="str">
        <f>VLOOKUP(Tableau1[[#This Row],[Name]],[20]CrowdStrike!$A:$A,1,0)</f>
        <v>CMRLPT21159</v>
      </c>
      <c r="Y233" s="12" t="str">
        <f>VLOOKUP(Tableau1[[#This Row],[Name]],[21]CrowdStrike!$A:$A,1,0)</f>
        <v>CMRLPT21159</v>
      </c>
      <c r="Z233" s="12" t="str">
        <f>VLOOKUP(Tableau1[[#This Row],[Name]],[22]CrowdStrike!$A:$A,1,0)</f>
        <v>CMRLPT21159</v>
      </c>
      <c r="AA233" s="12" t="e">
        <f>VLOOKUP(Tableau1[[#This Row],[Name]],[23]CrowdStrike!$A:$A,1,0)</f>
        <v>#N/A</v>
      </c>
      <c r="AB233" s="12" t="str">
        <f>VLOOKUP(Tableau1[[#This Row],[Name]],[24]CrowdStrike!$A:$A,1,0)</f>
        <v>CMRLPT21159</v>
      </c>
      <c r="AC233" s="12" t="str">
        <f>VLOOKUP(Tableau1[[#This Row],[Name]],[25]CrowdStrike!$A:$A,1,0)</f>
        <v>CMRLPT21159</v>
      </c>
      <c r="AD233" s="12" t="str">
        <f>VLOOKUP(Tableau1[[#This Row],[Name]],[26]CrowdStrike!$A:$A,1,0)</f>
        <v>CMRLPT21159</v>
      </c>
      <c r="AE233" s="12" t="str">
        <f>VLOOKUP(Tableau1[[#This Row],[Name]],[27]CrowdStrike!$A:$A,1,0)</f>
        <v>CMRLPT21159</v>
      </c>
      <c r="AF233" s="12" t="str">
        <f>VLOOKUP(Tableau1[[#This Row],[Name]],[28]CrowdStrike!$A:$A,1,0)</f>
        <v>CMRLPT21159</v>
      </c>
      <c r="AG233" s="12" t="str">
        <f>VLOOKUP(Tableau1[[#This Row],[Name]],[29]CrowdStrike!$A:$A,1,0)</f>
        <v>CMRLPT21159</v>
      </c>
      <c r="AH233" s="12" t="str">
        <f>VLOOKUP(Tableau1[[#This Row],[Name]],[30]CrowdStrike!$A:$A,1,0)</f>
        <v>CMRLPT21159</v>
      </c>
      <c r="AI233" s="12" t="str">
        <f>VLOOKUP(Tableau1[[#This Row],[Name]],[31]CrowdStrike!$A:$A,1,0)</f>
        <v>CMRLPT21159</v>
      </c>
      <c r="AJ233" s="12" t="str">
        <f>VLOOKUP(Tableau1[[#This Row],[Name]],[1]CrowdStrike!$A:$A,1,0)</f>
        <v>CMRLPT21159</v>
      </c>
      <c r="AK233" s="12" t="str">
        <f>VLOOKUP(Tableau1[[#This Row],[Name]],[32]CrowdStrike!$A:$A,1,0)</f>
        <v>CMRLPT21159</v>
      </c>
      <c r="AL233" s="12" t="str">
        <f>VLOOKUP(Tableau1[[#This Row],[Name]],[33]CrowdStrike!$A:$A,1,0)</f>
        <v>CMRLPT21159</v>
      </c>
      <c r="AM233" s="12" t="str">
        <f>VLOOKUP(Tableau1[[#This Row],[Name]],[34]CrowdStrike!$A:$A,1,0)</f>
        <v>CMRLPT21159</v>
      </c>
      <c r="AN233" s="12" t="str">
        <f>VLOOKUP(Tableau1[[#This Row],[Name]],[35]CrowdStrike!$A:$A,1,0)</f>
        <v>CMRLPT21159</v>
      </c>
      <c r="AO233" s="12" t="str">
        <f>VLOOKUP(Tableau1[[#This Row],[Name]],[36]CrowdStrike!$A:$A,1,0)</f>
        <v>CMRLPT21159</v>
      </c>
      <c r="AP233" s="12" t="str">
        <f>VLOOKUP(Tableau1[[#This Row],[Name]],[37]CrowdStrike!$A:$A,1,0)</f>
        <v>CMRLPT21159</v>
      </c>
      <c r="AQ233" s="12" t="str">
        <f>VLOOKUP(Tableau1[[#This Row],[Name]],[38]CrowdStrike!$A:$A,1,0)</f>
        <v>CMRLPT21159</v>
      </c>
      <c r="AR233" s="12" t="str">
        <f>VLOOKUP(Tableau1[[#This Row],[Name]],[39]CrowdStrike!$A:$A,1,0)</f>
        <v>CMRLPT21159</v>
      </c>
    </row>
    <row r="234" spans="1:44" hidden="1" x14ac:dyDescent="0.35">
      <c r="A234" s="6" t="s">
        <v>114</v>
      </c>
      <c r="B234" s="10">
        <f>VLOOKUP(Tableau1[[#This Row],[Name]],'[1]AD wk'!$A:$D,4,0)</f>
        <v>45705.311215277776</v>
      </c>
      <c r="C234" s="12" t="str">
        <f>VLOOKUP(Tableau1[[#This Row],[Name]],[1]GLPI!$A:$G,7,0)</f>
        <v>Danielle ESSOMBE</v>
      </c>
      <c r="D234" s="11" t="s">
        <v>73</v>
      </c>
      <c r="E234" s="11" t="str">
        <f>VLOOKUP(Tableau1[[#This Row],[Name]],[61]CrowdStrike!$A:$A,1,0)</f>
        <v>CMRLPT19271</v>
      </c>
      <c r="F234" s="11" t="str">
        <f>VLOOKUP(Tableau1[[#This Row],[Name]],[2]CrowdStrike!$A:$A,1,0)</f>
        <v>CMRLPT19271</v>
      </c>
      <c r="G234" s="11" t="str">
        <f>VLOOKUP(Tableau1[[#This Row],[Name]],[3]CrowdStrike!$A:$A,1,0)</f>
        <v>CMRLPT19271</v>
      </c>
      <c r="H234" s="11" t="str">
        <f>VLOOKUP(Tableau1[[#This Row],[Name]],[4]CrowdStrike!$A:$A,1,0)</f>
        <v>CMRLPT19271</v>
      </c>
      <c r="I234" s="11" t="str">
        <f>VLOOKUP(Tableau1[[#This Row],[Name]],[5]CrowdStrike!$A:$A,1,0)</f>
        <v>CMRLPT19271</v>
      </c>
      <c r="J234" s="11" t="str">
        <f>VLOOKUP(Tableau1[[#This Row],[Name]],[6]CrowdStrike!$A:$A,1,0)</f>
        <v>CMRLPT19271</v>
      </c>
      <c r="K234" s="11" t="str">
        <f>VLOOKUP(Tableau1[[#This Row],[Name]],[7]CrowdStrike!$A:$A,1,0)</f>
        <v>CMRLPT19271</v>
      </c>
      <c r="L234" s="11" t="str">
        <f>VLOOKUP(Tableau1[[#This Row],[Name]],[8]CrowdStrike!$A:$A,1,0)</f>
        <v>CMRLPT19271</v>
      </c>
      <c r="M234" s="11" t="str">
        <f>VLOOKUP(Tableau1[[#This Row],[Name]],[9]CrowdStrike!$A:$A,1,0)</f>
        <v>CMRLPT19271</v>
      </c>
      <c r="N234" s="11" t="str">
        <f>VLOOKUP(Tableau1[[#This Row],[Name]],[10]CrowdStrike!$A:$A,1,0)</f>
        <v>CMRLPT19271</v>
      </c>
      <c r="O234" s="11" t="str">
        <f>VLOOKUP(Tableau1[[#This Row],[Name]],[11]CrowdStrike!$A:$A,1,0)</f>
        <v>CMRLPT19271</v>
      </c>
      <c r="P234" s="11" t="str">
        <f>VLOOKUP(Tableau1[[#This Row],[Name]],[12]CrowdStrike!$A:$A,1,0)</f>
        <v>CMRLPT19271</v>
      </c>
      <c r="Q234" s="11" t="str">
        <f>VLOOKUP(Tableau1[[#This Row],[Name]],[13]CrowdStrike!$A:$A,1,0)</f>
        <v>CMRLPT19271</v>
      </c>
      <c r="R234" s="11" t="str">
        <f>VLOOKUP(Tableau1[[#This Row],[Name]],[14]CrowdStrike!$A:$A,1,0)</f>
        <v>CMRLPT19271</v>
      </c>
      <c r="S234" s="11" t="str">
        <f>VLOOKUP(Tableau1[[#This Row],[Name]],[15]CrowdStrike!$A:$A,1,0)</f>
        <v>CMRLPT19271</v>
      </c>
      <c r="T234" s="11" t="str">
        <f>VLOOKUP(Tableau1[[#This Row],[Name]],[16]CrowdStrike!$A:$A,1,0)</f>
        <v>CMRLPT19271</v>
      </c>
      <c r="U234" s="11" t="str">
        <f>VLOOKUP(Tableau1[[#This Row],[Name]],[17]CrowdStrike!$A:$A,1,0)</f>
        <v>CMRLPT19271</v>
      </c>
      <c r="V234" s="11" t="str">
        <f>VLOOKUP(Tableau1[[#This Row],[Name]],[18]CrowdStrike!$A:$A,1,0)</f>
        <v>CMRLPT19271</v>
      </c>
      <c r="W234" s="12" t="str">
        <f>VLOOKUP(Tableau1[[#This Row],[Name]],[19]CrowdStrike!$A:$A,1,0)</f>
        <v>CMRLPT19271</v>
      </c>
      <c r="X234" s="12" t="str">
        <f>VLOOKUP(Tableau1[[#This Row],[Name]],[20]CrowdStrike!$A:$A,1,0)</f>
        <v>CMRLPT19271</v>
      </c>
      <c r="Y234" s="12" t="str">
        <f>VLOOKUP(Tableau1[[#This Row],[Name]],[21]CrowdStrike!$A:$A,1,0)</f>
        <v>CMRLPT19271</v>
      </c>
      <c r="Z234" s="12" t="str">
        <f>VLOOKUP(Tableau1[[#This Row],[Name]],[22]CrowdStrike!$A:$A,1,0)</f>
        <v>CMRLPT19271</v>
      </c>
      <c r="AA234" s="12" t="e">
        <f>VLOOKUP(Tableau1[[#This Row],[Name]],[23]CrowdStrike!$A:$A,1,0)</f>
        <v>#N/A</v>
      </c>
      <c r="AB234" s="12" t="str">
        <f>VLOOKUP(Tableau1[[#This Row],[Name]],[24]CrowdStrike!$A:$A,1,0)</f>
        <v>CMRLPT19271</v>
      </c>
      <c r="AC234" s="12" t="str">
        <f>VLOOKUP(Tableau1[[#This Row],[Name]],[25]CrowdStrike!$A:$A,1,0)</f>
        <v>CMRLPT19271</v>
      </c>
      <c r="AD234" s="12" t="str">
        <f>VLOOKUP(Tableau1[[#This Row],[Name]],[26]CrowdStrike!$A:$A,1,0)</f>
        <v>CMRLPT19271</v>
      </c>
      <c r="AE234" s="12" t="str">
        <f>VLOOKUP(Tableau1[[#This Row],[Name]],[27]CrowdStrike!$A:$A,1,0)</f>
        <v>CMRLPT19271</v>
      </c>
      <c r="AF234" s="12" t="str">
        <f>VLOOKUP(Tableau1[[#This Row],[Name]],[28]CrowdStrike!$A:$A,1,0)</f>
        <v>CMRLPT19271</v>
      </c>
      <c r="AG234" s="12" t="str">
        <f>VLOOKUP(Tableau1[[#This Row],[Name]],[29]CrowdStrike!$A:$A,1,0)</f>
        <v>CMRLPT19271</v>
      </c>
      <c r="AH234" s="12" t="str">
        <f>VLOOKUP(Tableau1[[#This Row],[Name]],[30]CrowdStrike!$A:$A,1,0)</f>
        <v>CMRLPT19271</v>
      </c>
      <c r="AI234" s="12" t="str">
        <f>VLOOKUP(Tableau1[[#This Row],[Name]],[31]CrowdStrike!$A:$A,1,0)</f>
        <v>CMRLPT19271</v>
      </c>
      <c r="AJ234" s="12" t="str">
        <f>VLOOKUP(Tableau1[[#This Row],[Name]],[1]CrowdStrike!$A:$A,1,0)</f>
        <v>CMRLPT19271</v>
      </c>
      <c r="AK234" s="12" t="str">
        <f>VLOOKUP(Tableau1[[#This Row],[Name]],[32]CrowdStrike!$A:$A,1,0)</f>
        <v>CMRLPT19271</v>
      </c>
      <c r="AL234" s="12" t="str">
        <f>VLOOKUP(Tableau1[[#This Row],[Name]],[33]CrowdStrike!$A:$A,1,0)</f>
        <v>CMRLPT19271</v>
      </c>
      <c r="AM234" s="12" t="str">
        <f>VLOOKUP(Tableau1[[#This Row],[Name]],[34]CrowdStrike!$A:$A,1,0)</f>
        <v>CMRLPT19271</v>
      </c>
      <c r="AN234" s="12" t="str">
        <f>VLOOKUP(Tableau1[[#This Row],[Name]],[35]CrowdStrike!$A:$A,1,0)</f>
        <v>CMRLPT19271</v>
      </c>
      <c r="AO234" s="12" t="str">
        <f>VLOOKUP(Tableau1[[#This Row],[Name]],[36]CrowdStrike!$A:$A,1,0)</f>
        <v>CMRLPT19271</v>
      </c>
      <c r="AP234" s="12" t="str">
        <f>VLOOKUP(Tableau1[[#This Row],[Name]],[37]CrowdStrike!$A:$A,1,0)</f>
        <v>CMRLPT19271</v>
      </c>
      <c r="AQ234" s="12" t="str">
        <f>VLOOKUP(Tableau1[[#This Row],[Name]],[38]CrowdStrike!$A:$A,1,0)</f>
        <v>CMRLPT19271</v>
      </c>
      <c r="AR234" s="12" t="str">
        <f>VLOOKUP(Tableau1[[#This Row],[Name]],[39]CrowdStrike!$A:$A,1,0)</f>
        <v>CMRLPT19271</v>
      </c>
    </row>
    <row r="235" spans="1:44" hidden="1" x14ac:dyDescent="0.35">
      <c r="A235" s="6" t="s">
        <v>117</v>
      </c>
      <c r="B235" s="10">
        <f>VLOOKUP(Tableau1[[#This Row],[Name]],'[1]AD wk'!$A:$D,4,0)</f>
        <v>45703.66846064815</v>
      </c>
      <c r="C235" s="12" t="str">
        <f>VLOOKUP(Tableau1[[#This Row],[Name]],[1]GLPI!$A:$G,7,0)</f>
        <v>jean Michel BI NSIMA BILLONG</v>
      </c>
      <c r="D235" s="11" t="s">
        <v>73</v>
      </c>
      <c r="E235" s="11" t="e">
        <f>VLOOKUP(Tableau1[[#This Row],[Name]],[61]CrowdStrike!$A:$A,1,0)</f>
        <v>#N/A</v>
      </c>
      <c r="F235" s="11" t="e">
        <f>VLOOKUP(Tableau1[[#This Row],[Name]],[2]CrowdStrike!$A:$A,1,0)</f>
        <v>#N/A</v>
      </c>
      <c r="G235" s="11" t="e">
        <f>VLOOKUP(Tableau1[[#This Row],[Name]],[3]CrowdStrike!$A:$A,1,0)</f>
        <v>#N/A</v>
      </c>
      <c r="H235" s="11" t="e">
        <f>VLOOKUP(Tableau1[[#This Row],[Name]],[4]CrowdStrike!$A:$A,1,0)</f>
        <v>#N/A</v>
      </c>
      <c r="I235" s="11" t="e">
        <f>VLOOKUP(Tableau1[[#This Row],[Name]],[5]CrowdStrike!$A:$A,1,0)</f>
        <v>#N/A</v>
      </c>
      <c r="J235" s="11" t="e">
        <f>VLOOKUP(Tableau1[[#This Row],[Name]],[6]CrowdStrike!$A:$A,1,0)</f>
        <v>#N/A</v>
      </c>
      <c r="K235" s="11" t="e">
        <f>VLOOKUP(Tableau1[[#This Row],[Name]],[7]CrowdStrike!$A:$A,1,0)</f>
        <v>#N/A</v>
      </c>
      <c r="L235" s="11" t="e">
        <f>VLOOKUP(Tableau1[[#This Row],[Name]],[8]CrowdStrike!$A:$A,1,0)</f>
        <v>#N/A</v>
      </c>
      <c r="M235" s="11" t="e">
        <f>VLOOKUP(Tableau1[[#This Row],[Name]],[9]CrowdStrike!$A:$A,1,0)</f>
        <v>#N/A</v>
      </c>
      <c r="N235" s="11" t="e">
        <f>VLOOKUP(Tableau1[[#This Row],[Name]],[10]CrowdStrike!$A:$A,1,0)</f>
        <v>#N/A</v>
      </c>
      <c r="O235" s="11" t="str">
        <f>VLOOKUP(Tableau1[[#This Row],[Name]],[11]CrowdStrike!$A:$A,1,0)</f>
        <v>CMRUCT19141</v>
      </c>
      <c r="P235" s="11" t="str">
        <f>VLOOKUP(Tableau1[[#This Row],[Name]],[12]CrowdStrike!$A:$A,1,0)</f>
        <v>CMRUCT19141</v>
      </c>
      <c r="Q235" s="11" t="str">
        <f>VLOOKUP(Tableau1[[#This Row],[Name]],[13]CrowdStrike!$A:$A,1,0)</f>
        <v>CMRUCT19141</v>
      </c>
      <c r="R235" s="11" t="str">
        <f>VLOOKUP(Tableau1[[#This Row],[Name]],[14]CrowdStrike!$A:$A,1,0)</f>
        <v>CMRUCT19141</v>
      </c>
      <c r="S235" s="11" t="str">
        <f>VLOOKUP(Tableau1[[#This Row],[Name]],[15]CrowdStrike!$A:$A,1,0)</f>
        <v>CMRUCT19141</v>
      </c>
      <c r="T235" s="11" t="str">
        <f>VLOOKUP(Tableau1[[#This Row],[Name]],[16]CrowdStrike!$A:$A,1,0)</f>
        <v>CMRUCT19141</v>
      </c>
      <c r="U235" s="11" t="str">
        <f>VLOOKUP(Tableau1[[#This Row],[Name]],[17]CrowdStrike!$A:$A,1,0)</f>
        <v>CMRUCT19141</v>
      </c>
      <c r="V235" s="11" t="str">
        <f>VLOOKUP(Tableau1[[#This Row],[Name]],[18]CrowdStrike!$A:$A,1,0)</f>
        <v>CMRUCT19141</v>
      </c>
      <c r="W235" s="12" t="str">
        <f>VLOOKUP(Tableau1[[#This Row],[Name]],[19]CrowdStrike!$A:$A,1,0)</f>
        <v>CMRUCT19141</v>
      </c>
      <c r="X235" s="12" t="str">
        <f>VLOOKUP(Tableau1[[#This Row],[Name]],[20]CrowdStrike!$A:$A,1,0)</f>
        <v>CMRUCT19141</v>
      </c>
      <c r="Y235" s="12" t="str">
        <f>VLOOKUP(Tableau1[[#This Row],[Name]],[21]CrowdStrike!$A:$A,1,0)</f>
        <v>CMRUCT19141</v>
      </c>
      <c r="Z235" s="12" t="str">
        <f>VLOOKUP(Tableau1[[#This Row],[Name]],[22]CrowdStrike!$A:$A,1,0)</f>
        <v>CMRUCT19141</v>
      </c>
      <c r="AA235" s="12" t="e">
        <f>VLOOKUP(Tableau1[[#This Row],[Name]],[23]CrowdStrike!$A:$A,1,0)</f>
        <v>#N/A</v>
      </c>
      <c r="AB235" s="12" t="str">
        <f>VLOOKUP(Tableau1[[#This Row],[Name]],[24]CrowdStrike!$A:$A,1,0)</f>
        <v>CMRUCT19141</v>
      </c>
      <c r="AC235" s="12" t="str">
        <f>VLOOKUP(Tableau1[[#This Row],[Name]],[25]CrowdStrike!$A:$A,1,0)</f>
        <v>CMRUCT19141</v>
      </c>
      <c r="AD235" s="12" t="str">
        <f>VLOOKUP(Tableau1[[#This Row],[Name]],[26]CrowdStrike!$A:$A,1,0)</f>
        <v>CMRUCT19141</v>
      </c>
      <c r="AE235" s="12" t="str">
        <f>VLOOKUP(Tableau1[[#This Row],[Name]],[27]CrowdStrike!$A:$A,1,0)</f>
        <v>CMRUCT19141</v>
      </c>
      <c r="AF235" s="12" t="str">
        <f>VLOOKUP(Tableau1[[#This Row],[Name]],[28]CrowdStrike!$A:$A,1,0)</f>
        <v>CMRUCT19141</v>
      </c>
      <c r="AG235" s="12" t="str">
        <f>VLOOKUP(Tableau1[[#This Row],[Name]],[29]CrowdStrike!$A:$A,1,0)</f>
        <v>CMRUCT19141</v>
      </c>
      <c r="AH235" s="12" t="str">
        <f>VLOOKUP(Tableau1[[#This Row],[Name]],[30]CrowdStrike!$A:$A,1,0)</f>
        <v>CMRUCT19141</v>
      </c>
      <c r="AI235" s="12" t="str">
        <f>VLOOKUP(Tableau1[[#This Row],[Name]],[31]CrowdStrike!$A:$A,1,0)</f>
        <v>CMRUCT19141</v>
      </c>
      <c r="AJ235" s="12" t="str">
        <f>VLOOKUP(Tableau1[[#This Row],[Name]],[1]CrowdStrike!$A:$A,1,0)</f>
        <v>CMRUCT19141</v>
      </c>
      <c r="AK235" s="12" t="str">
        <f>VLOOKUP(Tableau1[[#This Row],[Name]],[32]CrowdStrike!$A:$A,1,0)</f>
        <v>CMRUCT19141</v>
      </c>
      <c r="AL235" s="12" t="str">
        <f>VLOOKUP(Tableau1[[#This Row],[Name]],[33]CrowdStrike!$A:$A,1,0)</f>
        <v>CMRUCT19141</v>
      </c>
      <c r="AM235" s="12" t="str">
        <f>VLOOKUP(Tableau1[[#This Row],[Name]],[34]CrowdStrike!$A:$A,1,0)</f>
        <v>CMRUCT19141</v>
      </c>
      <c r="AN235" s="12" t="str">
        <f>VLOOKUP(Tableau1[[#This Row],[Name]],[35]CrowdStrike!$A:$A,1,0)</f>
        <v>CMRUCT19141</v>
      </c>
      <c r="AO235" s="12" t="str">
        <f>VLOOKUP(Tableau1[[#This Row],[Name]],[36]CrowdStrike!$A:$A,1,0)</f>
        <v>CMRUCT19141</v>
      </c>
      <c r="AP235" s="12" t="str">
        <f>VLOOKUP(Tableau1[[#This Row],[Name]],[37]CrowdStrike!$A:$A,1,0)</f>
        <v>CMRUCT19141</v>
      </c>
      <c r="AQ235" s="12" t="str">
        <f>VLOOKUP(Tableau1[[#This Row],[Name]],[38]CrowdStrike!$A:$A,1,0)</f>
        <v>CMRUCT19141</v>
      </c>
      <c r="AR235" s="12" t="str">
        <f>VLOOKUP(Tableau1[[#This Row],[Name]],[39]CrowdStrike!$A:$A,1,0)</f>
        <v>CMRUCT19141</v>
      </c>
    </row>
    <row r="236" spans="1:44" hidden="1" x14ac:dyDescent="0.35">
      <c r="A236" s="6" t="s">
        <v>118</v>
      </c>
      <c r="B236" s="10">
        <f>VLOOKUP(Tableau1[[#This Row],[Name]],'[1]AD wk'!$A:$D,4,0)</f>
        <v>45708.442337962966</v>
      </c>
      <c r="C236" s="12" t="str">
        <f>VLOOKUP(Tableau1[[#This Row],[Name]],[1]GLPI!$A:$G,7,0)</f>
        <v>Joel MAMBOU</v>
      </c>
      <c r="D236" s="11" t="s">
        <v>73</v>
      </c>
      <c r="E236" s="11" t="str">
        <f>VLOOKUP(Tableau1[[#This Row],[Name]],[61]CrowdStrike!$A:$A,1,0)</f>
        <v>CMRUCT24115</v>
      </c>
      <c r="F236" s="11" t="str">
        <f>VLOOKUP(Tableau1[[#This Row],[Name]],[2]CrowdStrike!$A:$A,1,0)</f>
        <v>CMRUCT24115</v>
      </c>
      <c r="G236" s="11" t="str">
        <f>VLOOKUP(Tableau1[[#This Row],[Name]],[3]CrowdStrike!$A:$A,1,0)</f>
        <v>CMRUCT24115</v>
      </c>
      <c r="H236" s="11" t="str">
        <f>VLOOKUP(Tableau1[[#This Row],[Name]],[4]CrowdStrike!$A:$A,1,0)</f>
        <v>CMRUCT24115</v>
      </c>
      <c r="I236" s="11" t="str">
        <f>VLOOKUP(Tableau1[[#This Row],[Name]],[5]CrowdStrike!$A:$A,1,0)</f>
        <v>CMRUCT24115</v>
      </c>
      <c r="J236" s="11" t="str">
        <f>VLOOKUP(Tableau1[[#This Row],[Name]],[6]CrowdStrike!$A:$A,1,0)</f>
        <v>CMRUCT24115</v>
      </c>
      <c r="K236" s="11" t="str">
        <f>VLOOKUP(Tableau1[[#This Row],[Name]],[7]CrowdStrike!$A:$A,1,0)</f>
        <v>CMRUCT24115</v>
      </c>
      <c r="L236" s="11" t="str">
        <f>VLOOKUP(Tableau1[[#This Row],[Name]],[8]CrowdStrike!$A:$A,1,0)</f>
        <v>CMRUCT24115</v>
      </c>
      <c r="M236" s="11" t="str">
        <f>VLOOKUP(Tableau1[[#This Row],[Name]],[9]CrowdStrike!$A:$A,1,0)</f>
        <v>CMRUCT24115</v>
      </c>
      <c r="N236" s="11" t="str">
        <f>VLOOKUP(Tableau1[[#This Row],[Name]],[10]CrowdStrike!$A:$A,1,0)</f>
        <v>CMRUCT24115</v>
      </c>
      <c r="O236" s="11" t="str">
        <f>VLOOKUP(Tableau1[[#This Row],[Name]],[11]CrowdStrike!$A:$A,1,0)</f>
        <v>CMRUCT24115</v>
      </c>
      <c r="P236" s="11" t="str">
        <f>VLOOKUP(Tableau1[[#This Row],[Name]],[12]CrowdStrike!$A:$A,1,0)</f>
        <v>CMRUCT24115</v>
      </c>
      <c r="Q236" s="11" t="str">
        <f>VLOOKUP(Tableau1[[#This Row],[Name]],[13]CrowdStrike!$A:$A,1,0)</f>
        <v>CMRUCT24115</v>
      </c>
      <c r="R236" s="11" t="str">
        <f>VLOOKUP(Tableau1[[#This Row],[Name]],[14]CrowdStrike!$A:$A,1,0)</f>
        <v>CMRUCT24115</v>
      </c>
      <c r="S236" s="11" t="str">
        <f>VLOOKUP(Tableau1[[#This Row],[Name]],[15]CrowdStrike!$A:$A,1,0)</f>
        <v>CMRUCT24115</v>
      </c>
      <c r="T236" s="11" t="str">
        <f>VLOOKUP(Tableau1[[#This Row],[Name]],[16]CrowdStrike!$A:$A,1,0)</f>
        <v>CMRUCT24115</v>
      </c>
      <c r="U236" s="11" t="str">
        <f>VLOOKUP(Tableau1[[#This Row],[Name]],[17]CrowdStrike!$A:$A,1,0)</f>
        <v>CMRUCT24115</v>
      </c>
      <c r="V236" s="11" t="str">
        <f>VLOOKUP(Tableau1[[#This Row],[Name]],[18]CrowdStrike!$A:$A,1,0)</f>
        <v>CMRUCT24115</v>
      </c>
      <c r="W236" s="12" t="str">
        <f>VLOOKUP(Tableau1[[#This Row],[Name]],[19]CrowdStrike!$A:$A,1,0)</f>
        <v>CMRUCT24115</v>
      </c>
      <c r="X236" s="12" t="str">
        <f>VLOOKUP(Tableau1[[#This Row],[Name]],[20]CrowdStrike!$A:$A,1,0)</f>
        <v>CMRUCT24115</v>
      </c>
      <c r="Y236" s="12" t="str">
        <f>VLOOKUP(Tableau1[[#This Row],[Name]],[21]CrowdStrike!$A:$A,1,0)</f>
        <v>CMRUCT24115</v>
      </c>
      <c r="Z236" s="12" t="str">
        <f>VLOOKUP(Tableau1[[#This Row],[Name]],[22]CrowdStrike!$A:$A,1,0)</f>
        <v>CMRUCT24115</v>
      </c>
      <c r="AA236" s="12" t="e">
        <f>VLOOKUP(Tableau1[[#This Row],[Name]],[23]CrowdStrike!$A:$A,1,0)</f>
        <v>#N/A</v>
      </c>
      <c r="AB236" s="12" t="str">
        <f>VLOOKUP(Tableau1[[#This Row],[Name]],[24]CrowdStrike!$A:$A,1,0)</f>
        <v>CMRUCT24115</v>
      </c>
      <c r="AC236" s="12" t="str">
        <f>VLOOKUP(Tableau1[[#This Row],[Name]],[25]CrowdStrike!$A:$A,1,0)</f>
        <v>CMRUCT24115</v>
      </c>
      <c r="AD236" s="12" t="str">
        <f>VLOOKUP(Tableau1[[#This Row],[Name]],[26]CrowdStrike!$A:$A,1,0)</f>
        <v>CMRUCT24115</v>
      </c>
      <c r="AE236" s="12" t="str">
        <f>VLOOKUP(Tableau1[[#This Row],[Name]],[27]CrowdStrike!$A:$A,1,0)</f>
        <v>CMRUCT24115</v>
      </c>
      <c r="AF236" s="12" t="str">
        <f>VLOOKUP(Tableau1[[#This Row],[Name]],[28]CrowdStrike!$A:$A,1,0)</f>
        <v>CMRUCT24115</v>
      </c>
      <c r="AG236" s="12" t="str">
        <f>VLOOKUP(Tableau1[[#This Row],[Name]],[29]CrowdStrike!$A:$A,1,0)</f>
        <v>CMRUCT24115</v>
      </c>
      <c r="AH236" s="12" t="str">
        <f>VLOOKUP(Tableau1[[#This Row],[Name]],[30]CrowdStrike!$A:$A,1,0)</f>
        <v>CMRUCT24115</v>
      </c>
      <c r="AI236" s="12" t="str">
        <f>VLOOKUP(Tableau1[[#This Row],[Name]],[31]CrowdStrike!$A:$A,1,0)</f>
        <v>CMRUCT24115</v>
      </c>
      <c r="AJ236" s="12" t="str">
        <f>VLOOKUP(Tableau1[[#This Row],[Name]],[1]CrowdStrike!$A:$A,1,0)</f>
        <v>CMRUCT24115</v>
      </c>
      <c r="AK236" s="12" t="str">
        <f>VLOOKUP(Tableau1[[#This Row],[Name]],[32]CrowdStrike!$A:$A,1,0)</f>
        <v>CMRUCT24115</v>
      </c>
      <c r="AL236" s="12" t="str">
        <f>VLOOKUP(Tableau1[[#This Row],[Name]],[33]CrowdStrike!$A:$A,1,0)</f>
        <v>CMRUCT24115</v>
      </c>
      <c r="AM236" s="12" t="str">
        <f>VLOOKUP(Tableau1[[#This Row],[Name]],[34]CrowdStrike!$A:$A,1,0)</f>
        <v>CMRUCT24115</v>
      </c>
      <c r="AN236" s="12" t="str">
        <f>VLOOKUP(Tableau1[[#This Row],[Name]],[35]CrowdStrike!$A:$A,1,0)</f>
        <v>CMRUCT24115</v>
      </c>
      <c r="AO236" s="12" t="str">
        <f>VLOOKUP(Tableau1[[#This Row],[Name]],[36]CrowdStrike!$A:$A,1,0)</f>
        <v>CMRUCT24115</v>
      </c>
      <c r="AP236" s="12" t="str">
        <f>VLOOKUP(Tableau1[[#This Row],[Name]],[37]CrowdStrike!$A:$A,1,0)</f>
        <v>CMRUCT24115</v>
      </c>
      <c r="AQ236" s="12" t="str">
        <f>VLOOKUP(Tableau1[[#This Row],[Name]],[38]CrowdStrike!$A:$A,1,0)</f>
        <v>CMRUCT24115</v>
      </c>
      <c r="AR236" s="12" t="str">
        <f>VLOOKUP(Tableau1[[#This Row],[Name]],[39]CrowdStrike!$A:$A,1,0)</f>
        <v>CMRUCT24115</v>
      </c>
    </row>
    <row r="237" spans="1:44" hidden="1" x14ac:dyDescent="0.35">
      <c r="A237" s="6" t="s">
        <v>119</v>
      </c>
      <c r="B237" s="10">
        <f>VLOOKUP(Tableau1[[#This Row],[Name]],'[1]AD wk'!$A:$D,4,0)</f>
        <v>45709.413634259261</v>
      </c>
      <c r="C237" s="12" t="str">
        <f>VLOOKUP(Tableau1[[#This Row],[Name]],[1]GLPI!$A:$G,7,0)</f>
        <v>DEGUSTATION KOUMASSI2</v>
      </c>
      <c r="D237" s="11" t="s">
        <v>73</v>
      </c>
      <c r="E237" s="11" t="str">
        <f>VLOOKUP(Tableau1[[#This Row],[Name]],[61]CrowdStrike!$A:$A,1,0)</f>
        <v>CMRLPT24048</v>
      </c>
      <c r="F237" s="11" t="str">
        <f>VLOOKUP(Tableau1[[#This Row],[Name]],[2]CrowdStrike!$A:$A,1,0)</f>
        <v>CMRLPT24048</v>
      </c>
      <c r="G237" s="11" t="str">
        <f>VLOOKUP(Tableau1[[#This Row],[Name]],[3]CrowdStrike!$A:$A,1,0)</f>
        <v>CMRLPT24048</v>
      </c>
      <c r="H237" s="11" t="str">
        <f>VLOOKUP(Tableau1[[#This Row],[Name]],[4]CrowdStrike!$A:$A,1,0)</f>
        <v>CMRLPT24048</v>
      </c>
      <c r="I237" s="11" t="str">
        <f>VLOOKUP(Tableau1[[#This Row],[Name]],[5]CrowdStrike!$A:$A,1,0)</f>
        <v>CMRLPT24048</v>
      </c>
      <c r="J237" s="11" t="str">
        <f>VLOOKUP(Tableau1[[#This Row],[Name]],[6]CrowdStrike!$A:$A,1,0)</f>
        <v>CMRLPT24048</v>
      </c>
      <c r="K237" s="11" t="str">
        <f>VLOOKUP(Tableau1[[#This Row],[Name]],[7]CrowdStrike!$A:$A,1,0)</f>
        <v>CMRLPT24048</v>
      </c>
      <c r="L237" s="11" t="str">
        <f>VLOOKUP(Tableau1[[#This Row],[Name]],[8]CrowdStrike!$A:$A,1,0)</f>
        <v>CMRLPT24048</v>
      </c>
      <c r="M237" s="11" t="str">
        <f>VLOOKUP(Tableau1[[#This Row],[Name]],[9]CrowdStrike!$A:$A,1,0)</f>
        <v>CMRLPT24048</v>
      </c>
      <c r="N237" s="11" t="str">
        <f>VLOOKUP(Tableau1[[#This Row],[Name]],[10]CrowdStrike!$A:$A,1,0)</f>
        <v>CMRLPT24048</v>
      </c>
      <c r="O237" s="11" t="str">
        <f>VLOOKUP(Tableau1[[#This Row],[Name]],[11]CrowdStrike!$A:$A,1,0)</f>
        <v>CMRLPT24048</v>
      </c>
      <c r="P237" s="11" t="str">
        <f>VLOOKUP(Tableau1[[#This Row],[Name]],[12]CrowdStrike!$A:$A,1,0)</f>
        <v>CMRLPT24048</v>
      </c>
      <c r="Q237" s="11" t="str">
        <f>VLOOKUP(Tableau1[[#This Row],[Name]],[13]CrowdStrike!$A:$A,1,0)</f>
        <v>CMRLPT24048</v>
      </c>
      <c r="R237" s="11" t="str">
        <f>VLOOKUP(Tableau1[[#This Row],[Name]],[14]CrowdStrike!$A:$A,1,0)</f>
        <v>CMRLPT24048</v>
      </c>
      <c r="S237" s="11" t="str">
        <f>VLOOKUP(Tableau1[[#This Row],[Name]],[15]CrowdStrike!$A:$A,1,0)</f>
        <v>CMRLPT24048</v>
      </c>
      <c r="T237" s="11" t="str">
        <f>VLOOKUP(Tableau1[[#This Row],[Name]],[16]CrowdStrike!$A:$A,1,0)</f>
        <v>CMRLPT24048</v>
      </c>
      <c r="U237" s="11" t="str">
        <f>VLOOKUP(Tableau1[[#This Row],[Name]],[17]CrowdStrike!$A:$A,1,0)</f>
        <v>CMRLPT24048</v>
      </c>
      <c r="V237" s="11" t="str">
        <f>VLOOKUP(Tableau1[[#This Row],[Name]],[18]CrowdStrike!$A:$A,1,0)</f>
        <v>CMRLPT24048</v>
      </c>
      <c r="W237" s="12" t="str">
        <f>VLOOKUP(Tableau1[[#This Row],[Name]],[19]CrowdStrike!$A:$A,1,0)</f>
        <v>CMRLPT24048</v>
      </c>
      <c r="X237" s="12" t="str">
        <f>VLOOKUP(Tableau1[[#This Row],[Name]],[20]CrowdStrike!$A:$A,1,0)</f>
        <v>CMRLPT24048</v>
      </c>
      <c r="Y237" s="12" t="str">
        <f>VLOOKUP(Tableau1[[#This Row],[Name]],[21]CrowdStrike!$A:$A,1,0)</f>
        <v>CMRLPT24048</v>
      </c>
      <c r="Z237" s="12" t="str">
        <f>VLOOKUP(Tableau1[[#This Row],[Name]],[22]CrowdStrike!$A:$A,1,0)</f>
        <v>CMRLPT24048</v>
      </c>
      <c r="AA237" s="12" t="e">
        <f>VLOOKUP(Tableau1[[#This Row],[Name]],[23]CrowdStrike!$A:$A,1,0)</f>
        <v>#N/A</v>
      </c>
      <c r="AB237" s="12" t="str">
        <f>VLOOKUP(Tableau1[[#This Row],[Name]],[24]CrowdStrike!$A:$A,1,0)</f>
        <v>CMRLPT24048</v>
      </c>
      <c r="AC237" s="12" t="str">
        <f>VLOOKUP(Tableau1[[#This Row],[Name]],[25]CrowdStrike!$A:$A,1,0)</f>
        <v>CMRLPT24048</v>
      </c>
      <c r="AD237" s="12" t="str">
        <f>VLOOKUP(Tableau1[[#This Row],[Name]],[26]CrowdStrike!$A:$A,1,0)</f>
        <v>CMRLPT24048</v>
      </c>
      <c r="AE237" s="12" t="str">
        <f>VLOOKUP(Tableau1[[#This Row],[Name]],[27]CrowdStrike!$A:$A,1,0)</f>
        <v>CMRLPT24048</v>
      </c>
      <c r="AF237" s="12" t="str">
        <f>VLOOKUP(Tableau1[[#This Row],[Name]],[28]CrowdStrike!$A:$A,1,0)</f>
        <v>CMRLPT24048</v>
      </c>
      <c r="AG237" s="12" t="str">
        <f>VLOOKUP(Tableau1[[#This Row],[Name]],[29]CrowdStrike!$A:$A,1,0)</f>
        <v>CMRLPT24048</v>
      </c>
      <c r="AH237" s="12" t="str">
        <f>VLOOKUP(Tableau1[[#This Row],[Name]],[30]CrowdStrike!$A:$A,1,0)</f>
        <v>CMRLPT24048</v>
      </c>
      <c r="AI237" s="12" t="str">
        <f>VLOOKUP(Tableau1[[#This Row],[Name]],[31]CrowdStrike!$A:$A,1,0)</f>
        <v>CMRLPT24048</v>
      </c>
      <c r="AJ237" s="12" t="str">
        <f>VLOOKUP(Tableau1[[#This Row],[Name]],[1]CrowdStrike!$A:$A,1,0)</f>
        <v>CMRLPT24048</v>
      </c>
      <c r="AK237" s="12" t="str">
        <f>VLOOKUP(Tableau1[[#This Row],[Name]],[32]CrowdStrike!$A:$A,1,0)</f>
        <v>CMRLPT24048</v>
      </c>
      <c r="AL237" s="12" t="str">
        <f>VLOOKUP(Tableau1[[#This Row],[Name]],[33]CrowdStrike!$A:$A,1,0)</f>
        <v>CMRLPT24048</v>
      </c>
      <c r="AM237" s="12" t="str">
        <f>VLOOKUP(Tableau1[[#This Row],[Name]],[34]CrowdStrike!$A:$A,1,0)</f>
        <v>CMRLPT24048</v>
      </c>
      <c r="AN237" s="12" t="str">
        <f>VLOOKUP(Tableau1[[#This Row],[Name]],[35]CrowdStrike!$A:$A,1,0)</f>
        <v>CMRLPT24048</v>
      </c>
      <c r="AO237" s="12" t="str">
        <f>VLOOKUP(Tableau1[[#This Row],[Name]],[36]CrowdStrike!$A:$A,1,0)</f>
        <v>CMRLPT24048</v>
      </c>
      <c r="AP237" s="12" t="str">
        <f>VLOOKUP(Tableau1[[#This Row],[Name]],[37]CrowdStrike!$A:$A,1,0)</f>
        <v>CMRLPT24048</v>
      </c>
      <c r="AQ237" s="12" t="str">
        <f>VLOOKUP(Tableau1[[#This Row],[Name]],[38]CrowdStrike!$A:$A,1,0)</f>
        <v>CMRLPT24048</v>
      </c>
      <c r="AR237" s="12" t="str">
        <f>VLOOKUP(Tableau1[[#This Row],[Name]],[39]CrowdStrike!$A:$A,1,0)</f>
        <v>CMRLPT24048</v>
      </c>
    </row>
    <row r="238" spans="1:44" hidden="1" x14ac:dyDescent="0.35">
      <c r="A238" s="6" t="s">
        <v>120</v>
      </c>
      <c r="B238" s="10">
        <f>VLOOKUP(Tableau1[[#This Row],[Name]],'[1]AD wk'!$A:$D,4,0)</f>
        <v>45707.600474537037</v>
      </c>
      <c r="C238" s="12" t="str">
        <f>VLOOKUP(Tableau1[[#This Row],[Name]],[1]GLPI!$A:$G,7,0)</f>
        <v>Yolande FANBOU KENMEY EPSE MEYOU</v>
      </c>
      <c r="D238" s="11" t="s">
        <v>73</v>
      </c>
      <c r="E238" s="11" t="str">
        <f>VLOOKUP(Tableau1[[#This Row],[Name]],[61]CrowdStrike!$A:$A,1,0)</f>
        <v>CMRLPT20063</v>
      </c>
      <c r="F238" s="11" t="str">
        <f>VLOOKUP(Tableau1[[#This Row],[Name]],[2]CrowdStrike!$A:$A,1,0)</f>
        <v>CMRLPT20063</v>
      </c>
      <c r="G238" s="11" t="str">
        <f>VLOOKUP(Tableau1[[#This Row],[Name]],[3]CrowdStrike!$A:$A,1,0)</f>
        <v>CMRLPT20063</v>
      </c>
      <c r="H238" s="11" t="str">
        <f>VLOOKUP(Tableau1[[#This Row],[Name]],[4]CrowdStrike!$A:$A,1,0)</f>
        <v>CMRLPT20063</v>
      </c>
      <c r="I238" s="11" t="str">
        <f>VLOOKUP(Tableau1[[#This Row],[Name]],[5]CrowdStrike!$A:$A,1,0)</f>
        <v>CMRLPT20063</v>
      </c>
      <c r="J238" s="11" t="str">
        <f>VLOOKUP(Tableau1[[#This Row],[Name]],[6]CrowdStrike!$A:$A,1,0)</f>
        <v>CMRLPT20063</v>
      </c>
      <c r="K238" s="11" t="str">
        <f>VLOOKUP(Tableau1[[#This Row],[Name]],[7]CrowdStrike!$A:$A,1,0)</f>
        <v>CMRLPT20063</v>
      </c>
      <c r="L238" s="11" t="str">
        <f>VLOOKUP(Tableau1[[#This Row],[Name]],[8]CrowdStrike!$A:$A,1,0)</f>
        <v>CMRLPT20063</v>
      </c>
      <c r="M238" s="11" t="str">
        <f>VLOOKUP(Tableau1[[#This Row],[Name]],[9]CrowdStrike!$A:$A,1,0)</f>
        <v>CMRLPT20063</v>
      </c>
      <c r="N238" s="11" t="str">
        <f>VLOOKUP(Tableau1[[#This Row],[Name]],[10]CrowdStrike!$A:$A,1,0)</f>
        <v>CMRLPT20063</v>
      </c>
      <c r="O238" s="11" t="str">
        <f>VLOOKUP(Tableau1[[#This Row],[Name]],[11]CrowdStrike!$A:$A,1,0)</f>
        <v>CMRLPT20063</v>
      </c>
      <c r="P238" s="11" t="str">
        <f>VLOOKUP(Tableau1[[#This Row],[Name]],[12]CrowdStrike!$A:$A,1,0)</f>
        <v>CMRLPT20063</v>
      </c>
      <c r="Q238" s="11" t="str">
        <f>VLOOKUP(Tableau1[[#This Row],[Name]],[13]CrowdStrike!$A:$A,1,0)</f>
        <v>CMRLPT20063</v>
      </c>
      <c r="R238" s="11" t="str">
        <f>VLOOKUP(Tableau1[[#This Row],[Name]],[14]CrowdStrike!$A:$A,1,0)</f>
        <v>CMRLPT20063</v>
      </c>
      <c r="S238" s="11" t="str">
        <f>VLOOKUP(Tableau1[[#This Row],[Name]],[15]CrowdStrike!$A:$A,1,0)</f>
        <v>CMRLPT20063</v>
      </c>
      <c r="T238" s="11" t="str">
        <f>VLOOKUP(Tableau1[[#This Row],[Name]],[16]CrowdStrike!$A:$A,1,0)</f>
        <v>CMRLPT20063</v>
      </c>
      <c r="U238" s="11" t="str">
        <f>VLOOKUP(Tableau1[[#This Row],[Name]],[17]CrowdStrike!$A:$A,1,0)</f>
        <v>CMRLPT20063</v>
      </c>
      <c r="V238" s="11" t="str">
        <f>VLOOKUP(Tableau1[[#This Row],[Name]],[18]CrowdStrike!$A:$A,1,0)</f>
        <v>CMRLPT20063</v>
      </c>
      <c r="W238" s="12" t="str">
        <f>VLOOKUP(Tableau1[[#This Row],[Name]],[19]CrowdStrike!$A:$A,1,0)</f>
        <v>CMRLPT20063</v>
      </c>
      <c r="X238" s="12" t="str">
        <f>VLOOKUP(Tableau1[[#This Row],[Name]],[20]CrowdStrike!$A:$A,1,0)</f>
        <v>CMRLPT20063</v>
      </c>
      <c r="Y238" s="12" t="str">
        <f>VLOOKUP(Tableau1[[#This Row],[Name]],[21]CrowdStrike!$A:$A,1,0)</f>
        <v>CMRLPT20063</v>
      </c>
      <c r="Z238" s="12" t="str">
        <f>VLOOKUP(Tableau1[[#This Row],[Name]],[22]CrowdStrike!$A:$A,1,0)</f>
        <v>CMRLPT20063</v>
      </c>
      <c r="AA238" s="12" t="e">
        <f>VLOOKUP(Tableau1[[#This Row],[Name]],[23]CrowdStrike!$A:$A,1,0)</f>
        <v>#N/A</v>
      </c>
      <c r="AB238" s="12" t="str">
        <f>VLOOKUP(Tableau1[[#This Row],[Name]],[24]CrowdStrike!$A:$A,1,0)</f>
        <v>CMRLPT20063</v>
      </c>
      <c r="AC238" s="12" t="str">
        <f>VLOOKUP(Tableau1[[#This Row],[Name]],[25]CrowdStrike!$A:$A,1,0)</f>
        <v>CMRLPT20063</v>
      </c>
      <c r="AD238" s="12" t="str">
        <f>VLOOKUP(Tableau1[[#This Row],[Name]],[26]CrowdStrike!$A:$A,1,0)</f>
        <v>CMRLPT20063</v>
      </c>
      <c r="AE238" s="12" t="str">
        <f>VLOOKUP(Tableau1[[#This Row],[Name]],[27]CrowdStrike!$A:$A,1,0)</f>
        <v>CMRLPT20063</v>
      </c>
      <c r="AF238" s="12" t="str">
        <f>VLOOKUP(Tableau1[[#This Row],[Name]],[28]CrowdStrike!$A:$A,1,0)</f>
        <v>CMRLPT20063</v>
      </c>
      <c r="AG238" s="12" t="str">
        <f>VLOOKUP(Tableau1[[#This Row],[Name]],[29]CrowdStrike!$A:$A,1,0)</f>
        <v>CMRLPT20063</v>
      </c>
      <c r="AH238" s="12" t="str">
        <f>VLOOKUP(Tableau1[[#This Row],[Name]],[30]CrowdStrike!$A:$A,1,0)</f>
        <v>CMRLPT20063</v>
      </c>
      <c r="AI238" s="12" t="str">
        <f>VLOOKUP(Tableau1[[#This Row],[Name]],[31]CrowdStrike!$A:$A,1,0)</f>
        <v>CMRLPT20063</v>
      </c>
      <c r="AJ238" s="12" t="str">
        <f>VLOOKUP(Tableau1[[#This Row],[Name]],[1]CrowdStrike!$A:$A,1,0)</f>
        <v>CMRLPT20063</v>
      </c>
      <c r="AK238" s="12" t="str">
        <f>VLOOKUP(Tableau1[[#This Row],[Name]],[32]CrowdStrike!$A:$A,1,0)</f>
        <v>CMRLPT20063</v>
      </c>
      <c r="AL238" s="12" t="str">
        <f>VLOOKUP(Tableau1[[#This Row],[Name]],[33]CrowdStrike!$A:$A,1,0)</f>
        <v>CMRLPT20063</v>
      </c>
      <c r="AM238" s="12" t="str">
        <f>VLOOKUP(Tableau1[[#This Row],[Name]],[34]CrowdStrike!$A:$A,1,0)</f>
        <v>CMRLPT20063</v>
      </c>
      <c r="AN238" s="12" t="str">
        <f>VLOOKUP(Tableau1[[#This Row],[Name]],[35]CrowdStrike!$A:$A,1,0)</f>
        <v>CMRLPT20063</v>
      </c>
      <c r="AO238" s="12" t="str">
        <f>VLOOKUP(Tableau1[[#This Row],[Name]],[36]CrowdStrike!$A:$A,1,0)</f>
        <v>CMRLPT20063</v>
      </c>
      <c r="AP238" s="12" t="str">
        <f>VLOOKUP(Tableau1[[#This Row],[Name]],[37]CrowdStrike!$A:$A,1,0)</f>
        <v>CMRLPT20063</v>
      </c>
      <c r="AQ238" s="12" t="str">
        <f>VLOOKUP(Tableau1[[#This Row],[Name]],[38]CrowdStrike!$A:$A,1,0)</f>
        <v>CMRLPT20063</v>
      </c>
      <c r="AR238" s="12" t="str">
        <f>VLOOKUP(Tableau1[[#This Row],[Name]],[39]CrowdStrike!$A:$A,1,0)</f>
        <v>CMRLPT20063</v>
      </c>
    </row>
    <row r="239" spans="1:44" hidden="1" x14ac:dyDescent="0.35">
      <c r="A239" s="6" t="s">
        <v>126</v>
      </c>
      <c r="B239" s="10">
        <f>VLOOKUP(Tableau1[[#This Row],[Name]],'[1]AD wk'!$A:$D,4,0)</f>
        <v>45708.730185185188</v>
      </c>
      <c r="C239" s="12" t="str">
        <f>VLOOKUP(Tableau1[[#This Row],[Name]],[1]GLPI!$A:$G,7,0)</f>
        <v>Christiane Solange NGO HONLA</v>
      </c>
      <c r="D239" s="11" t="s">
        <v>73</v>
      </c>
      <c r="E239" s="11" t="str">
        <f>VLOOKUP(Tableau1[[#This Row],[Name]],[61]CrowdStrike!$A:$A,1,0)</f>
        <v>CMRLPT20020</v>
      </c>
      <c r="F239" s="11" t="str">
        <f>VLOOKUP(Tableau1[[#This Row],[Name]],[2]CrowdStrike!$A:$A,1,0)</f>
        <v>CMRLPT20020</v>
      </c>
      <c r="G239" s="11" t="str">
        <f>VLOOKUP(Tableau1[[#This Row],[Name]],[3]CrowdStrike!$A:$A,1,0)</f>
        <v>CMRLPT20020</v>
      </c>
      <c r="H239" s="11" t="str">
        <f>VLOOKUP(Tableau1[[#This Row],[Name]],[4]CrowdStrike!$A:$A,1,0)</f>
        <v>CMRLPT20020</v>
      </c>
      <c r="I239" s="11" t="str">
        <f>VLOOKUP(Tableau1[[#This Row],[Name]],[5]CrowdStrike!$A:$A,1,0)</f>
        <v>CMRLPT20020</v>
      </c>
      <c r="J239" s="11" t="str">
        <f>VLOOKUP(Tableau1[[#This Row],[Name]],[6]CrowdStrike!$A:$A,1,0)</f>
        <v>CMRLPT20020</v>
      </c>
      <c r="K239" s="11" t="str">
        <f>VLOOKUP(Tableau1[[#This Row],[Name]],[7]CrowdStrike!$A:$A,1,0)</f>
        <v>CMRLPT20020</v>
      </c>
      <c r="L239" s="11" t="e">
        <f>VLOOKUP(Tableau1[[#This Row],[Name]],[8]CrowdStrike!$A:$A,1,0)</f>
        <v>#N/A</v>
      </c>
      <c r="M239" s="11" t="str">
        <f>VLOOKUP(Tableau1[[#This Row],[Name]],[9]CrowdStrike!$A:$A,1,0)</f>
        <v>CMRLPT20020</v>
      </c>
      <c r="N239" s="11" t="str">
        <f>VLOOKUP(Tableau1[[#This Row],[Name]],[10]CrowdStrike!$A:$A,1,0)</f>
        <v>CMRLPT20020</v>
      </c>
      <c r="O239" s="11" t="str">
        <f>VLOOKUP(Tableau1[[#This Row],[Name]],[11]CrowdStrike!$A:$A,1,0)</f>
        <v>CMRLPT20020</v>
      </c>
      <c r="P239" s="11" t="str">
        <f>VLOOKUP(Tableau1[[#This Row],[Name]],[12]CrowdStrike!$A:$A,1,0)</f>
        <v>CMRLPT20020</v>
      </c>
      <c r="Q239" s="11" t="str">
        <f>VLOOKUP(Tableau1[[#This Row],[Name]],[13]CrowdStrike!$A:$A,1,0)</f>
        <v>CMRLPT20020</v>
      </c>
      <c r="R239" s="11" t="str">
        <f>VLOOKUP(Tableau1[[#This Row],[Name]],[14]CrowdStrike!$A:$A,1,0)</f>
        <v>CMRLPT20020</v>
      </c>
      <c r="S239" s="11" t="str">
        <f>VLOOKUP(Tableau1[[#This Row],[Name]],[15]CrowdStrike!$A:$A,1,0)</f>
        <v>CMRLPT20020</v>
      </c>
      <c r="T239" s="11" t="str">
        <f>VLOOKUP(Tableau1[[#This Row],[Name]],[16]CrowdStrike!$A:$A,1,0)</f>
        <v>CMRLPT20020</v>
      </c>
      <c r="U239" s="11" t="str">
        <f>VLOOKUP(Tableau1[[#This Row],[Name]],[17]CrowdStrike!$A:$A,1,0)</f>
        <v>CMRLPT20020</v>
      </c>
      <c r="V239" s="11" t="str">
        <f>VLOOKUP(Tableau1[[#This Row],[Name]],[18]CrowdStrike!$A:$A,1,0)</f>
        <v>CMRLPT20020</v>
      </c>
      <c r="W239" s="12" t="str">
        <f>VLOOKUP(Tableau1[[#This Row],[Name]],[19]CrowdStrike!$A:$A,1,0)</f>
        <v>CMRLPT20020</v>
      </c>
      <c r="X239" s="12" t="str">
        <f>VLOOKUP(Tableau1[[#This Row],[Name]],[20]CrowdStrike!$A:$A,1,0)</f>
        <v>CMRLPT20020</v>
      </c>
      <c r="Y239" s="12" t="str">
        <f>VLOOKUP(Tableau1[[#This Row],[Name]],[21]CrowdStrike!$A:$A,1,0)</f>
        <v>CMRLPT20020</v>
      </c>
      <c r="Z239" s="12" t="str">
        <f>VLOOKUP(Tableau1[[#This Row],[Name]],[22]CrowdStrike!$A:$A,1,0)</f>
        <v>CMRLPT20020</v>
      </c>
      <c r="AA239" s="12" t="e">
        <f>VLOOKUP(Tableau1[[#This Row],[Name]],[23]CrowdStrike!$A:$A,1,0)</f>
        <v>#N/A</v>
      </c>
      <c r="AB239" s="12" t="str">
        <f>VLOOKUP(Tableau1[[#This Row],[Name]],[24]CrowdStrike!$A:$A,1,0)</f>
        <v>CMRLPT20020</v>
      </c>
      <c r="AC239" s="12" t="str">
        <f>VLOOKUP(Tableau1[[#This Row],[Name]],[25]CrowdStrike!$A:$A,1,0)</f>
        <v>CMRLPT20020</v>
      </c>
      <c r="AD239" s="12" t="str">
        <f>VLOOKUP(Tableau1[[#This Row],[Name]],[26]CrowdStrike!$A:$A,1,0)</f>
        <v>CMRLPT20020</v>
      </c>
      <c r="AE239" s="12" t="str">
        <f>VLOOKUP(Tableau1[[#This Row],[Name]],[27]CrowdStrike!$A:$A,1,0)</f>
        <v>CMRLPT20020</v>
      </c>
      <c r="AF239" s="12" t="str">
        <f>VLOOKUP(Tableau1[[#This Row],[Name]],[28]CrowdStrike!$A:$A,1,0)</f>
        <v>CMRLPT20020</v>
      </c>
      <c r="AG239" s="12" t="str">
        <f>VLOOKUP(Tableau1[[#This Row],[Name]],[29]CrowdStrike!$A:$A,1,0)</f>
        <v>CMRLPT20020</v>
      </c>
      <c r="AH239" s="12" t="str">
        <f>VLOOKUP(Tableau1[[#This Row],[Name]],[30]CrowdStrike!$A:$A,1,0)</f>
        <v>CMRLPT20020</v>
      </c>
      <c r="AI239" s="12" t="str">
        <f>VLOOKUP(Tableau1[[#This Row],[Name]],[31]CrowdStrike!$A:$A,1,0)</f>
        <v>CMRLPT20020</v>
      </c>
      <c r="AJ239" s="12" t="str">
        <f>VLOOKUP(Tableau1[[#This Row],[Name]],[1]CrowdStrike!$A:$A,1,0)</f>
        <v>CMRLPT20020</v>
      </c>
      <c r="AK239" s="12" t="str">
        <f>VLOOKUP(Tableau1[[#This Row],[Name]],[32]CrowdStrike!$A:$A,1,0)</f>
        <v>CMRLPT20020</v>
      </c>
      <c r="AL239" s="12" t="str">
        <f>VLOOKUP(Tableau1[[#This Row],[Name]],[33]CrowdStrike!$A:$A,1,0)</f>
        <v>CMRLPT20020</v>
      </c>
      <c r="AM239" s="12" t="str">
        <f>VLOOKUP(Tableau1[[#This Row],[Name]],[34]CrowdStrike!$A:$A,1,0)</f>
        <v>CMRLPT20020</v>
      </c>
      <c r="AN239" s="12" t="str">
        <f>VLOOKUP(Tableau1[[#This Row],[Name]],[35]CrowdStrike!$A:$A,1,0)</f>
        <v>CMRLPT20020</v>
      </c>
      <c r="AO239" s="12" t="str">
        <f>VLOOKUP(Tableau1[[#This Row],[Name]],[36]CrowdStrike!$A:$A,1,0)</f>
        <v>CMRLPT20020</v>
      </c>
      <c r="AP239" s="12" t="str">
        <f>VLOOKUP(Tableau1[[#This Row],[Name]],[37]CrowdStrike!$A:$A,1,0)</f>
        <v>CMRLPT20020</v>
      </c>
      <c r="AQ239" s="12" t="str">
        <f>VLOOKUP(Tableau1[[#This Row],[Name]],[38]CrowdStrike!$A:$A,1,0)</f>
        <v>CMRLPT20020</v>
      </c>
      <c r="AR239" s="12" t="str">
        <f>VLOOKUP(Tableau1[[#This Row],[Name]],[39]CrowdStrike!$A:$A,1,0)</f>
        <v>CMRLPT20020</v>
      </c>
    </row>
    <row r="240" spans="1:44" hidden="1" x14ac:dyDescent="0.35">
      <c r="A240" s="6" t="s">
        <v>133</v>
      </c>
      <c r="B240" s="10">
        <f>VLOOKUP(Tableau1[[#This Row],[Name]],'[1]AD wk'!$A:$D,4,0)</f>
        <v>45709.780451388891</v>
      </c>
      <c r="C240" s="12" t="str">
        <f>VLOOKUP(Tableau1[[#This Row],[Name]],[1]GLPI!$A:$G,7,0)</f>
        <v>Lambert Daniel MVOUNI</v>
      </c>
      <c r="D240" s="11" t="s">
        <v>73</v>
      </c>
      <c r="E240" s="11" t="str">
        <f>VLOOKUP(Tableau1[[#This Row],[Name]],[61]CrowdStrike!$A:$A,1,0)</f>
        <v>CMRLPT23120</v>
      </c>
      <c r="F240" s="11" t="str">
        <f>VLOOKUP(Tableau1[[#This Row],[Name]],[2]CrowdStrike!$A:$A,1,0)</f>
        <v>CMRLPT23120</v>
      </c>
      <c r="G240" s="11" t="str">
        <f>VLOOKUP(Tableau1[[#This Row],[Name]],[3]CrowdStrike!$A:$A,1,0)</f>
        <v>CMRLPT23120</v>
      </c>
      <c r="H240" s="11" t="str">
        <f>VLOOKUP(Tableau1[[#This Row],[Name]],[4]CrowdStrike!$A:$A,1,0)</f>
        <v>CMRLPT23120</v>
      </c>
      <c r="I240" s="11" t="str">
        <f>VLOOKUP(Tableau1[[#This Row],[Name]],[5]CrowdStrike!$A:$A,1,0)</f>
        <v>CMRLPT23120</v>
      </c>
      <c r="J240" s="11" t="str">
        <f>VLOOKUP(Tableau1[[#This Row],[Name]],[6]CrowdStrike!$A:$A,1,0)</f>
        <v>CMRLPT23120</v>
      </c>
      <c r="K240" s="11" t="str">
        <f>VLOOKUP(Tableau1[[#This Row],[Name]],[7]CrowdStrike!$A:$A,1,0)</f>
        <v>CMRLPT23120</v>
      </c>
      <c r="L240" s="11" t="str">
        <f>VLOOKUP(Tableau1[[#This Row],[Name]],[8]CrowdStrike!$A:$A,1,0)</f>
        <v>CMRLPT23120</v>
      </c>
      <c r="M240" s="11" t="str">
        <f>VLOOKUP(Tableau1[[#This Row],[Name]],[9]CrowdStrike!$A:$A,1,0)</f>
        <v>CMRLPT23120</v>
      </c>
      <c r="N240" s="11" t="str">
        <f>VLOOKUP(Tableau1[[#This Row],[Name]],[10]CrowdStrike!$A:$A,1,0)</f>
        <v>CMRLPT23120</v>
      </c>
      <c r="O240" s="11" t="str">
        <f>VLOOKUP(Tableau1[[#This Row],[Name]],[11]CrowdStrike!$A:$A,1,0)</f>
        <v>CMRLPT23120</v>
      </c>
      <c r="P240" s="11" t="e">
        <f>VLOOKUP(Tableau1[[#This Row],[Name]],[12]CrowdStrike!$A:$A,1,0)</f>
        <v>#N/A</v>
      </c>
      <c r="Q240" s="11" t="str">
        <f>VLOOKUP(Tableau1[[#This Row],[Name]],[13]CrowdStrike!$A:$A,1,0)</f>
        <v>CMRLPT23120</v>
      </c>
      <c r="R240" s="11" t="str">
        <f>VLOOKUP(Tableau1[[#This Row],[Name]],[14]CrowdStrike!$A:$A,1,0)</f>
        <v>CMRLPT23120</v>
      </c>
      <c r="S240" s="11" t="str">
        <f>VLOOKUP(Tableau1[[#This Row],[Name]],[15]CrowdStrike!$A:$A,1,0)</f>
        <v>CMRLPT23120</v>
      </c>
      <c r="T240" s="11" t="str">
        <f>VLOOKUP(Tableau1[[#This Row],[Name]],[16]CrowdStrike!$A:$A,1,0)</f>
        <v>CMRLPT23120</v>
      </c>
      <c r="U240" s="11" t="str">
        <f>VLOOKUP(Tableau1[[#This Row],[Name]],[17]CrowdStrike!$A:$A,1,0)</f>
        <v>CMRLPT23120</v>
      </c>
      <c r="V240" s="11" t="str">
        <f>VLOOKUP(Tableau1[[#This Row],[Name]],[18]CrowdStrike!$A:$A,1,0)</f>
        <v>CMRLPT23120</v>
      </c>
      <c r="W240" s="12" t="str">
        <f>VLOOKUP(Tableau1[[#This Row],[Name]],[19]CrowdStrike!$A:$A,1,0)</f>
        <v>CMRLPT23120</v>
      </c>
      <c r="X240" s="12" t="str">
        <f>VLOOKUP(Tableau1[[#This Row],[Name]],[20]CrowdStrike!$A:$A,1,0)</f>
        <v>CMRLPT23120</v>
      </c>
      <c r="Y240" s="12" t="str">
        <f>VLOOKUP(Tableau1[[#This Row],[Name]],[21]CrowdStrike!$A:$A,1,0)</f>
        <v>CMRLPT23120</v>
      </c>
      <c r="Z240" s="12" t="str">
        <f>VLOOKUP(Tableau1[[#This Row],[Name]],[22]CrowdStrike!$A:$A,1,0)</f>
        <v>CMRLPT23120</v>
      </c>
      <c r="AA240" s="12" t="e">
        <f>VLOOKUP(Tableau1[[#This Row],[Name]],[23]CrowdStrike!$A:$A,1,0)</f>
        <v>#N/A</v>
      </c>
      <c r="AB240" s="12" t="str">
        <f>VLOOKUP(Tableau1[[#This Row],[Name]],[24]CrowdStrike!$A:$A,1,0)</f>
        <v>CMRLPT23120</v>
      </c>
      <c r="AC240" s="12" t="str">
        <f>VLOOKUP(Tableau1[[#This Row],[Name]],[25]CrowdStrike!$A:$A,1,0)</f>
        <v>CMRLPT23120</v>
      </c>
      <c r="AD240" s="12" t="str">
        <f>VLOOKUP(Tableau1[[#This Row],[Name]],[26]CrowdStrike!$A:$A,1,0)</f>
        <v>CMRLPT23120</v>
      </c>
      <c r="AE240" s="12" t="str">
        <f>VLOOKUP(Tableau1[[#This Row],[Name]],[27]CrowdStrike!$A:$A,1,0)</f>
        <v>CMRLPT23120</v>
      </c>
      <c r="AF240" s="12" t="str">
        <f>VLOOKUP(Tableau1[[#This Row],[Name]],[28]CrowdStrike!$A:$A,1,0)</f>
        <v>CMRLPT23120</v>
      </c>
      <c r="AG240" s="12" t="str">
        <f>VLOOKUP(Tableau1[[#This Row],[Name]],[29]CrowdStrike!$A:$A,1,0)</f>
        <v>CMRLPT23120</v>
      </c>
      <c r="AH240" s="12" t="str">
        <f>VLOOKUP(Tableau1[[#This Row],[Name]],[30]CrowdStrike!$A:$A,1,0)</f>
        <v>CMRLPT23120</v>
      </c>
      <c r="AI240" s="12" t="str">
        <f>VLOOKUP(Tableau1[[#This Row],[Name]],[31]CrowdStrike!$A:$A,1,0)</f>
        <v>CMRLPT23120</v>
      </c>
      <c r="AJ240" s="12" t="str">
        <f>VLOOKUP(Tableau1[[#This Row],[Name]],[1]CrowdStrike!$A:$A,1,0)</f>
        <v>CMRLPT23120</v>
      </c>
      <c r="AK240" s="12" t="str">
        <f>VLOOKUP(Tableau1[[#This Row],[Name]],[32]CrowdStrike!$A:$A,1,0)</f>
        <v>CMRLPT23120</v>
      </c>
      <c r="AL240" s="12" t="str">
        <f>VLOOKUP(Tableau1[[#This Row],[Name]],[33]CrowdStrike!$A:$A,1,0)</f>
        <v>CMRLPT23120</v>
      </c>
      <c r="AM240" s="12" t="str">
        <f>VLOOKUP(Tableau1[[#This Row],[Name]],[34]CrowdStrike!$A:$A,1,0)</f>
        <v>CMRLPT23120</v>
      </c>
      <c r="AN240" s="12" t="str">
        <f>VLOOKUP(Tableau1[[#This Row],[Name]],[35]CrowdStrike!$A:$A,1,0)</f>
        <v>CMRLPT23120</v>
      </c>
      <c r="AO240" s="12" t="str">
        <f>VLOOKUP(Tableau1[[#This Row],[Name]],[36]CrowdStrike!$A:$A,1,0)</f>
        <v>CMRLPT23120</v>
      </c>
      <c r="AP240" s="12" t="str">
        <f>VLOOKUP(Tableau1[[#This Row],[Name]],[37]CrowdStrike!$A:$A,1,0)</f>
        <v>CMRLPT23120</v>
      </c>
      <c r="AQ240" s="12" t="str">
        <f>VLOOKUP(Tableau1[[#This Row],[Name]],[38]CrowdStrike!$A:$A,1,0)</f>
        <v>CMRLPT23120</v>
      </c>
      <c r="AR240" s="12" t="str">
        <f>VLOOKUP(Tableau1[[#This Row],[Name]],[39]CrowdStrike!$A:$A,1,0)</f>
        <v>CMRLPT23120</v>
      </c>
    </row>
    <row r="241" spans="1:44" hidden="1" x14ac:dyDescent="0.35">
      <c r="A241" s="6" t="s">
        <v>136</v>
      </c>
      <c r="B241" s="10">
        <f>VLOOKUP(Tableau1[[#This Row],[Name]],'[1]AD wk'!$A:$D,4,0)</f>
        <v>45705.289155092592</v>
      </c>
      <c r="C241" s="12" t="str">
        <f>VLOOKUP(Tableau1[[#This Row],[Name]],[1]GLPI!$A:$G,7,0)</f>
        <v>Richard BANIMB</v>
      </c>
      <c r="D241" s="11" t="s">
        <v>73</v>
      </c>
      <c r="E241" s="11" t="str">
        <f>VLOOKUP(Tableau1[[#This Row],[Name]],[61]CrowdStrike!$A:$A,1,0)</f>
        <v>CMRLPT23230</v>
      </c>
      <c r="F241" s="11" t="str">
        <f>VLOOKUP(Tableau1[[#This Row],[Name]],[2]CrowdStrike!$A:$A,1,0)</f>
        <v>CMRLPT23230</v>
      </c>
      <c r="G241" s="11" t="str">
        <f>VLOOKUP(Tableau1[[#This Row],[Name]],[3]CrowdStrike!$A:$A,1,0)</f>
        <v>CMRLPT23230</v>
      </c>
      <c r="H241" s="11" t="str">
        <f>VLOOKUP(Tableau1[[#This Row],[Name]],[4]CrowdStrike!$A:$A,1,0)</f>
        <v>CMRLPT23230</v>
      </c>
      <c r="I241" s="11" t="str">
        <f>VLOOKUP(Tableau1[[#This Row],[Name]],[5]CrowdStrike!$A:$A,1,0)</f>
        <v>CMRLPT23230</v>
      </c>
      <c r="J241" s="11" t="str">
        <f>VLOOKUP(Tableau1[[#This Row],[Name]],[6]CrowdStrike!$A:$A,1,0)</f>
        <v>CMRLPT23230</v>
      </c>
      <c r="K241" s="11" t="str">
        <f>VLOOKUP(Tableau1[[#This Row],[Name]],[7]CrowdStrike!$A:$A,1,0)</f>
        <v>CMRLPT23230</v>
      </c>
      <c r="L241" s="11" t="str">
        <f>VLOOKUP(Tableau1[[#This Row],[Name]],[8]CrowdStrike!$A:$A,1,0)</f>
        <v>CMRLPT23230</v>
      </c>
      <c r="M241" s="11" t="str">
        <f>VLOOKUP(Tableau1[[#This Row],[Name]],[9]CrowdStrike!$A:$A,1,0)</f>
        <v>CMRLPT23230</v>
      </c>
      <c r="N241" s="11" t="str">
        <f>VLOOKUP(Tableau1[[#This Row],[Name]],[10]CrowdStrike!$A:$A,1,0)</f>
        <v>CMRLPT23230</v>
      </c>
      <c r="O241" s="11" t="str">
        <f>VLOOKUP(Tableau1[[#This Row],[Name]],[11]CrowdStrike!$A:$A,1,0)</f>
        <v>CMRLPT23230</v>
      </c>
      <c r="P241" s="11" t="str">
        <f>VLOOKUP(Tableau1[[#This Row],[Name]],[12]CrowdStrike!$A:$A,1,0)</f>
        <v>CMRLPT23230</v>
      </c>
      <c r="Q241" s="11" t="str">
        <f>VLOOKUP(Tableau1[[#This Row],[Name]],[13]CrowdStrike!$A:$A,1,0)</f>
        <v>CMRLPT23230</v>
      </c>
      <c r="R241" s="11" t="str">
        <f>VLOOKUP(Tableau1[[#This Row],[Name]],[14]CrowdStrike!$A:$A,1,0)</f>
        <v>CMRLPT23230</v>
      </c>
      <c r="S241" s="11" t="str">
        <f>VLOOKUP(Tableau1[[#This Row],[Name]],[15]CrowdStrike!$A:$A,1,0)</f>
        <v>CMRLPT23230</v>
      </c>
      <c r="T241" s="11" t="str">
        <f>VLOOKUP(Tableau1[[#This Row],[Name]],[16]CrowdStrike!$A:$A,1,0)</f>
        <v>CMRLPT23230</v>
      </c>
      <c r="U241" s="11" t="str">
        <f>VLOOKUP(Tableau1[[#This Row],[Name]],[17]CrowdStrike!$A:$A,1,0)</f>
        <v>CMRLPT23230</v>
      </c>
      <c r="V241" s="11" t="str">
        <f>VLOOKUP(Tableau1[[#This Row],[Name]],[18]CrowdStrike!$A:$A,1,0)</f>
        <v>CMRLPT23230</v>
      </c>
      <c r="W241" s="12" t="str">
        <f>VLOOKUP(Tableau1[[#This Row],[Name]],[19]CrowdStrike!$A:$A,1,0)</f>
        <v>CMRLPT23230</v>
      </c>
      <c r="X241" s="12" t="str">
        <f>VLOOKUP(Tableau1[[#This Row],[Name]],[20]CrowdStrike!$A:$A,1,0)</f>
        <v>CMRLPT23230</v>
      </c>
      <c r="Y241" s="12" t="str">
        <f>VLOOKUP(Tableau1[[#This Row],[Name]],[21]CrowdStrike!$A:$A,1,0)</f>
        <v>CMRLPT23230</v>
      </c>
      <c r="Z241" s="12" t="str">
        <f>VLOOKUP(Tableau1[[#This Row],[Name]],[22]CrowdStrike!$A:$A,1,0)</f>
        <v>CMRLPT23230</v>
      </c>
      <c r="AA241" s="12" t="e">
        <f>VLOOKUP(Tableau1[[#This Row],[Name]],[23]CrowdStrike!$A:$A,1,0)</f>
        <v>#N/A</v>
      </c>
      <c r="AB241" s="12" t="str">
        <f>VLOOKUP(Tableau1[[#This Row],[Name]],[24]CrowdStrike!$A:$A,1,0)</f>
        <v>CMRLPT23230</v>
      </c>
      <c r="AC241" s="12" t="str">
        <f>VLOOKUP(Tableau1[[#This Row],[Name]],[25]CrowdStrike!$A:$A,1,0)</f>
        <v>CMRLPT23230</v>
      </c>
      <c r="AD241" s="12" t="str">
        <f>VLOOKUP(Tableau1[[#This Row],[Name]],[26]CrowdStrike!$A:$A,1,0)</f>
        <v>CMRLPT23230</v>
      </c>
      <c r="AE241" s="12" t="str">
        <f>VLOOKUP(Tableau1[[#This Row],[Name]],[27]CrowdStrike!$A:$A,1,0)</f>
        <v>CMRLPT23230</v>
      </c>
      <c r="AF241" s="12" t="str">
        <f>VLOOKUP(Tableau1[[#This Row],[Name]],[28]CrowdStrike!$A:$A,1,0)</f>
        <v>CMRLPT23230</v>
      </c>
      <c r="AG241" s="12" t="str">
        <f>VLOOKUP(Tableau1[[#This Row],[Name]],[29]CrowdStrike!$A:$A,1,0)</f>
        <v>CMRLPT23230</v>
      </c>
      <c r="AH241" s="12" t="str">
        <f>VLOOKUP(Tableau1[[#This Row],[Name]],[30]CrowdStrike!$A:$A,1,0)</f>
        <v>CMRLPT23230</v>
      </c>
      <c r="AI241" s="12" t="str">
        <f>VLOOKUP(Tableau1[[#This Row],[Name]],[31]CrowdStrike!$A:$A,1,0)</f>
        <v>CMRLPT23230</v>
      </c>
      <c r="AJ241" s="12" t="str">
        <f>VLOOKUP(Tableau1[[#This Row],[Name]],[1]CrowdStrike!$A:$A,1,0)</f>
        <v>CMRLPT23230</v>
      </c>
      <c r="AK241" s="12" t="str">
        <f>VLOOKUP(Tableau1[[#This Row],[Name]],[32]CrowdStrike!$A:$A,1,0)</f>
        <v>CMRLPT23230</v>
      </c>
      <c r="AL241" s="12" t="str">
        <f>VLOOKUP(Tableau1[[#This Row],[Name]],[33]CrowdStrike!$A:$A,1,0)</f>
        <v>CMRLPT23230</v>
      </c>
      <c r="AM241" s="12" t="str">
        <f>VLOOKUP(Tableau1[[#This Row],[Name]],[34]CrowdStrike!$A:$A,1,0)</f>
        <v>CMRLPT23230</v>
      </c>
      <c r="AN241" s="12" t="str">
        <f>VLOOKUP(Tableau1[[#This Row],[Name]],[35]CrowdStrike!$A:$A,1,0)</f>
        <v>CMRLPT23230</v>
      </c>
      <c r="AO241" s="12" t="str">
        <f>VLOOKUP(Tableau1[[#This Row],[Name]],[36]CrowdStrike!$A:$A,1,0)</f>
        <v>CMRLPT23230</v>
      </c>
      <c r="AP241" s="12" t="str">
        <f>VLOOKUP(Tableau1[[#This Row],[Name]],[37]CrowdStrike!$A:$A,1,0)</f>
        <v>CMRLPT23230</v>
      </c>
      <c r="AQ241" s="12" t="str">
        <f>VLOOKUP(Tableau1[[#This Row],[Name]],[38]CrowdStrike!$A:$A,1,0)</f>
        <v>CMRLPT23230</v>
      </c>
      <c r="AR241" s="12" t="str">
        <f>VLOOKUP(Tableau1[[#This Row],[Name]],[39]CrowdStrike!$A:$A,1,0)</f>
        <v>CMRLPT23230</v>
      </c>
    </row>
    <row r="242" spans="1:44" hidden="1" x14ac:dyDescent="0.35">
      <c r="A242" s="6" t="s">
        <v>137</v>
      </c>
      <c r="B242" s="10">
        <f>VLOOKUP(Tableau1[[#This Row],[Name]],'[1]AD wk'!$A:$D,4,0)</f>
        <v>45705.306250000001</v>
      </c>
      <c r="C242" s="12" t="str">
        <f>VLOOKUP(Tableau1[[#This Row],[Name]],[1]GLPI!$A:$G,7,0)</f>
        <v>Augustin Thierry TANG MESSI</v>
      </c>
      <c r="D242" s="11" t="s">
        <v>73</v>
      </c>
      <c r="E242" s="11" t="e">
        <f>VLOOKUP(Tableau1[[#This Row],[Name]],[61]CrowdStrike!$A:$A,1,0)</f>
        <v>#N/A</v>
      </c>
      <c r="F242" s="11" t="e">
        <f>VLOOKUP(Tableau1[[#This Row],[Name]],[2]CrowdStrike!$A:$A,1,0)</f>
        <v>#N/A</v>
      </c>
      <c r="G242" s="11" t="e">
        <f>VLOOKUP(Tableau1[[#This Row],[Name]],[3]CrowdStrike!$A:$A,1,0)</f>
        <v>#N/A</v>
      </c>
      <c r="H242" s="11" t="e">
        <f>VLOOKUP(Tableau1[[#This Row],[Name]],[4]CrowdStrike!$A:$A,1,0)</f>
        <v>#N/A</v>
      </c>
      <c r="I242" s="11" t="e">
        <f>VLOOKUP(Tableau1[[#This Row],[Name]],[5]CrowdStrike!$A:$A,1,0)</f>
        <v>#N/A</v>
      </c>
      <c r="J242" s="11" t="e">
        <f>VLOOKUP(Tableau1[[#This Row],[Name]],[6]CrowdStrike!$A:$A,1,0)</f>
        <v>#N/A</v>
      </c>
      <c r="K242" s="11" t="e">
        <f>VLOOKUP(Tableau1[[#This Row],[Name]],[7]CrowdStrike!$A:$A,1,0)</f>
        <v>#N/A</v>
      </c>
      <c r="L242" s="11" t="e">
        <f>VLOOKUP(Tableau1[[#This Row],[Name]],[8]CrowdStrike!$A:$A,1,0)</f>
        <v>#N/A</v>
      </c>
      <c r="M242" s="11" t="e">
        <f>VLOOKUP(Tableau1[[#This Row],[Name]],[9]CrowdStrike!$A:$A,1,0)</f>
        <v>#N/A</v>
      </c>
      <c r="N242" s="11" t="e">
        <f>VLOOKUP(Tableau1[[#This Row],[Name]],[10]CrowdStrike!$A:$A,1,0)</f>
        <v>#N/A</v>
      </c>
      <c r="O242" s="11" t="e">
        <f>VLOOKUP(Tableau1[[#This Row],[Name]],[11]CrowdStrike!$A:$A,1,0)</f>
        <v>#N/A</v>
      </c>
      <c r="P242" s="11" t="e">
        <f>VLOOKUP(Tableau1[[#This Row],[Name]],[12]CrowdStrike!$A:$A,1,0)</f>
        <v>#N/A</v>
      </c>
      <c r="Q242" s="11" t="e">
        <f>VLOOKUP(Tableau1[[#This Row],[Name]],[13]CrowdStrike!$A:$A,1,0)</f>
        <v>#N/A</v>
      </c>
      <c r="R242" s="11" t="e">
        <f>VLOOKUP(Tableau1[[#This Row],[Name]],[14]CrowdStrike!$A:$A,1,0)</f>
        <v>#N/A</v>
      </c>
      <c r="S242" s="11" t="e">
        <f>VLOOKUP(Tableau1[[#This Row],[Name]],[15]CrowdStrike!$A:$A,1,0)</f>
        <v>#N/A</v>
      </c>
      <c r="T242" s="11" t="e">
        <f>VLOOKUP(Tableau1[[#This Row],[Name]],[16]CrowdStrike!$A:$A,1,0)</f>
        <v>#N/A</v>
      </c>
      <c r="U242" s="11" t="e">
        <f>VLOOKUP(Tableau1[[#This Row],[Name]],[17]CrowdStrike!$A:$A,1,0)</f>
        <v>#N/A</v>
      </c>
      <c r="V242" s="11" t="e">
        <f>VLOOKUP(Tableau1[[#This Row],[Name]],[18]CrowdStrike!$A:$A,1,0)</f>
        <v>#N/A</v>
      </c>
      <c r="W242" s="12" t="e">
        <f>VLOOKUP(Tableau1[[#This Row],[Name]],[19]CrowdStrike!$A:$A,1,0)</f>
        <v>#N/A</v>
      </c>
      <c r="X242" s="12" t="str">
        <f>VLOOKUP(Tableau1[[#This Row],[Name]],[20]CrowdStrike!$A:$A,1,0)</f>
        <v>CMRUCT22007</v>
      </c>
      <c r="Y242" s="12" t="str">
        <f>VLOOKUP(Tableau1[[#This Row],[Name]],[21]CrowdStrike!$A:$A,1,0)</f>
        <v>CMRUCT22007</v>
      </c>
      <c r="Z242" s="12" t="str">
        <f>VLOOKUP(Tableau1[[#This Row],[Name]],[22]CrowdStrike!$A:$A,1,0)</f>
        <v>CMRUCT22007</v>
      </c>
      <c r="AA242" s="12" t="e">
        <f>VLOOKUP(Tableau1[[#This Row],[Name]],[23]CrowdStrike!$A:$A,1,0)</f>
        <v>#N/A</v>
      </c>
      <c r="AB242" s="12" t="str">
        <f>VLOOKUP(Tableau1[[#This Row],[Name]],[24]CrowdStrike!$A:$A,1,0)</f>
        <v>CMRUCT22007</v>
      </c>
      <c r="AC242" s="12" t="str">
        <f>VLOOKUP(Tableau1[[#This Row],[Name]],[25]CrowdStrike!$A:$A,1,0)</f>
        <v>CMRUCT22007</v>
      </c>
      <c r="AD242" s="12" t="str">
        <f>VLOOKUP(Tableau1[[#This Row],[Name]],[26]CrowdStrike!$A:$A,1,0)</f>
        <v>CMRUCT22007</v>
      </c>
      <c r="AE242" s="12" t="str">
        <f>VLOOKUP(Tableau1[[#This Row],[Name]],[27]CrowdStrike!$A:$A,1,0)</f>
        <v>CMRUCT22007</v>
      </c>
      <c r="AF242" s="12" t="str">
        <f>VLOOKUP(Tableau1[[#This Row],[Name]],[28]CrowdStrike!$A:$A,1,0)</f>
        <v>CMRUCT22007</v>
      </c>
      <c r="AG242" s="12" t="str">
        <f>VLOOKUP(Tableau1[[#This Row],[Name]],[29]CrowdStrike!$A:$A,1,0)</f>
        <v>CMRUCT22007</v>
      </c>
      <c r="AH242" s="12" t="str">
        <f>VLOOKUP(Tableau1[[#This Row],[Name]],[30]CrowdStrike!$A:$A,1,0)</f>
        <v>CMRUCT22007</v>
      </c>
      <c r="AI242" s="12" t="str">
        <f>VLOOKUP(Tableau1[[#This Row],[Name]],[31]CrowdStrike!$A:$A,1,0)</f>
        <v>CMRUCT22007</v>
      </c>
      <c r="AJ242" s="12" t="str">
        <f>VLOOKUP(Tableau1[[#This Row],[Name]],[1]CrowdStrike!$A:$A,1,0)</f>
        <v>CMRUCT22007</v>
      </c>
      <c r="AK242" s="12" t="str">
        <f>VLOOKUP(Tableau1[[#This Row],[Name]],[32]CrowdStrike!$A:$A,1,0)</f>
        <v>CMRUCT22007</v>
      </c>
      <c r="AL242" s="12" t="str">
        <f>VLOOKUP(Tableau1[[#This Row],[Name]],[33]CrowdStrike!$A:$A,1,0)</f>
        <v>CMRUCT22007</v>
      </c>
      <c r="AM242" s="12" t="str">
        <f>VLOOKUP(Tableau1[[#This Row],[Name]],[34]CrowdStrike!$A:$A,1,0)</f>
        <v>CMRUCT22007</v>
      </c>
      <c r="AN242" s="12" t="e">
        <f>VLOOKUP(Tableau1[[#This Row],[Name]],[35]CrowdStrike!$A:$A,1,0)</f>
        <v>#N/A</v>
      </c>
      <c r="AO242" s="12" t="e">
        <f>VLOOKUP(Tableau1[[#This Row],[Name]],[36]CrowdStrike!$A:$A,1,0)</f>
        <v>#N/A</v>
      </c>
      <c r="AP242" s="12" t="e">
        <f>VLOOKUP(Tableau1[[#This Row],[Name]],[37]CrowdStrike!$A:$A,1,0)</f>
        <v>#N/A</v>
      </c>
      <c r="AQ242" s="12" t="e">
        <f>VLOOKUP(Tableau1[[#This Row],[Name]],[38]CrowdStrike!$A:$A,1,0)</f>
        <v>#N/A</v>
      </c>
      <c r="AR242" s="12" t="e">
        <f>VLOOKUP(Tableau1[[#This Row],[Name]],[39]CrowdStrike!$A:$A,1,0)</f>
        <v>#N/A</v>
      </c>
    </row>
    <row r="243" spans="1:44" hidden="1" x14ac:dyDescent="0.35">
      <c r="A243" s="6" t="s">
        <v>251</v>
      </c>
      <c r="B243" s="10" t="e">
        <f>VLOOKUP(Tableau1[[#This Row],[Name]],'[1]AD wk'!$A:$D,4,0)</f>
        <v>#N/A</v>
      </c>
      <c r="C243" s="12" t="str">
        <f>VLOOKUP(Tableau1[[#This Row],[Name]],[1]GLPI!$A:$G,7,0)</f>
        <v>William Basile NGHOMSI WADJO</v>
      </c>
      <c r="D243" s="11" t="s">
        <v>73</v>
      </c>
      <c r="E243" s="11" t="e">
        <f>VLOOKUP(Tableau1[[#This Row],[Name]],[61]CrowdStrike!$A:$A,1,0)</f>
        <v>#N/A</v>
      </c>
      <c r="F243" s="11" t="e">
        <f>VLOOKUP(Tableau1[[#This Row],[Name]],[2]CrowdStrike!$A:$A,1,0)</f>
        <v>#N/A</v>
      </c>
      <c r="G243" s="11" t="e">
        <f>VLOOKUP(Tableau1[[#This Row],[Name]],[3]CrowdStrike!$A:$A,1,0)</f>
        <v>#N/A</v>
      </c>
      <c r="H243" s="11" t="e">
        <f>VLOOKUP(Tableau1[[#This Row],[Name]],[4]CrowdStrike!$A:$A,1,0)</f>
        <v>#N/A</v>
      </c>
      <c r="I243" s="11" t="e">
        <f>VLOOKUP(Tableau1[[#This Row],[Name]],[5]CrowdStrike!$A:$A,1,0)</f>
        <v>#N/A</v>
      </c>
      <c r="J243" s="11" t="e">
        <f>VLOOKUP(Tableau1[[#This Row],[Name]],[6]CrowdStrike!$A:$A,1,0)</f>
        <v>#N/A</v>
      </c>
      <c r="K243" s="11" t="e">
        <f>VLOOKUP(Tableau1[[#This Row],[Name]],[7]CrowdStrike!$A:$A,1,0)</f>
        <v>#N/A</v>
      </c>
      <c r="L243" s="11" t="e">
        <f>VLOOKUP(Tableau1[[#This Row],[Name]],[8]CrowdStrike!$A:$A,1,0)</f>
        <v>#N/A</v>
      </c>
      <c r="M243" s="11" t="str">
        <f>VLOOKUP(Tableau1[[#This Row],[Name]],[9]CrowdStrike!$A:$A,1,0)</f>
        <v>CMRUCT22023</v>
      </c>
      <c r="N243" s="11" t="str">
        <f>VLOOKUP(Tableau1[[#This Row],[Name]],[10]CrowdStrike!$A:$A,1,0)</f>
        <v>CMRUCT22023</v>
      </c>
      <c r="O243" s="11" t="str">
        <f>VLOOKUP(Tableau1[[#This Row],[Name]],[11]CrowdStrike!$A:$A,1,0)</f>
        <v>CMRUCT22023</v>
      </c>
      <c r="P243" s="11" t="str">
        <f>VLOOKUP(Tableau1[[#This Row],[Name]],[12]CrowdStrike!$A:$A,1,0)</f>
        <v>CMRUCT22023</v>
      </c>
      <c r="Q243" s="11" t="str">
        <f>VLOOKUP(Tableau1[[#This Row],[Name]],[13]CrowdStrike!$A:$A,1,0)</f>
        <v>CMRUCT22023</v>
      </c>
      <c r="R243" s="11" t="str">
        <f>VLOOKUP(Tableau1[[#This Row],[Name]],[14]CrowdStrike!$A:$A,1,0)</f>
        <v>CMRUCT22023</v>
      </c>
      <c r="S243" s="11" t="e">
        <f>VLOOKUP(Tableau1[[#This Row],[Name]],[15]CrowdStrike!$A:$A,1,0)</f>
        <v>#N/A</v>
      </c>
      <c r="T243" s="11" t="e">
        <f>VLOOKUP(Tableau1[[#This Row],[Name]],[16]CrowdStrike!$A:$A,1,0)</f>
        <v>#N/A</v>
      </c>
      <c r="U243" s="11" t="e">
        <f>VLOOKUP(Tableau1[[#This Row],[Name]],[17]CrowdStrike!$A:$A,1,0)</f>
        <v>#N/A</v>
      </c>
      <c r="V243" s="11" t="e">
        <f>VLOOKUP(Tableau1[[#This Row],[Name]],[18]CrowdStrike!$A:$A,1,0)</f>
        <v>#N/A</v>
      </c>
      <c r="W243" s="12" t="e">
        <f>VLOOKUP(Tableau1[[#This Row],[Name]],[19]CrowdStrike!$A:$A,1,0)</f>
        <v>#N/A</v>
      </c>
      <c r="X243" s="12" t="e">
        <f>VLOOKUP(Tableau1[[#This Row],[Name]],[20]CrowdStrike!$A:$A,1,0)</f>
        <v>#N/A</v>
      </c>
      <c r="Y243" s="12" t="e">
        <f>VLOOKUP(Tableau1[[#This Row],[Name]],[21]CrowdStrike!$A:$A,1,0)</f>
        <v>#N/A</v>
      </c>
      <c r="Z243" s="12" t="e">
        <f>VLOOKUP(Tableau1[[#This Row],[Name]],[22]CrowdStrike!$A:$A,1,0)</f>
        <v>#N/A</v>
      </c>
      <c r="AA243" s="12" t="e">
        <f>VLOOKUP(Tableau1[[#This Row],[Name]],[23]CrowdStrike!$A:$A,1,0)</f>
        <v>#N/A</v>
      </c>
      <c r="AB243" s="12" t="e">
        <f>VLOOKUP(Tableau1[[#This Row],[Name]],[24]CrowdStrike!$A:$A,1,0)</f>
        <v>#N/A</v>
      </c>
      <c r="AC243" s="12" t="e">
        <f>VLOOKUP(Tableau1[[#This Row],[Name]],[25]CrowdStrike!$A:$A,1,0)</f>
        <v>#N/A</v>
      </c>
      <c r="AD243" s="12" t="e">
        <f>VLOOKUP(Tableau1[[#This Row],[Name]],[26]CrowdStrike!$A:$A,1,0)</f>
        <v>#N/A</v>
      </c>
      <c r="AE243" s="12" t="e">
        <f>VLOOKUP(Tableau1[[#This Row],[Name]],[27]CrowdStrike!$A:$A,1,0)</f>
        <v>#N/A</v>
      </c>
      <c r="AF243" s="12" t="e">
        <f>VLOOKUP(Tableau1[[#This Row],[Name]],[28]CrowdStrike!$A:$A,1,0)</f>
        <v>#N/A</v>
      </c>
      <c r="AG243" s="12" t="e">
        <f>VLOOKUP(Tableau1[[#This Row],[Name]],[29]CrowdStrike!$A:$A,1,0)</f>
        <v>#N/A</v>
      </c>
      <c r="AH243" s="12" t="e">
        <f>VLOOKUP(Tableau1[[#This Row],[Name]],[30]CrowdStrike!$A:$A,1,0)</f>
        <v>#N/A</v>
      </c>
      <c r="AI243" s="12" t="e">
        <f>VLOOKUP(Tableau1[[#This Row],[Name]],[31]CrowdStrike!$A:$A,1,0)</f>
        <v>#N/A</v>
      </c>
      <c r="AJ243" s="12" t="e">
        <f>VLOOKUP(Tableau1[[#This Row],[Name]],[1]CrowdStrike!$A:$A,1,0)</f>
        <v>#N/A</v>
      </c>
      <c r="AK243" s="12" t="e">
        <f>VLOOKUP(Tableau1[[#This Row],[Name]],[32]CrowdStrike!$A:$A,1,0)</f>
        <v>#N/A</v>
      </c>
      <c r="AL243" s="12" t="e">
        <f>VLOOKUP(Tableau1[[#This Row],[Name]],[33]CrowdStrike!$A:$A,1,0)</f>
        <v>#N/A</v>
      </c>
      <c r="AM243" s="12" t="e">
        <f>VLOOKUP(Tableau1[[#This Row],[Name]],[34]CrowdStrike!$A:$A,1,0)</f>
        <v>#N/A</v>
      </c>
      <c r="AN243" s="12" t="e">
        <f>VLOOKUP(Tableau1[[#This Row],[Name]],[35]CrowdStrike!$A:$A,1,0)</f>
        <v>#N/A</v>
      </c>
      <c r="AO243" s="12" t="e">
        <f>VLOOKUP(Tableau1[[#This Row],[Name]],[36]CrowdStrike!$A:$A,1,0)</f>
        <v>#N/A</v>
      </c>
      <c r="AP243" s="12" t="e">
        <f>VLOOKUP(Tableau1[[#This Row],[Name]],[37]CrowdStrike!$A:$A,1,0)</f>
        <v>#N/A</v>
      </c>
      <c r="AQ243" s="12" t="e">
        <f>VLOOKUP(Tableau1[[#This Row],[Name]],[38]CrowdStrike!$A:$A,1,0)</f>
        <v>#N/A</v>
      </c>
      <c r="AR243" s="12" t="e">
        <f>VLOOKUP(Tableau1[[#This Row],[Name]],[39]CrowdStrike!$A:$A,1,0)</f>
        <v>#N/A</v>
      </c>
    </row>
    <row r="244" spans="1:44" hidden="1" x14ac:dyDescent="0.35">
      <c r="A244" s="6" t="s">
        <v>138</v>
      </c>
      <c r="B244" s="10">
        <f>VLOOKUP(Tableau1[[#This Row],[Name]],'[1]AD wk'!$A:$D,4,0)</f>
        <v>45705.589814814812</v>
      </c>
      <c r="C244" s="15" t="str">
        <f>VLOOKUP(Tableau1[[#This Row],[Name]],[1]GLPI!$A:$G,7,0)</f>
        <v>Stéphane DESCAZEAUD</v>
      </c>
      <c r="D244" s="9" t="s">
        <v>73</v>
      </c>
      <c r="E244" s="24" t="str">
        <f>VLOOKUP(Tableau1[[#This Row],[Name]],[61]CrowdStrike!$A:$A,1,0)</f>
        <v>CMRLPT24179</v>
      </c>
      <c r="F244" s="11" t="str">
        <f>VLOOKUP(Tableau1[[#This Row],[Name]],[2]CrowdStrike!$A:$A,1,0)</f>
        <v>CMRLPT24179</v>
      </c>
      <c r="G244" s="24" t="str">
        <f>VLOOKUP(Tableau1[[#This Row],[Name]],[3]CrowdStrike!$A:$A,1,0)</f>
        <v>CMRLPT24179</v>
      </c>
      <c r="H244" s="24" t="str">
        <f>VLOOKUP(Tableau1[[#This Row],[Name]],[4]CrowdStrike!$A:$A,1,0)</f>
        <v>CMRLPT24179</v>
      </c>
      <c r="I244" s="24" t="str">
        <f>VLOOKUP(Tableau1[[#This Row],[Name]],[5]CrowdStrike!$A:$A,1,0)</f>
        <v>CMRLPT24179</v>
      </c>
      <c r="J244" s="24" t="str">
        <f>VLOOKUP(Tableau1[[#This Row],[Name]],[6]CrowdStrike!$A:$A,1,0)</f>
        <v>CMRLPT24179</v>
      </c>
      <c r="K244" s="9" t="str">
        <f>VLOOKUP(Tableau1[[#This Row],[Name]],[7]CrowdStrike!$A:$A,1,0)</f>
        <v>CMRLPT24179</v>
      </c>
      <c r="L244" s="9" t="str">
        <f>VLOOKUP(Tableau1[[#This Row],[Name]],[8]CrowdStrike!$A:$A,1,0)</f>
        <v>CMRLPT24179</v>
      </c>
      <c r="M244" s="9" t="str">
        <f>VLOOKUP(Tableau1[[#This Row],[Name]],[9]CrowdStrike!$A:$A,1,0)</f>
        <v>CMRLPT24179</v>
      </c>
      <c r="N244" s="9" t="str">
        <f>VLOOKUP(Tableau1[[#This Row],[Name]],[10]CrowdStrike!$A:$A,1,0)</f>
        <v>CMRLPT24179</v>
      </c>
      <c r="O244" s="9" t="str">
        <f>VLOOKUP(Tableau1[[#This Row],[Name]],[11]CrowdStrike!$A:$A,1,0)</f>
        <v>CMRLPT24179</v>
      </c>
      <c r="P244" s="9" t="str">
        <f>VLOOKUP(Tableau1[[#This Row],[Name]],[12]CrowdStrike!$A:$A,1,0)</f>
        <v>CMRLPT24179</v>
      </c>
      <c r="Q244" s="9" t="str">
        <f>VLOOKUP(Tableau1[[#This Row],[Name]],[13]CrowdStrike!$A:$A,1,0)</f>
        <v>CMRLPT24179</v>
      </c>
      <c r="R244" s="9" t="str">
        <f>VLOOKUP(Tableau1[[#This Row],[Name]],[14]CrowdStrike!$A:$A,1,0)</f>
        <v>CMRLPT24179</v>
      </c>
      <c r="S244" s="9" t="str">
        <f>VLOOKUP(Tableau1[[#This Row],[Name]],[15]CrowdStrike!$A:$A,1,0)</f>
        <v>CMRLPT24179</v>
      </c>
      <c r="T244" s="9" t="str">
        <f>VLOOKUP(Tableau1[[#This Row],[Name]],[16]CrowdStrike!$A:$A,1,0)</f>
        <v>CMRLPT24179</v>
      </c>
      <c r="U244" s="9" t="str">
        <f>VLOOKUP(Tableau1[[#This Row],[Name]],[17]CrowdStrike!$A:$A,1,0)</f>
        <v>CMRLPT24179</v>
      </c>
      <c r="V244" s="9" t="str">
        <f>VLOOKUP(Tableau1[[#This Row],[Name]],[18]CrowdStrike!$A:$A,1,0)</f>
        <v>CMRLPT24179</v>
      </c>
      <c r="W244" s="15" t="str">
        <f>VLOOKUP(Tableau1[[#This Row],[Name]],[19]CrowdStrike!$A:$A,1,0)</f>
        <v>CMRLPT24179</v>
      </c>
      <c r="X244" s="15" t="str">
        <f>VLOOKUP(Tableau1[[#This Row],[Name]],[20]CrowdStrike!$A:$A,1,0)</f>
        <v>CMRLPT24179</v>
      </c>
      <c r="Y244" s="15" t="str">
        <f>VLOOKUP(Tableau1[[#This Row],[Name]],[21]CrowdStrike!$A:$A,1,0)</f>
        <v>CMRLPT24179</v>
      </c>
      <c r="Z244" s="15" t="str">
        <f>VLOOKUP(Tableau1[[#This Row],[Name]],[22]CrowdStrike!$A:$A,1,0)</f>
        <v>CMRLPT24179</v>
      </c>
      <c r="AA244" s="15" t="e">
        <f>VLOOKUP(Tableau1[[#This Row],[Name]],[23]CrowdStrike!$A:$A,1,0)</f>
        <v>#N/A</v>
      </c>
      <c r="AB244" s="15" t="str">
        <f>VLOOKUP(Tableau1[[#This Row],[Name]],[24]CrowdStrike!$A:$A,1,0)</f>
        <v>CMRLPT24179</v>
      </c>
      <c r="AC244" s="15" t="str">
        <f>VLOOKUP(Tableau1[[#This Row],[Name]],[25]CrowdStrike!$A:$A,1,0)</f>
        <v>CMRLPT24179</v>
      </c>
      <c r="AD244" s="15" t="str">
        <f>VLOOKUP(Tableau1[[#This Row],[Name]],[26]CrowdStrike!$A:$A,1,0)</f>
        <v>CMRLPT24179</v>
      </c>
      <c r="AE244" s="15" t="str">
        <f>VLOOKUP(Tableau1[[#This Row],[Name]],[27]CrowdStrike!$A:$A,1,0)</f>
        <v>CMRLPT24179</v>
      </c>
      <c r="AF244" s="15" t="str">
        <f>VLOOKUP(Tableau1[[#This Row],[Name]],[28]CrowdStrike!$A:$A,1,0)</f>
        <v>CMRLPT24179</v>
      </c>
      <c r="AG244" s="15" t="str">
        <f>VLOOKUP(Tableau1[[#This Row],[Name]],[29]CrowdStrike!$A:$A,1,0)</f>
        <v>CMRLPT24179</v>
      </c>
      <c r="AH244" s="15" t="str">
        <f>VLOOKUP(Tableau1[[#This Row],[Name]],[30]CrowdStrike!$A:$A,1,0)</f>
        <v>CMRLPT24179</v>
      </c>
      <c r="AI244" s="15" t="str">
        <f>VLOOKUP(Tableau1[[#This Row],[Name]],[31]CrowdStrike!$A:$A,1,0)</f>
        <v>CMRLPT24179</v>
      </c>
      <c r="AJ244" s="15" t="str">
        <f>VLOOKUP(Tableau1[[#This Row],[Name]],[1]CrowdStrike!$A:$A,1,0)</f>
        <v>CMRLPT24179</v>
      </c>
      <c r="AK244" s="15" t="str">
        <f>VLOOKUP(Tableau1[[#This Row],[Name]],[32]CrowdStrike!$A:$A,1,0)</f>
        <v>CMRLPT24179</v>
      </c>
      <c r="AL244" s="15" t="str">
        <f>VLOOKUP(Tableau1[[#This Row],[Name]],[33]CrowdStrike!$A:$A,1,0)</f>
        <v>CMRLPT24179</v>
      </c>
      <c r="AM244" s="15" t="str">
        <f>VLOOKUP(Tableau1[[#This Row],[Name]],[34]CrowdStrike!$A:$A,1,0)</f>
        <v>CMRLPT24179</v>
      </c>
      <c r="AN244" s="15" t="str">
        <f>VLOOKUP(Tableau1[[#This Row],[Name]],[35]CrowdStrike!$A:$A,1,0)</f>
        <v>CMRLPT24179</v>
      </c>
      <c r="AO244" s="15" t="str">
        <f>VLOOKUP(Tableau1[[#This Row],[Name]],[36]CrowdStrike!$A:$A,1,0)</f>
        <v>CMRLPT24179</v>
      </c>
      <c r="AP244" s="15" t="str">
        <f>VLOOKUP(Tableau1[[#This Row],[Name]],[37]CrowdStrike!$A:$A,1,0)</f>
        <v>CMRLPT24179</v>
      </c>
      <c r="AQ244" s="15" t="str">
        <f>VLOOKUP(Tableau1[[#This Row],[Name]],[38]CrowdStrike!$A:$A,1,0)</f>
        <v>CMRLPT24179</v>
      </c>
      <c r="AR244" s="15" t="str">
        <f>VLOOKUP(Tableau1[[#This Row],[Name]],[39]CrowdStrike!$A:$A,1,0)</f>
        <v>CMRLPT24179</v>
      </c>
    </row>
    <row r="245" spans="1:44" hidden="1" x14ac:dyDescent="0.35">
      <c r="A245" s="6" t="s">
        <v>145</v>
      </c>
      <c r="B245" s="10">
        <f>VLOOKUP(Tableau1[[#This Row],[Name]],'[1]AD wk'!$A:$D,4,0)</f>
        <v>45704.514050925929</v>
      </c>
      <c r="C245" s="12" t="str">
        <f>VLOOKUP(Tableau1[[#This Row],[Name]],[1]GLPI!$A:$G,7,0)</f>
        <v>Christian LIKOUNG</v>
      </c>
      <c r="D245" s="11" t="s">
        <v>73</v>
      </c>
      <c r="E245" s="11" t="str">
        <f>VLOOKUP(Tableau1[[#This Row],[Name]],[61]CrowdStrike!$A:$A,1,0)</f>
        <v>CMRUCT23091</v>
      </c>
      <c r="F245" s="11" t="str">
        <f>VLOOKUP(Tableau1[[#This Row],[Name]],[2]CrowdStrike!$A:$A,1,0)</f>
        <v>CMRUCT23091</v>
      </c>
      <c r="G245" s="11" t="str">
        <f>VLOOKUP(Tableau1[[#This Row],[Name]],[3]CrowdStrike!$A:$A,1,0)</f>
        <v>CMRUCT23091</v>
      </c>
      <c r="H245" s="11" t="str">
        <f>VLOOKUP(Tableau1[[#This Row],[Name]],[4]CrowdStrike!$A:$A,1,0)</f>
        <v>CMRUCT23091</v>
      </c>
      <c r="I245" s="11" t="str">
        <f>VLOOKUP(Tableau1[[#This Row],[Name]],[5]CrowdStrike!$A:$A,1,0)</f>
        <v>CMRUCT23091</v>
      </c>
      <c r="J245" s="11" t="str">
        <f>VLOOKUP(Tableau1[[#This Row],[Name]],[6]CrowdStrike!$A:$A,1,0)</f>
        <v>CMRUCT23091</v>
      </c>
      <c r="K245" s="11" t="str">
        <f>VLOOKUP(Tableau1[[#This Row],[Name]],[7]CrowdStrike!$A:$A,1,0)</f>
        <v>CMRUCT23091</v>
      </c>
      <c r="L245" s="11" t="str">
        <f>VLOOKUP(Tableau1[[#This Row],[Name]],[8]CrowdStrike!$A:$A,1,0)</f>
        <v>CMRUCT23091</v>
      </c>
      <c r="M245" s="11" t="str">
        <f>VLOOKUP(Tableau1[[#This Row],[Name]],[9]CrowdStrike!$A:$A,1,0)</f>
        <v>CMRUCT23091</v>
      </c>
      <c r="N245" s="11" t="str">
        <f>VLOOKUP(Tableau1[[#This Row],[Name]],[10]CrowdStrike!$A:$A,1,0)</f>
        <v>CMRUCT23091</v>
      </c>
      <c r="O245" s="11" t="str">
        <f>VLOOKUP(Tableau1[[#This Row],[Name]],[11]CrowdStrike!$A:$A,1,0)</f>
        <v>CMRUCT23091</v>
      </c>
      <c r="P245" s="11" t="str">
        <f>VLOOKUP(Tableau1[[#This Row],[Name]],[12]CrowdStrike!$A:$A,1,0)</f>
        <v>CMRUCT23091</v>
      </c>
      <c r="Q245" s="11" t="str">
        <f>VLOOKUP(Tableau1[[#This Row],[Name]],[13]CrowdStrike!$A:$A,1,0)</f>
        <v>CMRUCT23091</v>
      </c>
      <c r="R245" s="11" t="str">
        <f>VLOOKUP(Tableau1[[#This Row],[Name]],[14]CrowdStrike!$A:$A,1,0)</f>
        <v>CMRUCT23091</v>
      </c>
      <c r="S245" s="11" t="str">
        <f>VLOOKUP(Tableau1[[#This Row],[Name]],[15]CrowdStrike!$A:$A,1,0)</f>
        <v>CMRUCT23091</v>
      </c>
      <c r="T245" s="11" t="str">
        <f>VLOOKUP(Tableau1[[#This Row],[Name]],[16]CrowdStrike!$A:$A,1,0)</f>
        <v>CMRUCT23091</v>
      </c>
      <c r="U245" s="11" t="str">
        <f>VLOOKUP(Tableau1[[#This Row],[Name]],[17]CrowdStrike!$A:$A,1,0)</f>
        <v>CMRUCT23091</v>
      </c>
      <c r="V245" s="11" t="str">
        <f>VLOOKUP(Tableau1[[#This Row],[Name]],[18]CrowdStrike!$A:$A,1,0)</f>
        <v>CMRUCT23091</v>
      </c>
      <c r="W245" s="12" t="str">
        <f>VLOOKUP(Tableau1[[#This Row],[Name]],[19]CrowdStrike!$A:$A,1,0)</f>
        <v>CMRUCT23091</v>
      </c>
      <c r="X245" s="12" t="str">
        <f>VLOOKUP(Tableau1[[#This Row],[Name]],[20]CrowdStrike!$A:$A,1,0)</f>
        <v>CMRUCT23091</v>
      </c>
      <c r="Y245" s="12" t="str">
        <f>VLOOKUP(Tableau1[[#This Row],[Name]],[21]CrowdStrike!$A:$A,1,0)</f>
        <v>CMRUCT23091</v>
      </c>
      <c r="Z245" s="12" t="str">
        <f>VLOOKUP(Tableau1[[#This Row],[Name]],[22]CrowdStrike!$A:$A,1,0)</f>
        <v>CMRUCT23091</v>
      </c>
      <c r="AA245" s="12" t="e">
        <f>VLOOKUP(Tableau1[[#This Row],[Name]],[23]CrowdStrike!$A:$A,1,0)</f>
        <v>#N/A</v>
      </c>
      <c r="AB245" s="12" t="str">
        <f>VLOOKUP(Tableau1[[#This Row],[Name]],[24]CrowdStrike!$A:$A,1,0)</f>
        <v>CMRUCT23091</v>
      </c>
      <c r="AC245" s="12" t="str">
        <f>VLOOKUP(Tableau1[[#This Row],[Name]],[25]CrowdStrike!$A:$A,1,0)</f>
        <v>CMRUCT23091</v>
      </c>
      <c r="AD245" s="12" t="str">
        <f>VLOOKUP(Tableau1[[#This Row],[Name]],[26]CrowdStrike!$A:$A,1,0)</f>
        <v>CMRUCT23091</v>
      </c>
      <c r="AE245" s="12" t="str">
        <f>VLOOKUP(Tableau1[[#This Row],[Name]],[27]CrowdStrike!$A:$A,1,0)</f>
        <v>CMRUCT23091</v>
      </c>
      <c r="AF245" s="12" t="str">
        <f>VLOOKUP(Tableau1[[#This Row],[Name]],[28]CrowdStrike!$A:$A,1,0)</f>
        <v>CMRUCT23091</v>
      </c>
      <c r="AG245" s="12" t="str">
        <f>VLOOKUP(Tableau1[[#This Row],[Name]],[29]CrowdStrike!$A:$A,1,0)</f>
        <v>CMRUCT23091</v>
      </c>
      <c r="AH245" s="12" t="str">
        <f>VLOOKUP(Tableau1[[#This Row],[Name]],[30]CrowdStrike!$A:$A,1,0)</f>
        <v>CMRUCT23091</v>
      </c>
      <c r="AI245" s="12" t="str">
        <f>VLOOKUP(Tableau1[[#This Row],[Name]],[31]CrowdStrike!$A:$A,1,0)</f>
        <v>CMRUCT23091</v>
      </c>
      <c r="AJ245" s="12" t="str">
        <f>VLOOKUP(Tableau1[[#This Row],[Name]],[1]CrowdStrike!$A:$A,1,0)</f>
        <v>CMRUCT23091</v>
      </c>
      <c r="AK245" s="12" t="str">
        <f>VLOOKUP(Tableau1[[#This Row],[Name]],[32]CrowdStrike!$A:$A,1,0)</f>
        <v>CMRUCT23091</v>
      </c>
      <c r="AL245" s="12" t="str">
        <f>VLOOKUP(Tableau1[[#This Row],[Name]],[33]CrowdStrike!$A:$A,1,0)</f>
        <v>CMRUCT23091</v>
      </c>
      <c r="AM245" s="12" t="str">
        <f>VLOOKUP(Tableau1[[#This Row],[Name]],[34]CrowdStrike!$A:$A,1,0)</f>
        <v>CMRUCT23091</v>
      </c>
      <c r="AN245" s="12" t="str">
        <f>VLOOKUP(Tableau1[[#This Row],[Name]],[35]CrowdStrike!$A:$A,1,0)</f>
        <v>CMRUCT23091</v>
      </c>
      <c r="AO245" s="12" t="str">
        <f>VLOOKUP(Tableau1[[#This Row],[Name]],[36]CrowdStrike!$A:$A,1,0)</f>
        <v>CMRUCT23091</v>
      </c>
      <c r="AP245" s="12" t="str">
        <f>VLOOKUP(Tableau1[[#This Row],[Name]],[37]CrowdStrike!$A:$A,1,0)</f>
        <v>CMRUCT23091</v>
      </c>
      <c r="AQ245" s="12" t="str">
        <f>VLOOKUP(Tableau1[[#This Row],[Name]],[38]CrowdStrike!$A:$A,1,0)</f>
        <v>CMRUCT23091</v>
      </c>
      <c r="AR245" s="12" t="str">
        <f>VLOOKUP(Tableau1[[#This Row],[Name]],[39]CrowdStrike!$A:$A,1,0)</f>
        <v>CMRUCT23091</v>
      </c>
    </row>
    <row r="246" spans="1:44" hidden="1" x14ac:dyDescent="0.35">
      <c r="A246" s="13" t="s">
        <v>142</v>
      </c>
      <c r="B246" s="10">
        <f>VLOOKUP(Tableau1[[#This Row],[Name]],'[1]AD wk'!$A:$D,4,0)</f>
        <v>45709.038055555553</v>
      </c>
      <c r="C246" s="12" t="str">
        <f>VLOOKUP(Tableau1[[#This Row],[Name]],[1]GLPI!$A:$G,7,0)</f>
        <v>Etienne Magloire MBE YOBOL</v>
      </c>
      <c r="D246" s="11" t="s">
        <v>73</v>
      </c>
      <c r="E246" s="11" t="str">
        <f>VLOOKUP(Tableau1[[#This Row],[Name]],[61]CrowdStrike!$A:$A,1,0)</f>
        <v>CMRLPT23285</v>
      </c>
      <c r="F246" s="11" t="str">
        <f>VLOOKUP(Tableau1[[#This Row],[Name]],[2]CrowdStrike!$A:$A,1,0)</f>
        <v>CMRLPT23285</v>
      </c>
      <c r="G246" s="11" t="str">
        <f>VLOOKUP(Tableau1[[#This Row],[Name]],[3]CrowdStrike!$A:$A,1,0)</f>
        <v>CMRLPT23285</v>
      </c>
      <c r="H246" s="11" t="str">
        <f>VLOOKUP(Tableau1[[#This Row],[Name]],[4]CrowdStrike!$A:$A,1,0)</f>
        <v>CMRLPT23285</v>
      </c>
      <c r="I246" s="11" t="str">
        <f>VLOOKUP(Tableau1[[#This Row],[Name]],[5]CrowdStrike!$A:$A,1,0)</f>
        <v>CMRLPT23285</v>
      </c>
      <c r="J246" s="11" t="str">
        <f>VLOOKUP(Tableau1[[#This Row],[Name]],[6]CrowdStrike!$A:$A,1,0)</f>
        <v>CMRLPT23285</v>
      </c>
      <c r="K246" s="11" t="str">
        <f>VLOOKUP(Tableau1[[#This Row],[Name]],[7]CrowdStrike!$A:$A,1,0)</f>
        <v>CMRLPT23285</v>
      </c>
      <c r="L246" s="11" t="str">
        <f>VLOOKUP(Tableau1[[#This Row],[Name]],[8]CrowdStrike!$A:$A,1,0)</f>
        <v>CMRLPT23285</v>
      </c>
      <c r="M246" s="11" t="str">
        <f>VLOOKUP(Tableau1[[#This Row],[Name]],[9]CrowdStrike!$A:$A,1,0)</f>
        <v>CMRLPT23285</v>
      </c>
      <c r="N246" s="11" t="str">
        <f>VLOOKUP(Tableau1[[#This Row],[Name]],[10]CrowdStrike!$A:$A,1,0)</f>
        <v>CMRLPT23285</v>
      </c>
      <c r="O246" s="11" t="str">
        <f>VLOOKUP(Tableau1[[#This Row],[Name]],[11]CrowdStrike!$A:$A,1,0)</f>
        <v>CMRLPT23285</v>
      </c>
      <c r="P246" s="11" t="str">
        <f>VLOOKUP(Tableau1[[#This Row],[Name]],[12]CrowdStrike!$A:$A,1,0)</f>
        <v>CMRLPT23285</v>
      </c>
      <c r="Q246" s="11" t="str">
        <f>VLOOKUP(Tableau1[[#This Row],[Name]],[13]CrowdStrike!$A:$A,1,0)</f>
        <v>CMRLPT23285</v>
      </c>
      <c r="R246" s="11" t="str">
        <f>VLOOKUP(Tableau1[[#This Row],[Name]],[14]CrowdStrike!$A:$A,1,0)</f>
        <v>CMRLPT23285</v>
      </c>
      <c r="S246" s="11" t="str">
        <f>VLOOKUP(Tableau1[[#This Row],[Name]],[15]CrowdStrike!$A:$A,1,0)</f>
        <v>CMRLPT23285</v>
      </c>
      <c r="T246" s="11" t="str">
        <f>VLOOKUP(Tableau1[[#This Row],[Name]],[16]CrowdStrike!$A:$A,1,0)</f>
        <v>CMRLPT23285</v>
      </c>
      <c r="U246" s="11" t="str">
        <f>VLOOKUP(Tableau1[[#This Row],[Name]],[17]CrowdStrike!$A:$A,1,0)</f>
        <v>CMRLPT23285</v>
      </c>
      <c r="V246" s="11" t="str">
        <f>VLOOKUP(Tableau1[[#This Row],[Name]],[18]CrowdStrike!$A:$A,1,0)</f>
        <v>CMRLPT23285</v>
      </c>
      <c r="W246" s="12" t="str">
        <f>VLOOKUP(Tableau1[[#This Row],[Name]],[19]CrowdStrike!$A:$A,1,0)</f>
        <v>CMRLPT23285</v>
      </c>
      <c r="X246" s="12" t="str">
        <f>VLOOKUP(Tableau1[[#This Row],[Name]],[20]CrowdStrike!$A:$A,1,0)</f>
        <v>CMRLPT23285</v>
      </c>
      <c r="Y246" s="12" t="str">
        <f>VLOOKUP(Tableau1[[#This Row],[Name]],[21]CrowdStrike!$A:$A,1,0)</f>
        <v>CMRLPT23285</v>
      </c>
      <c r="Z246" s="12" t="str">
        <f>VLOOKUP(Tableau1[[#This Row],[Name]],[22]CrowdStrike!$A:$A,1,0)</f>
        <v>CMRLPT23285</v>
      </c>
      <c r="AA246" s="12" t="e">
        <f>VLOOKUP(Tableau1[[#This Row],[Name]],[23]CrowdStrike!$A:$A,1,0)</f>
        <v>#N/A</v>
      </c>
      <c r="AB246" s="12" t="str">
        <f>VLOOKUP(Tableau1[[#This Row],[Name]],[24]CrowdStrike!$A:$A,1,0)</f>
        <v>CMRLPT23285</v>
      </c>
      <c r="AC246" s="12" t="str">
        <f>VLOOKUP(Tableau1[[#This Row],[Name]],[25]CrowdStrike!$A:$A,1,0)</f>
        <v>CMRLPT23285</v>
      </c>
      <c r="AD246" s="12" t="str">
        <f>VLOOKUP(Tableau1[[#This Row],[Name]],[26]CrowdStrike!$A:$A,1,0)</f>
        <v>CMRLPT23285</v>
      </c>
      <c r="AE246" s="12" t="str">
        <f>VLOOKUP(Tableau1[[#This Row],[Name]],[27]CrowdStrike!$A:$A,1,0)</f>
        <v>CMRLPT23285</v>
      </c>
      <c r="AF246" s="12" t="str">
        <f>VLOOKUP(Tableau1[[#This Row],[Name]],[28]CrowdStrike!$A:$A,1,0)</f>
        <v>CMRLPT23285</v>
      </c>
      <c r="AG246" s="12" t="str">
        <f>VLOOKUP(Tableau1[[#This Row],[Name]],[29]CrowdStrike!$A:$A,1,0)</f>
        <v>CMRLPT23285</v>
      </c>
      <c r="AH246" s="12" t="str">
        <f>VLOOKUP(Tableau1[[#This Row],[Name]],[30]CrowdStrike!$A:$A,1,0)</f>
        <v>CMRLPT23285</v>
      </c>
      <c r="AI246" s="12" t="str">
        <f>VLOOKUP(Tableau1[[#This Row],[Name]],[31]CrowdStrike!$A:$A,1,0)</f>
        <v>CMRLPT23285</v>
      </c>
      <c r="AJ246" s="12" t="str">
        <f>VLOOKUP(Tableau1[[#This Row],[Name]],[1]CrowdStrike!$A:$A,1,0)</f>
        <v>CMRLPT23285</v>
      </c>
      <c r="AK246" s="12" t="str">
        <f>VLOOKUP(Tableau1[[#This Row],[Name]],[32]CrowdStrike!$A:$A,1,0)</f>
        <v>CMRLPT23285</v>
      </c>
      <c r="AL246" s="12" t="str">
        <f>VLOOKUP(Tableau1[[#This Row],[Name]],[33]CrowdStrike!$A:$A,1,0)</f>
        <v>CMRLPT23285</v>
      </c>
      <c r="AM246" s="12" t="str">
        <f>VLOOKUP(Tableau1[[#This Row],[Name]],[34]CrowdStrike!$A:$A,1,0)</f>
        <v>CMRLPT23285</v>
      </c>
      <c r="AN246" s="12" t="str">
        <f>VLOOKUP(Tableau1[[#This Row],[Name]],[35]CrowdStrike!$A:$A,1,0)</f>
        <v>CMRLPT23285</v>
      </c>
      <c r="AO246" s="12" t="str">
        <f>VLOOKUP(Tableau1[[#This Row],[Name]],[36]CrowdStrike!$A:$A,1,0)</f>
        <v>CMRLPT23285</v>
      </c>
      <c r="AP246" s="12" t="str">
        <f>VLOOKUP(Tableau1[[#This Row],[Name]],[37]CrowdStrike!$A:$A,1,0)</f>
        <v>CMRLPT23285</v>
      </c>
      <c r="AQ246" s="12" t="str">
        <f>VLOOKUP(Tableau1[[#This Row],[Name]],[38]CrowdStrike!$A:$A,1,0)</f>
        <v>CMRLPT23285</v>
      </c>
      <c r="AR246" s="12" t="str">
        <f>VLOOKUP(Tableau1[[#This Row],[Name]],[39]CrowdStrike!$A:$A,1,0)</f>
        <v>CMRLPT23285</v>
      </c>
    </row>
    <row r="247" spans="1:44" hidden="1" x14ac:dyDescent="0.35">
      <c r="A247" s="13" t="s">
        <v>150</v>
      </c>
      <c r="B247" s="10" t="e">
        <f>VLOOKUP(Tableau1[[#This Row],[Name]],'[1]AD wk'!$A:$D,4,0)</f>
        <v>#N/A</v>
      </c>
      <c r="C247" s="12" t="str">
        <f>VLOOKUP(Tableau1[[#This Row],[Name]],[1]GLPI!$A:$G,7,0)</f>
        <v>Idrissa KOUAYEP</v>
      </c>
      <c r="D247" s="11" t="s">
        <v>73</v>
      </c>
      <c r="E247" s="11" t="e">
        <f>VLOOKUP(Tableau1[[#This Row],[Name]],[61]CrowdStrike!$A:$A,1,0)</f>
        <v>#N/A</v>
      </c>
      <c r="F247" s="11" t="e">
        <f>VLOOKUP(Tableau1[[#This Row],[Name]],[2]CrowdStrike!$A:$A,1,0)</f>
        <v>#N/A</v>
      </c>
      <c r="G247" s="11" t="e">
        <f>VLOOKUP(Tableau1[[#This Row],[Name]],[3]CrowdStrike!$A:$A,1,0)</f>
        <v>#N/A</v>
      </c>
      <c r="H247" s="11" t="e">
        <f>VLOOKUP(Tableau1[[#This Row],[Name]],[4]CrowdStrike!$A:$A,1,0)</f>
        <v>#N/A</v>
      </c>
      <c r="I247" s="11" t="e">
        <f>VLOOKUP(Tableau1[[#This Row],[Name]],[5]CrowdStrike!$A:$A,1,0)</f>
        <v>#N/A</v>
      </c>
      <c r="J247" s="11" t="e">
        <f>VLOOKUP(Tableau1[[#This Row],[Name]],[6]CrowdStrike!$A:$A,1,0)</f>
        <v>#N/A</v>
      </c>
      <c r="K247" s="11" t="e">
        <f>VLOOKUP(Tableau1[[#This Row],[Name]],[7]CrowdStrike!$A:$A,1,0)</f>
        <v>#N/A</v>
      </c>
      <c r="L247" s="11" t="e">
        <f>VLOOKUP(Tableau1[[#This Row],[Name]],[8]CrowdStrike!$A:$A,1,0)</f>
        <v>#N/A</v>
      </c>
      <c r="M247" s="11" t="e">
        <f>VLOOKUP(Tableau1[[#This Row],[Name]],[9]CrowdStrike!$A:$A,1,0)</f>
        <v>#N/A</v>
      </c>
      <c r="N247" s="11" t="e">
        <f>VLOOKUP(Tableau1[[#This Row],[Name]],[10]CrowdStrike!$A:$A,1,0)</f>
        <v>#N/A</v>
      </c>
      <c r="O247" s="11" t="e">
        <f>VLOOKUP(Tableau1[[#This Row],[Name]],[11]CrowdStrike!$A:$A,1,0)</f>
        <v>#N/A</v>
      </c>
      <c r="P247" s="11" t="e">
        <f>VLOOKUP(Tableau1[[#This Row],[Name]],[12]CrowdStrike!$A:$A,1,0)</f>
        <v>#N/A</v>
      </c>
      <c r="Q247" s="11" t="e">
        <f>VLOOKUP(Tableau1[[#This Row],[Name]],[13]CrowdStrike!$A:$A,1,0)</f>
        <v>#N/A</v>
      </c>
      <c r="R247" s="11" t="e">
        <f>VLOOKUP(Tableau1[[#This Row],[Name]],[14]CrowdStrike!$A:$A,1,0)</f>
        <v>#N/A</v>
      </c>
      <c r="S247" s="11" t="e">
        <f>VLOOKUP(Tableau1[[#This Row],[Name]],[15]CrowdStrike!$A:$A,1,0)</f>
        <v>#N/A</v>
      </c>
      <c r="T247" s="11" t="e">
        <f>VLOOKUP(Tableau1[[#This Row],[Name]],[16]CrowdStrike!$A:$A,1,0)</f>
        <v>#N/A</v>
      </c>
      <c r="U247" s="11" t="e">
        <f>VLOOKUP(Tableau1[[#This Row],[Name]],[17]CrowdStrike!$A:$A,1,0)</f>
        <v>#N/A</v>
      </c>
      <c r="V247" s="11" t="e">
        <f>VLOOKUP(Tableau1[[#This Row],[Name]],[18]CrowdStrike!$A:$A,1,0)</f>
        <v>#N/A</v>
      </c>
      <c r="W247" s="12" t="e">
        <f>VLOOKUP(Tableau1[[#This Row],[Name]],[19]CrowdStrike!$A:$A,1,0)</f>
        <v>#N/A</v>
      </c>
      <c r="X247" s="12" t="e">
        <f>VLOOKUP(Tableau1[[#This Row],[Name]],[20]CrowdStrike!$A:$A,1,0)</f>
        <v>#N/A</v>
      </c>
      <c r="Y247" s="12" t="e">
        <f>VLOOKUP(Tableau1[[#This Row],[Name]],[21]CrowdStrike!$A:$A,1,0)</f>
        <v>#N/A</v>
      </c>
      <c r="Z247" s="12" t="e">
        <f>VLOOKUP(Tableau1[[#This Row],[Name]],[22]CrowdStrike!$A:$A,1,0)</f>
        <v>#N/A</v>
      </c>
      <c r="AA247" s="12" t="e">
        <f>VLOOKUP(Tableau1[[#This Row],[Name]],[23]CrowdStrike!$A:$A,1,0)</f>
        <v>#N/A</v>
      </c>
      <c r="AB247" s="12" t="e">
        <f>VLOOKUP(Tableau1[[#This Row],[Name]],[24]CrowdStrike!$A:$A,1,0)</f>
        <v>#N/A</v>
      </c>
      <c r="AC247" s="12" t="e">
        <f>VLOOKUP(Tableau1[[#This Row],[Name]],[25]CrowdStrike!$A:$A,1,0)</f>
        <v>#N/A</v>
      </c>
      <c r="AD247" s="12" t="e">
        <f>VLOOKUP(Tableau1[[#This Row],[Name]],[26]CrowdStrike!$A:$A,1,0)</f>
        <v>#N/A</v>
      </c>
      <c r="AE247" s="12" t="e">
        <f>VLOOKUP(Tableau1[[#This Row],[Name]],[27]CrowdStrike!$A:$A,1,0)</f>
        <v>#N/A</v>
      </c>
      <c r="AF247" s="12" t="e">
        <f>VLOOKUP(Tableau1[[#This Row],[Name]],[28]CrowdStrike!$A:$A,1,0)</f>
        <v>#N/A</v>
      </c>
      <c r="AG247" s="12" t="e">
        <f>VLOOKUP(Tableau1[[#This Row],[Name]],[29]CrowdStrike!$A:$A,1,0)</f>
        <v>#N/A</v>
      </c>
      <c r="AH247" s="12" t="e">
        <f>VLOOKUP(Tableau1[[#This Row],[Name]],[30]CrowdStrike!$A:$A,1,0)</f>
        <v>#N/A</v>
      </c>
      <c r="AI247" s="12" t="e">
        <f>VLOOKUP(Tableau1[[#This Row],[Name]],[31]CrowdStrike!$A:$A,1,0)</f>
        <v>#N/A</v>
      </c>
      <c r="AJ247" s="12" t="e">
        <f>VLOOKUP(Tableau1[[#This Row],[Name]],[1]CrowdStrike!$A:$A,1,0)</f>
        <v>#N/A</v>
      </c>
      <c r="AK247" s="12" t="e">
        <f>VLOOKUP(Tableau1[[#This Row],[Name]],[32]CrowdStrike!$A:$A,1,0)</f>
        <v>#N/A</v>
      </c>
      <c r="AL247" s="12" t="e">
        <f>VLOOKUP(Tableau1[[#This Row],[Name]],[33]CrowdStrike!$A:$A,1,0)</f>
        <v>#N/A</v>
      </c>
      <c r="AM247" s="12" t="e">
        <f>VLOOKUP(Tableau1[[#This Row],[Name]],[34]CrowdStrike!$A:$A,1,0)</f>
        <v>#N/A</v>
      </c>
      <c r="AN247" s="12" t="e">
        <f>VLOOKUP(Tableau1[[#This Row],[Name]],[35]CrowdStrike!$A:$A,1,0)</f>
        <v>#N/A</v>
      </c>
      <c r="AO247" s="12" t="e">
        <f>VLOOKUP(Tableau1[[#This Row],[Name]],[36]CrowdStrike!$A:$A,1,0)</f>
        <v>#N/A</v>
      </c>
      <c r="AP247" s="12" t="e">
        <f>VLOOKUP(Tableau1[[#This Row],[Name]],[37]CrowdStrike!$A:$A,1,0)</f>
        <v>#N/A</v>
      </c>
      <c r="AQ247" s="12" t="e">
        <f>VLOOKUP(Tableau1[[#This Row],[Name]],[38]CrowdStrike!$A:$A,1,0)</f>
        <v>#N/A</v>
      </c>
      <c r="AR247" s="12" t="e">
        <f>VLOOKUP(Tableau1[[#This Row],[Name]],[39]CrowdStrike!$A:$A,1,0)</f>
        <v>#N/A</v>
      </c>
    </row>
    <row r="248" spans="1:44" hidden="1" x14ac:dyDescent="0.35">
      <c r="A248" s="13" t="s">
        <v>224</v>
      </c>
      <c r="B248" s="10">
        <f>VLOOKUP(Tableau1[[#This Row],[Name]],'[1]AD wk'!$A:$D,4,0)</f>
        <v>45698.717858796299</v>
      </c>
      <c r="C248" s="15" t="str">
        <f>VLOOKUP(Tableau1[[#This Row],[Name]],[1]GLPI!$A:$G,7,0)</f>
        <v>Armel NANFA TCHINDA</v>
      </c>
      <c r="D248" s="11" t="s">
        <v>73</v>
      </c>
      <c r="E248" s="11" t="str">
        <f>VLOOKUP(Tableau1[[#This Row],[Name]],[61]CrowdStrike!$A:$A,1,0)</f>
        <v>CMRLPT23254</v>
      </c>
      <c r="F248" s="11" t="str">
        <f>VLOOKUP(Tableau1[[#This Row],[Name]],[2]CrowdStrike!$A:$A,1,0)</f>
        <v>CMRLPT23254</v>
      </c>
      <c r="G248" s="11" t="str">
        <f>VLOOKUP(Tableau1[[#This Row],[Name]],[3]CrowdStrike!$A:$A,1,0)</f>
        <v>CMRLPT23254</v>
      </c>
      <c r="H248" s="11" t="str">
        <f>VLOOKUP(Tableau1[[#This Row],[Name]],[4]CrowdStrike!$A:$A,1,0)</f>
        <v>CMRLPT23254</v>
      </c>
      <c r="I248" s="11" t="str">
        <f>VLOOKUP(Tableau1[[#This Row],[Name]],[5]CrowdStrike!$A:$A,1,0)</f>
        <v>CMRLPT23254</v>
      </c>
      <c r="J248" s="11" t="str">
        <f>VLOOKUP(Tableau1[[#This Row],[Name]],[6]CrowdStrike!$A:$A,1,0)</f>
        <v>CMRLPT23254</v>
      </c>
      <c r="K248" s="11" t="str">
        <f>VLOOKUP(Tableau1[[#This Row],[Name]],[7]CrowdStrike!$A:$A,1,0)</f>
        <v>CMRLPT23254</v>
      </c>
      <c r="L248" s="11" t="str">
        <f>VLOOKUP(Tableau1[[#This Row],[Name]],[8]CrowdStrike!$A:$A,1,0)</f>
        <v>CMRLPT23254</v>
      </c>
      <c r="M248" s="11" t="str">
        <f>VLOOKUP(Tableau1[[#This Row],[Name]],[9]CrowdStrike!$A:$A,1,0)</f>
        <v>CMRLPT23254</v>
      </c>
      <c r="N248" s="11" t="str">
        <f>VLOOKUP(Tableau1[[#This Row],[Name]],[10]CrowdStrike!$A:$A,1,0)</f>
        <v>CMRLPT23254</v>
      </c>
      <c r="O248" s="11" t="str">
        <f>VLOOKUP(Tableau1[[#This Row],[Name]],[11]CrowdStrike!$A:$A,1,0)</f>
        <v>CMRLPT23254</v>
      </c>
      <c r="P248" s="11" t="str">
        <f>VLOOKUP(Tableau1[[#This Row],[Name]],[12]CrowdStrike!$A:$A,1,0)</f>
        <v>CMRLPT23254</v>
      </c>
      <c r="Q248" s="11" t="str">
        <f>VLOOKUP(Tableau1[[#This Row],[Name]],[13]CrowdStrike!$A:$A,1,0)</f>
        <v>CMRLPT23254</v>
      </c>
      <c r="R248" s="11" t="str">
        <f>VLOOKUP(Tableau1[[#This Row],[Name]],[14]CrowdStrike!$A:$A,1,0)</f>
        <v>CMRLPT23254</v>
      </c>
      <c r="S248" s="11" t="str">
        <f>VLOOKUP(Tableau1[[#This Row],[Name]],[15]CrowdStrike!$A:$A,1,0)</f>
        <v>CMRLPT23254</v>
      </c>
      <c r="T248" s="11" t="str">
        <f>VLOOKUP(Tableau1[[#This Row],[Name]],[16]CrowdStrike!$A:$A,1,0)</f>
        <v>CMRLPT23254</v>
      </c>
      <c r="U248" s="11" t="str">
        <f>VLOOKUP(Tableau1[[#This Row],[Name]],[17]CrowdStrike!$A:$A,1,0)</f>
        <v>CMRLPT23254</v>
      </c>
      <c r="V248" s="11" t="str">
        <f>VLOOKUP(Tableau1[[#This Row],[Name]],[18]CrowdStrike!$A:$A,1,0)</f>
        <v>CMRLPT23254</v>
      </c>
      <c r="W248" s="15" t="str">
        <f>VLOOKUP(Tableau1[[#This Row],[Name]],[19]CrowdStrike!$A:$A,1,0)</f>
        <v>CMRLPT23254</v>
      </c>
      <c r="X248" s="15" t="str">
        <f>VLOOKUP(Tableau1[[#This Row],[Name]],[20]CrowdStrike!$A:$A,1,0)</f>
        <v>CMRLPT23254</v>
      </c>
      <c r="Y248" s="15" t="str">
        <f>VLOOKUP(Tableau1[[#This Row],[Name]],[21]CrowdStrike!$A:$A,1,0)</f>
        <v>CMRLPT23254</v>
      </c>
      <c r="Z248" s="15" t="str">
        <f>VLOOKUP(Tableau1[[#This Row],[Name]],[22]CrowdStrike!$A:$A,1,0)</f>
        <v>CMRLPT23254</v>
      </c>
      <c r="AA248" s="15" t="e">
        <f>VLOOKUP(Tableau1[[#This Row],[Name]],[23]CrowdStrike!$A:$A,1,0)</f>
        <v>#N/A</v>
      </c>
      <c r="AB248" s="15" t="str">
        <f>VLOOKUP(Tableau1[[#This Row],[Name]],[24]CrowdStrike!$A:$A,1,0)</f>
        <v>CMRLPT23254</v>
      </c>
      <c r="AC248" s="15" t="str">
        <f>VLOOKUP(Tableau1[[#This Row],[Name]],[25]CrowdStrike!$A:$A,1,0)</f>
        <v>CMRLPT23254</v>
      </c>
      <c r="AD248" s="15" t="str">
        <f>VLOOKUP(Tableau1[[#This Row],[Name]],[26]CrowdStrike!$A:$A,1,0)</f>
        <v>CMRLPT23254</v>
      </c>
      <c r="AE248" s="15" t="str">
        <f>VLOOKUP(Tableau1[[#This Row],[Name]],[27]CrowdStrike!$A:$A,1,0)</f>
        <v>CMRLPT23254</v>
      </c>
      <c r="AF248" s="15" t="str">
        <f>VLOOKUP(Tableau1[[#This Row],[Name]],[28]CrowdStrike!$A:$A,1,0)</f>
        <v>CMRLPT23254</v>
      </c>
      <c r="AG248" s="15" t="str">
        <f>VLOOKUP(Tableau1[[#This Row],[Name]],[29]CrowdStrike!$A:$A,1,0)</f>
        <v>CMRLPT23254</v>
      </c>
      <c r="AH248" s="15" t="str">
        <f>VLOOKUP(Tableau1[[#This Row],[Name]],[30]CrowdStrike!$A:$A,1,0)</f>
        <v>CMRLPT23254</v>
      </c>
      <c r="AI248" s="15" t="str">
        <f>VLOOKUP(Tableau1[[#This Row],[Name]],[31]CrowdStrike!$A:$A,1,0)</f>
        <v>CMRLPT23254</v>
      </c>
      <c r="AJ248" s="15" t="str">
        <f>VLOOKUP(Tableau1[[#This Row],[Name]],[1]CrowdStrike!$A:$A,1,0)</f>
        <v>CMRLPT23254</v>
      </c>
      <c r="AK248" s="15" t="str">
        <f>VLOOKUP(Tableau1[[#This Row],[Name]],[32]CrowdStrike!$A:$A,1,0)</f>
        <v>CMRLPT23254</v>
      </c>
      <c r="AL248" s="15" t="str">
        <f>VLOOKUP(Tableau1[[#This Row],[Name]],[33]CrowdStrike!$A:$A,1,0)</f>
        <v>CMRLPT23254</v>
      </c>
      <c r="AM248" s="15" t="str">
        <f>VLOOKUP(Tableau1[[#This Row],[Name]],[34]CrowdStrike!$A:$A,1,0)</f>
        <v>CMRLPT23254</v>
      </c>
      <c r="AN248" s="15" t="str">
        <f>VLOOKUP(Tableau1[[#This Row],[Name]],[35]CrowdStrike!$A:$A,1,0)</f>
        <v>CMRLPT23254</v>
      </c>
      <c r="AO248" s="15" t="str">
        <f>VLOOKUP(Tableau1[[#This Row],[Name]],[36]CrowdStrike!$A:$A,1,0)</f>
        <v>CMRLPT23254</v>
      </c>
      <c r="AP248" s="15" t="str">
        <f>VLOOKUP(Tableau1[[#This Row],[Name]],[37]CrowdStrike!$A:$A,1,0)</f>
        <v>CMRLPT23254</v>
      </c>
      <c r="AQ248" s="15" t="e">
        <f>VLOOKUP(Tableau1[[#This Row],[Name]],[38]CrowdStrike!$A:$A,1,0)</f>
        <v>#N/A</v>
      </c>
      <c r="AR248" s="15" t="e">
        <f>VLOOKUP(Tableau1[[#This Row],[Name]],[39]CrowdStrike!$A:$A,1,0)</f>
        <v>#N/A</v>
      </c>
    </row>
    <row r="249" spans="1:44" hidden="1" x14ac:dyDescent="0.35">
      <c r="A249" s="13" t="s">
        <v>151</v>
      </c>
      <c r="B249" s="10" t="e">
        <f>VLOOKUP(Tableau1[[#This Row],[Name]],'[1]AD wk'!$A:$D,4,0)</f>
        <v>#N/A</v>
      </c>
      <c r="C249" s="12" t="str">
        <f>VLOOKUP(Tableau1[[#This Row],[Name]],[1]GLPI!$A:$G,7,0)</f>
        <v>Edmond SILIDJE</v>
      </c>
      <c r="D249" s="11" t="s">
        <v>73</v>
      </c>
      <c r="E249" s="11" t="str">
        <f>VLOOKUP(Tableau1[[#This Row],[Name]],[61]CrowdStrike!$A:$A,1,0)</f>
        <v>CMRLPT19324</v>
      </c>
      <c r="F249" s="11" t="str">
        <f>VLOOKUP(Tableau1[[#This Row],[Name]],[2]CrowdStrike!$A:$A,1,0)</f>
        <v>CMRLPT19324</v>
      </c>
      <c r="G249" s="11" t="str">
        <f>VLOOKUP(Tableau1[[#This Row],[Name]],[3]CrowdStrike!$A:$A,1,0)</f>
        <v>CMRLPT19324</v>
      </c>
      <c r="H249" s="11" t="e">
        <f>VLOOKUP(Tableau1[[#This Row],[Name]],[4]CrowdStrike!$A:$A,1,0)</f>
        <v>#N/A</v>
      </c>
      <c r="I249" s="11" t="e">
        <f>VLOOKUP(Tableau1[[#This Row],[Name]],[5]CrowdStrike!$A:$A,1,0)</f>
        <v>#N/A</v>
      </c>
      <c r="J249" s="11" t="e">
        <f>VLOOKUP(Tableau1[[#This Row],[Name]],[6]CrowdStrike!$A:$A,1,0)</f>
        <v>#N/A</v>
      </c>
      <c r="K249" s="11" t="e">
        <f>VLOOKUP(Tableau1[[#This Row],[Name]],[7]CrowdStrike!$A:$A,1,0)</f>
        <v>#N/A</v>
      </c>
      <c r="L249" s="11" t="e">
        <f>VLOOKUP(Tableau1[[#This Row],[Name]],[8]CrowdStrike!$A:$A,1,0)</f>
        <v>#N/A</v>
      </c>
      <c r="M249" s="11" t="e">
        <f>VLOOKUP(Tableau1[[#This Row],[Name]],[9]CrowdStrike!$A:$A,1,0)</f>
        <v>#N/A</v>
      </c>
      <c r="N249" s="11" t="e">
        <f>VLOOKUP(Tableau1[[#This Row],[Name]],[10]CrowdStrike!$A:$A,1,0)</f>
        <v>#N/A</v>
      </c>
      <c r="O249" s="11" t="e">
        <f>VLOOKUP(Tableau1[[#This Row],[Name]],[11]CrowdStrike!$A:$A,1,0)</f>
        <v>#N/A</v>
      </c>
      <c r="P249" s="11" t="e">
        <f>VLOOKUP(Tableau1[[#This Row],[Name]],[12]CrowdStrike!$A:$A,1,0)</f>
        <v>#N/A</v>
      </c>
      <c r="Q249" s="11" t="e">
        <f>VLOOKUP(Tableau1[[#This Row],[Name]],[13]CrowdStrike!$A:$A,1,0)</f>
        <v>#N/A</v>
      </c>
      <c r="R249" s="11" t="e">
        <f>VLOOKUP(Tableau1[[#This Row],[Name]],[14]CrowdStrike!$A:$A,1,0)</f>
        <v>#N/A</v>
      </c>
      <c r="S249" s="11" t="e">
        <f>VLOOKUP(Tableau1[[#This Row],[Name]],[15]CrowdStrike!$A:$A,1,0)</f>
        <v>#N/A</v>
      </c>
      <c r="T249" s="11" t="e">
        <f>VLOOKUP(Tableau1[[#This Row],[Name]],[16]CrowdStrike!$A:$A,1,0)</f>
        <v>#N/A</v>
      </c>
      <c r="U249" s="11" t="e">
        <f>VLOOKUP(Tableau1[[#This Row],[Name]],[17]CrowdStrike!$A:$A,1,0)</f>
        <v>#N/A</v>
      </c>
      <c r="V249" s="11" t="e">
        <f>VLOOKUP(Tableau1[[#This Row],[Name]],[18]CrowdStrike!$A:$A,1,0)</f>
        <v>#N/A</v>
      </c>
      <c r="W249" s="12" t="e">
        <f>VLOOKUP(Tableau1[[#This Row],[Name]],[19]CrowdStrike!$A:$A,1,0)</f>
        <v>#N/A</v>
      </c>
      <c r="X249" s="12" t="e">
        <f>VLOOKUP(Tableau1[[#This Row],[Name]],[20]CrowdStrike!$A:$A,1,0)</f>
        <v>#N/A</v>
      </c>
      <c r="Y249" s="12" t="e">
        <f>VLOOKUP(Tableau1[[#This Row],[Name]],[21]CrowdStrike!$A:$A,1,0)</f>
        <v>#N/A</v>
      </c>
      <c r="Z249" s="12" t="e">
        <f>VLOOKUP(Tableau1[[#This Row],[Name]],[22]CrowdStrike!$A:$A,1,0)</f>
        <v>#N/A</v>
      </c>
      <c r="AA249" s="12" t="e">
        <f>VLOOKUP(Tableau1[[#This Row],[Name]],[23]CrowdStrike!$A:$A,1,0)</f>
        <v>#N/A</v>
      </c>
      <c r="AB249" s="12" t="e">
        <f>VLOOKUP(Tableau1[[#This Row],[Name]],[24]CrowdStrike!$A:$A,1,0)</f>
        <v>#N/A</v>
      </c>
      <c r="AC249" s="12" t="e">
        <f>VLOOKUP(Tableau1[[#This Row],[Name]],[25]CrowdStrike!$A:$A,1,0)</f>
        <v>#N/A</v>
      </c>
      <c r="AD249" s="12" t="e">
        <f>VLOOKUP(Tableau1[[#This Row],[Name]],[26]CrowdStrike!$A:$A,1,0)</f>
        <v>#N/A</v>
      </c>
      <c r="AE249" s="12" t="e">
        <f>VLOOKUP(Tableau1[[#This Row],[Name]],[27]CrowdStrike!$A:$A,1,0)</f>
        <v>#N/A</v>
      </c>
      <c r="AF249" s="12" t="e">
        <f>VLOOKUP(Tableau1[[#This Row],[Name]],[28]CrowdStrike!$A:$A,1,0)</f>
        <v>#N/A</v>
      </c>
      <c r="AG249" s="12" t="e">
        <f>VLOOKUP(Tableau1[[#This Row],[Name]],[29]CrowdStrike!$A:$A,1,0)</f>
        <v>#N/A</v>
      </c>
      <c r="AH249" s="12" t="e">
        <f>VLOOKUP(Tableau1[[#This Row],[Name]],[30]CrowdStrike!$A:$A,1,0)</f>
        <v>#N/A</v>
      </c>
      <c r="AI249" s="12" t="e">
        <f>VLOOKUP(Tableau1[[#This Row],[Name]],[31]CrowdStrike!$A:$A,1,0)</f>
        <v>#N/A</v>
      </c>
      <c r="AJ249" s="12" t="e">
        <f>VLOOKUP(Tableau1[[#This Row],[Name]],[1]CrowdStrike!$A:$A,1,0)</f>
        <v>#N/A</v>
      </c>
      <c r="AK249" s="12" t="e">
        <f>VLOOKUP(Tableau1[[#This Row],[Name]],[32]CrowdStrike!$A:$A,1,0)</f>
        <v>#N/A</v>
      </c>
      <c r="AL249" s="12" t="e">
        <f>VLOOKUP(Tableau1[[#This Row],[Name]],[33]CrowdStrike!$A:$A,1,0)</f>
        <v>#N/A</v>
      </c>
      <c r="AM249" s="12" t="e">
        <f>VLOOKUP(Tableau1[[#This Row],[Name]],[34]CrowdStrike!$A:$A,1,0)</f>
        <v>#N/A</v>
      </c>
      <c r="AN249" s="12" t="e">
        <f>VLOOKUP(Tableau1[[#This Row],[Name]],[35]CrowdStrike!$A:$A,1,0)</f>
        <v>#N/A</v>
      </c>
      <c r="AO249" s="12" t="e">
        <f>VLOOKUP(Tableau1[[#This Row],[Name]],[36]CrowdStrike!$A:$A,1,0)</f>
        <v>#N/A</v>
      </c>
      <c r="AP249" s="12" t="e">
        <f>VLOOKUP(Tableau1[[#This Row],[Name]],[37]CrowdStrike!$A:$A,1,0)</f>
        <v>#N/A</v>
      </c>
      <c r="AQ249" s="12" t="e">
        <f>VLOOKUP(Tableau1[[#This Row],[Name]],[38]CrowdStrike!$A:$A,1,0)</f>
        <v>#N/A</v>
      </c>
      <c r="AR249" s="12" t="e">
        <f>VLOOKUP(Tableau1[[#This Row],[Name]],[39]CrowdStrike!$A:$A,1,0)</f>
        <v>#N/A</v>
      </c>
    </row>
    <row r="250" spans="1:44" hidden="1" x14ac:dyDescent="0.35">
      <c r="A250" s="13" t="s">
        <v>154</v>
      </c>
      <c r="B250" s="10" t="e">
        <f>VLOOKUP(Tableau1[[#This Row],[Name]],'[1]AD wk'!$A:$D,4,0)</f>
        <v>#N/A</v>
      </c>
      <c r="C250" s="12" t="str">
        <f>VLOOKUP(Tableau1[[#This Row],[Name]],[1]GLPI!$A:$G,7,0)</f>
        <v>Patrick Willy MBAKOP</v>
      </c>
      <c r="D250" s="11" t="s">
        <v>73</v>
      </c>
      <c r="E250" s="11" t="e">
        <f>VLOOKUP(Tableau1[[#This Row],[Name]],[61]CrowdStrike!$A:$A,1,0)</f>
        <v>#N/A</v>
      </c>
      <c r="F250" s="11" t="e">
        <f>VLOOKUP(Tableau1[[#This Row],[Name]],[2]CrowdStrike!$A:$A,1,0)</f>
        <v>#N/A</v>
      </c>
      <c r="G250" s="11" t="e">
        <f>VLOOKUP(Tableau1[[#This Row],[Name]],[3]CrowdStrike!$A:$A,1,0)</f>
        <v>#N/A</v>
      </c>
      <c r="H250" s="11" t="e">
        <f>VLOOKUP(Tableau1[[#This Row],[Name]],[4]CrowdStrike!$A:$A,1,0)</f>
        <v>#N/A</v>
      </c>
      <c r="I250" s="11" t="e">
        <f>VLOOKUP(Tableau1[[#This Row],[Name]],[5]CrowdStrike!$A:$A,1,0)</f>
        <v>#N/A</v>
      </c>
      <c r="J250" s="11" t="e">
        <f>VLOOKUP(Tableau1[[#This Row],[Name]],[6]CrowdStrike!$A:$A,1,0)</f>
        <v>#N/A</v>
      </c>
      <c r="K250" s="11" t="e">
        <f>VLOOKUP(Tableau1[[#This Row],[Name]],[7]CrowdStrike!$A:$A,1,0)</f>
        <v>#N/A</v>
      </c>
      <c r="L250" s="11" t="e">
        <f>VLOOKUP(Tableau1[[#This Row],[Name]],[8]CrowdStrike!$A:$A,1,0)</f>
        <v>#N/A</v>
      </c>
      <c r="M250" s="11" t="e">
        <f>VLOOKUP(Tableau1[[#This Row],[Name]],[9]CrowdStrike!$A:$A,1,0)</f>
        <v>#N/A</v>
      </c>
      <c r="N250" s="11" t="e">
        <f>VLOOKUP(Tableau1[[#This Row],[Name]],[10]CrowdStrike!$A:$A,1,0)</f>
        <v>#N/A</v>
      </c>
      <c r="O250" s="11" t="e">
        <f>VLOOKUP(Tableau1[[#This Row],[Name]],[11]CrowdStrike!$A:$A,1,0)</f>
        <v>#N/A</v>
      </c>
      <c r="P250" s="11" t="e">
        <f>VLOOKUP(Tableau1[[#This Row],[Name]],[12]CrowdStrike!$A:$A,1,0)</f>
        <v>#N/A</v>
      </c>
      <c r="Q250" s="11" t="e">
        <f>VLOOKUP(Tableau1[[#This Row],[Name]],[13]CrowdStrike!$A:$A,1,0)</f>
        <v>#N/A</v>
      </c>
      <c r="R250" s="11" t="e">
        <f>VLOOKUP(Tableau1[[#This Row],[Name]],[14]CrowdStrike!$A:$A,1,0)</f>
        <v>#N/A</v>
      </c>
      <c r="S250" s="11" t="e">
        <f>VLOOKUP(Tableau1[[#This Row],[Name]],[15]CrowdStrike!$A:$A,1,0)</f>
        <v>#N/A</v>
      </c>
      <c r="T250" s="11" t="e">
        <f>VLOOKUP(Tableau1[[#This Row],[Name]],[16]CrowdStrike!$A:$A,1,0)</f>
        <v>#N/A</v>
      </c>
      <c r="U250" s="11" t="e">
        <f>VLOOKUP(Tableau1[[#This Row],[Name]],[17]CrowdStrike!$A:$A,1,0)</f>
        <v>#N/A</v>
      </c>
      <c r="V250" s="11" t="e">
        <f>VLOOKUP(Tableau1[[#This Row],[Name]],[18]CrowdStrike!$A:$A,1,0)</f>
        <v>#N/A</v>
      </c>
      <c r="W250" s="12" t="e">
        <f>VLOOKUP(Tableau1[[#This Row],[Name]],[19]CrowdStrike!$A:$A,1,0)</f>
        <v>#N/A</v>
      </c>
      <c r="X250" s="12" t="e">
        <f>VLOOKUP(Tableau1[[#This Row],[Name]],[20]CrowdStrike!$A:$A,1,0)</f>
        <v>#N/A</v>
      </c>
      <c r="Y250" s="12" t="e">
        <f>VLOOKUP(Tableau1[[#This Row],[Name]],[21]CrowdStrike!$A:$A,1,0)</f>
        <v>#N/A</v>
      </c>
      <c r="Z250" s="12" t="e">
        <f>VLOOKUP(Tableau1[[#This Row],[Name]],[22]CrowdStrike!$A:$A,1,0)</f>
        <v>#N/A</v>
      </c>
      <c r="AA250" s="12" t="e">
        <f>VLOOKUP(Tableau1[[#This Row],[Name]],[23]CrowdStrike!$A:$A,1,0)</f>
        <v>#N/A</v>
      </c>
      <c r="AB250" s="12" t="e">
        <f>VLOOKUP(Tableau1[[#This Row],[Name]],[24]CrowdStrike!$A:$A,1,0)</f>
        <v>#N/A</v>
      </c>
      <c r="AC250" s="12" t="e">
        <f>VLOOKUP(Tableau1[[#This Row],[Name]],[25]CrowdStrike!$A:$A,1,0)</f>
        <v>#N/A</v>
      </c>
      <c r="AD250" s="12" t="e">
        <f>VLOOKUP(Tableau1[[#This Row],[Name]],[26]CrowdStrike!$A:$A,1,0)</f>
        <v>#N/A</v>
      </c>
      <c r="AE250" s="12" t="e">
        <f>VLOOKUP(Tableau1[[#This Row],[Name]],[27]CrowdStrike!$A:$A,1,0)</f>
        <v>#N/A</v>
      </c>
      <c r="AF250" s="12" t="e">
        <f>VLOOKUP(Tableau1[[#This Row],[Name]],[28]CrowdStrike!$A:$A,1,0)</f>
        <v>#N/A</v>
      </c>
      <c r="AG250" s="12" t="e">
        <f>VLOOKUP(Tableau1[[#This Row],[Name]],[29]CrowdStrike!$A:$A,1,0)</f>
        <v>#N/A</v>
      </c>
      <c r="AH250" s="12" t="e">
        <f>VLOOKUP(Tableau1[[#This Row],[Name]],[30]CrowdStrike!$A:$A,1,0)</f>
        <v>#N/A</v>
      </c>
      <c r="AI250" s="12" t="e">
        <f>VLOOKUP(Tableau1[[#This Row],[Name]],[31]CrowdStrike!$A:$A,1,0)</f>
        <v>#N/A</v>
      </c>
      <c r="AJ250" s="12" t="e">
        <f>VLOOKUP(Tableau1[[#This Row],[Name]],[1]CrowdStrike!$A:$A,1,0)</f>
        <v>#N/A</v>
      </c>
      <c r="AK250" s="12" t="e">
        <f>VLOOKUP(Tableau1[[#This Row],[Name]],[32]CrowdStrike!$A:$A,1,0)</f>
        <v>#N/A</v>
      </c>
      <c r="AL250" s="12" t="e">
        <f>VLOOKUP(Tableau1[[#This Row],[Name]],[33]CrowdStrike!$A:$A,1,0)</f>
        <v>#N/A</v>
      </c>
      <c r="AM250" s="12" t="e">
        <f>VLOOKUP(Tableau1[[#This Row],[Name]],[34]CrowdStrike!$A:$A,1,0)</f>
        <v>#N/A</v>
      </c>
      <c r="AN250" s="12" t="e">
        <f>VLOOKUP(Tableau1[[#This Row],[Name]],[35]CrowdStrike!$A:$A,1,0)</f>
        <v>#N/A</v>
      </c>
      <c r="AO250" s="12" t="e">
        <f>VLOOKUP(Tableau1[[#This Row],[Name]],[36]CrowdStrike!$A:$A,1,0)</f>
        <v>#N/A</v>
      </c>
      <c r="AP250" s="12" t="e">
        <f>VLOOKUP(Tableau1[[#This Row],[Name]],[37]CrowdStrike!$A:$A,1,0)</f>
        <v>#N/A</v>
      </c>
      <c r="AQ250" s="12" t="e">
        <f>VLOOKUP(Tableau1[[#This Row],[Name]],[38]CrowdStrike!$A:$A,1,0)</f>
        <v>#N/A</v>
      </c>
      <c r="AR250" s="12" t="e">
        <f>VLOOKUP(Tableau1[[#This Row],[Name]],[39]CrowdStrike!$A:$A,1,0)</f>
        <v>#N/A</v>
      </c>
    </row>
    <row r="251" spans="1:44" hidden="1" x14ac:dyDescent="0.35">
      <c r="A251" s="13" t="s">
        <v>155</v>
      </c>
      <c r="B251" s="10">
        <f>VLOOKUP(Tableau1[[#This Row],[Name]],'[1]AD wk'!$A:$D,4,0)</f>
        <v>45710.866666666669</v>
      </c>
      <c r="C251" s="12" t="str">
        <f>VLOOKUP(Tableau1[[#This Row],[Name]],[1]GLPI!$A:$G,7,0)</f>
        <v>Darlene NKUENYA NOUTAT</v>
      </c>
      <c r="D251" s="11" t="s">
        <v>73</v>
      </c>
      <c r="E251" s="11" t="e">
        <f>VLOOKUP(Tableau1[[#This Row],[Name]],[61]CrowdStrike!$A:$A,1,0)</f>
        <v>#N/A</v>
      </c>
      <c r="F251" s="11" t="str">
        <f>VLOOKUP(Tableau1[[#This Row],[Name]],[2]CrowdStrike!$A:$A,1,0)</f>
        <v>CMRLPT23257</v>
      </c>
      <c r="G251" s="11" t="str">
        <f>VLOOKUP(Tableau1[[#This Row],[Name]],[3]CrowdStrike!$A:$A,1,0)</f>
        <v>CMRLPT23257</v>
      </c>
      <c r="H251" s="11" t="str">
        <f>VLOOKUP(Tableau1[[#This Row],[Name]],[4]CrowdStrike!$A:$A,1,0)</f>
        <v>CMRLPT23257</v>
      </c>
      <c r="I251" s="11" t="str">
        <f>VLOOKUP(Tableau1[[#This Row],[Name]],[5]CrowdStrike!$A:$A,1,0)</f>
        <v>CMRLPT23257</v>
      </c>
      <c r="J251" s="11" t="str">
        <f>VLOOKUP(Tableau1[[#This Row],[Name]],[6]CrowdStrike!$A:$A,1,0)</f>
        <v>CMRLPT23257</v>
      </c>
      <c r="K251" s="11" t="str">
        <f>VLOOKUP(Tableau1[[#This Row],[Name]],[7]CrowdStrike!$A:$A,1,0)</f>
        <v>CMRLPT23257</v>
      </c>
      <c r="L251" s="11" t="str">
        <f>VLOOKUP(Tableau1[[#This Row],[Name]],[8]CrowdStrike!$A:$A,1,0)</f>
        <v>CMRLPT23257</v>
      </c>
      <c r="M251" s="11" t="str">
        <f>VLOOKUP(Tableau1[[#This Row],[Name]],[9]CrowdStrike!$A:$A,1,0)</f>
        <v>CMRLPT23257</v>
      </c>
      <c r="N251" s="11" t="str">
        <f>VLOOKUP(Tableau1[[#This Row],[Name]],[10]CrowdStrike!$A:$A,1,0)</f>
        <v>CMRLPT23257</v>
      </c>
      <c r="O251" s="11" t="str">
        <f>VLOOKUP(Tableau1[[#This Row],[Name]],[11]CrowdStrike!$A:$A,1,0)</f>
        <v>CMRLPT23257</v>
      </c>
      <c r="P251" s="11" t="str">
        <f>VLOOKUP(Tableau1[[#This Row],[Name]],[12]CrowdStrike!$A:$A,1,0)</f>
        <v>CMRLPT23257</v>
      </c>
      <c r="Q251" s="11" t="str">
        <f>VLOOKUP(Tableau1[[#This Row],[Name]],[13]CrowdStrike!$A:$A,1,0)</f>
        <v>CMRLPT23257</v>
      </c>
      <c r="R251" s="11" t="str">
        <f>VLOOKUP(Tableau1[[#This Row],[Name]],[14]CrowdStrike!$A:$A,1,0)</f>
        <v>CMRLPT23257</v>
      </c>
      <c r="S251" s="11" t="str">
        <f>VLOOKUP(Tableau1[[#This Row],[Name]],[15]CrowdStrike!$A:$A,1,0)</f>
        <v>CMRLPT23257</v>
      </c>
      <c r="T251" s="11" t="str">
        <f>VLOOKUP(Tableau1[[#This Row],[Name]],[16]CrowdStrike!$A:$A,1,0)</f>
        <v>CMRLPT23257</v>
      </c>
      <c r="U251" s="11" t="str">
        <f>VLOOKUP(Tableau1[[#This Row],[Name]],[17]CrowdStrike!$A:$A,1,0)</f>
        <v>CMRLPT23257</v>
      </c>
      <c r="V251" s="11" t="str">
        <f>VLOOKUP(Tableau1[[#This Row],[Name]],[18]CrowdStrike!$A:$A,1,0)</f>
        <v>CMRLPT23257</v>
      </c>
      <c r="W251" s="12" t="str">
        <f>VLOOKUP(Tableau1[[#This Row],[Name]],[19]CrowdStrike!$A:$A,1,0)</f>
        <v>CMRLPT23257</v>
      </c>
      <c r="X251" s="12" t="str">
        <f>VLOOKUP(Tableau1[[#This Row],[Name]],[20]CrowdStrike!$A:$A,1,0)</f>
        <v>CMRLPT23257</v>
      </c>
      <c r="Y251" s="12" t="str">
        <f>VLOOKUP(Tableau1[[#This Row],[Name]],[21]CrowdStrike!$A:$A,1,0)</f>
        <v>CMRLPT23257</v>
      </c>
      <c r="Z251" s="12" t="str">
        <f>VLOOKUP(Tableau1[[#This Row],[Name]],[22]CrowdStrike!$A:$A,1,0)</f>
        <v>CMRLPT23257</v>
      </c>
      <c r="AA251" s="12" t="e">
        <f>VLOOKUP(Tableau1[[#This Row],[Name]],[23]CrowdStrike!$A:$A,1,0)</f>
        <v>#N/A</v>
      </c>
      <c r="AB251" s="12" t="str">
        <f>VLOOKUP(Tableau1[[#This Row],[Name]],[24]CrowdStrike!$A:$A,1,0)</f>
        <v>CMRLPT23257</v>
      </c>
      <c r="AC251" s="12" t="str">
        <f>VLOOKUP(Tableau1[[#This Row],[Name]],[25]CrowdStrike!$A:$A,1,0)</f>
        <v>CMRLPT23257</v>
      </c>
      <c r="AD251" s="12" t="str">
        <f>VLOOKUP(Tableau1[[#This Row],[Name]],[26]CrowdStrike!$A:$A,1,0)</f>
        <v>CMRLPT23257</v>
      </c>
      <c r="AE251" s="12" t="str">
        <f>VLOOKUP(Tableau1[[#This Row],[Name]],[27]CrowdStrike!$A:$A,1,0)</f>
        <v>CMRLPT23257</v>
      </c>
      <c r="AF251" s="12" t="str">
        <f>VLOOKUP(Tableau1[[#This Row],[Name]],[28]CrowdStrike!$A:$A,1,0)</f>
        <v>CMRLPT23257</v>
      </c>
      <c r="AG251" s="12" t="str">
        <f>VLOOKUP(Tableau1[[#This Row],[Name]],[29]CrowdStrike!$A:$A,1,0)</f>
        <v>CMRLPT23257</v>
      </c>
      <c r="AH251" s="12" t="str">
        <f>VLOOKUP(Tableau1[[#This Row],[Name]],[30]CrowdStrike!$A:$A,1,0)</f>
        <v>CMRLPT23257</v>
      </c>
      <c r="AI251" s="12" t="str">
        <f>VLOOKUP(Tableau1[[#This Row],[Name]],[31]CrowdStrike!$A:$A,1,0)</f>
        <v>CMRLPT23257</v>
      </c>
      <c r="AJ251" s="12" t="str">
        <f>VLOOKUP(Tableau1[[#This Row],[Name]],[1]CrowdStrike!$A:$A,1,0)</f>
        <v>CMRLPT23257</v>
      </c>
      <c r="AK251" s="12" t="str">
        <f>VLOOKUP(Tableau1[[#This Row],[Name]],[32]CrowdStrike!$A:$A,1,0)</f>
        <v>CMRLPT23257</v>
      </c>
      <c r="AL251" s="12" t="str">
        <f>VLOOKUP(Tableau1[[#This Row],[Name]],[33]CrowdStrike!$A:$A,1,0)</f>
        <v>CMRLPT23257</v>
      </c>
      <c r="AM251" s="12" t="str">
        <f>VLOOKUP(Tableau1[[#This Row],[Name]],[34]CrowdStrike!$A:$A,1,0)</f>
        <v>CMRLPT23257</v>
      </c>
      <c r="AN251" s="12" t="str">
        <f>VLOOKUP(Tableau1[[#This Row],[Name]],[35]CrowdStrike!$A:$A,1,0)</f>
        <v>CMRLPT23257</v>
      </c>
      <c r="AO251" s="12" t="str">
        <f>VLOOKUP(Tableau1[[#This Row],[Name]],[36]CrowdStrike!$A:$A,1,0)</f>
        <v>CMRLPT23257</v>
      </c>
      <c r="AP251" s="12" t="str">
        <f>VLOOKUP(Tableau1[[#This Row],[Name]],[37]CrowdStrike!$A:$A,1,0)</f>
        <v>CMRLPT23257</v>
      </c>
      <c r="AQ251" s="12" t="e">
        <f>VLOOKUP(Tableau1[[#This Row],[Name]],[38]CrowdStrike!$A:$A,1,0)</f>
        <v>#N/A</v>
      </c>
      <c r="AR251" s="12" t="e">
        <f>VLOOKUP(Tableau1[[#This Row],[Name]],[39]CrowdStrike!$A:$A,1,0)</f>
        <v>#N/A</v>
      </c>
    </row>
    <row r="252" spans="1:44" hidden="1" x14ac:dyDescent="0.35">
      <c r="A252" s="13" t="s">
        <v>201</v>
      </c>
      <c r="B252" s="10">
        <f>VLOOKUP(Tableau1[[#This Row],[Name]],'[1]AD wk'!$A:$D,4,0)</f>
        <v>45684.368460648147</v>
      </c>
      <c r="C252" s="15" t="str">
        <f>VLOOKUP(Tableau1[[#This Row],[Name]],[1]GLPI!$A:$G,7,0)</f>
        <v>Salle de formation DJINO Digital Learning 1</v>
      </c>
      <c r="D252" s="9" t="s">
        <v>73</v>
      </c>
      <c r="E252" s="24" t="str">
        <f>VLOOKUP(Tableau1[[#This Row],[Name]],[61]CrowdStrike!$A:$A,1,0)</f>
        <v>CMRUCT24138</v>
      </c>
      <c r="F252" s="11" t="str">
        <f>VLOOKUP(Tableau1[[#This Row],[Name]],[2]CrowdStrike!$A:$A,1,0)</f>
        <v>CMRUCT24138</v>
      </c>
      <c r="G252" s="24" t="str">
        <f>VLOOKUP(Tableau1[[#This Row],[Name]],[3]CrowdStrike!$A:$A,1,0)</f>
        <v>CMRUCT24138</v>
      </c>
      <c r="H252" s="24" t="str">
        <f>VLOOKUP(Tableau1[[#This Row],[Name]],[4]CrowdStrike!$A:$A,1,0)</f>
        <v>CMRUCT24138</v>
      </c>
      <c r="I252" s="24" t="str">
        <f>VLOOKUP(Tableau1[[#This Row],[Name]],[5]CrowdStrike!$A:$A,1,0)</f>
        <v>CMRUCT24138</v>
      </c>
      <c r="J252" s="24" t="str">
        <f>VLOOKUP(Tableau1[[#This Row],[Name]],[6]CrowdStrike!$A:$A,1,0)</f>
        <v>CMRUCT24138</v>
      </c>
      <c r="K252" s="9" t="str">
        <f>VLOOKUP(Tableau1[[#This Row],[Name]],[7]CrowdStrike!$A:$A,1,0)</f>
        <v>CMRUCT24138</v>
      </c>
      <c r="L252" s="9" t="str">
        <f>VLOOKUP(Tableau1[[#This Row],[Name]],[8]CrowdStrike!$A:$A,1,0)</f>
        <v>CMRUCT24138</v>
      </c>
      <c r="M252" s="9" t="str">
        <f>VLOOKUP(Tableau1[[#This Row],[Name]],[9]CrowdStrike!$A:$A,1,0)</f>
        <v>CMRUCT24138</v>
      </c>
      <c r="N252" s="9" t="str">
        <f>VLOOKUP(Tableau1[[#This Row],[Name]],[10]CrowdStrike!$A:$A,1,0)</f>
        <v>CMRUCT24138</v>
      </c>
      <c r="O252" s="9" t="str">
        <f>VLOOKUP(Tableau1[[#This Row],[Name]],[11]CrowdStrike!$A:$A,1,0)</f>
        <v>CMRUCT24138</v>
      </c>
      <c r="P252" s="9" t="str">
        <f>VLOOKUP(Tableau1[[#This Row],[Name]],[12]CrowdStrike!$A:$A,1,0)</f>
        <v>CMRUCT24138</v>
      </c>
      <c r="Q252" s="9" t="str">
        <f>VLOOKUP(Tableau1[[#This Row],[Name]],[13]CrowdStrike!$A:$A,1,0)</f>
        <v>CMRUCT24138</v>
      </c>
      <c r="R252" s="9" t="str">
        <f>VLOOKUP(Tableau1[[#This Row],[Name]],[14]CrowdStrike!$A:$A,1,0)</f>
        <v>CMRUCT24138</v>
      </c>
      <c r="S252" s="9" t="str">
        <f>VLOOKUP(Tableau1[[#This Row],[Name]],[15]CrowdStrike!$A:$A,1,0)</f>
        <v>CMRUCT24138</v>
      </c>
      <c r="T252" s="9" t="str">
        <f>VLOOKUP(Tableau1[[#This Row],[Name]],[16]CrowdStrike!$A:$A,1,0)</f>
        <v>CMRUCT24138</v>
      </c>
      <c r="U252" s="9" t="str">
        <f>VLOOKUP(Tableau1[[#This Row],[Name]],[17]CrowdStrike!$A:$A,1,0)</f>
        <v>CMRUCT24138</v>
      </c>
      <c r="V252" s="9" t="e">
        <f>VLOOKUP(Tableau1[[#This Row],[Name]],[18]CrowdStrike!$A:$A,1,0)</f>
        <v>#N/A</v>
      </c>
      <c r="W252" s="15" t="e">
        <f>VLOOKUP(Tableau1[[#This Row],[Name]],[19]CrowdStrike!$A:$A,1,0)</f>
        <v>#N/A</v>
      </c>
      <c r="X252" s="15" t="e">
        <f>VLOOKUP(Tableau1[[#This Row],[Name]],[20]CrowdStrike!$A:$A,1,0)</f>
        <v>#N/A</v>
      </c>
      <c r="Y252" s="15" t="e">
        <f>VLOOKUP(Tableau1[[#This Row],[Name]],[21]CrowdStrike!$A:$A,1,0)</f>
        <v>#N/A</v>
      </c>
      <c r="Z252" s="15" t="e">
        <f>VLOOKUP(Tableau1[[#This Row],[Name]],[22]CrowdStrike!$A:$A,1,0)</f>
        <v>#N/A</v>
      </c>
      <c r="AA252" s="15" t="e">
        <f>VLOOKUP(Tableau1[[#This Row],[Name]],[23]CrowdStrike!$A:$A,1,0)</f>
        <v>#N/A</v>
      </c>
      <c r="AB252" s="15" t="e">
        <f>VLOOKUP(Tableau1[[#This Row],[Name]],[24]CrowdStrike!$A:$A,1,0)</f>
        <v>#N/A</v>
      </c>
      <c r="AC252" s="15" t="e">
        <f>VLOOKUP(Tableau1[[#This Row],[Name]],[25]CrowdStrike!$A:$A,1,0)</f>
        <v>#N/A</v>
      </c>
      <c r="AD252" s="15" t="e">
        <f>VLOOKUP(Tableau1[[#This Row],[Name]],[26]CrowdStrike!$A:$A,1,0)</f>
        <v>#N/A</v>
      </c>
      <c r="AE252" s="15" t="e">
        <f>VLOOKUP(Tableau1[[#This Row],[Name]],[27]CrowdStrike!$A:$A,1,0)</f>
        <v>#N/A</v>
      </c>
      <c r="AF252" s="15" t="e">
        <f>VLOOKUP(Tableau1[[#This Row],[Name]],[28]CrowdStrike!$A:$A,1,0)</f>
        <v>#N/A</v>
      </c>
      <c r="AG252" s="15" t="e">
        <f>VLOOKUP(Tableau1[[#This Row],[Name]],[29]CrowdStrike!$A:$A,1,0)</f>
        <v>#N/A</v>
      </c>
      <c r="AH252" s="15" t="e">
        <f>VLOOKUP(Tableau1[[#This Row],[Name]],[30]CrowdStrike!$A:$A,1,0)</f>
        <v>#N/A</v>
      </c>
      <c r="AI252" s="15" t="str">
        <f>VLOOKUP(Tableau1[[#This Row],[Name]],[31]CrowdStrike!$A:$A,1,0)</f>
        <v>CMRUCT24138</v>
      </c>
      <c r="AJ252" s="15" t="str">
        <f>VLOOKUP(Tableau1[[#This Row],[Name]],[1]CrowdStrike!$A:$A,1,0)</f>
        <v>CMRUCT24138</v>
      </c>
      <c r="AK252" s="15" t="str">
        <f>VLOOKUP(Tableau1[[#This Row],[Name]],[32]CrowdStrike!$A:$A,1,0)</f>
        <v>CMRUCT24138</v>
      </c>
      <c r="AL252" s="15" t="str">
        <f>VLOOKUP(Tableau1[[#This Row],[Name]],[33]CrowdStrike!$A:$A,1,0)</f>
        <v>CMRUCT24138</v>
      </c>
      <c r="AM252" s="15" t="str">
        <f>VLOOKUP(Tableau1[[#This Row],[Name]],[34]CrowdStrike!$A:$A,1,0)</f>
        <v>CMRUCT24138</v>
      </c>
      <c r="AN252" s="15" t="str">
        <f>VLOOKUP(Tableau1[[#This Row],[Name]],[35]CrowdStrike!$A:$A,1,0)</f>
        <v>CMRUCT24138</v>
      </c>
      <c r="AO252" s="15" t="e">
        <f>VLOOKUP(Tableau1[[#This Row],[Name]],[36]CrowdStrike!$A:$A,1,0)</f>
        <v>#N/A</v>
      </c>
      <c r="AP252" s="15" t="e">
        <f>VLOOKUP(Tableau1[[#This Row],[Name]],[37]CrowdStrike!$A:$A,1,0)</f>
        <v>#N/A</v>
      </c>
      <c r="AQ252" s="15" t="e">
        <f>VLOOKUP(Tableau1[[#This Row],[Name]],[38]CrowdStrike!$A:$A,1,0)</f>
        <v>#N/A</v>
      </c>
      <c r="AR252" s="15" t="str">
        <f>VLOOKUP(Tableau1[[#This Row],[Name]],[39]CrowdStrike!$A:$A,1,0)</f>
        <v>CMRUCT24138</v>
      </c>
    </row>
    <row r="253" spans="1:44" hidden="1" x14ac:dyDescent="0.35">
      <c r="A253" s="13" t="s">
        <v>182</v>
      </c>
      <c r="B253" s="10">
        <f>VLOOKUP(Tableau1[[#This Row],[Name]],'[1]AD wk'!$A:$D,4,0)</f>
        <v>45708.899733796294</v>
      </c>
      <c r="C253" s="12" t="str">
        <f>VLOOKUP(Tableau1[[#This Row],[Name]],[1]GLPI!$A:$G,7,0)</f>
        <v>Kisito KAMGUE</v>
      </c>
      <c r="D253" s="11" t="s">
        <v>73</v>
      </c>
      <c r="E253" s="11" t="str">
        <f>VLOOKUP(Tableau1[[#This Row],[Name]],[61]CrowdStrike!$A:$A,1,0)</f>
        <v>CMRLPT21044</v>
      </c>
      <c r="F253" s="11" t="str">
        <f>VLOOKUP(Tableau1[[#This Row],[Name]],[2]CrowdStrike!$A:$A,1,0)</f>
        <v>CMRLPT21044</v>
      </c>
      <c r="G253" s="11" t="str">
        <f>VLOOKUP(Tableau1[[#This Row],[Name]],[3]CrowdStrike!$A:$A,1,0)</f>
        <v>CMRLPT21044</v>
      </c>
      <c r="H253" s="11" t="str">
        <f>VLOOKUP(Tableau1[[#This Row],[Name]],[4]CrowdStrike!$A:$A,1,0)</f>
        <v>CMRLPT21044</v>
      </c>
      <c r="I253" s="11" t="str">
        <f>VLOOKUP(Tableau1[[#This Row],[Name]],[5]CrowdStrike!$A:$A,1,0)</f>
        <v>CMRLPT21044</v>
      </c>
      <c r="J253" s="11" t="str">
        <f>VLOOKUP(Tableau1[[#This Row],[Name]],[6]CrowdStrike!$A:$A,1,0)</f>
        <v>CMRLPT21044</v>
      </c>
      <c r="K253" s="11" t="str">
        <f>VLOOKUP(Tableau1[[#This Row],[Name]],[7]CrowdStrike!$A:$A,1,0)</f>
        <v>CMRLPT21044</v>
      </c>
      <c r="L253" s="11" t="str">
        <f>VLOOKUP(Tableau1[[#This Row],[Name]],[8]CrowdStrike!$A:$A,1,0)</f>
        <v>CMRLPT21044</v>
      </c>
      <c r="M253" s="11" t="str">
        <f>VLOOKUP(Tableau1[[#This Row],[Name]],[9]CrowdStrike!$A:$A,1,0)</f>
        <v>CMRLPT21044</v>
      </c>
      <c r="N253" s="11" t="str">
        <f>VLOOKUP(Tableau1[[#This Row],[Name]],[10]CrowdStrike!$A:$A,1,0)</f>
        <v>CMRLPT21044</v>
      </c>
      <c r="O253" s="11" t="str">
        <f>VLOOKUP(Tableau1[[#This Row],[Name]],[11]CrowdStrike!$A:$A,1,0)</f>
        <v>CMRLPT21044</v>
      </c>
      <c r="P253" s="11" t="str">
        <f>VLOOKUP(Tableau1[[#This Row],[Name]],[12]CrowdStrike!$A:$A,1,0)</f>
        <v>CMRLPT21044</v>
      </c>
      <c r="Q253" s="11" t="str">
        <f>VLOOKUP(Tableau1[[#This Row],[Name]],[13]CrowdStrike!$A:$A,1,0)</f>
        <v>CMRLPT21044</v>
      </c>
      <c r="R253" s="11" t="str">
        <f>VLOOKUP(Tableau1[[#This Row],[Name]],[14]CrowdStrike!$A:$A,1,0)</f>
        <v>CMRLPT21044</v>
      </c>
      <c r="S253" s="11" t="str">
        <f>VLOOKUP(Tableau1[[#This Row],[Name]],[15]CrowdStrike!$A:$A,1,0)</f>
        <v>CMRLPT21044</v>
      </c>
      <c r="T253" s="11" t="str">
        <f>VLOOKUP(Tableau1[[#This Row],[Name]],[16]CrowdStrike!$A:$A,1,0)</f>
        <v>CMRLPT21044</v>
      </c>
      <c r="U253" s="11" t="str">
        <f>VLOOKUP(Tableau1[[#This Row],[Name]],[17]CrowdStrike!$A:$A,1,0)</f>
        <v>CMRLPT21044</v>
      </c>
      <c r="V253" s="11" t="str">
        <f>VLOOKUP(Tableau1[[#This Row],[Name]],[18]CrowdStrike!$A:$A,1,0)</f>
        <v>CMRLPT21044</v>
      </c>
      <c r="W253" s="12" t="str">
        <f>VLOOKUP(Tableau1[[#This Row],[Name]],[19]CrowdStrike!$A:$A,1,0)</f>
        <v>CMRLPT21044</v>
      </c>
      <c r="X253" s="12" t="str">
        <f>VLOOKUP(Tableau1[[#This Row],[Name]],[20]CrowdStrike!$A:$A,1,0)</f>
        <v>CMRLPT21044</v>
      </c>
      <c r="Y253" s="12" t="str">
        <f>VLOOKUP(Tableau1[[#This Row],[Name]],[21]CrowdStrike!$A:$A,1,0)</f>
        <v>CMRLPT21044</v>
      </c>
      <c r="Z253" s="12" t="str">
        <f>VLOOKUP(Tableau1[[#This Row],[Name]],[22]CrowdStrike!$A:$A,1,0)</f>
        <v>CMRLPT21044</v>
      </c>
      <c r="AA253" s="12" t="e">
        <f>VLOOKUP(Tableau1[[#This Row],[Name]],[23]CrowdStrike!$A:$A,1,0)</f>
        <v>#N/A</v>
      </c>
      <c r="AB253" s="12" t="str">
        <f>VLOOKUP(Tableau1[[#This Row],[Name]],[24]CrowdStrike!$A:$A,1,0)</f>
        <v>CMRLPT21044</v>
      </c>
      <c r="AC253" s="12" t="str">
        <f>VLOOKUP(Tableau1[[#This Row],[Name]],[25]CrowdStrike!$A:$A,1,0)</f>
        <v>CMRLPT21044</v>
      </c>
      <c r="AD253" s="12" t="str">
        <f>VLOOKUP(Tableau1[[#This Row],[Name]],[26]CrowdStrike!$A:$A,1,0)</f>
        <v>CMRLPT21044</v>
      </c>
      <c r="AE253" s="12" t="str">
        <f>VLOOKUP(Tableau1[[#This Row],[Name]],[27]CrowdStrike!$A:$A,1,0)</f>
        <v>CMRLPT21044</v>
      </c>
      <c r="AF253" s="12" t="str">
        <f>VLOOKUP(Tableau1[[#This Row],[Name]],[28]CrowdStrike!$A:$A,1,0)</f>
        <v>CMRLPT21044</v>
      </c>
      <c r="AG253" s="12" t="str">
        <f>VLOOKUP(Tableau1[[#This Row],[Name]],[29]CrowdStrike!$A:$A,1,0)</f>
        <v>CMRLPT21044</v>
      </c>
      <c r="AH253" s="12" t="str">
        <f>VLOOKUP(Tableau1[[#This Row],[Name]],[30]CrowdStrike!$A:$A,1,0)</f>
        <v>CMRLPT21044</v>
      </c>
      <c r="AI253" s="12" t="str">
        <f>VLOOKUP(Tableau1[[#This Row],[Name]],[31]CrowdStrike!$A:$A,1,0)</f>
        <v>CMRLPT21044</v>
      </c>
      <c r="AJ253" s="12" t="str">
        <f>VLOOKUP(Tableau1[[#This Row],[Name]],[1]CrowdStrike!$A:$A,1,0)</f>
        <v>CMRLPT21044</v>
      </c>
      <c r="AK253" s="12" t="str">
        <f>VLOOKUP(Tableau1[[#This Row],[Name]],[32]CrowdStrike!$A:$A,1,0)</f>
        <v>CMRLPT21044</v>
      </c>
      <c r="AL253" s="12" t="str">
        <f>VLOOKUP(Tableau1[[#This Row],[Name]],[33]CrowdStrike!$A:$A,1,0)</f>
        <v>CMRLPT21044</v>
      </c>
      <c r="AM253" s="12" t="str">
        <f>VLOOKUP(Tableau1[[#This Row],[Name]],[34]CrowdStrike!$A:$A,1,0)</f>
        <v>CMRLPT21044</v>
      </c>
      <c r="AN253" s="12" t="str">
        <f>VLOOKUP(Tableau1[[#This Row],[Name]],[35]CrowdStrike!$A:$A,1,0)</f>
        <v>CMRLPT21044</v>
      </c>
      <c r="AO253" s="12" t="str">
        <f>VLOOKUP(Tableau1[[#This Row],[Name]],[36]CrowdStrike!$A:$A,1,0)</f>
        <v>CMRLPT21044</v>
      </c>
      <c r="AP253" s="12" t="str">
        <f>VLOOKUP(Tableau1[[#This Row],[Name]],[37]CrowdStrike!$A:$A,1,0)</f>
        <v>CMRLPT21044</v>
      </c>
      <c r="AQ253" s="12" t="str">
        <f>VLOOKUP(Tableau1[[#This Row],[Name]],[38]CrowdStrike!$A:$A,1,0)</f>
        <v>CMRLPT21044</v>
      </c>
      <c r="AR253" s="12" t="str">
        <f>VLOOKUP(Tableau1[[#This Row],[Name]],[39]CrowdStrike!$A:$A,1,0)</f>
        <v>CMRLPT21044</v>
      </c>
    </row>
    <row r="254" spans="1:44" hidden="1" x14ac:dyDescent="0.35">
      <c r="A254" s="13" t="s">
        <v>205</v>
      </c>
      <c r="B254" s="10">
        <f>VLOOKUP(Tableau1[[#This Row],[Name]],'[1]AD wk'!$A:$D,4,0)</f>
        <v>45704.411041666666</v>
      </c>
      <c r="C254" s="15" t="str">
        <f>VLOOKUP(Tableau1[[#This Row],[Name]],[1]GLPI!$A:$G,7,0)</f>
        <v>Kevin Audrey NDE TOUNDE</v>
      </c>
      <c r="D254" s="9" t="s">
        <v>73</v>
      </c>
      <c r="E254" s="24" t="str">
        <f>VLOOKUP(Tableau1[[#This Row],[Name]],[61]CrowdStrike!$A:$A,1,0)</f>
        <v>CMRUCT24156</v>
      </c>
      <c r="F254" s="11" t="str">
        <f>VLOOKUP(Tableau1[[#This Row],[Name]],[2]CrowdStrike!$A:$A,1,0)</f>
        <v>CMRUCT24156</v>
      </c>
      <c r="G254" s="24" t="str">
        <f>VLOOKUP(Tableau1[[#This Row],[Name]],[3]CrowdStrike!$A:$A,1,0)</f>
        <v>CMRUCT24156</v>
      </c>
      <c r="H254" s="24" t="str">
        <f>VLOOKUP(Tableau1[[#This Row],[Name]],[4]CrowdStrike!$A:$A,1,0)</f>
        <v>CMRUCT24156</v>
      </c>
      <c r="I254" s="24" t="str">
        <f>VLOOKUP(Tableau1[[#This Row],[Name]],[5]CrowdStrike!$A:$A,1,0)</f>
        <v>CMRUCT24156</v>
      </c>
      <c r="J254" s="24" t="str">
        <f>VLOOKUP(Tableau1[[#This Row],[Name]],[6]CrowdStrike!$A:$A,1,0)</f>
        <v>CMRUCT24156</v>
      </c>
      <c r="K254" s="9" t="str">
        <f>VLOOKUP(Tableau1[[#This Row],[Name]],[7]CrowdStrike!$A:$A,1,0)</f>
        <v>CMRUCT24156</v>
      </c>
      <c r="L254" s="9" t="str">
        <f>VLOOKUP(Tableau1[[#This Row],[Name]],[8]CrowdStrike!$A:$A,1,0)</f>
        <v>CMRUCT24156</v>
      </c>
      <c r="M254" s="9" t="str">
        <f>VLOOKUP(Tableau1[[#This Row],[Name]],[9]CrowdStrike!$A:$A,1,0)</f>
        <v>CMRUCT24156</v>
      </c>
      <c r="N254" s="9" t="str">
        <f>VLOOKUP(Tableau1[[#This Row],[Name]],[10]CrowdStrike!$A:$A,1,0)</f>
        <v>CMRUCT24156</v>
      </c>
      <c r="O254" s="9" t="str">
        <f>VLOOKUP(Tableau1[[#This Row],[Name]],[11]CrowdStrike!$A:$A,1,0)</f>
        <v>CMRUCT24156</v>
      </c>
      <c r="P254" s="9" t="str">
        <f>VLOOKUP(Tableau1[[#This Row],[Name]],[12]CrowdStrike!$A:$A,1,0)</f>
        <v>CMRUCT24156</v>
      </c>
      <c r="Q254" s="9" t="str">
        <f>VLOOKUP(Tableau1[[#This Row],[Name]],[13]CrowdStrike!$A:$A,1,0)</f>
        <v>CMRUCT24156</v>
      </c>
      <c r="R254" s="9" t="str">
        <f>VLOOKUP(Tableau1[[#This Row],[Name]],[14]CrowdStrike!$A:$A,1,0)</f>
        <v>CMRUCT24156</v>
      </c>
      <c r="S254" s="9" t="str">
        <f>VLOOKUP(Tableau1[[#This Row],[Name]],[15]CrowdStrike!$A:$A,1,0)</f>
        <v>CMRUCT24156</v>
      </c>
      <c r="T254" s="9" t="str">
        <f>VLOOKUP(Tableau1[[#This Row],[Name]],[16]CrowdStrike!$A:$A,1,0)</f>
        <v>CMRUCT24156</v>
      </c>
      <c r="U254" s="9" t="str">
        <f>VLOOKUP(Tableau1[[#This Row],[Name]],[17]CrowdStrike!$A:$A,1,0)</f>
        <v>CMRUCT24156</v>
      </c>
      <c r="V254" s="9" t="str">
        <f>VLOOKUP(Tableau1[[#This Row],[Name]],[18]CrowdStrike!$A:$A,1,0)</f>
        <v>CMRUCT24156</v>
      </c>
      <c r="W254" s="15" t="str">
        <f>VLOOKUP(Tableau1[[#This Row],[Name]],[19]CrowdStrike!$A:$A,1,0)</f>
        <v>CMRUCT24156</v>
      </c>
      <c r="X254" s="15" t="str">
        <f>VLOOKUP(Tableau1[[#This Row],[Name]],[20]CrowdStrike!$A:$A,1,0)</f>
        <v>CMRUCT24156</v>
      </c>
      <c r="Y254" s="15" t="str">
        <f>VLOOKUP(Tableau1[[#This Row],[Name]],[21]CrowdStrike!$A:$A,1,0)</f>
        <v>CMRUCT24156</v>
      </c>
      <c r="Z254" s="15" t="str">
        <f>VLOOKUP(Tableau1[[#This Row],[Name]],[22]CrowdStrike!$A:$A,1,0)</f>
        <v>CMRUCT24156</v>
      </c>
      <c r="AA254" s="15" t="e">
        <f>VLOOKUP(Tableau1[[#This Row],[Name]],[23]CrowdStrike!$A:$A,1,0)</f>
        <v>#N/A</v>
      </c>
      <c r="AB254" s="15" t="str">
        <f>VLOOKUP(Tableau1[[#This Row],[Name]],[24]CrowdStrike!$A:$A,1,0)</f>
        <v>CMRUCT24156</v>
      </c>
      <c r="AC254" s="15" t="str">
        <f>VLOOKUP(Tableau1[[#This Row],[Name]],[25]CrowdStrike!$A:$A,1,0)</f>
        <v>CMRUCT24156</v>
      </c>
      <c r="AD254" s="15" t="str">
        <f>VLOOKUP(Tableau1[[#This Row],[Name]],[26]CrowdStrike!$A:$A,1,0)</f>
        <v>CMRUCT24156</v>
      </c>
      <c r="AE254" s="15" t="str">
        <f>VLOOKUP(Tableau1[[#This Row],[Name]],[27]CrowdStrike!$A:$A,1,0)</f>
        <v>CMRUCT24156</v>
      </c>
      <c r="AF254" s="15" t="str">
        <f>VLOOKUP(Tableau1[[#This Row],[Name]],[28]CrowdStrike!$A:$A,1,0)</f>
        <v>CMRUCT24156</v>
      </c>
      <c r="AG254" s="15" t="str">
        <f>VLOOKUP(Tableau1[[#This Row],[Name]],[29]CrowdStrike!$A:$A,1,0)</f>
        <v>CMRUCT24156</v>
      </c>
      <c r="AH254" s="15" t="str">
        <f>VLOOKUP(Tableau1[[#This Row],[Name]],[30]CrowdStrike!$A:$A,1,0)</f>
        <v>CMRUCT24156</v>
      </c>
      <c r="AI254" s="15" t="str">
        <f>VLOOKUP(Tableau1[[#This Row],[Name]],[31]CrowdStrike!$A:$A,1,0)</f>
        <v>CMRUCT24156</v>
      </c>
      <c r="AJ254" s="15" t="str">
        <f>VLOOKUP(Tableau1[[#This Row],[Name]],[1]CrowdStrike!$A:$A,1,0)</f>
        <v>CMRUCT24156</v>
      </c>
      <c r="AK254" s="15" t="str">
        <f>VLOOKUP(Tableau1[[#This Row],[Name]],[32]CrowdStrike!$A:$A,1,0)</f>
        <v>CMRUCT24156</v>
      </c>
      <c r="AL254" s="15" t="str">
        <f>VLOOKUP(Tableau1[[#This Row],[Name]],[33]CrowdStrike!$A:$A,1,0)</f>
        <v>CMRUCT24156</v>
      </c>
      <c r="AM254" s="15" t="str">
        <f>VLOOKUP(Tableau1[[#This Row],[Name]],[34]CrowdStrike!$A:$A,1,0)</f>
        <v>CMRUCT24156</v>
      </c>
      <c r="AN254" s="15" t="str">
        <f>VLOOKUP(Tableau1[[#This Row],[Name]],[35]CrowdStrike!$A:$A,1,0)</f>
        <v>CMRUCT24156</v>
      </c>
      <c r="AO254" s="15" t="str">
        <f>VLOOKUP(Tableau1[[#This Row],[Name]],[36]CrowdStrike!$A:$A,1,0)</f>
        <v>CMRUCT24156</v>
      </c>
      <c r="AP254" s="15" t="str">
        <f>VLOOKUP(Tableau1[[#This Row],[Name]],[37]CrowdStrike!$A:$A,1,0)</f>
        <v>CMRUCT24156</v>
      </c>
      <c r="AQ254" s="15" t="str">
        <f>VLOOKUP(Tableau1[[#This Row],[Name]],[38]CrowdStrike!$A:$A,1,0)</f>
        <v>CMRUCT24156</v>
      </c>
      <c r="AR254" s="15" t="str">
        <f>VLOOKUP(Tableau1[[#This Row],[Name]],[39]CrowdStrike!$A:$A,1,0)</f>
        <v>CMRUCT24156</v>
      </c>
    </row>
    <row r="255" spans="1:44" hidden="1" x14ac:dyDescent="0.35">
      <c r="A255" s="13" t="s">
        <v>162</v>
      </c>
      <c r="B255" s="10">
        <f>VLOOKUP(Tableau1[[#This Row],[Name]],'[1]AD wk'!$A:$D,4,0)</f>
        <v>45712.3202662037</v>
      </c>
      <c r="C255" s="12" t="str">
        <f>VLOOKUP(Tableau1[[#This Row],[Name]],[1]GLPI!$A:$G,7,0)</f>
        <v>Martin ZOA</v>
      </c>
      <c r="D255" s="11" t="s">
        <v>73</v>
      </c>
      <c r="E255" s="11" t="str">
        <f>VLOOKUP(Tableau1[[#This Row],[Name]],[61]CrowdStrike!$A:$A,1,0)</f>
        <v>CMRLPT23087</v>
      </c>
      <c r="F255" s="11" t="str">
        <f>VLOOKUP(Tableau1[[#This Row],[Name]],[2]CrowdStrike!$A:$A,1,0)</f>
        <v>CMRLPT23087</v>
      </c>
      <c r="G255" s="11" t="str">
        <f>VLOOKUP(Tableau1[[#This Row],[Name]],[3]CrowdStrike!$A:$A,1,0)</f>
        <v>CMRLPT23087</v>
      </c>
      <c r="H255" s="11" t="str">
        <f>VLOOKUP(Tableau1[[#This Row],[Name]],[4]CrowdStrike!$A:$A,1,0)</f>
        <v>CMRLPT23087</v>
      </c>
      <c r="I255" s="11" t="str">
        <f>VLOOKUP(Tableau1[[#This Row],[Name]],[5]CrowdStrike!$A:$A,1,0)</f>
        <v>CMRLPT23087</v>
      </c>
      <c r="J255" s="11" t="str">
        <f>VLOOKUP(Tableau1[[#This Row],[Name]],[6]CrowdStrike!$A:$A,1,0)</f>
        <v>CMRLPT23087</v>
      </c>
      <c r="K255" s="11" t="str">
        <f>VLOOKUP(Tableau1[[#This Row],[Name]],[7]CrowdStrike!$A:$A,1,0)</f>
        <v>CMRLPT23087</v>
      </c>
      <c r="L255" s="11" t="str">
        <f>VLOOKUP(Tableau1[[#This Row],[Name]],[8]CrowdStrike!$A:$A,1,0)</f>
        <v>CMRLPT23087</v>
      </c>
      <c r="M255" s="11" t="str">
        <f>VLOOKUP(Tableau1[[#This Row],[Name]],[9]CrowdStrike!$A:$A,1,0)</f>
        <v>CMRLPT23087</v>
      </c>
      <c r="N255" s="11" t="str">
        <f>VLOOKUP(Tableau1[[#This Row],[Name]],[10]CrowdStrike!$A:$A,1,0)</f>
        <v>CMRLPT23087</v>
      </c>
      <c r="O255" s="11" t="str">
        <f>VLOOKUP(Tableau1[[#This Row],[Name]],[11]CrowdStrike!$A:$A,1,0)</f>
        <v>CMRLPT23087</v>
      </c>
      <c r="P255" s="11" t="str">
        <f>VLOOKUP(Tableau1[[#This Row],[Name]],[12]CrowdStrike!$A:$A,1,0)</f>
        <v>CMRLPT23087</v>
      </c>
      <c r="Q255" s="11" t="str">
        <f>VLOOKUP(Tableau1[[#This Row],[Name]],[13]CrowdStrike!$A:$A,1,0)</f>
        <v>CMRLPT23087</v>
      </c>
      <c r="R255" s="11" t="str">
        <f>VLOOKUP(Tableau1[[#This Row],[Name]],[14]CrowdStrike!$A:$A,1,0)</f>
        <v>CMRLPT23087</v>
      </c>
      <c r="S255" s="11" t="str">
        <f>VLOOKUP(Tableau1[[#This Row],[Name]],[15]CrowdStrike!$A:$A,1,0)</f>
        <v>CMRLPT23087</v>
      </c>
      <c r="T255" s="11" t="str">
        <f>VLOOKUP(Tableau1[[#This Row],[Name]],[16]CrowdStrike!$A:$A,1,0)</f>
        <v>CMRLPT23087</v>
      </c>
      <c r="U255" s="11" t="str">
        <f>VLOOKUP(Tableau1[[#This Row],[Name]],[17]CrowdStrike!$A:$A,1,0)</f>
        <v>CMRLPT23087</v>
      </c>
      <c r="V255" s="11" t="str">
        <f>VLOOKUP(Tableau1[[#This Row],[Name]],[18]CrowdStrike!$A:$A,1,0)</f>
        <v>CMRLPT23087</v>
      </c>
      <c r="W255" s="12" t="str">
        <f>VLOOKUP(Tableau1[[#This Row],[Name]],[19]CrowdStrike!$A:$A,1,0)</f>
        <v>CMRLPT23087</v>
      </c>
      <c r="X255" s="12" t="str">
        <f>VLOOKUP(Tableau1[[#This Row],[Name]],[20]CrowdStrike!$A:$A,1,0)</f>
        <v>CMRLPT23087</v>
      </c>
      <c r="Y255" s="12" t="str">
        <f>VLOOKUP(Tableau1[[#This Row],[Name]],[21]CrowdStrike!$A:$A,1,0)</f>
        <v>CMRLPT23087</v>
      </c>
      <c r="Z255" s="12" t="str">
        <f>VLOOKUP(Tableau1[[#This Row],[Name]],[22]CrowdStrike!$A:$A,1,0)</f>
        <v>CMRLPT23087</v>
      </c>
      <c r="AA255" s="12" t="e">
        <f>VLOOKUP(Tableau1[[#This Row],[Name]],[23]CrowdStrike!$A:$A,1,0)</f>
        <v>#N/A</v>
      </c>
      <c r="AB255" s="12" t="str">
        <f>VLOOKUP(Tableau1[[#This Row],[Name]],[24]CrowdStrike!$A:$A,1,0)</f>
        <v>CMRLPT23087</v>
      </c>
      <c r="AC255" s="12" t="str">
        <f>VLOOKUP(Tableau1[[#This Row],[Name]],[25]CrowdStrike!$A:$A,1,0)</f>
        <v>CMRLPT23087</v>
      </c>
      <c r="AD255" s="12" t="str">
        <f>VLOOKUP(Tableau1[[#This Row],[Name]],[26]CrowdStrike!$A:$A,1,0)</f>
        <v>CMRLPT23087</v>
      </c>
      <c r="AE255" s="12" t="str">
        <f>VLOOKUP(Tableau1[[#This Row],[Name]],[27]CrowdStrike!$A:$A,1,0)</f>
        <v>CMRLPT23087</v>
      </c>
      <c r="AF255" s="12" t="str">
        <f>VLOOKUP(Tableau1[[#This Row],[Name]],[28]CrowdStrike!$A:$A,1,0)</f>
        <v>CMRLPT23087</v>
      </c>
      <c r="AG255" s="12" t="str">
        <f>VLOOKUP(Tableau1[[#This Row],[Name]],[29]CrowdStrike!$A:$A,1,0)</f>
        <v>CMRLPT23087</v>
      </c>
      <c r="AH255" s="12" t="str">
        <f>VLOOKUP(Tableau1[[#This Row],[Name]],[30]CrowdStrike!$A:$A,1,0)</f>
        <v>CMRLPT23087</v>
      </c>
      <c r="AI255" s="12" t="str">
        <f>VLOOKUP(Tableau1[[#This Row],[Name]],[31]CrowdStrike!$A:$A,1,0)</f>
        <v>CMRLPT23087</v>
      </c>
      <c r="AJ255" s="12" t="str">
        <f>VLOOKUP(Tableau1[[#This Row],[Name]],[1]CrowdStrike!$A:$A,1,0)</f>
        <v>CMRLPT23087</v>
      </c>
      <c r="AK255" s="12" t="str">
        <f>VLOOKUP(Tableau1[[#This Row],[Name]],[32]CrowdStrike!$A:$A,1,0)</f>
        <v>CMRLPT23087</v>
      </c>
      <c r="AL255" s="12" t="str">
        <f>VLOOKUP(Tableau1[[#This Row],[Name]],[33]CrowdStrike!$A:$A,1,0)</f>
        <v>CMRLPT23087</v>
      </c>
      <c r="AM255" s="12" t="str">
        <f>VLOOKUP(Tableau1[[#This Row],[Name]],[34]CrowdStrike!$A:$A,1,0)</f>
        <v>CMRLPT23087</v>
      </c>
      <c r="AN255" s="12" t="str">
        <f>VLOOKUP(Tableau1[[#This Row],[Name]],[35]CrowdStrike!$A:$A,1,0)</f>
        <v>CMRLPT23087</v>
      </c>
      <c r="AO255" s="12" t="str">
        <f>VLOOKUP(Tableau1[[#This Row],[Name]],[36]CrowdStrike!$A:$A,1,0)</f>
        <v>CMRLPT23087</v>
      </c>
      <c r="AP255" s="12" t="str">
        <f>VLOOKUP(Tableau1[[#This Row],[Name]],[37]CrowdStrike!$A:$A,1,0)</f>
        <v>CMRLPT23087</v>
      </c>
      <c r="AQ255" s="12" t="str">
        <f>VLOOKUP(Tableau1[[#This Row],[Name]],[38]CrowdStrike!$A:$A,1,0)</f>
        <v>CMRLPT23087</v>
      </c>
      <c r="AR255" s="12" t="str">
        <f>VLOOKUP(Tableau1[[#This Row],[Name]],[39]CrowdStrike!$A:$A,1,0)</f>
        <v>CMRLPT23087</v>
      </c>
    </row>
    <row r="256" spans="1:44" hidden="1" x14ac:dyDescent="0.35">
      <c r="A256" s="13" t="s">
        <v>232</v>
      </c>
      <c r="B256" s="10">
        <f>VLOOKUP(Tableau1[[#This Row],[Name]],'[1]AD wk'!$A:$D,4,0)</f>
        <v>45678.607627314814</v>
      </c>
      <c r="C256" s="15" t="e">
        <f>VLOOKUP(Tableau1[[#This Row],[Name]],[1]GLPI!$A:$G,7,0)</f>
        <v>#N/A</v>
      </c>
      <c r="D256" s="11" t="s">
        <v>73</v>
      </c>
      <c r="E256" s="11" t="str">
        <f>VLOOKUP(Tableau1[[#This Row],[Name]],[61]CrowdStrike!$A:$A,1,0)</f>
        <v>CMRUCT24168</v>
      </c>
      <c r="F256" s="11" t="str">
        <f>VLOOKUP(Tableau1[[#This Row],[Name]],[2]CrowdStrike!$A:$A,1,0)</f>
        <v>CMRUCT24168</v>
      </c>
      <c r="G256" s="11" t="str">
        <f>VLOOKUP(Tableau1[[#This Row],[Name]],[3]CrowdStrike!$A:$A,1,0)</f>
        <v>CMRUCT24168</v>
      </c>
      <c r="H256" s="11" t="str">
        <f>VLOOKUP(Tableau1[[#This Row],[Name]],[4]CrowdStrike!$A:$A,1,0)</f>
        <v>CMRUCT24168</v>
      </c>
      <c r="I256" s="11" t="str">
        <f>VLOOKUP(Tableau1[[#This Row],[Name]],[5]CrowdStrike!$A:$A,1,0)</f>
        <v>CMRUCT24168</v>
      </c>
      <c r="J256" s="11" t="str">
        <f>VLOOKUP(Tableau1[[#This Row],[Name]],[6]CrowdStrike!$A:$A,1,0)</f>
        <v>CMRUCT24168</v>
      </c>
      <c r="K256" s="11" t="str">
        <f>VLOOKUP(Tableau1[[#This Row],[Name]],[7]CrowdStrike!$A:$A,1,0)</f>
        <v>CMRUCT24168</v>
      </c>
      <c r="L256" s="11" t="str">
        <f>VLOOKUP(Tableau1[[#This Row],[Name]],[8]CrowdStrike!$A:$A,1,0)</f>
        <v>CMRUCT24168</v>
      </c>
      <c r="M256" s="11" t="str">
        <f>VLOOKUP(Tableau1[[#This Row],[Name]],[9]CrowdStrike!$A:$A,1,0)</f>
        <v>CMRUCT24168</v>
      </c>
      <c r="N256" s="11" t="str">
        <f>VLOOKUP(Tableau1[[#This Row],[Name]],[10]CrowdStrike!$A:$A,1,0)</f>
        <v>CMRUCT24168</v>
      </c>
      <c r="O256" s="11" t="str">
        <f>VLOOKUP(Tableau1[[#This Row],[Name]],[11]CrowdStrike!$A:$A,1,0)</f>
        <v>CMRUCT24168</v>
      </c>
      <c r="P256" s="11" t="str">
        <f>VLOOKUP(Tableau1[[#This Row],[Name]],[12]CrowdStrike!$A:$A,1,0)</f>
        <v>CMRUCT24168</v>
      </c>
      <c r="Q256" s="11" t="str">
        <f>VLOOKUP(Tableau1[[#This Row],[Name]],[13]CrowdStrike!$A:$A,1,0)</f>
        <v>CMRUCT24168</v>
      </c>
      <c r="R256" s="11" t="str">
        <f>VLOOKUP(Tableau1[[#This Row],[Name]],[14]CrowdStrike!$A:$A,1,0)</f>
        <v>CMRUCT24168</v>
      </c>
      <c r="S256" s="11" t="str">
        <f>VLOOKUP(Tableau1[[#This Row],[Name]],[15]CrowdStrike!$A:$A,1,0)</f>
        <v>CMRUCT24168</v>
      </c>
      <c r="T256" s="11" t="str">
        <f>VLOOKUP(Tableau1[[#This Row],[Name]],[16]CrowdStrike!$A:$A,1,0)</f>
        <v>CMRUCT24168</v>
      </c>
      <c r="U256" s="11" t="str">
        <f>VLOOKUP(Tableau1[[#This Row],[Name]],[17]CrowdStrike!$A:$A,1,0)</f>
        <v>CMRUCT24168</v>
      </c>
      <c r="V256" s="11" t="str">
        <f>VLOOKUP(Tableau1[[#This Row],[Name]],[18]CrowdStrike!$A:$A,1,0)</f>
        <v>CMRUCT24168</v>
      </c>
      <c r="W256" s="15" t="str">
        <f>VLOOKUP(Tableau1[[#This Row],[Name]],[19]CrowdStrike!$A:$A,1,0)</f>
        <v>CMRUCT24168</v>
      </c>
      <c r="X256" s="15" t="str">
        <f>VLOOKUP(Tableau1[[#This Row],[Name]],[20]CrowdStrike!$A:$A,1,0)</f>
        <v>CMRUCT24168</v>
      </c>
      <c r="Y256" s="15" t="str">
        <f>VLOOKUP(Tableau1[[#This Row],[Name]],[21]CrowdStrike!$A:$A,1,0)</f>
        <v>CMRUCT24168</v>
      </c>
      <c r="Z256" s="15" t="str">
        <f>VLOOKUP(Tableau1[[#This Row],[Name]],[22]CrowdStrike!$A:$A,1,0)</f>
        <v>CMRUCT24168</v>
      </c>
      <c r="AA256" s="15" t="e">
        <f>VLOOKUP(Tableau1[[#This Row],[Name]],[23]CrowdStrike!$A:$A,1,0)</f>
        <v>#N/A</v>
      </c>
      <c r="AB256" s="15" t="str">
        <f>VLOOKUP(Tableau1[[#This Row],[Name]],[24]CrowdStrike!$A:$A,1,0)</f>
        <v>CMRUCT24168</v>
      </c>
      <c r="AC256" s="15" t="str">
        <f>VLOOKUP(Tableau1[[#This Row],[Name]],[25]CrowdStrike!$A:$A,1,0)</f>
        <v>CMRUCT24168</v>
      </c>
      <c r="AD256" s="15" t="str">
        <f>VLOOKUP(Tableau1[[#This Row],[Name]],[26]CrowdStrike!$A:$A,1,0)</f>
        <v>CMRUCT24168</v>
      </c>
      <c r="AE256" s="15" t="str">
        <f>VLOOKUP(Tableau1[[#This Row],[Name]],[27]CrowdStrike!$A:$A,1,0)</f>
        <v>CMRUCT24168</v>
      </c>
      <c r="AF256" s="15" t="str">
        <f>VLOOKUP(Tableau1[[#This Row],[Name]],[28]CrowdStrike!$A:$A,1,0)</f>
        <v>CMRUCT24168</v>
      </c>
      <c r="AG256" s="15" t="str">
        <f>VLOOKUP(Tableau1[[#This Row],[Name]],[29]CrowdStrike!$A:$A,1,0)</f>
        <v>CMRUCT24168</v>
      </c>
      <c r="AH256" s="15" t="str">
        <f>VLOOKUP(Tableau1[[#This Row],[Name]],[30]CrowdStrike!$A:$A,1,0)</f>
        <v>CMRUCT24168</v>
      </c>
      <c r="AI256" s="15" t="str">
        <f>VLOOKUP(Tableau1[[#This Row],[Name]],[31]CrowdStrike!$A:$A,1,0)</f>
        <v>CMRUCT24168</v>
      </c>
      <c r="AJ256" s="15" t="str">
        <f>VLOOKUP(Tableau1[[#This Row],[Name]],[1]CrowdStrike!$A:$A,1,0)</f>
        <v>CMRUCT24168</v>
      </c>
      <c r="AK256" s="15" t="str">
        <f>VLOOKUP(Tableau1[[#This Row],[Name]],[32]CrowdStrike!$A:$A,1,0)</f>
        <v>CMRUCT24168</v>
      </c>
      <c r="AL256" s="15" t="str">
        <f>VLOOKUP(Tableau1[[#This Row],[Name]],[33]CrowdStrike!$A:$A,1,0)</f>
        <v>CMRUCT24168</v>
      </c>
      <c r="AM256" s="15" t="str">
        <f>VLOOKUP(Tableau1[[#This Row],[Name]],[34]CrowdStrike!$A:$A,1,0)</f>
        <v>CMRUCT24168</v>
      </c>
      <c r="AN256" s="15" t="str">
        <f>VLOOKUP(Tableau1[[#This Row],[Name]],[35]CrowdStrike!$A:$A,1,0)</f>
        <v>CMRUCT24168</v>
      </c>
      <c r="AO256" s="15" t="str">
        <f>VLOOKUP(Tableau1[[#This Row],[Name]],[36]CrowdStrike!$A:$A,1,0)</f>
        <v>CMRUCT24168</v>
      </c>
      <c r="AP256" s="15" t="e">
        <f>VLOOKUP(Tableau1[[#This Row],[Name]],[37]CrowdStrike!$A:$A,1,0)</f>
        <v>#N/A</v>
      </c>
      <c r="AQ256" s="15" t="e">
        <f>VLOOKUP(Tableau1[[#This Row],[Name]],[38]CrowdStrike!$A:$A,1,0)</f>
        <v>#N/A</v>
      </c>
      <c r="AR256" s="15" t="e">
        <f>VLOOKUP(Tableau1[[#This Row],[Name]],[39]CrowdStrike!$A:$A,1,0)</f>
        <v>#N/A</v>
      </c>
    </row>
    <row r="257" spans="1:44" hidden="1" x14ac:dyDescent="0.35">
      <c r="A257" s="13" t="s">
        <v>159</v>
      </c>
      <c r="B257" s="10" t="e">
        <f>VLOOKUP(Tableau1[[#This Row],[Name]],'[1]AD wk'!$A:$D,4,0)</f>
        <v>#N/A</v>
      </c>
      <c r="C257" s="12" t="str">
        <f>VLOOKUP(Tableau1[[#This Row],[Name]],[1]GLPI!$A:$G,7,0)</f>
        <v>Guillaume NGUEPI</v>
      </c>
      <c r="D257" s="11" t="s">
        <v>73</v>
      </c>
      <c r="E257" s="11" t="e">
        <f>VLOOKUP(Tableau1[[#This Row],[Name]],[61]CrowdStrike!$A:$A,1,0)</f>
        <v>#N/A</v>
      </c>
      <c r="F257" s="11" t="e">
        <f>VLOOKUP(Tableau1[[#This Row],[Name]],[2]CrowdStrike!$A:$A,1,0)</f>
        <v>#N/A</v>
      </c>
      <c r="G257" s="11" t="e">
        <f>VLOOKUP(Tableau1[[#This Row],[Name]],[3]CrowdStrike!$A:$A,1,0)</f>
        <v>#N/A</v>
      </c>
      <c r="H257" s="11" t="e">
        <f>VLOOKUP(Tableau1[[#This Row],[Name]],[4]CrowdStrike!$A:$A,1,0)</f>
        <v>#N/A</v>
      </c>
      <c r="I257" s="11" t="e">
        <f>VLOOKUP(Tableau1[[#This Row],[Name]],[5]CrowdStrike!$A:$A,1,0)</f>
        <v>#N/A</v>
      </c>
      <c r="J257" s="11" t="e">
        <f>VLOOKUP(Tableau1[[#This Row],[Name]],[6]CrowdStrike!$A:$A,1,0)</f>
        <v>#N/A</v>
      </c>
      <c r="K257" s="11" t="e">
        <f>VLOOKUP(Tableau1[[#This Row],[Name]],[7]CrowdStrike!$A:$A,1,0)</f>
        <v>#N/A</v>
      </c>
      <c r="L257" s="11" t="e">
        <f>VLOOKUP(Tableau1[[#This Row],[Name]],[8]CrowdStrike!$A:$A,1,0)</f>
        <v>#N/A</v>
      </c>
      <c r="M257" s="11" t="e">
        <f>VLOOKUP(Tableau1[[#This Row],[Name]],[9]CrowdStrike!$A:$A,1,0)</f>
        <v>#N/A</v>
      </c>
      <c r="N257" s="11" t="e">
        <f>VLOOKUP(Tableau1[[#This Row],[Name]],[10]CrowdStrike!$A:$A,1,0)</f>
        <v>#N/A</v>
      </c>
      <c r="O257" s="11" t="e">
        <f>VLOOKUP(Tableau1[[#This Row],[Name]],[11]CrowdStrike!$A:$A,1,0)</f>
        <v>#N/A</v>
      </c>
      <c r="P257" s="11" t="e">
        <f>VLOOKUP(Tableau1[[#This Row],[Name]],[12]CrowdStrike!$A:$A,1,0)</f>
        <v>#N/A</v>
      </c>
      <c r="Q257" s="11" t="e">
        <f>VLOOKUP(Tableau1[[#This Row],[Name]],[13]CrowdStrike!$A:$A,1,0)</f>
        <v>#N/A</v>
      </c>
      <c r="R257" s="11" t="e">
        <f>VLOOKUP(Tableau1[[#This Row],[Name]],[14]CrowdStrike!$A:$A,1,0)</f>
        <v>#N/A</v>
      </c>
      <c r="S257" s="11" t="e">
        <f>VLOOKUP(Tableau1[[#This Row],[Name]],[15]CrowdStrike!$A:$A,1,0)</f>
        <v>#N/A</v>
      </c>
      <c r="T257" s="11" t="e">
        <f>VLOOKUP(Tableau1[[#This Row],[Name]],[16]CrowdStrike!$A:$A,1,0)</f>
        <v>#N/A</v>
      </c>
      <c r="U257" s="11" t="e">
        <f>VLOOKUP(Tableau1[[#This Row],[Name]],[17]CrowdStrike!$A:$A,1,0)</f>
        <v>#N/A</v>
      </c>
      <c r="V257" s="11" t="e">
        <f>VLOOKUP(Tableau1[[#This Row],[Name]],[18]CrowdStrike!$A:$A,1,0)</f>
        <v>#N/A</v>
      </c>
      <c r="W257" s="12" t="e">
        <f>VLOOKUP(Tableau1[[#This Row],[Name]],[19]CrowdStrike!$A:$A,1,0)</f>
        <v>#N/A</v>
      </c>
      <c r="X257" s="12" t="e">
        <f>VLOOKUP(Tableau1[[#This Row],[Name]],[20]CrowdStrike!$A:$A,1,0)</f>
        <v>#N/A</v>
      </c>
      <c r="Y257" s="12" t="e">
        <f>VLOOKUP(Tableau1[[#This Row],[Name]],[21]CrowdStrike!$A:$A,1,0)</f>
        <v>#N/A</v>
      </c>
      <c r="Z257" s="12" t="e">
        <f>VLOOKUP(Tableau1[[#This Row],[Name]],[22]CrowdStrike!$A:$A,1,0)</f>
        <v>#N/A</v>
      </c>
      <c r="AA257" s="12" t="e">
        <f>VLOOKUP(Tableau1[[#This Row],[Name]],[23]CrowdStrike!$A:$A,1,0)</f>
        <v>#N/A</v>
      </c>
      <c r="AB257" s="12" t="e">
        <f>VLOOKUP(Tableau1[[#This Row],[Name]],[24]CrowdStrike!$A:$A,1,0)</f>
        <v>#N/A</v>
      </c>
      <c r="AC257" s="12" t="e">
        <f>VLOOKUP(Tableau1[[#This Row],[Name]],[25]CrowdStrike!$A:$A,1,0)</f>
        <v>#N/A</v>
      </c>
      <c r="AD257" s="12" t="e">
        <f>VLOOKUP(Tableau1[[#This Row],[Name]],[26]CrowdStrike!$A:$A,1,0)</f>
        <v>#N/A</v>
      </c>
      <c r="AE257" s="12" t="e">
        <f>VLOOKUP(Tableau1[[#This Row],[Name]],[27]CrowdStrike!$A:$A,1,0)</f>
        <v>#N/A</v>
      </c>
      <c r="AF257" s="12" t="e">
        <f>VLOOKUP(Tableau1[[#This Row],[Name]],[28]CrowdStrike!$A:$A,1,0)</f>
        <v>#N/A</v>
      </c>
      <c r="AG257" s="12" t="e">
        <f>VLOOKUP(Tableau1[[#This Row],[Name]],[29]CrowdStrike!$A:$A,1,0)</f>
        <v>#N/A</v>
      </c>
      <c r="AH257" s="12" t="e">
        <f>VLOOKUP(Tableau1[[#This Row],[Name]],[30]CrowdStrike!$A:$A,1,0)</f>
        <v>#N/A</v>
      </c>
      <c r="AI257" s="12" t="e">
        <f>VLOOKUP(Tableau1[[#This Row],[Name]],[31]CrowdStrike!$A:$A,1,0)</f>
        <v>#N/A</v>
      </c>
      <c r="AJ257" s="12" t="e">
        <f>VLOOKUP(Tableau1[[#This Row],[Name]],[1]CrowdStrike!$A:$A,1,0)</f>
        <v>#N/A</v>
      </c>
      <c r="AK257" s="12" t="e">
        <f>VLOOKUP(Tableau1[[#This Row],[Name]],[32]CrowdStrike!$A:$A,1,0)</f>
        <v>#N/A</v>
      </c>
      <c r="AL257" s="12" t="e">
        <f>VLOOKUP(Tableau1[[#This Row],[Name]],[33]CrowdStrike!$A:$A,1,0)</f>
        <v>#N/A</v>
      </c>
      <c r="AM257" s="12" t="e">
        <f>VLOOKUP(Tableau1[[#This Row],[Name]],[34]CrowdStrike!$A:$A,1,0)</f>
        <v>#N/A</v>
      </c>
      <c r="AN257" s="12" t="e">
        <f>VLOOKUP(Tableau1[[#This Row],[Name]],[35]CrowdStrike!$A:$A,1,0)</f>
        <v>#N/A</v>
      </c>
      <c r="AO257" s="12" t="e">
        <f>VLOOKUP(Tableau1[[#This Row],[Name]],[36]CrowdStrike!$A:$A,1,0)</f>
        <v>#N/A</v>
      </c>
      <c r="AP257" s="12" t="e">
        <f>VLOOKUP(Tableau1[[#This Row],[Name]],[37]CrowdStrike!$A:$A,1,0)</f>
        <v>#N/A</v>
      </c>
      <c r="AQ257" s="12" t="e">
        <f>VLOOKUP(Tableau1[[#This Row],[Name]],[38]CrowdStrike!$A:$A,1,0)</f>
        <v>#N/A</v>
      </c>
      <c r="AR257" s="12" t="e">
        <f>VLOOKUP(Tableau1[[#This Row],[Name]],[39]CrowdStrike!$A:$A,1,0)</f>
        <v>#N/A</v>
      </c>
    </row>
    <row r="258" spans="1:44" hidden="1" x14ac:dyDescent="0.35">
      <c r="A258" s="13" t="s">
        <v>212</v>
      </c>
      <c r="B258" s="10">
        <f>VLOOKUP(Tableau1[[#This Row],[Name]],'[1]AD wk'!$A:$D,4,0)</f>
        <v>45710.538414351853</v>
      </c>
      <c r="C258" s="12" t="str">
        <f>VLOOKUP(Tableau1[[#This Row],[Name]],[1]GLPI!$A:$G,7,0)</f>
        <v>Stagiaire Siège DAF</v>
      </c>
      <c r="D258" s="11" t="s">
        <v>73</v>
      </c>
      <c r="E258" s="11" t="str">
        <f>VLOOKUP(Tableau1[[#This Row],[Name]],[61]CrowdStrike!$A:$A,1,0)</f>
        <v>CMRUCT21017</v>
      </c>
      <c r="F258" s="11" t="str">
        <f>VLOOKUP(Tableau1[[#This Row],[Name]],[2]CrowdStrike!$A:$A,1,0)</f>
        <v>CMRUCT21017</v>
      </c>
      <c r="G258" s="11" t="str">
        <f>VLOOKUP(Tableau1[[#This Row],[Name]],[3]CrowdStrike!$A:$A,1,0)</f>
        <v>CMRUCT21017</v>
      </c>
      <c r="H258" s="11" t="str">
        <f>VLOOKUP(Tableau1[[#This Row],[Name]],[4]CrowdStrike!$A:$A,1,0)</f>
        <v>CMRUCT21017</v>
      </c>
      <c r="I258" s="11" t="str">
        <f>VLOOKUP(Tableau1[[#This Row],[Name]],[5]CrowdStrike!$A:$A,1,0)</f>
        <v>CMRUCT21017</v>
      </c>
      <c r="J258" s="11" t="str">
        <f>VLOOKUP(Tableau1[[#This Row],[Name]],[6]CrowdStrike!$A:$A,1,0)</f>
        <v>CMRUCT21017</v>
      </c>
      <c r="K258" s="11" t="str">
        <f>VLOOKUP(Tableau1[[#This Row],[Name]],[7]CrowdStrike!$A:$A,1,0)</f>
        <v>CMRUCT21017</v>
      </c>
      <c r="L258" s="11" t="str">
        <f>VLOOKUP(Tableau1[[#This Row],[Name]],[8]CrowdStrike!$A:$A,1,0)</f>
        <v>CMRUCT21017</v>
      </c>
      <c r="M258" s="11" t="str">
        <f>VLOOKUP(Tableau1[[#This Row],[Name]],[9]CrowdStrike!$A:$A,1,0)</f>
        <v>CMRUCT21017</v>
      </c>
      <c r="N258" s="11" t="str">
        <f>VLOOKUP(Tableau1[[#This Row],[Name]],[10]CrowdStrike!$A:$A,1,0)</f>
        <v>CMRUCT21017</v>
      </c>
      <c r="O258" s="11" t="str">
        <f>VLOOKUP(Tableau1[[#This Row],[Name]],[11]CrowdStrike!$A:$A,1,0)</f>
        <v>CMRUCT21017</v>
      </c>
      <c r="P258" s="11" t="str">
        <f>VLOOKUP(Tableau1[[#This Row],[Name]],[12]CrowdStrike!$A:$A,1,0)</f>
        <v>CMRUCT21017</v>
      </c>
      <c r="Q258" s="11" t="str">
        <f>VLOOKUP(Tableau1[[#This Row],[Name]],[13]CrowdStrike!$A:$A,1,0)</f>
        <v>CMRUCT21017</v>
      </c>
      <c r="R258" s="11" t="str">
        <f>VLOOKUP(Tableau1[[#This Row],[Name]],[14]CrowdStrike!$A:$A,1,0)</f>
        <v>CMRUCT21017</v>
      </c>
      <c r="S258" s="11" t="str">
        <f>VLOOKUP(Tableau1[[#This Row],[Name]],[15]CrowdStrike!$A:$A,1,0)</f>
        <v>CMRUCT21017</v>
      </c>
      <c r="T258" s="11" t="str">
        <f>VLOOKUP(Tableau1[[#This Row],[Name]],[16]CrowdStrike!$A:$A,1,0)</f>
        <v>CMRUCT21017</v>
      </c>
      <c r="U258" s="11" t="str">
        <f>VLOOKUP(Tableau1[[#This Row],[Name]],[17]CrowdStrike!$A:$A,1,0)</f>
        <v>CMRUCT21017</v>
      </c>
      <c r="V258" s="11" t="str">
        <f>VLOOKUP(Tableau1[[#This Row],[Name]],[18]CrowdStrike!$A:$A,1,0)</f>
        <v>CMRUCT21017</v>
      </c>
      <c r="W258" s="12" t="str">
        <f>VLOOKUP(Tableau1[[#This Row],[Name]],[19]CrowdStrike!$A:$A,1,0)</f>
        <v>CMRUCT21017</v>
      </c>
      <c r="X258" s="12" t="str">
        <f>VLOOKUP(Tableau1[[#This Row],[Name]],[20]CrowdStrike!$A:$A,1,0)</f>
        <v>CMRUCT21017</v>
      </c>
      <c r="Y258" s="12" t="str">
        <f>VLOOKUP(Tableau1[[#This Row],[Name]],[21]CrowdStrike!$A:$A,1,0)</f>
        <v>CMRUCT21017</v>
      </c>
      <c r="Z258" s="12" t="str">
        <f>VLOOKUP(Tableau1[[#This Row],[Name]],[22]CrowdStrike!$A:$A,1,0)</f>
        <v>CMRUCT21017</v>
      </c>
      <c r="AA258" s="12" t="e">
        <f>VLOOKUP(Tableau1[[#This Row],[Name]],[23]CrowdStrike!$A:$A,1,0)</f>
        <v>#N/A</v>
      </c>
      <c r="AB258" s="12" t="str">
        <f>VLOOKUP(Tableau1[[#This Row],[Name]],[24]CrowdStrike!$A:$A,1,0)</f>
        <v>CMRUCT21017</v>
      </c>
      <c r="AC258" s="12" t="str">
        <f>VLOOKUP(Tableau1[[#This Row],[Name]],[25]CrowdStrike!$A:$A,1,0)</f>
        <v>CMRUCT21017</v>
      </c>
      <c r="AD258" s="12" t="str">
        <f>VLOOKUP(Tableau1[[#This Row],[Name]],[26]CrowdStrike!$A:$A,1,0)</f>
        <v>CMRUCT21017</v>
      </c>
      <c r="AE258" s="12" t="str">
        <f>VLOOKUP(Tableau1[[#This Row],[Name]],[27]CrowdStrike!$A:$A,1,0)</f>
        <v>CMRUCT21017</v>
      </c>
      <c r="AF258" s="12" t="str">
        <f>VLOOKUP(Tableau1[[#This Row],[Name]],[28]CrowdStrike!$A:$A,1,0)</f>
        <v>CMRUCT21017</v>
      </c>
      <c r="AG258" s="12" t="str">
        <f>VLOOKUP(Tableau1[[#This Row],[Name]],[29]CrowdStrike!$A:$A,1,0)</f>
        <v>CMRUCT21017</v>
      </c>
      <c r="AH258" s="12" t="str">
        <f>VLOOKUP(Tableau1[[#This Row],[Name]],[30]CrowdStrike!$A:$A,1,0)</f>
        <v>CMRUCT21017</v>
      </c>
      <c r="AI258" s="12" t="str">
        <f>VLOOKUP(Tableau1[[#This Row],[Name]],[31]CrowdStrike!$A:$A,1,0)</f>
        <v>CMRUCT21017</v>
      </c>
      <c r="AJ258" s="12" t="str">
        <f>VLOOKUP(Tableau1[[#This Row],[Name]],[1]CrowdStrike!$A:$A,1,0)</f>
        <v>CMRUCT21017</v>
      </c>
      <c r="AK258" s="12" t="str">
        <f>VLOOKUP(Tableau1[[#This Row],[Name]],[32]CrowdStrike!$A:$A,1,0)</f>
        <v>CMRUCT21017</v>
      </c>
      <c r="AL258" s="12" t="str">
        <f>VLOOKUP(Tableau1[[#This Row],[Name]],[33]CrowdStrike!$A:$A,1,0)</f>
        <v>CMRUCT21017</v>
      </c>
      <c r="AM258" s="12" t="str">
        <f>VLOOKUP(Tableau1[[#This Row],[Name]],[34]CrowdStrike!$A:$A,1,0)</f>
        <v>CMRUCT21017</v>
      </c>
      <c r="AN258" s="12" t="str">
        <f>VLOOKUP(Tableau1[[#This Row],[Name]],[35]CrowdStrike!$A:$A,1,0)</f>
        <v>CMRUCT21017</v>
      </c>
      <c r="AO258" s="12" t="str">
        <f>VLOOKUP(Tableau1[[#This Row],[Name]],[36]CrowdStrike!$A:$A,1,0)</f>
        <v>CMRUCT21017</v>
      </c>
      <c r="AP258" s="12" t="str">
        <f>VLOOKUP(Tableau1[[#This Row],[Name]],[37]CrowdStrike!$A:$A,1,0)</f>
        <v>CMRUCT21017</v>
      </c>
      <c r="AQ258" s="12" t="str">
        <f>VLOOKUP(Tableau1[[#This Row],[Name]],[38]CrowdStrike!$A:$A,1,0)</f>
        <v>CMRUCT21017</v>
      </c>
      <c r="AR258" s="12" t="str">
        <f>VLOOKUP(Tableau1[[#This Row],[Name]],[39]CrowdStrike!$A:$A,1,0)</f>
        <v>CMRUCT21017</v>
      </c>
    </row>
    <row r="259" spans="1:44" hidden="1" x14ac:dyDescent="0.35">
      <c r="A259" s="13" t="s">
        <v>228</v>
      </c>
      <c r="B259" s="10" t="e">
        <f>VLOOKUP(Tableau1[[#This Row],[Name]],'[1]AD wk'!$A:$D,4,0)</f>
        <v>#N/A</v>
      </c>
      <c r="C259" s="12" t="str">
        <f>VLOOKUP(Tableau1[[#This Row],[Name]],[1]GLPI!$A:$G,7,0)</f>
        <v>Bakary MAMOUDOU</v>
      </c>
      <c r="D259" s="11" t="s">
        <v>73</v>
      </c>
      <c r="E259" s="11" t="e">
        <f>VLOOKUP(Tableau1[[#This Row],[Name]],[61]CrowdStrike!$A:$A,1,0)</f>
        <v>#N/A</v>
      </c>
      <c r="F259" s="11" t="e">
        <f>VLOOKUP(Tableau1[[#This Row],[Name]],[2]CrowdStrike!$A:$A,1,0)</f>
        <v>#N/A</v>
      </c>
      <c r="G259" s="11" t="e">
        <f>VLOOKUP(Tableau1[[#This Row],[Name]],[3]CrowdStrike!$A:$A,1,0)</f>
        <v>#N/A</v>
      </c>
      <c r="H259" s="11" t="e">
        <f>VLOOKUP(Tableau1[[#This Row],[Name]],[4]CrowdStrike!$A:$A,1,0)</f>
        <v>#N/A</v>
      </c>
      <c r="I259" s="11" t="e">
        <f>VLOOKUP(Tableau1[[#This Row],[Name]],[5]CrowdStrike!$A:$A,1,0)</f>
        <v>#N/A</v>
      </c>
      <c r="J259" s="11" t="e">
        <f>VLOOKUP(Tableau1[[#This Row],[Name]],[6]CrowdStrike!$A:$A,1,0)</f>
        <v>#N/A</v>
      </c>
      <c r="K259" s="11" t="e">
        <f>VLOOKUP(Tableau1[[#This Row],[Name]],[7]CrowdStrike!$A:$A,1,0)</f>
        <v>#N/A</v>
      </c>
      <c r="L259" s="11" t="e">
        <f>VLOOKUP(Tableau1[[#This Row],[Name]],[8]CrowdStrike!$A:$A,1,0)</f>
        <v>#N/A</v>
      </c>
      <c r="M259" s="11" t="e">
        <f>VLOOKUP(Tableau1[[#This Row],[Name]],[9]CrowdStrike!$A:$A,1,0)</f>
        <v>#N/A</v>
      </c>
      <c r="N259" s="11" t="e">
        <f>VLOOKUP(Tableau1[[#This Row],[Name]],[10]CrowdStrike!$A:$A,1,0)</f>
        <v>#N/A</v>
      </c>
      <c r="O259" s="11" t="e">
        <f>VLOOKUP(Tableau1[[#This Row],[Name]],[11]CrowdStrike!$A:$A,1,0)</f>
        <v>#N/A</v>
      </c>
      <c r="P259" s="11" t="e">
        <f>VLOOKUP(Tableau1[[#This Row],[Name]],[12]CrowdStrike!$A:$A,1,0)</f>
        <v>#N/A</v>
      </c>
      <c r="Q259" s="11" t="e">
        <f>VLOOKUP(Tableau1[[#This Row],[Name]],[13]CrowdStrike!$A:$A,1,0)</f>
        <v>#N/A</v>
      </c>
      <c r="R259" s="11" t="e">
        <f>VLOOKUP(Tableau1[[#This Row],[Name]],[14]CrowdStrike!$A:$A,1,0)</f>
        <v>#N/A</v>
      </c>
      <c r="S259" s="11" t="e">
        <f>VLOOKUP(Tableau1[[#This Row],[Name]],[15]CrowdStrike!$A:$A,1,0)</f>
        <v>#N/A</v>
      </c>
      <c r="T259" s="11" t="e">
        <f>VLOOKUP(Tableau1[[#This Row],[Name]],[16]CrowdStrike!$A:$A,1,0)</f>
        <v>#N/A</v>
      </c>
      <c r="U259" s="11" t="e">
        <f>VLOOKUP(Tableau1[[#This Row],[Name]],[17]CrowdStrike!$A:$A,1,0)</f>
        <v>#N/A</v>
      </c>
      <c r="V259" s="11" t="e">
        <f>VLOOKUP(Tableau1[[#This Row],[Name]],[18]CrowdStrike!$A:$A,1,0)</f>
        <v>#N/A</v>
      </c>
      <c r="W259" s="12" t="e">
        <f>VLOOKUP(Tableau1[[#This Row],[Name]],[19]CrowdStrike!$A:$A,1,0)</f>
        <v>#N/A</v>
      </c>
      <c r="X259" s="12" t="e">
        <f>VLOOKUP(Tableau1[[#This Row],[Name]],[20]CrowdStrike!$A:$A,1,0)</f>
        <v>#N/A</v>
      </c>
      <c r="Y259" s="12" t="e">
        <f>VLOOKUP(Tableau1[[#This Row],[Name]],[21]CrowdStrike!$A:$A,1,0)</f>
        <v>#N/A</v>
      </c>
      <c r="Z259" s="12" t="e">
        <f>VLOOKUP(Tableau1[[#This Row],[Name]],[22]CrowdStrike!$A:$A,1,0)</f>
        <v>#N/A</v>
      </c>
      <c r="AA259" s="12" t="e">
        <f>VLOOKUP(Tableau1[[#This Row],[Name]],[23]CrowdStrike!$A:$A,1,0)</f>
        <v>#N/A</v>
      </c>
      <c r="AB259" s="12" t="e">
        <f>VLOOKUP(Tableau1[[#This Row],[Name]],[24]CrowdStrike!$A:$A,1,0)</f>
        <v>#N/A</v>
      </c>
      <c r="AC259" s="12" t="e">
        <f>VLOOKUP(Tableau1[[#This Row],[Name]],[25]CrowdStrike!$A:$A,1,0)</f>
        <v>#N/A</v>
      </c>
      <c r="AD259" s="12" t="e">
        <f>VLOOKUP(Tableau1[[#This Row],[Name]],[26]CrowdStrike!$A:$A,1,0)</f>
        <v>#N/A</v>
      </c>
      <c r="AE259" s="12" t="str">
        <f>VLOOKUP(Tableau1[[#This Row],[Name]],[27]CrowdStrike!$A:$A,1,0)</f>
        <v>CMRLPT19214</v>
      </c>
      <c r="AF259" s="12" t="str">
        <f>VLOOKUP(Tableau1[[#This Row],[Name]],[28]CrowdStrike!$A:$A,1,0)</f>
        <v>CMRLPT19214</v>
      </c>
      <c r="AG259" s="12" t="str">
        <f>VLOOKUP(Tableau1[[#This Row],[Name]],[29]CrowdStrike!$A:$A,1,0)</f>
        <v>CMRLPT19214</v>
      </c>
      <c r="AH259" s="12" t="str">
        <f>VLOOKUP(Tableau1[[#This Row],[Name]],[30]CrowdStrike!$A:$A,1,0)</f>
        <v>CMRLPT19214</v>
      </c>
      <c r="AI259" s="12" t="str">
        <f>VLOOKUP(Tableau1[[#This Row],[Name]],[31]CrowdStrike!$A:$A,1,0)</f>
        <v>CMRLPT19214</v>
      </c>
      <c r="AJ259" s="12" t="str">
        <f>VLOOKUP(Tableau1[[#This Row],[Name]],[1]CrowdStrike!$A:$A,1,0)</f>
        <v>CMRLPT19214</v>
      </c>
      <c r="AK259" s="12" t="str">
        <f>VLOOKUP(Tableau1[[#This Row],[Name]],[32]CrowdStrike!$A:$A,1,0)</f>
        <v>CMRLPT19214</v>
      </c>
      <c r="AL259" s="12" t="str">
        <f>VLOOKUP(Tableau1[[#This Row],[Name]],[33]CrowdStrike!$A:$A,1,0)</f>
        <v>CMRLPT19214</v>
      </c>
      <c r="AM259" s="12" t="str">
        <f>VLOOKUP(Tableau1[[#This Row],[Name]],[34]CrowdStrike!$A:$A,1,0)</f>
        <v>CMRLPT19214</v>
      </c>
      <c r="AN259" s="12" t="str">
        <f>VLOOKUP(Tableau1[[#This Row],[Name]],[35]CrowdStrike!$A:$A,1,0)</f>
        <v>CMRLPT19214</v>
      </c>
      <c r="AO259" s="12" t="str">
        <f>VLOOKUP(Tableau1[[#This Row],[Name]],[36]CrowdStrike!$A:$A,1,0)</f>
        <v>CMRLPT19214</v>
      </c>
      <c r="AP259" s="12" t="str">
        <f>VLOOKUP(Tableau1[[#This Row],[Name]],[37]CrowdStrike!$A:$A,1,0)</f>
        <v>CMRLPT19214</v>
      </c>
      <c r="AQ259" s="12" t="str">
        <f>VLOOKUP(Tableau1[[#This Row],[Name]],[38]CrowdStrike!$A:$A,1,0)</f>
        <v>CMRLPT19214</v>
      </c>
      <c r="AR259" s="12" t="e">
        <f>VLOOKUP(Tableau1[[#This Row],[Name]],[39]CrowdStrike!$A:$A,1,0)</f>
        <v>#N/A</v>
      </c>
    </row>
    <row r="260" spans="1:44" hidden="1" x14ac:dyDescent="0.35">
      <c r="A260" s="13" t="s">
        <v>254</v>
      </c>
      <c r="B260" s="10" t="e">
        <f>VLOOKUP(Tableau1[[#This Row],[Name]],'[1]AD wk'!$A:$D,4,0)</f>
        <v>#N/A</v>
      </c>
      <c r="C260" s="12" t="str">
        <f>VLOOKUP(Tableau1[[#This Row],[Name]],[1]GLPI!$A:$G,7,0)</f>
        <v>Adriane Flora DJUIKOM KAMDEM</v>
      </c>
      <c r="D260" s="11" t="s">
        <v>235</v>
      </c>
      <c r="E260" s="11" t="e">
        <f>VLOOKUP(Tableau1[[#This Row],[Name]],[61]CrowdStrike!$A:$A,1,0)</f>
        <v>#N/A</v>
      </c>
      <c r="F260" s="11" t="e">
        <f>VLOOKUP(Tableau1[[#This Row],[Name]],[2]CrowdStrike!$A:$A,1,0)</f>
        <v>#N/A</v>
      </c>
      <c r="G260" s="11" t="e">
        <f>VLOOKUP(Tableau1[[#This Row],[Name]],[3]CrowdStrike!$A:$A,1,0)</f>
        <v>#N/A</v>
      </c>
      <c r="H260" s="11" t="e">
        <f>VLOOKUP(Tableau1[[#This Row],[Name]],[4]CrowdStrike!$A:$A,1,0)</f>
        <v>#N/A</v>
      </c>
      <c r="I260" s="11" t="e">
        <f>VLOOKUP(Tableau1[[#This Row],[Name]],[5]CrowdStrike!$A:$A,1,0)</f>
        <v>#N/A</v>
      </c>
      <c r="J260" s="11" t="e">
        <f>VLOOKUP(Tableau1[[#This Row],[Name]],[6]CrowdStrike!$A:$A,1,0)</f>
        <v>#N/A</v>
      </c>
      <c r="K260" s="11" t="e">
        <f>VLOOKUP(Tableau1[[#This Row],[Name]],[7]CrowdStrike!$A:$A,1,0)</f>
        <v>#N/A</v>
      </c>
      <c r="L260" s="11" t="e">
        <f>VLOOKUP(Tableau1[[#This Row],[Name]],[8]CrowdStrike!$A:$A,1,0)</f>
        <v>#N/A</v>
      </c>
      <c r="M260" s="11" t="e">
        <f>VLOOKUP(Tableau1[[#This Row],[Name]],[9]CrowdStrike!$A:$A,1,0)</f>
        <v>#N/A</v>
      </c>
      <c r="N260" s="11" t="e">
        <f>VLOOKUP(Tableau1[[#This Row],[Name]],[10]CrowdStrike!$A:$A,1,0)</f>
        <v>#N/A</v>
      </c>
      <c r="O260" s="11" t="e">
        <f>VLOOKUP(Tableau1[[#This Row],[Name]],[11]CrowdStrike!$A:$A,1,0)</f>
        <v>#N/A</v>
      </c>
      <c r="P260" s="11" t="e">
        <f>VLOOKUP(Tableau1[[#This Row],[Name]],[12]CrowdStrike!$A:$A,1,0)</f>
        <v>#N/A</v>
      </c>
      <c r="Q260" s="11" t="e">
        <f>VLOOKUP(Tableau1[[#This Row],[Name]],[13]CrowdStrike!$A:$A,1,0)</f>
        <v>#N/A</v>
      </c>
      <c r="R260" s="11" t="e">
        <f>VLOOKUP(Tableau1[[#This Row],[Name]],[14]CrowdStrike!$A:$A,1,0)</f>
        <v>#N/A</v>
      </c>
      <c r="S260" s="11" t="e">
        <f>VLOOKUP(Tableau1[[#This Row],[Name]],[15]CrowdStrike!$A:$A,1,0)</f>
        <v>#N/A</v>
      </c>
      <c r="T260" s="11" t="e">
        <f>VLOOKUP(Tableau1[[#This Row],[Name]],[16]CrowdStrike!$A:$A,1,0)</f>
        <v>#N/A</v>
      </c>
      <c r="U260" s="11" t="e">
        <f>VLOOKUP(Tableau1[[#This Row],[Name]],[17]CrowdStrike!$A:$A,1,0)</f>
        <v>#N/A</v>
      </c>
      <c r="V260" s="11" t="e">
        <f>VLOOKUP(Tableau1[[#This Row],[Name]],[18]CrowdStrike!$A:$A,1,0)</f>
        <v>#N/A</v>
      </c>
      <c r="W260" s="12" t="e">
        <f>VLOOKUP(Tableau1[[#This Row],[Name]],[19]CrowdStrike!$A:$A,1,0)</f>
        <v>#N/A</v>
      </c>
      <c r="X260" s="12" t="e">
        <f>VLOOKUP(Tableau1[[#This Row],[Name]],[20]CrowdStrike!$A:$A,1,0)</f>
        <v>#N/A</v>
      </c>
      <c r="Y260" s="12" t="e">
        <f>VLOOKUP(Tableau1[[#This Row],[Name]],[21]CrowdStrike!$A:$A,1,0)</f>
        <v>#N/A</v>
      </c>
      <c r="Z260" s="12" t="e">
        <f>VLOOKUP(Tableau1[[#This Row],[Name]],[22]CrowdStrike!$A:$A,1,0)</f>
        <v>#N/A</v>
      </c>
      <c r="AA260" s="12" t="e">
        <f>VLOOKUP(Tableau1[[#This Row],[Name]],[23]CrowdStrike!$A:$A,1,0)</f>
        <v>#N/A</v>
      </c>
      <c r="AB260" s="12" t="e">
        <f>VLOOKUP(Tableau1[[#This Row],[Name]],[24]CrowdStrike!$A:$A,1,0)</f>
        <v>#N/A</v>
      </c>
      <c r="AC260" s="12" t="e">
        <f>VLOOKUP(Tableau1[[#This Row],[Name]],[25]CrowdStrike!$A:$A,1,0)</f>
        <v>#N/A</v>
      </c>
      <c r="AD260" s="12" t="e">
        <f>VLOOKUP(Tableau1[[#This Row],[Name]],[26]CrowdStrike!$A:$A,1,0)</f>
        <v>#N/A</v>
      </c>
      <c r="AE260" s="12" t="e">
        <f>VLOOKUP(Tableau1[[#This Row],[Name]],[27]CrowdStrike!$A:$A,1,0)</f>
        <v>#N/A</v>
      </c>
      <c r="AF260" s="12" t="e">
        <f>VLOOKUP(Tableau1[[#This Row],[Name]],[28]CrowdStrike!$A:$A,1,0)</f>
        <v>#N/A</v>
      </c>
      <c r="AG260" s="12" t="e">
        <f>VLOOKUP(Tableau1[[#This Row],[Name]],[29]CrowdStrike!$A:$A,1,0)</f>
        <v>#N/A</v>
      </c>
      <c r="AH260" s="12" t="e">
        <f>VLOOKUP(Tableau1[[#This Row],[Name]],[30]CrowdStrike!$A:$A,1,0)</f>
        <v>#N/A</v>
      </c>
      <c r="AI260" s="12" t="e">
        <f>VLOOKUP(Tableau1[[#This Row],[Name]],[31]CrowdStrike!$A:$A,1,0)</f>
        <v>#N/A</v>
      </c>
      <c r="AJ260" s="12" t="e">
        <f>VLOOKUP(Tableau1[[#This Row],[Name]],[1]CrowdStrike!$A:$A,1,0)</f>
        <v>#N/A</v>
      </c>
      <c r="AK260" s="12" t="e">
        <f>VLOOKUP(Tableau1[[#This Row],[Name]],[32]CrowdStrike!$A:$A,1,0)</f>
        <v>#N/A</v>
      </c>
      <c r="AL260" s="12" t="e">
        <f>VLOOKUP(Tableau1[[#This Row],[Name]],[33]CrowdStrike!$A:$A,1,0)</f>
        <v>#N/A</v>
      </c>
      <c r="AM260" s="12" t="e">
        <f>VLOOKUP(Tableau1[[#This Row],[Name]],[34]CrowdStrike!$A:$A,1,0)</f>
        <v>#N/A</v>
      </c>
      <c r="AN260" s="12" t="e">
        <f>VLOOKUP(Tableau1[[#This Row],[Name]],[35]CrowdStrike!$A:$A,1,0)</f>
        <v>#N/A</v>
      </c>
      <c r="AO260" s="12" t="e">
        <f>VLOOKUP(Tableau1[[#This Row],[Name]],[36]CrowdStrike!$A:$A,1,0)</f>
        <v>#N/A</v>
      </c>
      <c r="AP260" s="12" t="e">
        <f>VLOOKUP(Tableau1[[#This Row],[Name]],[37]CrowdStrike!$A:$A,1,0)</f>
        <v>#N/A</v>
      </c>
      <c r="AQ260" s="12" t="str">
        <f>VLOOKUP(Tableau1[[#This Row],[Name]],[38]CrowdStrike!$A:$A,1,0)</f>
        <v>CMRUCT19218</v>
      </c>
      <c r="AR260" s="12" t="str">
        <f>VLOOKUP(Tableau1[[#This Row],[Name]],[39]CrowdStrike!$A:$A,1,0)</f>
        <v>CMRUCT19218</v>
      </c>
    </row>
    <row r="261" spans="1:44" hidden="1" x14ac:dyDescent="0.35">
      <c r="A261" s="13" t="s">
        <v>255</v>
      </c>
      <c r="B261" s="10">
        <f>VLOOKUP(Tableau1[[#This Row],[Name]],'[1]AD wk'!$A:$D,4,0)</f>
        <v>45712.338055555556</v>
      </c>
      <c r="C261" s="12" t="str">
        <f>VLOOKUP(Tableau1[[#This Row],[Name]],[1]GLPI!$A:$G,7,0)</f>
        <v>Ivan Steve TOWO KAMGA</v>
      </c>
      <c r="D261" s="11" t="s">
        <v>73</v>
      </c>
      <c r="E261" s="11" t="e">
        <f>VLOOKUP(Tableau1[[#This Row],[Name]],[61]CrowdStrike!$A:$A,1,0)</f>
        <v>#N/A</v>
      </c>
      <c r="F261" s="11" t="e">
        <f>VLOOKUP(Tableau1[[#This Row],[Name]],[2]CrowdStrike!$A:$A,1,0)</f>
        <v>#N/A</v>
      </c>
      <c r="G261" s="11" t="e">
        <f>VLOOKUP(Tableau1[[#This Row],[Name]],[3]CrowdStrike!$A:$A,1,0)</f>
        <v>#N/A</v>
      </c>
      <c r="H261" s="11" t="e">
        <f>VLOOKUP(Tableau1[[#This Row],[Name]],[4]CrowdStrike!$A:$A,1,0)</f>
        <v>#N/A</v>
      </c>
      <c r="I261" s="11" t="e">
        <f>VLOOKUP(Tableau1[[#This Row],[Name]],[5]CrowdStrike!$A:$A,1,0)</f>
        <v>#N/A</v>
      </c>
      <c r="J261" s="11" t="e">
        <f>VLOOKUP(Tableau1[[#This Row],[Name]],[6]CrowdStrike!$A:$A,1,0)</f>
        <v>#N/A</v>
      </c>
      <c r="K261" s="11" t="e">
        <f>VLOOKUP(Tableau1[[#This Row],[Name]],[7]CrowdStrike!$A:$A,1,0)</f>
        <v>#N/A</v>
      </c>
      <c r="L261" s="11" t="e">
        <f>VLOOKUP(Tableau1[[#This Row],[Name]],[8]CrowdStrike!$A:$A,1,0)</f>
        <v>#N/A</v>
      </c>
      <c r="M261" s="11" t="e">
        <f>VLOOKUP(Tableau1[[#This Row],[Name]],[9]CrowdStrike!$A:$A,1,0)</f>
        <v>#N/A</v>
      </c>
      <c r="N261" s="11" t="e">
        <f>VLOOKUP(Tableau1[[#This Row],[Name]],[10]CrowdStrike!$A:$A,1,0)</f>
        <v>#N/A</v>
      </c>
      <c r="O261" s="11" t="e">
        <f>VLOOKUP(Tableau1[[#This Row],[Name]],[11]CrowdStrike!$A:$A,1,0)</f>
        <v>#N/A</v>
      </c>
      <c r="P261" s="11" t="e">
        <f>VLOOKUP(Tableau1[[#This Row],[Name]],[12]CrowdStrike!$A:$A,1,0)</f>
        <v>#N/A</v>
      </c>
      <c r="Q261" s="11" t="e">
        <f>VLOOKUP(Tableau1[[#This Row],[Name]],[13]CrowdStrike!$A:$A,1,0)</f>
        <v>#N/A</v>
      </c>
      <c r="R261" s="11" t="e">
        <f>VLOOKUP(Tableau1[[#This Row],[Name]],[14]CrowdStrike!$A:$A,1,0)</f>
        <v>#N/A</v>
      </c>
      <c r="S261" s="11" t="e">
        <f>VLOOKUP(Tableau1[[#This Row],[Name]],[15]CrowdStrike!$A:$A,1,0)</f>
        <v>#N/A</v>
      </c>
      <c r="T261" s="11" t="e">
        <f>VLOOKUP(Tableau1[[#This Row],[Name]],[16]CrowdStrike!$A:$A,1,0)</f>
        <v>#N/A</v>
      </c>
      <c r="U261" s="11" t="e">
        <f>VLOOKUP(Tableau1[[#This Row],[Name]],[17]CrowdStrike!$A:$A,1,0)</f>
        <v>#N/A</v>
      </c>
      <c r="V261" s="11" t="str">
        <f>VLOOKUP(Tableau1[[#This Row],[Name]],[18]CrowdStrike!$A:$A,1,0)</f>
        <v>CMRUCT20128</v>
      </c>
      <c r="W261" s="12" t="str">
        <f>VLOOKUP(Tableau1[[#This Row],[Name]],[19]CrowdStrike!$A:$A,1,0)</f>
        <v>CMRUCT20128</v>
      </c>
      <c r="X261" s="12" t="str">
        <f>VLOOKUP(Tableau1[[#This Row],[Name]],[20]CrowdStrike!$A:$A,1,0)</f>
        <v>CMRUCT20128</v>
      </c>
      <c r="Y261" s="12" t="str">
        <f>VLOOKUP(Tableau1[[#This Row],[Name]],[21]CrowdStrike!$A:$A,1,0)</f>
        <v>CMRUCT20128</v>
      </c>
      <c r="Z261" s="12" t="str">
        <f>VLOOKUP(Tableau1[[#This Row],[Name]],[22]CrowdStrike!$A:$A,1,0)</f>
        <v>CMRUCT20128</v>
      </c>
      <c r="AA261" s="12" t="e">
        <f>VLOOKUP(Tableau1[[#This Row],[Name]],[23]CrowdStrike!$A:$A,1,0)</f>
        <v>#N/A</v>
      </c>
      <c r="AB261" s="12" t="str">
        <f>VLOOKUP(Tableau1[[#This Row],[Name]],[24]CrowdStrike!$A:$A,1,0)</f>
        <v>CMRUCT20128</v>
      </c>
      <c r="AC261" s="12" t="str">
        <f>VLOOKUP(Tableau1[[#This Row],[Name]],[25]CrowdStrike!$A:$A,1,0)</f>
        <v>CMRUCT20128</v>
      </c>
      <c r="AD261" s="12" t="str">
        <f>VLOOKUP(Tableau1[[#This Row],[Name]],[26]CrowdStrike!$A:$A,1,0)</f>
        <v>CMRUCT20128</v>
      </c>
      <c r="AE261" s="12" t="str">
        <f>VLOOKUP(Tableau1[[#This Row],[Name]],[27]CrowdStrike!$A:$A,1,0)</f>
        <v>CMRUCT20128</v>
      </c>
      <c r="AF261" s="12" t="str">
        <f>VLOOKUP(Tableau1[[#This Row],[Name]],[28]CrowdStrike!$A:$A,1,0)</f>
        <v>CMRUCT20128</v>
      </c>
      <c r="AG261" s="12" t="str">
        <f>VLOOKUP(Tableau1[[#This Row],[Name]],[29]CrowdStrike!$A:$A,1,0)</f>
        <v>CMRUCT20128</v>
      </c>
      <c r="AH261" s="12" t="str">
        <f>VLOOKUP(Tableau1[[#This Row],[Name]],[30]CrowdStrike!$A:$A,1,0)</f>
        <v>CMRUCT20128</v>
      </c>
      <c r="AI261" s="12" t="str">
        <f>VLOOKUP(Tableau1[[#This Row],[Name]],[31]CrowdStrike!$A:$A,1,0)</f>
        <v>CMRUCT20128</v>
      </c>
      <c r="AJ261" s="12" t="str">
        <f>VLOOKUP(Tableau1[[#This Row],[Name]],[1]CrowdStrike!$A:$A,1,0)</f>
        <v>CMRUCT20128</v>
      </c>
      <c r="AK261" s="12" t="e">
        <f>VLOOKUP(Tableau1[[#This Row],[Name]],[32]CrowdStrike!$A:$A,1,0)</f>
        <v>#N/A</v>
      </c>
      <c r="AL261" s="12" t="e">
        <f>VLOOKUP(Tableau1[[#This Row],[Name]],[33]CrowdStrike!$A:$A,1,0)</f>
        <v>#N/A</v>
      </c>
      <c r="AM261" s="12" t="e">
        <f>VLOOKUP(Tableau1[[#This Row],[Name]],[34]CrowdStrike!$A:$A,1,0)</f>
        <v>#N/A</v>
      </c>
      <c r="AN261" s="12" t="e">
        <f>VLOOKUP(Tableau1[[#This Row],[Name]],[35]CrowdStrike!$A:$A,1,0)</f>
        <v>#N/A</v>
      </c>
      <c r="AO261" s="12" t="e">
        <f>VLOOKUP(Tableau1[[#This Row],[Name]],[36]CrowdStrike!$A:$A,1,0)</f>
        <v>#N/A</v>
      </c>
      <c r="AP261" s="12" t="e">
        <f>VLOOKUP(Tableau1[[#This Row],[Name]],[37]CrowdStrike!$A:$A,1,0)</f>
        <v>#N/A</v>
      </c>
      <c r="AQ261" s="12" t="str">
        <f>VLOOKUP(Tableau1[[#This Row],[Name]],[38]CrowdStrike!$A:$A,1,0)</f>
        <v>CMRUCT20128</v>
      </c>
      <c r="AR261" s="12" t="str">
        <f>VLOOKUP(Tableau1[[#This Row],[Name]],[39]CrowdStrike!$A:$A,1,0)</f>
        <v>CMRUCT20128</v>
      </c>
    </row>
    <row r="262" spans="1:44" hidden="1" x14ac:dyDescent="0.35">
      <c r="A262" s="6" t="s">
        <v>257</v>
      </c>
      <c r="B262" s="10">
        <f>VLOOKUP(Tableau1[[#This Row],[Name]],'[1]AD wk'!$A:$D,4,0)</f>
        <v>45705.481273148151</v>
      </c>
      <c r="C262" s="12" t="str">
        <f>VLOOKUP(Tableau1[[#This Row],[Name]],[1]GLPI!$A:$G,7,0)</f>
        <v>Bedier PANGNYERE MEGUIANNI</v>
      </c>
      <c r="D262" s="11" t="s">
        <v>73</v>
      </c>
      <c r="E262" s="11" t="str">
        <f>VLOOKUP(Tableau1[[#This Row],[Name]],[61]CrowdStrike!$A:$A,1,0)</f>
        <v>CMRLPT21004</v>
      </c>
      <c r="F262" s="11" t="str">
        <f>VLOOKUP(Tableau1[[#This Row],[Name]],[2]CrowdStrike!$A:$A,1,0)</f>
        <v>CMRLPT21004</v>
      </c>
      <c r="G262" s="11" t="str">
        <f>VLOOKUP(Tableau1[[#This Row],[Name]],[3]CrowdStrike!$A:$A,1,0)</f>
        <v>CMRLPT21004</v>
      </c>
      <c r="H262" s="11" t="str">
        <f>VLOOKUP(Tableau1[[#This Row],[Name]],[4]CrowdStrike!$A:$A,1,0)</f>
        <v>CMRLPT21004</v>
      </c>
      <c r="I262" s="11" t="str">
        <f>VLOOKUP(Tableau1[[#This Row],[Name]],[5]CrowdStrike!$A:$A,1,0)</f>
        <v>CMRLPT21004</v>
      </c>
      <c r="J262" s="11" t="str">
        <f>VLOOKUP(Tableau1[[#This Row],[Name]],[6]CrowdStrike!$A:$A,1,0)</f>
        <v>CMRLPT21004</v>
      </c>
      <c r="K262" s="11" t="str">
        <f>VLOOKUP(Tableau1[[#This Row],[Name]],[7]CrowdStrike!$A:$A,1,0)</f>
        <v>CMRLPT21004</v>
      </c>
      <c r="L262" s="11" t="str">
        <f>VLOOKUP(Tableau1[[#This Row],[Name]],[8]CrowdStrike!$A:$A,1,0)</f>
        <v>CMRLPT21004</v>
      </c>
      <c r="M262" s="11" t="str">
        <f>VLOOKUP(Tableau1[[#This Row],[Name]],[9]CrowdStrike!$A:$A,1,0)</f>
        <v>CMRLPT21004</v>
      </c>
      <c r="N262" s="11" t="str">
        <f>VLOOKUP(Tableau1[[#This Row],[Name]],[10]CrowdStrike!$A:$A,1,0)</f>
        <v>CMRLPT21004</v>
      </c>
      <c r="O262" s="11" t="str">
        <f>VLOOKUP(Tableau1[[#This Row],[Name]],[11]CrowdStrike!$A:$A,1,0)</f>
        <v>CMRLPT21004</v>
      </c>
      <c r="P262" s="11" t="str">
        <f>VLOOKUP(Tableau1[[#This Row],[Name]],[12]CrowdStrike!$A:$A,1,0)</f>
        <v>CMRLPT21004</v>
      </c>
      <c r="Q262" s="11" t="str">
        <f>VLOOKUP(Tableau1[[#This Row],[Name]],[13]CrowdStrike!$A:$A,1,0)</f>
        <v>CMRLPT21004</v>
      </c>
      <c r="R262" s="11" t="str">
        <f>VLOOKUP(Tableau1[[#This Row],[Name]],[14]CrowdStrike!$A:$A,1,0)</f>
        <v>CMRLPT21004</v>
      </c>
      <c r="S262" s="11" t="str">
        <f>VLOOKUP(Tableau1[[#This Row],[Name]],[15]CrowdStrike!$A:$A,1,0)</f>
        <v>CMRLPT21004</v>
      </c>
      <c r="T262" s="11" t="str">
        <f>VLOOKUP(Tableau1[[#This Row],[Name]],[16]CrowdStrike!$A:$A,1,0)</f>
        <v>CMRLPT21004</v>
      </c>
      <c r="U262" s="11" t="str">
        <f>VLOOKUP(Tableau1[[#This Row],[Name]],[17]CrowdStrike!$A:$A,1,0)</f>
        <v>CMRLPT21004</v>
      </c>
      <c r="V262" s="11" t="str">
        <f>VLOOKUP(Tableau1[[#This Row],[Name]],[18]CrowdStrike!$A:$A,1,0)</f>
        <v>CMRLPT21004</v>
      </c>
      <c r="W262" s="12" t="str">
        <f>VLOOKUP(Tableau1[[#This Row],[Name]],[19]CrowdStrike!$A:$A,1,0)</f>
        <v>CMRLPT21004</v>
      </c>
      <c r="X262" s="12" t="str">
        <f>VLOOKUP(Tableau1[[#This Row],[Name]],[20]CrowdStrike!$A:$A,1,0)</f>
        <v>CMRLPT21004</v>
      </c>
      <c r="Y262" s="12" t="str">
        <f>VLOOKUP(Tableau1[[#This Row],[Name]],[21]CrowdStrike!$A:$A,1,0)</f>
        <v>CMRLPT21004</v>
      </c>
      <c r="Z262" s="12" t="str">
        <f>VLOOKUP(Tableau1[[#This Row],[Name]],[22]CrowdStrike!$A:$A,1,0)</f>
        <v>CMRLPT21004</v>
      </c>
      <c r="AA262" s="12" t="e">
        <f>VLOOKUP(Tableau1[[#This Row],[Name]],[23]CrowdStrike!$A:$A,1,0)</f>
        <v>#N/A</v>
      </c>
      <c r="AB262" s="12" t="str">
        <f>VLOOKUP(Tableau1[[#This Row],[Name]],[24]CrowdStrike!$A:$A,1,0)</f>
        <v>CMRLPT21004</v>
      </c>
      <c r="AC262" s="12" t="str">
        <f>VLOOKUP(Tableau1[[#This Row],[Name]],[25]CrowdStrike!$A:$A,1,0)</f>
        <v>CMRLPT21004</v>
      </c>
      <c r="AD262" s="12" t="str">
        <f>VLOOKUP(Tableau1[[#This Row],[Name]],[26]CrowdStrike!$A:$A,1,0)</f>
        <v>CMRLPT21004</v>
      </c>
      <c r="AE262" s="12" t="str">
        <f>VLOOKUP(Tableau1[[#This Row],[Name]],[27]CrowdStrike!$A:$A,1,0)</f>
        <v>CMRLPT21004</v>
      </c>
      <c r="AF262" s="12" t="str">
        <f>VLOOKUP(Tableau1[[#This Row],[Name]],[28]CrowdStrike!$A:$A,1,0)</f>
        <v>CMRLPT21004</v>
      </c>
      <c r="AG262" s="12" t="str">
        <f>VLOOKUP(Tableau1[[#This Row],[Name]],[29]CrowdStrike!$A:$A,1,0)</f>
        <v>CMRLPT21004</v>
      </c>
      <c r="AH262" s="12" t="str">
        <f>VLOOKUP(Tableau1[[#This Row],[Name]],[30]CrowdStrike!$A:$A,1,0)</f>
        <v>CMRLPT21004</v>
      </c>
      <c r="AI262" s="12" t="str">
        <f>VLOOKUP(Tableau1[[#This Row],[Name]],[31]CrowdStrike!$A:$A,1,0)</f>
        <v>CMRLPT21004</v>
      </c>
      <c r="AJ262" s="12" t="str">
        <f>VLOOKUP(Tableau1[[#This Row],[Name]],[1]CrowdStrike!$A:$A,1,0)</f>
        <v>CMRLPT21004</v>
      </c>
      <c r="AK262" s="12" t="str">
        <f>VLOOKUP(Tableau1[[#This Row],[Name]],[32]CrowdStrike!$A:$A,1,0)</f>
        <v>CMRLPT21004</v>
      </c>
      <c r="AL262" s="12" t="str">
        <f>VLOOKUP(Tableau1[[#This Row],[Name]],[33]CrowdStrike!$A:$A,1,0)</f>
        <v>CMRLPT21004</v>
      </c>
      <c r="AM262" s="12" t="str">
        <f>VLOOKUP(Tableau1[[#This Row],[Name]],[34]CrowdStrike!$A:$A,1,0)</f>
        <v>CMRLPT21004</v>
      </c>
      <c r="AN262" s="12" t="str">
        <f>VLOOKUP(Tableau1[[#This Row],[Name]],[35]CrowdStrike!$A:$A,1,0)</f>
        <v>CMRLPT21004</v>
      </c>
      <c r="AO262" s="12" t="e">
        <f>VLOOKUP(Tableau1[[#This Row],[Name]],[36]CrowdStrike!$A:$A,1,0)</f>
        <v>#N/A</v>
      </c>
      <c r="AP262" s="12" t="e">
        <f>VLOOKUP(Tableau1[[#This Row],[Name]],[37]CrowdStrike!$A:$A,1,0)</f>
        <v>#N/A</v>
      </c>
      <c r="AQ262" s="12" t="str">
        <f>VLOOKUP(Tableau1[[#This Row],[Name]],[38]CrowdStrike!$A:$A,1,0)</f>
        <v>CMRLPT21004</v>
      </c>
      <c r="AR262" s="12" t="str">
        <f>VLOOKUP(Tableau1[[#This Row],[Name]],[39]CrowdStrike!$A:$A,1,0)</f>
        <v>CMRLPT21004</v>
      </c>
    </row>
    <row r="263" spans="1:44" hidden="1" x14ac:dyDescent="0.35">
      <c r="A263" s="6" t="s">
        <v>176</v>
      </c>
      <c r="B263" s="10">
        <f>VLOOKUP(Tableau1[[#This Row],[Name]],'[1]AD wk'!$A:$D,4,0)</f>
        <v>45712.288935185185</v>
      </c>
      <c r="C263" s="12" t="str">
        <f>VLOOKUP(Tableau1[[#This Row],[Name]],[1]GLPI!$A:$G,7,0)</f>
        <v>Brice NGONO MVOGO</v>
      </c>
      <c r="D263" s="11" t="s">
        <v>73</v>
      </c>
      <c r="E263" s="11" t="str">
        <f>VLOOKUP(Tableau1[[#This Row],[Name]],[61]CrowdStrike!$A:$A,1,0)</f>
        <v>CMRLPT19330</v>
      </c>
      <c r="F263" s="11" t="str">
        <f>VLOOKUP(Tableau1[[#This Row],[Name]],[2]CrowdStrike!$A:$A,1,0)</f>
        <v>CMRLPT19330</v>
      </c>
      <c r="G263" s="11" t="str">
        <f>VLOOKUP(Tableau1[[#This Row],[Name]],[3]CrowdStrike!$A:$A,1,0)</f>
        <v>CMRLPT19330</v>
      </c>
      <c r="H263" s="11" t="str">
        <f>VLOOKUP(Tableau1[[#This Row],[Name]],[4]CrowdStrike!$A:$A,1,0)</f>
        <v>CMRLPT19330</v>
      </c>
      <c r="I263" s="11" t="str">
        <f>VLOOKUP(Tableau1[[#This Row],[Name]],[5]CrowdStrike!$A:$A,1,0)</f>
        <v>CMRLPT19330</v>
      </c>
      <c r="J263" s="11" t="str">
        <f>VLOOKUP(Tableau1[[#This Row],[Name]],[6]CrowdStrike!$A:$A,1,0)</f>
        <v>CMRLPT19330</v>
      </c>
      <c r="K263" s="11" t="str">
        <f>VLOOKUP(Tableau1[[#This Row],[Name]],[7]CrowdStrike!$A:$A,1,0)</f>
        <v>CMRLPT19330</v>
      </c>
      <c r="L263" s="11" t="str">
        <f>VLOOKUP(Tableau1[[#This Row],[Name]],[8]CrowdStrike!$A:$A,1,0)</f>
        <v>CMRLPT19330</v>
      </c>
      <c r="M263" s="11" t="str">
        <f>VLOOKUP(Tableau1[[#This Row],[Name]],[9]CrowdStrike!$A:$A,1,0)</f>
        <v>CMRLPT19330</v>
      </c>
      <c r="N263" s="11" t="str">
        <f>VLOOKUP(Tableau1[[#This Row],[Name]],[10]CrowdStrike!$A:$A,1,0)</f>
        <v>CMRLPT19330</v>
      </c>
      <c r="O263" s="11" t="str">
        <f>VLOOKUP(Tableau1[[#This Row],[Name]],[11]CrowdStrike!$A:$A,1,0)</f>
        <v>CMRLPT19330</v>
      </c>
      <c r="P263" s="11" t="str">
        <f>VLOOKUP(Tableau1[[#This Row],[Name]],[12]CrowdStrike!$A:$A,1,0)</f>
        <v>CMRLPT19330</v>
      </c>
      <c r="Q263" s="11" t="str">
        <f>VLOOKUP(Tableau1[[#This Row],[Name]],[13]CrowdStrike!$A:$A,1,0)</f>
        <v>CMRLPT19330</v>
      </c>
      <c r="R263" s="11" t="str">
        <f>VLOOKUP(Tableau1[[#This Row],[Name]],[14]CrowdStrike!$A:$A,1,0)</f>
        <v>CMRLPT19330</v>
      </c>
      <c r="S263" s="11" t="str">
        <f>VLOOKUP(Tableau1[[#This Row],[Name]],[15]CrowdStrike!$A:$A,1,0)</f>
        <v>CMRLPT19330</v>
      </c>
      <c r="T263" s="11" t="str">
        <f>VLOOKUP(Tableau1[[#This Row],[Name]],[16]CrowdStrike!$A:$A,1,0)</f>
        <v>CMRLPT19330</v>
      </c>
      <c r="U263" s="11" t="str">
        <f>VLOOKUP(Tableau1[[#This Row],[Name]],[17]CrowdStrike!$A:$A,1,0)</f>
        <v>CMRLPT19330</v>
      </c>
      <c r="V263" s="11" t="str">
        <f>VLOOKUP(Tableau1[[#This Row],[Name]],[18]CrowdStrike!$A:$A,1,0)</f>
        <v>CMRLPT19330</v>
      </c>
      <c r="W263" s="12" t="str">
        <f>VLOOKUP(Tableau1[[#This Row],[Name]],[19]CrowdStrike!$A:$A,1,0)</f>
        <v>CMRLPT19330</v>
      </c>
      <c r="X263" s="12" t="str">
        <f>VLOOKUP(Tableau1[[#This Row],[Name]],[20]CrowdStrike!$A:$A,1,0)</f>
        <v>CMRLPT19330</v>
      </c>
      <c r="Y263" s="12" t="str">
        <f>VLOOKUP(Tableau1[[#This Row],[Name]],[21]CrowdStrike!$A:$A,1,0)</f>
        <v>CMRLPT19330</v>
      </c>
      <c r="Z263" s="12" t="str">
        <f>VLOOKUP(Tableau1[[#This Row],[Name]],[22]CrowdStrike!$A:$A,1,0)</f>
        <v>CMRLPT19330</v>
      </c>
      <c r="AA263" s="12" t="e">
        <f>VLOOKUP(Tableau1[[#This Row],[Name]],[23]CrowdStrike!$A:$A,1,0)</f>
        <v>#N/A</v>
      </c>
      <c r="AB263" s="12" t="str">
        <f>VLOOKUP(Tableau1[[#This Row],[Name]],[24]CrowdStrike!$A:$A,1,0)</f>
        <v>CMRLPT19330</v>
      </c>
      <c r="AC263" s="12" t="str">
        <f>VLOOKUP(Tableau1[[#This Row],[Name]],[25]CrowdStrike!$A:$A,1,0)</f>
        <v>CMRLPT19330</v>
      </c>
      <c r="AD263" s="12" t="str">
        <f>VLOOKUP(Tableau1[[#This Row],[Name]],[26]CrowdStrike!$A:$A,1,0)</f>
        <v>CMRLPT19330</v>
      </c>
      <c r="AE263" s="12" t="str">
        <f>VLOOKUP(Tableau1[[#This Row],[Name]],[27]CrowdStrike!$A:$A,1,0)</f>
        <v>CMRLPT19330</v>
      </c>
      <c r="AF263" s="12" t="str">
        <f>VLOOKUP(Tableau1[[#This Row],[Name]],[28]CrowdStrike!$A:$A,1,0)</f>
        <v>CMRLPT19330</v>
      </c>
      <c r="AG263" s="12" t="str">
        <f>VLOOKUP(Tableau1[[#This Row],[Name]],[29]CrowdStrike!$A:$A,1,0)</f>
        <v>CMRLPT19330</v>
      </c>
      <c r="AH263" s="12" t="str">
        <f>VLOOKUP(Tableau1[[#This Row],[Name]],[30]CrowdStrike!$A:$A,1,0)</f>
        <v>CMRLPT19330</v>
      </c>
      <c r="AI263" s="12" t="str">
        <f>VLOOKUP(Tableau1[[#This Row],[Name]],[31]CrowdStrike!$A:$A,1,0)</f>
        <v>CMRLPT19330</v>
      </c>
      <c r="AJ263" s="12" t="str">
        <f>VLOOKUP(Tableau1[[#This Row],[Name]],[1]CrowdStrike!$A:$A,1,0)</f>
        <v>CMRLPT19330</v>
      </c>
      <c r="AK263" s="12" t="str">
        <f>VLOOKUP(Tableau1[[#This Row],[Name]],[32]CrowdStrike!$A:$A,1,0)</f>
        <v>CMRLPT19330</v>
      </c>
      <c r="AL263" s="12" t="str">
        <f>VLOOKUP(Tableau1[[#This Row],[Name]],[33]CrowdStrike!$A:$A,1,0)</f>
        <v>CMRLPT19330</v>
      </c>
      <c r="AM263" s="12" t="str">
        <f>VLOOKUP(Tableau1[[#This Row],[Name]],[34]CrowdStrike!$A:$A,1,0)</f>
        <v>CMRLPT19330</v>
      </c>
      <c r="AN263" s="12" t="str">
        <f>VLOOKUP(Tableau1[[#This Row],[Name]],[35]CrowdStrike!$A:$A,1,0)</f>
        <v>CMRLPT19330</v>
      </c>
      <c r="AO263" s="12" t="str">
        <f>VLOOKUP(Tableau1[[#This Row],[Name]],[36]CrowdStrike!$A:$A,1,0)</f>
        <v>CMRLPT19330</v>
      </c>
      <c r="AP263" s="12" t="e">
        <f>VLOOKUP(Tableau1[[#This Row],[Name]],[37]CrowdStrike!$A:$A,1,0)</f>
        <v>#N/A</v>
      </c>
      <c r="AQ263" s="12" t="str">
        <f>VLOOKUP(Tableau1[[#This Row],[Name]],[38]CrowdStrike!$A:$A,1,0)</f>
        <v>CMRLPT19330</v>
      </c>
      <c r="AR263" s="12" t="str">
        <f>VLOOKUP(Tableau1[[#This Row],[Name]],[39]CrowdStrike!$A:$A,1,0)</f>
        <v>CMRLPT19330</v>
      </c>
    </row>
    <row r="264" spans="1:44" hidden="1" x14ac:dyDescent="0.35">
      <c r="A264" s="6" t="s">
        <v>262</v>
      </c>
      <c r="B264" s="10">
        <f>VLOOKUP(Tableau1[[#This Row],[Name]],'[1]AD wk'!$A:$D,4,0)</f>
        <v>45706.547233796293</v>
      </c>
      <c r="C264" s="12" t="str">
        <f>VLOOKUP(Tableau1[[#This Row],[Name]],[1]GLPI!$A:$G,7,0)</f>
        <v>Salle de formation DJINO Digital Learning 1</v>
      </c>
      <c r="D264" s="11" t="s">
        <v>73</v>
      </c>
      <c r="E264" s="11" t="str">
        <f>VLOOKUP(Tableau1[[#This Row],[Name]],[61]CrowdStrike!$A:$A,1,0)</f>
        <v>CMRUCT23329</v>
      </c>
      <c r="F264" s="11" t="e">
        <f>VLOOKUP(Tableau1[[#This Row],[Name]],[2]CrowdStrike!$A:$A,1,0)</f>
        <v>#N/A</v>
      </c>
      <c r="G264" s="11" t="e">
        <f>VLOOKUP(Tableau1[[#This Row],[Name]],[3]CrowdStrike!$A:$A,1,0)</f>
        <v>#N/A</v>
      </c>
      <c r="H264" s="11" t="e">
        <f>VLOOKUP(Tableau1[[#This Row],[Name]],[4]CrowdStrike!$A:$A,1,0)</f>
        <v>#N/A</v>
      </c>
      <c r="I264" s="11" t="e">
        <f>VLOOKUP(Tableau1[[#This Row],[Name]],[5]CrowdStrike!$A:$A,1,0)</f>
        <v>#N/A</v>
      </c>
      <c r="J264" s="11" t="e">
        <f>VLOOKUP(Tableau1[[#This Row],[Name]],[6]CrowdStrike!$A:$A,1,0)</f>
        <v>#N/A</v>
      </c>
      <c r="K264" s="11" t="e">
        <f>VLOOKUP(Tableau1[[#This Row],[Name]],[7]CrowdStrike!$A:$A,1,0)</f>
        <v>#N/A</v>
      </c>
      <c r="L264" s="11" t="e">
        <f>VLOOKUP(Tableau1[[#This Row],[Name]],[8]CrowdStrike!$A:$A,1,0)</f>
        <v>#N/A</v>
      </c>
      <c r="M264" s="11" t="e">
        <f>VLOOKUP(Tableau1[[#This Row],[Name]],[9]CrowdStrike!$A:$A,1,0)</f>
        <v>#N/A</v>
      </c>
      <c r="N264" s="11" t="str">
        <f>VLOOKUP(Tableau1[[#This Row],[Name]],[10]CrowdStrike!$A:$A,1,0)</f>
        <v>CMRUCT23329</v>
      </c>
      <c r="O264" s="11" t="str">
        <f>VLOOKUP(Tableau1[[#This Row],[Name]],[11]CrowdStrike!$A:$A,1,0)</f>
        <v>CMRUCT23329</v>
      </c>
      <c r="P264" s="11" t="str">
        <f>VLOOKUP(Tableau1[[#This Row],[Name]],[12]CrowdStrike!$A:$A,1,0)</f>
        <v>CMRUCT23329</v>
      </c>
      <c r="Q264" s="11" t="str">
        <f>VLOOKUP(Tableau1[[#This Row],[Name]],[13]CrowdStrike!$A:$A,1,0)</f>
        <v>CMRUCT23329</v>
      </c>
      <c r="R264" s="11" t="str">
        <f>VLOOKUP(Tableau1[[#This Row],[Name]],[14]CrowdStrike!$A:$A,1,0)</f>
        <v>CMRUCT23329</v>
      </c>
      <c r="S264" s="11" t="str">
        <f>VLOOKUP(Tableau1[[#This Row],[Name]],[15]CrowdStrike!$A:$A,1,0)</f>
        <v>CMRUCT23329</v>
      </c>
      <c r="T264" s="11" t="str">
        <f>VLOOKUP(Tableau1[[#This Row],[Name]],[16]CrowdStrike!$A:$A,1,0)</f>
        <v>CMRUCT23329</v>
      </c>
      <c r="U264" s="11" t="str">
        <f>VLOOKUP(Tableau1[[#This Row],[Name]],[17]CrowdStrike!$A:$A,1,0)</f>
        <v>CMRUCT23329</v>
      </c>
      <c r="V264" s="11" t="str">
        <f>VLOOKUP(Tableau1[[#This Row],[Name]],[18]CrowdStrike!$A:$A,1,0)</f>
        <v>CMRUCT23329</v>
      </c>
      <c r="W264" s="12" t="str">
        <f>VLOOKUP(Tableau1[[#This Row],[Name]],[19]CrowdStrike!$A:$A,1,0)</f>
        <v>CMRUCT23329</v>
      </c>
      <c r="X264" s="12" t="str">
        <f>VLOOKUP(Tableau1[[#This Row],[Name]],[20]CrowdStrike!$A:$A,1,0)</f>
        <v>CMRUCT23329</v>
      </c>
      <c r="Y264" s="12" t="str">
        <f>VLOOKUP(Tableau1[[#This Row],[Name]],[21]CrowdStrike!$A:$A,1,0)</f>
        <v>CMRUCT23329</v>
      </c>
      <c r="Z264" s="12" t="str">
        <f>VLOOKUP(Tableau1[[#This Row],[Name]],[22]CrowdStrike!$A:$A,1,0)</f>
        <v>CMRUCT23329</v>
      </c>
      <c r="AA264" s="12" t="e">
        <f>VLOOKUP(Tableau1[[#This Row],[Name]],[23]CrowdStrike!$A:$A,1,0)</f>
        <v>#N/A</v>
      </c>
      <c r="AB264" s="12" t="str">
        <f>VLOOKUP(Tableau1[[#This Row],[Name]],[24]CrowdStrike!$A:$A,1,0)</f>
        <v>CMRUCT23329</v>
      </c>
      <c r="AC264" s="12" t="str">
        <f>VLOOKUP(Tableau1[[#This Row],[Name]],[25]CrowdStrike!$A:$A,1,0)</f>
        <v>CMRUCT23329</v>
      </c>
      <c r="AD264" s="12" t="str">
        <f>VLOOKUP(Tableau1[[#This Row],[Name]],[26]CrowdStrike!$A:$A,1,0)</f>
        <v>CMRUCT23329</v>
      </c>
      <c r="AE264" s="12" t="str">
        <f>VLOOKUP(Tableau1[[#This Row],[Name]],[27]CrowdStrike!$A:$A,1,0)</f>
        <v>CMRUCT23329</v>
      </c>
      <c r="AF264" s="12" t="str">
        <f>VLOOKUP(Tableau1[[#This Row],[Name]],[28]CrowdStrike!$A:$A,1,0)</f>
        <v>CMRUCT23329</v>
      </c>
      <c r="AG264" s="12" t="str">
        <f>VLOOKUP(Tableau1[[#This Row],[Name]],[29]CrowdStrike!$A:$A,1,0)</f>
        <v>CMRUCT23329</v>
      </c>
      <c r="AH264" s="12" t="str">
        <f>VLOOKUP(Tableau1[[#This Row],[Name]],[30]CrowdStrike!$A:$A,1,0)</f>
        <v>CMRUCT23329</v>
      </c>
      <c r="AI264" s="12" t="str">
        <f>VLOOKUP(Tableau1[[#This Row],[Name]],[31]CrowdStrike!$A:$A,1,0)</f>
        <v>CMRUCT23329</v>
      </c>
      <c r="AJ264" s="12" t="str">
        <f>VLOOKUP(Tableau1[[#This Row],[Name]],[1]CrowdStrike!$A:$A,1,0)</f>
        <v>CMRUCT23329</v>
      </c>
      <c r="AK264" s="12" t="str">
        <f>VLOOKUP(Tableau1[[#This Row],[Name]],[32]CrowdStrike!$A:$A,1,0)</f>
        <v>CMRUCT23329</v>
      </c>
      <c r="AL264" s="12" t="str">
        <f>VLOOKUP(Tableau1[[#This Row],[Name]],[33]CrowdStrike!$A:$A,1,0)</f>
        <v>CMRUCT23329</v>
      </c>
      <c r="AM264" s="12" t="str">
        <f>VLOOKUP(Tableau1[[#This Row],[Name]],[34]CrowdStrike!$A:$A,1,0)</f>
        <v>CMRUCT23329</v>
      </c>
      <c r="AN264" s="12" t="str">
        <f>VLOOKUP(Tableau1[[#This Row],[Name]],[35]CrowdStrike!$A:$A,1,0)</f>
        <v>CMRUCT23329</v>
      </c>
      <c r="AO264" s="12" t="e">
        <f>VLOOKUP(Tableau1[[#This Row],[Name]],[36]CrowdStrike!$A:$A,1,0)</f>
        <v>#N/A</v>
      </c>
      <c r="AP264" s="12" t="e">
        <f>VLOOKUP(Tableau1[[#This Row],[Name]],[37]CrowdStrike!$A:$A,1,0)</f>
        <v>#N/A</v>
      </c>
      <c r="AQ264" s="12" t="str">
        <f>VLOOKUP(Tableau1[[#This Row],[Name]],[38]CrowdStrike!$A:$A,1,0)</f>
        <v>CMRUCT23329</v>
      </c>
      <c r="AR264" s="12" t="str">
        <f>VLOOKUP(Tableau1[[#This Row],[Name]],[39]CrowdStrike!$A:$A,1,0)</f>
        <v>CMRUCT23329</v>
      </c>
    </row>
    <row r="265" spans="1:44" hidden="1" x14ac:dyDescent="0.35">
      <c r="A265" s="6" t="s">
        <v>183</v>
      </c>
      <c r="B265" s="10">
        <f>VLOOKUP(Tableau1[[#This Row],[Name]],'[1]AD wk'!$A:$D,4,0)</f>
        <v>45712.287002314813</v>
      </c>
      <c r="C265" s="12" t="str">
        <f>VLOOKUP(Tableau1[[#This Row],[Name]],[1]GLPI!$A:$G,7,0)</f>
        <v>Helene Mireille EDIMO NKONGO</v>
      </c>
      <c r="D265" s="11" t="s">
        <v>73</v>
      </c>
      <c r="E265" s="11" t="str">
        <f>VLOOKUP(Tableau1[[#This Row],[Name]],[61]CrowdStrike!$A:$A,1,0)</f>
        <v>CMRLPT24008</v>
      </c>
      <c r="F265" s="11" t="str">
        <f>VLOOKUP(Tableau1[[#This Row],[Name]],[2]CrowdStrike!$A:$A,1,0)</f>
        <v>CMRLPT24008</v>
      </c>
      <c r="G265" s="11" t="str">
        <f>VLOOKUP(Tableau1[[#This Row],[Name]],[3]CrowdStrike!$A:$A,1,0)</f>
        <v>CMRLPT24008</v>
      </c>
      <c r="H265" s="11" t="str">
        <f>VLOOKUP(Tableau1[[#This Row],[Name]],[4]CrowdStrike!$A:$A,1,0)</f>
        <v>CMRLPT24008</v>
      </c>
      <c r="I265" s="11" t="str">
        <f>VLOOKUP(Tableau1[[#This Row],[Name]],[5]CrowdStrike!$A:$A,1,0)</f>
        <v>CMRLPT24008</v>
      </c>
      <c r="J265" s="11" t="str">
        <f>VLOOKUP(Tableau1[[#This Row],[Name]],[6]CrowdStrike!$A:$A,1,0)</f>
        <v>CMRLPT24008</v>
      </c>
      <c r="K265" s="11" t="str">
        <f>VLOOKUP(Tableau1[[#This Row],[Name]],[7]CrowdStrike!$A:$A,1,0)</f>
        <v>CMRLPT24008</v>
      </c>
      <c r="L265" s="11" t="str">
        <f>VLOOKUP(Tableau1[[#This Row],[Name]],[8]CrowdStrike!$A:$A,1,0)</f>
        <v>CMRLPT24008</v>
      </c>
      <c r="M265" s="11" t="str">
        <f>VLOOKUP(Tableau1[[#This Row],[Name]],[9]CrowdStrike!$A:$A,1,0)</f>
        <v>CMRLPT24008</v>
      </c>
      <c r="N265" s="11" t="str">
        <f>VLOOKUP(Tableau1[[#This Row],[Name]],[10]CrowdStrike!$A:$A,1,0)</f>
        <v>CMRLPT24008</v>
      </c>
      <c r="O265" s="11" t="str">
        <f>VLOOKUP(Tableau1[[#This Row],[Name]],[11]CrowdStrike!$A:$A,1,0)</f>
        <v>CMRLPT24008</v>
      </c>
      <c r="P265" s="11" t="e">
        <f>VLOOKUP(Tableau1[[#This Row],[Name]],[12]CrowdStrike!$A:$A,1,0)</f>
        <v>#N/A</v>
      </c>
      <c r="Q265" s="11" t="str">
        <f>VLOOKUP(Tableau1[[#This Row],[Name]],[13]CrowdStrike!$A:$A,1,0)</f>
        <v>CMRLPT24008</v>
      </c>
      <c r="R265" s="11" t="str">
        <f>VLOOKUP(Tableau1[[#This Row],[Name]],[14]CrowdStrike!$A:$A,1,0)</f>
        <v>CMRLPT24008</v>
      </c>
      <c r="S265" s="11" t="str">
        <f>VLOOKUP(Tableau1[[#This Row],[Name]],[15]CrowdStrike!$A:$A,1,0)</f>
        <v>CMRLPT24008</v>
      </c>
      <c r="T265" s="11" t="str">
        <f>VLOOKUP(Tableau1[[#This Row],[Name]],[16]CrowdStrike!$A:$A,1,0)</f>
        <v>CMRLPT24008</v>
      </c>
      <c r="U265" s="11" t="str">
        <f>VLOOKUP(Tableau1[[#This Row],[Name]],[17]CrowdStrike!$A:$A,1,0)</f>
        <v>CMRLPT24008</v>
      </c>
      <c r="V265" s="11" t="str">
        <f>VLOOKUP(Tableau1[[#This Row],[Name]],[18]CrowdStrike!$A:$A,1,0)</f>
        <v>CMRLPT24008</v>
      </c>
      <c r="W265" s="12" t="str">
        <f>VLOOKUP(Tableau1[[#This Row],[Name]],[19]CrowdStrike!$A:$A,1,0)</f>
        <v>CMRLPT24008</v>
      </c>
      <c r="X265" s="12" t="str">
        <f>VLOOKUP(Tableau1[[#This Row],[Name]],[20]CrowdStrike!$A:$A,1,0)</f>
        <v>CMRLPT24008</v>
      </c>
      <c r="Y265" s="12" t="str">
        <f>VLOOKUP(Tableau1[[#This Row],[Name]],[21]CrowdStrike!$A:$A,1,0)</f>
        <v>CMRLPT24008</v>
      </c>
      <c r="Z265" s="12" t="str">
        <f>VLOOKUP(Tableau1[[#This Row],[Name]],[22]CrowdStrike!$A:$A,1,0)</f>
        <v>CMRLPT24008</v>
      </c>
      <c r="AA265" s="12" t="e">
        <f>VLOOKUP(Tableau1[[#This Row],[Name]],[23]CrowdStrike!$A:$A,1,0)</f>
        <v>#N/A</v>
      </c>
      <c r="AB265" s="12" t="str">
        <f>VLOOKUP(Tableau1[[#This Row],[Name]],[24]CrowdStrike!$A:$A,1,0)</f>
        <v>CMRLPT24008</v>
      </c>
      <c r="AC265" s="12" t="str">
        <f>VLOOKUP(Tableau1[[#This Row],[Name]],[25]CrowdStrike!$A:$A,1,0)</f>
        <v>CMRLPT24008</v>
      </c>
      <c r="AD265" s="12" t="str">
        <f>VLOOKUP(Tableau1[[#This Row],[Name]],[26]CrowdStrike!$A:$A,1,0)</f>
        <v>CMRLPT24008</v>
      </c>
      <c r="AE265" s="12" t="str">
        <f>VLOOKUP(Tableau1[[#This Row],[Name]],[27]CrowdStrike!$A:$A,1,0)</f>
        <v>CMRLPT24008</v>
      </c>
      <c r="AF265" s="12" t="str">
        <f>VLOOKUP(Tableau1[[#This Row],[Name]],[28]CrowdStrike!$A:$A,1,0)</f>
        <v>CMRLPT24008</v>
      </c>
      <c r="AG265" s="12" t="str">
        <f>VLOOKUP(Tableau1[[#This Row],[Name]],[29]CrowdStrike!$A:$A,1,0)</f>
        <v>CMRLPT24008</v>
      </c>
      <c r="AH265" s="12" t="str">
        <f>VLOOKUP(Tableau1[[#This Row],[Name]],[30]CrowdStrike!$A:$A,1,0)</f>
        <v>CMRLPT24008</v>
      </c>
      <c r="AI265" s="12" t="str">
        <f>VLOOKUP(Tableau1[[#This Row],[Name]],[31]CrowdStrike!$A:$A,1,0)</f>
        <v>CMRLPT24008</v>
      </c>
      <c r="AJ265" s="12" t="str">
        <f>VLOOKUP(Tableau1[[#This Row],[Name]],[1]CrowdStrike!$A:$A,1,0)</f>
        <v>CMRLPT24008</v>
      </c>
      <c r="AK265" s="12" t="str">
        <f>VLOOKUP(Tableau1[[#This Row],[Name]],[32]CrowdStrike!$A:$A,1,0)</f>
        <v>CMRLPT24008</v>
      </c>
      <c r="AL265" s="12" t="str">
        <f>VLOOKUP(Tableau1[[#This Row],[Name]],[33]CrowdStrike!$A:$A,1,0)</f>
        <v>CMRLPT24008</v>
      </c>
      <c r="AM265" s="12" t="str">
        <f>VLOOKUP(Tableau1[[#This Row],[Name]],[34]CrowdStrike!$A:$A,1,0)</f>
        <v>CMRLPT24008</v>
      </c>
      <c r="AN265" s="12" t="str">
        <f>VLOOKUP(Tableau1[[#This Row],[Name]],[35]CrowdStrike!$A:$A,1,0)</f>
        <v>CMRLPT24008</v>
      </c>
      <c r="AO265" s="12" t="str">
        <f>VLOOKUP(Tableau1[[#This Row],[Name]],[36]CrowdStrike!$A:$A,1,0)</f>
        <v>CMRLPT24008</v>
      </c>
      <c r="AP265" s="12" t="e">
        <f>VLOOKUP(Tableau1[[#This Row],[Name]],[37]CrowdStrike!$A:$A,1,0)</f>
        <v>#N/A</v>
      </c>
      <c r="AQ265" s="12" t="str">
        <f>VLOOKUP(Tableau1[[#This Row],[Name]],[38]CrowdStrike!$A:$A,1,0)</f>
        <v>CMRLPT24008</v>
      </c>
      <c r="AR265" s="12" t="str">
        <f>VLOOKUP(Tableau1[[#This Row],[Name]],[39]CrowdStrike!$A:$A,1,0)</f>
        <v>CMRLPT24008</v>
      </c>
    </row>
    <row r="266" spans="1:44" hidden="1" x14ac:dyDescent="0.35">
      <c r="A266" s="6" t="s">
        <v>241</v>
      </c>
      <c r="B266" s="10">
        <f>VLOOKUP(Tableau1[[#This Row],[Name]],'[1]AD wk'!$A:$D,4,0)</f>
        <v>45624.478842592594</v>
      </c>
      <c r="C266" s="12" t="str">
        <f>VLOOKUP(Tableau1[[#This Row],[Name]],[1]GLPI!$A:$G,7,0)</f>
        <v>Elodie Desiree WADJI TCHOUALIN</v>
      </c>
      <c r="D266" s="11" t="s">
        <v>235</v>
      </c>
      <c r="E266" s="11" t="e">
        <f>VLOOKUP(Tableau1[[#This Row],[Name]],[61]CrowdStrike!$A:$A,1,0)</f>
        <v>#N/A</v>
      </c>
      <c r="F266" s="11" t="e">
        <f>VLOOKUP(Tableau1[[#This Row],[Name]],[2]CrowdStrike!$A:$A,1,0)</f>
        <v>#N/A</v>
      </c>
      <c r="G266" s="11" t="e">
        <f>VLOOKUP(Tableau1[[#This Row],[Name]],[3]CrowdStrike!$A:$A,1,0)</f>
        <v>#N/A</v>
      </c>
      <c r="H266" s="11" t="e">
        <f>VLOOKUP(Tableau1[[#This Row],[Name]],[4]CrowdStrike!$A:$A,1,0)</f>
        <v>#N/A</v>
      </c>
      <c r="I266" s="11" t="e">
        <f>VLOOKUP(Tableau1[[#This Row],[Name]],[5]CrowdStrike!$A:$A,1,0)</f>
        <v>#N/A</v>
      </c>
      <c r="J266" s="11" t="e">
        <f>VLOOKUP(Tableau1[[#This Row],[Name]],[6]CrowdStrike!$A:$A,1,0)</f>
        <v>#N/A</v>
      </c>
      <c r="K266" s="11" t="e">
        <f>VLOOKUP(Tableau1[[#This Row],[Name]],[7]CrowdStrike!$A:$A,1,0)</f>
        <v>#N/A</v>
      </c>
      <c r="L266" s="11" t="e">
        <f>VLOOKUP(Tableau1[[#This Row],[Name]],[8]CrowdStrike!$A:$A,1,0)</f>
        <v>#N/A</v>
      </c>
      <c r="M266" s="11" t="e">
        <f>VLOOKUP(Tableau1[[#This Row],[Name]],[9]CrowdStrike!$A:$A,1,0)</f>
        <v>#N/A</v>
      </c>
      <c r="N266" s="11" t="e">
        <f>VLOOKUP(Tableau1[[#This Row],[Name]],[10]CrowdStrike!$A:$A,1,0)</f>
        <v>#N/A</v>
      </c>
      <c r="O266" s="11" t="str">
        <f>VLOOKUP(Tableau1[[#This Row],[Name]],[11]CrowdStrike!$A:$A,1,0)</f>
        <v>CMRLPT19235</v>
      </c>
      <c r="P266" s="11" t="str">
        <f>VLOOKUP(Tableau1[[#This Row],[Name]],[12]CrowdStrike!$A:$A,1,0)</f>
        <v>CMRLPT19235</v>
      </c>
      <c r="Q266" s="11" t="str">
        <f>VLOOKUP(Tableau1[[#This Row],[Name]],[13]CrowdStrike!$A:$A,1,0)</f>
        <v>CMRLPT19235</v>
      </c>
      <c r="R266" s="11" t="str">
        <f>VLOOKUP(Tableau1[[#This Row],[Name]],[14]CrowdStrike!$A:$A,1,0)</f>
        <v>CMRLPT19235</v>
      </c>
      <c r="S266" s="11" t="str">
        <f>VLOOKUP(Tableau1[[#This Row],[Name]],[15]CrowdStrike!$A:$A,1,0)</f>
        <v>CMRLPT19235</v>
      </c>
      <c r="T266" s="11" t="str">
        <f>VLOOKUP(Tableau1[[#This Row],[Name]],[16]CrowdStrike!$A:$A,1,0)</f>
        <v>CMRLPT19235</v>
      </c>
      <c r="U266" s="11" t="str">
        <f>VLOOKUP(Tableau1[[#This Row],[Name]],[17]CrowdStrike!$A:$A,1,0)</f>
        <v>CMRLPT19235</v>
      </c>
      <c r="V266" s="11" t="e">
        <f>VLOOKUP(Tableau1[[#This Row],[Name]],[18]CrowdStrike!$A:$A,1,0)</f>
        <v>#N/A</v>
      </c>
      <c r="W266" s="12" t="e">
        <f>VLOOKUP(Tableau1[[#This Row],[Name]],[19]CrowdStrike!$A:$A,1,0)</f>
        <v>#N/A</v>
      </c>
      <c r="X266" s="12" t="e">
        <f>VLOOKUP(Tableau1[[#This Row],[Name]],[20]CrowdStrike!$A:$A,1,0)</f>
        <v>#N/A</v>
      </c>
      <c r="Y266" s="12" t="str">
        <f>VLOOKUP(Tableau1[[#This Row],[Name]],[21]CrowdStrike!$A:$A,1,0)</f>
        <v>CMRLPT19235</v>
      </c>
      <c r="Z266" s="12" t="str">
        <f>VLOOKUP(Tableau1[[#This Row],[Name]],[22]CrowdStrike!$A:$A,1,0)</f>
        <v>CMRLPT19235</v>
      </c>
      <c r="AA266" s="12" t="e">
        <f>VLOOKUP(Tableau1[[#This Row],[Name]],[23]CrowdStrike!$A:$A,1,0)</f>
        <v>#N/A</v>
      </c>
      <c r="AB266" s="12" t="str">
        <f>VLOOKUP(Tableau1[[#This Row],[Name]],[24]CrowdStrike!$A:$A,1,0)</f>
        <v>CMRLPT19235</v>
      </c>
      <c r="AC266" s="12" t="str">
        <f>VLOOKUP(Tableau1[[#This Row],[Name]],[25]CrowdStrike!$A:$A,1,0)</f>
        <v>CMRLPT19235</v>
      </c>
      <c r="AD266" s="12" t="str">
        <f>VLOOKUP(Tableau1[[#This Row],[Name]],[26]CrowdStrike!$A:$A,1,0)</f>
        <v>CMRLPT19235</v>
      </c>
      <c r="AE266" s="12" t="e">
        <f>VLOOKUP(Tableau1[[#This Row],[Name]],[27]CrowdStrike!$A:$A,1,0)</f>
        <v>#N/A</v>
      </c>
      <c r="AF266" s="12" t="e">
        <f>VLOOKUP(Tableau1[[#This Row],[Name]],[28]CrowdStrike!$A:$A,1,0)</f>
        <v>#N/A</v>
      </c>
      <c r="AG266" s="12" t="e">
        <f>VLOOKUP(Tableau1[[#This Row],[Name]],[29]CrowdStrike!$A:$A,1,0)</f>
        <v>#N/A</v>
      </c>
      <c r="AH266" s="12" t="e">
        <f>VLOOKUP(Tableau1[[#This Row],[Name]],[30]CrowdStrike!$A:$A,1,0)</f>
        <v>#N/A</v>
      </c>
      <c r="AI266" s="12" t="str">
        <f>VLOOKUP(Tableau1[[#This Row],[Name]],[31]CrowdStrike!$A:$A,1,0)</f>
        <v>CMRLPT19235</v>
      </c>
      <c r="AJ266" s="12" t="str">
        <f>VLOOKUP(Tableau1[[#This Row],[Name]],[1]CrowdStrike!$A:$A,1,0)</f>
        <v>CMRLPT19235</v>
      </c>
      <c r="AK266" s="12" t="str">
        <f>VLOOKUP(Tableau1[[#This Row],[Name]],[32]CrowdStrike!$A:$A,1,0)</f>
        <v>CMRLPT19235</v>
      </c>
      <c r="AL266" s="12" t="str">
        <f>VLOOKUP(Tableau1[[#This Row],[Name]],[33]CrowdStrike!$A:$A,1,0)</f>
        <v>CMRLPT19235</v>
      </c>
      <c r="AM266" s="12" t="str">
        <f>VLOOKUP(Tableau1[[#This Row],[Name]],[34]CrowdStrike!$A:$A,1,0)</f>
        <v>CMRLPT19235</v>
      </c>
      <c r="AN266" s="12" t="str">
        <f>VLOOKUP(Tableau1[[#This Row],[Name]],[35]CrowdStrike!$A:$A,1,0)</f>
        <v>CMRLPT19235</v>
      </c>
      <c r="AO266" s="12" t="str">
        <f>VLOOKUP(Tableau1[[#This Row],[Name]],[36]CrowdStrike!$A:$A,1,0)</f>
        <v>CMRLPT19235</v>
      </c>
      <c r="AP266" s="12" t="e">
        <f>VLOOKUP(Tableau1[[#This Row],[Name]],[37]CrowdStrike!$A:$A,1,0)</f>
        <v>#N/A</v>
      </c>
      <c r="AQ266" s="12" t="str">
        <f>VLOOKUP(Tableau1[[#This Row],[Name]],[38]CrowdStrike!$A:$A,1,0)</f>
        <v>CMRLPT19235</v>
      </c>
      <c r="AR266" s="12" t="str">
        <f>VLOOKUP(Tableau1[[#This Row],[Name]],[39]CrowdStrike!$A:$A,1,0)</f>
        <v>CMRLPT19235</v>
      </c>
    </row>
    <row r="267" spans="1:44" hidden="1" x14ac:dyDescent="0.35">
      <c r="A267" s="6" t="s">
        <v>249</v>
      </c>
      <c r="B267" s="10">
        <f>VLOOKUP(Tableau1[[#This Row],[Name]],'[1]AD wk'!$A:$D,4,0)</f>
        <v>45704.254432870373</v>
      </c>
      <c r="C267" s="12" t="str">
        <f>VLOOKUP(Tableau1[[#This Row],[Name]],[1]GLPI!$A:$G,7,0)</f>
        <v>Thierry Michel MVOGO ZOBO</v>
      </c>
      <c r="D267" s="11" t="s">
        <v>73</v>
      </c>
      <c r="E267" s="11" t="str">
        <f>VLOOKUP(Tableau1[[#This Row],[Name]],[61]CrowdStrike!$A:$A,1,0)</f>
        <v>CMRUCT24195</v>
      </c>
      <c r="F267" s="11" t="str">
        <f>VLOOKUP(Tableau1[[#This Row],[Name]],[2]CrowdStrike!$A:$A,1,0)</f>
        <v>CMRUCT24195</v>
      </c>
      <c r="G267" s="11" t="str">
        <f>VLOOKUP(Tableau1[[#This Row],[Name]],[3]CrowdStrike!$A:$A,1,0)</f>
        <v>CMRUCT24195</v>
      </c>
      <c r="H267" s="11" t="str">
        <f>VLOOKUP(Tableau1[[#This Row],[Name]],[4]CrowdStrike!$A:$A,1,0)</f>
        <v>CMRUCT24195</v>
      </c>
      <c r="I267" s="11" t="str">
        <f>VLOOKUP(Tableau1[[#This Row],[Name]],[5]CrowdStrike!$A:$A,1,0)</f>
        <v>CMRUCT24195</v>
      </c>
      <c r="J267" s="11" t="str">
        <f>VLOOKUP(Tableau1[[#This Row],[Name]],[6]CrowdStrike!$A:$A,1,0)</f>
        <v>CMRUCT24195</v>
      </c>
      <c r="K267" s="11" t="str">
        <f>VLOOKUP(Tableau1[[#This Row],[Name]],[7]CrowdStrike!$A:$A,1,0)</f>
        <v>CMRUCT24195</v>
      </c>
      <c r="L267" s="11" t="str">
        <f>VLOOKUP(Tableau1[[#This Row],[Name]],[8]CrowdStrike!$A:$A,1,0)</f>
        <v>CMRUCT24195</v>
      </c>
      <c r="M267" s="11" t="str">
        <f>VLOOKUP(Tableau1[[#This Row],[Name]],[9]CrowdStrike!$A:$A,1,0)</f>
        <v>CMRUCT24195</v>
      </c>
      <c r="N267" s="11" t="str">
        <f>VLOOKUP(Tableau1[[#This Row],[Name]],[10]CrowdStrike!$A:$A,1,0)</f>
        <v>CMRUCT24195</v>
      </c>
      <c r="O267" s="11" t="str">
        <f>VLOOKUP(Tableau1[[#This Row],[Name]],[11]CrowdStrike!$A:$A,1,0)</f>
        <v>CMRUCT24195</v>
      </c>
      <c r="P267" s="11" t="str">
        <f>VLOOKUP(Tableau1[[#This Row],[Name]],[12]CrowdStrike!$A:$A,1,0)</f>
        <v>CMRUCT24195</v>
      </c>
      <c r="Q267" s="11" t="str">
        <f>VLOOKUP(Tableau1[[#This Row],[Name]],[13]CrowdStrike!$A:$A,1,0)</f>
        <v>CMRUCT24195</v>
      </c>
      <c r="R267" s="11" t="str">
        <f>VLOOKUP(Tableau1[[#This Row],[Name]],[14]CrowdStrike!$A:$A,1,0)</f>
        <v>CMRUCT24195</v>
      </c>
      <c r="S267" s="11" t="str">
        <f>VLOOKUP(Tableau1[[#This Row],[Name]],[15]CrowdStrike!$A:$A,1,0)</f>
        <v>CMRUCT24195</v>
      </c>
      <c r="T267" s="11" t="str">
        <f>VLOOKUP(Tableau1[[#This Row],[Name]],[16]CrowdStrike!$A:$A,1,0)</f>
        <v>CMRUCT24195</v>
      </c>
      <c r="U267" s="11" t="str">
        <f>VLOOKUP(Tableau1[[#This Row],[Name]],[17]CrowdStrike!$A:$A,1,0)</f>
        <v>CMRUCT24195</v>
      </c>
      <c r="V267" s="11" t="str">
        <f>VLOOKUP(Tableau1[[#This Row],[Name]],[18]CrowdStrike!$A:$A,1,0)</f>
        <v>CMRUCT24195</v>
      </c>
      <c r="W267" s="12" t="str">
        <f>VLOOKUP(Tableau1[[#This Row],[Name]],[19]CrowdStrike!$A:$A,1,0)</f>
        <v>CMRUCT24195</v>
      </c>
      <c r="X267" s="12" t="str">
        <f>VLOOKUP(Tableau1[[#This Row],[Name]],[20]CrowdStrike!$A:$A,1,0)</f>
        <v>CMRUCT24195</v>
      </c>
      <c r="Y267" s="12" t="str">
        <f>VLOOKUP(Tableau1[[#This Row],[Name]],[21]CrowdStrike!$A:$A,1,0)</f>
        <v>CMRUCT24195</v>
      </c>
      <c r="Z267" s="12" t="str">
        <f>VLOOKUP(Tableau1[[#This Row],[Name]],[22]CrowdStrike!$A:$A,1,0)</f>
        <v>CMRUCT24195</v>
      </c>
      <c r="AA267" s="12" t="e">
        <f>VLOOKUP(Tableau1[[#This Row],[Name]],[23]CrowdStrike!$A:$A,1,0)</f>
        <v>#N/A</v>
      </c>
      <c r="AB267" s="12" t="str">
        <f>VLOOKUP(Tableau1[[#This Row],[Name]],[24]CrowdStrike!$A:$A,1,0)</f>
        <v>CMRUCT24195</v>
      </c>
      <c r="AC267" s="12" t="str">
        <f>VLOOKUP(Tableau1[[#This Row],[Name]],[25]CrowdStrike!$A:$A,1,0)</f>
        <v>CMRUCT24195</v>
      </c>
      <c r="AD267" s="12" t="str">
        <f>VLOOKUP(Tableau1[[#This Row],[Name]],[26]CrowdStrike!$A:$A,1,0)</f>
        <v>CMRUCT24195</v>
      </c>
      <c r="AE267" s="12" t="str">
        <f>VLOOKUP(Tableau1[[#This Row],[Name]],[27]CrowdStrike!$A:$A,1,0)</f>
        <v>CMRUCT24195</v>
      </c>
      <c r="AF267" s="12" t="str">
        <f>VLOOKUP(Tableau1[[#This Row],[Name]],[28]CrowdStrike!$A:$A,1,0)</f>
        <v>CMRUCT24195</v>
      </c>
      <c r="AG267" s="12" t="str">
        <f>VLOOKUP(Tableau1[[#This Row],[Name]],[29]CrowdStrike!$A:$A,1,0)</f>
        <v>CMRUCT24195</v>
      </c>
      <c r="AH267" s="12" t="str">
        <f>VLOOKUP(Tableau1[[#This Row],[Name]],[30]CrowdStrike!$A:$A,1,0)</f>
        <v>CMRUCT24195</v>
      </c>
      <c r="AI267" s="12" t="str">
        <f>VLOOKUP(Tableau1[[#This Row],[Name]],[31]CrowdStrike!$A:$A,1,0)</f>
        <v>CMRUCT24195</v>
      </c>
      <c r="AJ267" s="12" t="str">
        <f>VLOOKUP(Tableau1[[#This Row],[Name]],[1]CrowdStrike!$A:$A,1,0)</f>
        <v>CMRUCT24195</v>
      </c>
      <c r="AK267" s="12" t="str">
        <f>VLOOKUP(Tableau1[[#This Row],[Name]],[32]CrowdStrike!$A:$A,1,0)</f>
        <v>CMRUCT24195</v>
      </c>
      <c r="AL267" s="12" t="str">
        <f>VLOOKUP(Tableau1[[#This Row],[Name]],[33]CrowdStrike!$A:$A,1,0)</f>
        <v>CMRUCT24195</v>
      </c>
      <c r="AM267" s="12" t="str">
        <f>VLOOKUP(Tableau1[[#This Row],[Name]],[34]CrowdStrike!$A:$A,1,0)</f>
        <v>CMRUCT24195</v>
      </c>
      <c r="AN267" s="12" t="str">
        <f>VLOOKUP(Tableau1[[#This Row],[Name]],[35]CrowdStrike!$A:$A,1,0)</f>
        <v>CMRUCT24195</v>
      </c>
      <c r="AO267" s="12" t="str">
        <f>VLOOKUP(Tableau1[[#This Row],[Name]],[36]CrowdStrike!$A:$A,1,0)</f>
        <v>CMRUCT24195</v>
      </c>
      <c r="AP267" s="12" t="e">
        <f>VLOOKUP(Tableau1[[#This Row],[Name]],[37]CrowdStrike!$A:$A,1,0)</f>
        <v>#N/A</v>
      </c>
      <c r="AQ267" s="12" t="str">
        <f>VLOOKUP(Tableau1[[#This Row],[Name]],[38]CrowdStrike!$A:$A,1,0)</f>
        <v>CMRUCT24195</v>
      </c>
      <c r="AR267" s="12" t="e">
        <f>VLOOKUP(Tableau1[[#This Row],[Name]],[39]CrowdStrike!$A:$A,1,0)</f>
        <v>#N/A</v>
      </c>
    </row>
    <row r="268" spans="1:44" hidden="1" x14ac:dyDescent="0.35">
      <c r="A268" s="6" t="s">
        <v>250</v>
      </c>
      <c r="B268" s="10">
        <f>VLOOKUP(Tableau1[[#This Row],[Name]],'[1]AD wk'!$A:$D,4,0)</f>
        <v>45705.392442129632</v>
      </c>
      <c r="C268" s="12" t="str">
        <f>VLOOKUP(Tableau1[[#This Row],[Name]],[1]GLPI!$A:$G,7,0)</f>
        <v>Aubin KENMENI</v>
      </c>
      <c r="D268" s="11" t="s">
        <v>73</v>
      </c>
      <c r="E268" s="11" t="str">
        <f>VLOOKUP(Tableau1[[#This Row],[Name]],[61]CrowdStrike!$A:$A,1,0)</f>
        <v>CMRLPT24203</v>
      </c>
      <c r="F268" s="11" t="str">
        <f>VLOOKUP(Tableau1[[#This Row],[Name]],[2]CrowdStrike!$A:$A,1,0)</f>
        <v>CMRLPT24203</v>
      </c>
      <c r="G268" s="11" t="str">
        <f>VLOOKUP(Tableau1[[#This Row],[Name]],[3]CrowdStrike!$A:$A,1,0)</f>
        <v>CMRLPT24203</v>
      </c>
      <c r="H268" s="11" t="str">
        <f>VLOOKUP(Tableau1[[#This Row],[Name]],[4]CrowdStrike!$A:$A,1,0)</f>
        <v>CMRLPT24203</v>
      </c>
      <c r="I268" s="11" t="str">
        <f>VLOOKUP(Tableau1[[#This Row],[Name]],[5]CrowdStrike!$A:$A,1,0)</f>
        <v>CMRLPT24203</v>
      </c>
      <c r="J268" s="11" t="str">
        <f>VLOOKUP(Tableau1[[#This Row],[Name]],[6]CrowdStrike!$A:$A,1,0)</f>
        <v>CMRLPT24203</v>
      </c>
      <c r="K268" s="11" t="str">
        <f>VLOOKUP(Tableau1[[#This Row],[Name]],[7]CrowdStrike!$A:$A,1,0)</f>
        <v>CMRLPT24203</v>
      </c>
      <c r="L268" s="11" t="str">
        <f>VLOOKUP(Tableau1[[#This Row],[Name]],[8]CrowdStrike!$A:$A,1,0)</f>
        <v>CMRLPT24203</v>
      </c>
      <c r="M268" s="11" t="str">
        <f>VLOOKUP(Tableau1[[#This Row],[Name]],[9]CrowdStrike!$A:$A,1,0)</f>
        <v>CMRLPT24203</v>
      </c>
      <c r="N268" s="11" t="str">
        <f>VLOOKUP(Tableau1[[#This Row],[Name]],[10]CrowdStrike!$A:$A,1,0)</f>
        <v>CMRLPT24203</v>
      </c>
      <c r="O268" s="11" t="str">
        <f>VLOOKUP(Tableau1[[#This Row],[Name]],[11]CrowdStrike!$A:$A,1,0)</f>
        <v>CMRLPT24203</v>
      </c>
      <c r="P268" s="11" t="str">
        <f>VLOOKUP(Tableau1[[#This Row],[Name]],[12]CrowdStrike!$A:$A,1,0)</f>
        <v>CMRLPT24203</v>
      </c>
      <c r="Q268" s="11" t="str">
        <f>VLOOKUP(Tableau1[[#This Row],[Name]],[13]CrowdStrike!$A:$A,1,0)</f>
        <v>CMRLPT24203</v>
      </c>
      <c r="R268" s="11" t="str">
        <f>VLOOKUP(Tableau1[[#This Row],[Name]],[14]CrowdStrike!$A:$A,1,0)</f>
        <v>CMRLPT24203</v>
      </c>
      <c r="S268" s="11" t="str">
        <f>VLOOKUP(Tableau1[[#This Row],[Name]],[15]CrowdStrike!$A:$A,1,0)</f>
        <v>CMRLPT24203</v>
      </c>
      <c r="T268" s="11" t="str">
        <f>VLOOKUP(Tableau1[[#This Row],[Name]],[16]CrowdStrike!$A:$A,1,0)</f>
        <v>CMRLPT24203</v>
      </c>
      <c r="U268" s="11" t="str">
        <f>VLOOKUP(Tableau1[[#This Row],[Name]],[17]CrowdStrike!$A:$A,1,0)</f>
        <v>CMRLPT24203</v>
      </c>
      <c r="V268" s="11" t="str">
        <f>VLOOKUP(Tableau1[[#This Row],[Name]],[18]CrowdStrike!$A:$A,1,0)</f>
        <v>CMRLPT24203</v>
      </c>
      <c r="W268" s="12" t="str">
        <f>VLOOKUP(Tableau1[[#This Row],[Name]],[19]CrowdStrike!$A:$A,1,0)</f>
        <v>CMRLPT24203</v>
      </c>
      <c r="X268" s="12" t="str">
        <f>VLOOKUP(Tableau1[[#This Row],[Name]],[20]CrowdStrike!$A:$A,1,0)</f>
        <v>CMRLPT24203</v>
      </c>
      <c r="Y268" s="12" t="str">
        <f>VLOOKUP(Tableau1[[#This Row],[Name]],[21]CrowdStrike!$A:$A,1,0)</f>
        <v>CMRLPT24203</v>
      </c>
      <c r="Z268" s="12" t="str">
        <f>VLOOKUP(Tableau1[[#This Row],[Name]],[22]CrowdStrike!$A:$A,1,0)</f>
        <v>CMRLPT24203</v>
      </c>
      <c r="AA268" s="12" t="e">
        <f>VLOOKUP(Tableau1[[#This Row],[Name]],[23]CrowdStrike!$A:$A,1,0)</f>
        <v>#N/A</v>
      </c>
      <c r="AB268" s="12" t="str">
        <f>VLOOKUP(Tableau1[[#This Row],[Name]],[24]CrowdStrike!$A:$A,1,0)</f>
        <v>CMRLPT24203</v>
      </c>
      <c r="AC268" s="12" t="str">
        <f>VLOOKUP(Tableau1[[#This Row],[Name]],[25]CrowdStrike!$A:$A,1,0)</f>
        <v>CMRLPT24203</v>
      </c>
      <c r="AD268" s="12" t="str">
        <f>VLOOKUP(Tableau1[[#This Row],[Name]],[26]CrowdStrike!$A:$A,1,0)</f>
        <v>CMRLPT24203</v>
      </c>
      <c r="AE268" s="12" t="str">
        <f>VLOOKUP(Tableau1[[#This Row],[Name]],[27]CrowdStrike!$A:$A,1,0)</f>
        <v>CMRLPT24203</v>
      </c>
      <c r="AF268" s="12" t="str">
        <f>VLOOKUP(Tableau1[[#This Row],[Name]],[28]CrowdStrike!$A:$A,1,0)</f>
        <v>CMRLPT24203</v>
      </c>
      <c r="AG268" s="12" t="str">
        <f>VLOOKUP(Tableau1[[#This Row],[Name]],[29]CrowdStrike!$A:$A,1,0)</f>
        <v>CMRLPT24203</v>
      </c>
      <c r="AH268" s="12" t="str">
        <f>VLOOKUP(Tableau1[[#This Row],[Name]],[30]CrowdStrike!$A:$A,1,0)</f>
        <v>CMRLPT24203</v>
      </c>
      <c r="AI268" s="12" t="str">
        <f>VLOOKUP(Tableau1[[#This Row],[Name]],[31]CrowdStrike!$A:$A,1,0)</f>
        <v>CMRLPT24203</v>
      </c>
      <c r="AJ268" s="12" t="str">
        <f>VLOOKUP(Tableau1[[#This Row],[Name]],[1]CrowdStrike!$A:$A,1,0)</f>
        <v>CMRLPT24203</v>
      </c>
      <c r="AK268" s="12" t="str">
        <f>VLOOKUP(Tableau1[[#This Row],[Name]],[32]CrowdStrike!$A:$A,1,0)</f>
        <v>CMRLPT24203</v>
      </c>
      <c r="AL268" s="12" t="str">
        <f>VLOOKUP(Tableau1[[#This Row],[Name]],[33]CrowdStrike!$A:$A,1,0)</f>
        <v>CMRLPT24203</v>
      </c>
      <c r="AM268" s="12" t="str">
        <f>VLOOKUP(Tableau1[[#This Row],[Name]],[34]CrowdStrike!$A:$A,1,0)</f>
        <v>CMRLPT24203</v>
      </c>
      <c r="AN268" s="12" t="str">
        <f>VLOOKUP(Tableau1[[#This Row],[Name]],[35]CrowdStrike!$A:$A,1,0)</f>
        <v>CMRLPT24203</v>
      </c>
      <c r="AO268" s="12" t="str">
        <f>VLOOKUP(Tableau1[[#This Row],[Name]],[36]CrowdStrike!$A:$A,1,0)</f>
        <v>CMRLPT24203</v>
      </c>
      <c r="AP268" s="12" t="e">
        <f>VLOOKUP(Tableau1[[#This Row],[Name]],[37]CrowdStrike!$A:$A,1,0)</f>
        <v>#N/A</v>
      </c>
      <c r="AQ268" s="12" t="str">
        <f>VLOOKUP(Tableau1[[#This Row],[Name]],[38]CrowdStrike!$A:$A,1,0)</f>
        <v>CMRLPT24203</v>
      </c>
      <c r="AR268" s="12" t="e">
        <f>VLOOKUP(Tableau1[[#This Row],[Name]],[39]CrowdStrike!$A:$A,1,0)</f>
        <v>#N/A</v>
      </c>
    </row>
    <row r="269" spans="1:44" hidden="1" x14ac:dyDescent="0.35">
      <c r="A269" s="6" t="s">
        <v>252</v>
      </c>
      <c r="B269" s="10">
        <f>VLOOKUP(Tableau1[[#This Row],[Name]],'[1]AD wk'!$A:$D,4,0)</f>
        <v>45710.591967592591</v>
      </c>
      <c r="C269" s="12" t="str">
        <f>VLOOKUP(Tableau1[[#This Row],[Name]],[1]GLPI!$A:$G,7,0)</f>
        <v>Serge OTOT BEYINA</v>
      </c>
      <c r="D269" s="11" t="s">
        <v>73</v>
      </c>
      <c r="E269" s="11" t="str">
        <f>VLOOKUP(Tableau1[[#This Row],[Name]],[61]CrowdStrike!$A:$A,1,0)</f>
        <v>CMRUCT24170</v>
      </c>
      <c r="F269" s="11" t="str">
        <f>VLOOKUP(Tableau1[[#This Row],[Name]],[2]CrowdStrike!$A:$A,1,0)</f>
        <v>CMRUCT24170</v>
      </c>
      <c r="G269" s="11" t="str">
        <f>VLOOKUP(Tableau1[[#This Row],[Name]],[3]CrowdStrike!$A:$A,1,0)</f>
        <v>CMRUCT24170</v>
      </c>
      <c r="H269" s="11" t="str">
        <f>VLOOKUP(Tableau1[[#This Row],[Name]],[4]CrowdStrike!$A:$A,1,0)</f>
        <v>CMRUCT24170</v>
      </c>
      <c r="I269" s="11" t="str">
        <f>VLOOKUP(Tableau1[[#This Row],[Name]],[5]CrowdStrike!$A:$A,1,0)</f>
        <v>CMRUCT24170</v>
      </c>
      <c r="J269" s="11" t="str">
        <f>VLOOKUP(Tableau1[[#This Row],[Name]],[6]CrowdStrike!$A:$A,1,0)</f>
        <v>CMRUCT24170</v>
      </c>
      <c r="K269" s="11" t="str">
        <f>VLOOKUP(Tableau1[[#This Row],[Name]],[7]CrowdStrike!$A:$A,1,0)</f>
        <v>CMRUCT24170</v>
      </c>
      <c r="L269" s="11" t="str">
        <f>VLOOKUP(Tableau1[[#This Row],[Name]],[8]CrowdStrike!$A:$A,1,0)</f>
        <v>CMRUCT24170</v>
      </c>
      <c r="M269" s="11" t="str">
        <f>VLOOKUP(Tableau1[[#This Row],[Name]],[9]CrowdStrike!$A:$A,1,0)</f>
        <v>CMRUCT24170</v>
      </c>
      <c r="N269" s="11" t="str">
        <f>VLOOKUP(Tableau1[[#This Row],[Name]],[10]CrowdStrike!$A:$A,1,0)</f>
        <v>CMRUCT24170</v>
      </c>
      <c r="O269" s="11" t="str">
        <f>VLOOKUP(Tableau1[[#This Row],[Name]],[11]CrowdStrike!$A:$A,1,0)</f>
        <v>CMRUCT24170</v>
      </c>
      <c r="P269" s="11" t="str">
        <f>VLOOKUP(Tableau1[[#This Row],[Name]],[12]CrowdStrike!$A:$A,1,0)</f>
        <v>CMRUCT24170</v>
      </c>
      <c r="Q269" s="11" t="str">
        <f>VLOOKUP(Tableau1[[#This Row],[Name]],[13]CrowdStrike!$A:$A,1,0)</f>
        <v>CMRUCT24170</v>
      </c>
      <c r="R269" s="11" t="str">
        <f>VLOOKUP(Tableau1[[#This Row],[Name]],[14]CrowdStrike!$A:$A,1,0)</f>
        <v>CMRUCT24170</v>
      </c>
      <c r="S269" s="11" t="str">
        <f>VLOOKUP(Tableau1[[#This Row],[Name]],[15]CrowdStrike!$A:$A,1,0)</f>
        <v>CMRUCT24170</v>
      </c>
      <c r="T269" s="11" t="str">
        <f>VLOOKUP(Tableau1[[#This Row],[Name]],[16]CrowdStrike!$A:$A,1,0)</f>
        <v>CMRUCT24170</v>
      </c>
      <c r="U269" s="11" t="str">
        <f>VLOOKUP(Tableau1[[#This Row],[Name]],[17]CrowdStrike!$A:$A,1,0)</f>
        <v>CMRUCT24170</v>
      </c>
      <c r="V269" s="11" t="str">
        <f>VLOOKUP(Tableau1[[#This Row],[Name]],[18]CrowdStrike!$A:$A,1,0)</f>
        <v>CMRUCT24170</v>
      </c>
      <c r="W269" s="12" t="str">
        <f>VLOOKUP(Tableau1[[#This Row],[Name]],[19]CrowdStrike!$A:$A,1,0)</f>
        <v>CMRUCT24170</v>
      </c>
      <c r="X269" s="12" t="str">
        <f>VLOOKUP(Tableau1[[#This Row],[Name]],[20]CrowdStrike!$A:$A,1,0)</f>
        <v>CMRUCT24170</v>
      </c>
      <c r="Y269" s="12" t="str">
        <f>VLOOKUP(Tableau1[[#This Row],[Name]],[21]CrowdStrike!$A:$A,1,0)</f>
        <v>CMRUCT24170</v>
      </c>
      <c r="Z269" s="12" t="str">
        <f>VLOOKUP(Tableau1[[#This Row],[Name]],[22]CrowdStrike!$A:$A,1,0)</f>
        <v>CMRUCT24170</v>
      </c>
      <c r="AA269" s="12" t="e">
        <f>VLOOKUP(Tableau1[[#This Row],[Name]],[23]CrowdStrike!$A:$A,1,0)</f>
        <v>#N/A</v>
      </c>
      <c r="AB269" s="12" t="str">
        <f>VLOOKUP(Tableau1[[#This Row],[Name]],[24]CrowdStrike!$A:$A,1,0)</f>
        <v>CMRUCT24170</v>
      </c>
      <c r="AC269" s="12" t="str">
        <f>VLOOKUP(Tableau1[[#This Row],[Name]],[25]CrowdStrike!$A:$A,1,0)</f>
        <v>CMRUCT24170</v>
      </c>
      <c r="AD269" s="12" t="str">
        <f>VLOOKUP(Tableau1[[#This Row],[Name]],[26]CrowdStrike!$A:$A,1,0)</f>
        <v>CMRUCT24170</v>
      </c>
      <c r="AE269" s="12" t="str">
        <f>VLOOKUP(Tableau1[[#This Row],[Name]],[27]CrowdStrike!$A:$A,1,0)</f>
        <v>CMRUCT24170</v>
      </c>
      <c r="AF269" s="12" t="str">
        <f>VLOOKUP(Tableau1[[#This Row],[Name]],[28]CrowdStrike!$A:$A,1,0)</f>
        <v>CMRUCT24170</v>
      </c>
      <c r="AG269" s="12" t="str">
        <f>VLOOKUP(Tableau1[[#This Row],[Name]],[29]CrowdStrike!$A:$A,1,0)</f>
        <v>CMRUCT24170</v>
      </c>
      <c r="AH269" s="12" t="str">
        <f>VLOOKUP(Tableau1[[#This Row],[Name]],[30]CrowdStrike!$A:$A,1,0)</f>
        <v>CMRUCT24170</v>
      </c>
      <c r="AI269" s="12" t="str">
        <f>VLOOKUP(Tableau1[[#This Row],[Name]],[31]CrowdStrike!$A:$A,1,0)</f>
        <v>CMRUCT24170</v>
      </c>
      <c r="AJ269" s="12" t="str">
        <f>VLOOKUP(Tableau1[[#This Row],[Name]],[1]CrowdStrike!$A:$A,1,0)</f>
        <v>CMRUCT24170</v>
      </c>
      <c r="AK269" s="12" t="str">
        <f>VLOOKUP(Tableau1[[#This Row],[Name]],[32]CrowdStrike!$A:$A,1,0)</f>
        <v>CMRUCT24170</v>
      </c>
      <c r="AL269" s="12" t="str">
        <f>VLOOKUP(Tableau1[[#This Row],[Name]],[33]CrowdStrike!$A:$A,1,0)</f>
        <v>CMRUCT24170</v>
      </c>
      <c r="AM269" s="12" t="str">
        <f>VLOOKUP(Tableau1[[#This Row],[Name]],[34]CrowdStrike!$A:$A,1,0)</f>
        <v>CMRUCT24170</v>
      </c>
      <c r="AN269" s="12" t="str">
        <f>VLOOKUP(Tableau1[[#This Row],[Name]],[35]CrowdStrike!$A:$A,1,0)</f>
        <v>CMRUCT24170</v>
      </c>
      <c r="AO269" s="12" t="str">
        <f>VLOOKUP(Tableau1[[#This Row],[Name]],[36]CrowdStrike!$A:$A,1,0)</f>
        <v>CMRUCT24170</v>
      </c>
      <c r="AP269" s="12" t="e">
        <f>VLOOKUP(Tableau1[[#This Row],[Name]],[37]CrowdStrike!$A:$A,1,0)</f>
        <v>#N/A</v>
      </c>
      <c r="AQ269" s="12" t="e">
        <f>VLOOKUP(Tableau1[[#This Row],[Name]],[38]CrowdStrike!$A:$A,1,0)</f>
        <v>#N/A</v>
      </c>
      <c r="AR269" s="12" t="e">
        <f>VLOOKUP(Tableau1[[#This Row],[Name]],[39]CrowdStrike!$A:$A,1,0)</f>
        <v>#N/A</v>
      </c>
    </row>
    <row r="270" spans="1:44" hidden="1" x14ac:dyDescent="0.35">
      <c r="A270" s="13" t="s">
        <v>253</v>
      </c>
      <c r="B270" s="10">
        <f>VLOOKUP(Tableau1[[#This Row],[Name]],'[1]AD wk'!$A:$D,4,0)</f>
        <v>45685.347222222219</v>
      </c>
      <c r="C270" s="15" t="e">
        <f>VLOOKUP(Tableau1[[#This Row],[Name]],[1]GLPI!$A:$G,7,0)</f>
        <v>#N/A</v>
      </c>
      <c r="D270" s="11" t="s">
        <v>73</v>
      </c>
      <c r="E270" s="11" t="str">
        <f>VLOOKUP(Tableau1[[#This Row],[Name]],[61]CrowdStrike!$A:$A,1,0)</f>
        <v>CMRLPT24197</v>
      </c>
      <c r="F270" s="11" t="str">
        <f>VLOOKUP(Tableau1[[#This Row],[Name]],[2]CrowdStrike!$A:$A,1,0)</f>
        <v>CMRLPT24197</v>
      </c>
      <c r="G270" s="11" t="str">
        <f>VLOOKUP(Tableau1[[#This Row],[Name]],[3]CrowdStrike!$A:$A,1,0)</f>
        <v>CMRLPT24197</v>
      </c>
      <c r="H270" s="11" t="str">
        <f>VLOOKUP(Tableau1[[#This Row],[Name]],[4]CrowdStrike!$A:$A,1,0)</f>
        <v>CMRLPT24197</v>
      </c>
      <c r="I270" s="11" t="str">
        <f>VLOOKUP(Tableau1[[#This Row],[Name]],[5]CrowdStrike!$A:$A,1,0)</f>
        <v>CMRLPT24197</v>
      </c>
      <c r="J270" s="11" t="str">
        <f>VLOOKUP(Tableau1[[#This Row],[Name]],[6]CrowdStrike!$A:$A,1,0)</f>
        <v>CMRLPT24197</v>
      </c>
      <c r="K270" s="11" t="str">
        <f>VLOOKUP(Tableau1[[#This Row],[Name]],[7]CrowdStrike!$A:$A,1,0)</f>
        <v>CMRLPT24197</v>
      </c>
      <c r="L270" s="11" t="str">
        <f>VLOOKUP(Tableau1[[#This Row],[Name]],[8]CrowdStrike!$A:$A,1,0)</f>
        <v>CMRLPT24197</v>
      </c>
      <c r="M270" s="11" t="str">
        <f>VLOOKUP(Tableau1[[#This Row],[Name]],[9]CrowdStrike!$A:$A,1,0)</f>
        <v>CMRLPT24197</v>
      </c>
      <c r="N270" s="11" t="str">
        <f>VLOOKUP(Tableau1[[#This Row],[Name]],[10]CrowdStrike!$A:$A,1,0)</f>
        <v>CMRLPT24197</v>
      </c>
      <c r="O270" s="11" t="str">
        <f>VLOOKUP(Tableau1[[#This Row],[Name]],[11]CrowdStrike!$A:$A,1,0)</f>
        <v>CMRLPT24197</v>
      </c>
      <c r="P270" s="11" t="str">
        <f>VLOOKUP(Tableau1[[#This Row],[Name]],[12]CrowdStrike!$A:$A,1,0)</f>
        <v>CMRLPT24197</v>
      </c>
      <c r="Q270" s="11" t="str">
        <f>VLOOKUP(Tableau1[[#This Row],[Name]],[13]CrowdStrike!$A:$A,1,0)</f>
        <v>CMRLPT24197</v>
      </c>
      <c r="R270" s="11" t="str">
        <f>VLOOKUP(Tableau1[[#This Row],[Name]],[14]CrowdStrike!$A:$A,1,0)</f>
        <v>CMRLPT24197</v>
      </c>
      <c r="S270" s="11" t="str">
        <f>VLOOKUP(Tableau1[[#This Row],[Name]],[15]CrowdStrike!$A:$A,1,0)</f>
        <v>CMRLPT24197</v>
      </c>
      <c r="T270" s="11" t="str">
        <f>VLOOKUP(Tableau1[[#This Row],[Name]],[16]CrowdStrike!$A:$A,1,0)</f>
        <v>CMRLPT24197</v>
      </c>
      <c r="U270" s="11" t="str">
        <f>VLOOKUP(Tableau1[[#This Row],[Name]],[17]CrowdStrike!$A:$A,1,0)</f>
        <v>CMRLPT24197</v>
      </c>
      <c r="V270" s="11" t="str">
        <f>VLOOKUP(Tableau1[[#This Row],[Name]],[18]CrowdStrike!$A:$A,1,0)</f>
        <v>CMRLPT24197</v>
      </c>
      <c r="W270" s="15" t="str">
        <f>VLOOKUP(Tableau1[[#This Row],[Name]],[19]CrowdStrike!$A:$A,1,0)</f>
        <v>CMRLPT24197</v>
      </c>
      <c r="X270" s="15" t="str">
        <f>VLOOKUP(Tableau1[[#This Row],[Name]],[20]CrowdStrike!$A:$A,1,0)</f>
        <v>CMRLPT24197</v>
      </c>
      <c r="Y270" s="15" t="str">
        <f>VLOOKUP(Tableau1[[#This Row],[Name]],[21]CrowdStrike!$A:$A,1,0)</f>
        <v>CMRLPT24197</v>
      </c>
      <c r="Z270" s="15" t="str">
        <f>VLOOKUP(Tableau1[[#This Row],[Name]],[22]CrowdStrike!$A:$A,1,0)</f>
        <v>CMRLPT24197</v>
      </c>
      <c r="AA270" s="15" t="e">
        <f>VLOOKUP(Tableau1[[#This Row],[Name]],[23]CrowdStrike!$A:$A,1,0)</f>
        <v>#N/A</v>
      </c>
      <c r="AB270" s="15" t="str">
        <f>VLOOKUP(Tableau1[[#This Row],[Name]],[24]CrowdStrike!$A:$A,1,0)</f>
        <v>CMRLPT24197</v>
      </c>
      <c r="AC270" s="15" t="str">
        <f>VLOOKUP(Tableau1[[#This Row],[Name]],[25]CrowdStrike!$A:$A,1,0)</f>
        <v>CMRLPT24197</v>
      </c>
      <c r="AD270" s="15" t="str">
        <f>VLOOKUP(Tableau1[[#This Row],[Name]],[26]CrowdStrike!$A:$A,1,0)</f>
        <v>CMRLPT24197</v>
      </c>
      <c r="AE270" s="15" t="str">
        <f>VLOOKUP(Tableau1[[#This Row],[Name]],[27]CrowdStrike!$A:$A,1,0)</f>
        <v>CMRLPT24197</v>
      </c>
      <c r="AF270" s="15" t="str">
        <f>VLOOKUP(Tableau1[[#This Row],[Name]],[28]CrowdStrike!$A:$A,1,0)</f>
        <v>CMRLPT24197</v>
      </c>
      <c r="AG270" s="15" t="str">
        <f>VLOOKUP(Tableau1[[#This Row],[Name]],[29]CrowdStrike!$A:$A,1,0)</f>
        <v>CMRLPT24197</v>
      </c>
      <c r="AH270" s="15" t="str">
        <f>VLOOKUP(Tableau1[[#This Row],[Name]],[30]CrowdStrike!$A:$A,1,0)</f>
        <v>CMRLPT24197</v>
      </c>
      <c r="AI270" s="15" t="str">
        <f>VLOOKUP(Tableau1[[#This Row],[Name]],[31]CrowdStrike!$A:$A,1,0)</f>
        <v>CMRLPT24197</v>
      </c>
      <c r="AJ270" s="15" t="str">
        <f>VLOOKUP(Tableau1[[#This Row],[Name]],[1]CrowdStrike!$A:$A,1,0)</f>
        <v>CMRLPT24197</v>
      </c>
      <c r="AK270" s="15" t="str">
        <f>VLOOKUP(Tableau1[[#This Row],[Name]],[32]CrowdStrike!$A:$A,1,0)</f>
        <v>CMRLPT24197</v>
      </c>
      <c r="AL270" s="15" t="str">
        <f>VLOOKUP(Tableau1[[#This Row],[Name]],[33]CrowdStrike!$A:$A,1,0)</f>
        <v>CMRLPT24197</v>
      </c>
      <c r="AM270" s="15" t="str">
        <f>VLOOKUP(Tableau1[[#This Row],[Name]],[34]CrowdStrike!$A:$A,1,0)</f>
        <v>CMRLPT24197</v>
      </c>
      <c r="AN270" s="15" t="str">
        <f>VLOOKUP(Tableau1[[#This Row],[Name]],[35]CrowdStrike!$A:$A,1,0)</f>
        <v>CMRLPT24197</v>
      </c>
      <c r="AO270" s="15" t="str">
        <f>VLOOKUP(Tableau1[[#This Row],[Name]],[36]CrowdStrike!$A:$A,1,0)</f>
        <v>CMRLPT24197</v>
      </c>
      <c r="AP270" s="15" t="e">
        <f>VLOOKUP(Tableau1[[#This Row],[Name]],[37]CrowdStrike!$A:$A,1,0)</f>
        <v>#N/A</v>
      </c>
      <c r="AQ270" s="15" t="e">
        <f>VLOOKUP(Tableau1[[#This Row],[Name]],[38]CrowdStrike!$A:$A,1,0)</f>
        <v>#N/A</v>
      </c>
      <c r="AR270" s="15" t="e">
        <f>VLOOKUP(Tableau1[[#This Row],[Name]],[39]CrowdStrike!$A:$A,1,0)</f>
        <v>#N/A</v>
      </c>
    </row>
    <row r="271" spans="1:44" hidden="1" x14ac:dyDescent="0.35">
      <c r="A271" s="4" t="s">
        <v>264</v>
      </c>
      <c r="B271" s="10">
        <f>VLOOKUP(Tableau1[[#This Row],[Name]],'[1]AD wk'!$A:$D,4,0)</f>
        <v>45694.646701388891</v>
      </c>
      <c r="C271" s="12" t="str">
        <f>VLOOKUP(Tableau1[[#This Row],[Name]],[1]GLPI!$A:$G,7,0)</f>
        <v>Sandrine Emmanuelle ESSEBE NJOME</v>
      </c>
      <c r="D271" s="11" t="s">
        <v>235</v>
      </c>
      <c r="E271" s="11" t="str">
        <f>VLOOKUP(Tableau1[[#This Row],[Name]],[61]CrowdStrike!$A:$A,1,0)</f>
        <v>CMRUCT22015</v>
      </c>
      <c r="F271" s="11" t="str">
        <f>VLOOKUP(Tableau1[[#This Row],[Name]],[2]CrowdStrike!$A:$A,1,0)</f>
        <v>CMRUCT22015</v>
      </c>
      <c r="G271" s="11" t="str">
        <f>VLOOKUP(Tableau1[[#This Row],[Name]],[3]CrowdStrike!$A:$A,1,0)</f>
        <v>CMRUCT22015</v>
      </c>
      <c r="H271" s="11" t="str">
        <f>VLOOKUP(Tableau1[[#This Row],[Name]],[4]CrowdStrike!$A:$A,1,0)</f>
        <v>CMRUCT22015</v>
      </c>
      <c r="I271" s="11" t="str">
        <f>VLOOKUP(Tableau1[[#This Row],[Name]],[5]CrowdStrike!$A:$A,1,0)</f>
        <v>CMRUCT22015</v>
      </c>
      <c r="J271" s="11" t="str">
        <f>VLOOKUP(Tableau1[[#This Row],[Name]],[6]CrowdStrike!$A:$A,1,0)</f>
        <v>CMRUCT22015</v>
      </c>
      <c r="K271" s="11" t="str">
        <f>VLOOKUP(Tableau1[[#This Row],[Name]],[7]CrowdStrike!$A:$A,1,0)</f>
        <v>CMRUCT22015</v>
      </c>
      <c r="L271" s="11" t="str">
        <f>VLOOKUP(Tableau1[[#This Row],[Name]],[8]CrowdStrike!$A:$A,1,0)</f>
        <v>CMRUCT22015</v>
      </c>
      <c r="M271" s="11" t="str">
        <f>VLOOKUP(Tableau1[[#This Row],[Name]],[9]CrowdStrike!$A:$A,1,0)</f>
        <v>CMRUCT22015</v>
      </c>
      <c r="N271" s="11" t="str">
        <f>VLOOKUP(Tableau1[[#This Row],[Name]],[10]CrowdStrike!$A:$A,1,0)</f>
        <v>CMRUCT22015</v>
      </c>
      <c r="O271" s="11" t="str">
        <f>VLOOKUP(Tableau1[[#This Row],[Name]],[11]CrowdStrike!$A:$A,1,0)</f>
        <v>CMRUCT22015</v>
      </c>
      <c r="P271" s="11" t="str">
        <f>VLOOKUP(Tableau1[[#This Row],[Name]],[12]CrowdStrike!$A:$A,1,0)</f>
        <v>CMRUCT22015</v>
      </c>
      <c r="Q271" s="11" t="str">
        <f>VLOOKUP(Tableau1[[#This Row],[Name]],[13]CrowdStrike!$A:$A,1,0)</f>
        <v>CMRUCT22015</v>
      </c>
      <c r="R271" s="11" t="str">
        <f>VLOOKUP(Tableau1[[#This Row],[Name]],[14]CrowdStrike!$A:$A,1,0)</f>
        <v>CMRUCT22015</v>
      </c>
      <c r="S271" s="11" t="str">
        <f>VLOOKUP(Tableau1[[#This Row],[Name]],[15]CrowdStrike!$A:$A,1,0)</f>
        <v>CMRUCT22015</v>
      </c>
      <c r="T271" s="11" t="str">
        <f>VLOOKUP(Tableau1[[#This Row],[Name]],[16]CrowdStrike!$A:$A,1,0)</f>
        <v>CMRUCT22015</v>
      </c>
      <c r="U271" s="11" t="str">
        <f>VLOOKUP(Tableau1[[#This Row],[Name]],[17]CrowdStrike!$A:$A,1,0)</f>
        <v>CMRUCT22015</v>
      </c>
      <c r="V271" s="11" t="str">
        <f>VLOOKUP(Tableau1[[#This Row],[Name]],[18]CrowdStrike!$A:$A,1,0)</f>
        <v>CMRUCT22015</v>
      </c>
      <c r="W271" s="12" t="str">
        <f>VLOOKUP(Tableau1[[#This Row],[Name]],[19]CrowdStrike!$A:$A,1,0)</f>
        <v>CMRUCT22015</v>
      </c>
      <c r="X271" s="12" t="str">
        <f>VLOOKUP(Tableau1[[#This Row],[Name]],[20]CrowdStrike!$A:$A,1,0)</f>
        <v>CMRUCT22015</v>
      </c>
      <c r="Y271" s="12" t="str">
        <f>VLOOKUP(Tableau1[[#This Row],[Name]],[21]CrowdStrike!$A:$A,1,0)</f>
        <v>CMRUCT22015</v>
      </c>
      <c r="Z271" s="12" t="str">
        <f>VLOOKUP(Tableau1[[#This Row],[Name]],[22]CrowdStrike!$A:$A,1,0)</f>
        <v>CMRUCT22015</v>
      </c>
      <c r="AA271" s="12" t="e">
        <f>VLOOKUP(Tableau1[[#This Row],[Name]],[23]CrowdStrike!$A:$A,1,0)</f>
        <v>#N/A</v>
      </c>
      <c r="AB271" s="12" t="str">
        <f>VLOOKUP(Tableau1[[#This Row],[Name]],[24]CrowdStrike!$A:$A,1,0)</f>
        <v>CMRUCT22015</v>
      </c>
      <c r="AC271" s="12" t="str">
        <f>VLOOKUP(Tableau1[[#This Row],[Name]],[25]CrowdStrike!$A:$A,1,0)</f>
        <v>CMRUCT22015</v>
      </c>
      <c r="AD271" s="12" t="e">
        <f>VLOOKUP(Tableau1[[#This Row],[Name]],[26]CrowdStrike!$A:$A,1,0)</f>
        <v>#N/A</v>
      </c>
      <c r="AE271" s="12" t="e">
        <f>VLOOKUP(Tableau1[[#This Row],[Name]],[27]CrowdStrike!$A:$A,1,0)</f>
        <v>#N/A</v>
      </c>
      <c r="AF271" s="12" t="e">
        <f>VLOOKUP(Tableau1[[#This Row],[Name]],[28]CrowdStrike!$A:$A,1,0)</f>
        <v>#N/A</v>
      </c>
      <c r="AG271" s="12" t="e">
        <f>VLOOKUP(Tableau1[[#This Row],[Name]],[29]CrowdStrike!$A:$A,1,0)</f>
        <v>#N/A</v>
      </c>
      <c r="AH271" s="12" t="e">
        <f>VLOOKUP(Tableau1[[#This Row],[Name]],[30]CrowdStrike!$A:$A,1,0)</f>
        <v>#N/A</v>
      </c>
      <c r="AI271" s="12" t="str">
        <f>VLOOKUP(Tableau1[[#This Row],[Name]],[31]CrowdStrike!$A:$A,1,0)</f>
        <v>CMRUCT22015</v>
      </c>
      <c r="AJ271" s="12" t="str">
        <f>VLOOKUP(Tableau1[[#This Row],[Name]],[1]CrowdStrike!$A:$A,1,0)</f>
        <v>CMRUCT22015</v>
      </c>
      <c r="AK271" s="12" t="str">
        <f>VLOOKUP(Tableau1[[#This Row],[Name]],[32]CrowdStrike!$A:$A,1,0)</f>
        <v>CMRUCT22015</v>
      </c>
      <c r="AL271" s="12" t="str">
        <f>VLOOKUP(Tableau1[[#This Row],[Name]],[33]CrowdStrike!$A:$A,1,0)</f>
        <v>CMRUCT22015</v>
      </c>
      <c r="AM271" s="12" t="e">
        <f>VLOOKUP(Tableau1[[#This Row],[Name]],[34]CrowdStrike!$A:$A,1,0)</f>
        <v>#N/A</v>
      </c>
      <c r="AN271" s="12" t="e">
        <f>VLOOKUP(Tableau1[[#This Row],[Name]],[35]CrowdStrike!$A:$A,1,0)</f>
        <v>#N/A</v>
      </c>
      <c r="AO271" s="12" t="e">
        <f>VLOOKUP(Tableau1[[#This Row],[Name]],[36]CrowdStrike!$A:$A,1,0)</f>
        <v>#N/A</v>
      </c>
      <c r="AP271" s="12" t="str">
        <f>VLOOKUP(Tableau1[[#This Row],[Name]],[37]CrowdStrike!$A:$A,1,0)</f>
        <v>CMRUCT22015</v>
      </c>
      <c r="AQ271" s="12" t="str">
        <f>VLOOKUP(Tableau1[[#This Row],[Name]],[38]CrowdStrike!$A:$A,1,0)</f>
        <v>CMRUCT22015</v>
      </c>
      <c r="AR271" s="12" t="str">
        <f>VLOOKUP(Tableau1[[#This Row],[Name]],[39]CrowdStrike!$A:$A,1,0)</f>
        <v>CMRUCT22015</v>
      </c>
    </row>
    <row r="272" spans="1:44" hidden="1" x14ac:dyDescent="0.35">
      <c r="A272" s="4" t="s">
        <v>265</v>
      </c>
      <c r="B272" s="10">
        <f>VLOOKUP(Tableau1[[#This Row],[Name]],'[1]AD wk'!$A:$D,4,0)</f>
        <v>45705.773414351854</v>
      </c>
      <c r="C272" s="12" t="str">
        <f>VLOOKUP(Tableau1[[#This Row],[Name]],[1]GLPI!$A:$G,7,0)</f>
        <v>Leonard NINTIDEM</v>
      </c>
      <c r="D272" s="11" t="s">
        <v>73</v>
      </c>
      <c r="E272" s="11" t="str">
        <f>VLOOKUP(Tableau1[[#This Row],[Name]],[61]CrowdStrike!$A:$A,1,0)</f>
        <v>CMRUCT21080</v>
      </c>
      <c r="F272" s="11" t="str">
        <f>VLOOKUP(Tableau1[[#This Row],[Name]],[2]CrowdStrike!$A:$A,1,0)</f>
        <v>CMRUCT21080</v>
      </c>
      <c r="G272" s="11" t="str">
        <f>VLOOKUP(Tableau1[[#This Row],[Name]],[3]CrowdStrike!$A:$A,1,0)</f>
        <v>CMRUCT21080</v>
      </c>
      <c r="H272" s="11" t="str">
        <f>VLOOKUP(Tableau1[[#This Row],[Name]],[4]CrowdStrike!$A:$A,1,0)</f>
        <v>CMRUCT21080</v>
      </c>
      <c r="I272" s="11" t="str">
        <f>VLOOKUP(Tableau1[[#This Row],[Name]],[5]CrowdStrike!$A:$A,1,0)</f>
        <v>CMRUCT21080</v>
      </c>
      <c r="J272" s="11" t="str">
        <f>VLOOKUP(Tableau1[[#This Row],[Name]],[6]CrowdStrike!$A:$A,1,0)</f>
        <v>CMRUCT21080</v>
      </c>
      <c r="K272" s="11" t="str">
        <f>VLOOKUP(Tableau1[[#This Row],[Name]],[7]CrowdStrike!$A:$A,1,0)</f>
        <v>CMRUCT21080</v>
      </c>
      <c r="L272" s="11" t="str">
        <f>VLOOKUP(Tableau1[[#This Row],[Name]],[8]CrowdStrike!$A:$A,1,0)</f>
        <v>CMRUCT21080</v>
      </c>
      <c r="M272" s="11" t="str">
        <f>VLOOKUP(Tableau1[[#This Row],[Name]],[9]CrowdStrike!$A:$A,1,0)</f>
        <v>CMRUCT21080</v>
      </c>
      <c r="N272" s="11" t="str">
        <f>VLOOKUP(Tableau1[[#This Row],[Name]],[10]CrowdStrike!$A:$A,1,0)</f>
        <v>CMRUCT21080</v>
      </c>
      <c r="O272" s="11" t="str">
        <f>VLOOKUP(Tableau1[[#This Row],[Name]],[11]CrowdStrike!$A:$A,1,0)</f>
        <v>CMRUCT21080</v>
      </c>
      <c r="P272" s="11" t="str">
        <f>VLOOKUP(Tableau1[[#This Row],[Name]],[12]CrowdStrike!$A:$A,1,0)</f>
        <v>CMRUCT21080</v>
      </c>
      <c r="Q272" s="11" t="str">
        <f>VLOOKUP(Tableau1[[#This Row],[Name]],[13]CrowdStrike!$A:$A,1,0)</f>
        <v>CMRUCT21080</v>
      </c>
      <c r="R272" s="11" t="str">
        <f>VLOOKUP(Tableau1[[#This Row],[Name]],[14]CrowdStrike!$A:$A,1,0)</f>
        <v>CMRUCT21080</v>
      </c>
      <c r="S272" s="11" t="str">
        <f>VLOOKUP(Tableau1[[#This Row],[Name]],[15]CrowdStrike!$A:$A,1,0)</f>
        <v>CMRUCT21080</v>
      </c>
      <c r="T272" s="11" t="str">
        <f>VLOOKUP(Tableau1[[#This Row],[Name]],[16]CrowdStrike!$A:$A,1,0)</f>
        <v>CMRUCT21080</v>
      </c>
      <c r="U272" s="11" t="str">
        <f>VLOOKUP(Tableau1[[#This Row],[Name]],[17]CrowdStrike!$A:$A,1,0)</f>
        <v>CMRUCT21080</v>
      </c>
      <c r="V272" s="11" t="str">
        <f>VLOOKUP(Tableau1[[#This Row],[Name]],[18]CrowdStrike!$A:$A,1,0)</f>
        <v>CMRUCT21080</v>
      </c>
      <c r="W272" s="12" t="str">
        <f>VLOOKUP(Tableau1[[#This Row],[Name]],[19]CrowdStrike!$A:$A,1,0)</f>
        <v>CMRUCT21080</v>
      </c>
      <c r="X272" s="12" t="str">
        <f>VLOOKUP(Tableau1[[#This Row],[Name]],[20]CrowdStrike!$A:$A,1,0)</f>
        <v>CMRUCT21080</v>
      </c>
      <c r="Y272" s="12" t="str">
        <f>VLOOKUP(Tableau1[[#This Row],[Name]],[21]CrowdStrike!$A:$A,1,0)</f>
        <v>CMRUCT21080</v>
      </c>
      <c r="Z272" s="12" t="str">
        <f>VLOOKUP(Tableau1[[#This Row],[Name]],[22]CrowdStrike!$A:$A,1,0)</f>
        <v>CMRUCT21080</v>
      </c>
      <c r="AA272" s="12" t="e">
        <f>VLOOKUP(Tableau1[[#This Row],[Name]],[23]CrowdStrike!$A:$A,1,0)</f>
        <v>#N/A</v>
      </c>
      <c r="AB272" s="12" t="str">
        <f>VLOOKUP(Tableau1[[#This Row],[Name]],[24]CrowdStrike!$A:$A,1,0)</f>
        <v>CMRUCT21080</v>
      </c>
      <c r="AC272" s="12" t="str">
        <f>VLOOKUP(Tableau1[[#This Row],[Name]],[25]CrowdStrike!$A:$A,1,0)</f>
        <v>CMRUCT21080</v>
      </c>
      <c r="AD272" s="12" t="str">
        <f>VLOOKUP(Tableau1[[#This Row],[Name]],[26]CrowdStrike!$A:$A,1,0)</f>
        <v>CMRUCT21080</v>
      </c>
      <c r="AE272" s="12" t="str">
        <f>VLOOKUP(Tableau1[[#This Row],[Name]],[27]CrowdStrike!$A:$A,1,0)</f>
        <v>CMRUCT21080</v>
      </c>
      <c r="AF272" s="12" t="str">
        <f>VLOOKUP(Tableau1[[#This Row],[Name]],[28]CrowdStrike!$A:$A,1,0)</f>
        <v>CMRUCT21080</v>
      </c>
      <c r="AG272" s="12" t="str">
        <f>VLOOKUP(Tableau1[[#This Row],[Name]],[29]CrowdStrike!$A:$A,1,0)</f>
        <v>CMRUCT21080</v>
      </c>
      <c r="AH272" s="12" t="str">
        <f>VLOOKUP(Tableau1[[#This Row],[Name]],[30]CrowdStrike!$A:$A,1,0)</f>
        <v>CMRUCT21080</v>
      </c>
      <c r="AI272" s="12" t="str">
        <f>VLOOKUP(Tableau1[[#This Row],[Name]],[31]CrowdStrike!$A:$A,1,0)</f>
        <v>CMRUCT21080</v>
      </c>
      <c r="AJ272" s="12" t="str">
        <f>VLOOKUP(Tableau1[[#This Row],[Name]],[1]CrowdStrike!$A:$A,1,0)</f>
        <v>CMRUCT21080</v>
      </c>
      <c r="AK272" s="12" t="str">
        <f>VLOOKUP(Tableau1[[#This Row],[Name]],[32]CrowdStrike!$A:$A,1,0)</f>
        <v>CMRUCT21080</v>
      </c>
      <c r="AL272" s="12" t="str">
        <f>VLOOKUP(Tableau1[[#This Row],[Name]],[33]CrowdStrike!$A:$A,1,0)</f>
        <v>CMRUCT21080</v>
      </c>
      <c r="AM272" s="12" t="str">
        <f>VLOOKUP(Tableau1[[#This Row],[Name]],[34]CrowdStrike!$A:$A,1,0)</f>
        <v>CMRUCT21080</v>
      </c>
      <c r="AN272" s="12" t="str">
        <f>VLOOKUP(Tableau1[[#This Row],[Name]],[35]CrowdStrike!$A:$A,1,0)</f>
        <v>CMRUCT21080</v>
      </c>
      <c r="AO272" s="12" t="e">
        <f>VLOOKUP(Tableau1[[#This Row],[Name]],[36]CrowdStrike!$A:$A,1,0)</f>
        <v>#N/A</v>
      </c>
      <c r="AP272" s="12" t="str">
        <f>VLOOKUP(Tableau1[[#This Row],[Name]],[37]CrowdStrike!$A:$A,1,0)</f>
        <v>CMRUCT21080</v>
      </c>
      <c r="AQ272" s="12" t="str">
        <f>VLOOKUP(Tableau1[[#This Row],[Name]],[38]CrowdStrike!$A:$A,1,0)</f>
        <v>CMRUCT21080</v>
      </c>
      <c r="AR272" s="12" t="str">
        <f>VLOOKUP(Tableau1[[#This Row],[Name]],[39]CrowdStrike!$A:$A,1,0)</f>
        <v>CMRUCT21080</v>
      </c>
    </row>
    <row r="273" spans="1:44" hidden="1" x14ac:dyDescent="0.35">
      <c r="A273" s="4" t="s">
        <v>280</v>
      </c>
      <c r="B273" s="10" t="e">
        <f>VLOOKUP(Tableau1[[#This Row],[Name]],'[1]AD wk'!$A:$D,4,0)</f>
        <v>#N/A</v>
      </c>
      <c r="C273" s="12" t="str">
        <f>VLOOKUP(Tableau1[[#This Row],[Name]],[1]GLPI!$A:$G,7,0)</f>
        <v xml:space="preserve"> </v>
      </c>
      <c r="D273" s="11" t="s">
        <v>73</v>
      </c>
      <c r="E273" s="11" t="str">
        <f>VLOOKUP(Tableau1[[#This Row],[Name]],[61]CrowdStrike!$A:$A,1,0)</f>
        <v>CMRLPT24146</v>
      </c>
      <c r="F273" s="11" t="str">
        <f>VLOOKUP(Tableau1[[#This Row],[Name]],[2]CrowdStrike!$A:$A,1,0)</f>
        <v>CMRLPT24146</v>
      </c>
      <c r="G273" s="11" t="str">
        <f>VLOOKUP(Tableau1[[#This Row],[Name]],[3]CrowdStrike!$A:$A,1,0)</f>
        <v>CMRLPT24146</v>
      </c>
      <c r="H273" s="11" t="str">
        <f>VLOOKUP(Tableau1[[#This Row],[Name]],[4]CrowdStrike!$A:$A,1,0)</f>
        <v>CMRLPT24146</v>
      </c>
      <c r="I273" s="11" t="str">
        <f>VLOOKUP(Tableau1[[#This Row],[Name]],[5]CrowdStrike!$A:$A,1,0)</f>
        <v>CMRLPT24146</v>
      </c>
      <c r="J273" s="11" t="str">
        <f>VLOOKUP(Tableau1[[#This Row],[Name]],[6]CrowdStrike!$A:$A,1,0)</f>
        <v>CMRLPT24146</v>
      </c>
      <c r="K273" s="11" t="str">
        <f>VLOOKUP(Tableau1[[#This Row],[Name]],[7]CrowdStrike!$A:$A,1,0)</f>
        <v>CMRLPT24146</v>
      </c>
      <c r="L273" s="11" t="str">
        <f>VLOOKUP(Tableau1[[#This Row],[Name]],[8]CrowdStrike!$A:$A,1,0)</f>
        <v>CMRLPT24146</v>
      </c>
      <c r="M273" s="11" t="str">
        <f>VLOOKUP(Tableau1[[#This Row],[Name]],[9]CrowdStrike!$A:$A,1,0)</f>
        <v>CMRLPT24146</v>
      </c>
      <c r="N273" s="11" t="str">
        <f>VLOOKUP(Tableau1[[#This Row],[Name]],[10]CrowdStrike!$A:$A,1,0)</f>
        <v>CMRLPT24146</v>
      </c>
      <c r="O273" s="11" t="e">
        <f>VLOOKUP(Tableau1[[#This Row],[Name]],[11]CrowdStrike!$A:$A,1,0)</f>
        <v>#N/A</v>
      </c>
      <c r="P273" s="11" t="e">
        <f>VLOOKUP(Tableau1[[#This Row],[Name]],[12]CrowdStrike!$A:$A,1,0)</f>
        <v>#N/A</v>
      </c>
      <c r="Q273" s="11" t="e">
        <f>VLOOKUP(Tableau1[[#This Row],[Name]],[13]CrowdStrike!$A:$A,1,0)</f>
        <v>#N/A</v>
      </c>
      <c r="R273" s="11" t="e">
        <f>VLOOKUP(Tableau1[[#This Row],[Name]],[14]CrowdStrike!$A:$A,1,0)</f>
        <v>#N/A</v>
      </c>
      <c r="S273" s="11" t="e">
        <f>VLOOKUP(Tableau1[[#This Row],[Name]],[15]CrowdStrike!$A:$A,1,0)</f>
        <v>#N/A</v>
      </c>
      <c r="T273" s="11" t="e">
        <f>VLOOKUP(Tableau1[[#This Row],[Name]],[16]CrowdStrike!$A:$A,1,0)</f>
        <v>#N/A</v>
      </c>
      <c r="U273" s="11" t="e">
        <f>VLOOKUP(Tableau1[[#This Row],[Name]],[17]CrowdStrike!$A:$A,1,0)</f>
        <v>#N/A</v>
      </c>
      <c r="V273" s="11" t="e">
        <f>VLOOKUP(Tableau1[[#This Row],[Name]],[18]CrowdStrike!$A:$A,1,0)</f>
        <v>#N/A</v>
      </c>
      <c r="W273" s="12" t="e">
        <f>VLOOKUP(Tableau1[[#This Row],[Name]],[19]CrowdStrike!$A:$A,1,0)</f>
        <v>#N/A</v>
      </c>
      <c r="X273" s="12" t="e">
        <f>VLOOKUP(Tableau1[[#This Row],[Name]],[20]CrowdStrike!$A:$A,1,0)</f>
        <v>#N/A</v>
      </c>
      <c r="Y273" s="12" t="e">
        <f>VLOOKUP(Tableau1[[#This Row],[Name]],[21]CrowdStrike!$A:$A,1,0)</f>
        <v>#N/A</v>
      </c>
      <c r="Z273" s="12" t="e">
        <f>VLOOKUP(Tableau1[[#This Row],[Name]],[22]CrowdStrike!$A:$A,1,0)</f>
        <v>#N/A</v>
      </c>
      <c r="AA273" s="12" t="e">
        <f>VLOOKUP(Tableau1[[#This Row],[Name]],[23]CrowdStrike!$A:$A,1,0)</f>
        <v>#N/A</v>
      </c>
      <c r="AB273" s="12" t="e">
        <f>VLOOKUP(Tableau1[[#This Row],[Name]],[24]CrowdStrike!$A:$A,1,0)</f>
        <v>#N/A</v>
      </c>
      <c r="AC273" s="12" t="e">
        <f>VLOOKUP(Tableau1[[#This Row],[Name]],[25]CrowdStrike!$A:$A,1,0)</f>
        <v>#N/A</v>
      </c>
      <c r="AD273" s="12" t="e">
        <f>VLOOKUP(Tableau1[[#This Row],[Name]],[26]CrowdStrike!$A:$A,1,0)</f>
        <v>#N/A</v>
      </c>
      <c r="AE273" s="12" t="e">
        <f>VLOOKUP(Tableau1[[#This Row],[Name]],[27]CrowdStrike!$A:$A,1,0)</f>
        <v>#N/A</v>
      </c>
      <c r="AF273" s="12" t="e">
        <f>VLOOKUP(Tableau1[[#This Row],[Name]],[28]CrowdStrike!$A:$A,1,0)</f>
        <v>#N/A</v>
      </c>
      <c r="AG273" s="12" t="e">
        <f>VLOOKUP(Tableau1[[#This Row],[Name]],[29]CrowdStrike!$A:$A,1,0)</f>
        <v>#N/A</v>
      </c>
      <c r="AH273" s="12" t="e">
        <f>VLOOKUP(Tableau1[[#This Row],[Name]],[30]CrowdStrike!$A:$A,1,0)</f>
        <v>#N/A</v>
      </c>
      <c r="AI273" s="12" t="e">
        <f>VLOOKUP(Tableau1[[#This Row],[Name]],[31]CrowdStrike!$A:$A,1,0)</f>
        <v>#N/A</v>
      </c>
      <c r="AJ273" s="12" t="e">
        <f>VLOOKUP(Tableau1[[#This Row],[Name]],[1]CrowdStrike!$A:$A,1,0)</f>
        <v>#N/A</v>
      </c>
      <c r="AK273" s="12" t="e">
        <f>VLOOKUP(Tableau1[[#This Row],[Name]],[32]CrowdStrike!$A:$A,1,0)</f>
        <v>#N/A</v>
      </c>
      <c r="AL273" s="12" t="e">
        <f>VLOOKUP(Tableau1[[#This Row],[Name]],[33]CrowdStrike!$A:$A,1,0)</f>
        <v>#N/A</v>
      </c>
      <c r="AM273" s="12" t="e">
        <f>VLOOKUP(Tableau1[[#This Row],[Name]],[34]CrowdStrike!$A:$A,1,0)</f>
        <v>#N/A</v>
      </c>
      <c r="AN273" s="12" t="e">
        <f>VLOOKUP(Tableau1[[#This Row],[Name]],[35]CrowdStrike!$A:$A,1,0)</f>
        <v>#N/A</v>
      </c>
      <c r="AO273" s="12" t="e">
        <f>VLOOKUP(Tableau1[[#This Row],[Name]],[36]CrowdStrike!$A:$A,1,0)</f>
        <v>#N/A</v>
      </c>
      <c r="AP273" s="12" t="e">
        <f>VLOOKUP(Tableau1[[#This Row],[Name]],[37]CrowdStrike!$A:$A,1,0)</f>
        <v>#N/A</v>
      </c>
      <c r="AQ273" s="12" t="e">
        <f>VLOOKUP(Tableau1[[#This Row],[Name]],[38]CrowdStrike!$A:$A,1,0)</f>
        <v>#N/A</v>
      </c>
      <c r="AR273" s="12" t="e">
        <f>VLOOKUP(Tableau1[[#This Row],[Name]],[39]CrowdStrike!$A:$A,1,0)</f>
        <v>#N/A</v>
      </c>
    </row>
    <row r="274" spans="1:44" hidden="1" x14ac:dyDescent="0.35">
      <c r="A274" s="4" t="s">
        <v>294</v>
      </c>
      <c r="B274" s="10" t="e">
        <f>VLOOKUP(Tableau1[[#This Row],[Name]],'[1]AD wk'!$A:$D,4,0)</f>
        <v>#N/A</v>
      </c>
      <c r="C274" s="12" t="str">
        <f>VLOOKUP(Tableau1[[#This Row],[Name]],[1]GLPI!$A:$G,7,0)</f>
        <v xml:space="preserve"> </v>
      </c>
      <c r="D274" s="11" t="s">
        <v>73</v>
      </c>
      <c r="E274" s="11" t="str">
        <f>VLOOKUP(Tableau1[[#This Row],[Name]],[61]CrowdStrike!$A:$A,1,0)</f>
        <v>CMRLPT24170</v>
      </c>
      <c r="F274" s="11" t="str">
        <f>VLOOKUP(Tableau1[[#This Row],[Name]],[2]CrowdStrike!$A:$A,1,0)</f>
        <v>CMRLPT24170</v>
      </c>
      <c r="G274" s="11" t="str">
        <f>VLOOKUP(Tableau1[[#This Row],[Name]],[3]CrowdStrike!$A:$A,1,0)</f>
        <v>CMRLPT24170</v>
      </c>
      <c r="H274" s="11" t="str">
        <f>VLOOKUP(Tableau1[[#This Row],[Name]],[4]CrowdStrike!$A:$A,1,0)</f>
        <v>CMRLPT24170</v>
      </c>
      <c r="I274" s="11" t="str">
        <f>VLOOKUP(Tableau1[[#This Row],[Name]],[5]CrowdStrike!$A:$A,1,0)</f>
        <v>CMRLPT24170</v>
      </c>
      <c r="J274" s="11" t="str">
        <f>VLOOKUP(Tableau1[[#This Row],[Name]],[6]CrowdStrike!$A:$A,1,0)</f>
        <v>CMRLPT24170</v>
      </c>
      <c r="K274" s="11" t="str">
        <f>VLOOKUP(Tableau1[[#This Row],[Name]],[7]CrowdStrike!$A:$A,1,0)</f>
        <v>CMRLPT24170</v>
      </c>
      <c r="L274" s="11" t="str">
        <f>VLOOKUP(Tableau1[[#This Row],[Name]],[8]CrowdStrike!$A:$A,1,0)</f>
        <v>CMRLPT24170</v>
      </c>
      <c r="M274" s="11" t="str">
        <f>VLOOKUP(Tableau1[[#This Row],[Name]],[9]CrowdStrike!$A:$A,1,0)</f>
        <v>CMRLPT24170</v>
      </c>
      <c r="N274" s="11" t="str">
        <f>VLOOKUP(Tableau1[[#This Row],[Name]],[10]CrowdStrike!$A:$A,1,0)</f>
        <v>CMRLPT24170</v>
      </c>
      <c r="O274" s="11" t="str">
        <f>VLOOKUP(Tableau1[[#This Row],[Name]],[11]CrowdStrike!$A:$A,1,0)</f>
        <v>CMRLPT24170</v>
      </c>
      <c r="P274" s="11" t="e">
        <f>VLOOKUP(Tableau1[[#This Row],[Name]],[12]CrowdStrike!$A:$A,1,0)</f>
        <v>#N/A</v>
      </c>
      <c r="Q274" s="11" t="str">
        <f>VLOOKUP(Tableau1[[#This Row],[Name]],[13]CrowdStrike!$A:$A,1,0)</f>
        <v>CMRLPT24170</v>
      </c>
      <c r="R274" s="11" t="str">
        <f>VLOOKUP(Tableau1[[#This Row],[Name]],[14]CrowdStrike!$A:$A,1,0)</f>
        <v>CMRLPT24170</v>
      </c>
      <c r="S274" s="11" t="str">
        <f>VLOOKUP(Tableau1[[#This Row],[Name]],[15]CrowdStrike!$A:$A,1,0)</f>
        <v>CMRLPT24170</v>
      </c>
      <c r="T274" s="11" t="str">
        <f>VLOOKUP(Tableau1[[#This Row],[Name]],[16]CrowdStrike!$A:$A,1,0)</f>
        <v>CMRLPT24170</v>
      </c>
      <c r="U274" s="11" t="str">
        <f>VLOOKUP(Tableau1[[#This Row],[Name]],[17]CrowdStrike!$A:$A,1,0)</f>
        <v>CMRLPT24170</v>
      </c>
      <c r="V274" s="11" t="str">
        <f>VLOOKUP(Tableau1[[#This Row],[Name]],[18]CrowdStrike!$A:$A,1,0)</f>
        <v>CMRLPT24170</v>
      </c>
      <c r="W274" s="12" t="str">
        <f>VLOOKUP(Tableau1[[#This Row],[Name]],[19]CrowdStrike!$A:$A,1,0)</f>
        <v>CMRLPT24170</v>
      </c>
      <c r="X274" s="12" t="str">
        <f>VLOOKUP(Tableau1[[#This Row],[Name]],[20]CrowdStrike!$A:$A,1,0)</f>
        <v>CMRLPT24170</v>
      </c>
      <c r="Y274" s="12" t="str">
        <f>VLOOKUP(Tableau1[[#This Row],[Name]],[21]CrowdStrike!$A:$A,1,0)</f>
        <v>CMRLPT24170</v>
      </c>
      <c r="Z274" s="12" t="str">
        <f>VLOOKUP(Tableau1[[#This Row],[Name]],[22]CrowdStrike!$A:$A,1,0)</f>
        <v>CMRLPT24170</v>
      </c>
      <c r="AA274" s="12" t="e">
        <f>VLOOKUP(Tableau1[[#This Row],[Name]],[23]CrowdStrike!$A:$A,1,0)</f>
        <v>#N/A</v>
      </c>
      <c r="AB274" s="12" t="e">
        <f>VLOOKUP(Tableau1[[#This Row],[Name]],[24]CrowdStrike!$A:$A,1,0)</f>
        <v>#N/A</v>
      </c>
      <c r="AC274" s="12" t="e">
        <f>VLOOKUP(Tableau1[[#This Row],[Name]],[25]CrowdStrike!$A:$A,1,0)</f>
        <v>#N/A</v>
      </c>
      <c r="AD274" s="12" t="e">
        <f>VLOOKUP(Tableau1[[#This Row],[Name]],[26]CrowdStrike!$A:$A,1,0)</f>
        <v>#N/A</v>
      </c>
      <c r="AE274" s="12" t="e">
        <f>VLOOKUP(Tableau1[[#This Row],[Name]],[27]CrowdStrike!$A:$A,1,0)</f>
        <v>#N/A</v>
      </c>
      <c r="AF274" s="12" t="e">
        <f>VLOOKUP(Tableau1[[#This Row],[Name]],[28]CrowdStrike!$A:$A,1,0)</f>
        <v>#N/A</v>
      </c>
      <c r="AG274" s="12" t="e">
        <f>VLOOKUP(Tableau1[[#This Row],[Name]],[29]CrowdStrike!$A:$A,1,0)</f>
        <v>#N/A</v>
      </c>
      <c r="AH274" s="12" t="e">
        <f>VLOOKUP(Tableau1[[#This Row],[Name]],[30]CrowdStrike!$A:$A,1,0)</f>
        <v>#N/A</v>
      </c>
      <c r="AI274" s="12" t="e">
        <f>VLOOKUP(Tableau1[[#This Row],[Name]],[31]CrowdStrike!$A:$A,1,0)</f>
        <v>#N/A</v>
      </c>
      <c r="AJ274" s="12" t="e">
        <f>VLOOKUP(Tableau1[[#This Row],[Name]],[1]CrowdStrike!$A:$A,1,0)</f>
        <v>#N/A</v>
      </c>
      <c r="AK274" s="12" t="e">
        <f>VLOOKUP(Tableau1[[#This Row],[Name]],[32]CrowdStrike!$A:$A,1,0)</f>
        <v>#N/A</v>
      </c>
      <c r="AL274" s="12" t="e">
        <f>VLOOKUP(Tableau1[[#This Row],[Name]],[33]CrowdStrike!$A:$A,1,0)</f>
        <v>#N/A</v>
      </c>
      <c r="AM274" s="12" t="e">
        <f>VLOOKUP(Tableau1[[#This Row],[Name]],[34]CrowdStrike!$A:$A,1,0)</f>
        <v>#N/A</v>
      </c>
      <c r="AN274" s="12" t="e">
        <f>VLOOKUP(Tableau1[[#This Row],[Name]],[35]CrowdStrike!$A:$A,1,0)</f>
        <v>#N/A</v>
      </c>
      <c r="AO274" s="12" t="e">
        <f>VLOOKUP(Tableau1[[#This Row],[Name]],[36]CrowdStrike!$A:$A,1,0)</f>
        <v>#N/A</v>
      </c>
      <c r="AP274" s="12" t="e">
        <f>VLOOKUP(Tableau1[[#This Row],[Name]],[37]CrowdStrike!$A:$A,1,0)</f>
        <v>#N/A</v>
      </c>
      <c r="AQ274" s="12" t="e">
        <f>VLOOKUP(Tableau1[[#This Row],[Name]],[38]CrowdStrike!$A:$A,1,0)</f>
        <v>#N/A</v>
      </c>
      <c r="AR274" s="12" t="e">
        <f>VLOOKUP(Tableau1[[#This Row],[Name]],[39]CrowdStrike!$A:$A,1,0)</f>
        <v>#N/A</v>
      </c>
    </row>
    <row r="275" spans="1:44" hidden="1" x14ac:dyDescent="0.35">
      <c r="A275" s="4" t="s">
        <v>295</v>
      </c>
      <c r="B275" s="10" t="e">
        <f>VLOOKUP(Tableau1[[#This Row],[Name]],'[1]AD wk'!$A:$D,4,0)</f>
        <v>#N/A</v>
      </c>
      <c r="C275" s="12" t="str">
        <f>VLOOKUP(Tableau1[[#This Row],[Name]],[1]GLPI!$A:$G,7,0)</f>
        <v>Paulin Rodrigue NJAYOU TCHAPDA</v>
      </c>
      <c r="D275" s="11" t="s">
        <v>73</v>
      </c>
      <c r="E275" s="11" t="e">
        <f>VLOOKUP(Tableau1[[#This Row],[Name]],[61]CrowdStrike!$A:$A,1,0)</f>
        <v>#N/A</v>
      </c>
      <c r="F275" s="11" t="e">
        <f>VLOOKUP(Tableau1[[#This Row],[Name]],[2]CrowdStrike!$A:$A,1,0)</f>
        <v>#N/A</v>
      </c>
      <c r="G275" s="11" t="e">
        <f>VLOOKUP(Tableau1[[#This Row],[Name]],[3]CrowdStrike!$A:$A,1,0)</f>
        <v>#N/A</v>
      </c>
      <c r="H275" s="11" t="e">
        <f>VLOOKUP(Tableau1[[#This Row],[Name]],[4]CrowdStrike!$A:$A,1,0)</f>
        <v>#N/A</v>
      </c>
      <c r="I275" s="11" t="e">
        <f>VLOOKUP(Tableau1[[#This Row],[Name]],[5]CrowdStrike!$A:$A,1,0)</f>
        <v>#N/A</v>
      </c>
      <c r="J275" s="11" t="e">
        <f>VLOOKUP(Tableau1[[#This Row],[Name]],[6]CrowdStrike!$A:$A,1,0)</f>
        <v>#N/A</v>
      </c>
      <c r="K275" s="11" t="e">
        <f>VLOOKUP(Tableau1[[#This Row],[Name]],[7]CrowdStrike!$A:$A,1,0)</f>
        <v>#N/A</v>
      </c>
      <c r="L275" s="11" t="e">
        <f>VLOOKUP(Tableau1[[#This Row],[Name]],[8]CrowdStrike!$A:$A,1,0)</f>
        <v>#N/A</v>
      </c>
      <c r="M275" s="11" t="e">
        <f>VLOOKUP(Tableau1[[#This Row],[Name]],[9]CrowdStrike!$A:$A,1,0)</f>
        <v>#N/A</v>
      </c>
      <c r="N275" s="11" t="e">
        <f>VLOOKUP(Tableau1[[#This Row],[Name]],[10]CrowdStrike!$A:$A,1,0)</f>
        <v>#N/A</v>
      </c>
      <c r="O275" s="11" t="e">
        <f>VLOOKUP(Tableau1[[#This Row],[Name]],[11]CrowdStrike!$A:$A,1,0)</f>
        <v>#N/A</v>
      </c>
      <c r="P275" s="11" t="e">
        <f>VLOOKUP(Tableau1[[#This Row],[Name]],[12]CrowdStrike!$A:$A,1,0)</f>
        <v>#N/A</v>
      </c>
      <c r="Q275" s="11" t="e">
        <f>VLOOKUP(Tableau1[[#This Row],[Name]],[13]CrowdStrike!$A:$A,1,0)</f>
        <v>#N/A</v>
      </c>
      <c r="R275" s="11" t="e">
        <f>VLOOKUP(Tableau1[[#This Row],[Name]],[14]CrowdStrike!$A:$A,1,0)</f>
        <v>#N/A</v>
      </c>
      <c r="S275" s="11" t="e">
        <f>VLOOKUP(Tableau1[[#This Row],[Name]],[15]CrowdStrike!$A:$A,1,0)</f>
        <v>#N/A</v>
      </c>
      <c r="T275" s="11" t="e">
        <f>VLOOKUP(Tableau1[[#This Row],[Name]],[16]CrowdStrike!$A:$A,1,0)</f>
        <v>#N/A</v>
      </c>
      <c r="U275" s="11" t="e">
        <f>VLOOKUP(Tableau1[[#This Row],[Name]],[17]CrowdStrike!$A:$A,1,0)</f>
        <v>#N/A</v>
      </c>
      <c r="V275" s="11" t="e">
        <f>VLOOKUP(Tableau1[[#This Row],[Name]],[18]CrowdStrike!$A:$A,1,0)</f>
        <v>#N/A</v>
      </c>
      <c r="W275" s="12" t="e">
        <f>VLOOKUP(Tableau1[[#This Row],[Name]],[19]CrowdStrike!$A:$A,1,0)</f>
        <v>#N/A</v>
      </c>
      <c r="X275" s="12" t="e">
        <f>VLOOKUP(Tableau1[[#This Row],[Name]],[20]CrowdStrike!$A:$A,1,0)</f>
        <v>#N/A</v>
      </c>
      <c r="Y275" s="12" t="e">
        <f>VLOOKUP(Tableau1[[#This Row],[Name]],[21]CrowdStrike!$A:$A,1,0)</f>
        <v>#N/A</v>
      </c>
      <c r="Z275" s="12" t="e">
        <f>VLOOKUP(Tableau1[[#This Row],[Name]],[22]CrowdStrike!$A:$A,1,0)</f>
        <v>#N/A</v>
      </c>
      <c r="AA275" s="12" t="e">
        <f>VLOOKUP(Tableau1[[#This Row],[Name]],[23]CrowdStrike!$A:$A,1,0)</f>
        <v>#N/A</v>
      </c>
      <c r="AB275" s="12" t="str">
        <f>VLOOKUP(Tableau1[[#This Row],[Name]],[24]CrowdStrike!$A:$A,1,0)</f>
        <v>CMRUCT19001</v>
      </c>
      <c r="AC275" s="12" t="str">
        <f>VLOOKUP(Tableau1[[#This Row],[Name]],[25]CrowdStrike!$A:$A,1,0)</f>
        <v>CMRUCT19001</v>
      </c>
      <c r="AD275" s="12" t="str">
        <f>VLOOKUP(Tableau1[[#This Row],[Name]],[26]CrowdStrike!$A:$A,1,0)</f>
        <v>CMRUCT19001</v>
      </c>
      <c r="AE275" s="12" t="str">
        <f>VLOOKUP(Tableau1[[#This Row],[Name]],[27]CrowdStrike!$A:$A,1,0)</f>
        <v>CMRUCT19001</v>
      </c>
      <c r="AF275" s="12" t="str">
        <f>VLOOKUP(Tableau1[[#This Row],[Name]],[28]CrowdStrike!$A:$A,1,0)</f>
        <v>CMRUCT19001</v>
      </c>
      <c r="AG275" s="12" t="str">
        <f>VLOOKUP(Tableau1[[#This Row],[Name]],[29]CrowdStrike!$A:$A,1,0)</f>
        <v>CMRUCT19001</v>
      </c>
      <c r="AH275" s="12" t="str">
        <f>VLOOKUP(Tableau1[[#This Row],[Name]],[30]CrowdStrike!$A:$A,1,0)</f>
        <v>CMRUCT19001</v>
      </c>
      <c r="AI275" s="12" t="e">
        <f>VLOOKUP(Tableau1[[#This Row],[Name]],[31]CrowdStrike!$A:$A,1,0)</f>
        <v>#N/A</v>
      </c>
      <c r="AJ275" s="12" t="e">
        <f>VLOOKUP(Tableau1[[#This Row],[Name]],[1]CrowdStrike!$A:$A,1,0)</f>
        <v>#N/A</v>
      </c>
      <c r="AK275" s="12" t="e">
        <f>VLOOKUP(Tableau1[[#This Row],[Name]],[32]CrowdStrike!$A:$A,1,0)</f>
        <v>#N/A</v>
      </c>
      <c r="AL275" s="12" t="e">
        <f>VLOOKUP(Tableau1[[#This Row],[Name]],[33]CrowdStrike!$A:$A,1,0)</f>
        <v>#N/A</v>
      </c>
      <c r="AM275" s="12" t="e">
        <f>VLOOKUP(Tableau1[[#This Row],[Name]],[34]CrowdStrike!$A:$A,1,0)</f>
        <v>#N/A</v>
      </c>
      <c r="AN275" s="12" t="e">
        <f>VLOOKUP(Tableau1[[#This Row],[Name]],[35]CrowdStrike!$A:$A,1,0)</f>
        <v>#N/A</v>
      </c>
      <c r="AO275" s="12" t="e">
        <f>VLOOKUP(Tableau1[[#This Row],[Name]],[36]CrowdStrike!$A:$A,1,0)</f>
        <v>#N/A</v>
      </c>
      <c r="AP275" s="12" t="e">
        <f>VLOOKUP(Tableau1[[#This Row],[Name]],[37]CrowdStrike!$A:$A,1,0)</f>
        <v>#N/A</v>
      </c>
      <c r="AQ275" s="12" t="e">
        <f>VLOOKUP(Tableau1[[#This Row],[Name]],[38]CrowdStrike!$A:$A,1,0)</f>
        <v>#N/A</v>
      </c>
      <c r="AR275" s="12" t="e">
        <f>VLOOKUP(Tableau1[[#This Row],[Name]],[39]CrowdStrike!$A:$A,1,0)</f>
        <v>#N/A</v>
      </c>
    </row>
    <row r="276" spans="1:44" hidden="1" x14ac:dyDescent="0.35">
      <c r="A276" s="4" t="s">
        <v>296</v>
      </c>
      <c r="B276" s="10">
        <f>VLOOKUP(Tableau1[[#This Row],[Name]],'[1]AD wk'!$A:$D,4,0)</f>
        <v>45711.536909722221</v>
      </c>
      <c r="C276" s="12" t="str">
        <f>VLOOKUP(Tableau1[[#This Row],[Name]],[1]GLPI!$A:$G,7,0)</f>
        <v xml:space="preserve"> </v>
      </c>
      <c r="D276" s="11" t="s">
        <v>73</v>
      </c>
      <c r="E276" s="11" t="e">
        <f>VLOOKUP(Tableau1[[#This Row],[Name]],[61]CrowdStrike!$A:$A,1,0)</f>
        <v>#N/A</v>
      </c>
      <c r="F276" s="11" t="e">
        <f>VLOOKUP(Tableau1[[#This Row],[Name]],[2]CrowdStrike!$A:$A,1,0)</f>
        <v>#N/A</v>
      </c>
      <c r="G276" s="11" t="e">
        <f>VLOOKUP(Tableau1[[#This Row],[Name]],[3]CrowdStrike!$A:$A,1,0)</f>
        <v>#N/A</v>
      </c>
      <c r="H276" s="11" t="e">
        <f>VLOOKUP(Tableau1[[#This Row],[Name]],[4]CrowdStrike!$A:$A,1,0)</f>
        <v>#N/A</v>
      </c>
      <c r="I276" s="11" t="e">
        <f>VLOOKUP(Tableau1[[#This Row],[Name]],[5]CrowdStrike!$A:$A,1,0)</f>
        <v>#N/A</v>
      </c>
      <c r="J276" s="11" t="e">
        <f>VLOOKUP(Tableau1[[#This Row],[Name]],[6]CrowdStrike!$A:$A,1,0)</f>
        <v>#N/A</v>
      </c>
      <c r="K276" s="11" t="e">
        <f>VLOOKUP(Tableau1[[#This Row],[Name]],[7]CrowdStrike!$A:$A,1,0)</f>
        <v>#N/A</v>
      </c>
      <c r="L276" s="11" t="e">
        <f>VLOOKUP(Tableau1[[#This Row],[Name]],[8]CrowdStrike!$A:$A,1,0)</f>
        <v>#N/A</v>
      </c>
      <c r="M276" s="11" t="e">
        <f>VLOOKUP(Tableau1[[#This Row],[Name]],[9]CrowdStrike!$A:$A,1,0)</f>
        <v>#N/A</v>
      </c>
      <c r="N276" s="11" t="e">
        <f>VLOOKUP(Tableau1[[#This Row],[Name]],[10]CrowdStrike!$A:$A,1,0)</f>
        <v>#N/A</v>
      </c>
      <c r="O276" s="11" t="e">
        <f>VLOOKUP(Tableau1[[#This Row],[Name]],[11]CrowdStrike!$A:$A,1,0)</f>
        <v>#N/A</v>
      </c>
      <c r="P276" s="11" t="e">
        <f>VLOOKUP(Tableau1[[#This Row],[Name]],[12]CrowdStrike!$A:$A,1,0)</f>
        <v>#N/A</v>
      </c>
      <c r="Q276" s="11" t="e">
        <f>VLOOKUP(Tableau1[[#This Row],[Name]],[13]CrowdStrike!$A:$A,1,0)</f>
        <v>#N/A</v>
      </c>
      <c r="R276" s="11" t="e">
        <f>VLOOKUP(Tableau1[[#This Row],[Name]],[14]CrowdStrike!$A:$A,1,0)</f>
        <v>#N/A</v>
      </c>
      <c r="S276" s="11" t="e">
        <f>VLOOKUP(Tableau1[[#This Row],[Name]],[15]CrowdStrike!$A:$A,1,0)</f>
        <v>#N/A</v>
      </c>
      <c r="T276" s="11" t="e">
        <f>VLOOKUP(Tableau1[[#This Row],[Name]],[16]CrowdStrike!$A:$A,1,0)</f>
        <v>#N/A</v>
      </c>
      <c r="U276" s="11" t="e">
        <f>VLOOKUP(Tableau1[[#This Row],[Name]],[17]CrowdStrike!$A:$A,1,0)</f>
        <v>#N/A</v>
      </c>
      <c r="V276" s="11" t="e">
        <f>VLOOKUP(Tableau1[[#This Row],[Name]],[18]CrowdStrike!$A:$A,1,0)</f>
        <v>#N/A</v>
      </c>
      <c r="W276" s="12" t="e">
        <f>VLOOKUP(Tableau1[[#This Row],[Name]],[19]CrowdStrike!$A:$A,1,0)</f>
        <v>#N/A</v>
      </c>
      <c r="X276" s="12" t="e">
        <f>VLOOKUP(Tableau1[[#This Row],[Name]],[20]CrowdStrike!$A:$A,1,0)</f>
        <v>#N/A</v>
      </c>
      <c r="Y276" s="12" t="e">
        <f>VLOOKUP(Tableau1[[#This Row],[Name]],[21]CrowdStrike!$A:$A,1,0)</f>
        <v>#N/A</v>
      </c>
      <c r="Z276" s="12" t="e">
        <f>VLOOKUP(Tableau1[[#This Row],[Name]],[22]CrowdStrike!$A:$A,1,0)</f>
        <v>#N/A</v>
      </c>
      <c r="AA276" s="12" t="e">
        <f>VLOOKUP(Tableau1[[#This Row],[Name]],[23]CrowdStrike!$A:$A,1,0)</f>
        <v>#N/A</v>
      </c>
      <c r="AB276" s="12" t="str">
        <f>VLOOKUP(Tableau1[[#This Row],[Name]],[24]CrowdStrike!$A:$A,1,0)</f>
        <v>CMRUCT24162</v>
      </c>
      <c r="AC276" s="12" t="str">
        <f>VLOOKUP(Tableau1[[#This Row],[Name]],[25]CrowdStrike!$A:$A,1,0)</f>
        <v>CMRUCT24162</v>
      </c>
      <c r="AD276" s="12" t="str">
        <f>VLOOKUP(Tableau1[[#This Row],[Name]],[26]CrowdStrike!$A:$A,1,0)</f>
        <v>CMRUCT24162</v>
      </c>
      <c r="AE276" s="12" t="str">
        <f>VLOOKUP(Tableau1[[#This Row],[Name]],[27]CrowdStrike!$A:$A,1,0)</f>
        <v>CMRUCT24162</v>
      </c>
      <c r="AF276" s="12" t="str">
        <f>VLOOKUP(Tableau1[[#This Row],[Name]],[28]CrowdStrike!$A:$A,1,0)</f>
        <v>CMRUCT24162</v>
      </c>
      <c r="AG276" s="12" t="str">
        <f>VLOOKUP(Tableau1[[#This Row],[Name]],[29]CrowdStrike!$A:$A,1,0)</f>
        <v>CMRUCT24162</v>
      </c>
      <c r="AH276" s="12" t="str">
        <f>VLOOKUP(Tableau1[[#This Row],[Name]],[30]CrowdStrike!$A:$A,1,0)</f>
        <v>CMRUCT24162</v>
      </c>
      <c r="AI276" s="12" t="str">
        <f>VLOOKUP(Tableau1[[#This Row],[Name]],[31]CrowdStrike!$A:$A,1,0)</f>
        <v>CMRUCT24162</v>
      </c>
      <c r="AJ276" s="12" t="str">
        <f>VLOOKUP(Tableau1[[#This Row],[Name]],[1]CrowdStrike!$A:$A,1,0)</f>
        <v>CMRUCT24162</v>
      </c>
      <c r="AK276" s="12" t="str">
        <f>VLOOKUP(Tableau1[[#This Row],[Name]],[32]CrowdStrike!$A:$A,1,0)</f>
        <v>CMRUCT24162</v>
      </c>
      <c r="AL276" s="12" t="e">
        <f>VLOOKUP(Tableau1[[#This Row],[Name]],[33]CrowdStrike!$A:$A,1,0)</f>
        <v>#N/A</v>
      </c>
      <c r="AM276" s="12" t="e">
        <f>VLOOKUP(Tableau1[[#This Row],[Name]],[34]CrowdStrike!$A:$A,1,0)</f>
        <v>#N/A</v>
      </c>
      <c r="AN276" s="12" t="e">
        <f>VLOOKUP(Tableau1[[#This Row],[Name]],[35]CrowdStrike!$A:$A,1,0)</f>
        <v>#N/A</v>
      </c>
      <c r="AO276" s="12" t="e">
        <f>VLOOKUP(Tableau1[[#This Row],[Name]],[36]CrowdStrike!$A:$A,1,0)</f>
        <v>#N/A</v>
      </c>
      <c r="AP276" s="12" t="e">
        <f>VLOOKUP(Tableau1[[#This Row],[Name]],[37]CrowdStrike!$A:$A,1,0)</f>
        <v>#N/A</v>
      </c>
      <c r="AQ276" s="12" t="e">
        <f>VLOOKUP(Tableau1[[#This Row],[Name]],[38]CrowdStrike!$A:$A,1,0)</f>
        <v>#N/A</v>
      </c>
      <c r="AR276" s="12" t="e">
        <f>VLOOKUP(Tableau1[[#This Row],[Name]],[39]CrowdStrike!$A:$A,1,0)</f>
        <v>#N/A</v>
      </c>
    </row>
    <row r="277" spans="1:44" hidden="1" x14ac:dyDescent="0.35">
      <c r="A277" s="6" t="s">
        <v>266</v>
      </c>
      <c r="B277" s="10">
        <f>VLOOKUP(Tableau1[[#This Row],[Name]],'[1]AD wk'!$A:$D,4,0)</f>
        <v>45705.491203703707</v>
      </c>
      <c r="C277" s="12" t="str">
        <f>VLOOKUP(Tableau1[[#This Row],[Name]],[1]GLPI!$A:$G,7,0)</f>
        <v>Rene MEYEM MEYON</v>
      </c>
      <c r="D277" s="11" t="s">
        <v>73</v>
      </c>
      <c r="E277" s="11" t="str">
        <f>VLOOKUP(Tableau1[[#This Row],[Name]],[61]CrowdStrike!$A:$A,1,0)</f>
        <v>CMRUCT23212</v>
      </c>
      <c r="F277" s="11" t="str">
        <f>VLOOKUP(Tableau1[[#This Row],[Name]],[2]CrowdStrike!$A:$A,1,0)</f>
        <v>CMRUCT23212</v>
      </c>
      <c r="G277" s="11" t="str">
        <f>VLOOKUP(Tableau1[[#This Row],[Name]],[3]CrowdStrike!$A:$A,1,0)</f>
        <v>CMRUCT23212</v>
      </c>
      <c r="H277" s="11" t="str">
        <f>VLOOKUP(Tableau1[[#This Row],[Name]],[4]CrowdStrike!$A:$A,1,0)</f>
        <v>CMRUCT23212</v>
      </c>
      <c r="I277" s="11" t="str">
        <f>VLOOKUP(Tableau1[[#This Row],[Name]],[5]CrowdStrike!$A:$A,1,0)</f>
        <v>CMRUCT23212</v>
      </c>
      <c r="J277" s="11" t="str">
        <f>VLOOKUP(Tableau1[[#This Row],[Name]],[6]CrowdStrike!$A:$A,1,0)</f>
        <v>CMRUCT23212</v>
      </c>
      <c r="K277" s="11" t="str">
        <f>VLOOKUP(Tableau1[[#This Row],[Name]],[7]CrowdStrike!$A:$A,1,0)</f>
        <v>CMRUCT23212</v>
      </c>
      <c r="L277" s="11" t="str">
        <f>VLOOKUP(Tableau1[[#This Row],[Name]],[8]CrowdStrike!$A:$A,1,0)</f>
        <v>CMRUCT23212</v>
      </c>
      <c r="M277" s="11" t="str">
        <f>VLOOKUP(Tableau1[[#This Row],[Name]],[9]CrowdStrike!$A:$A,1,0)</f>
        <v>CMRUCT23212</v>
      </c>
      <c r="N277" s="11" t="str">
        <f>VLOOKUP(Tableau1[[#This Row],[Name]],[10]CrowdStrike!$A:$A,1,0)</f>
        <v>CMRUCT23212</v>
      </c>
      <c r="O277" s="11" t="str">
        <f>VLOOKUP(Tableau1[[#This Row],[Name]],[11]CrowdStrike!$A:$A,1,0)</f>
        <v>CMRUCT23212</v>
      </c>
      <c r="P277" s="11" t="str">
        <f>VLOOKUP(Tableau1[[#This Row],[Name]],[12]CrowdStrike!$A:$A,1,0)</f>
        <v>CMRUCT23212</v>
      </c>
      <c r="Q277" s="11" t="str">
        <f>VLOOKUP(Tableau1[[#This Row],[Name]],[13]CrowdStrike!$A:$A,1,0)</f>
        <v>CMRUCT23212</v>
      </c>
      <c r="R277" s="11" t="str">
        <f>VLOOKUP(Tableau1[[#This Row],[Name]],[14]CrowdStrike!$A:$A,1,0)</f>
        <v>CMRUCT23212</v>
      </c>
      <c r="S277" s="11" t="str">
        <f>VLOOKUP(Tableau1[[#This Row],[Name]],[15]CrowdStrike!$A:$A,1,0)</f>
        <v>CMRUCT23212</v>
      </c>
      <c r="T277" s="11" t="str">
        <f>VLOOKUP(Tableau1[[#This Row],[Name]],[16]CrowdStrike!$A:$A,1,0)</f>
        <v>CMRUCT23212</v>
      </c>
      <c r="U277" s="11" t="str">
        <f>VLOOKUP(Tableau1[[#This Row],[Name]],[17]CrowdStrike!$A:$A,1,0)</f>
        <v>CMRUCT23212</v>
      </c>
      <c r="V277" s="11" t="str">
        <f>VLOOKUP(Tableau1[[#This Row],[Name]],[18]CrowdStrike!$A:$A,1,0)</f>
        <v>CMRUCT23212</v>
      </c>
      <c r="W277" s="12" t="str">
        <f>VLOOKUP(Tableau1[[#This Row],[Name]],[19]CrowdStrike!$A:$A,1,0)</f>
        <v>CMRUCT23212</v>
      </c>
      <c r="X277" s="12" t="str">
        <f>VLOOKUP(Tableau1[[#This Row],[Name]],[20]CrowdStrike!$A:$A,1,0)</f>
        <v>CMRUCT23212</v>
      </c>
      <c r="Y277" s="12" t="str">
        <f>VLOOKUP(Tableau1[[#This Row],[Name]],[21]CrowdStrike!$A:$A,1,0)</f>
        <v>CMRUCT23212</v>
      </c>
      <c r="Z277" s="12" t="str">
        <f>VLOOKUP(Tableau1[[#This Row],[Name]],[22]CrowdStrike!$A:$A,1,0)</f>
        <v>CMRUCT23212</v>
      </c>
      <c r="AA277" s="12" t="e">
        <f>VLOOKUP(Tableau1[[#This Row],[Name]],[23]CrowdStrike!$A:$A,1,0)</f>
        <v>#N/A</v>
      </c>
      <c r="AB277" s="12" t="str">
        <f>VLOOKUP(Tableau1[[#This Row],[Name]],[24]CrowdStrike!$A:$A,1,0)</f>
        <v>CMRUCT23212</v>
      </c>
      <c r="AC277" s="12" t="str">
        <f>VLOOKUP(Tableau1[[#This Row],[Name]],[25]CrowdStrike!$A:$A,1,0)</f>
        <v>CMRUCT23212</v>
      </c>
      <c r="AD277" s="12" t="str">
        <f>VLOOKUP(Tableau1[[#This Row],[Name]],[26]CrowdStrike!$A:$A,1,0)</f>
        <v>CMRUCT23212</v>
      </c>
      <c r="AE277" s="12" t="str">
        <f>VLOOKUP(Tableau1[[#This Row],[Name]],[27]CrowdStrike!$A:$A,1,0)</f>
        <v>CMRUCT23212</v>
      </c>
      <c r="AF277" s="12" t="str">
        <f>VLOOKUP(Tableau1[[#This Row],[Name]],[28]CrowdStrike!$A:$A,1,0)</f>
        <v>CMRUCT23212</v>
      </c>
      <c r="AG277" s="12" t="str">
        <f>VLOOKUP(Tableau1[[#This Row],[Name]],[29]CrowdStrike!$A:$A,1,0)</f>
        <v>CMRUCT23212</v>
      </c>
      <c r="AH277" s="12" t="str">
        <f>VLOOKUP(Tableau1[[#This Row],[Name]],[30]CrowdStrike!$A:$A,1,0)</f>
        <v>CMRUCT23212</v>
      </c>
      <c r="AI277" s="12" t="str">
        <f>VLOOKUP(Tableau1[[#This Row],[Name]],[31]CrowdStrike!$A:$A,1,0)</f>
        <v>CMRUCT23212</v>
      </c>
      <c r="AJ277" s="12" t="str">
        <f>VLOOKUP(Tableau1[[#This Row],[Name]],[1]CrowdStrike!$A:$A,1,0)</f>
        <v>CMRUCT23212</v>
      </c>
      <c r="AK277" s="12" t="str">
        <f>VLOOKUP(Tableau1[[#This Row],[Name]],[32]CrowdStrike!$A:$A,1,0)</f>
        <v>CMRUCT23212</v>
      </c>
      <c r="AL277" s="12" t="str">
        <f>VLOOKUP(Tableau1[[#This Row],[Name]],[33]CrowdStrike!$A:$A,1,0)</f>
        <v>CMRUCT23212</v>
      </c>
      <c r="AM277" s="12" t="str">
        <f>VLOOKUP(Tableau1[[#This Row],[Name]],[34]CrowdStrike!$A:$A,1,0)</f>
        <v>CMRUCT23212</v>
      </c>
      <c r="AN277" s="12" t="str">
        <f>VLOOKUP(Tableau1[[#This Row],[Name]],[35]CrowdStrike!$A:$A,1,0)</f>
        <v>CMRUCT23212</v>
      </c>
      <c r="AO277" s="12" t="e">
        <f>VLOOKUP(Tableau1[[#This Row],[Name]],[36]CrowdStrike!$A:$A,1,0)</f>
        <v>#N/A</v>
      </c>
      <c r="AP277" s="12" t="str">
        <f>VLOOKUP(Tableau1[[#This Row],[Name]],[37]CrowdStrike!$A:$A,1,0)</f>
        <v>CMRUCT23212</v>
      </c>
      <c r="AQ277" s="12" t="str">
        <f>VLOOKUP(Tableau1[[#This Row],[Name]],[38]CrowdStrike!$A:$A,1,0)</f>
        <v>CMRUCT23212</v>
      </c>
      <c r="AR277" s="12" t="str">
        <f>VLOOKUP(Tableau1[[#This Row],[Name]],[39]CrowdStrike!$A:$A,1,0)</f>
        <v>CMRUCT23212</v>
      </c>
    </row>
    <row r="278" spans="1:44" hidden="1" x14ac:dyDescent="0.35">
      <c r="A278" s="6" t="s">
        <v>267</v>
      </c>
      <c r="B278" s="10">
        <f>VLOOKUP(Tableau1[[#This Row],[Name]],'[1]AD wk'!$A:$D,4,0)</f>
        <v>45708.544293981482</v>
      </c>
      <c r="C278" s="12" t="str">
        <f>VLOOKUP(Tableau1[[#This Row],[Name]],[1]GLPI!$A:$G,7,0)</f>
        <v>Yves Mathieu MANGA NGUELE</v>
      </c>
      <c r="D278" s="11" t="s">
        <v>73</v>
      </c>
      <c r="E278" s="11" t="e">
        <f>VLOOKUP(Tableau1[[#This Row],[Name]],[61]CrowdStrike!$A:$A,1,0)</f>
        <v>#N/A</v>
      </c>
      <c r="F278" s="11" t="str">
        <f>VLOOKUP(Tableau1[[#This Row],[Name]],[2]CrowdStrike!$A:$A,1,0)</f>
        <v>CMRLPT21043</v>
      </c>
      <c r="G278" s="11" t="str">
        <f>VLOOKUP(Tableau1[[#This Row],[Name]],[3]CrowdStrike!$A:$A,1,0)</f>
        <v>CMRLPT21043</v>
      </c>
      <c r="H278" s="11" t="str">
        <f>VLOOKUP(Tableau1[[#This Row],[Name]],[4]CrowdStrike!$A:$A,1,0)</f>
        <v>CMRLPT21043</v>
      </c>
      <c r="I278" s="11" t="str">
        <f>VLOOKUP(Tableau1[[#This Row],[Name]],[5]CrowdStrike!$A:$A,1,0)</f>
        <v>CMRLPT21043</v>
      </c>
      <c r="J278" s="11" t="str">
        <f>VLOOKUP(Tableau1[[#This Row],[Name]],[6]CrowdStrike!$A:$A,1,0)</f>
        <v>CMRLPT21043</v>
      </c>
      <c r="K278" s="11" t="str">
        <f>VLOOKUP(Tableau1[[#This Row],[Name]],[7]CrowdStrike!$A:$A,1,0)</f>
        <v>CMRLPT21043</v>
      </c>
      <c r="L278" s="11" t="str">
        <f>VLOOKUP(Tableau1[[#This Row],[Name]],[8]CrowdStrike!$A:$A,1,0)</f>
        <v>CMRLPT21043</v>
      </c>
      <c r="M278" s="11" t="str">
        <f>VLOOKUP(Tableau1[[#This Row],[Name]],[9]CrowdStrike!$A:$A,1,0)</f>
        <v>CMRLPT21043</v>
      </c>
      <c r="N278" s="11" t="str">
        <f>VLOOKUP(Tableau1[[#This Row],[Name]],[10]CrowdStrike!$A:$A,1,0)</f>
        <v>CMRLPT21043</v>
      </c>
      <c r="O278" s="11" t="str">
        <f>VLOOKUP(Tableau1[[#This Row],[Name]],[11]CrowdStrike!$A:$A,1,0)</f>
        <v>CMRLPT21043</v>
      </c>
      <c r="P278" s="11" t="str">
        <f>VLOOKUP(Tableau1[[#This Row],[Name]],[12]CrowdStrike!$A:$A,1,0)</f>
        <v>CMRLPT21043</v>
      </c>
      <c r="Q278" s="11" t="str">
        <f>VLOOKUP(Tableau1[[#This Row],[Name]],[13]CrowdStrike!$A:$A,1,0)</f>
        <v>CMRLPT21043</v>
      </c>
      <c r="R278" s="11" t="str">
        <f>VLOOKUP(Tableau1[[#This Row],[Name]],[14]CrowdStrike!$A:$A,1,0)</f>
        <v>CMRLPT21043</v>
      </c>
      <c r="S278" s="11" t="str">
        <f>VLOOKUP(Tableau1[[#This Row],[Name]],[15]CrowdStrike!$A:$A,1,0)</f>
        <v>CMRLPT21043</v>
      </c>
      <c r="T278" s="11" t="str">
        <f>VLOOKUP(Tableau1[[#This Row],[Name]],[16]CrowdStrike!$A:$A,1,0)</f>
        <v>CMRLPT21043</v>
      </c>
      <c r="U278" s="11" t="str">
        <f>VLOOKUP(Tableau1[[#This Row],[Name]],[17]CrowdStrike!$A:$A,1,0)</f>
        <v>CMRLPT21043</v>
      </c>
      <c r="V278" s="11" t="str">
        <f>VLOOKUP(Tableau1[[#This Row],[Name]],[18]CrowdStrike!$A:$A,1,0)</f>
        <v>CMRLPT21043</v>
      </c>
      <c r="W278" s="12" t="str">
        <f>VLOOKUP(Tableau1[[#This Row],[Name]],[19]CrowdStrike!$A:$A,1,0)</f>
        <v>CMRLPT21043</v>
      </c>
      <c r="X278" s="12" t="str">
        <f>VLOOKUP(Tableau1[[#This Row],[Name]],[20]CrowdStrike!$A:$A,1,0)</f>
        <v>CMRLPT21043</v>
      </c>
      <c r="Y278" s="12" t="str">
        <f>VLOOKUP(Tableau1[[#This Row],[Name]],[21]CrowdStrike!$A:$A,1,0)</f>
        <v>CMRLPT21043</v>
      </c>
      <c r="Z278" s="12" t="str">
        <f>VLOOKUP(Tableau1[[#This Row],[Name]],[22]CrowdStrike!$A:$A,1,0)</f>
        <v>CMRLPT21043</v>
      </c>
      <c r="AA278" s="12" t="e">
        <f>VLOOKUP(Tableau1[[#This Row],[Name]],[23]CrowdStrike!$A:$A,1,0)</f>
        <v>#N/A</v>
      </c>
      <c r="AB278" s="12" t="str">
        <f>VLOOKUP(Tableau1[[#This Row],[Name]],[24]CrowdStrike!$A:$A,1,0)</f>
        <v>CMRLPT21043</v>
      </c>
      <c r="AC278" s="12" t="str">
        <f>VLOOKUP(Tableau1[[#This Row],[Name]],[25]CrowdStrike!$A:$A,1,0)</f>
        <v>CMRLPT21043</v>
      </c>
      <c r="AD278" s="12" t="str">
        <f>VLOOKUP(Tableau1[[#This Row],[Name]],[26]CrowdStrike!$A:$A,1,0)</f>
        <v>CMRLPT21043</v>
      </c>
      <c r="AE278" s="12" t="str">
        <f>VLOOKUP(Tableau1[[#This Row],[Name]],[27]CrowdStrike!$A:$A,1,0)</f>
        <v>CMRLPT21043</v>
      </c>
      <c r="AF278" s="12" t="str">
        <f>VLOOKUP(Tableau1[[#This Row],[Name]],[28]CrowdStrike!$A:$A,1,0)</f>
        <v>CMRLPT21043</v>
      </c>
      <c r="AG278" s="12" t="str">
        <f>VLOOKUP(Tableau1[[#This Row],[Name]],[29]CrowdStrike!$A:$A,1,0)</f>
        <v>CMRLPT21043</v>
      </c>
      <c r="AH278" s="12" t="str">
        <f>VLOOKUP(Tableau1[[#This Row],[Name]],[30]CrowdStrike!$A:$A,1,0)</f>
        <v>CMRLPT21043</v>
      </c>
      <c r="AI278" s="12" t="str">
        <f>VLOOKUP(Tableau1[[#This Row],[Name]],[31]CrowdStrike!$A:$A,1,0)</f>
        <v>CMRLPT21043</v>
      </c>
      <c r="AJ278" s="12" t="str">
        <f>VLOOKUP(Tableau1[[#This Row],[Name]],[1]CrowdStrike!$A:$A,1,0)</f>
        <v>CMRLPT21043</v>
      </c>
      <c r="AK278" s="12" t="str">
        <f>VLOOKUP(Tableau1[[#This Row],[Name]],[32]CrowdStrike!$A:$A,1,0)</f>
        <v>CMRLPT21043</v>
      </c>
      <c r="AL278" s="12" t="str">
        <f>VLOOKUP(Tableau1[[#This Row],[Name]],[33]CrowdStrike!$A:$A,1,0)</f>
        <v>CMRLPT21043</v>
      </c>
      <c r="AM278" s="12" t="str">
        <f>VLOOKUP(Tableau1[[#This Row],[Name]],[34]CrowdStrike!$A:$A,1,0)</f>
        <v>CMRLPT21043</v>
      </c>
      <c r="AN278" s="12" t="e">
        <f>VLOOKUP(Tableau1[[#This Row],[Name]],[35]CrowdStrike!$A:$A,1,0)</f>
        <v>#N/A</v>
      </c>
      <c r="AO278" s="12" t="e">
        <f>VLOOKUP(Tableau1[[#This Row],[Name]],[36]CrowdStrike!$A:$A,1,0)</f>
        <v>#N/A</v>
      </c>
      <c r="AP278" s="12" t="str">
        <f>VLOOKUP(Tableau1[[#This Row],[Name]],[37]CrowdStrike!$A:$A,1,0)</f>
        <v>CMRLPT21043</v>
      </c>
      <c r="AQ278" s="12" t="str">
        <f>VLOOKUP(Tableau1[[#This Row],[Name]],[38]CrowdStrike!$A:$A,1,0)</f>
        <v>CMRLPT21043</v>
      </c>
      <c r="AR278" s="12" t="str">
        <f>VLOOKUP(Tableau1[[#This Row],[Name]],[39]CrowdStrike!$A:$A,1,0)</f>
        <v>CMRLPT21043</v>
      </c>
    </row>
    <row r="279" spans="1:44" hidden="1" x14ac:dyDescent="0.35">
      <c r="A279" s="6" t="s">
        <v>284</v>
      </c>
      <c r="B279" s="10" t="e">
        <f>VLOOKUP(Tableau1[[#This Row],[Name]],'[1]AD wk'!$A:$D,4,0)</f>
        <v>#N/A</v>
      </c>
      <c r="C279" s="12" t="str">
        <f>VLOOKUP(Tableau1[[#This Row],[Name]],[1]GLPI!$A:$G,7,0)</f>
        <v>Mary AMAH</v>
      </c>
      <c r="D279" s="11" t="s">
        <v>235</v>
      </c>
      <c r="E279" s="11" t="e">
        <f>VLOOKUP(Tableau1[[#This Row],[Name]],[61]CrowdStrike!$A:$A,1,0)</f>
        <v>#N/A</v>
      </c>
      <c r="F279" s="11" t="e">
        <f>VLOOKUP(Tableau1[[#This Row],[Name]],[2]CrowdStrike!$A:$A,1,0)</f>
        <v>#N/A</v>
      </c>
      <c r="G279" s="11" t="e">
        <f>VLOOKUP(Tableau1[[#This Row],[Name]],[3]CrowdStrike!$A:$A,1,0)</f>
        <v>#N/A</v>
      </c>
      <c r="H279" s="11" t="e">
        <f>VLOOKUP(Tableau1[[#This Row],[Name]],[4]CrowdStrike!$A:$A,1,0)</f>
        <v>#N/A</v>
      </c>
      <c r="I279" s="11" t="e">
        <f>VLOOKUP(Tableau1[[#This Row],[Name]],[5]CrowdStrike!$A:$A,1,0)</f>
        <v>#N/A</v>
      </c>
      <c r="J279" s="11" t="e">
        <f>VLOOKUP(Tableau1[[#This Row],[Name]],[6]CrowdStrike!$A:$A,1,0)</f>
        <v>#N/A</v>
      </c>
      <c r="K279" s="11" t="e">
        <f>VLOOKUP(Tableau1[[#This Row],[Name]],[7]CrowdStrike!$A:$A,1,0)</f>
        <v>#N/A</v>
      </c>
      <c r="L279" s="11" t="e">
        <f>VLOOKUP(Tableau1[[#This Row],[Name]],[8]CrowdStrike!$A:$A,1,0)</f>
        <v>#N/A</v>
      </c>
      <c r="M279" s="11" t="e">
        <f>VLOOKUP(Tableau1[[#This Row],[Name]],[9]CrowdStrike!$A:$A,1,0)</f>
        <v>#N/A</v>
      </c>
      <c r="N279" s="11" t="e">
        <f>VLOOKUP(Tableau1[[#This Row],[Name]],[10]CrowdStrike!$A:$A,1,0)</f>
        <v>#N/A</v>
      </c>
      <c r="O279" s="11" t="e">
        <f>VLOOKUP(Tableau1[[#This Row],[Name]],[11]CrowdStrike!$A:$A,1,0)</f>
        <v>#N/A</v>
      </c>
      <c r="P279" s="11" t="e">
        <f>VLOOKUP(Tableau1[[#This Row],[Name]],[12]CrowdStrike!$A:$A,1,0)</f>
        <v>#N/A</v>
      </c>
      <c r="Q279" s="11" t="e">
        <f>VLOOKUP(Tableau1[[#This Row],[Name]],[13]CrowdStrike!$A:$A,1,0)</f>
        <v>#N/A</v>
      </c>
      <c r="R279" s="11" t="e">
        <f>VLOOKUP(Tableau1[[#This Row],[Name]],[14]CrowdStrike!$A:$A,1,0)</f>
        <v>#N/A</v>
      </c>
      <c r="S279" s="11" t="e">
        <f>VLOOKUP(Tableau1[[#This Row],[Name]],[15]CrowdStrike!$A:$A,1,0)</f>
        <v>#N/A</v>
      </c>
      <c r="T279" s="11" t="e">
        <f>VLOOKUP(Tableau1[[#This Row],[Name]],[16]CrowdStrike!$A:$A,1,0)</f>
        <v>#N/A</v>
      </c>
      <c r="U279" s="11" t="e">
        <f>VLOOKUP(Tableau1[[#This Row],[Name]],[17]CrowdStrike!$A:$A,1,0)</f>
        <v>#N/A</v>
      </c>
      <c r="V279" s="11" t="e">
        <f>VLOOKUP(Tableau1[[#This Row],[Name]],[18]CrowdStrike!$A:$A,1,0)</f>
        <v>#N/A</v>
      </c>
      <c r="W279" s="12" t="e">
        <f>VLOOKUP(Tableau1[[#This Row],[Name]],[19]CrowdStrike!$A:$A,1,0)</f>
        <v>#N/A</v>
      </c>
      <c r="X279" s="12" t="e">
        <f>VLOOKUP(Tableau1[[#This Row],[Name]],[20]CrowdStrike!$A:$A,1,0)</f>
        <v>#N/A</v>
      </c>
      <c r="Y279" s="12" t="e">
        <f>VLOOKUP(Tableau1[[#This Row],[Name]],[21]CrowdStrike!$A:$A,1,0)</f>
        <v>#N/A</v>
      </c>
      <c r="Z279" s="12" t="e">
        <f>VLOOKUP(Tableau1[[#This Row],[Name]],[22]CrowdStrike!$A:$A,1,0)</f>
        <v>#N/A</v>
      </c>
      <c r="AA279" s="12" t="e">
        <f>VLOOKUP(Tableau1[[#This Row],[Name]],[23]CrowdStrike!$A:$A,1,0)</f>
        <v>#N/A</v>
      </c>
      <c r="AB279" s="12" t="e">
        <f>VLOOKUP(Tableau1[[#This Row],[Name]],[24]CrowdStrike!$A:$A,1,0)</f>
        <v>#N/A</v>
      </c>
      <c r="AC279" s="12" t="e">
        <f>VLOOKUP(Tableau1[[#This Row],[Name]],[25]CrowdStrike!$A:$A,1,0)</f>
        <v>#N/A</v>
      </c>
      <c r="AD279" s="12" t="e">
        <f>VLOOKUP(Tableau1[[#This Row],[Name]],[26]CrowdStrike!$A:$A,1,0)</f>
        <v>#N/A</v>
      </c>
      <c r="AE279" s="12" t="e">
        <f>VLOOKUP(Tableau1[[#This Row],[Name]],[27]CrowdStrike!$A:$A,1,0)</f>
        <v>#N/A</v>
      </c>
      <c r="AF279" s="12" t="e">
        <f>VLOOKUP(Tableau1[[#This Row],[Name]],[28]CrowdStrike!$A:$A,1,0)</f>
        <v>#N/A</v>
      </c>
      <c r="AG279" s="12" t="e">
        <f>VLOOKUP(Tableau1[[#This Row],[Name]],[29]CrowdStrike!$A:$A,1,0)</f>
        <v>#N/A</v>
      </c>
      <c r="AH279" s="12" t="e">
        <f>VLOOKUP(Tableau1[[#This Row],[Name]],[30]CrowdStrike!$A:$A,1,0)</f>
        <v>#N/A</v>
      </c>
      <c r="AI279" s="12" t="e">
        <f>VLOOKUP(Tableau1[[#This Row],[Name]],[31]CrowdStrike!$A:$A,1,0)</f>
        <v>#N/A</v>
      </c>
      <c r="AJ279" s="12" t="e">
        <f>VLOOKUP(Tableau1[[#This Row],[Name]],[1]CrowdStrike!$A:$A,1,0)</f>
        <v>#N/A</v>
      </c>
      <c r="AK279" s="12" t="e">
        <f>VLOOKUP(Tableau1[[#This Row],[Name]],[32]CrowdStrike!$A:$A,1,0)</f>
        <v>#N/A</v>
      </c>
      <c r="AL279" s="12" t="e">
        <f>VLOOKUP(Tableau1[[#This Row],[Name]],[33]CrowdStrike!$A:$A,1,0)</f>
        <v>#N/A</v>
      </c>
      <c r="AM279" s="12" t="e">
        <f>VLOOKUP(Tableau1[[#This Row],[Name]],[34]CrowdStrike!$A:$A,1,0)</f>
        <v>#N/A</v>
      </c>
      <c r="AN279" s="12" t="str">
        <f>VLOOKUP(Tableau1[[#This Row],[Name]],[35]CrowdStrike!$A:$A,1,0)</f>
        <v>CMRUCT17025</v>
      </c>
      <c r="AO279" s="12" t="str">
        <f>VLOOKUP(Tableau1[[#This Row],[Name]],[36]CrowdStrike!$A:$A,1,0)</f>
        <v>CMRUCT17025</v>
      </c>
      <c r="AP279" s="12" t="str">
        <f>VLOOKUP(Tableau1[[#This Row],[Name]],[37]CrowdStrike!$A:$A,1,0)</f>
        <v>CMRUCT17025</v>
      </c>
      <c r="AQ279" s="12" t="str">
        <f>VLOOKUP(Tableau1[[#This Row],[Name]],[38]CrowdStrike!$A:$A,1,0)</f>
        <v>CMRUCT17025</v>
      </c>
      <c r="AR279" s="12" t="str">
        <f>VLOOKUP(Tableau1[[#This Row],[Name]],[39]CrowdStrike!$A:$A,1,0)</f>
        <v>CMRUCT17025</v>
      </c>
    </row>
    <row r="280" spans="1:44" hidden="1" x14ac:dyDescent="0.35">
      <c r="A280" s="6" t="s">
        <v>179</v>
      </c>
      <c r="B280" s="10">
        <f>VLOOKUP(Tableau1[[#This Row],[Name]],'[1]AD wk'!$A:$D,4,0)</f>
        <v>45707.648726851854</v>
      </c>
      <c r="C280" s="12" t="str">
        <f>VLOOKUP(Tableau1[[#This Row],[Name]],[1]GLPI!$A:$G,7,0)</f>
        <v>Esther Agathe MATCHI OUMBE</v>
      </c>
      <c r="D280" s="11" t="s">
        <v>73</v>
      </c>
      <c r="E280" s="11" t="str">
        <f>VLOOKUP(Tableau1[[#This Row],[Name]],[61]CrowdStrike!$A:$A,1,0)</f>
        <v>CMRLPT23309</v>
      </c>
      <c r="F280" s="11" t="str">
        <f>VLOOKUP(Tableau1[[#This Row],[Name]],[2]CrowdStrike!$A:$A,1,0)</f>
        <v>CMRLPT23309</v>
      </c>
      <c r="G280" s="11" t="str">
        <f>VLOOKUP(Tableau1[[#This Row],[Name]],[3]CrowdStrike!$A:$A,1,0)</f>
        <v>CMRLPT23309</v>
      </c>
      <c r="H280" s="11" t="str">
        <f>VLOOKUP(Tableau1[[#This Row],[Name]],[4]CrowdStrike!$A:$A,1,0)</f>
        <v>CMRLPT23309</v>
      </c>
      <c r="I280" s="11" t="str">
        <f>VLOOKUP(Tableau1[[#This Row],[Name]],[5]CrowdStrike!$A:$A,1,0)</f>
        <v>CMRLPT23309</v>
      </c>
      <c r="J280" s="11" t="str">
        <f>VLOOKUP(Tableau1[[#This Row],[Name]],[6]CrowdStrike!$A:$A,1,0)</f>
        <v>CMRLPT23309</v>
      </c>
      <c r="K280" s="11" t="str">
        <f>VLOOKUP(Tableau1[[#This Row],[Name]],[7]CrowdStrike!$A:$A,1,0)</f>
        <v>CMRLPT23309</v>
      </c>
      <c r="L280" s="11" t="str">
        <f>VLOOKUP(Tableau1[[#This Row],[Name]],[8]CrowdStrike!$A:$A,1,0)</f>
        <v>CMRLPT23309</v>
      </c>
      <c r="M280" s="11" t="str">
        <f>VLOOKUP(Tableau1[[#This Row],[Name]],[9]CrowdStrike!$A:$A,1,0)</f>
        <v>CMRLPT23309</v>
      </c>
      <c r="N280" s="11" t="str">
        <f>VLOOKUP(Tableau1[[#This Row],[Name]],[10]CrowdStrike!$A:$A,1,0)</f>
        <v>CMRLPT23309</v>
      </c>
      <c r="O280" s="11" t="str">
        <f>VLOOKUP(Tableau1[[#This Row],[Name]],[11]CrowdStrike!$A:$A,1,0)</f>
        <v>CMRLPT23309</v>
      </c>
      <c r="P280" s="11" t="str">
        <f>VLOOKUP(Tableau1[[#This Row],[Name]],[12]CrowdStrike!$A:$A,1,0)</f>
        <v>CMRLPT23309</v>
      </c>
      <c r="Q280" s="11" t="str">
        <f>VLOOKUP(Tableau1[[#This Row],[Name]],[13]CrowdStrike!$A:$A,1,0)</f>
        <v>CMRLPT23309</v>
      </c>
      <c r="R280" s="11" t="str">
        <f>VLOOKUP(Tableau1[[#This Row],[Name]],[14]CrowdStrike!$A:$A,1,0)</f>
        <v>CMRLPT23309</v>
      </c>
      <c r="S280" s="11" t="str">
        <f>VLOOKUP(Tableau1[[#This Row],[Name]],[15]CrowdStrike!$A:$A,1,0)</f>
        <v>CMRLPT23309</v>
      </c>
      <c r="T280" s="11" t="str">
        <f>VLOOKUP(Tableau1[[#This Row],[Name]],[16]CrowdStrike!$A:$A,1,0)</f>
        <v>CMRLPT23309</v>
      </c>
      <c r="U280" s="11" t="str">
        <f>VLOOKUP(Tableau1[[#This Row],[Name]],[17]CrowdStrike!$A:$A,1,0)</f>
        <v>CMRLPT23309</v>
      </c>
      <c r="V280" s="11" t="str">
        <f>VLOOKUP(Tableau1[[#This Row],[Name]],[18]CrowdStrike!$A:$A,1,0)</f>
        <v>CMRLPT23309</v>
      </c>
      <c r="W280" s="12" t="str">
        <f>VLOOKUP(Tableau1[[#This Row],[Name]],[19]CrowdStrike!$A:$A,1,0)</f>
        <v>CMRLPT23309</v>
      </c>
      <c r="X280" s="12" t="str">
        <f>VLOOKUP(Tableau1[[#This Row],[Name]],[20]CrowdStrike!$A:$A,1,0)</f>
        <v>CMRLPT23309</v>
      </c>
      <c r="Y280" s="12" t="str">
        <f>VLOOKUP(Tableau1[[#This Row],[Name]],[21]CrowdStrike!$A:$A,1,0)</f>
        <v>CMRLPT23309</v>
      </c>
      <c r="Z280" s="12" t="str">
        <f>VLOOKUP(Tableau1[[#This Row],[Name]],[22]CrowdStrike!$A:$A,1,0)</f>
        <v>CMRLPT23309</v>
      </c>
      <c r="AA280" s="12" t="e">
        <f>VLOOKUP(Tableau1[[#This Row],[Name]],[23]CrowdStrike!$A:$A,1,0)</f>
        <v>#N/A</v>
      </c>
      <c r="AB280" s="12" t="str">
        <f>VLOOKUP(Tableau1[[#This Row],[Name]],[24]CrowdStrike!$A:$A,1,0)</f>
        <v>CMRLPT23309</v>
      </c>
      <c r="AC280" s="12" t="str">
        <f>VLOOKUP(Tableau1[[#This Row],[Name]],[25]CrowdStrike!$A:$A,1,0)</f>
        <v>CMRLPT23309</v>
      </c>
      <c r="AD280" s="12" t="str">
        <f>VLOOKUP(Tableau1[[#This Row],[Name]],[26]CrowdStrike!$A:$A,1,0)</f>
        <v>CMRLPT23309</v>
      </c>
      <c r="AE280" s="12" t="str">
        <f>VLOOKUP(Tableau1[[#This Row],[Name]],[27]CrowdStrike!$A:$A,1,0)</f>
        <v>CMRLPT23309</v>
      </c>
      <c r="AF280" s="12" t="str">
        <f>VLOOKUP(Tableau1[[#This Row],[Name]],[28]CrowdStrike!$A:$A,1,0)</f>
        <v>CMRLPT23309</v>
      </c>
      <c r="AG280" s="12" t="e">
        <f>VLOOKUP(Tableau1[[#This Row],[Name]],[29]CrowdStrike!$A:$A,1,0)</f>
        <v>#N/A</v>
      </c>
      <c r="AH280" s="12" t="str">
        <f>VLOOKUP(Tableau1[[#This Row],[Name]],[30]CrowdStrike!$A:$A,1,0)</f>
        <v>CMRLPT23309</v>
      </c>
      <c r="AI280" s="12" t="str">
        <f>VLOOKUP(Tableau1[[#This Row],[Name]],[31]CrowdStrike!$A:$A,1,0)</f>
        <v>CMRLPT23309</v>
      </c>
      <c r="AJ280" s="12" t="str">
        <f>VLOOKUP(Tableau1[[#This Row],[Name]],[1]CrowdStrike!$A:$A,1,0)</f>
        <v>CMRLPT23309</v>
      </c>
      <c r="AK280" s="12" t="e">
        <f>VLOOKUP(Tableau1[[#This Row],[Name]],[32]CrowdStrike!$A:$A,1,0)</f>
        <v>#N/A</v>
      </c>
      <c r="AL280" s="12" t="e">
        <f>VLOOKUP(Tableau1[[#This Row],[Name]],[33]CrowdStrike!$A:$A,1,0)</f>
        <v>#N/A</v>
      </c>
      <c r="AM280" s="12" t="e">
        <f>VLOOKUP(Tableau1[[#This Row],[Name]],[34]CrowdStrike!$A:$A,1,0)</f>
        <v>#N/A</v>
      </c>
      <c r="AN280" s="12" t="str">
        <f>VLOOKUP(Tableau1[[#This Row],[Name]],[35]CrowdStrike!$A:$A,1,0)</f>
        <v>CMRLPT23309</v>
      </c>
      <c r="AO280" s="12" t="str">
        <f>VLOOKUP(Tableau1[[#This Row],[Name]],[36]CrowdStrike!$A:$A,1,0)</f>
        <v>CMRLPT23309</v>
      </c>
      <c r="AP280" s="12" t="str">
        <f>VLOOKUP(Tableau1[[#This Row],[Name]],[37]CrowdStrike!$A:$A,1,0)</f>
        <v>CMRLPT23309</v>
      </c>
      <c r="AQ280" s="12" t="str">
        <f>VLOOKUP(Tableau1[[#This Row],[Name]],[38]CrowdStrike!$A:$A,1,0)</f>
        <v>CMRLPT23309</v>
      </c>
      <c r="AR280" s="12" t="str">
        <f>VLOOKUP(Tableau1[[#This Row],[Name]],[39]CrowdStrike!$A:$A,1,0)</f>
        <v>CMRLPT23309</v>
      </c>
    </row>
    <row r="281" spans="1:44" hidden="1" x14ac:dyDescent="0.35">
      <c r="A281" s="6" t="s">
        <v>286</v>
      </c>
      <c r="B281" s="10">
        <f>VLOOKUP(Tableau1[[#This Row],[Name]],'[1]AD wk'!$A:$D,4,0)</f>
        <v>45712.305439814816</v>
      </c>
      <c r="C281" s="12" t="str">
        <f>VLOOKUP(Tableau1[[#This Row],[Name]],[1]GLPI!$A:$G,7,0)</f>
        <v xml:space="preserve"> </v>
      </c>
      <c r="D281" s="11" t="s">
        <v>73</v>
      </c>
      <c r="E281" s="11" t="str">
        <f>VLOOKUP(Tableau1[[#This Row],[Name]],[61]CrowdStrike!$A:$A,1,0)</f>
        <v>CMRUCT21108</v>
      </c>
      <c r="F281" s="11" t="str">
        <f>VLOOKUP(Tableau1[[#This Row],[Name]],[2]CrowdStrike!$A:$A,1,0)</f>
        <v>CMRUCT21108</v>
      </c>
      <c r="G281" s="11" t="str">
        <f>VLOOKUP(Tableau1[[#This Row],[Name]],[3]CrowdStrike!$A:$A,1,0)</f>
        <v>CMRUCT21108</v>
      </c>
      <c r="H281" s="11" t="str">
        <f>VLOOKUP(Tableau1[[#This Row],[Name]],[4]CrowdStrike!$A:$A,1,0)</f>
        <v>CMRUCT21108</v>
      </c>
      <c r="I281" s="11" t="str">
        <f>VLOOKUP(Tableau1[[#This Row],[Name]],[5]CrowdStrike!$A:$A,1,0)</f>
        <v>CMRUCT21108</v>
      </c>
      <c r="J281" s="11" t="str">
        <f>VLOOKUP(Tableau1[[#This Row],[Name]],[6]CrowdStrike!$A:$A,1,0)</f>
        <v>CMRUCT21108</v>
      </c>
      <c r="K281" s="11" t="str">
        <f>VLOOKUP(Tableau1[[#This Row],[Name]],[7]CrowdStrike!$A:$A,1,0)</f>
        <v>CMRUCT21108</v>
      </c>
      <c r="L281" s="11" t="str">
        <f>VLOOKUP(Tableau1[[#This Row],[Name]],[8]CrowdStrike!$A:$A,1,0)</f>
        <v>CMRUCT21108</v>
      </c>
      <c r="M281" s="11" t="str">
        <f>VLOOKUP(Tableau1[[#This Row],[Name]],[9]CrowdStrike!$A:$A,1,0)</f>
        <v>CMRUCT21108</v>
      </c>
      <c r="N281" s="11" t="str">
        <f>VLOOKUP(Tableau1[[#This Row],[Name]],[10]CrowdStrike!$A:$A,1,0)</f>
        <v>CMRUCT21108</v>
      </c>
      <c r="O281" s="11" t="str">
        <f>VLOOKUP(Tableau1[[#This Row],[Name]],[11]CrowdStrike!$A:$A,1,0)</f>
        <v>CMRUCT21108</v>
      </c>
      <c r="P281" s="11" t="str">
        <f>VLOOKUP(Tableau1[[#This Row],[Name]],[12]CrowdStrike!$A:$A,1,0)</f>
        <v>CMRUCT21108</v>
      </c>
      <c r="Q281" s="11" t="str">
        <f>VLOOKUP(Tableau1[[#This Row],[Name]],[13]CrowdStrike!$A:$A,1,0)</f>
        <v>CMRUCT21108</v>
      </c>
      <c r="R281" s="11" t="str">
        <f>VLOOKUP(Tableau1[[#This Row],[Name]],[14]CrowdStrike!$A:$A,1,0)</f>
        <v>CMRUCT21108</v>
      </c>
      <c r="S281" s="11" t="str">
        <f>VLOOKUP(Tableau1[[#This Row],[Name]],[15]CrowdStrike!$A:$A,1,0)</f>
        <v>CMRUCT21108</v>
      </c>
      <c r="T281" s="11" t="str">
        <f>VLOOKUP(Tableau1[[#This Row],[Name]],[16]CrowdStrike!$A:$A,1,0)</f>
        <v>CMRUCT21108</v>
      </c>
      <c r="U281" s="11" t="str">
        <f>VLOOKUP(Tableau1[[#This Row],[Name]],[17]CrowdStrike!$A:$A,1,0)</f>
        <v>CMRUCT21108</v>
      </c>
      <c r="V281" s="11" t="str">
        <f>VLOOKUP(Tableau1[[#This Row],[Name]],[18]CrowdStrike!$A:$A,1,0)</f>
        <v>CMRUCT21108</v>
      </c>
      <c r="W281" s="12" t="str">
        <f>VLOOKUP(Tableau1[[#This Row],[Name]],[19]CrowdStrike!$A:$A,1,0)</f>
        <v>CMRUCT21108</v>
      </c>
      <c r="X281" s="12" t="str">
        <f>VLOOKUP(Tableau1[[#This Row],[Name]],[20]CrowdStrike!$A:$A,1,0)</f>
        <v>CMRUCT21108</v>
      </c>
      <c r="Y281" s="12" t="str">
        <f>VLOOKUP(Tableau1[[#This Row],[Name]],[21]CrowdStrike!$A:$A,1,0)</f>
        <v>CMRUCT21108</v>
      </c>
      <c r="Z281" s="12" t="str">
        <f>VLOOKUP(Tableau1[[#This Row],[Name]],[22]CrowdStrike!$A:$A,1,0)</f>
        <v>CMRUCT21108</v>
      </c>
      <c r="AA281" s="12" t="e">
        <f>VLOOKUP(Tableau1[[#This Row],[Name]],[23]CrowdStrike!$A:$A,1,0)</f>
        <v>#N/A</v>
      </c>
      <c r="AB281" s="12" t="str">
        <f>VLOOKUP(Tableau1[[#This Row],[Name]],[24]CrowdStrike!$A:$A,1,0)</f>
        <v>CMRUCT21108</v>
      </c>
      <c r="AC281" s="12" t="str">
        <f>VLOOKUP(Tableau1[[#This Row],[Name]],[25]CrowdStrike!$A:$A,1,0)</f>
        <v>CMRUCT21108</v>
      </c>
      <c r="AD281" s="12" t="str">
        <f>VLOOKUP(Tableau1[[#This Row],[Name]],[26]CrowdStrike!$A:$A,1,0)</f>
        <v>CMRUCT21108</v>
      </c>
      <c r="AE281" s="12" t="str">
        <f>VLOOKUP(Tableau1[[#This Row],[Name]],[27]CrowdStrike!$A:$A,1,0)</f>
        <v>CMRUCT21108</v>
      </c>
      <c r="AF281" s="12" t="str">
        <f>VLOOKUP(Tableau1[[#This Row],[Name]],[28]CrowdStrike!$A:$A,1,0)</f>
        <v>CMRUCT21108</v>
      </c>
      <c r="AG281" s="12" t="str">
        <f>VLOOKUP(Tableau1[[#This Row],[Name]],[29]CrowdStrike!$A:$A,1,0)</f>
        <v>CMRUCT21108</v>
      </c>
      <c r="AH281" s="12" t="str">
        <f>VLOOKUP(Tableau1[[#This Row],[Name]],[30]CrowdStrike!$A:$A,1,0)</f>
        <v>CMRUCT21108</v>
      </c>
      <c r="AI281" s="12" t="str">
        <f>VLOOKUP(Tableau1[[#This Row],[Name]],[31]CrowdStrike!$A:$A,1,0)</f>
        <v>CMRUCT21108</v>
      </c>
      <c r="AJ281" s="12" t="str">
        <f>VLOOKUP(Tableau1[[#This Row],[Name]],[1]CrowdStrike!$A:$A,1,0)</f>
        <v>CMRUCT21108</v>
      </c>
      <c r="AK281" s="12" t="str">
        <f>VLOOKUP(Tableau1[[#This Row],[Name]],[32]CrowdStrike!$A:$A,1,0)</f>
        <v>CMRUCT21108</v>
      </c>
      <c r="AL281" s="12" t="str">
        <f>VLOOKUP(Tableau1[[#This Row],[Name]],[33]CrowdStrike!$A:$A,1,0)</f>
        <v>CMRUCT21108</v>
      </c>
      <c r="AM281" s="12" t="e">
        <f>VLOOKUP(Tableau1[[#This Row],[Name]],[34]CrowdStrike!$A:$A,1,0)</f>
        <v>#N/A</v>
      </c>
      <c r="AN281" s="12" t="str">
        <f>VLOOKUP(Tableau1[[#This Row],[Name]],[35]CrowdStrike!$A:$A,1,0)</f>
        <v>CMRUCT21108</v>
      </c>
      <c r="AO281" s="12" t="str">
        <f>VLOOKUP(Tableau1[[#This Row],[Name]],[36]CrowdStrike!$A:$A,1,0)</f>
        <v>CMRUCT21108</v>
      </c>
      <c r="AP281" s="12" t="str">
        <f>VLOOKUP(Tableau1[[#This Row],[Name]],[37]CrowdStrike!$A:$A,1,0)</f>
        <v>CMRUCT21108</v>
      </c>
      <c r="AQ281" s="12" t="str">
        <f>VLOOKUP(Tableau1[[#This Row],[Name]],[38]CrowdStrike!$A:$A,1,0)</f>
        <v>CMRUCT21108</v>
      </c>
      <c r="AR281" s="12" t="str">
        <f>VLOOKUP(Tableau1[[#This Row],[Name]],[39]CrowdStrike!$A:$A,1,0)</f>
        <v>CMRUCT21108</v>
      </c>
    </row>
    <row r="282" spans="1:44" hidden="1" x14ac:dyDescent="0.35">
      <c r="A282" s="6" t="s">
        <v>287</v>
      </c>
      <c r="B282" s="10">
        <f>VLOOKUP(Tableau1[[#This Row],[Name]],'[1]AD wk'!$A:$D,4,0)</f>
        <v>45705.606874999998</v>
      </c>
      <c r="C282" s="12" t="str">
        <f>VLOOKUP(Tableau1[[#This Row],[Name]],[1]GLPI!$A:$G,7,0)</f>
        <v>e-learning SALLE DE FORMATION</v>
      </c>
      <c r="D282" s="11" t="s">
        <v>73</v>
      </c>
      <c r="E282" s="11" t="str">
        <f>VLOOKUP(Tableau1[[#This Row],[Name]],[61]CrowdStrike!$A:$A,1,0)</f>
        <v>CMRUCT24064</v>
      </c>
      <c r="F282" s="11" t="str">
        <f>VLOOKUP(Tableau1[[#This Row],[Name]],[2]CrowdStrike!$A:$A,1,0)</f>
        <v>CMRUCT24064</v>
      </c>
      <c r="G282" s="11" t="str">
        <f>VLOOKUP(Tableau1[[#This Row],[Name]],[3]CrowdStrike!$A:$A,1,0)</f>
        <v>CMRUCT24064</v>
      </c>
      <c r="H282" s="11" t="str">
        <f>VLOOKUP(Tableau1[[#This Row],[Name]],[4]CrowdStrike!$A:$A,1,0)</f>
        <v>CMRUCT24064</v>
      </c>
      <c r="I282" s="11" t="str">
        <f>VLOOKUP(Tableau1[[#This Row],[Name]],[5]CrowdStrike!$A:$A,1,0)</f>
        <v>CMRUCT24064</v>
      </c>
      <c r="J282" s="11" t="str">
        <f>VLOOKUP(Tableau1[[#This Row],[Name]],[6]CrowdStrike!$A:$A,1,0)</f>
        <v>CMRUCT24064</v>
      </c>
      <c r="K282" s="11" t="str">
        <f>VLOOKUP(Tableau1[[#This Row],[Name]],[7]CrowdStrike!$A:$A,1,0)</f>
        <v>CMRUCT24064</v>
      </c>
      <c r="L282" s="11" t="str">
        <f>VLOOKUP(Tableau1[[#This Row],[Name]],[8]CrowdStrike!$A:$A,1,0)</f>
        <v>CMRUCT24064</v>
      </c>
      <c r="M282" s="11" t="str">
        <f>VLOOKUP(Tableau1[[#This Row],[Name]],[9]CrowdStrike!$A:$A,1,0)</f>
        <v>CMRUCT24064</v>
      </c>
      <c r="N282" s="11" t="str">
        <f>VLOOKUP(Tableau1[[#This Row],[Name]],[10]CrowdStrike!$A:$A,1,0)</f>
        <v>CMRUCT24064</v>
      </c>
      <c r="O282" s="11" t="str">
        <f>VLOOKUP(Tableau1[[#This Row],[Name]],[11]CrowdStrike!$A:$A,1,0)</f>
        <v>CMRUCT24064</v>
      </c>
      <c r="P282" s="11" t="str">
        <f>VLOOKUP(Tableau1[[#This Row],[Name]],[12]CrowdStrike!$A:$A,1,0)</f>
        <v>CMRUCT24064</v>
      </c>
      <c r="Q282" s="11" t="str">
        <f>VLOOKUP(Tableau1[[#This Row],[Name]],[13]CrowdStrike!$A:$A,1,0)</f>
        <v>CMRUCT24064</v>
      </c>
      <c r="R282" s="11" t="str">
        <f>VLOOKUP(Tableau1[[#This Row],[Name]],[14]CrowdStrike!$A:$A,1,0)</f>
        <v>CMRUCT24064</v>
      </c>
      <c r="S282" s="11" t="str">
        <f>VLOOKUP(Tableau1[[#This Row],[Name]],[15]CrowdStrike!$A:$A,1,0)</f>
        <v>CMRUCT24064</v>
      </c>
      <c r="T282" s="11" t="str">
        <f>VLOOKUP(Tableau1[[#This Row],[Name]],[16]CrowdStrike!$A:$A,1,0)</f>
        <v>CMRUCT24064</v>
      </c>
      <c r="U282" s="11" t="str">
        <f>VLOOKUP(Tableau1[[#This Row],[Name]],[17]CrowdStrike!$A:$A,1,0)</f>
        <v>CMRUCT24064</v>
      </c>
      <c r="V282" s="11" t="str">
        <f>VLOOKUP(Tableau1[[#This Row],[Name]],[18]CrowdStrike!$A:$A,1,0)</f>
        <v>CMRUCT24064</v>
      </c>
      <c r="W282" s="12" t="str">
        <f>VLOOKUP(Tableau1[[#This Row],[Name]],[19]CrowdStrike!$A:$A,1,0)</f>
        <v>CMRUCT24064</v>
      </c>
      <c r="X282" s="12" t="str">
        <f>VLOOKUP(Tableau1[[#This Row],[Name]],[20]CrowdStrike!$A:$A,1,0)</f>
        <v>CMRUCT24064</v>
      </c>
      <c r="Y282" s="12" t="str">
        <f>VLOOKUP(Tableau1[[#This Row],[Name]],[21]CrowdStrike!$A:$A,1,0)</f>
        <v>CMRUCT24064</v>
      </c>
      <c r="Z282" s="12" t="str">
        <f>VLOOKUP(Tableau1[[#This Row],[Name]],[22]CrowdStrike!$A:$A,1,0)</f>
        <v>CMRUCT24064</v>
      </c>
      <c r="AA282" s="12" t="e">
        <f>VLOOKUP(Tableau1[[#This Row],[Name]],[23]CrowdStrike!$A:$A,1,0)</f>
        <v>#N/A</v>
      </c>
      <c r="AB282" s="12" t="str">
        <f>VLOOKUP(Tableau1[[#This Row],[Name]],[24]CrowdStrike!$A:$A,1,0)</f>
        <v>CMRUCT24064</v>
      </c>
      <c r="AC282" s="12" t="str">
        <f>VLOOKUP(Tableau1[[#This Row],[Name]],[25]CrowdStrike!$A:$A,1,0)</f>
        <v>CMRUCT24064</v>
      </c>
      <c r="AD282" s="12" t="str">
        <f>VLOOKUP(Tableau1[[#This Row],[Name]],[26]CrowdStrike!$A:$A,1,0)</f>
        <v>CMRUCT24064</v>
      </c>
      <c r="AE282" s="12" t="str">
        <f>VLOOKUP(Tableau1[[#This Row],[Name]],[27]CrowdStrike!$A:$A,1,0)</f>
        <v>CMRUCT24064</v>
      </c>
      <c r="AF282" s="12" t="str">
        <f>VLOOKUP(Tableau1[[#This Row],[Name]],[28]CrowdStrike!$A:$A,1,0)</f>
        <v>CMRUCT24064</v>
      </c>
      <c r="AG282" s="12" t="str">
        <f>VLOOKUP(Tableau1[[#This Row],[Name]],[29]CrowdStrike!$A:$A,1,0)</f>
        <v>CMRUCT24064</v>
      </c>
      <c r="AH282" s="12" t="str">
        <f>VLOOKUP(Tableau1[[#This Row],[Name]],[30]CrowdStrike!$A:$A,1,0)</f>
        <v>CMRUCT24064</v>
      </c>
      <c r="AI282" s="12" t="str">
        <f>VLOOKUP(Tableau1[[#This Row],[Name]],[31]CrowdStrike!$A:$A,1,0)</f>
        <v>CMRUCT24064</v>
      </c>
      <c r="AJ282" s="12" t="str">
        <f>VLOOKUP(Tableau1[[#This Row],[Name]],[1]CrowdStrike!$A:$A,1,0)</f>
        <v>CMRUCT24064</v>
      </c>
      <c r="AK282" s="12" t="str">
        <f>VLOOKUP(Tableau1[[#This Row],[Name]],[32]CrowdStrike!$A:$A,1,0)</f>
        <v>CMRUCT24064</v>
      </c>
      <c r="AL282" s="12" t="e">
        <f>VLOOKUP(Tableau1[[#This Row],[Name]],[33]CrowdStrike!$A:$A,1,0)</f>
        <v>#N/A</v>
      </c>
      <c r="AM282" s="12" t="e">
        <f>VLOOKUP(Tableau1[[#This Row],[Name]],[34]CrowdStrike!$A:$A,1,0)</f>
        <v>#N/A</v>
      </c>
      <c r="AN282" s="12" t="str">
        <f>VLOOKUP(Tableau1[[#This Row],[Name]],[35]CrowdStrike!$A:$A,1,0)</f>
        <v>CMRUCT24064</v>
      </c>
      <c r="AO282" s="12" t="str">
        <f>VLOOKUP(Tableau1[[#This Row],[Name]],[36]CrowdStrike!$A:$A,1,0)</f>
        <v>CMRUCT24064</v>
      </c>
      <c r="AP282" s="12" t="str">
        <f>VLOOKUP(Tableau1[[#This Row],[Name]],[37]CrowdStrike!$A:$A,1,0)</f>
        <v>CMRUCT24064</v>
      </c>
      <c r="AQ282" s="12" t="str">
        <f>VLOOKUP(Tableau1[[#This Row],[Name]],[38]CrowdStrike!$A:$A,1,0)</f>
        <v>CMRUCT24064</v>
      </c>
      <c r="AR282" s="12" t="str">
        <f>VLOOKUP(Tableau1[[#This Row],[Name]],[39]CrowdStrike!$A:$A,1,0)</f>
        <v>CMRUCT24064</v>
      </c>
    </row>
    <row r="283" spans="1:44" hidden="1" x14ac:dyDescent="0.35">
      <c r="A283" s="6" t="s">
        <v>298</v>
      </c>
      <c r="B283" s="10">
        <f>VLOOKUP(Tableau1[[#This Row],[Name]],'[1]AD wk'!$A:$D,4,0)</f>
        <v>45705.690162037034</v>
      </c>
      <c r="C283" s="12" t="str">
        <f>VLOOKUP(Tableau1[[#This Row],[Name]],[1]GLPI!$A:$G,7,0)</f>
        <v>Champlain DADJO</v>
      </c>
      <c r="D283" s="11" t="s">
        <v>73</v>
      </c>
      <c r="E283" s="11" t="str">
        <f>VLOOKUP(Tableau1[[#This Row],[Name]],[61]CrowdStrike!$A:$A,1,0)</f>
        <v>CMRUCT21090</v>
      </c>
      <c r="F283" s="11" t="str">
        <f>VLOOKUP(Tableau1[[#This Row],[Name]],[2]CrowdStrike!$A:$A,1,0)</f>
        <v>CMRUCT21090</v>
      </c>
      <c r="G283" s="11" t="str">
        <f>VLOOKUP(Tableau1[[#This Row],[Name]],[3]CrowdStrike!$A:$A,1,0)</f>
        <v>CMRUCT21090</v>
      </c>
      <c r="H283" s="11" t="str">
        <f>VLOOKUP(Tableau1[[#This Row],[Name]],[4]CrowdStrike!$A:$A,1,0)</f>
        <v>CMRUCT21090</v>
      </c>
      <c r="I283" s="11" t="str">
        <f>VLOOKUP(Tableau1[[#This Row],[Name]],[5]CrowdStrike!$A:$A,1,0)</f>
        <v>CMRUCT21090</v>
      </c>
      <c r="J283" s="11" t="str">
        <f>VLOOKUP(Tableau1[[#This Row],[Name]],[6]CrowdStrike!$A:$A,1,0)</f>
        <v>CMRUCT21090</v>
      </c>
      <c r="K283" s="11" t="str">
        <f>VLOOKUP(Tableau1[[#This Row],[Name]],[7]CrowdStrike!$A:$A,1,0)</f>
        <v>CMRUCT21090</v>
      </c>
      <c r="L283" s="11" t="str">
        <f>VLOOKUP(Tableau1[[#This Row],[Name]],[8]CrowdStrike!$A:$A,1,0)</f>
        <v>CMRUCT21090</v>
      </c>
      <c r="M283" s="11" t="str">
        <f>VLOOKUP(Tableau1[[#This Row],[Name]],[9]CrowdStrike!$A:$A,1,0)</f>
        <v>CMRUCT21090</v>
      </c>
      <c r="N283" s="11" t="str">
        <f>VLOOKUP(Tableau1[[#This Row],[Name]],[10]CrowdStrike!$A:$A,1,0)</f>
        <v>CMRUCT21090</v>
      </c>
      <c r="O283" s="11" t="str">
        <f>VLOOKUP(Tableau1[[#This Row],[Name]],[11]CrowdStrike!$A:$A,1,0)</f>
        <v>CMRUCT21090</v>
      </c>
      <c r="P283" s="11" t="str">
        <f>VLOOKUP(Tableau1[[#This Row],[Name]],[12]CrowdStrike!$A:$A,1,0)</f>
        <v>CMRUCT21090</v>
      </c>
      <c r="Q283" s="11" t="str">
        <f>VLOOKUP(Tableau1[[#This Row],[Name]],[13]CrowdStrike!$A:$A,1,0)</f>
        <v>CMRUCT21090</v>
      </c>
      <c r="R283" s="11" t="str">
        <f>VLOOKUP(Tableau1[[#This Row],[Name]],[14]CrowdStrike!$A:$A,1,0)</f>
        <v>CMRUCT21090</v>
      </c>
      <c r="S283" s="11" t="str">
        <f>VLOOKUP(Tableau1[[#This Row],[Name]],[15]CrowdStrike!$A:$A,1,0)</f>
        <v>CMRUCT21090</v>
      </c>
      <c r="T283" s="11" t="str">
        <f>VLOOKUP(Tableau1[[#This Row],[Name]],[16]CrowdStrike!$A:$A,1,0)</f>
        <v>CMRUCT21090</v>
      </c>
      <c r="U283" s="11" t="str">
        <f>VLOOKUP(Tableau1[[#This Row],[Name]],[17]CrowdStrike!$A:$A,1,0)</f>
        <v>CMRUCT21090</v>
      </c>
      <c r="V283" s="11" t="str">
        <f>VLOOKUP(Tableau1[[#This Row],[Name]],[18]CrowdStrike!$A:$A,1,0)</f>
        <v>CMRUCT21090</v>
      </c>
      <c r="W283" s="12" t="str">
        <f>VLOOKUP(Tableau1[[#This Row],[Name]],[19]CrowdStrike!$A:$A,1,0)</f>
        <v>CMRUCT21090</v>
      </c>
      <c r="X283" s="12" t="str">
        <f>VLOOKUP(Tableau1[[#This Row],[Name]],[20]CrowdStrike!$A:$A,1,0)</f>
        <v>CMRUCT21090</v>
      </c>
      <c r="Y283" s="12" t="str">
        <f>VLOOKUP(Tableau1[[#This Row],[Name]],[21]CrowdStrike!$A:$A,1,0)</f>
        <v>CMRUCT21090</v>
      </c>
      <c r="Z283" s="12" t="str">
        <f>VLOOKUP(Tableau1[[#This Row],[Name]],[22]CrowdStrike!$A:$A,1,0)</f>
        <v>CMRUCT21090</v>
      </c>
      <c r="AA283" s="12" t="e">
        <f>VLOOKUP(Tableau1[[#This Row],[Name]],[23]CrowdStrike!$A:$A,1,0)</f>
        <v>#N/A</v>
      </c>
      <c r="AB283" s="12" t="str">
        <f>VLOOKUP(Tableau1[[#This Row],[Name]],[24]CrowdStrike!$A:$A,1,0)</f>
        <v>CMRUCT21090</v>
      </c>
      <c r="AC283" s="12" t="str">
        <f>VLOOKUP(Tableau1[[#This Row],[Name]],[25]CrowdStrike!$A:$A,1,0)</f>
        <v>CMRUCT21090</v>
      </c>
      <c r="AD283" s="12" t="str">
        <f>VLOOKUP(Tableau1[[#This Row],[Name]],[26]CrowdStrike!$A:$A,1,0)</f>
        <v>CMRUCT21090</v>
      </c>
      <c r="AE283" s="12" t="str">
        <f>VLOOKUP(Tableau1[[#This Row],[Name]],[27]CrowdStrike!$A:$A,1,0)</f>
        <v>CMRUCT21090</v>
      </c>
      <c r="AF283" s="12" t="str">
        <f>VLOOKUP(Tableau1[[#This Row],[Name]],[28]CrowdStrike!$A:$A,1,0)</f>
        <v>CMRUCT21090</v>
      </c>
      <c r="AG283" s="12" t="str">
        <f>VLOOKUP(Tableau1[[#This Row],[Name]],[29]CrowdStrike!$A:$A,1,0)</f>
        <v>CMRUCT21090</v>
      </c>
      <c r="AH283" s="12" t="str">
        <f>VLOOKUP(Tableau1[[#This Row],[Name]],[30]CrowdStrike!$A:$A,1,0)</f>
        <v>CMRUCT21090</v>
      </c>
      <c r="AI283" s="12" t="str">
        <f>VLOOKUP(Tableau1[[#This Row],[Name]],[31]CrowdStrike!$A:$A,1,0)</f>
        <v>CMRUCT21090</v>
      </c>
      <c r="AJ283" s="12" t="str">
        <f>VLOOKUP(Tableau1[[#This Row],[Name]],[1]CrowdStrike!$A:$A,1,0)</f>
        <v>CMRUCT21090</v>
      </c>
      <c r="AK283" s="12" t="e">
        <f>VLOOKUP(Tableau1[[#This Row],[Name]],[32]CrowdStrike!$A:$A,1,0)</f>
        <v>#N/A</v>
      </c>
      <c r="AL283" s="12" t="str">
        <f>VLOOKUP(Tableau1[[#This Row],[Name]],[33]CrowdStrike!$A:$A,1,0)</f>
        <v>CMRUCT21090</v>
      </c>
      <c r="AM283" s="12" t="str">
        <f>VLOOKUP(Tableau1[[#This Row],[Name]],[34]CrowdStrike!$A:$A,1,0)</f>
        <v>CMRUCT21090</v>
      </c>
      <c r="AN283" s="12" t="str">
        <f>VLOOKUP(Tableau1[[#This Row],[Name]],[35]CrowdStrike!$A:$A,1,0)</f>
        <v>CMRUCT21090</v>
      </c>
      <c r="AO283" s="12" t="str">
        <f>VLOOKUP(Tableau1[[#This Row],[Name]],[36]CrowdStrike!$A:$A,1,0)</f>
        <v>CMRUCT21090</v>
      </c>
      <c r="AP283" s="12" t="str">
        <f>VLOOKUP(Tableau1[[#This Row],[Name]],[37]CrowdStrike!$A:$A,1,0)</f>
        <v>CMRUCT21090</v>
      </c>
      <c r="AQ283" s="12" t="str">
        <f>VLOOKUP(Tableau1[[#This Row],[Name]],[38]CrowdStrike!$A:$A,1,0)</f>
        <v>CMRUCT21090</v>
      </c>
      <c r="AR283" s="12" t="str">
        <f>VLOOKUP(Tableau1[[#This Row],[Name]],[39]CrowdStrike!$A:$A,1,0)</f>
        <v>CMRUCT21090</v>
      </c>
    </row>
    <row r="284" spans="1:44" hidden="1" x14ac:dyDescent="0.35">
      <c r="A284" s="13" t="s">
        <v>303</v>
      </c>
      <c r="B284" s="10" t="e">
        <f>VLOOKUP(Tableau1[[#This Row],[Name]],'[1]AD wk'!$A:$D,4,0)</f>
        <v>#N/A</v>
      </c>
      <c r="C284" s="12" t="str">
        <f>VLOOKUP(Tableau1[[#This Row],[Name]],[1]GLPI!$A:$G,7,0)</f>
        <v xml:space="preserve"> </v>
      </c>
      <c r="D284" s="11" t="s">
        <v>73</v>
      </c>
      <c r="E284" s="11" t="str">
        <f>VLOOKUP(Tableau1[[#This Row],[Name]],[61]CrowdStrike!$A:$A,1,0)</f>
        <v>CMRUCT24073</v>
      </c>
      <c r="F284" s="11" t="str">
        <f>VLOOKUP(Tableau1[[#This Row],[Name]],[2]CrowdStrike!$A:$A,1,0)</f>
        <v>CMRUCT24073</v>
      </c>
      <c r="G284" s="11" t="str">
        <f>VLOOKUP(Tableau1[[#This Row],[Name]],[3]CrowdStrike!$A:$A,1,0)</f>
        <v>CMRUCT24073</v>
      </c>
      <c r="H284" s="11" t="str">
        <f>VLOOKUP(Tableau1[[#This Row],[Name]],[4]CrowdStrike!$A:$A,1,0)</f>
        <v>CMRUCT24073</v>
      </c>
      <c r="I284" s="11" t="str">
        <f>VLOOKUP(Tableau1[[#This Row],[Name]],[5]CrowdStrike!$A:$A,1,0)</f>
        <v>CMRUCT24073</v>
      </c>
      <c r="J284" s="11" t="str">
        <f>VLOOKUP(Tableau1[[#This Row],[Name]],[6]CrowdStrike!$A:$A,1,0)</f>
        <v>CMRUCT24073</v>
      </c>
      <c r="K284" s="11" t="str">
        <f>VLOOKUP(Tableau1[[#This Row],[Name]],[7]CrowdStrike!$A:$A,1,0)</f>
        <v>CMRUCT24073</v>
      </c>
      <c r="L284" s="11" t="str">
        <f>VLOOKUP(Tableau1[[#This Row],[Name]],[8]CrowdStrike!$A:$A,1,0)</f>
        <v>CMRUCT24073</v>
      </c>
      <c r="M284" s="11" t="str">
        <f>VLOOKUP(Tableau1[[#This Row],[Name]],[9]CrowdStrike!$A:$A,1,0)</f>
        <v>CMRUCT24073</v>
      </c>
      <c r="N284" s="11" t="str">
        <f>VLOOKUP(Tableau1[[#This Row],[Name]],[10]CrowdStrike!$A:$A,1,0)</f>
        <v>CMRUCT24073</v>
      </c>
      <c r="O284" s="11" t="str">
        <f>VLOOKUP(Tableau1[[#This Row],[Name]],[11]CrowdStrike!$A:$A,1,0)</f>
        <v>CMRUCT24073</v>
      </c>
      <c r="P284" s="11" t="str">
        <f>VLOOKUP(Tableau1[[#This Row],[Name]],[12]CrowdStrike!$A:$A,1,0)</f>
        <v>CMRUCT24073</v>
      </c>
      <c r="Q284" s="11" t="str">
        <f>VLOOKUP(Tableau1[[#This Row],[Name]],[13]CrowdStrike!$A:$A,1,0)</f>
        <v>CMRUCT24073</v>
      </c>
      <c r="R284" s="11" t="str">
        <f>VLOOKUP(Tableau1[[#This Row],[Name]],[14]CrowdStrike!$A:$A,1,0)</f>
        <v>CMRUCT24073</v>
      </c>
      <c r="S284" s="11" t="str">
        <f>VLOOKUP(Tableau1[[#This Row],[Name]],[15]CrowdStrike!$A:$A,1,0)</f>
        <v>CMRUCT24073</v>
      </c>
      <c r="T284" s="11" t="str">
        <f>VLOOKUP(Tableau1[[#This Row],[Name]],[16]CrowdStrike!$A:$A,1,0)</f>
        <v>CMRUCT24073</v>
      </c>
      <c r="U284" s="11" t="str">
        <f>VLOOKUP(Tableau1[[#This Row],[Name]],[17]CrowdStrike!$A:$A,1,0)</f>
        <v>CMRUCT24073</v>
      </c>
      <c r="V284" s="11" t="str">
        <f>VLOOKUP(Tableau1[[#This Row],[Name]],[18]CrowdStrike!$A:$A,1,0)</f>
        <v>CMRUCT24073</v>
      </c>
      <c r="W284" s="12" t="str">
        <f>VLOOKUP(Tableau1[[#This Row],[Name]],[19]CrowdStrike!$A:$A,1,0)</f>
        <v>CMRUCT24073</v>
      </c>
      <c r="X284" s="12" t="str">
        <f>VLOOKUP(Tableau1[[#This Row],[Name]],[20]CrowdStrike!$A:$A,1,0)</f>
        <v>CMRUCT24073</v>
      </c>
      <c r="Y284" s="12" t="str">
        <f>VLOOKUP(Tableau1[[#This Row],[Name]],[21]CrowdStrike!$A:$A,1,0)</f>
        <v>CMRUCT24073</v>
      </c>
      <c r="Z284" s="12" t="str">
        <f>VLOOKUP(Tableau1[[#This Row],[Name]],[22]CrowdStrike!$A:$A,1,0)</f>
        <v>CMRUCT24073</v>
      </c>
      <c r="AA284" s="12" t="e">
        <f>VLOOKUP(Tableau1[[#This Row],[Name]],[23]CrowdStrike!$A:$A,1,0)</f>
        <v>#N/A</v>
      </c>
      <c r="AB284" s="12" t="str">
        <f>VLOOKUP(Tableau1[[#This Row],[Name]],[24]CrowdStrike!$A:$A,1,0)</f>
        <v>CMRUCT24073</v>
      </c>
      <c r="AC284" s="12" t="str">
        <f>VLOOKUP(Tableau1[[#This Row],[Name]],[25]CrowdStrike!$A:$A,1,0)</f>
        <v>CMRUCT24073</v>
      </c>
      <c r="AD284" s="12" t="str">
        <f>VLOOKUP(Tableau1[[#This Row],[Name]],[26]CrowdStrike!$A:$A,1,0)</f>
        <v>CMRUCT24073</v>
      </c>
      <c r="AE284" s="12" t="str">
        <f>VLOOKUP(Tableau1[[#This Row],[Name]],[27]CrowdStrike!$A:$A,1,0)</f>
        <v>CMRUCT24073</v>
      </c>
      <c r="AF284" s="12" t="str">
        <f>VLOOKUP(Tableau1[[#This Row],[Name]],[28]CrowdStrike!$A:$A,1,0)</f>
        <v>CMRUCT24073</v>
      </c>
      <c r="AG284" s="12" t="str">
        <f>VLOOKUP(Tableau1[[#This Row],[Name]],[29]CrowdStrike!$A:$A,1,0)</f>
        <v>CMRUCT24073</v>
      </c>
      <c r="AH284" s="12" t="str">
        <f>VLOOKUP(Tableau1[[#This Row],[Name]],[30]CrowdStrike!$A:$A,1,0)</f>
        <v>CMRUCT24073</v>
      </c>
      <c r="AI284" s="12" t="str">
        <f>VLOOKUP(Tableau1[[#This Row],[Name]],[31]CrowdStrike!$A:$A,1,0)</f>
        <v>CMRUCT24073</v>
      </c>
      <c r="AJ284" s="12" t="str">
        <f>VLOOKUP(Tableau1[[#This Row],[Name]],[1]CrowdStrike!$A:$A,1,0)</f>
        <v>CMRUCT24073</v>
      </c>
      <c r="AK284" s="12" t="e">
        <f>VLOOKUP(Tableau1[[#This Row],[Name]],[32]CrowdStrike!$A:$A,1,0)</f>
        <v>#N/A</v>
      </c>
      <c r="AL284" s="12" t="e">
        <f>VLOOKUP(Tableau1[[#This Row],[Name]],[33]CrowdStrike!$A:$A,1,0)</f>
        <v>#N/A</v>
      </c>
      <c r="AM284" s="12" t="e">
        <f>VLOOKUP(Tableau1[[#This Row],[Name]],[34]CrowdStrike!$A:$A,1,0)</f>
        <v>#N/A</v>
      </c>
      <c r="AN284" s="12" t="e">
        <f>VLOOKUP(Tableau1[[#This Row],[Name]],[35]CrowdStrike!$A:$A,1,0)</f>
        <v>#N/A</v>
      </c>
      <c r="AO284" s="12" t="e">
        <f>VLOOKUP(Tableau1[[#This Row],[Name]],[36]CrowdStrike!$A:$A,1,0)</f>
        <v>#N/A</v>
      </c>
      <c r="AP284" s="12" t="e">
        <f>VLOOKUP(Tableau1[[#This Row],[Name]],[37]CrowdStrike!$A:$A,1,0)</f>
        <v>#N/A</v>
      </c>
      <c r="AQ284" s="12" t="e">
        <f>VLOOKUP(Tableau1[[#This Row],[Name]],[38]CrowdStrike!$A:$A,1,0)</f>
        <v>#N/A</v>
      </c>
      <c r="AR284" s="12" t="e">
        <f>VLOOKUP(Tableau1[[#This Row],[Name]],[39]CrowdStrike!$A:$A,1,0)</f>
        <v>#N/A</v>
      </c>
    </row>
    <row r="285" spans="1:44" hidden="1" x14ac:dyDescent="0.35">
      <c r="A285" s="13" t="s">
        <v>304</v>
      </c>
      <c r="B285" s="10">
        <f>VLOOKUP(Tableau1[[#This Row],[Name]],'[1]AD wk'!$A:$D,4,0)</f>
        <v>45707.306597222225</v>
      </c>
      <c r="C285" s="15" t="str">
        <f>VLOOKUP(Tableau1[[#This Row],[Name]],[1]GLPI!$A:$G,7,0)</f>
        <v xml:space="preserve"> </v>
      </c>
      <c r="D285" s="11" t="s">
        <v>73</v>
      </c>
      <c r="E285" s="11" t="str">
        <f>VLOOKUP(Tableau1[[#This Row],[Name]],[61]CrowdStrike!$A:$A,1,0)</f>
        <v>CMRUCT24178</v>
      </c>
      <c r="F285" s="11" t="str">
        <f>VLOOKUP(Tableau1[[#This Row],[Name]],[2]CrowdStrike!$A:$A,1,0)</f>
        <v>CMRUCT24178</v>
      </c>
      <c r="G285" s="11" t="str">
        <f>VLOOKUP(Tableau1[[#This Row],[Name]],[3]CrowdStrike!$A:$A,1,0)</f>
        <v>CMRUCT24178</v>
      </c>
      <c r="H285" s="11" t="str">
        <f>VLOOKUP(Tableau1[[#This Row],[Name]],[4]CrowdStrike!$A:$A,1,0)</f>
        <v>CMRUCT24178</v>
      </c>
      <c r="I285" s="11" t="str">
        <f>VLOOKUP(Tableau1[[#This Row],[Name]],[5]CrowdStrike!$A:$A,1,0)</f>
        <v>CMRUCT24178</v>
      </c>
      <c r="J285" s="11" t="str">
        <f>VLOOKUP(Tableau1[[#This Row],[Name]],[6]CrowdStrike!$A:$A,1,0)</f>
        <v>CMRUCT24178</v>
      </c>
      <c r="K285" s="11" t="str">
        <f>VLOOKUP(Tableau1[[#This Row],[Name]],[7]CrowdStrike!$A:$A,1,0)</f>
        <v>CMRUCT24178</v>
      </c>
      <c r="L285" s="11" t="str">
        <f>VLOOKUP(Tableau1[[#This Row],[Name]],[8]CrowdStrike!$A:$A,1,0)</f>
        <v>CMRUCT24178</v>
      </c>
      <c r="M285" s="11" t="str">
        <f>VLOOKUP(Tableau1[[#This Row],[Name]],[9]CrowdStrike!$A:$A,1,0)</f>
        <v>CMRUCT24178</v>
      </c>
      <c r="N285" s="11" t="str">
        <f>VLOOKUP(Tableau1[[#This Row],[Name]],[10]CrowdStrike!$A:$A,1,0)</f>
        <v>CMRUCT24178</v>
      </c>
      <c r="O285" s="11" t="str">
        <f>VLOOKUP(Tableau1[[#This Row],[Name]],[11]CrowdStrike!$A:$A,1,0)</f>
        <v>CMRUCT24178</v>
      </c>
      <c r="P285" s="11" t="str">
        <f>VLOOKUP(Tableau1[[#This Row],[Name]],[12]CrowdStrike!$A:$A,1,0)</f>
        <v>CMRUCT24178</v>
      </c>
      <c r="Q285" s="11" t="str">
        <f>VLOOKUP(Tableau1[[#This Row],[Name]],[13]CrowdStrike!$A:$A,1,0)</f>
        <v>CMRUCT24178</v>
      </c>
      <c r="R285" s="11" t="str">
        <f>VLOOKUP(Tableau1[[#This Row],[Name]],[14]CrowdStrike!$A:$A,1,0)</f>
        <v>CMRUCT24178</v>
      </c>
      <c r="S285" s="11" t="str">
        <f>VLOOKUP(Tableau1[[#This Row],[Name]],[15]CrowdStrike!$A:$A,1,0)</f>
        <v>CMRUCT24178</v>
      </c>
      <c r="T285" s="11" t="str">
        <f>VLOOKUP(Tableau1[[#This Row],[Name]],[16]CrowdStrike!$A:$A,1,0)</f>
        <v>CMRUCT24178</v>
      </c>
      <c r="U285" s="11" t="str">
        <f>VLOOKUP(Tableau1[[#This Row],[Name]],[17]CrowdStrike!$A:$A,1,0)</f>
        <v>CMRUCT24178</v>
      </c>
      <c r="V285" s="11" t="str">
        <f>VLOOKUP(Tableau1[[#This Row],[Name]],[18]CrowdStrike!$A:$A,1,0)</f>
        <v>CMRUCT24178</v>
      </c>
      <c r="W285" s="15" t="str">
        <f>VLOOKUP(Tableau1[[#This Row],[Name]],[19]CrowdStrike!$A:$A,1,0)</f>
        <v>CMRUCT24178</v>
      </c>
      <c r="X285" s="15" t="str">
        <f>VLOOKUP(Tableau1[[#This Row],[Name]],[20]CrowdStrike!$A:$A,1,0)</f>
        <v>CMRUCT24178</v>
      </c>
      <c r="Y285" s="15" t="str">
        <f>VLOOKUP(Tableau1[[#This Row],[Name]],[21]CrowdStrike!$A:$A,1,0)</f>
        <v>CMRUCT24178</v>
      </c>
      <c r="Z285" s="15" t="str">
        <f>VLOOKUP(Tableau1[[#This Row],[Name]],[22]CrowdStrike!$A:$A,1,0)</f>
        <v>CMRUCT24178</v>
      </c>
      <c r="AA285" s="15" t="e">
        <f>VLOOKUP(Tableau1[[#This Row],[Name]],[23]CrowdStrike!$A:$A,1,0)</f>
        <v>#N/A</v>
      </c>
      <c r="AB285" s="15" t="str">
        <f>VLOOKUP(Tableau1[[#This Row],[Name]],[24]CrowdStrike!$A:$A,1,0)</f>
        <v>CMRUCT24178</v>
      </c>
      <c r="AC285" s="15" t="str">
        <f>VLOOKUP(Tableau1[[#This Row],[Name]],[25]CrowdStrike!$A:$A,1,0)</f>
        <v>CMRUCT24178</v>
      </c>
      <c r="AD285" s="15" t="str">
        <f>VLOOKUP(Tableau1[[#This Row],[Name]],[26]CrowdStrike!$A:$A,1,0)</f>
        <v>CMRUCT24178</v>
      </c>
      <c r="AE285" s="15" t="str">
        <f>VLOOKUP(Tableau1[[#This Row],[Name]],[27]CrowdStrike!$A:$A,1,0)</f>
        <v>CMRUCT24178</v>
      </c>
      <c r="AF285" s="15" t="str">
        <f>VLOOKUP(Tableau1[[#This Row],[Name]],[28]CrowdStrike!$A:$A,1,0)</f>
        <v>CMRUCT24178</v>
      </c>
      <c r="AG285" s="15" t="str">
        <f>VLOOKUP(Tableau1[[#This Row],[Name]],[29]CrowdStrike!$A:$A,1,0)</f>
        <v>CMRUCT24178</v>
      </c>
      <c r="AH285" s="15" t="str">
        <f>VLOOKUP(Tableau1[[#This Row],[Name]],[30]CrowdStrike!$A:$A,1,0)</f>
        <v>CMRUCT24178</v>
      </c>
      <c r="AI285" s="15" t="str">
        <f>VLOOKUP(Tableau1[[#This Row],[Name]],[31]CrowdStrike!$A:$A,1,0)</f>
        <v>CMRUCT24178</v>
      </c>
      <c r="AJ285" s="15" t="str">
        <f>VLOOKUP(Tableau1[[#This Row],[Name]],[1]CrowdStrike!$A:$A,1,0)</f>
        <v>CMRUCT24178</v>
      </c>
      <c r="AK285" s="15" t="e">
        <f>VLOOKUP(Tableau1[[#This Row],[Name]],[32]CrowdStrike!$A:$A,1,0)</f>
        <v>#N/A</v>
      </c>
      <c r="AL285" s="15" t="e">
        <f>VLOOKUP(Tableau1[[#This Row],[Name]],[33]CrowdStrike!$A:$A,1,0)</f>
        <v>#N/A</v>
      </c>
      <c r="AM285" s="15" t="e">
        <f>VLOOKUP(Tableau1[[#This Row],[Name]],[34]CrowdStrike!$A:$A,1,0)</f>
        <v>#N/A</v>
      </c>
      <c r="AN285" s="15" t="e">
        <f>VLOOKUP(Tableau1[[#This Row],[Name]],[35]CrowdStrike!$A:$A,1,0)</f>
        <v>#N/A</v>
      </c>
      <c r="AO285" s="15" t="e">
        <f>VLOOKUP(Tableau1[[#This Row],[Name]],[36]CrowdStrike!$A:$A,1,0)</f>
        <v>#N/A</v>
      </c>
      <c r="AP285" s="15" t="e">
        <f>VLOOKUP(Tableau1[[#This Row],[Name]],[37]CrowdStrike!$A:$A,1,0)</f>
        <v>#N/A</v>
      </c>
      <c r="AQ285" s="15" t="e">
        <f>VLOOKUP(Tableau1[[#This Row],[Name]],[38]CrowdStrike!$A:$A,1,0)</f>
        <v>#N/A</v>
      </c>
      <c r="AR285" s="15" t="e">
        <f>VLOOKUP(Tableau1[[#This Row],[Name]],[39]CrowdStrike!$A:$A,1,0)</f>
        <v>#N/A</v>
      </c>
    </row>
    <row r="286" spans="1:44" hidden="1" x14ac:dyDescent="0.35">
      <c r="A286" s="4" t="s">
        <v>305</v>
      </c>
      <c r="B286" s="10">
        <f>VLOOKUP(Tableau1[[#This Row],[Name]],'[1]AD wk'!$A:$D,4,0)</f>
        <v>45658.989062499997</v>
      </c>
      <c r="C286" s="12" t="str">
        <f>VLOOKUP(Tableau1[[#This Row],[Name]],[1]GLPI!$A:$G,7,0)</f>
        <v>Christel Samuel KOUAM KOUAM</v>
      </c>
      <c r="D286" s="11" t="s">
        <v>73</v>
      </c>
      <c r="E286" s="11" t="str">
        <f>VLOOKUP(Tableau1[[#This Row],[Name]],[61]CrowdStrike!$A:$A,1,0)</f>
        <v>CMRUCT24153</v>
      </c>
      <c r="F286" s="11" t="str">
        <f>VLOOKUP(Tableau1[[#This Row],[Name]],[2]CrowdStrike!$A:$A,1,0)</f>
        <v>CMRUCT24153</v>
      </c>
      <c r="G286" s="11" t="str">
        <f>VLOOKUP(Tableau1[[#This Row],[Name]],[3]CrowdStrike!$A:$A,1,0)</f>
        <v>CMRUCT24153</v>
      </c>
      <c r="H286" s="11" t="str">
        <f>VLOOKUP(Tableau1[[#This Row],[Name]],[4]CrowdStrike!$A:$A,1,0)</f>
        <v>CMRUCT24153</v>
      </c>
      <c r="I286" s="11" t="str">
        <f>VLOOKUP(Tableau1[[#This Row],[Name]],[5]CrowdStrike!$A:$A,1,0)</f>
        <v>CMRUCT24153</v>
      </c>
      <c r="J286" s="11" t="str">
        <f>VLOOKUP(Tableau1[[#This Row],[Name]],[6]CrowdStrike!$A:$A,1,0)</f>
        <v>CMRUCT24153</v>
      </c>
      <c r="K286" s="11" t="str">
        <f>VLOOKUP(Tableau1[[#This Row],[Name]],[7]CrowdStrike!$A:$A,1,0)</f>
        <v>CMRUCT24153</v>
      </c>
      <c r="L286" s="11" t="str">
        <f>VLOOKUP(Tableau1[[#This Row],[Name]],[8]CrowdStrike!$A:$A,1,0)</f>
        <v>CMRUCT24153</v>
      </c>
      <c r="M286" s="11" t="str">
        <f>VLOOKUP(Tableau1[[#This Row],[Name]],[9]CrowdStrike!$A:$A,1,0)</f>
        <v>CMRUCT24153</v>
      </c>
      <c r="N286" s="11" t="str">
        <f>VLOOKUP(Tableau1[[#This Row],[Name]],[10]CrowdStrike!$A:$A,1,0)</f>
        <v>CMRUCT24153</v>
      </c>
      <c r="O286" s="11" t="str">
        <f>VLOOKUP(Tableau1[[#This Row],[Name]],[11]CrowdStrike!$A:$A,1,0)</f>
        <v>CMRUCT24153</v>
      </c>
      <c r="P286" s="11" t="str">
        <f>VLOOKUP(Tableau1[[#This Row],[Name]],[12]CrowdStrike!$A:$A,1,0)</f>
        <v>CMRUCT24153</v>
      </c>
      <c r="Q286" s="11" t="str">
        <f>VLOOKUP(Tableau1[[#This Row],[Name]],[13]CrowdStrike!$A:$A,1,0)</f>
        <v>CMRUCT24153</v>
      </c>
      <c r="R286" s="11" t="str">
        <f>VLOOKUP(Tableau1[[#This Row],[Name]],[14]CrowdStrike!$A:$A,1,0)</f>
        <v>CMRUCT24153</v>
      </c>
      <c r="S286" s="11" t="str">
        <f>VLOOKUP(Tableau1[[#This Row],[Name]],[15]CrowdStrike!$A:$A,1,0)</f>
        <v>CMRUCT24153</v>
      </c>
      <c r="T286" s="11" t="str">
        <f>VLOOKUP(Tableau1[[#This Row],[Name]],[16]CrowdStrike!$A:$A,1,0)</f>
        <v>CMRUCT24153</v>
      </c>
      <c r="U286" s="11" t="str">
        <f>VLOOKUP(Tableau1[[#This Row],[Name]],[17]CrowdStrike!$A:$A,1,0)</f>
        <v>CMRUCT24153</v>
      </c>
      <c r="V286" s="11" t="str">
        <f>VLOOKUP(Tableau1[[#This Row],[Name]],[18]CrowdStrike!$A:$A,1,0)</f>
        <v>CMRUCT24153</v>
      </c>
      <c r="W286" s="12" t="str">
        <f>VLOOKUP(Tableau1[[#This Row],[Name]],[19]CrowdStrike!$A:$A,1,0)</f>
        <v>CMRUCT24153</v>
      </c>
      <c r="X286" s="12" t="str">
        <f>VLOOKUP(Tableau1[[#This Row],[Name]],[20]CrowdStrike!$A:$A,1,0)</f>
        <v>CMRUCT24153</v>
      </c>
      <c r="Y286" s="12" t="str">
        <f>VLOOKUP(Tableau1[[#This Row],[Name]],[21]CrowdStrike!$A:$A,1,0)</f>
        <v>CMRUCT24153</v>
      </c>
      <c r="Z286" s="12" t="str">
        <f>VLOOKUP(Tableau1[[#This Row],[Name]],[22]CrowdStrike!$A:$A,1,0)</f>
        <v>CMRUCT24153</v>
      </c>
      <c r="AA286" s="12" t="e">
        <f>VLOOKUP(Tableau1[[#This Row],[Name]],[23]CrowdStrike!$A:$A,1,0)</f>
        <v>#N/A</v>
      </c>
      <c r="AB286" s="12" t="str">
        <f>VLOOKUP(Tableau1[[#This Row],[Name]],[24]CrowdStrike!$A:$A,1,0)</f>
        <v>CMRUCT24153</v>
      </c>
      <c r="AC286" s="12" t="str">
        <f>VLOOKUP(Tableau1[[#This Row],[Name]],[25]CrowdStrike!$A:$A,1,0)</f>
        <v>CMRUCT24153</v>
      </c>
      <c r="AD286" s="12" t="str">
        <f>VLOOKUP(Tableau1[[#This Row],[Name]],[26]CrowdStrike!$A:$A,1,0)</f>
        <v>CMRUCT24153</v>
      </c>
      <c r="AE286" s="12" t="str">
        <f>VLOOKUP(Tableau1[[#This Row],[Name]],[27]CrowdStrike!$A:$A,1,0)</f>
        <v>CMRUCT24153</v>
      </c>
      <c r="AF286" s="12" t="str">
        <f>VLOOKUP(Tableau1[[#This Row],[Name]],[28]CrowdStrike!$A:$A,1,0)</f>
        <v>CMRUCT24153</v>
      </c>
      <c r="AG286" s="12" t="str">
        <f>VLOOKUP(Tableau1[[#This Row],[Name]],[29]CrowdStrike!$A:$A,1,0)</f>
        <v>CMRUCT24153</v>
      </c>
      <c r="AH286" s="12" t="str">
        <f>VLOOKUP(Tableau1[[#This Row],[Name]],[30]CrowdStrike!$A:$A,1,0)</f>
        <v>CMRUCT24153</v>
      </c>
      <c r="AI286" s="12" t="str">
        <f>VLOOKUP(Tableau1[[#This Row],[Name]],[31]CrowdStrike!$A:$A,1,0)</f>
        <v>CMRUCT24153</v>
      </c>
      <c r="AJ286" s="12" t="e">
        <f>VLOOKUP(Tableau1[[#This Row],[Name]],[1]CrowdStrike!$A:$A,1,0)</f>
        <v>#N/A</v>
      </c>
      <c r="AK286" s="12" t="str">
        <f>VLOOKUP(Tableau1[[#This Row],[Name]],[32]CrowdStrike!$A:$A,1,0)</f>
        <v>CMRUCT24153</v>
      </c>
      <c r="AL286" s="12" t="str">
        <f>VLOOKUP(Tableau1[[#This Row],[Name]],[33]CrowdStrike!$A:$A,1,0)</f>
        <v>CMRUCT24153</v>
      </c>
      <c r="AM286" s="12" t="str">
        <f>VLOOKUP(Tableau1[[#This Row],[Name]],[34]CrowdStrike!$A:$A,1,0)</f>
        <v>CMRUCT24153</v>
      </c>
      <c r="AN286" s="12" t="str">
        <f>VLOOKUP(Tableau1[[#This Row],[Name]],[35]CrowdStrike!$A:$A,1,0)</f>
        <v>CMRUCT24153</v>
      </c>
      <c r="AO286" s="12" t="str">
        <f>VLOOKUP(Tableau1[[#This Row],[Name]],[36]CrowdStrike!$A:$A,1,0)</f>
        <v>CMRUCT24153</v>
      </c>
      <c r="AP286" s="12" t="str">
        <f>VLOOKUP(Tableau1[[#This Row],[Name]],[37]CrowdStrike!$A:$A,1,0)</f>
        <v>CMRUCT24153</v>
      </c>
      <c r="AQ286" s="12" t="str">
        <f>VLOOKUP(Tableau1[[#This Row],[Name]],[38]CrowdStrike!$A:$A,1,0)</f>
        <v>CMRUCT24153</v>
      </c>
      <c r="AR286" s="12" t="str">
        <f>VLOOKUP(Tableau1[[#This Row],[Name]],[39]CrowdStrike!$A:$A,1,0)</f>
        <v>CMRUCT24153</v>
      </c>
    </row>
    <row r="287" spans="1:44" hidden="1" x14ac:dyDescent="0.35">
      <c r="A287" s="6" t="s">
        <v>157</v>
      </c>
      <c r="B287" s="10">
        <f>VLOOKUP(Tableau1[[#This Row],[Name]],'[1]AD wk'!$A:$D,4,0)</f>
        <v>45673.305381944447</v>
      </c>
      <c r="C287" s="12" t="str">
        <f>VLOOKUP(Tableau1[[#This Row],[Name]],[1]GLPI!$A:$G,7,0)</f>
        <v>Dieudonne NGATTI</v>
      </c>
      <c r="D287" s="11" t="s">
        <v>73</v>
      </c>
      <c r="E287" s="11" t="e">
        <f>VLOOKUP(Tableau1[[#This Row],[Name]],[61]CrowdStrike!$A:$A,1,0)</f>
        <v>#N/A</v>
      </c>
      <c r="F287" s="11" t="e">
        <f>VLOOKUP(Tableau1[[#This Row],[Name]],[2]CrowdStrike!$A:$A,1,0)</f>
        <v>#N/A</v>
      </c>
      <c r="G287" s="11" t="e">
        <f>VLOOKUP(Tableau1[[#This Row],[Name]],[3]CrowdStrike!$A:$A,1,0)</f>
        <v>#N/A</v>
      </c>
      <c r="H287" s="11" t="e">
        <f>VLOOKUP(Tableau1[[#This Row],[Name]],[4]CrowdStrike!$A:$A,1,0)</f>
        <v>#N/A</v>
      </c>
      <c r="I287" s="11" t="e">
        <f>VLOOKUP(Tableau1[[#This Row],[Name]],[5]CrowdStrike!$A:$A,1,0)</f>
        <v>#N/A</v>
      </c>
      <c r="J287" s="11" t="e">
        <f>VLOOKUP(Tableau1[[#This Row],[Name]],[6]CrowdStrike!$A:$A,1,0)</f>
        <v>#N/A</v>
      </c>
      <c r="K287" s="11" t="e">
        <f>VLOOKUP(Tableau1[[#This Row],[Name]],[7]CrowdStrike!$A:$A,1,0)</f>
        <v>#N/A</v>
      </c>
      <c r="L287" s="11" t="e">
        <f>VLOOKUP(Tableau1[[#This Row],[Name]],[8]CrowdStrike!$A:$A,1,0)</f>
        <v>#N/A</v>
      </c>
      <c r="M287" s="11" t="e">
        <f>VLOOKUP(Tableau1[[#This Row],[Name]],[9]CrowdStrike!$A:$A,1,0)</f>
        <v>#N/A</v>
      </c>
      <c r="N287" s="11" t="e">
        <f>VLOOKUP(Tableau1[[#This Row],[Name]],[10]CrowdStrike!$A:$A,1,0)</f>
        <v>#N/A</v>
      </c>
      <c r="O287" s="11" t="e">
        <f>VLOOKUP(Tableau1[[#This Row],[Name]],[11]CrowdStrike!$A:$A,1,0)</f>
        <v>#N/A</v>
      </c>
      <c r="P287" s="11" t="e">
        <f>VLOOKUP(Tableau1[[#This Row],[Name]],[12]CrowdStrike!$A:$A,1,0)</f>
        <v>#N/A</v>
      </c>
      <c r="Q287" s="11" t="e">
        <f>VLOOKUP(Tableau1[[#This Row],[Name]],[13]CrowdStrike!$A:$A,1,0)</f>
        <v>#N/A</v>
      </c>
      <c r="R287" s="11" t="e">
        <f>VLOOKUP(Tableau1[[#This Row],[Name]],[14]CrowdStrike!$A:$A,1,0)</f>
        <v>#N/A</v>
      </c>
      <c r="S287" s="11" t="e">
        <f>VLOOKUP(Tableau1[[#This Row],[Name]],[15]CrowdStrike!$A:$A,1,0)</f>
        <v>#N/A</v>
      </c>
      <c r="T287" s="11" t="e">
        <f>VLOOKUP(Tableau1[[#This Row],[Name]],[16]CrowdStrike!$A:$A,1,0)</f>
        <v>#N/A</v>
      </c>
      <c r="U287" s="11" t="e">
        <f>VLOOKUP(Tableau1[[#This Row],[Name]],[17]CrowdStrike!$A:$A,1,0)</f>
        <v>#N/A</v>
      </c>
      <c r="V287" s="11" t="e">
        <f>VLOOKUP(Tableau1[[#This Row],[Name]],[18]CrowdStrike!$A:$A,1,0)</f>
        <v>#N/A</v>
      </c>
      <c r="W287" s="12" t="e">
        <f>VLOOKUP(Tableau1[[#This Row],[Name]],[19]CrowdStrike!$A:$A,1,0)</f>
        <v>#N/A</v>
      </c>
      <c r="X287" s="12" t="e">
        <f>VLOOKUP(Tableau1[[#This Row],[Name]],[20]CrowdStrike!$A:$A,1,0)</f>
        <v>#N/A</v>
      </c>
      <c r="Y287" s="12" t="e">
        <f>VLOOKUP(Tableau1[[#This Row],[Name]],[21]CrowdStrike!$A:$A,1,0)</f>
        <v>#N/A</v>
      </c>
      <c r="Z287" s="12" t="e">
        <f>VLOOKUP(Tableau1[[#This Row],[Name]],[22]CrowdStrike!$A:$A,1,0)</f>
        <v>#N/A</v>
      </c>
      <c r="AA287" s="12" t="e">
        <f>VLOOKUP(Tableau1[[#This Row],[Name]],[23]CrowdStrike!$A:$A,1,0)</f>
        <v>#N/A</v>
      </c>
      <c r="AB287" s="12" t="e">
        <f>VLOOKUP(Tableau1[[#This Row],[Name]],[24]CrowdStrike!$A:$A,1,0)</f>
        <v>#N/A</v>
      </c>
      <c r="AC287" s="12" t="e">
        <f>VLOOKUP(Tableau1[[#This Row],[Name]],[25]CrowdStrike!$A:$A,1,0)</f>
        <v>#N/A</v>
      </c>
      <c r="AD287" s="12" t="e">
        <f>VLOOKUP(Tableau1[[#This Row],[Name]],[26]CrowdStrike!$A:$A,1,0)</f>
        <v>#N/A</v>
      </c>
      <c r="AE287" s="12" t="e">
        <f>VLOOKUP(Tableau1[[#This Row],[Name]],[27]CrowdStrike!$A:$A,1,0)</f>
        <v>#N/A</v>
      </c>
      <c r="AF287" s="12" t="e">
        <f>VLOOKUP(Tableau1[[#This Row],[Name]],[28]CrowdStrike!$A:$A,1,0)</f>
        <v>#N/A</v>
      </c>
      <c r="AG287" s="12" t="e">
        <f>VLOOKUP(Tableau1[[#This Row],[Name]],[29]CrowdStrike!$A:$A,1,0)</f>
        <v>#N/A</v>
      </c>
      <c r="AH287" s="12" t="e">
        <f>VLOOKUP(Tableau1[[#This Row],[Name]],[30]CrowdStrike!$A:$A,1,0)</f>
        <v>#N/A</v>
      </c>
      <c r="AI287" s="12" t="e">
        <f>VLOOKUP(Tableau1[[#This Row],[Name]],[31]CrowdStrike!$A:$A,1,0)</f>
        <v>#N/A</v>
      </c>
      <c r="AJ287" s="12" t="str">
        <f>VLOOKUP(Tableau1[[#This Row],[Name]],[1]CrowdStrike!$A:$A,1,0)</f>
        <v>CMRUCT19112</v>
      </c>
      <c r="AK287" s="12" t="str">
        <f>VLOOKUP(Tableau1[[#This Row],[Name]],[32]CrowdStrike!$A:$A,1,0)</f>
        <v>CMRUCT19112</v>
      </c>
      <c r="AL287" s="12" t="str">
        <f>VLOOKUP(Tableau1[[#This Row],[Name]],[33]CrowdStrike!$A:$A,1,0)</f>
        <v>CMRUCT19112</v>
      </c>
      <c r="AM287" s="12" t="str">
        <f>VLOOKUP(Tableau1[[#This Row],[Name]],[34]CrowdStrike!$A:$A,1,0)</f>
        <v>CMRUCT19112</v>
      </c>
      <c r="AN287" s="12" t="str">
        <f>VLOOKUP(Tableau1[[#This Row],[Name]],[35]CrowdStrike!$A:$A,1,0)</f>
        <v>CMRUCT19112</v>
      </c>
      <c r="AO287" s="12" t="str">
        <f>VLOOKUP(Tableau1[[#This Row],[Name]],[36]CrowdStrike!$A:$A,1,0)</f>
        <v>CMRUCT19112</v>
      </c>
      <c r="AP287" s="12" t="str">
        <f>VLOOKUP(Tableau1[[#This Row],[Name]],[37]CrowdStrike!$A:$A,1,0)</f>
        <v>CMRUCT19112</v>
      </c>
      <c r="AQ287" s="12" t="str">
        <f>VLOOKUP(Tableau1[[#This Row],[Name]],[38]CrowdStrike!$A:$A,1,0)</f>
        <v>CMRUCT19112</v>
      </c>
      <c r="AR287" s="12" t="str">
        <f>VLOOKUP(Tableau1[[#This Row],[Name]],[39]CrowdStrike!$A:$A,1,0)</f>
        <v>CMRUCT19112</v>
      </c>
    </row>
    <row r="288" spans="1:44" hidden="1" x14ac:dyDescent="0.35">
      <c r="A288" s="6" t="s">
        <v>310</v>
      </c>
      <c r="B288" s="10">
        <f>VLOOKUP(Tableau1[[#This Row],[Name]],'[1]AD wk'!$A:$D,4,0)</f>
        <v>45709.501018518517</v>
      </c>
      <c r="C288" s="12" t="str">
        <f>VLOOKUP(Tableau1[[#This Row],[Name]],[1]GLPI!$A:$G,7,0)</f>
        <v>Alain Patrice MANI</v>
      </c>
      <c r="D288" s="11" t="s">
        <v>73</v>
      </c>
      <c r="E288" s="11" t="e">
        <f>VLOOKUP(Tableau1[[#This Row],[Name]],[61]CrowdStrike!$A:$A,1,0)</f>
        <v>#N/A</v>
      </c>
      <c r="F288" s="11" t="e">
        <f>VLOOKUP(Tableau1[[#This Row],[Name]],[2]CrowdStrike!$A:$A,1,0)</f>
        <v>#N/A</v>
      </c>
      <c r="G288" s="11" t="e">
        <f>VLOOKUP(Tableau1[[#This Row],[Name]],[3]CrowdStrike!$A:$A,1,0)</f>
        <v>#N/A</v>
      </c>
      <c r="H288" s="11" t="e">
        <f>VLOOKUP(Tableau1[[#This Row],[Name]],[4]CrowdStrike!$A:$A,1,0)</f>
        <v>#N/A</v>
      </c>
      <c r="I288" s="11" t="e">
        <f>VLOOKUP(Tableau1[[#This Row],[Name]],[5]CrowdStrike!$A:$A,1,0)</f>
        <v>#N/A</v>
      </c>
      <c r="J288" s="11" t="e">
        <f>VLOOKUP(Tableau1[[#This Row],[Name]],[6]CrowdStrike!$A:$A,1,0)</f>
        <v>#N/A</v>
      </c>
      <c r="K288" s="11" t="e">
        <f>VLOOKUP(Tableau1[[#This Row],[Name]],[7]CrowdStrike!$A:$A,1,0)</f>
        <v>#N/A</v>
      </c>
      <c r="L288" s="11" t="e">
        <f>VLOOKUP(Tableau1[[#This Row],[Name]],[8]CrowdStrike!$A:$A,1,0)</f>
        <v>#N/A</v>
      </c>
      <c r="M288" s="11" t="e">
        <f>VLOOKUP(Tableau1[[#This Row],[Name]],[9]CrowdStrike!$A:$A,1,0)</f>
        <v>#N/A</v>
      </c>
      <c r="N288" s="11" t="e">
        <f>VLOOKUP(Tableau1[[#This Row],[Name]],[10]CrowdStrike!$A:$A,1,0)</f>
        <v>#N/A</v>
      </c>
      <c r="O288" s="11" t="e">
        <f>VLOOKUP(Tableau1[[#This Row],[Name]],[11]CrowdStrike!$A:$A,1,0)</f>
        <v>#N/A</v>
      </c>
      <c r="P288" s="11" t="e">
        <f>VLOOKUP(Tableau1[[#This Row],[Name]],[12]CrowdStrike!$A:$A,1,0)</f>
        <v>#N/A</v>
      </c>
      <c r="Q288" s="11" t="e">
        <f>VLOOKUP(Tableau1[[#This Row],[Name]],[13]CrowdStrike!$A:$A,1,0)</f>
        <v>#N/A</v>
      </c>
      <c r="R288" s="11" t="e">
        <f>VLOOKUP(Tableau1[[#This Row],[Name]],[14]CrowdStrike!$A:$A,1,0)</f>
        <v>#N/A</v>
      </c>
      <c r="S288" s="11" t="e">
        <f>VLOOKUP(Tableau1[[#This Row],[Name]],[15]CrowdStrike!$A:$A,1,0)</f>
        <v>#N/A</v>
      </c>
      <c r="T288" s="11" t="e">
        <f>VLOOKUP(Tableau1[[#This Row],[Name]],[16]CrowdStrike!$A:$A,1,0)</f>
        <v>#N/A</v>
      </c>
      <c r="U288" s="11" t="e">
        <f>VLOOKUP(Tableau1[[#This Row],[Name]],[17]CrowdStrike!$A:$A,1,0)</f>
        <v>#N/A</v>
      </c>
      <c r="V288" s="11" t="e">
        <f>VLOOKUP(Tableau1[[#This Row],[Name]],[18]CrowdStrike!$A:$A,1,0)</f>
        <v>#N/A</v>
      </c>
      <c r="W288" s="12" t="e">
        <f>VLOOKUP(Tableau1[[#This Row],[Name]],[19]CrowdStrike!$A:$A,1,0)</f>
        <v>#N/A</v>
      </c>
      <c r="X288" s="12" t="e">
        <f>VLOOKUP(Tableau1[[#This Row],[Name]],[20]CrowdStrike!$A:$A,1,0)</f>
        <v>#N/A</v>
      </c>
      <c r="Y288" s="12" t="e">
        <f>VLOOKUP(Tableau1[[#This Row],[Name]],[21]CrowdStrike!$A:$A,1,0)</f>
        <v>#N/A</v>
      </c>
      <c r="Z288" s="12" t="e">
        <f>VLOOKUP(Tableau1[[#This Row],[Name]],[22]CrowdStrike!$A:$A,1,0)</f>
        <v>#N/A</v>
      </c>
      <c r="AA288" s="12" t="e">
        <f>VLOOKUP(Tableau1[[#This Row],[Name]],[23]CrowdStrike!$A:$A,1,0)</f>
        <v>#N/A</v>
      </c>
      <c r="AB288" s="12" t="str">
        <f>VLOOKUP(Tableau1[[#This Row],[Name]],[24]CrowdStrike!$A:$A,1,0)</f>
        <v>CMRUCT22061</v>
      </c>
      <c r="AC288" s="12" t="str">
        <f>VLOOKUP(Tableau1[[#This Row],[Name]],[25]CrowdStrike!$A:$A,1,0)</f>
        <v>CMRUCT22061</v>
      </c>
      <c r="AD288" s="12" t="str">
        <f>VLOOKUP(Tableau1[[#This Row],[Name]],[26]CrowdStrike!$A:$A,1,0)</f>
        <v>CMRUCT22061</v>
      </c>
      <c r="AE288" s="12" t="str">
        <f>VLOOKUP(Tableau1[[#This Row],[Name]],[27]CrowdStrike!$A:$A,1,0)</f>
        <v>CMRUCT22061</v>
      </c>
      <c r="AF288" s="12" t="str">
        <f>VLOOKUP(Tableau1[[#This Row],[Name]],[28]CrowdStrike!$A:$A,1,0)</f>
        <v>CMRUCT22061</v>
      </c>
      <c r="AG288" s="12" t="e">
        <f>VLOOKUP(Tableau1[[#This Row],[Name]],[29]CrowdStrike!$A:$A,1,0)</f>
        <v>#N/A</v>
      </c>
      <c r="AH288" s="12" t="e">
        <f>VLOOKUP(Tableau1[[#This Row],[Name]],[30]CrowdStrike!$A:$A,1,0)</f>
        <v>#N/A</v>
      </c>
      <c r="AI288" s="12" t="e">
        <f>VLOOKUP(Tableau1[[#This Row],[Name]],[31]CrowdStrike!$A:$A,1,0)</f>
        <v>#N/A</v>
      </c>
      <c r="AJ288" s="12" t="str">
        <f>VLOOKUP(Tableau1[[#This Row],[Name]],[1]CrowdStrike!$A:$A,1,0)</f>
        <v>CMRUCT22061</v>
      </c>
      <c r="AK288" s="12" t="str">
        <f>VLOOKUP(Tableau1[[#This Row],[Name]],[32]CrowdStrike!$A:$A,1,0)</f>
        <v>CMRUCT22061</v>
      </c>
      <c r="AL288" s="12" t="str">
        <f>VLOOKUP(Tableau1[[#This Row],[Name]],[33]CrowdStrike!$A:$A,1,0)</f>
        <v>CMRUCT22061</v>
      </c>
      <c r="AM288" s="12" t="str">
        <f>VLOOKUP(Tableau1[[#This Row],[Name]],[34]CrowdStrike!$A:$A,1,0)</f>
        <v>CMRUCT22061</v>
      </c>
      <c r="AN288" s="12" t="str">
        <f>VLOOKUP(Tableau1[[#This Row],[Name]],[35]CrowdStrike!$A:$A,1,0)</f>
        <v>CMRUCT22061</v>
      </c>
      <c r="AO288" s="12" t="str">
        <f>VLOOKUP(Tableau1[[#This Row],[Name]],[36]CrowdStrike!$A:$A,1,0)</f>
        <v>CMRUCT22061</v>
      </c>
      <c r="AP288" s="12" t="str">
        <f>VLOOKUP(Tableau1[[#This Row],[Name]],[37]CrowdStrike!$A:$A,1,0)</f>
        <v>CMRUCT22061</v>
      </c>
      <c r="AQ288" s="12" t="str">
        <f>VLOOKUP(Tableau1[[#This Row],[Name]],[38]CrowdStrike!$A:$A,1,0)</f>
        <v>CMRUCT22061</v>
      </c>
      <c r="AR288" s="12" t="str">
        <f>VLOOKUP(Tableau1[[#This Row],[Name]],[39]CrowdStrike!$A:$A,1,0)</f>
        <v>CMRUCT22061</v>
      </c>
    </row>
    <row r="289" spans="1:44" hidden="1" x14ac:dyDescent="0.35">
      <c r="A289" s="6" t="s">
        <v>311</v>
      </c>
      <c r="B289" s="10">
        <f>VLOOKUP(Tableau1[[#This Row],[Name]],'[1]AD wk'!$A:$D,4,0)</f>
        <v>45673.590775462966</v>
      </c>
      <c r="C289" s="12" t="str">
        <f>VLOOKUP(Tableau1[[#This Row],[Name]],[1]GLPI!$A:$G,7,0)</f>
        <v>Styve Jerome WANDJI TOUKAP</v>
      </c>
      <c r="D289" s="11" t="s">
        <v>73</v>
      </c>
      <c r="E289" s="11" t="str">
        <f>VLOOKUP(Tableau1[[#This Row],[Name]],[61]CrowdStrike!$A:$A,1,0)</f>
        <v>CMRLPT21058</v>
      </c>
      <c r="F289" s="11" t="str">
        <f>VLOOKUP(Tableau1[[#This Row],[Name]],[2]CrowdStrike!$A:$A,1,0)</f>
        <v>CMRLPT21058</v>
      </c>
      <c r="G289" s="11" t="str">
        <f>VLOOKUP(Tableau1[[#This Row],[Name]],[3]CrowdStrike!$A:$A,1,0)</f>
        <v>CMRLPT21058</v>
      </c>
      <c r="H289" s="11" t="str">
        <f>VLOOKUP(Tableau1[[#This Row],[Name]],[4]CrowdStrike!$A:$A,1,0)</f>
        <v>CMRLPT21058</v>
      </c>
      <c r="I289" s="11" t="str">
        <f>VLOOKUP(Tableau1[[#This Row],[Name]],[5]CrowdStrike!$A:$A,1,0)</f>
        <v>CMRLPT21058</v>
      </c>
      <c r="J289" s="11" t="str">
        <f>VLOOKUP(Tableau1[[#This Row],[Name]],[6]CrowdStrike!$A:$A,1,0)</f>
        <v>CMRLPT21058</v>
      </c>
      <c r="K289" s="11" t="str">
        <f>VLOOKUP(Tableau1[[#This Row],[Name]],[7]CrowdStrike!$A:$A,1,0)</f>
        <v>CMRLPT21058</v>
      </c>
      <c r="L289" s="11" t="str">
        <f>VLOOKUP(Tableau1[[#This Row],[Name]],[8]CrowdStrike!$A:$A,1,0)</f>
        <v>CMRLPT21058</v>
      </c>
      <c r="M289" s="11" t="str">
        <f>VLOOKUP(Tableau1[[#This Row],[Name]],[9]CrowdStrike!$A:$A,1,0)</f>
        <v>CMRLPT21058</v>
      </c>
      <c r="N289" s="11" t="str">
        <f>VLOOKUP(Tableau1[[#This Row],[Name]],[10]CrowdStrike!$A:$A,1,0)</f>
        <v>CMRLPT21058</v>
      </c>
      <c r="O289" s="11" t="str">
        <f>VLOOKUP(Tableau1[[#This Row],[Name]],[11]CrowdStrike!$A:$A,1,0)</f>
        <v>CMRLPT21058</v>
      </c>
      <c r="P289" s="11" t="str">
        <f>VLOOKUP(Tableau1[[#This Row],[Name]],[12]CrowdStrike!$A:$A,1,0)</f>
        <v>CMRLPT21058</v>
      </c>
      <c r="Q289" s="11" t="str">
        <f>VLOOKUP(Tableau1[[#This Row],[Name]],[13]CrowdStrike!$A:$A,1,0)</f>
        <v>CMRLPT21058</v>
      </c>
      <c r="R289" s="11" t="str">
        <f>VLOOKUP(Tableau1[[#This Row],[Name]],[14]CrowdStrike!$A:$A,1,0)</f>
        <v>CMRLPT21058</v>
      </c>
      <c r="S289" s="11" t="str">
        <f>VLOOKUP(Tableau1[[#This Row],[Name]],[15]CrowdStrike!$A:$A,1,0)</f>
        <v>CMRLPT21058</v>
      </c>
      <c r="T289" s="11" t="str">
        <f>VLOOKUP(Tableau1[[#This Row],[Name]],[16]CrowdStrike!$A:$A,1,0)</f>
        <v>CMRLPT21058</v>
      </c>
      <c r="U289" s="11" t="str">
        <f>VLOOKUP(Tableau1[[#This Row],[Name]],[17]CrowdStrike!$A:$A,1,0)</f>
        <v>CMRLPT21058</v>
      </c>
      <c r="V289" s="11" t="str">
        <f>VLOOKUP(Tableau1[[#This Row],[Name]],[18]CrowdStrike!$A:$A,1,0)</f>
        <v>CMRLPT21058</v>
      </c>
      <c r="W289" s="12" t="str">
        <f>VLOOKUP(Tableau1[[#This Row],[Name]],[19]CrowdStrike!$A:$A,1,0)</f>
        <v>CMRLPT21058</v>
      </c>
      <c r="X289" s="12" t="str">
        <f>VLOOKUP(Tableau1[[#This Row],[Name]],[20]CrowdStrike!$A:$A,1,0)</f>
        <v>CMRLPT21058</v>
      </c>
      <c r="Y289" s="12" t="str">
        <f>VLOOKUP(Tableau1[[#This Row],[Name]],[21]CrowdStrike!$A:$A,1,0)</f>
        <v>CMRLPT21058</v>
      </c>
      <c r="Z289" s="12" t="str">
        <f>VLOOKUP(Tableau1[[#This Row],[Name]],[22]CrowdStrike!$A:$A,1,0)</f>
        <v>CMRLPT21058</v>
      </c>
      <c r="AA289" s="12" t="e">
        <f>VLOOKUP(Tableau1[[#This Row],[Name]],[23]CrowdStrike!$A:$A,1,0)</f>
        <v>#N/A</v>
      </c>
      <c r="AB289" s="12" t="str">
        <f>VLOOKUP(Tableau1[[#This Row],[Name]],[24]CrowdStrike!$A:$A,1,0)</f>
        <v>CMRLPT21058</v>
      </c>
      <c r="AC289" s="12" t="e">
        <f>VLOOKUP(Tableau1[[#This Row],[Name]],[25]CrowdStrike!$A:$A,1,0)</f>
        <v>#N/A</v>
      </c>
      <c r="AD289" s="12" t="e">
        <f>VLOOKUP(Tableau1[[#This Row],[Name]],[26]CrowdStrike!$A:$A,1,0)</f>
        <v>#N/A</v>
      </c>
      <c r="AE289" s="12" t="e">
        <f>VLOOKUP(Tableau1[[#This Row],[Name]],[27]CrowdStrike!$A:$A,1,0)</f>
        <v>#N/A</v>
      </c>
      <c r="AF289" s="12" t="e">
        <f>VLOOKUP(Tableau1[[#This Row],[Name]],[28]CrowdStrike!$A:$A,1,0)</f>
        <v>#N/A</v>
      </c>
      <c r="AG289" s="12" t="e">
        <f>VLOOKUP(Tableau1[[#This Row],[Name]],[29]CrowdStrike!$A:$A,1,0)</f>
        <v>#N/A</v>
      </c>
      <c r="AH289" s="12" t="e">
        <f>VLOOKUP(Tableau1[[#This Row],[Name]],[30]CrowdStrike!$A:$A,1,0)</f>
        <v>#N/A</v>
      </c>
      <c r="AI289" s="12" t="e">
        <f>VLOOKUP(Tableau1[[#This Row],[Name]],[31]CrowdStrike!$A:$A,1,0)</f>
        <v>#N/A</v>
      </c>
      <c r="AJ289" s="12" t="str">
        <f>VLOOKUP(Tableau1[[#This Row],[Name]],[1]CrowdStrike!$A:$A,1,0)</f>
        <v>CMRLPT21058</v>
      </c>
      <c r="AK289" s="12" t="str">
        <f>VLOOKUP(Tableau1[[#This Row],[Name]],[32]CrowdStrike!$A:$A,1,0)</f>
        <v>CMRLPT21058</v>
      </c>
      <c r="AL289" s="12" t="str">
        <f>VLOOKUP(Tableau1[[#This Row],[Name]],[33]CrowdStrike!$A:$A,1,0)</f>
        <v>CMRLPT21058</v>
      </c>
      <c r="AM289" s="12" t="str">
        <f>VLOOKUP(Tableau1[[#This Row],[Name]],[34]CrowdStrike!$A:$A,1,0)</f>
        <v>CMRLPT21058</v>
      </c>
      <c r="AN289" s="12" t="str">
        <f>VLOOKUP(Tableau1[[#This Row],[Name]],[35]CrowdStrike!$A:$A,1,0)</f>
        <v>CMRLPT21058</v>
      </c>
      <c r="AO289" s="12" t="str">
        <f>VLOOKUP(Tableau1[[#This Row],[Name]],[36]CrowdStrike!$A:$A,1,0)</f>
        <v>CMRLPT21058</v>
      </c>
      <c r="AP289" s="12" t="str">
        <f>VLOOKUP(Tableau1[[#This Row],[Name]],[37]CrowdStrike!$A:$A,1,0)</f>
        <v>CMRLPT21058</v>
      </c>
      <c r="AQ289" s="12" t="str">
        <f>VLOOKUP(Tableau1[[#This Row],[Name]],[38]CrowdStrike!$A:$A,1,0)</f>
        <v>CMRLPT21058</v>
      </c>
      <c r="AR289" s="12" t="str">
        <f>VLOOKUP(Tableau1[[#This Row],[Name]],[39]CrowdStrike!$A:$A,1,0)</f>
        <v>CMRLPT21058</v>
      </c>
    </row>
    <row r="290" spans="1:44" hidden="1" x14ac:dyDescent="0.35">
      <c r="A290" s="6" t="s">
        <v>312</v>
      </c>
      <c r="B290" s="10">
        <f>VLOOKUP(Tableau1[[#This Row],[Name]],'[1]AD wk'!$A:$D,4,0)</f>
        <v>45664.390081018515</v>
      </c>
      <c r="C290" s="12" t="str">
        <f>VLOOKUP(Tableau1[[#This Row],[Name]],[1]GLPI!$A:$G,7,0)</f>
        <v>Alphonse TSEKANE</v>
      </c>
      <c r="D290" s="11" t="s">
        <v>73</v>
      </c>
      <c r="E290" s="11" t="e">
        <f>VLOOKUP(Tableau1[[#This Row],[Name]],[61]CrowdStrike!$A:$A,1,0)</f>
        <v>#N/A</v>
      </c>
      <c r="F290" s="11" t="e">
        <f>VLOOKUP(Tableau1[[#This Row],[Name]],[2]CrowdStrike!$A:$A,1,0)</f>
        <v>#N/A</v>
      </c>
      <c r="G290" s="11" t="e">
        <f>VLOOKUP(Tableau1[[#This Row],[Name]],[3]CrowdStrike!$A:$A,1,0)</f>
        <v>#N/A</v>
      </c>
      <c r="H290" s="11" t="e">
        <f>VLOOKUP(Tableau1[[#This Row],[Name]],[4]CrowdStrike!$A:$A,1,0)</f>
        <v>#N/A</v>
      </c>
      <c r="I290" s="11" t="e">
        <f>VLOOKUP(Tableau1[[#This Row],[Name]],[5]CrowdStrike!$A:$A,1,0)</f>
        <v>#N/A</v>
      </c>
      <c r="J290" s="11" t="e">
        <f>VLOOKUP(Tableau1[[#This Row],[Name]],[6]CrowdStrike!$A:$A,1,0)</f>
        <v>#N/A</v>
      </c>
      <c r="K290" s="11" t="e">
        <f>VLOOKUP(Tableau1[[#This Row],[Name]],[7]CrowdStrike!$A:$A,1,0)</f>
        <v>#N/A</v>
      </c>
      <c r="L290" s="11" t="e">
        <f>VLOOKUP(Tableau1[[#This Row],[Name]],[8]CrowdStrike!$A:$A,1,0)</f>
        <v>#N/A</v>
      </c>
      <c r="M290" s="11" t="e">
        <f>VLOOKUP(Tableau1[[#This Row],[Name]],[9]CrowdStrike!$A:$A,1,0)</f>
        <v>#N/A</v>
      </c>
      <c r="N290" s="11" t="str">
        <f>VLOOKUP(Tableau1[[#This Row],[Name]],[10]CrowdStrike!$A:$A,1,0)</f>
        <v>CMRLPT19359</v>
      </c>
      <c r="O290" s="11" t="str">
        <f>VLOOKUP(Tableau1[[#This Row],[Name]],[11]CrowdStrike!$A:$A,1,0)</f>
        <v>CMRLPT19359</v>
      </c>
      <c r="P290" s="11" t="str">
        <f>VLOOKUP(Tableau1[[#This Row],[Name]],[12]CrowdStrike!$A:$A,1,0)</f>
        <v>CMRLPT19359</v>
      </c>
      <c r="Q290" s="11" t="str">
        <f>VLOOKUP(Tableau1[[#This Row],[Name]],[13]CrowdStrike!$A:$A,1,0)</f>
        <v>CMRLPT19359</v>
      </c>
      <c r="R290" s="11" t="str">
        <f>VLOOKUP(Tableau1[[#This Row],[Name]],[14]CrowdStrike!$A:$A,1,0)</f>
        <v>CMRLPT19359</v>
      </c>
      <c r="S290" s="11" t="str">
        <f>VLOOKUP(Tableau1[[#This Row],[Name]],[15]CrowdStrike!$A:$A,1,0)</f>
        <v>CMRLPT19359</v>
      </c>
      <c r="T290" s="11" t="str">
        <f>VLOOKUP(Tableau1[[#This Row],[Name]],[16]CrowdStrike!$A:$A,1,0)</f>
        <v>CMRLPT19359</v>
      </c>
      <c r="U290" s="11" t="str">
        <f>VLOOKUP(Tableau1[[#This Row],[Name]],[17]CrowdStrike!$A:$A,1,0)</f>
        <v>CMRLPT19359</v>
      </c>
      <c r="V290" s="11" t="e">
        <f>VLOOKUP(Tableau1[[#This Row],[Name]],[18]CrowdStrike!$A:$A,1,0)</f>
        <v>#N/A</v>
      </c>
      <c r="W290" s="12" t="e">
        <f>VLOOKUP(Tableau1[[#This Row],[Name]],[19]CrowdStrike!$A:$A,1,0)</f>
        <v>#N/A</v>
      </c>
      <c r="X290" s="12" t="e">
        <f>VLOOKUP(Tableau1[[#This Row],[Name]],[20]CrowdStrike!$A:$A,1,0)</f>
        <v>#N/A</v>
      </c>
      <c r="Y290" s="12" t="e">
        <f>VLOOKUP(Tableau1[[#This Row],[Name]],[21]CrowdStrike!$A:$A,1,0)</f>
        <v>#N/A</v>
      </c>
      <c r="Z290" s="12" t="e">
        <f>VLOOKUP(Tableau1[[#This Row],[Name]],[22]CrowdStrike!$A:$A,1,0)</f>
        <v>#N/A</v>
      </c>
      <c r="AA290" s="12" t="e">
        <f>VLOOKUP(Tableau1[[#This Row],[Name]],[23]CrowdStrike!$A:$A,1,0)</f>
        <v>#N/A</v>
      </c>
      <c r="AB290" s="12" t="e">
        <f>VLOOKUP(Tableau1[[#This Row],[Name]],[24]CrowdStrike!$A:$A,1,0)</f>
        <v>#N/A</v>
      </c>
      <c r="AC290" s="12" t="e">
        <f>VLOOKUP(Tableau1[[#This Row],[Name]],[25]CrowdStrike!$A:$A,1,0)</f>
        <v>#N/A</v>
      </c>
      <c r="AD290" s="12" t="e">
        <f>VLOOKUP(Tableau1[[#This Row],[Name]],[26]CrowdStrike!$A:$A,1,0)</f>
        <v>#N/A</v>
      </c>
      <c r="AE290" s="12" t="e">
        <f>VLOOKUP(Tableau1[[#This Row],[Name]],[27]CrowdStrike!$A:$A,1,0)</f>
        <v>#N/A</v>
      </c>
      <c r="AF290" s="12" t="e">
        <f>VLOOKUP(Tableau1[[#This Row],[Name]],[28]CrowdStrike!$A:$A,1,0)</f>
        <v>#N/A</v>
      </c>
      <c r="AG290" s="12" t="e">
        <f>VLOOKUP(Tableau1[[#This Row],[Name]],[29]CrowdStrike!$A:$A,1,0)</f>
        <v>#N/A</v>
      </c>
      <c r="AH290" s="12" t="e">
        <f>VLOOKUP(Tableau1[[#This Row],[Name]],[30]CrowdStrike!$A:$A,1,0)</f>
        <v>#N/A</v>
      </c>
      <c r="AI290" s="12" t="e">
        <f>VLOOKUP(Tableau1[[#This Row],[Name]],[31]CrowdStrike!$A:$A,1,0)</f>
        <v>#N/A</v>
      </c>
      <c r="AJ290" s="12" t="str">
        <f>VLOOKUP(Tableau1[[#This Row],[Name]],[1]CrowdStrike!$A:$A,1,0)</f>
        <v>CMRLPT19359</v>
      </c>
      <c r="AK290" s="12" t="str">
        <f>VLOOKUP(Tableau1[[#This Row],[Name]],[32]CrowdStrike!$A:$A,1,0)</f>
        <v>CMRLPT19359</v>
      </c>
      <c r="AL290" s="12" t="str">
        <f>VLOOKUP(Tableau1[[#This Row],[Name]],[33]CrowdStrike!$A:$A,1,0)</f>
        <v>CMRLPT19359</v>
      </c>
      <c r="AM290" s="12" t="str">
        <f>VLOOKUP(Tableau1[[#This Row],[Name]],[34]CrowdStrike!$A:$A,1,0)</f>
        <v>CMRLPT19359</v>
      </c>
      <c r="AN290" s="12" t="str">
        <f>VLOOKUP(Tableau1[[#This Row],[Name]],[35]CrowdStrike!$A:$A,1,0)</f>
        <v>CMRLPT19359</v>
      </c>
      <c r="AO290" s="12" t="str">
        <f>VLOOKUP(Tableau1[[#This Row],[Name]],[36]CrowdStrike!$A:$A,1,0)</f>
        <v>CMRLPT19359</v>
      </c>
      <c r="AP290" s="12" t="str">
        <f>VLOOKUP(Tableau1[[#This Row],[Name]],[37]CrowdStrike!$A:$A,1,0)</f>
        <v>CMRLPT19359</v>
      </c>
      <c r="AQ290" s="12" t="str">
        <f>VLOOKUP(Tableau1[[#This Row],[Name]],[38]CrowdStrike!$A:$A,1,0)</f>
        <v>CMRLPT19359</v>
      </c>
      <c r="AR290" s="12" t="str">
        <f>VLOOKUP(Tableau1[[#This Row],[Name]],[39]CrowdStrike!$A:$A,1,0)</f>
        <v>CMRLPT19359</v>
      </c>
    </row>
    <row r="291" spans="1:44" hidden="1" x14ac:dyDescent="0.35">
      <c r="A291" s="6" t="s">
        <v>313</v>
      </c>
      <c r="B291" s="10">
        <f>VLOOKUP(Tableau1[[#This Row],[Name]],'[1]AD wk'!$A:$D,4,0)</f>
        <v>45672.947546296295</v>
      </c>
      <c r="C291" s="12" t="str">
        <f>VLOOKUP(Tableau1[[#This Row],[Name]],[1]GLPI!$A:$G,7,0)</f>
        <v>Emmanuel Giresse YOSSA TCHEUFFA</v>
      </c>
      <c r="D291" s="11" t="s">
        <v>73</v>
      </c>
      <c r="E291" s="11" t="str">
        <f>VLOOKUP(Tableau1[[#This Row],[Name]],[61]CrowdStrike!$A:$A,1,0)</f>
        <v>CMRUCT22138</v>
      </c>
      <c r="F291" s="11" t="str">
        <f>VLOOKUP(Tableau1[[#This Row],[Name]],[2]CrowdStrike!$A:$A,1,0)</f>
        <v>CMRUCT22138</v>
      </c>
      <c r="G291" s="11" t="str">
        <f>VLOOKUP(Tableau1[[#This Row],[Name]],[3]CrowdStrike!$A:$A,1,0)</f>
        <v>CMRUCT22138</v>
      </c>
      <c r="H291" s="11" t="str">
        <f>VLOOKUP(Tableau1[[#This Row],[Name]],[4]CrowdStrike!$A:$A,1,0)</f>
        <v>CMRUCT22138</v>
      </c>
      <c r="I291" s="11" t="str">
        <f>VLOOKUP(Tableau1[[#This Row],[Name]],[5]CrowdStrike!$A:$A,1,0)</f>
        <v>CMRUCT22138</v>
      </c>
      <c r="J291" s="11" t="str">
        <f>VLOOKUP(Tableau1[[#This Row],[Name]],[6]CrowdStrike!$A:$A,1,0)</f>
        <v>CMRUCT22138</v>
      </c>
      <c r="K291" s="11" t="str">
        <f>VLOOKUP(Tableau1[[#This Row],[Name]],[7]CrowdStrike!$A:$A,1,0)</f>
        <v>CMRUCT22138</v>
      </c>
      <c r="L291" s="11" t="str">
        <f>VLOOKUP(Tableau1[[#This Row],[Name]],[8]CrowdStrike!$A:$A,1,0)</f>
        <v>CMRUCT22138</v>
      </c>
      <c r="M291" s="11" t="e">
        <f>VLOOKUP(Tableau1[[#This Row],[Name]],[9]CrowdStrike!$A:$A,1,0)</f>
        <v>#N/A</v>
      </c>
      <c r="N291" s="11" t="e">
        <f>VLOOKUP(Tableau1[[#This Row],[Name]],[10]CrowdStrike!$A:$A,1,0)</f>
        <v>#N/A</v>
      </c>
      <c r="O291" s="11" t="str">
        <f>VLOOKUP(Tableau1[[#This Row],[Name]],[11]CrowdStrike!$A:$A,1,0)</f>
        <v>CMRUCT22138</v>
      </c>
      <c r="P291" s="11" t="str">
        <f>VLOOKUP(Tableau1[[#This Row],[Name]],[12]CrowdStrike!$A:$A,1,0)</f>
        <v>CMRUCT22138</v>
      </c>
      <c r="Q291" s="11" t="str">
        <f>VLOOKUP(Tableau1[[#This Row],[Name]],[13]CrowdStrike!$A:$A,1,0)</f>
        <v>CMRUCT22138</v>
      </c>
      <c r="R291" s="11" t="str">
        <f>VLOOKUP(Tableau1[[#This Row],[Name]],[14]CrowdStrike!$A:$A,1,0)</f>
        <v>CMRUCT22138</v>
      </c>
      <c r="S291" s="11" t="str">
        <f>VLOOKUP(Tableau1[[#This Row],[Name]],[15]CrowdStrike!$A:$A,1,0)</f>
        <v>CMRUCT22138</v>
      </c>
      <c r="T291" s="11" t="str">
        <f>VLOOKUP(Tableau1[[#This Row],[Name]],[16]CrowdStrike!$A:$A,1,0)</f>
        <v>CMRUCT22138</v>
      </c>
      <c r="U291" s="11" t="str">
        <f>VLOOKUP(Tableau1[[#This Row],[Name]],[17]CrowdStrike!$A:$A,1,0)</f>
        <v>CMRUCT22138</v>
      </c>
      <c r="V291" s="11" t="str">
        <f>VLOOKUP(Tableau1[[#This Row],[Name]],[18]CrowdStrike!$A:$A,1,0)</f>
        <v>CMRUCT22138</v>
      </c>
      <c r="W291" s="12" t="str">
        <f>VLOOKUP(Tableau1[[#This Row],[Name]],[19]CrowdStrike!$A:$A,1,0)</f>
        <v>CMRUCT22138</v>
      </c>
      <c r="X291" s="12" t="str">
        <f>VLOOKUP(Tableau1[[#This Row],[Name]],[20]CrowdStrike!$A:$A,1,0)</f>
        <v>CMRUCT22138</v>
      </c>
      <c r="Y291" s="12" t="str">
        <f>VLOOKUP(Tableau1[[#This Row],[Name]],[21]CrowdStrike!$A:$A,1,0)</f>
        <v>CMRUCT22138</v>
      </c>
      <c r="Z291" s="12" t="e">
        <f>VLOOKUP(Tableau1[[#This Row],[Name]],[22]CrowdStrike!$A:$A,1,0)</f>
        <v>#N/A</v>
      </c>
      <c r="AA291" s="12" t="e">
        <f>VLOOKUP(Tableau1[[#This Row],[Name]],[23]CrowdStrike!$A:$A,1,0)</f>
        <v>#N/A</v>
      </c>
      <c r="AB291" s="12" t="e">
        <f>VLOOKUP(Tableau1[[#This Row],[Name]],[24]CrowdStrike!$A:$A,1,0)</f>
        <v>#N/A</v>
      </c>
      <c r="AC291" s="12" t="e">
        <f>VLOOKUP(Tableau1[[#This Row],[Name]],[25]CrowdStrike!$A:$A,1,0)</f>
        <v>#N/A</v>
      </c>
      <c r="AD291" s="12" t="e">
        <f>VLOOKUP(Tableau1[[#This Row],[Name]],[26]CrowdStrike!$A:$A,1,0)</f>
        <v>#N/A</v>
      </c>
      <c r="AE291" s="12" t="e">
        <f>VLOOKUP(Tableau1[[#This Row],[Name]],[27]CrowdStrike!$A:$A,1,0)</f>
        <v>#N/A</v>
      </c>
      <c r="AF291" s="12" t="e">
        <f>VLOOKUP(Tableau1[[#This Row],[Name]],[28]CrowdStrike!$A:$A,1,0)</f>
        <v>#N/A</v>
      </c>
      <c r="AG291" s="12" t="e">
        <f>VLOOKUP(Tableau1[[#This Row],[Name]],[29]CrowdStrike!$A:$A,1,0)</f>
        <v>#N/A</v>
      </c>
      <c r="AH291" s="12" t="e">
        <f>VLOOKUP(Tableau1[[#This Row],[Name]],[30]CrowdStrike!$A:$A,1,0)</f>
        <v>#N/A</v>
      </c>
      <c r="AI291" s="12" t="e">
        <f>VLOOKUP(Tableau1[[#This Row],[Name]],[31]CrowdStrike!$A:$A,1,0)</f>
        <v>#N/A</v>
      </c>
      <c r="AJ291" s="12" t="str">
        <f>VLOOKUP(Tableau1[[#This Row],[Name]],[1]CrowdStrike!$A:$A,1,0)</f>
        <v>CMRUCT22138</v>
      </c>
      <c r="AK291" s="12" t="str">
        <f>VLOOKUP(Tableau1[[#This Row],[Name]],[32]CrowdStrike!$A:$A,1,0)</f>
        <v>CMRUCT22138</v>
      </c>
      <c r="AL291" s="12" t="str">
        <f>VLOOKUP(Tableau1[[#This Row],[Name]],[33]CrowdStrike!$A:$A,1,0)</f>
        <v>CMRUCT22138</v>
      </c>
      <c r="AM291" s="12" t="str">
        <f>VLOOKUP(Tableau1[[#This Row],[Name]],[34]CrowdStrike!$A:$A,1,0)</f>
        <v>CMRUCT22138</v>
      </c>
      <c r="AN291" s="12" t="str">
        <f>VLOOKUP(Tableau1[[#This Row],[Name]],[35]CrowdStrike!$A:$A,1,0)</f>
        <v>CMRUCT22138</v>
      </c>
      <c r="AO291" s="12" t="str">
        <f>VLOOKUP(Tableau1[[#This Row],[Name]],[36]CrowdStrike!$A:$A,1,0)</f>
        <v>CMRUCT22138</v>
      </c>
      <c r="AP291" s="12" t="str">
        <f>VLOOKUP(Tableau1[[#This Row],[Name]],[37]CrowdStrike!$A:$A,1,0)</f>
        <v>CMRUCT22138</v>
      </c>
      <c r="AQ291" s="12" t="str">
        <f>VLOOKUP(Tableau1[[#This Row],[Name]],[38]CrowdStrike!$A:$A,1,0)</f>
        <v>CMRUCT22138</v>
      </c>
      <c r="AR291" s="12" t="str">
        <f>VLOOKUP(Tableau1[[#This Row],[Name]],[39]CrowdStrike!$A:$A,1,0)</f>
        <v>CMRUCT22138</v>
      </c>
    </row>
    <row r="292" spans="1:44" hidden="1" x14ac:dyDescent="0.35">
      <c r="A292" s="6" t="s">
        <v>314</v>
      </c>
      <c r="B292" s="10">
        <f>VLOOKUP(Tableau1[[#This Row],[Name]],'[1]AD wk'!$A:$D,4,0)</f>
        <v>45710.697164351855</v>
      </c>
      <c r="C292" s="12" t="str">
        <f>VLOOKUP(Tableau1[[#This Row],[Name]],[1]GLPI!$A:$G,7,0)</f>
        <v>Open Space CDS BONABERI DISTRICT1</v>
      </c>
      <c r="D292" s="11" t="s">
        <v>73</v>
      </c>
      <c r="E292" s="11" t="str">
        <f>VLOOKUP(Tableau1[[#This Row],[Name]],[61]CrowdStrike!$A:$A,1,0)</f>
        <v>CMRUCT23093</v>
      </c>
      <c r="F292" s="11" t="str">
        <f>VLOOKUP(Tableau1[[#This Row],[Name]],[2]CrowdStrike!$A:$A,1,0)</f>
        <v>CMRUCT23093</v>
      </c>
      <c r="G292" s="11" t="str">
        <f>VLOOKUP(Tableau1[[#This Row],[Name]],[3]CrowdStrike!$A:$A,1,0)</f>
        <v>CMRUCT23093</v>
      </c>
      <c r="H292" s="11" t="str">
        <f>VLOOKUP(Tableau1[[#This Row],[Name]],[4]CrowdStrike!$A:$A,1,0)</f>
        <v>CMRUCT23093</v>
      </c>
      <c r="I292" s="11" t="str">
        <f>VLOOKUP(Tableau1[[#This Row],[Name]],[5]CrowdStrike!$A:$A,1,0)</f>
        <v>CMRUCT23093</v>
      </c>
      <c r="J292" s="11" t="str">
        <f>VLOOKUP(Tableau1[[#This Row],[Name]],[6]CrowdStrike!$A:$A,1,0)</f>
        <v>CMRUCT23093</v>
      </c>
      <c r="K292" s="11" t="str">
        <f>VLOOKUP(Tableau1[[#This Row],[Name]],[7]CrowdStrike!$A:$A,1,0)</f>
        <v>CMRUCT23093</v>
      </c>
      <c r="L292" s="11" t="str">
        <f>VLOOKUP(Tableau1[[#This Row],[Name]],[8]CrowdStrike!$A:$A,1,0)</f>
        <v>CMRUCT23093</v>
      </c>
      <c r="M292" s="11" t="str">
        <f>VLOOKUP(Tableau1[[#This Row],[Name]],[9]CrowdStrike!$A:$A,1,0)</f>
        <v>CMRUCT23093</v>
      </c>
      <c r="N292" s="11" t="str">
        <f>VLOOKUP(Tableau1[[#This Row],[Name]],[10]CrowdStrike!$A:$A,1,0)</f>
        <v>CMRUCT23093</v>
      </c>
      <c r="O292" s="11" t="str">
        <f>VLOOKUP(Tableau1[[#This Row],[Name]],[11]CrowdStrike!$A:$A,1,0)</f>
        <v>CMRUCT23093</v>
      </c>
      <c r="P292" s="11" t="str">
        <f>VLOOKUP(Tableau1[[#This Row],[Name]],[12]CrowdStrike!$A:$A,1,0)</f>
        <v>CMRUCT23093</v>
      </c>
      <c r="Q292" s="11" t="str">
        <f>VLOOKUP(Tableau1[[#This Row],[Name]],[13]CrowdStrike!$A:$A,1,0)</f>
        <v>CMRUCT23093</v>
      </c>
      <c r="R292" s="11" t="str">
        <f>VLOOKUP(Tableau1[[#This Row],[Name]],[14]CrowdStrike!$A:$A,1,0)</f>
        <v>CMRUCT23093</v>
      </c>
      <c r="S292" s="11" t="str">
        <f>VLOOKUP(Tableau1[[#This Row],[Name]],[15]CrowdStrike!$A:$A,1,0)</f>
        <v>CMRUCT23093</v>
      </c>
      <c r="T292" s="11" t="e">
        <f>VLOOKUP(Tableau1[[#This Row],[Name]],[16]CrowdStrike!$A:$A,1,0)</f>
        <v>#N/A</v>
      </c>
      <c r="U292" s="11" t="e">
        <f>VLOOKUP(Tableau1[[#This Row],[Name]],[17]CrowdStrike!$A:$A,1,0)</f>
        <v>#N/A</v>
      </c>
      <c r="V292" s="11" t="str">
        <f>VLOOKUP(Tableau1[[#This Row],[Name]],[18]CrowdStrike!$A:$A,1,0)</f>
        <v>CMRUCT23093</v>
      </c>
      <c r="W292" s="12" t="str">
        <f>VLOOKUP(Tableau1[[#This Row],[Name]],[19]CrowdStrike!$A:$A,1,0)</f>
        <v>CMRUCT23093</v>
      </c>
      <c r="X292" s="12" t="str">
        <f>VLOOKUP(Tableau1[[#This Row],[Name]],[20]CrowdStrike!$A:$A,1,0)</f>
        <v>CMRUCT23093</v>
      </c>
      <c r="Y292" s="12" t="str">
        <f>VLOOKUP(Tableau1[[#This Row],[Name]],[21]CrowdStrike!$A:$A,1,0)</f>
        <v>CMRUCT23093</v>
      </c>
      <c r="Z292" s="12" t="str">
        <f>VLOOKUP(Tableau1[[#This Row],[Name]],[22]CrowdStrike!$A:$A,1,0)</f>
        <v>CMRUCT23093</v>
      </c>
      <c r="AA292" s="12" t="e">
        <f>VLOOKUP(Tableau1[[#This Row],[Name]],[23]CrowdStrike!$A:$A,1,0)</f>
        <v>#N/A</v>
      </c>
      <c r="AB292" s="12" t="str">
        <f>VLOOKUP(Tableau1[[#This Row],[Name]],[24]CrowdStrike!$A:$A,1,0)</f>
        <v>CMRUCT23093</v>
      </c>
      <c r="AC292" s="12" t="str">
        <f>VLOOKUP(Tableau1[[#This Row],[Name]],[25]CrowdStrike!$A:$A,1,0)</f>
        <v>CMRUCT23093</v>
      </c>
      <c r="AD292" s="12" t="str">
        <f>VLOOKUP(Tableau1[[#This Row],[Name]],[26]CrowdStrike!$A:$A,1,0)</f>
        <v>CMRUCT23093</v>
      </c>
      <c r="AE292" s="12" t="str">
        <f>VLOOKUP(Tableau1[[#This Row],[Name]],[27]CrowdStrike!$A:$A,1,0)</f>
        <v>CMRUCT23093</v>
      </c>
      <c r="AF292" s="12" t="str">
        <f>VLOOKUP(Tableau1[[#This Row],[Name]],[28]CrowdStrike!$A:$A,1,0)</f>
        <v>CMRUCT23093</v>
      </c>
      <c r="AG292" s="12" t="e">
        <f>VLOOKUP(Tableau1[[#This Row],[Name]],[29]CrowdStrike!$A:$A,1,0)</f>
        <v>#N/A</v>
      </c>
      <c r="AH292" s="12" t="e">
        <f>VLOOKUP(Tableau1[[#This Row],[Name]],[30]CrowdStrike!$A:$A,1,0)</f>
        <v>#N/A</v>
      </c>
      <c r="AI292" s="12" t="e">
        <f>VLOOKUP(Tableau1[[#This Row],[Name]],[31]CrowdStrike!$A:$A,1,0)</f>
        <v>#N/A</v>
      </c>
      <c r="AJ292" s="12" t="str">
        <f>VLOOKUP(Tableau1[[#This Row],[Name]],[1]CrowdStrike!$A:$A,1,0)</f>
        <v>CMRUCT23093</v>
      </c>
      <c r="AK292" s="12" t="str">
        <f>VLOOKUP(Tableau1[[#This Row],[Name]],[32]CrowdStrike!$A:$A,1,0)</f>
        <v>CMRUCT23093</v>
      </c>
      <c r="AL292" s="12" t="str">
        <f>VLOOKUP(Tableau1[[#This Row],[Name]],[33]CrowdStrike!$A:$A,1,0)</f>
        <v>CMRUCT23093</v>
      </c>
      <c r="AM292" s="12" t="str">
        <f>VLOOKUP(Tableau1[[#This Row],[Name]],[34]CrowdStrike!$A:$A,1,0)</f>
        <v>CMRUCT23093</v>
      </c>
      <c r="AN292" s="12" t="str">
        <f>VLOOKUP(Tableau1[[#This Row],[Name]],[35]CrowdStrike!$A:$A,1,0)</f>
        <v>CMRUCT23093</v>
      </c>
      <c r="AO292" s="12" t="str">
        <f>VLOOKUP(Tableau1[[#This Row],[Name]],[36]CrowdStrike!$A:$A,1,0)</f>
        <v>CMRUCT23093</v>
      </c>
      <c r="AP292" s="12" t="str">
        <f>VLOOKUP(Tableau1[[#This Row],[Name]],[37]CrowdStrike!$A:$A,1,0)</f>
        <v>CMRUCT23093</v>
      </c>
      <c r="AQ292" s="12" t="str">
        <f>VLOOKUP(Tableau1[[#This Row],[Name]],[38]CrowdStrike!$A:$A,1,0)</f>
        <v>CMRUCT23093</v>
      </c>
      <c r="AR292" s="12" t="str">
        <f>VLOOKUP(Tableau1[[#This Row],[Name]],[39]CrowdStrike!$A:$A,1,0)</f>
        <v>CMRUCT23093</v>
      </c>
    </row>
    <row r="293" spans="1:44" hidden="1" x14ac:dyDescent="0.35">
      <c r="A293" s="6" t="s">
        <v>315</v>
      </c>
      <c r="B293" s="10">
        <f>VLOOKUP(Tableau1[[#This Row],[Name]],'[1]AD wk'!$A:$D,4,0)</f>
        <v>45712.30740740741</v>
      </c>
      <c r="C293" s="12" t="str">
        <f>VLOOKUP(Tableau1[[#This Row],[Name]],[1]GLPI!$A:$G,7,0)</f>
        <v xml:space="preserve"> </v>
      </c>
      <c r="D293" s="11" t="s">
        <v>73</v>
      </c>
      <c r="E293" s="11" t="e">
        <f>VLOOKUP(Tableau1[[#This Row],[Name]],[61]CrowdStrike!$A:$A,1,0)</f>
        <v>#N/A</v>
      </c>
      <c r="F293" s="11" t="e">
        <f>VLOOKUP(Tableau1[[#This Row],[Name]],[2]CrowdStrike!$A:$A,1,0)</f>
        <v>#N/A</v>
      </c>
      <c r="G293" s="11" t="e">
        <f>VLOOKUP(Tableau1[[#This Row],[Name]],[3]CrowdStrike!$A:$A,1,0)</f>
        <v>#N/A</v>
      </c>
      <c r="H293" s="11" t="e">
        <f>VLOOKUP(Tableau1[[#This Row],[Name]],[4]CrowdStrike!$A:$A,1,0)</f>
        <v>#N/A</v>
      </c>
      <c r="I293" s="11" t="e">
        <f>VLOOKUP(Tableau1[[#This Row],[Name]],[5]CrowdStrike!$A:$A,1,0)</f>
        <v>#N/A</v>
      </c>
      <c r="J293" s="11" t="e">
        <f>VLOOKUP(Tableau1[[#This Row],[Name]],[6]CrowdStrike!$A:$A,1,0)</f>
        <v>#N/A</v>
      </c>
      <c r="K293" s="11" t="e">
        <f>VLOOKUP(Tableau1[[#This Row],[Name]],[7]CrowdStrike!$A:$A,1,0)</f>
        <v>#N/A</v>
      </c>
      <c r="L293" s="11" t="e">
        <f>VLOOKUP(Tableau1[[#This Row],[Name]],[8]CrowdStrike!$A:$A,1,0)</f>
        <v>#N/A</v>
      </c>
      <c r="M293" s="11" t="e">
        <f>VLOOKUP(Tableau1[[#This Row],[Name]],[9]CrowdStrike!$A:$A,1,0)</f>
        <v>#N/A</v>
      </c>
      <c r="N293" s="11" t="e">
        <f>VLOOKUP(Tableau1[[#This Row],[Name]],[10]CrowdStrike!$A:$A,1,0)</f>
        <v>#N/A</v>
      </c>
      <c r="O293" s="11" t="e">
        <f>VLOOKUP(Tableau1[[#This Row],[Name]],[11]CrowdStrike!$A:$A,1,0)</f>
        <v>#N/A</v>
      </c>
      <c r="P293" s="11" t="e">
        <f>VLOOKUP(Tableau1[[#This Row],[Name]],[12]CrowdStrike!$A:$A,1,0)</f>
        <v>#N/A</v>
      </c>
      <c r="Q293" s="11" t="e">
        <f>VLOOKUP(Tableau1[[#This Row],[Name]],[13]CrowdStrike!$A:$A,1,0)</f>
        <v>#N/A</v>
      </c>
      <c r="R293" s="11" t="e">
        <f>VLOOKUP(Tableau1[[#This Row],[Name]],[14]CrowdStrike!$A:$A,1,0)</f>
        <v>#N/A</v>
      </c>
      <c r="S293" s="11" t="e">
        <f>VLOOKUP(Tableau1[[#This Row],[Name]],[15]CrowdStrike!$A:$A,1,0)</f>
        <v>#N/A</v>
      </c>
      <c r="T293" s="11" t="e">
        <f>VLOOKUP(Tableau1[[#This Row],[Name]],[16]CrowdStrike!$A:$A,1,0)</f>
        <v>#N/A</v>
      </c>
      <c r="U293" s="11" t="e">
        <f>VLOOKUP(Tableau1[[#This Row],[Name]],[17]CrowdStrike!$A:$A,1,0)</f>
        <v>#N/A</v>
      </c>
      <c r="V293" s="11" t="e">
        <f>VLOOKUP(Tableau1[[#This Row],[Name]],[18]CrowdStrike!$A:$A,1,0)</f>
        <v>#N/A</v>
      </c>
      <c r="W293" s="12" t="e">
        <f>VLOOKUP(Tableau1[[#This Row],[Name]],[19]CrowdStrike!$A:$A,1,0)</f>
        <v>#N/A</v>
      </c>
      <c r="X293" s="12" t="e">
        <f>VLOOKUP(Tableau1[[#This Row],[Name]],[20]CrowdStrike!$A:$A,1,0)</f>
        <v>#N/A</v>
      </c>
      <c r="Y293" s="12" t="e">
        <f>VLOOKUP(Tableau1[[#This Row],[Name]],[21]CrowdStrike!$A:$A,1,0)</f>
        <v>#N/A</v>
      </c>
      <c r="Z293" s="12" t="e">
        <f>VLOOKUP(Tableau1[[#This Row],[Name]],[22]CrowdStrike!$A:$A,1,0)</f>
        <v>#N/A</v>
      </c>
      <c r="AA293" s="12" t="e">
        <f>VLOOKUP(Tableau1[[#This Row],[Name]],[23]CrowdStrike!$A:$A,1,0)</f>
        <v>#N/A</v>
      </c>
      <c r="AB293" s="12" t="e">
        <f>VLOOKUP(Tableau1[[#This Row],[Name]],[24]CrowdStrike!$A:$A,1,0)</f>
        <v>#N/A</v>
      </c>
      <c r="AC293" s="12" t="e">
        <f>VLOOKUP(Tableau1[[#This Row],[Name]],[25]CrowdStrike!$A:$A,1,0)</f>
        <v>#N/A</v>
      </c>
      <c r="AD293" s="12" t="e">
        <f>VLOOKUP(Tableau1[[#This Row],[Name]],[26]CrowdStrike!$A:$A,1,0)</f>
        <v>#N/A</v>
      </c>
      <c r="AE293" s="12" t="e">
        <f>VLOOKUP(Tableau1[[#This Row],[Name]],[27]CrowdStrike!$A:$A,1,0)</f>
        <v>#N/A</v>
      </c>
      <c r="AF293" s="12" t="e">
        <f>VLOOKUP(Tableau1[[#This Row],[Name]],[28]CrowdStrike!$A:$A,1,0)</f>
        <v>#N/A</v>
      </c>
      <c r="AG293" s="12" t="e">
        <f>VLOOKUP(Tableau1[[#This Row],[Name]],[29]CrowdStrike!$A:$A,1,0)</f>
        <v>#N/A</v>
      </c>
      <c r="AH293" s="12" t="e">
        <f>VLOOKUP(Tableau1[[#This Row],[Name]],[30]CrowdStrike!$A:$A,1,0)</f>
        <v>#N/A</v>
      </c>
      <c r="AI293" s="12" t="e">
        <f>VLOOKUP(Tableau1[[#This Row],[Name]],[31]CrowdStrike!$A:$A,1,0)</f>
        <v>#N/A</v>
      </c>
      <c r="AJ293" s="12" t="str">
        <f>VLOOKUP(Tableau1[[#This Row],[Name]],[1]CrowdStrike!$A:$A,1,0)</f>
        <v>CMRUCT24171</v>
      </c>
      <c r="AK293" s="12" t="str">
        <f>VLOOKUP(Tableau1[[#This Row],[Name]],[32]CrowdStrike!$A:$A,1,0)</f>
        <v>CMRUCT24171</v>
      </c>
      <c r="AL293" s="12" t="str">
        <f>VLOOKUP(Tableau1[[#This Row],[Name]],[33]CrowdStrike!$A:$A,1,0)</f>
        <v>CMRUCT24171</v>
      </c>
      <c r="AM293" s="12" t="str">
        <f>VLOOKUP(Tableau1[[#This Row],[Name]],[34]CrowdStrike!$A:$A,1,0)</f>
        <v>CMRUCT24171</v>
      </c>
      <c r="AN293" s="12" t="str">
        <f>VLOOKUP(Tableau1[[#This Row],[Name]],[35]CrowdStrike!$A:$A,1,0)</f>
        <v>CMRUCT24171</v>
      </c>
      <c r="AO293" s="12" t="str">
        <f>VLOOKUP(Tableau1[[#This Row],[Name]],[36]CrowdStrike!$A:$A,1,0)</f>
        <v>CMRUCT24171</v>
      </c>
      <c r="AP293" s="12" t="str">
        <f>VLOOKUP(Tableau1[[#This Row],[Name]],[37]CrowdStrike!$A:$A,1,0)</f>
        <v>CMRUCT24171</v>
      </c>
      <c r="AQ293" s="12" t="e">
        <f>VLOOKUP(Tableau1[[#This Row],[Name]],[38]CrowdStrike!$A:$A,1,0)</f>
        <v>#N/A</v>
      </c>
      <c r="AR293" s="12" t="e">
        <f>VLOOKUP(Tableau1[[#This Row],[Name]],[39]CrowdStrike!$A:$A,1,0)</f>
        <v>#N/A</v>
      </c>
    </row>
    <row r="294" spans="1:44" hidden="1" x14ac:dyDescent="0.35">
      <c r="A294" s="6" t="s">
        <v>316</v>
      </c>
      <c r="B294" s="19">
        <f>VLOOKUP(Tableau1[[#This Row],[Name]],'[1]AD wk'!$A:$D,4,0)</f>
        <v>45695.564363425925</v>
      </c>
      <c r="C294" s="15" t="str">
        <f>VLOOKUP(Tableau1[[#This Row],[Name]],[1]GLPI!$A:$G,7,0)</f>
        <v>e_learning SALLE DE FORMATION</v>
      </c>
      <c r="D294" s="9" t="s">
        <v>73</v>
      </c>
      <c r="E294" s="24" t="e">
        <f>VLOOKUP(Tableau1[[#This Row],[Name]],[61]CrowdStrike!$A:$A,1,0)</f>
        <v>#N/A</v>
      </c>
      <c r="F294" s="11" t="e">
        <f>VLOOKUP(Tableau1[[#This Row],[Name]],[2]CrowdStrike!$A:$A,1,0)</f>
        <v>#N/A</v>
      </c>
      <c r="G294" s="24" t="e">
        <f>VLOOKUP(Tableau1[[#This Row],[Name]],[3]CrowdStrike!$A:$A,1,0)</f>
        <v>#N/A</v>
      </c>
      <c r="H294" s="24" t="e">
        <f>VLOOKUP(Tableau1[[#This Row],[Name]],[4]CrowdStrike!$A:$A,1,0)</f>
        <v>#N/A</v>
      </c>
      <c r="I294" s="24" t="e">
        <f>VLOOKUP(Tableau1[[#This Row],[Name]],[5]CrowdStrike!$A:$A,1,0)</f>
        <v>#N/A</v>
      </c>
      <c r="J294" s="24" t="e">
        <f>VLOOKUP(Tableau1[[#This Row],[Name]],[6]CrowdStrike!$A:$A,1,0)</f>
        <v>#N/A</v>
      </c>
      <c r="K294" s="9" t="e">
        <f>VLOOKUP(Tableau1[[#This Row],[Name]],[7]CrowdStrike!$A:$A,1,0)</f>
        <v>#N/A</v>
      </c>
      <c r="L294" s="9" t="e">
        <f>VLOOKUP(Tableau1[[#This Row],[Name]],[8]CrowdStrike!$A:$A,1,0)</f>
        <v>#N/A</v>
      </c>
      <c r="M294" s="9" t="e">
        <f>VLOOKUP(Tableau1[[#This Row],[Name]],[9]CrowdStrike!$A:$A,1,0)</f>
        <v>#N/A</v>
      </c>
      <c r="N294" s="9" t="e">
        <f>VLOOKUP(Tableau1[[#This Row],[Name]],[10]CrowdStrike!$A:$A,1,0)</f>
        <v>#N/A</v>
      </c>
      <c r="O294" s="9" t="e">
        <f>VLOOKUP(Tableau1[[#This Row],[Name]],[11]CrowdStrike!$A:$A,1,0)</f>
        <v>#N/A</v>
      </c>
      <c r="P294" s="9" t="e">
        <f>VLOOKUP(Tableau1[[#This Row],[Name]],[12]CrowdStrike!$A:$A,1,0)</f>
        <v>#N/A</v>
      </c>
      <c r="Q294" s="9" t="e">
        <f>VLOOKUP(Tableau1[[#This Row],[Name]],[13]CrowdStrike!$A:$A,1,0)</f>
        <v>#N/A</v>
      </c>
      <c r="R294" s="9" t="e">
        <f>VLOOKUP(Tableau1[[#This Row],[Name]],[14]CrowdStrike!$A:$A,1,0)</f>
        <v>#N/A</v>
      </c>
      <c r="S294" s="9" t="e">
        <f>VLOOKUP(Tableau1[[#This Row],[Name]],[15]CrowdStrike!$A:$A,1,0)</f>
        <v>#N/A</v>
      </c>
      <c r="T294" s="9" t="e">
        <f>VLOOKUP(Tableau1[[#This Row],[Name]],[16]CrowdStrike!$A:$A,1,0)</f>
        <v>#N/A</v>
      </c>
      <c r="U294" s="9" t="e">
        <f>VLOOKUP(Tableau1[[#This Row],[Name]],[17]CrowdStrike!$A:$A,1,0)</f>
        <v>#N/A</v>
      </c>
      <c r="V294" s="9" t="e">
        <f>VLOOKUP(Tableau1[[#This Row],[Name]],[18]CrowdStrike!$A:$A,1,0)</f>
        <v>#N/A</v>
      </c>
      <c r="W294" s="15" t="e">
        <f>VLOOKUP(Tableau1[[#This Row],[Name]],[19]CrowdStrike!$A:$A,1,0)</f>
        <v>#N/A</v>
      </c>
      <c r="X294" s="15" t="e">
        <f>VLOOKUP(Tableau1[[#This Row],[Name]],[20]CrowdStrike!$A:$A,1,0)</f>
        <v>#N/A</v>
      </c>
      <c r="Y294" s="15" t="e">
        <f>VLOOKUP(Tableau1[[#This Row],[Name]],[21]CrowdStrike!$A:$A,1,0)</f>
        <v>#N/A</v>
      </c>
      <c r="Z294" s="15" t="str">
        <f>VLOOKUP(Tableau1[[#This Row],[Name]],[22]CrowdStrike!$A:$A,1,0)</f>
        <v>CMRUCT19004</v>
      </c>
      <c r="AA294" s="15" t="e">
        <f>VLOOKUP(Tableau1[[#This Row],[Name]],[23]CrowdStrike!$A:$A,1,0)</f>
        <v>#N/A</v>
      </c>
      <c r="AB294" s="15" t="str">
        <f>VLOOKUP(Tableau1[[#This Row],[Name]],[24]CrowdStrike!$A:$A,1,0)</f>
        <v>CMRUCT19004</v>
      </c>
      <c r="AC294" s="15" t="str">
        <f>VLOOKUP(Tableau1[[#This Row],[Name]],[25]CrowdStrike!$A:$A,1,0)</f>
        <v>CMRUCT19004</v>
      </c>
      <c r="AD294" s="15" t="str">
        <f>VLOOKUP(Tableau1[[#This Row],[Name]],[26]CrowdStrike!$A:$A,1,0)</f>
        <v>CMRUCT19004</v>
      </c>
      <c r="AE294" s="15" t="str">
        <f>VLOOKUP(Tableau1[[#This Row],[Name]],[27]CrowdStrike!$A:$A,1,0)</f>
        <v>CMRUCT19004</v>
      </c>
      <c r="AF294" s="15" t="str">
        <f>VLOOKUP(Tableau1[[#This Row],[Name]],[28]CrowdStrike!$A:$A,1,0)</f>
        <v>CMRUCT19004</v>
      </c>
      <c r="AG294" s="15" t="str">
        <f>VLOOKUP(Tableau1[[#This Row],[Name]],[29]CrowdStrike!$A:$A,1,0)</f>
        <v>CMRUCT19004</v>
      </c>
      <c r="AH294" s="15" t="e">
        <f>VLOOKUP(Tableau1[[#This Row],[Name]],[30]CrowdStrike!$A:$A,1,0)</f>
        <v>#N/A</v>
      </c>
      <c r="AI294" s="15" t="e">
        <f>VLOOKUP(Tableau1[[#This Row],[Name]],[31]CrowdStrike!$A:$A,1,0)</f>
        <v>#N/A</v>
      </c>
      <c r="AJ294" s="15" t="str">
        <f>VLOOKUP(Tableau1[[#This Row],[Name]],[1]CrowdStrike!$A:$A,1,0)</f>
        <v>CMRUCT19004</v>
      </c>
      <c r="AK294" s="15" t="str">
        <f>VLOOKUP(Tableau1[[#This Row],[Name]],[32]CrowdStrike!$A:$A,1,0)</f>
        <v>CMRUCT19004</v>
      </c>
      <c r="AL294" s="15" t="str">
        <f>VLOOKUP(Tableau1[[#This Row],[Name]],[33]CrowdStrike!$A:$A,1,0)</f>
        <v>CMRUCT19004</v>
      </c>
      <c r="AM294" s="15" t="str">
        <f>VLOOKUP(Tableau1[[#This Row],[Name]],[34]CrowdStrike!$A:$A,1,0)</f>
        <v>CMRUCT19004</v>
      </c>
      <c r="AN294" s="15" t="str">
        <f>VLOOKUP(Tableau1[[#This Row],[Name]],[35]CrowdStrike!$A:$A,1,0)</f>
        <v>CMRUCT19004</v>
      </c>
      <c r="AO294" s="15" t="str">
        <f>VLOOKUP(Tableau1[[#This Row],[Name]],[36]CrowdStrike!$A:$A,1,0)</f>
        <v>CMRUCT19004</v>
      </c>
      <c r="AP294" s="15" t="str">
        <f>VLOOKUP(Tableau1[[#This Row],[Name]],[37]CrowdStrike!$A:$A,1,0)</f>
        <v>CMRUCT19004</v>
      </c>
      <c r="AQ294" s="15" t="str">
        <f>VLOOKUP(Tableau1[[#This Row],[Name]],[38]CrowdStrike!$A:$A,1,0)</f>
        <v>CMRUCT19004</v>
      </c>
      <c r="AR294" s="15" t="str">
        <f>VLOOKUP(Tableau1[[#This Row],[Name]],[39]CrowdStrike!$A:$A,1,0)</f>
        <v>CMRUCT19004</v>
      </c>
    </row>
    <row r="295" spans="1:44" hidden="1" x14ac:dyDescent="0.35">
      <c r="A295" s="6" t="s">
        <v>319</v>
      </c>
      <c r="B295" s="10">
        <f>VLOOKUP(Tableau1[[#This Row],[Name]],'[1]AD wk'!$A:$D,4,0)</f>
        <v>45683.347083333334</v>
      </c>
      <c r="C295" s="12" t="str">
        <f>VLOOKUP(Tableau1[[#This Row],[Name]],[1]GLPI!$A:$G,7,0)</f>
        <v>Fils Samuel MASSEE</v>
      </c>
      <c r="D295" s="11" t="s">
        <v>73</v>
      </c>
      <c r="E295" s="11" t="e">
        <f>VLOOKUP(Tableau1[[#This Row],[Name]],[61]CrowdStrike!$A:$A,1,0)</f>
        <v>#N/A</v>
      </c>
      <c r="F295" s="11" t="e">
        <f>VLOOKUP(Tableau1[[#This Row],[Name]],[2]CrowdStrike!$A:$A,1,0)</f>
        <v>#N/A</v>
      </c>
      <c r="G295" s="11" t="e">
        <f>VLOOKUP(Tableau1[[#This Row],[Name]],[3]CrowdStrike!$A:$A,1,0)</f>
        <v>#N/A</v>
      </c>
      <c r="H295" s="11" t="e">
        <f>VLOOKUP(Tableau1[[#This Row],[Name]],[4]CrowdStrike!$A:$A,1,0)</f>
        <v>#N/A</v>
      </c>
      <c r="I295" s="11" t="e">
        <f>VLOOKUP(Tableau1[[#This Row],[Name]],[5]CrowdStrike!$A:$A,1,0)</f>
        <v>#N/A</v>
      </c>
      <c r="J295" s="11" t="e">
        <f>VLOOKUP(Tableau1[[#This Row],[Name]],[6]CrowdStrike!$A:$A,1,0)</f>
        <v>#N/A</v>
      </c>
      <c r="K295" s="11" t="e">
        <f>VLOOKUP(Tableau1[[#This Row],[Name]],[7]CrowdStrike!$A:$A,1,0)</f>
        <v>#N/A</v>
      </c>
      <c r="L295" s="11" t="e">
        <f>VLOOKUP(Tableau1[[#This Row],[Name]],[8]CrowdStrike!$A:$A,1,0)</f>
        <v>#N/A</v>
      </c>
      <c r="M295" s="11" t="e">
        <f>VLOOKUP(Tableau1[[#This Row],[Name]],[9]CrowdStrike!$A:$A,1,0)</f>
        <v>#N/A</v>
      </c>
      <c r="N295" s="11" t="e">
        <f>VLOOKUP(Tableau1[[#This Row],[Name]],[10]CrowdStrike!$A:$A,1,0)</f>
        <v>#N/A</v>
      </c>
      <c r="O295" s="11" t="e">
        <f>VLOOKUP(Tableau1[[#This Row],[Name]],[11]CrowdStrike!$A:$A,1,0)</f>
        <v>#N/A</v>
      </c>
      <c r="P295" s="11" t="e">
        <f>VLOOKUP(Tableau1[[#This Row],[Name]],[12]CrowdStrike!$A:$A,1,0)</f>
        <v>#N/A</v>
      </c>
      <c r="Q295" s="11" t="e">
        <f>VLOOKUP(Tableau1[[#This Row],[Name]],[13]CrowdStrike!$A:$A,1,0)</f>
        <v>#N/A</v>
      </c>
      <c r="R295" s="11" t="e">
        <f>VLOOKUP(Tableau1[[#This Row],[Name]],[14]CrowdStrike!$A:$A,1,0)</f>
        <v>#N/A</v>
      </c>
      <c r="S295" s="11" t="e">
        <f>VLOOKUP(Tableau1[[#This Row],[Name]],[15]CrowdStrike!$A:$A,1,0)</f>
        <v>#N/A</v>
      </c>
      <c r="T295" s="11" t="e">
        <f>VLOOKUP(Tableau1[[#This Row],[Name]],[16]CrowdStrike!$A:$A,1,0)</f>
        <v>#N/A</v>
      </c>
      <c r="U295" s="11" t="e">
        <f>VLOOKUP(Tableau1[[#This Row],[Name]],[17]CrowdStrike!$A:$A,1,0)</f>
        <v>#N/A</v>
      </c>
      <c r="V295" s="11" t="e">
        <f>VLOOKUP(Tableau1[[#This Row],[Name]],[18]CrowdStrike!$A:$A,1,0)</f>
        <v>#N/A</v>
      </c>
      <c r="W295" s="12" t="e">
        <f>VLOOKUP(Tableau1[[#This Row],[Name]],[19]CrowdStrike!$A:$A,1,0)</f>
        <v>#N/A</v>
      </c>
      <c r="X295" s="12" t="e">
        <f>VLOOKUP(Tableau1[[#This Row],[Name]],[20]CrowdStrike!$A:$A,1,0)</f>
        <v>#N/A</v>
      </c>
      <c r="Y295" s="12" t="e">
        <f>VLOOKUP(Tableau1[[#This Row],[Name]],[21]CrowdStrike!$A:$A,1,0)</f>
        <v>#N/A</v>
      </c>
      <c r="Z295" s="12" t="e">
        <f>VLOOKUP(Tableau1[[#This Row],[Name]],[22]CrowdStrike!$A:$A,1,0)</f>
        <v>#N/A</v>
      </c>
      <c r="AA295" s="12" t="e">
        <f>VLOOKUP(Tableau1[[#This Row],[Name]],[23]CrowdStrike!$A:$A,1,0)</f>
        <v>#N/A</v>
      </c>
      <c r="AB295" s="12" t="e">
        <f>VLOOKUP(Tableau1[[#This Row],[Name]],[24]CrowdStrike!$A:$A,1,0)</f>
        <v>#N/A</v>
      </c>
      <c r="AC295" s="12" t="e">
        <f>VLOOKUP(Tableau1[[#This Row],[Name]],[25]CrowdStrike!$A:$A,1,0)</f>
        <v>#N/A</v>
      </c>
      <c r="AD295" s="12" t="e">
        <f>VLOOKUP(Tableau1[[#This Row],[Name]],[26]CrowdStrike!$A:$A,1,0)</f>
        <v>#N/A</v>
      </c>
      <c r="AE295" s="12" t="e">
        <f>VLOOKUP(Tableau1[[#This Row],[Name]],[27]CrowdStrike!$A:$A,1,0)</f>
        <v>#N/A</v>
      </c>
      <c r="AF295" s="12" t="e">
        <f>VLOOKUP(Tableau1[[#This Row],[Name]],[28]CrowdStrike!$A:$A,1,0)</f>
        <v>#N/A</v>
      </c>
      <c r="AG295" s="12" t="e">
        <f>VLOOKUP(Tableau1[[#This Row],[Name]],[29]CrowdStrike!$A:$A,1,0)</f>
        <v>#N/A</v>
      </c>
      <c r="AH295" s="12" t="e">
        <f>VLOOKUP(Tableau1[[#This Row],[Name]],[30]CrowdStrike!$A:$A,1,0)</f>
        <v>#N/A</v>
      </c>
      <c r="AI295" s="12" t="str">
        <f>VLOOKUP(Tableau1[[#This Row],[Name]],[31]CrowdStrike!$A:$A,1,0)</f>
        <v>CMRUCT20168</v>
      </c>
      <c r="AJ295" s="12" t="str">
        <f>VLOOKUP(Tableau1[[#This Row],[Name]],[1]CrowdStrike!$A:$A,1,0)</f>
        <v>CMRUCT20168</v>
      </c>
      <c r="AK295" s="12" t="str">
        <f>VLOOKUP(Tableau1[[#This Row],[Name]],[32]CrowdStrike!$A:$A,1,0)</f>
        <v>CMRUCT20168</v>
      </c>
      <c r="AL295" s="12" t="str">
        <f>VLOOKUP(Tableau1[[#This Row],[Name]],[33]CrowdStrike!$A:$A,1,0)</f>
        <v>CMRUCT20168</v>
      </c>
      <c r="AM295" s="12" t="str">
        <f>VLOOKUP(Tableau1[[#This Row],[Name]],[34]CrowdStrike!$A:$A,1,0)</f>
        <v>CMRUCT20168</v>
      </c>
      <c r="AN295" s="12" t="str">
        <f>VLOOKUP(Tableau1[[#This Row],[Name]],[35]CrowdStrike!$A:$A,1,0)</f>
        <v>CMRUCT20168</v>
      </c>
      <c r="AO295" s="12" t="str">
        <f>VLOOKUP(Tableau1[[#This Row],[Name]],[36]CrowdStrike!$A:$A,1,0)</f>
        <v>CMRUCT20168</v>
      </c>
      <c r="AP295" s="12" t="str">
        <f>VLOOKUP(Tableau1[[#This Row],[Name]],[37]CrowdStrike!$A:$A,1,0)</f>
        <v>CMRUCT20168</v>
      </c>
      <c r="AQ295" s="12" t="str">
        <f>VLOOKUP(Tableau1[[#This Row],[Name]],[38]CrowdStrike!$A:$A,1,0)</f>
        <v>CMRUCT20168</v>
      </c>
      <c r="AR295" s="12" t="str">
        <f>VLOOKUP(Tableau1[[#This Row],[Name]],[39]CrowdStrike!$A:$A,1,0)</f>
        <v>CMRUCT20168</v>
      </c>
    </row>
    <row r="296" spans="1:44" hidden="1" x14ac:dyDescent="0.35">
      <c r="A296" s="6" t="s">
        <v>171</v>
      </c>
      <c r="B296" s="10">
        <f>VLOOKUP(Tableau1[[#This Row],[Name]],'[1]AD wk'!$A:$D,4,0)</f>
        <v>45684.35460648148</v>
      </c>
      <c r="C296" s="12" t="str">
        <f>VLOOKUP(Tableau1[[#This Row],[Name]],[1]GLPI!$A:$G,7,0)</f>
        <v>Salle de formation DJINO Digital Learning 1</v>
      </c>
      <c r="D296" s="11" t="s">
        <v>73</v>
      </c>
      <c r="E296" s="11" t="e">
        <f>VLOOKUP(Tableau1[[#This Row],[Name]],[61]CrowdStrike!$A:$A,1,0)</f>
        <v>#N/A</v>
      </c>
      <c r="F296" s="11" t="e">
        <f>VLOOKUP(Tableau1[[#This Row],[Name]],[2]CrowdStrike!$A:$A,1,0)</f>
        <v>#N/A</v>
      </c>
      <c r="G296" s="11" t="e">
        <f>VLOOKUP(Tableau1[[#This Row],[Name]],[3]CrowdStrike!$A:$A,1,0)</f>
        <v>#N/A</v>
      </c>
      <c r="H296" s="11" t="e">
        <f>VLOOKUP(Tableau1[[#This Row],[Name]],[4]CrowdStrike!$A:$A,1,0)</f>
        <v>#N/A</v>
      </c>
      <c r="I296" s="11" t="e">
        <f>VLOOKUP(Tableau1[[#This Row],[Name]],[5]CrowdStrike!$A:$A,1,0)</f>
        <v>#N/A</v>
      </c>
      <c r="J296" s="11" t="e">
        <f>VLOOKUP(Tableau1[[#This Row],[Name]],[6]CrowdStrike!$A:$A,1,0)</f>
        <v>#N/A</v>
      </c>
      <c r="K296" s="11" t="e">
        <f>VLOOKUP(Tableau1[[#This Row],[Name]],[7]CrowdStrike!$A:$A,1,0)</f>
        <v>#N/A</v>
      </c>
      <c r="L296" s="11" t="e">
        <f>VLOOKUP(Tableau1[[#This Row],[Name]],[8]CrowdStrike!$A:$A,1,0)</f>
        <v>#N/A</v>
      </c>
      <c r="M296" s="11" t="str">
        <f>VLOOKUP(Tableau1[[#This Row],[Name]],[9]CrowdStrike!$A:$A,1,0)</f>
        <v>CMRUCT23288</v>
      </c>
      <c r="N296" s="11" t="str">
        <f>VLOOKUP(Tableau1[[#This Row],[Name]],[10]CrowdStrike!$A:$A,1,0)</f>
        <v>CMRUCT23288</v>
      </c>
      <c r="O296" s="11" t="str">
        <f>VLOOKUP(Tableau1[[#This Row],[Name]],[11]CrowdStrike!$A:$A,1,0)</f>
        <v>CMRUCT23288</v>
      </c>
      <c r="P296" s="11" t="str">
        <f>VLOOKUP(Tableau1[[#This Row],[Name]],[12]CrowdStrike!$A:$A,1,0)</f>
        <v>CMRUCT23288</v>
      </c>
      <c r="Q296" s="11" t="str">
        <f>VLOOKUP(Tableau1[[#This Row],[Name]],[13]CrowdStrike!$A:$A,1,0)</f>
        <v>CMRUCT23288</v>
      </c>
      <c r="R296" s="11" t="str">
        <f>VLOOKUP(Tableau1[[#This Row],[Name]],[14]CrowdStrike!$A:$A,1,0)</f>
        <v>CMRUCT23288</v>
      </c>
      <c r="S296" s="11" t="str">
        <f>VLOOKUP(Tableau1[[#This Row],[Name]],[15]CrowdStrike!$A:$A,1,0)</f>
        <v>CMRUCT23288</v>
      </c>
      <c r="T296" s="11" t="str">
        <f>VLOOKUP(Tableau1[[#This Row],[Name]],[16]CrowdStrike!$A:$A,1,0)</f>
        <v>CMRUCT23288</v>
      </c>
      <c r="U296" s="11" t="str">
        <f>VLOOKUP(Tableau1[[#This Row],[Name]],[17]CrowdStrike!$A:$A,1,0)</f>
        <v>CMRUCT23288</v>
      </c>
      <c r="V296" s="11" t="str">
        <f>VLOOKUP(Tableau1[[#This Row],[Name]],[18]CrowdStrike!$A:$A,1,0)</f>
        <v>CMRUCT23288</v>
      </c>
      <c r="W296" s="12" t="str">
        <f>VLOOKUP(Tableau1[[#This Row],[Name]],[19]CrowdStrike!$A:$A,1,0)</f>
        <v>CMRUCT23288</v>
      </c>
      <c r="X296" s="12" t="str">
        <f>VLOOKUP(Tableau1[[#This Row],[Name]],[20]CrowdStrike!$A:$A,1,0)</f>
        <v>CMRUCT23288</v>
      </c>
      <c r="Y296" s="12" t="str">
        <f>VLOOKUP(Tableau1[[#This Row],[Name]],[21]CrowdStrike!$A:$A,1,0)</f>
        <v>CMRUCT23288</v>
      </c>
      <c r="Z296" s="12" t="str">
        <f>VLOOKUP(Tableau1[[#This Row],[Name]],[22]CrowdStrike!$A:$A,1,0)</f>
        <v>CMRUCT23288</v>
      </c>
      <c r="AA296" s="12" t="e">
        <f>VLOOKUP(Tableau1[[#This Row],[Name]],[23]CrowdStrike!$A:$A,1,0)</f>
        <v>#N/A</v>
      </c>
      <c r="AB296" s="12" t="str">
        <f>VLOOKUP(Tableau1[[#This Row],[Name]],[24]CrowdStrike!$A:$A,1,0)</f>
        <v>CMRUCT23288</v>
      </c>
      <c r="AC296" s="12" t="str">
        <f>VLOOKUP(Tableau1[[#This Row],[Name]],[25]CrowdStrike!$A:$A,1,0)</f>
        <v>CMRUCT23288</v>
      </c>
      <c r="AD296" s="12" t="str">
        <f>VLOOKUP(Tableau1[[#This Row],[Name]],[26]CrowdStrike!$A:$A,1,0)</f>
        <v>CMRUCT23288</v>
      </c>
      <c r="AE296" s="12" t="e">
        <f>VLOOKUP(Tableau1[[#This Row],[Name]],[27]CrowdStrike!$A:$A,1,0)</f>
        <v>#N/A</v>
      </c>
      <c r="AF296" s="12" t="e">
        <f>VLOOKUP(Tableau1[[#This Row],[Name]],[28]CrowdStrike!$A:$A,1,0)</f>
        <v>#N/A</v>
      </c>
      <c r="AG296" s="12" t="e">
        <f>VLOOKUP(Tableau1[[#This Row],[Name]],[29]CrowdStrike!$A:$A,1,0)</f>
        <v>#N/A</v>
      </c>
      <c r="AH296" s="12" t="e">
        <f>VLOOKUP(Tableau1[[#This Row],[Name]],[30]CrowdStrike!$A:$A,1,0)</f>
        <v>#N/A</v>
      </c>
      <c r="AI296" s="12" t="str">
        <f>VLOOKUP(Tableau1[[#This Row],[Name]],[31]CrowdStrike!$A:$A,1,0)</f>
        <v>CMRUCT23288</v>
      </c>
      <c r="AJ296" s="12" t="str">
        <f>VLOOKUP(Tableau1[[#This Row],[Name]],[1]CrowdStrike!$A:$A,1,0)</f>
        <v>CMRUCT23288</v>
      </c>
      <c r="AK296" s="12" t="str">
        <f>VLOOKUP(Tableau1[[#This Row],[Name]],[32]CrowdStrike!$A:$A,1,0)</f>
        <v>CMRUCT23288</v>
      </c>
      <c r="AL296" s="12" t="str">
        <f>VLOOKUP(Tableau1[[#This Row],[Name]],[33]CrowdStrike!$A:$A,1,0)</f>
        <v>CMRUCT23288</v>
      </c>
      <c r="AM296" s="12" t="str">
        <f>VLOOKUP(Tableau1[[#This Row],[Name]],[34]CrowdStrike!$A:$A,1,0)</f>
        <v>CMRUCT23288</v>
      </c>
      <c r="AN296" s="12" t="str">
        <f>VLOOKUP(Tableau1[[#This Row],[Name]],[35]CrowdStrike!$A:$A,1,0)</f>
        <v>CMRUCT23288</v>
      </c>
      <c r="AO296" s="12" t="str">
        <f>VLOOKUP(Tableau1[[#This Row],[Name]],[36]CrowdStrike!$A:$A,1,0)</f>
        <v>CMRUCT23288</v>
      </c>
      <c r="AP296" s="12" t="str">
        <f>VLOOKUP(Tableau1[[#This Row],[Name]],[37]CrowdStrike!$A:$A,1,0)</f>
        <v>CMRUCT23288</v>
      </c>
      <c r="AQ296" s="12" t="str">
        <f>VLOOKUP(Tableau1[[#This Row],[Name]],[38]CrowdStrike!$A:$A,1,0)</f>
        <v>CMRUCT23288</v>
      </c>
      <c r="AR296" s="12" t="str">
        <f>VLOOKUP(Tableau1[[#This Row],[Name]],[39]CrowdStrike!$A:$A,1,0)</f>
        <v>CMRUCT23288</v>
      </c>
    </row>
    <row r="297" spans="1:44" hidden="1" x14ac:dyDescent="0.35">
      <c r="A297" s="6" t="s">
        <v>172</v>
      </c>
      <c r="B297" s="10">
        <f>VLOOKUP(Tableau1[[#This Row],[Name]],'[1]AD wk'!$A:$D,4,0)</f>
        <v>45672.762106481481</v>
      </c>
      <c r="C297" s="12" t="str">
        <f>VLOOKUP(Tableau1[[#This Row],[Name]],[1]GLPI!$A:$G,7,0)</f>
        <v>Salle de formation DJINO Digital Learning 1</v>
      </c>
      <c r="D297" s="11" t="s">
        <v>73</v>
      </c>
      <c r="E297" s="11" t="str">
        <f>VLOOKUP(Tableau1[[#This Row],[Name]],[61]CrowdStrike!$A:$A,1,0)</f>
        <v>CMRUCT23286</v>
      </c>
      <c r="F297" s="11" t="e">
        <f>VLOOKUP(Tableau1[[#This Row],[Name]],[2]CrowdStrike!$A:$A,1,0)</f>
        <v>#N/A</v>
      </c>
      <c r="G297" s="11" t="e">
        <f>VLOOKUP(Tableau1[[#This Row],[Name]],[3]CrowdStrike!$A:$A,1,0)</f>
        <v>#N/A</v>
      </c>
      <c r="H297" s="11" t="e">
        <f>VLOOKUP(Tableau1[[#This Row],[Name]],[4]CrowdStrike!$A:$A,1,0)</f>
        <v>#N/A</v>
      </c>
      <c r="I297" s="11" t="str">
        <f>VLOOKUP(Tableau1[[#This Row],[Name]],[5]CrowdStrike!$A:$A,1,0)</f>
        <v>CMRUCT23286</v>
      </c>
      <c r="J297" s="11" t="str">
        <f>VLOOKUP(Tableau1[[#This Row],[Name]],[6]CrowdStrike!$A:$A,1,0)</f>
        <v>CMRUCT23286</v>
      </c>
      <c r="K297" s="11" t="str">
        <f>VLOOKUP(Tableau1[[#This Row],[Name]],[7]CrowdStrike!$A:$A,1,0)</f>
        <v>CMRUCT23286</v>
      </c>
      <c r="L297" s="11" t="str">
        <f>VLOOKUP(Tableau1[[#This Row],[Name]],[8]CrowdStrike!$A:$A,1,0)</f>
        <v>CMRUCT23286</v>
      </c>
      <c r="M297" s="11" t="str">
        <f>VLOOKUP(Tableau1[[#This Row],[Name]],[9]CrowdStrike!$A:$A,1,0)</f>
        <v>CMRUCT23286</v>
      </c>
      <c r="N297" s="11" t="str">
        <f>VLOOKUP(Tableau1[[#This Row],[Name]],[10]CrowdStrike!$A:$A,1,0)</f>
        <v>CMRUCT23286</v>
      </c>
      <c r="O297" s="11" t="str">
        <f>VLOOKUP(Tableau1[[#This Row],[Name]],[11]CrowdStrike!$A:$A,1,0)</f>
        <v>CMRUCT23286</v>
      </c>
      <c r="P297" s="11" t="str">
        <f>VLOOKUP(Tableau1[[#This Row],[Name]],[12]CrowdStrike!$A:$A,1,0)</f>
        <v>CMRUCT23286</v>
      </c>
      <c r="Q297" s="11" t="str">
        <f>VLOOKUP(Tableau1[[#This Row],[Name]],[13]CrowdStrike!$A:$A,1,0)</f>
        <v>CMRUCT23286</v>
      </c>
      <c r="R297" s="11" t="str">
        <f>VLOOKUP(Tableau1[[#This Row],[Name]],[14]CrowdStrike!$A:$A,1,0)</f>
        <v>CMRUCT23286</v>
      </c>
      <c r="S297" s="11" t="str">
        <f>VLOOKUP(Tableau1[[#This Row],[Name]],[15]CrowdStrike!$A:$A,1,0)</f>
        <v>CMRUCT23286</v>
      </c>
      <c r="T297" s="11" t="str">
        <f>VLOOKUP(Tableau1[[#This Row],[Name]],[16]CrowdStrike!$A:$A,1,0)</f>
        <v>CMRUCT23286</v>
      </c>
      <c r="U297" s="11" t="str">
        <f>VLOOKUP(Tableau1[[#This Row],[Name]],[17]CrowdStrike!$A:$A,1,0)</f>
        <v>CMRUCT23286</v>
      </c>
      <c r="V297" s="11" t="str">
        <f>VLOOKUP(Tableau1[[#This Row],[Name]],[18]CrowdStrike!$A:$A,1,0)</f>
        <v>CMRUCT23286</v>
      </c>
      <c r="W297" s="12" t="str">
        <f>VLOOKUP(Tableau1[[#This Row],[Name]],[19]CrowdStrike!$A:$A,1,0)</f>
        <v>CMRUCT23286</v>
      </c>
      <c r="X297" s="12" t="str">
        <f>VLOOKUP(Tableau1[[#This Row],[Name]],[20]CrowdStrike!$A:$A,1,0)</f>
        <v>CMRUCT23286</v>
      </c>
      <c r="Y297" s="12" t="str">
        <f>VLOOKUP(Tableau1[[#This Row],[Name]],[21]CrowdStrike!$A:$A,1,0)</f>
        <v>CMRUCT23286</v>
      </c>
      <c r="Z297" s="12" t="str">
        <f>VLOOKUP(Tableau1[[#This Row],[Name]],[22]CrowdStrike!$A:$A,1,0)</f>
        <v>CMRUCT23286</v>
      </c>
      <c r="AA297" s="12" t="e">
        <f>VLOOKUP(Tableau1[[#This Row],[Name]],[23]CrowdStrike!$A:$A,1,0)</f>
        <v>#N/A</v>
      </c>
      <c r="AB297" s="12" t="str">
        <f>VLOOKUP(Tableau1[[#This Row],[Name]],[24]CrowdStrike!$A:$A,1,0)</f>
        <v>CMRUCT23286</v>
      </c>
      <c r="AC297" s="12" t="str">
        <f>VLOOKUP(Tableau1[[#This Row],[Name]],[25]CrowdStrike!$A:$A,1,0)</f>
        <v>CMRUCT23286</v>
      </c>
      <c r="AD297" s="12" t="str">
        <f>VLOOKUP(Tableau1[[#This Row],[Name]],[26]CrowdStrike!$A:$A,1,0)</f>
        <v>CMRUCT23286</v>
      </c>
      <c r="AE297" s="12" t="e">
        <f>VLOOKUP(Tableau1[[#This Row],[Name]],[27]CrowdStrike!$A:$A,1,0)</f>
        <v>#N/A</v>
      </c>
      <c r="AF297" s="12" t="e">
        <f>VLOOKUP(Tableau1[[#This Row],[Name]],[28]CrowdStrike!$A:$A,1,0)</f>
        <v>#N/A</v>
      </c>
      <c r="AG297" s="12" t="e">
        <f>VLOOKUP(Tableau1[[#This Row],[Name]],[29]CrowdStrike!$A:$A,1,0)</f>
        <v>#N/A</v>
      </c>
      <c r="AH297" s="12" t="e">
        <f>VLOOKUP(Tableau1[[#This Row],[Name]],[30]CrowdStrike!$A:$A,1,0)</f>
        <v>#N/A</v>
      </c>
      <c r="AI297" s="12" t="str">
        <f>VLOOKUP(Tableau1[[#This Row],[Name]],[31]CrowdStrike!$A:$A,1,0)</f>
        <v>CMRUCT23286</v>
      </c>
      <c r="AJ297" s="12" t="str">
        <f>VLOOKUP(Tableau1[[#This Row],[Name]],[1]CrowdStrike!$A:$A,1,0)</f>
        <v>CMRUCT23286</v>
      </c>
      <c r="AK297" s="12" t="str">
        <f>VLOOKUP(Tableau1[[#This Row],[Name]],[32]CrowdStrike!$A:$A,1,0)</f>
        <v>CMRUCT23286</v>
      </c>
      <c r="AL297" s="12" t="str">
        <f>VLOOKUP(Tableau1[[#This Row],[Name]],[33]CrowdStrike!$A:$A,1,0)</f>
        <v>CMRUCT23286</v>
      </c>
      <c r="AM297" s="12" t="str">
        <f>VLOOKUP(Tableau1[[#This Row],[Name]],[34]CrowdStrike!$A:$A,1,0)</f>
        <v>CMRUCT23286</v>
      </c>
      <c r="AN297" s="12" t="str">
        <f>VLOOKUP(Tableau1[[#This Row],[Name]],[35]CrowdStrike!$A:$A,1,0)</f>
        <v>CMRUCT23286</v>
      </c>
      <c r="AO297" s="12" t="str">
        <f>VLOOKUP(Tableau1[[#This Row],[Name]],[36]CrowdStrike!$A:$A,1,0)</f>
        <v>CMRUCT23286</v>
      </c>
      <c r="AP297" s="12" t="str">
        <f>VLOOKUP(Tableau1[[#This Row],[Name]],[37]CrowdStrike!$A:$A,1,0)</f>
        <v>CMRUCT23286</v>
      </c>
      <c r="AQ297" s="12" t="str">
        <f>VLOOKUP(Tableau1[[#This Row],[Name]],[38]CrowdStrike!$A:$A,1,0)</f>
        <v>CMRUCT23286</v>
      </c>
      <c r="AR297" s="12" t="str">
        <f>VLOOKUP(Tableau1[[#This Row],[Name]],[39]CrowdStrike!$A:$A,1,0)</f>
        <v>CMRUCT23286</v>
      </c>
    </row>
    <row r="298" spans="1:44" hidden="1" x14ac:dyDescent="0.35">
      <c r="A298" s="6" t="s">
        <v>320</v>
      </c>
      <c r="B298" s="10">
        <f>VLOOKUP(Tableau1[[#This Row],[Name]],'[1]AD wk'!$A:$D,4,0)</f>
        <v>45684.338194444441</v>
      </c>
      <c r="C298" s="12" t="str">
        <f>VLOOKUP(Tableau1[[#This Row],[Name]],[1]GLPI!$A:$G,7,0)</f>
        <v>Maxime FOGOU DJOUSSE</v>
      </c>
      <c r="D298" s="11" t="s">
        <v>73</v>
      </c>
      <c r="E298" s="11" t="e">
        <f>VLOOKUP(Tableau1[[#This Row],[Name]],[61]CrowdStrike!$A:$A,1,0)</f>
        <v>#N/A</v>
      </c>
      <c r="F298" s="11" t="e">
        <f>VLOOKUP(Tableau1[[#This Row],[Name]],[2]CrowdStrike!$A:$A,1,0)</f>
        <v>#N/A</v>
      </c>
      <c r="G298" s="11" t="e">
        <f>VLOOKUP(Tableau1[[#This Row],[Name]],[3]CrowdStrike!$A:$A,1,0)</f>
        <v>#N/A</v>
      </c>
      <c r="H298" s="11" t="e">
        <f>VLOOKUP(Tableau1[[#This Row],[Name]],[4]CrowdStrike!$A:$A,1,0)</f>
        <v>#N/A</v>
      </c>
      <c r="I298" s="11" t="e">
        <f>VLOOKUP(Tableau1[[#This Row],[Name]],[5]CrowdStrike!$A:$A,1,0)</f>
        <v>#N/A</v>
      </c>
      <c r="J298" s="11" t="e">
        <f>VLOOKUP(Tableau1[[#This Row],[Name]],[6]CrowdStrike!$A:$A,1,0)</f>
        <v>#N/A</v>
      </c>
      <c r="K298" s="11" t="e">
        <f>VLOOKUP(Tableau1[[#This Row],[Name]],[7]CrowdStrike!$A:$A,1,0)</f>
        <v>#N/A</v>
      </c>
      <c r="L298" s="11" t="e">
        <f>VLOOKUP(Tableau1[[#This Row],[Name]],[8]CrowdStrike!$A:$A,1,0)</f>
        <v>#N/A</v>
      </c>
      <c r="M298" s="11" t="e">
        <f>VLOOKUP(Tableau1[[#This Row],[Name]],[9]CrowdStrike!$A:$A,1,0)</f>
        <v>#N/A</v>
      </c>
      <c r="N298" s="11" t="e">
        <f>VLOOKUP(Tableau1[[#This Row],[Name]],[10]CrowdStrike!$A:$A,1,0)</f>
        <v>#N/A</v>
      </c>
      <c r="O298" s="11" t="e">
        <f>VLOOKUP(Tableau1[[#This Row],[Name]],[11]CrowdStrike!$A:$A,1,0)</f>
        <v>#N/A</v>
      </c>
      <c r="P298" s="11" t="e">
        <f>VLOOKUP(Tableau1[[#This Row],[Name]],[12]CrowdStrike!$A:$A,1,0)</f>
        <v>#N/A</v>
      </c>
      <c r="Q298" s="11" t="e">
        <f>VLOOKUP(Tableau1[[#This Row],[Name]],[13]CrowdStrike!$A:$A,1,0)</f>
        <v>#N/A</v>
      </c>
      <c r="R298" s="11" t="e">
        <f>VLOOKUP(Tableau1[[#This Row],[Name]],[14]CrowdStrike!$A:$A,1,0)</f>
        <v>#N/A</v>
      </c>
      <c r="S298" s="11" t="e">
        <f>VLOOKUP(Tableau1[[#This Row],[Name]],[15]CrowdStrike!$A:$A,1,0)</f>
        <v>#N/A</v>
      </c>
      <c r="T298" s="11" t="e">
        <f>VLOOKUP(Tableau1[[#This Row],[Name]],[16]CrowdStrike!$A:$A,1,0)</f>
        <v>#N/A</v>
      </c>
      <c r="U298" s="11" t="e">
        <f>VLOOKUP(Tableau1[[#This Row],[Name]],[17]CrowdStrike!$A:$A,1,0)</f>
        <v>#N/A</v>
      </c>
      <c r="V298" s="11" t="e">
        <f>VLOOKUP(Tableau1[[#This Row],[Name]],[18]CrowdStrike!$A:$A,1,0)</f>
        <v>#N/A</v>
      </c>
      <c r="W298" s="12" t="e">
        <f>VLOOKUP(Tableau1[[#This Row],[Name]],[19]CrowdStrike!$A:$A,1,0)</f>
        <v>#N/A</v>
      </c>
      <c r="X298" s="12" t="e">
        <f>VLOOKUP(Tableau1[[#This Row],[Name]],[20]CrowdStrike!$A:$A,1,0)</f>
        <v>#N/A</v>
      </c>
      <c r="Y298" s="12" t="e">
        <f>VLOOKUP(Tableau1[[#This Row],[Name]],[21]CrowdStrike!$A:$A,1,0)</f>
        <v>#N/A</v>
      </c>
      <c r="Z298" s="12" t="e">
        <f>VLOOKUP(Tableau1[[#This Row],[Name]],[22]CrowdStrike!$A:$A,1,0)</f>
        <v>#N/A</v>
      </c>
      <c r="AA298" s="12" t="e">
        <f>VLOOKUP(Tableau1[[#This Row],[Name]],[23]CrowdStrike!$A:$A,1,0)</f>
        <v>#N/A</v>
      </c>
      <c r="AB298" s="12" t="e">
        <f>VLOOKUP(Tableau1[[#This Row],[Name]],[24]CrowdStrike!$A:$A,1,0)</f>
        <v>#N/A</v>
      </c>
      <c r="AC298" s="12" t="e">
        <f>VLOOKUP(Tableau1[[#This Row],[Name]],[25]CrowdStrike!$A:$A,1,0)</f>
        <v>#N/A</v>
      </c>
      <c r="AD298" s="12" t="e">
        <f>VLOOKUP(Tableau1[[#This Row],[Name]],[26]CrowdStrike!$A:$A,1,0)</f>
        <v>#N/A</v>
      </c>
      <c r="AE298" s="12" t="e">
        <f>VLOOKUP(Tableau1[[#This Row],[Name]],[27]CrowdStrike!$A:$A,1,0)</f>
        <v>#N/A</v>
      </c>
      <c r="AF298" s="12" t="e">
        <f>VLOOKUP(Tableau1[[#This Row],[Name]],[28]CrowdStrike!$A:$A,1,0)</f>
        <v>#N/A</v>
      </c>
      <c r="AG298" s="12" t="e">
        <f>VLOOKUP(Tableau1[[#This Row],[Name]],[29]CrowdStrike!$A:$A,1,0)</f>
        <v>#N/A</v>
      </c>
      <c r="AH298" s="12" t="e">
        <f>VLOOKUP(Tableau1[[#This Row],[Name]],[30]CrowdStrike!$A:$A,1,0)</f>
        <v>#N/A</v>
      </c>
      <c r="AI298" s="12" t="str">
        <f>VLOOKUP(Tableau1[[#This Row],[Name]],[31]CrowdStrike!$A:$A,1,0)</f>
        <v>CMRUCT21003</v>
      </c>
      <c r="AJ298" s="12" t="str">
        <f>VLOOKUP(Tableau1[[#This Row],[Name]],[1]CrowdStrike!$A:$A,1,0)</f>
        <v>CMRUCT21003</v>
      </c>
      <c r="AK298" s="12" t="str">
        <f>VLOOKUP(Tableau1[[#This Row],[Name]],[32]CrowdStrike!$A:$A,1,0)</f>
        <v>CMRUCT21003</v>
      </c>
      <c r="AL298" s="12" t="str">
        <f>VLOOKUP(Tableau1[[#This Row],[Name]],[33]CrowdStrike!$A:$A,1,0)</f>
        <v>CMRUCT21003</v>
      </c>
      <c r="AM298" s="12" t="str">
        <f>VLOOKUP(Tableau1[[#This Row],[Name]],[34]CrowdStrike!$A:$A,1,0)</f>
        <v>CMRUCT21003</v>
      </c>
      <c r="AN298" s="12" t="str">
        <f>VLOOKUP(Tableau1[[#This Row],[Name]],[35]CrowdStrike!$A:$A,1,0)</f>
        <v>CMRUCT21003</v>
      </c>
      <c r="AO298" s="12" t="str">
        <f>VLOOKUP(Tableau1[[#This Row],[Name]],[36]CrowdStrike!$A:$A,1,0)</f>
        <v>CMRUCT21003</v>
      </c>
      <c r="AP298" s="12" t="str">
        <f>VLOOKUP(Tableau1[[#This Row],[Name]],[37]CrowdStrike!$A:$A,1,0)</f>
        <v>CMRUCT21003</v>
      </c>
      <c r="AQ298" s="12" t="str">
        <f>VLOOKUP(Tableau1[[#This Row],[Name]],[38]CrowdStrike!$A:$A,1,0)</f>
        <v>CMRUCT21003</v>
      </c>
      <c r="AR298" s="12" t="str">
        <f>VLOOKUP(Tableau1[[#This Row],[Name]],[39]CrowdStrike!$A:$A,1,0)</f>
        <v>CMRUCT21003</v>
      </c>
    </row>
    <row r="299" spans="1:44" hidden="1" x14ac:dyDescent="0.35">
      <c r="A299" s="6" t="s">
        <v>321</v>
      </c>
      <c r="B299" s="10">
        <f>VLOOKUP(Tableau1[[#This Row],[Name]],'[1]AD wk'!$A:$D,4,0)</f>
        <v>45679.514722222222</v>
      </c>
      <c r="C299" s="12" t="str">
        <f>VLOOKUP(Tableau1[[#This Row],[Name]],[1]GLPI!$A:$G,7,0)</f>
        <v>Eugene FOMEKONG</v>
      </c>
      <c r="D299" s="11" t="s">
        <v>73</v>
      </c>
      <c r="E299" s="11" t="e">
        <f>VLOOKUP(Tableau1[[#This Row],[Name]],[61]CrowdStrike!$A:$A,1,0)</f>
        <v>#N/A</v>
      </c>
      <c r="F299" s="11" t="e">
        <f>VLOOKUP(Tableau1[[#This Row],[Name]],[2]CrowdStrike!$A:$A,1,0)</f>
        <v>#N/A</v>
      </c>
      <c r="G299" s="11" t="e">
        <f>VLOOKUP(Tableau1[[#This Row],[Name]],[3]CrowdStrike!$A:$A,1,0)</f>
        <v>#N/A</v>
      </c>
      <c r="H299" s="11" t="e">
        <f>VLOOKUP(Tableau1[[#This Row],[Name]],[4]CrowdStrike!$A:$A,1,0)</f>
        <v>#N/A</v>
      </c>
      <c r="I299" s="11" t="e">
        <f>VLOOKUP(Tableau1[[#This Row],[Name]],[5]CrowdStrike!$A:$A,1,0)</f>
        <v>#N/A</v>
      </c>
      <c r="J299" s="11" t="e">
        <f>VLOOKUP(Tableau1[[#This Row],[Name]],[6]CrowdStrike!$A:$A,1,0)</f>
        <v>#N/A</v>
      </c>
      <c r="K299" s="11" t="e">
        <f>VLOOKUP(Tableau1[[#This Row],[Name]],[7]CrowdStrike!$A:$A,1,0)</f>
        <v>#N/A</v>
      </c>
      <c r="L299" s="11" t="e">
        <f>VLOOKUP(Tableau1[[#This Row],[Name]],[8]CrowdStrike!$A:$A,1,0)</f>
        <v>#N/A</v>
      </c>
      <c r="M299" s="11" t="e">
        <f>VLOOKUP(Tableau1[[#This Row],[Name]],[9]CrowdStrike!$A:$A,1,0)</f>
        <v>#N/A</v>
      </c>
      <c r="N299" s="11" t="e">
        <f>VLOOKUP(Tableau1[[#This Row],[Name]],[10]CrowdStrike!$A:$A,1,0)</f>
        <v>#N/A</v>
      </c>
      <c r="O299" s="11" t="e">
        <f>VLOOKUP(Tableau1[[#This Row],[Name]],[11]CrowdStrike!$A:$A,1,0)</f>
        <v>#N/A</v>
      </c>
      <c r="P299" s="11" t="e">
        <f>VLOOKUP(Tableau1[[#This Row],[Name]],[12]CrowdStrike!$A:$A,1,0)</f>
        <v>#N/A</v>
      </c>
      <c r="Q299" s="11" t="e">
        <f>VLOOKUP(Tableau1[[#This Row],[Name]],[13]CrowdStrike!$A:$A,1,0)</f>
        <v>#N/A</v>
      </c>
      <c r="R299" s="11" t="e">
        <f>VLOOKUP(Tableau1[[#This Row],[Name]],[14]CrowdStrike!$A:$A,1,0)</f>
        <v>#N/A</v>
      </c>
      <c r="S299" s="11" t="e">
        <f>VLOOKUP(Tableau1[[#This Row],[Name]],[15]CrowdStrike!$A:$A,1,0)</f>
        <v>#N/A</v>
      </c>
      <c r="T299" s="11" t="e">
        <f>VLOOKUP(Tableau1[[#This Row],[Name]],[16]CrowdStrike!$A:$A,1,0)</f>
        <v>#N/A</v>
      </c>
      <c r="U299" s="11" t="e">
        <f>VLOOKUP(Tableau1[[#This Row],[Name]],[17]CrowdStrike!$A:$A,1,0)</f>
        <v>#N/A</v>
      </c>
      <c r="V299" s="11" t="e">
        <f>VLOOKUP(Tableau1[[#This Row],[Name]],[18]CrowdStrike!$A:$A,1,0)</f>
        <v>#N/A</v>
      </c>
      <c r="W299" s="12" t="e">
        <f>VLOOKUP(Tableau1[[#This Row],[Name]],[19]CrowdStrike!$A:$A,1,0)</f>
        <v>#N/A</v>
      </c>
      <c r="X299" s="12" t="e">
        <f>VLOOKUP(Tableau1[[#This Row],[Name]],[20]CrowdStrike!$A:$A,1,0)</f>
        <v>#N/A</v>
      </c>
      <c r="Y299" s="12" t="str">
        <f>VLOOKUP(Tableau1[[#This Row],[Name]],[21]CrowdStrike!$A:$A,1,0)</f>
        <v>CMRLPT19226</v>
      </c>
      <c r="Z299" s="12" t="str">
        <f>VLOOKUP(Tableau1[[#This Row],[Name]],[22]CrowdStrike!$A:$A,1,0)</f>
        <v>CMRLPT19226</v>
      </c>
      <c r="AA299" s="12" t="e">
        <f>VLOOKUP(Tableau1[[#This Row],[Name]],[23]CrowdStrike!$A:$A,1,0)</f>
        <v>#N/A</v>
      </c>
      <c r="AB299" s="12" t="str">
        <f>VLOOKUP(Tableau1[[#This Row],[Name]],[24]CrowdStrike!$A:$A,1,0)</f>
        <v>CMRLPT19226</v>
      </c>
      <c r="AC299" s="12" t="str">
        <f>VLOOKUP(Tableau1[[#This Row],[Name]],[25]CrowdStrike!$A:$A,1,0)</f>
        <v>CMRLPT19226</v>
      </c>
      <c r="AD299" s="12" t="str">
        <f>VLOOKUP(Tableau1[[#This Row],[Name]],[26]CrowdStrike!$A:$A,1,0)</f>
        <v>CMRLPT19226</v>
      </c>
      <c r="AE299" s="12" t="e">
        <f>VLOOKUP(Tableau1[[#This Row],[Name]],[27]CrowdStrike!$A:$A,1,0)</f>
        <v>#N/A</v>
      </c>
      <c r="AF299" s="12" t="e">
        <f>VLOOKUP(Tableau1[[#This Row],[Name]],[28]CrowdStrike!$A:$A,1,0)</f>
        <v>#N/A</v>
      </c>
      <c r="AG299" s="12" t="e">
        <f>VLOOKUP(Tableau1[[#This Row],[Name]],[29]CrowdStrike!$A:$A,1,0)</f>
        <v>#N/A</v>
      </c>
      <c r="AH299" s="12" t="e">
        <f>VLOOKUP(Tableau1[[#This Row],[Name]],[30]CrowdStrike!$A:$A,1,0)</f>
        <v>#N/A</v>
      </c>
      <c r="AI299" s="12" t="str">
        <f>VLOOKUP(Tableau1[[#This Row],[Name]],[31]CrowdStrike!$A:$A,1,0)</f>
        <v>CMRLPT19226</v>
      </c>
      <c r="AJ299" s="12" t="str">
        <f>VLOOKUP(Tableau1[[#This Row],[Name]],[1]CrowdStrike!$A:$A,1,0)</f>
        <v>CMRLPT19226</v>
      </c>
      <c r="AK299" s="12" t="str">
        <f>VLOOKUP(Tableau1[[#This Row],[Name]],[32]CrowdStrike!$A:$A,1,0)</f>
        <v>CMRLPT19226</v>
      </c>
      <c r="AL299" s="12" t="str">
        <f>VLOOKUP(Tableau1[[#This Row],[Name]],[33]CrowdStrike!$A:$A,1,0)</f>
        <v>CMRLPT19226</v>
      </c>
      <c r="AM299" s="12" t="str">
        <f>VLOOKUP(Tableau1[[#This Row],[Name]],[34]CrowdStrike!$A:$A,1,0)</f>
        <v>CMRLPT19226</v>
      </c>
      <c r="AN299" s="12" t="str">
        <f>VLOOKUP(Tableau1[[#This Row],[Name]],[35]CrowdStrike!$A:$A,1,0)</f>
        <v>CMRLPT19226</v>
      </c>
      <c r="AO299" s="12" t="str">
        <f>VLOOKUP(Tableau1[[#This Row],[Name]],[36]CrowdStrike!$A:$A,1,0)</f>
        <v>CMRLPT19226</v>
      </c>
      <c r="AP299" s="12" t="str">
        <f>VLOOKUP(Tableau1[[#This Row],[Name]],[37]CrowdStrike!$A:$A,1,0)</f>
        <v>CMRLPT19226</v>
      </c>
      <c r="AQ299" s="12" t="str">
        <f>VLOOKUP(Tableau1[[#This Row],[Name]],[38]CrowdStrike!$A:$A,1,0)</f>
        <v>CMRLPT19226</v>
      </c>
      <c r="AR299" s="12" t="str">
        <f>VLOOKUP(Tableau1[[#This Row],[Name]],[39]CrowdStrike!$A:$A,1,0)</f>
        <v>CMRLPT19226</v>
      </c>
    </row>
    <row r="300" spans="1:44" hidden="1" x14ac:dyDescent="0.35">
      <c r="A300" s="6" t="s">
        <v>322</v>
      </c>
      <c r="B300" s="10">
        <f>VLOOKUP(Tableau1[[#This Row],[Name]],'[1]AD wk'!$A:$D,4,0)</f>
        <v>45684.392187500001</v>
      </c>
      <c r="C300" s="12" t="str">
        <f>VLOOKUP(Tableau1[[#This Row],[Name]],[1]GLPI!$A:$G,7,0)</f>
        <v>Salle de formation DJINO Digital Learning 1</v>
      </c>
      <c r="D300" s="11" t="s">
        <v>73</v>
      </c>
      <c r="E300" s="11" t="e">
        <f>VLOOKUP(Tableau1[[#This Row],[Name]],[61]CrowdStrike!$A:$A,1,0)</f>
        <v>#N/A</v>
      </c>
      <c r="F300" s="11" t="e">
        <f>VLOOKUP(Tableau1[[#This Row],[Name]],[2]CrowdStrike!$A:$A,1,0)</f>
        <v>#N/A</v>
      </c>
      <c r="G300" s="11" t="e">
        <f>VLOOKUP(Tableau1[[#This Row],[Name]],[3]CrowdStrike!$A:$A,1,0)</f>
        <v>#N/A</v>
      </c>
      <c r="H300" s="11" t="e">
        <f>VLOOKUP(Tableau1[[#This Row],[Name]],[4]CrowdStrike!$A:$A,1,0)</f>
        <v>#N/A</v>
      </c>
      <c r="I300" s="11" t="e">
        <f>VLOOKUP(Tableau1[[#This Row],[Name]],[5]CrowdStrike!$A:$A,1,0)</f>
        <v>#N/A</v>
      </c>
      <c r="J300" s="11" t="e">
        <f>VLOOKUP(Tableau1[[#This Row],[Name]],[6]CrowdStrike!$A:$A,1,0)</f>
        <v>#N/A</v>
      </c>
      <c r="K300" s="11" t="e">
        <f>VLOOKUP(Tableau1[[#This Row],[Name]],[7]CrowdStrike!$A:$A,1,0)</f>
        <v>#N/A</v>
      </c>
      <c r="L300" s="11" t="e">
        <f>VLOOKUP(Tableau1[[#This Row],[Name]],[8]CrowdStrike!$A:$A,1,0)</f>
        <v>#N/A</v>
      </c>
      <c r="M300" s="11" t="e">
        <f>VLOOKUP(Tableau1[[#This Row],[Name]],[9]CrowdStrike!$A:$A,1,0)</f>
        <v>#N/A</v>
      </c>
      <c r="N300" s="11" t="str">
        <f>VLOOKUP(Tableau1[[#This Row],[Name]],[10]CrowdStrike!$A:$A,1,0)</f>
        <v>CMRUCT24141</v>
      </c>
      <c r="O300" s="11" t="str">
        <f>VLOOKUP(Tableau1[[#This Row],[Name]],[11]CrowdStrike!$A:$A,1,0)</f>
        <v>CMRUCT24141</v>
      </c>
      <c r="P300" s="11" t="str">
        <f>VLOOKUP(Tableau1[[#This Row],[Name]],[12]CrowdStrike!$A:$A,1,0)</f>
        <v>CMRUCT24141</v>
      </c>
      <c r="Q300" s="11" t="str">
        <f>VLOOKUP(Tableau1[[#This Row],[Name]],[13]CrowdStrike!$A:$A,1,0)</f>
        <v>CMRUCT24141</v>
      </c>
      <c r="R300" s="11" t="str">
        <f>VLOOKUP(Tableau1[[#This Row],[Name]],[14]CrowdStrike!$A:$A,1,0)</f>
        <v>CMRUCT24141</v>
      </c>
      <c r="S300" s="11" t="str">
        <f>VLOOKUP(Tableau1[[#This Row],[Name]],[15]CrowdStrike!$A:$A,1,0)</f>
        <v>CMRUCT24141</v>
      </c>
      <c r="T300" s="11" t="str">
        <f>VLOOKUP(Tableau1[[#This Row],[Name]],[16]CrowdStrike!$A:$A,1,0)</f>
        <v>CMRUCT24141</v>
      </c>
      <c r="U300" s="11" t="str">
        <f>VLOOKUP(Tableau1[[#This Row],[Name]],[17]CrowdStrike!$A:$A,1,0)</f>
        <v>CMRUCT24141</v>
      </c>
      <c r="V300" s="11" t="e">
        <f>VLOOKUP(Tableau1[[#This Row],[Name]],[18]CrowdStrike!$A:$A,1,0)</f>
        <v>#N/A</v>
      </c>
      <c r="W300" s="12" t="e">
        <f>VLOOKUP(Tableau1[[#This Row],[Name]],[19]CrowdStrike!$A:$A,1,0)</f>
        <v>#N/A</v>
      </c>
      <c r="X300" s="12" t="str">
        <f>VLOOKUP(Tableau1[[#This Row],[Name]],[20]CrowdStrike!$A:$A,1,0)</f>
        <v>CMRUCT24141</v>
      </c>
      <c r="Y300" s="12" t="str">
        <f>VLOOKUP(Tableau1[[#This Row],[Name]],[21]CrowdStrike!$A:$A,1,0)</f>
        <v>CMRUCT24141</v>
      </c>
      <c r="Z300" s="12" t="str">
        <f>VLOOKUP(Tableau1[[#This Row],[Name]],[22]CrowdStrike!$A:$A,1,0)</f>
        <v>CMRUCT24141</v>
      </c>
      <c r="AA300" s="12" t="e">
        <f>VLOOKUP(Tableau1[[#This Row],[Name]],[23]CrowdStrike!$A:$A,1,0)</f>
        <v>#N/A</v>
      </c>
      <c r="AB300" s="12" t="str">
        <f>VLOOKUP(Tableau1[[#This Row],[Name]],[24]CrowdStrike!$A:$A,1,0)</f>
        <v>CMRUCT24141</v>
      </c>
      <c r="AC300" s="12" t="str">
        <f>VLOOKUP(Tableau1[[#This Row],[Name]],[25]CrowdStrike!$A:$A,1,0)</f>
        <v>CMRUCT24141</v>
      </c>
      <c r="AD300" s="12" t="e">
        <f>VLOOKUP(Tableau1[[#This Row],[Name]],[26]CrowdStrike!$A:$A,1,0)</f>
        <v>#N/A</v>
      </c>
      <c r="AE300" s="12" t="e">
        <f>VLOOKUP(Tableau1[[#This Row],[Name]],[27]CrowdStrike!$A:$A,1,0)</f>
        <v>#N/A</v>
      </c>
      <c r="AF300" s="12" t="e">
        <f>VLOOKUP(Tableau1[[#This Row],[Name]],[28]CrowdStrike!$A:$A,1,0)</f>
        <v>#N/A</v>
      </c>
      <c r="AG300" s="12" t="e">
        <f>VLOOKUP(Tableau1[[#This Row],[Name]],[29]CrowdStrike!$A:$A,1,0)</f>
        <v>#N/A</v>
      </c>
      <c r="AH300" s="12" t="e">
        <f>VLOOKUP(Tableau1[[#This Row],[Name]],[30]CrowdStrike!$A:$A,1,0)</f>
        <v>#N/A</v>
      </c>
      <c r="AI300" s="12" t="str">
        <f>VLOOKUP(Tableau1[[#This Row],[Name]],[31]CrowdStrike!$A:$A,1,0)</f>
        <v>CMRUCT24141</v>
      </c>
      <c r="AJ300" s="12" t="str">
        <f>VLOOKUP(Tableau1[[#This Row],[Name]],[1]CrowdStrike!$A:$A,1,0)</f>
        <v>CMRUCT24141</v>
      </c>
      <c r="AK300" s="12" t="str">
        <f>VLOOKUP(Tableau1[[#This Row],[Name]],[32]CrowdStrike!$A:$A,1,0)</f>
        <v>CMRUCT24141</v>
      </c>
      <c r="AL300" s="12" t="str">
        <f>VLOOKUP(Tableau1[[#This Row],[Name]],[33]CrowdStrike!$A:$A,1,0)</f>
        <v>CMRUCT24141</v>
      </c>
      <c r="AM300" s="12" t="str">
        <f>VLOOKUP(Tableau1[[#This Row],[Name]],[34]CrowdStrike!$A:$A,1,0)</f>
        <v>CMRUCT24141</v>
      </c>
      <c r="AN300" s="12" t="str">
        <f>VLOOKUP(Tableau1[[#This Row],[Name]],[35]CrowdStrike!$A:$A,1,0)</f>
        <v>CMRUCT24141</v>
      </c>
      <c r="AO300" s="12" t="str">
        <f>VLOOKUP(Tableau1[[#This Row],[Name]],[36]CrowdStrike!$A:$A,1,0)</f>
        <v>CMRUCT24141</v>
      </c>
      <c r="AP300" s="12" t="str">
        <f>VLOOKUP(Tableau1[[#This Row],[Name]],[37]CrowdStrike!$A:$A,1,0)</f>
        <v>CMRUCT24141</v>
      </c>
      <c r="AQ300" s="12" t="str">
        <f>VLOOKUP(Tableau1[[#This Row],[Name]],[38]CrowdStrike!$A:$A,1,0)</f>
        <v>CMRUCT24141</v>
      </c>
      <c r="AR300" s="12" t="str">
        <f>VLOOKUP(Tableau1[[#This Row],[Name]],[39]CrowdStrike!$A:$A,1,0)</f>
        <v>CMRUCT24141</v>
      </c>
    </row>
    <row r="301" spans="1:44" hidden="1" x14ac:dyDescent="0.35">
      <c r="A301" s="6" t="s">
        <v>323</v>
      </c>
      <c r="B301" s="10">
        <f>VLOOKUP(Tableau1[[#This Row],[Name]],'[1]AD wk'!$A:$D,4,0)</f>
        <v>45684.559328703705</v>
      </c>
      <c r="C301" s="12" t="e">
        <f>VLOOKUP(Tableau1[[#This Row],[Name]],[1]GLPI!$A:$G,7,0)</f>
        <v>#N/A</v>
      </c>
      <c r="D301" s="11" t="s">
        <v>73</v>
      </c>
      <c r="E301" s="11" t="str">
        <f>VLOOKUP(Tableau1[[#This Row],[Name]],[61]CrowdStrike!$A:$A,1,0)</f>
        <v>CMRLPT24198</v>
      </c>
      <c r="F301" s="11" t="str">
        <f>VLOOKUP(Tableau1[[#This Row],[Name]],[2]CrowdStrike!$A:$A,1,0)</f>
        <v>CMRLPT24198</v>
      </c>
      <c r="G301" s="11" t="str">
        <f>VLOOKUP(Tableau1[[#This Row],[Name]],[3]CrowdStrike!$A:$A,1,0)</f>
        <v>CMRLPT24198</v>
      </c>
      <c r="H301" s="11" t="str">
        <f>VLOOKUP(Tableau1[[#This Row],[Name]],[4]CrowdStrike!$A:$A,1,0)</f>
        <v>CMRLPT24198</v>
      </c>
      <c r="I301" s="11" t="str">
        <f>VLOOKUP(Tableau1[[#This Row],[Name]],[5]CrowdStrike!$A:$A,1,0)</f>
        <v>CMRLPT24198</v>
      </c>
      <c r="J301" s="11" t="str">
        <f>VLOOKUP(Tableau1[[#This Row],[Name]],[6]CrowdStrike!$A:$A,1,0)</f>
        <v>CMRLPT24198</v>
      </c>
      <c r="K301" s="11" t="e">
        <f>VLOOKUP(Tableau1[[#This Row],[Name]],[7]CrowdStrike!$A:$A,1,0)</f>
        <v>#N/A</v>
      </c>
      <c r="L301" s="11" t="e">
        <f>VLOOKUP(Tableau1[[#This Row],[Name]],[8]CrowdStrike!$A:$A,1,0)</f>
        <v>#N/A</v>
      </c>
      <c r="M301" s="11" t="str">
        <f>VLOOKUP(Tableau1[[#This Row],[Name]],[9]CrowdStrike!$A:$A,1,0)</f>
        <v>CMRLPT24198</v>
      </c>
      <c r="N301" s="11" t="str">
        <f>VLOOKUP(Tableau1[[#This Row],[Name]],[10]CrowdStrike!$A:$A,1,0)</f>
        <v>CMRLPT24198</v>
      </c>
      <c r="O301" s="11" t="str">
        <f>VLOOKUP(Tableau1[[#This Row],[Name]],[11]CrowdStrike!$A:$A,1,0)</f>
        <v>CMRLPT24198</v>
      </c>
      <c r="P301" s="11" t="e">
        <f>VLOOKUP(Tableau1[[#This Row],[Name]],[12]CrowdStrike!$A:$A,1,0)</f>
        <v>#N/A</v>
      </c>
      <c r="Q301" s="11" t="str">
        <f>VLOOKUP(Tableau1[[#This Row],[Name]],[13]CrowdStrike!$A:$A,1,0)</f>
        <v>CMRLPT24198</v>
      </c>
      <c r="R301" s="11" t="str">
        <f>VLOOKUP(Tableau1[[#This Row],[Name]],[14]CrowdStrike!$A:$A,1,0)</f>
        <v>CMRLPT24198</v>
      </c>
      <c r="S301" s="11" t="str">
        <f>VLOOKUP(Tableau1[[#This Row],[Name]],[15]CrowdStrike!$A:$A,1,0)</f>
        <v>CMRLPT24198</v>
      </c>
      <c r="T301" s="11" t="str">
        <f>VLOOKUP(Tableau1[[#This Row],[Name]],[16]CrowdStrike!$A:$A,1,0)</f>
        <v>CMRLPT24198</v>
      </c>
      <c r="U301" s="11" t="str">
        <f>VLOOKUP(Tableau1[[#This Row],[Name]],[17]CrowdStrike!$A:$A,1,0)</f>
        <v>CMRLPT24198</v>
      </c>
      <c r="V301" s="11" t="str">
        <f>VLOOKUP(Tableau1[[#This Row],[Name]],[18]CrowdStrike!$A:$A,1,0)</f>
        <v>CMRLPT24198</v>
      </c>
      <c r="W301" s="12" t="str">
        <f>VLOOKUP(Tableau1[[#This Row],[Name]],[19]CrowdStrike!$A:$A,1,0)</f>
        <v>CMRLPT24198</v>
      </c>
      <c r="X301" s="12" t="str">
        <f>VLOOKUP(Tableau1[[#This Row],[Name]],[20]CrowdStrike!$A:$A,1,0)</f>
        <v>CMRLPT24198</v>
      </c>
      <c r="Y301" s="12" t="str">
        <f>VLOOKUP(Tableau1[[#This Row],[Name]],[21]CrowdStrike!$A:$A,1,0)</f>
        <v>CMRLPT24198</v>
      </c>
      <c r="Z301" s="12" t="str">
        <f>VLOOKUP(Tableau1[[#This Row],[Name]],[22]CrowdStrike!$A:$A,1,0)</f>
        <v>CMRLPT24198</v>
      </c>
      <c r="AA301" s="12" t="e">
        <f>VLOOKUP(Tableau1[[#This Row],[Name]],[23]CrowdStrike!$A:$A,1,0)</f>
        <v>#N/A</v>
      </c>
      <c r="AB301" s="12" t="e">
        <f>VLOOKUP(Tableau1[[#This Row],[Name]],[24]CrowdStrike!$A:$A,1,0)</f>
        <v>#N/A</v>
      </c>
      <c r="AC301" s="12" t="e">
        <f>VLOOKUP(Tableau1[[#This Row],[Name]],[25]CrowdStrike!$A:$A,1,0)</f>
        <v>#N/A</v>
      </c>
      <c r="AD301" s="12" t="e">
        <f>VLOOKUP(Tableau1[[#This Row],[Name]],[26]CrowdStrike!$A:$A,1,0)</f>
        <v>#N/A</v>
      </c>
      <c r="AE301" s="12" t="e">
        <f>VLOOKUP(Tableau1[[#This Row],[Name]],[27]CrowdStrike!$A:$A,1,0)</f>
        <v>#N/A</v>
      </c>
      <c r="AF301" s="12" t="e">
        <f>VLOOKUP(Tableau1[[#This Row],[Name]],[28]CrowdStrike!$A:$A,1,0)</f>
        <v>#N/A</v>
      </c>
      <c r="AG301" s="12" t="e">
        <f>VLOOKUP(Tableau1[[#This Row],[Name]],[29]CrowdStrike!$A:$A,1,0)</f>
        <v>#N/A</v>
      </c>
      <c r="AH301" s="12" t="e">
        <f>VLOOKUP(Tableau1[[#This Row],[Name]],[30]CrowdStrike!$A:$A,1,0)</f>
        <v>#N/A</v>
      </c>
      <c r="AI301" s="12" t="str">
        <f>VLOOKUP(Tableau1[[#This Row],[Name]],[31]CrowdStrike!$A:$A,1,0)</f>
        <v>CMRLPT24198</v>
      </c>
      <c r="AJ301" s="12" t="str">
        <f>VLOOKUP(Tableau1[[#This Row],[Name]],[1]CrowdStrike!$A:$A,1,0)</f>
        <v>CMRLPT24198</v>
      </c>
      <c r="AK301" s="12" t="str">
        <f>VLOOKUP(Tableau1[[#This Row],[Name]],[32]CrowdStrike!$A:$A,1,0)</f>
        <v>CMRLPT24198</v>
      </c>
      <c r="AL301" s="12" t="str">
        <f>VLOOKUP(Tableau1[[#This Row],[Name]],[33]CrowdStrike!$A:$A,1,0)</f>
        <v>CMRLPT24198</v>
      </c>
      <c r="AM301" s="12" t="str">
        <f>VLOOKUP(Tableau1[[#This Row],[Name]],[34]CrowdStrike!$A:$A,1,0)</f>
        <v>CMRLPT24198</v>
      </c>
      <c r="AN301" s="12" t="str">
        <f>VLOOKUP(Tableau1[[#This Row],[Name]],[35]CrowdStrike!$A:$A,1,0)</f>
        <v>CMRLPT24198</v>
      </c>
      <c r="AO301" s="12" t="str">
        <f>VLOOKUP(Tableau1[[#This Row],[Name]],[36]CrowdStrike!$A:$A,1,0)</f>
        <v>CMRLPT24198</v>
      </c>
      <c r="AP301" s="12" t="str">
        <f>VLOOKUP(Tableau1[[#This Row],[Name]],[37]CrowdStrike!$A:$A,1,0)</f>
        <v>CMRLPT24198</v>
      </c>
      <c r="AQ301" s="12" t="e">
        <f>VLOOKUP(Tableau1[[#This Row],[Name]],[38]CrowdStrike!$A:$A,1,0)</f>
        <v>#N/A</v>
      </c>
      <c r="AR301" s="12" t="e">
        <f>VLOOKUP(Tableau1[[#This Row],[Name]],[39]CrowdStrike!$A:$A,1,0)</f>
        <v>#N/A</v>
      </c>
    </row>
    <row r="302" spans="1:44" hidden="1" x14ac:dyDescent="0.35">
      <c r="A302" s="6" t="s">
        <v>178</v>
      </c>
      <c r="B302" s="19">
        <f>VLOOKUP(Tableau1[[#This Row],[Name]],'[1]AD wk'!$A:$D,4,0)</f>
        <v>45679.566250000003</v>
      </c>
      <c r="C302" s="15" t="e">
        <f>VLOOKUP(Tableau1[[#This Row],[Name]],[1]GLPI!$A:$G,7,0)</f>
        <v>#N/A</v>
      </c>
      <c r="D302" s="9" t="s">
        <v>73</v>
      </c>
      <c r="E302" s="24" t="e">
        <f>VLOOKUP(Tableau1[[#This Row],[Name]],[61]CrowdStrike!$A:$A,1,0)</f>
        <v>#N/A</v>
      </c>
      <c r="F302" s="11" t="e">
        <f>VLOOKUP(Tableau1[[#This Row],[Name]],[2]CrowdStrike!$A:$A,1,0)</f>
        <v>#N/A</v>
      </c>
      <c r="G302" s="24" t="e">
        <f>VLOOKUP(Tableau1[[#This Row],[Name]],[3]CrowdStrike!$A:$A,1,0)</f>
        <v>#N/A</v>
      </c>
      <c r="H302" s="24" t="e">
        <f>VLOOKUP(Tableau1[[#This Row],[Name]],[4]CrowdStrike!$A:$A,1,0)</f>
        <v>#N/A</v>
      </c>
      <c r="I302" s="24" t="e">
        <f>VLOOKUP(Tableau1[[#This Row],[Name]],[5]CrowdStrike!$A:$A,1,0)</f>
        <v>#N/A</v>
      </c>
      <c r="J302" s="24" t="e">
        <f>VLOOKUP(Tableau1[[#This Row],[Name]],[6]CrowdStrike!$A:$A,1,0)</f>
        <v>#N/A</v>
      </c>
      <c r="K302" s="9" t="e">
        <f>VLOOKUP(Tableau1[[#This Row],[Name]],[7]CrowdStrike!$A:$A,1,0)</f>
        <v>#N/A</v>
      </c>
      <c r="L302" s="9" t="e">
        <f>VLOOKUP(Tableau1[[#This Row],[Name]],[8]CrowdStrike!$A:$A,1,0)</f>
        <v>#N/A</v>
      </c>
      <c r="M302" s="9" t="e">
        <f>VLOOKUP(Tableau1[[#This Row],[Name]],[9]CrowdStrike!$A:$A,1,0)</f>
        <v>#N/A</v>
      </c>
      <c r="N302" s="9" t="e">
        <f>VLOOKUP(Tableau1[[#This Row],[Name]],[10]CrowdStrike!$A:$A,1,0)</f>
        <v>#N/A</v>
      </c>
      <c r="O302" s="9" t="e">
        <f>VLOOKUP(Tableau1[[#This Row],[Name]],[11]CrowdStrike!$A:$A,1,0)</f>
        <v>#N/A</v>
      </c>
      <c r="P302" s="9" t="e">
        <f>VLOOKUP(Tableau1[[#This Row],[Name]],[12]CrowdStrike!$A:$A,1,0)</f>
        <v>#N/A</v>
      </c>
      <c r="Q302" s="9" t="e">
        <f>VLOOKUP(Tableau1[[#This Row],[Name]],[13]CrowdStrike!$A:$A,1,0)</f>
        <v>#N/A</v>
      </c>
      <c r="R302" s="9" t="e">
        <f>VLOOKUP(Tableau1[[#This Row],[Name]],[14]CrowdStrike!$A:$A,1,0)</f>
        <v>#N/A</v>
      </c>
      <c r="S302" s="9" t="e">
        <f>VLOOKUP(Tableau1[[#This Row],[Name]],[15]CrowdStrike!$A:$A,1,0)</f>
        <v>#N/A</v>
      </c>
      <c r="T302" s="9" t="e">
        <f>VLOOKUP(Tableau1[[#This Row],[Name]],[16]CrowdStrike!$A:$A,1,0)</f>
        <v>#N/A</v>
      </c>
      <c r="U302" s="9" t="e">
        <f>VLOOKUP(Tableau1[[#This Row],[Name]],[17]CrowdStrike!$A:$A,1,0)</f>
        <v>#N/A</v>
      </c>
      <c r="V302" s="9" t="e">
        <f>VLOOKUP(Tableau1[[#This Row],[Name]],[18]CrowdStrike!$A:$A,1,0)</f>
        <v>#N/A</v>
      </c>
      <c r="W302" s="15" t="e">
        <f>VLOOKUP(Tableau1[[#This Row],[Name]],[19]CrowdStrike!$A:$A,1,0)</f>
        <v>#N/A</v>
      </c>
      <c r="X302" s="15" t="e">
        <f>VLOOKUP(Tableau1[[#This Row],[Name]],[20]CrowdStrike!$A:$A,1,0)</f>
        <v>#N/A</v>
      </c>
      <c r="Y302" s="15" t="e">
        <f>VLOOKUP(Tableau1[[#This Row],[Name]],[21]CrowdStrike!$A:$A,1,0)</f>
        <v>#N/A</v>
      </c>
      <c r="Z302" s="15" t="e">
        <f>VLOOKUP(Tableau1[[#This Row],[Name]],[22]CrowdStrike!$A:$A,1,0)</f>
        <v>#N/A</v>
      </c>
      <c r="AA302" s="15" t="e">
        <f>VLOOKUP(Tableau1[[#This Row],[Name]],[23]CrowdStrike!$A:$A,1,0)</f>
        <v>#N/A</v>
      </c>
      <c r="AB302" s="15" t="e">
        <f>VLOOKUP(Tableau1[[#This Row],[Name]],[24]CrowdStrike!$A:$A,1,0)</f>
        <v>#N/A</v>
      </c>
      <c r="AC302" s="15" t="e">
        <f>VLOOKUP(Tableau1[[#This Row],[Name]],[25]CrowdStrike!$A:$A,1,0)</f>
        <v>#N/A</v>
      </c>
      <c r="AD302" s="15" t="e">
        <f>VLOOKUP(Tableau1[[#This Row],[Name]],[26]CrowdStrike!$A:$A,1,0)</f>
        <v>#N/A</v>
      </c>
      <c r="AE302" s="15" t="e">
        <f>VLOOKUP(Tableau1[[#This Row],[Name]],[27]CrowdStrike!$A:$A,1,0)</f>
        <v>#N/A</v>
      </c>
      <c r="AF302" s="15" t="e">
        <f>VLOOKUP(Tableau1[[#This Row],[Name]],[28]CrowdStrike!$A:$A,1,0)</f>
        <v>#N/A</v>
      </c>
      <c r="AG302" s="15" t="e">
        <f>VLOOKUP(Tableau1[[#This Row],[Name]],[29]CrowdStrike!$A:$A,1,0)</f>
        <v>#N/A</v>
      </c>
      <c r="AH302" s="15" t="e">
        <f>VLOOKUP(Tableau1[[#This Row],[Name]],[30]CrowdStrike!$A:$A,1,0)</f>
        <v>#N/A</v>
      </c>
      <c r="AI302" s="15" t="str">
        <f>VLOOKUP(Tableau1[[#This Row],[Name]],[31]CrowdStrike!$A:$A,1,0)</f>
        <v>CMRUCT22106</v>
      </c>
      <c r="AJ302" s="15" t="str">
        <f>VLOOKUP(Tableau1[[#This Row],[Name]],[1]CrowdStrike!$A:$A,1,0)</f>
        <v>CMRUCT22106</v>
      </c>
      <c r="AK302" s="15" t="str">
        <f>VLOOKUP(Tableau1[[#This Row],[Name]],[32]CrowdStrike!$A:$A,1,0)</f>
        <v>CMRUCT22106</v>
      </c>
      <c r="AL302" s="15" t="str">
        <f>VLOOKUP(Tableau1[[#This Row],[Name]],[33]CrowdStrike!$A:$A,1,0)</f>
        <v>CMRUCT22106</v>
      </c>
      <c r="AM302" s="15" t="str">
        <f>VLOOKUP(Tableau1[[#This Row],[Name]],[34]CrowdStrike!$A:$A,1,0)</f>
        <v>CMRUCT22106</v>
      </c>
      <c r="AN302" s="15" t="str">
        <f>VLOOKUP(Tableau1[[#This Row],[Name]],[35]CrowdStrike!$A:$A,1,0)</f>
        <v>CMRUCT22106</v>
      </c>
      <c r="AO302" s="15" t="str">
        <f>VLOOKUP(Tableau1[[#This Row],[Name]],[36]CrowdStrike!$A:$A,1,0)</f>
        <v>CMRUCT22106</v>
      </c>
      <c r="AP302" s="15" t="str">
        <f>VLOOKUP(Tableau1[[#This Row],[Name]],[37]CrowdStrike!$A:$A,1,0)</f>
        <v>CMRUCT22106</v>
      </c>
      <c r="AQ302" s="15" t="str">
        <f>VLOOKUP(Tableau1[[#This Row],[Name]],[38]CrowdStrike!$A:$A,1,0)</f>
        <v>CMRUCT22106</v>
      </c>
      <c r="AR302" s="15" t="str">
        <f>VLOOKUP(Tableau1[[#This Row],[Name]],[39]CrowdStrike!$A:$A,1,0)</f>
        <v>CMRUCT22106</v>
      </c>
    </row>
    <row r="303" spans="1:44" hidden="1" x14ac:dyDescent="0.35">
      <c r="A303" s="6" t="s">
        <v>169</v>
      </c>
      <c r="B303" s="10">
        <f>VLOOKUP(Tableau1[[#This Row],[Name]],'[1]AD wk'!$A:$D,4,0)</f>
        <v>45691.397673611114</v>
      </c>
      <c r="C303" s="12" t="str">
        <f>VLOOKUP(Tableau1[[#This Row],[Name]],[1]GLPI!$A:$G,7,0)</f>
        <v>Salle de formation DJINO Digital Learning 1</v>
      </c>
      <c r="D303" s="11" t="s">
        <v>73</v>
      </c>
      <c r="E303" s="11" t="str">
        <f>VLOOKUP(Tableau1[[#This Row],[Name]],[61]CrowdStrike!$A:$A,1,0)</f>
        <v>CMRUCT23295</v>
      </c>
      <c r="F303" s="11" t="str">
        <f>VLOOKUP(Tableau1[[#This Row],[Name]],[2]CrowdStrike!$A:$A,1,0)</f>
        <v>CMRUCT23295</v>
      </c>
      <c r="G303" s="11" t="str">
        <f>VLOOKUP(Tableau1[[#This Row],[Name]],[3]CrowdStrike!$A:$A,1,0)</f>
        <v>CMRUCT23295</v>
      </c>
      <c r="H303" s="11" t="str">
        <f>VLOOKUP(Tableau1[[#This Row],[Name]],[4]CrowdStrike!$A:$A,1,0)</f>
        <v>CMRUCT23295</v>
      </c>
      <c r="I303" s="11" t="str">
        <f>VLOOKUP(Tableau1[[#This Row],[Name]],[5]CrowdStrike!$A:$A,1,0)</f>
        <v>CMRUCT23295</v>
      </c>
      <c r="J303" s="11" t="str">
        <f>VLOOKUP(Tableau1[[#This Row],[Name]],[6]CrowdStrike!$A:$A,1,0)</f>
        <v>CMRUCT23295</v>
      </c>
      <c r="K303" s="11" t="str">
        <f>VLOOKUP(Tableau1[[#This Row],[Name]],[7]CrowdStrike!$A:$A,1,0)</f>
        <v>CMRUCT23295</v>
      </c>
      <c r="L303" s="11" t="str">
        <f>VLOOKUP(Tableau1[[#This Row],[Name]],[8]CrowdStrike!$A:$A,1,0)</f>
        <v>CMRUCT23295</v>
      </c>
      <c r="M303" s="11" t="str">
        <f>VLOOKUP(Tableau1[[#This Row],[Name]],[9]CrowdStrike!$A:$A,1,0)</f>
        <v>CMRUCT23295</v>
      </c>
      <c r="N303" s="11" t="str">
        <f>VLOOKUP(Tableau1[[#This Row],[Name]],[10]CrowdStrike!$A:$A,1,0)</f>
        <v>CMRUCT23295</v>
      </c>
      <c r="O303" s="11" t="str">
        <f>VLOOKUP(Tableau1[[#This Row],[Name]],[11]CrowdStrike!$A:$A,1,0)</f>
        <v>CMRUCT23295</v>
      </c>
      <c r="P303" s="11" t="str">
        <f>VLOOKUP(Tableau1[[#This Row],[Name]],[12]CrowdStrike!$A:$A,1,0)</f>
        <v>CMRUCT23295</v>
      </c>
      <c r="Q303" s="11" t="str">
        <f>VLOOKUP(Tableau1[[#This Row],[Name]],[13]CrowdStrike!$A:$A,1,0)</f>
        <v>CMRUCT23295</v>
      </c>
      <c r="R303" s="11" t="str">
        <f>VLOOKUP(Tableau1[[#This Row],[Name]],[14]CrowdStrike!$A:$A,1,0)</f>
        <v>CMRUCT23295</v>
      </c>
      <c r="S303" s="11" t="str">
        <f>VLOOKUP(Tableau1[[#This Row],[Name]],[15]CrowdStrike!$A:$A,1,0)</f>
        <v>CMRUCT23295</v>
      </c>
      <c r="T303" s="11" t="str">
        <f>VLOOKUP(Tableau1[[#This Row],[Name]],[16]CrowdStrike!$A:$A,1,0)</f>
        <v>CMRUCT23295</v>
      </c>
      <c r="U303" s="11" t="str">
        <f>VLOOKUP(Tableau1[[#This Row],[Name]],[17]CrowdStrike!$A:$A,1,0)</f>
        <v>CMRUCT23295</v>
      </c>
      <c r="V303" s="11" t="str">
        <f>VLOOKUP(Tableau1[[#This Row],[Name]],[18]CrowdStrike!$A:$A,1,0)</f>
        <v>CMRUCT23295</v>
      </c>
      <c r="W303" s="12" t="str">
        <f>VLOOKUP(Tableau1[[#This Row],[Name]],[19]CrowdStrike!$A:$A,1,0)</f>
        <v>CMRUCT23295</v>
      </c>
      <c r="X303" s="12" t="str">
        <f>VLOOKUP(Tableau1[[#This Row],[Name]],[20]CrowdStrike!$A:$A,1,0)</f>
        <v>CMRUCT23295</v>
      </c>
      <c r="Y303" s="12" t="str">
        <f>VLOOKUP(Tableau1[[#This Row],[Name]],[21]CrowdStrike!$A:$A,1,0)</f>
        <v>CMRUCT23295</v>
      </c>
      <c r="Z303" s="12" t="str">
        <f>VLOOKUP(Tableau1[[#This Row],[Name]],[22]CrowdStrike!$A:$A,1,0)</f>
        <v>CMRUCT23295</v>
      </c>
      <c r="AA303" s="12" t="e">
        <f>VLOOKUP(Tableau1[[#This Row],[Name]],[23]CrowdStrike!$A:$A,1,0)</f>
        <v>#N/A</v>
      </c>
      <c r="AB303" s="12" t="str">
        <f>VLOOKUP(Tableau1[[#This Row],[Name]],[24]CrowdStrike!$A:$A,1,0)</f>
        <v>CMRUCT23295</v>
      </c>
      <c r="AC303" s="12" t="e">
        <f>VLOOKUP(Tableau1[[#This Row],[Name]],[25]CrowdStrike!$A:$A,1,0)</f>
        <v>#N/A</v>
      </c>
      <c r="AD303" s="12" t="e">
        <f>VLOOKUP(Tableau1[[#This Row],[Name]],[26]CrowdStrike!$A:$A,1,0)</f>
        <v>#N/A</v>
      </c>
      <c r="AE303" s="12" t="e">
        <f>VLOOKUP(Tableau1[[#This Row],[Name]],[27]CrowdStrike!$A:$A,1,0)</f>
        <v>#N/A</v>
      </c>
      <c r="AF303" s="12" t="e">
        <f>VLOOKUP(Tableau1[[#This Row],[Name]],[28]CrowdStrike!$A:$A,1,0)</f>
        <v>#N/A</v>
      </c>
      <c r="AG303" s="12" t="e">
        <f>VLOOKUP(Tableau1[[#This Row],[Name]],[29]CrowdStrike!$A:$A,1,0)</f>
        <v>#N/A</v>
      </c>
      <c r="AH303" s="12" t="str">
        <f>VLOOKUP(Tableau1[[#This Row],[Name]],[30]CrowdStrike!$A:$A,1,0)</f>
        <v>CMRUCT23295</v>
      </c>
      <c r="AI303" s="12" t="str">
        <f>VLOOKUP(Tableau1[[#This Row],[Name]],[31]CrowdStrike!$A:$A,1,0)</f>
        <v>CMRUCT23295</v>
      </c>
      <c r="AJ303" s="12" t="str">
        <f>VLOOKUP(Tableau1[[#This Row],[Name]],[1]CrowdStrike!$A:$A,1,0)</f>
        <v>CMRUCT23295</v>
      </c>
      <c r="AK303" s="12" t="str">
        <f>VLOOKUP(Tableau1[[#This Row],[Name]],[32]CrowdStrike!$A:$A,1,0)</f>
        <v>CMRUCT23295</v>
      </c>
      <c r="AL303" s="12" t="str">
        <f>VLOOKUP(Tableau1[[#This Row],[Name]],[33]CrowdStrike!$A:$A,1,0)</f>
        <v>CMRUCT23295</v>
      </c>
      <c r="AM303" s="12" t="str">
        <f>VLOOKUP(Tableau1[[#This Row],[Name]],[34]CrowdStrike!$A:$A,1,0)</f>
        <v>CMRUCT23295</v>
      </c>
      <c r="AN303" s="12" t="str">
        <f>VLOOKUP(Tableau1[[#This Row],[Name]],[35]CrowdStrike!$A:$A,1,0)</f>
        <v>CMRUCT23295</v>
      </c>
      <c r="AO303" s="12" t="str">
        <f>VLOOKUP(Tableau1[[#This Row],[Name]],[36]CrowdStrike!$A:$A,1,0)</f>
        <v>CMRUCT23295</v>
      </c>
      <c r="AP303" s="12" t="str">
        <f>VLOOKUP(Tableau1[[#This Row],[Name]],[37]CrowdStrike!$A:$A,1,0)</f>
        <v>CMRUCT23295</v>
      </c>
      <c r="AQ303" s="12" t="str">
        <f>VLOOKUP(Tableau1[[#This Row],[Name]],[38]CrowdStrike!$A:$A,1,0)</f>
        <v>CMRUCT23295</v>
      </c>
      <c r="AR303" s="12" t="str">
        <f>VLOOKUP(Tableau1[[#This Row],[Name]],[39]CrowdStrike!$A:$A,1,0)</f>
        <v>CMRUCT23295</v>
      </c>
    </row>
    <row r="304" spans="1:44" hidden="1" x14ac:dyDescent="0.35">
      <c r="A304" s="6" t="s">
        <v>325</v>
      </c>
      <c r="B304" s="10">
        <f>VLOOKUP(Tableau1[[#This Row],[Name]],'[1]AD wk'!$A:$D,4,0)</f>
        <v>45684.32340277778</v>
      </c>
      <c r="C304" s="12" t="str">
        <f>VLOOKUP(Tableau1[[#This Row],[Name]],[1]GLPI!$A:$G,7,0)</f>
        <v>Salle de formation DJINO Digital Learning 1</v>
      </c>
      <c r="D304" s="11" t="s">
        <v>73</v>
      </c>
      <c r="E304" s="11" t="str">
        <f>VLOOKUP(Tableau1[[#This Row],[Name]],[61]CrowdStrike!$A:$A,1,0)</f>
        <v>CMRUCT23282</v>
      </c>
      <c r="F304" s="11" t="str">
        <f>VLOOKUP(Tableau1[[#This Row],[Name]],[2]CrowdStrike!$A:$A,1,0)</f>
        <v>CMRUCT23282</v>
      </c>
      <c r="G304" s="11" t="str">
        <f>VLOOKUP(Tableau1[[#This Row],[Name]],[3]CrowdStrike!$A:$A,1,0)</f>
        <v>CMRUCT23282</v>
      </c>
      <c r="H304" s="11" t="str">
        <f>VLOOKUP(Tableau1[[#This Row],[Name]],[4]CrowdStrike!$A:$A,1,0)</f>
        <v>CMRUCT23282</v>
      </c>
      <c r="I304" s="11" t="str">
        <f>VLOOKUP(Tableau1[[#This Row],[Name]],[5]CrowdStrike!$A:$A,1,0)</f>
        <v>CMRUCT23282</v>
      </c>
      <c r="J304" s="11" t="str">
        <f>VLOOKUP(Tableau1[[#This Row],[Name]],[6]CrowdStrike!$A:$A,1,0)</f>
        <v>CMRUCT23282</v>
      </c>
      <c r="K304" s="11" t="str">
        <f>VLOOKUP(Tableau1[[#This Row],[Name]],[7]CrowdStrike!$A:$A,1,0)</f>
        <v>CMRUCT23282</v>
      </c>
      <c r="L304" s="11" t="str">
        <f>VLOOKUP(Tableau1[[#This Row],[Name]],[8]CrowdStrike!$A:$A,1,0)</f>
        <v>CMRUCT23282</v>
      </c>
      <c r="M304" s="11" t="str">
        <f>VLOOKUP(Tableau1[[#This Row],[Name]],[9]CrowdStrike!$A:$A,1,0)</f>
        <v>CMRUCT23282</v>
      </c>
      <c r="N304" s="11" t="str">
        <f>VLOOKUP(Tableau1[[#This Row],[Name]],[10]CrowdStrike!$A:$A,1,0)</f>
        <v>CMRUCT23282</v>
      </c>
      <c r="O304" s="11" t="str">
        <f>VLOOKUP(Tableau1[[#This Row],[Name]],[11]CrowdStrike!$A:$A,1,0)</f>
        <v>CMRUCT23282</v>
      </c>
      <c r="P304" s="11" t="str">
        <f>VLOOKUP(Tableau1[[#This Row],[Name]],[12]CrowdStrike!$A:$A,1,0)</f>
        <v>CMRUCT23282</v>
      </c>
      <c r="Q304" s="11" t="str">
        <f>VLOOKUP(Tableau1[[#This Row],[Name]],[13]CrowdStrike!$A:$A,1,0)</f>
        <v>CMRUCT23282</v>
      </c>
      <c r="R304" s="11" t="str">
        <f>VLOOKUP(Tableau1[[#This Row],[Name]],[14]CrowdStrike!$A:$A,1,0)</f>
        <v>CMRUCT23282</v>
      </c>
      <c r="S304" s="11" t="str">
        <f>VLOOKUP(Tableau1[[#This Row],[Name]],[15]CrowdStrike!$A:$A,1,0)</f>
        <v>CMRUCT23282</v>
      </c>
      <c r="T304" s="11" t="str">
        <f>VLOOKUP(Tableau1[[#This Row],[Name]],[16]CrowdStrike!$A:$A,1,0)</f>
        <v>CMRUCT23282</v>
      </c>
      <c r="U304" s="11" t="str">
        <f>VLOOKUP(Tableau1[[#This Row],[Name]],[17]CrowdStrike!$A:$A,1,0)</f>
        <v>CMRUCT23282</v>
      </c>
      <c r="V304" s="11" t="str">
        <f>VLOOKUP(Tableau1[[#This Row],[Name]],[18]CrowdStrike!$A:$A,1,0)</f>
        <v>CMRUCT23282</v>
      </c>
      <c r="W304" s="12" t="str">
        <f>VLOOKUP(Tableau1[[#This Row],[Name]],[19]CrowdStrike!$A:$A,1,0)</f>
        <v>CMRUCT23282</v>
      </c>
      <c r="X304" s="12" t="str">
        <f>VLOOKUP(Tableau1[[#This Row],[Name]],[20]CrowdStrike!$A:$A,1,0)</f>
        <v>CMRUCT23282</v>
      </c>
      <c r="Y304" s="12" t="str">
        <f>VLOOKUP(Tableau1[[#This Row],[Name]],[21]CrowdStrike!$A:$A,1,0)</f>
        <v>CMRUCT23282</v>
      </c>
      <c r="Z304" s="12" t="str">
        <f>VLOOKUP(Tableau1[[#This Row],[Name]],[22]CrowdStrike!$A:$A,1,0)</f>
        <v>CMRUCT23282</v>
      </c>
      <c r="AA304" s="12" t="e">
        <f>VLOOKUP(Tableau1[[#This Row],[Name]],[23]CrowdStrike!$A:$A,1,0)</f>
        <v>#N/A</v>
      </c>
      <c r="AB304" s="12" t="str">
        <f>VLOOKUP(Tableau1[[#This Row],[Name]],[24]CrowdStrike!$A:$A,1,0)</f>
        <v>CMRUCT23282</v>
      </c>
      <c r="AC304" s="12" t="e">
        <f>VLOOKUP(Tableau1[[#This Row],[Name]],[25]CrowdStrike!$A:$A,1,0)</f>
        <v>#N/A</v>
      </c>
      <c r="AD304" s="12" t="e">
        <f>VLOOKUP(Tableau1[[#This Row],[Name]],[26]CrowdStrike!$A:$A,1,0)</f>
        <v>#N/A</v>
      </c>
      <c r="AE304" s="12" t="e">
        <f>VLOOKUP(Tableau1[[#This Row],[Name]],[27]CrowdStrike!$A:$A,1,0)</f>
        <v>#N/A</v>
      </c>
      <c r="AF304" s="12" t="e">
        <f>VLOOKUP(Tableau1[[#This Row],[Name]],[28]CrowdStrike!$A:$A,1,0)</f>
        <v>#N/A</v>
      </c>
      <c r="AG304" s="12" t="e">
        <f>VLOOKUP(Tableau1[[#This Row],[Name]],[29]CrowdStrike!$A:$A,1,0)</f>
        <v>#N/A</v>
      </c>
      <c r="AH304" s="12" t="str">
        <f>VLOOKUP(Tableau1[[#This Row],[Name]],[30]CrowdStrike!$A:$A,1,0)</f>
        <v>CMRUCT23282</v>
      </c>
      <c r="AI304" s="12" t="str">
        <f>VLOOKUP(Tableau1[[#This Row],[Name]],[31]CrowdStrike!$A:$A,1,0)</f>
        <v>CMRUCT23282</v>
      </c>
      <c r="AJ304" s="12" t="str">
        <f>VLOOKUP(Tableau1[[#This Row],[Name]],[1]CrowdStrike!$A:$A,1,0)</f>
        <v>CMRUCT23282</v>
      </c>
      <c r="AK304" s="12" t="str">
        <f>VLOOKUP(Tableau1[[#This Row],[Name]],[32]CrowdStrike!$A:$A,1,0)</f>
        <v>CMRUCT23282</v>
      </c>
      <c r="AL304" s="12" t="str">
        <f>VLOOKUP(Tableau1[[#This Row],[Name]],[33]CrowdStrike!$A:$A,1,0)</f>
        <v>CMRUCT23282</v>
      </c>
      <c r="AM304" s="12" t="str">
        <f>VLOOKUP(Tableau1[[#This Row],[Name]],[34]CrowdStrike!$A:$A,1,0)</f>
        <v>CMRUCT23282</v>
      </c>
      <c r="AN304" s="12" t="str">
        <f>VLOOKUP(Tableau1[[#This Row],[Name]],[35]CrowdStrike!$A:$A,1,0)</f>
        <v>CMRUCT23282</v>
      </c>
      <c r="AO304" s="12" t="str">
        <f>VLOOKUP(Tableau1[[#This Row],[Name]],[36]CrowdStrike!$A:$A,1,0)</f>
        <v>CMRUCT23282</v>
      </c>
      <c r="AP304" s="12" t="str">
        <f>VLOOKUP(Tableau1[[#This Row],[Name]],[37]CrowdStrike!$A:$A,1,0)</f>
        <v>CMRUCT23282</v>
      </c>
      <c r="AQ304" s="12" t="str">
        <f>VLOOKUP(Tableau1[[#This Row],[Name]],[38]CrowdStrike!$A:$A,1,0)</f>
        <v>CMRUCT23282</v>
      </c>
      <c r="AR304" s="12" t="str">
        <f>VLOOKUP(Tableau1[[#This Row],[Name]],[39]CrowdStrike!$A:$A,1,0)</f>
        <v>CMRUCT23282</v>
      </c>
    </row>
    <row r="305" spans="1:44" hidden="1" x14ac:dyDescent="0.35">
      <c r="A305" s="6" t="s">
        <v>170</v>
      </c>
      <c r="B305" s="10">
        <f>VLOOKUP(Tableau1[[#This Row],[Name]],'[1]AD wk'!$A:$D,4,0)</f>
        <v>45684.358206018522</v>
      </c>
      <c r="C305" s="12" t="str">
        <f>VLOOKUP(Tableau1[[#This Row],[Name]],[1]GLPI!$A:$G,7,0)</f>
        <v>Salle de formation DJINO Digital Learning 1</v>
      </c>
      <c r="D305" s="11" t="s">
        <v>73</v>
      </c>
      <c r="E305" s="11" t="str">
        <f>VLOOKUP(Tableau1[[#This Row],[Name]],[61]CrowdStrike!$A:$A,1,0)</f>
        <v>CMRUCT23299</v>
      </c>
      <c r="F305" s="11" t="str">
        <f>VLOOKUP(Tableau1[[#This Row],[Name]],[2]CrowdStrike!$A:$A,1,0)</f>
        <v>CMRUCT23299</v>
      </c>
      <c r="G305" s="11" t="str">
        <f>VLOOKUP(Tableau1[[#This Row],[Name]],[3]CrowdStrike!$A:$A,1,0)</f>
        <v>CMRUCT23299</v>
      </c>
      <c r="H305" s="11" t="str">
        <f>VLOOKUP(Tableau1[[#This Row],[Name]],[4]CrowdStrike!$A:$A,1,0)</f>
        <v>CMRUCT23299</v>
      </c>
      <c r="I305" s="11" t="str">
        <f>VLOOKUP(Tableau1[[#This Row],[Name]],[5]CrowdStrike!$A:$A,1,0)</f>
        <v>CMRUCT23299</v>
      </c>
      <c r="J305" s="11" t="str">
        <f>VLOOKUP(Tableau1[[#This Row],[Name]],[6]CrowdStrike!$A:$A,1,0)</f>
        <v>CMRUCT23299</v>
      </c>
      <c r="K305" s="11" t="str">
        <f>VLOOKUP(Tableau1[[#This Row],[Name]],[7]CrowdStrike!$A:$A,1,0)</f>
        <v>CMRUCT23299</v>
      </c>
      <c r="L305" s="11" t="str">
        <f>VLOOKUP(Tableau1[[#This Row],[Name]],[8]CrowdStrike!$A:$A,1,0)</f>
        <v>CMRUCT23299</v>
      </c>
      <c r="M305" s="11" t="str">
        <f>VLOOKUP(Tableau1[[#This Row],[Name]],[9]CrowdStrike!$A:$A,1,0)</f>
        <v>CMRUCT23299</v>
      </c>
      <c r="N305" s="11" t="str">
        <f>VLOOKUP(Tableau1[[#This Row],[Name]],[10]CrowdStrike!$A:$A,1,0)</f>
        <v>CMRUCT23299</v>
      </c>
      <c r="O305" s="11" t="str">
        <f>VLOOKUP(Tableau1[[#This Row],[Name]],[11]CrowdStrike!$A:$A,1,0)</f>
        <v>CMRUCT23299</v>
      </c>
      <c r="P305" s="11" t="str">
        <f>VLOOKUP(Tableau1[[#This Row],[Name]],[12]CrowdStrike!$A:$A,1,0)</f>
        <v>CMRUCT23299</v>
      </c>
      <c r="Q305" s="11" t="str">
        <f>VLOOKUP(Tableau1[[#This Row],[Name]],[13]CrowdStrike!$A:$A,1,0)</f>
        <v>CMRUCT23299</v>
      </c>
      <c r="R305" s="11" t="str">
        <f>VLOOKUP(Tableau1[[#This Row],[Name]],[14]CrowdStrike!$A:$A,1,0)</f>
        <v>CMRUCT23299</v>
      </c>
      <c r="S305" s="11" t="str">
        <f>VLOOKUP(Tableau1[[#This Row],[Name]],[15]CrowdStrike!$A:$A,1,0)</f>
        <v>CMRUCT23299</v>
      </c>
      <c r="T305" s="11" t="str">
        <f>VLOOKUP(Tableau1[[#This Row],[Name]],[16]CrowdStrike!$A:$A,1,0)</f>
        <v>CMRUCT23299</v>
      </c>
      <c r="U305" s="11" t="str">
        <f>VLOOKUP(Tableau1[[#This Row],[Name]],[17]CrowdStrike!$A:$A,1,0)</f>
        <v>CMRUCT23299</v>
      </c>
      <c r="V305" s="11" t="str">
        <f>VLOOKUP(Tableau1[[#This Row],[Name]],[18]CrowdStrike!$A:$A,1,0)</f>
        <v>CMRUCT23299</v>
      </c>
      <c r="W305" s="12" t="str">
        <f>VLOOKUP(Tableau1[[#This Row],[Name]],[19]CrowdStrike!$A:$A,1,0)</f>
        <v>CMRUCT23299</v>
      </c>
      <c r="X305" s="12" t="str">
        <f>VLOOKUP(Tableau1[[#This Row],[Name]],[20]CrowdStrike!$A:$A,1,0)</f>
        <v>CMRUCT23299</v>
      </c>
      <c r="Y305" s="12" t="str">
        <f>VLOOKUP(Tableau1[[#This Row],[Name]],[21]CrowdStrike!$A:$A,1,0)</f>
        <v>CMRUCT23299</v>
      </c>
      <c r="Z305" s="12" t="str">
        <f>VLOOKUP(Tableau1[[#This Row],[Name]],[22]CrowdStrike!$A:$A,1,0)</f>
        <v>CMRUCT23299</v>
      </c>
      <c r="AA305" s="12" t="e">
        <f>VLOOKUP(Tableau1[[#This Row],[Name]],[23]CrowdStrike!$A:$A,1,0)</f>
        <v>#N/A</v>
      </c>
      <c r="AB305" s="12" t="str">
        <f>VLOOKUP(Tableau1[[#This Row],[Name]],[24]CrowdStrike!$A:$A,1,0)</f>
        <v>CMRUCT23299</v>
      </c>
      <c r="AC305" s="12" t="e">
        <f>VLOOKUP(Tableau1[[#This Row],[Name]],[25]CrowdStrike!$A:$A,1,0)</f>
        <v>#N/A</v>
      </c>
      <c r="AD305" s="12" t="e">
        <f>VLOOKUP(Tableau1[[#This Row],[Name]],[26]CrowdStrike!$A:$A,1,0)</f>
        <v>#N/A</v>
      </c>
      <c r="AE305" s="12" t="e">
        <f>VLOOKUP(Tableau1[[#This Row],[Name]],[27]CrowdStrike!$A:$A,1,0)</f>
        <v>#N/A</v>
      </c>
      <c r="AF305" s="12" t="e">
        <f>VLOOKUP(Tableau1[[#This Row],[Name]],[28]CrowdStrike!$A:$A,1,0)</f>
        <v>#N/A</v>
      </c>
      <c r="AG305" s="12" t="e">
        <f>VLOOKUP(Tableau1[[#This Row],[Name]],[29]CrowdStrike!$A:$A,1,0)</f>
        <v>#N/A</v>
      </c>
      <c r="AH305" s="12" t="str">
        <f>VLOOKUP(Tableau1[[#This Row],[Name]],[30]CrowdStrike!$A:$A,1,0)</f>
        <v>CMRUCT23299</v>
      </c>
      <c r="AI305" s="12" t="str">
        <f>VLOOKUP(Tableau1[[#This Row],[Name]],[31]CrowdStrike!$A:$A,1,0)</f>
        <v>CMRUCT23299</v>
      </c>
      <c r="AJ305" s="12" t="str">
        <f>VLOOKUP(Tableau1[[#This Row],[Name]],[1]CrowdStrike!$A:$A,1,0)</f>
        <v>CMRUCT23299</v>
      </c>
      <c r="AK305" s="12" t="str">
        <f>VLOOKUP(Tableau1[[#This Row],[Name]],[32]CrowdStrike!$A:$A,1,0)</f>
        <v>CMRUCT23299</v>
      </c>
      <c r="AL305" s="12" t="str">
        <f>VLOOKUP(Tableau1[[#This Row],[Name]],[33]CrowdStrike!$A:$A,1,0)</f>
        <v>CMRUCT23299</v>
      </c>
      <c r="AM305" s="12" t="str">
        <f>VLOOKUP(Tableau1[[#This Row],[Name]],[34]CrowdStrike!$A:$A,1,0)</f>
        <v>CMRUCT23299</v>
      </c>
      <c r="AN305" s="12" t="str">
        <f>VLOOKUP(Tableau1[[#This Row],[Name]],[35]CrowdStrike!$A:$A,1,0)</f>
        <v>CMRUCT23299</v>
      </c>
      <c r="AO305" s="12" t="str">
        <f>VLOOKUP(Tableau1[[#This Row],[Name]],[36]CrowdStrike!$A:$A,1,0)</f>
        <v>CMRUCT23299</v>
      </c>
      <c r="AP305" s="12" t="str">
        <f>VLOOKUP(Tableau1[[#This Row],[Name]],[37]CrowdStrike!$A:$A,1,0)</f>
        <v>CMRUCT23299</v>
      </c>
      <c r="AQ305" s="12" t="str">
        <f>VLOOKUP(Tableau1[[#This Row],[Name]],[38]CrowdStrike!$A:$A,1,0)</f>
        <v>CMRUCT23299</v>
      </c>
      <c r="AR305" s="12" t="str">
        <f>VLOOKUP(Tableau1[[#This Row],[Name]],[39]CrowdStrike!$A:$A,1,0)</f>
        <v>CMRUCT23299</v>
      </c>
    </row>
    <row r="306" spans="1:44" hidden="1" x14ac:dyDescent="0.35">
      <c r="A306" s="6" t="s">
        <v>173</v>
      </c>
      <c r="B306" s="10">
        <f>VLOOKUP(Tableau1[[#This Row],[Name]],'[1]AD wk'!$A:$D,4,0)</f>
        <v>45684.363449074073</v>
      </c>
      <c r="C306" s="12" t="str">
        <f>VLOOKUP(Tableau1[[#This Row],[Name]],[1]GLPI!$A:$G,7,0)</f>
        <v>Salle de formation DJINO Digital Learning 1</v>
      </c>
      <c r="D306" s="11" t="s">
        <v>73</v>
      </c>
      <c r="E306" s="11" t="str">
        <f>VLOOKUP(Tableau1[[#This Row],[Name]],[61]CrowdStrike!$A:$A,1,0)</f>
        <v>CMRUCT23298</v>
      </c>
      <c r="F306" s="11" t="str">
        <f>VLOOKUP(Tableau1[[#This Row],[Name]],[2]CrowdStrike!$A:$A,1,0)</f>
        <v>CMRUCT23298</v>
      </c>
      <c r="G306" s="11" t="str">
        <f>VLOOKUP(Tableau1[[#This Row],[Name]],[3]CrowdStrike!$A:$A,1,0)</f>
        <v>CMRUCT23298</v>
      </c>
      <c r="H306" s="11" t="str">
        <f>VLOOKUP(Tableau1[[#This Row],[Name]],[4]CrowdStrike!$A:$A,1,0)</f>
        <v>CMRUCT23298</v>
      </c>
      <c r="I306" s="11" t="str">
        <f>VLOOKUP(Tableau1[[#This Row],[Name]],[5]CrowdStrike!$A:$A,1,0)</f>
        <v>CMRUCT23298</v>
      </c>
      <c r="J306" s="11" t="str">
        <f>VLOOKUP(Tableau1[[#This Row],[Name]],[6]CrowdStrike!$A:$A,1,0)</f>
        <v>CMRUCT23298</v>
      </c>
      <c r="K306" s="11" t="str">
        <f>VLOOKUP(Tableau1[[#This Row],[Name]],[7]CrowdStrike!$A:$A,1,0)</f>
        <v>CMRUCT23298</v>
      </c>
      <c r="L306" s="11" t="str">
        <f>VLOOKUP(Tableau1[[#This Row],[Name]],[8]CrowdStrike!$A:$A,1,0)</f>
        <v>CMRUCT23298</v>
      </c>
      <c r="M306" s="11" t="str">
        <f>VLOOKUP(Tableau1[[#This Row],[Name]],[9]CrowdStrike!$A:$A,1,0)</f>
        <v>CMRUCT23298</v>
      </c>
      <c r="N306" s="11" t="str">
        <f>VLOOKUP(Tableau1[[#This Row],[Name]],[10]CrowdStrike!$A:$A,1,0)</f>
        <v>CMRUCT23298</v>
      </c>
      <c r="O306" s="11" t="str">
        <f>VLOOKUP(Tableau1[[#This Row],[Name]],[11]CrowdStrike!$A:$A,1,0)</f>
        <v>CMRUCT23298</v>
      </c>
      <c r="P306" s="11" t="str">
        <f>VLOOKUP(Tableau1[[#This Row],[Name]],[12]CrowdStrike!$A:$A,1,0)</f>
        <v>CMRUCT23298</v>
      </c>
      <c r="Q306" s="11" t="str">
        <f>VLOOKUP(Tableau1[[#This Row],[Name]],[13]CrowdStrike!$A:$A,1,0)</f>
        <v>CMRUCT23298</v>
      </c>
      <c r="R306" s="11" t="str">
        <f>VLOOKUP(Tableau1[[#This Row],[Name]],[14]CrowdStrike!$A:$A,1,0)</f>
        <v>CMRUCT23298</v>
      </c>
      <c r="S306" s="11" t="str">
        <f>VLOOKUP(Tableau1[[#This Row],[Name]],[15]CrowdStrike!$A:$A,1,0)</f>
        <v>CMRUCT23298</v>
      </c>
      <c r="T306" s="11" t="str">
        <f>VLOOKUP(Tableau1[[#This Row],[Name]],[16]CrowdStrike!$A:$A,1,0)</f>
        <v>CMRUCT23298</v>
      </c>
      <c r="U306" s="11" t="str">
        <f>VLOOKUP(Tableau1[[#This Row],[Name]],[17]CrowdStrike!$A:$A,1,0)</f>
        <v>CMRUCT23298</v>
      </c>
      <c r="V306" s="11" t="str">
        <f>VLOOKUP(Tableau1[[#This Row],[Name]],[18]CrowdStrike!$A:$A,1,0)</f>
        <v>CMRUCT23298</v>
      </c>
      <c r="W306" s="12" t="str">
        <f>VLOOKUP(Tableau1[[#This Row],[Name]],[19]CrowdStrike!$A:$A,1,0)</f>
        <v>CMRUCT23298</v>
      </c>
      <c r="X306" s="12" t="str">
        <f>VLOOKUP(Tableau1[[#This Row],[Name]],[20]CrowdStrike!$A:$A,1,0)</f>
        <v>CMRUCT23298</v>
      </c>
      <c r="Y306" s="12" t="str">
        <f>VLOOKUP(Tableau1[[#This Row],[Name]],[21]CrowdStrike!$A:$A,1,0)</f>
        <v>CMRUCT23298</v>
      </c>
      <c r="Z306" s="12" t="str">
        <f>VLOOKUP(Tableau1[[#This Row],[Name]],[22]CrowdStrike!$A:$A,1,0)</f>
        <v>CMRUCT23298</v>
      </c>
      <c r="AA306" s="12" t="e">
        <f>VLOOKUP(Tableau1[[#This Row],[Name]],[23]CrowdStrike!$A:$A,1,0)</f>
        <v>#N/A</v>
      </c>
      <c r="AB306" s="12" t="str">
        <f>VLOOKUP(Tableau1[[#This Row],[Name]],[24]CrowdStrike!$A:$A,1,0)</f>
        <v>CMRUCT23298</v>
      </c>
      <c r="AC306" s="12" t="e">
        <f>VLOOKUP(Tableau1[[#This Row],[Name]],[25]CrowdStrike!$A:$A,1,0)</f>
        <v>#N/A</v>
      </c>
      <c r="AD306" s="12" t="e">
        <f>VLOOKUP(Tableau1[[#This Row],[Name]],[26]CrowdStrike!$A:$A,1,0)</f>
        <v>#N/A</v>
      </c>
      <c r="AE306" s="12" t="e">
        <f>VLOOKUP(Tableau1[[#This Row],[Name]],[27]CrowdStrike!$A:$A,1,0)</f>
        <v>#N/A</v>
      </c>
      <c r="AF306" s="12" t="e">
        <f>VLOOKUP(Tableau1[[#This Row],[Name]],[28]CrowdStrike!$A:$A,1,0)</f>
        <v>#N/A</v>
      </c>
      <c r="AG306" s="12" t="e">
        <f>VLOOKUP(Tableau1[[#This Row],[Name]],[29]CrowdStrike!$A:$A,1,0)</f>
        <v>#N/A</v>
      </c>
      <c r="AH306" s="12" t="str">
        <f>VLOOKUP(Tableau1[[#This Row],[Name]],[30]CrowdStrike!$A:$A,1,0)</f>
        <v>CMRUCT23298</v>
      </c>
      <c r="AI306" s="12" t="str">
        <f>VLOOKUP(Tableau1[[#This Row],[Name]],[31]CrowdStrike!$A:$A,1,0)</f>
        <v>CMRUCT23298</v>
      </c>
      <c r="AJ306" s="12" t="str">
        <f>VLOOKUP(Tableau1[[#This Row],[Name]],[1]CrowdStrike!$A:$A,1,0)</f>
        <v>CMRUCT23298</v>
      </c>
      <c r="AK306" s="12" t="str">
        <f>VLOOKUP(Tableau1[[#This Row],[Name]],[32]CrowdStrike!$A:$A,1,0)</f>
        <v>CMRUCT23298</v>
      </c>
      <c r="AL306" s="12" t="str">
        <f>VLOOKUP(Tableau1[[#This Row],[Name]],[33]CrowdStrike!$A:$A,1,0)</f>
        <v>CMRUCT23298</v>
      </c>
      <c r="AM306" s="12" t="str">
        <f>VLOOKUP(Tableau1[[#This Row],[Name]],[34]CrowdStrike!$A:$A,1,0)</f>
        <v>CMRUCT23298</v>
      </c>
      <c r="AN306" s="12" t="str">
        <f>VLOOKUP(Tableau1[[#This Row],[Name]],[35]CrowdStrike!$A:$A,1,0)</f>
        <v>CMRUCT23298</v>
      </c>
      <c r="AO306" s="12" t="str">
        <f>VLOOKUP(Tableau1[[#This Row],[Name]],[36]CrowdStrike!$A:$A,1,0)</f>
        <v>CMRUCT23298</v>
      </c>
      <c r="AP306" s="12" t="str">
        <f>VLOOKUP(Tableau1[[#This Row],[Name]],[37]CrowdStrike!$A:$A,1,0)</f>
        <v>CMRUCT23298</v>
      </c>
      <c r="AQ306" s="12" t="str">
        <f>VLOOKUP(Tableau1[[#This Row],[Name]],[38]CrowdStrike!$A:$A,1,0)</f>
        <v>CMRUCT23298</v>
      </c>
      <c r="AR306" s="12" t="str">
        <f>VLOOKUP(Tableau1[[#This Row],[Name]],[39]CrowdStrike!$A:$A,1,0)</f>
        <v>CMRUCT23298</v>
      </c>
    </row>
    <row r="307" spans="1:44" hidden="1" x14ac:dyDescent="0.35">
      <c r="A307" s="6" t="s">
        <v>326</v>
      </c>
      <c r="B307" s="10">
        <f>VLOOKUP(Tableau1[[#This Row],[Name]],'[1]AD wk'!$A:$D,4,0)</f>
        <v>45676.635972222219</v>
      </c>
      <c r="C307" s="12" t="str">
        <f>VLOOKUP(Tableau1[[#This Row],[Name]],[1]GLPI!$A:$G,7,0)</f>
        <v>Beryl NGAMY TCHATO</v>
      </c>
      <c r="D307" s="11" t="s">
        <v>73</v>
      </c>
      <c r="E307" s="11" t="str">
        <f>VLOOKUP(Tableau1[[#This Row],[Name]],[61]CrowdStrike!$A:$A,1,0)</f>
        <v>CMRLPT23060</v>
      </c>
      <c r="F307" s="11" t="str">
        <f>VLOOKUP(Tableau1[[#This Row],[Name]],[2]CrowdStrike!$A:$A,1,0)</f>
        <v>CMRLPT23060</v>
      </c>
      <c r="G307" s="11" t="str">
        <f>VLOOKUP(Tableau1[[#This Row],[Name]],[3]CrowdStrike!$A:$A,1,0)</f>
        <v>CMRLPT23060</v>
      </c>
      <c r="H307" s="11" t="str">
        <f>VLOOKUP(Tableau1[[#This Row],[Name]],[4]CrowdStrike!$A:$A,1,0)</f>
        <v>CMRLPT23060</v>
      </c>
      <c r="I307" s="11" t="str">
        <f>VLOOKUP(Tableau1[[#This Row],[Name]],[5]CrowdStrike!$A:$A,1,0)</f>
        <v>CMRLPT23060</v>
      </c>
      <c r="J307" s="11" t="str">
        <f>VLOOKUP(Tableau1[[#This Row],[Name]],[6]CrowdStrike!$A:$A,1,0)</f>
        <v>CMRLPT23060</v>
      </c>
      <c r="K307" s="11" t="str">
        <f>VLOOKUP(Tableau1[[#This Row],[Name]],[7]CrowdStrike!$A:$A,1,0)</f>
        <v>CMRLPT23060</v>
      </c>
      <c r="L307" s="11" t="str">
        <f>VLOOKUP(Tableau1[[#This Row],[Name]],[8]CrowdStrike!$A:$A,1,0)</f>
        <v>CMRLPT23060</v>
      </c>
      <c r="M307" s="11" t="str">
        <f>VLOOKUP(Tableau1[[#This Row],[Name]],[9]CrowdStrike!$A:$A,1,0)</f>
        <v>CMRLPT23060</v>
      </c>
      <c r="N307" s="11" t="str">
        <f>VLOOKUP(Tableau1[[#This Row],[Name]],[10]CrowdStrike!$A:$A,1,0)</f>
        <v>CMRLPT23060</v>
      </c>
      <c r="O307" s="11" t="str">
        <f>VLOOKUP(Tableau1[[#This Row],[Name]],[11]CrowdStrike!$A:$A,1,0)</f>
        <v>CMRLPT23060</v>
      </c>
      <c r="P307" s="11" t="str">
        <f>VLOOKUP(Tableau1[[#This Row],[Name]],[12]CrowdStrike!$A:$A,1,0)</f>
        <v>CMRLPT23060</v>
      </c>
      <c r="Q307" s="11" t="e">
        <f>VLOOKUP(Tableau1[[#This Row],[Name]],[13]CrowdStrike!$A:$A,1,0)</f>
        <v>#N/A</v>
      </c>
      <c r="R307" s="11" t="e">
        <f>VLOOKUP(Tableau1[[#This Row],[Name]],[14]CrowdStrike!$A:$A,1,0)</f>
        <v>#N/A</v>
      </c>
      <c r="S307" s="11" t="e">
        <f>VLOOKUP(Tableau1[[#This Row],[Name]],[15]CrowdStrike!$A:$A,1,0)</f>
        <v>#N/A</v>
      </c>
      <c r="T307" s="11" t="e">
        <f>VLOOKUP(Tableau1[[#This Row],[Name]],[16]CrowdStrike!$A:$A,1,0)</f>
        <v>#N/A</v>
      </c>
      <c r="U307" s="11" t="e">
        <f>VLOOKUP(Tableau1[[#This Row],[Name]],[17]CrowdStrike!$A:$A,1,0)</f>
        <v>#N/A</v>
      </c>
      <c r="V307" s="11" t="e">
        <f>VLOOKUP(Tableau1[[#This Row],[Name]],[18]CrowdStrike!$A:$A,1,0)</f>
        <v>#N/A</v>
      </c>
      <c r="W307" s="12" t="e">
        <f>VLOOKUP(Tableau1[[#This Row],[Name]],[19]CrowdStrike!$A:$A,1,0)</f>
        <v>#N/A</v>
      </c>
      <c r="X307" s="12" t="e">
        <f>VLOOKUP(Tableau1[[#This Row],[Name]],[20]CrowdStrike!$A:$A,1,0)</f>
        <v>#N/A</v>
      </c>
      <c r="Y307" s="12" t="str">
        <f>VLOOKUP(Tableau1[[#This Row],[Name]],[21]CrowdStrike!$A:$A,1,0)</f>
        <v>CMRLPT23060</v>
      </c>
      <c r="Z307" s="12" t="str">
        <f>VLOOKUP(Tableau1[[#This Row],[Name]],[22]CrowdStrike!$A:$A,1,0)</f>
        <v>CMRLPT23060</v>
      </c>
      <c r="AA307" s="12" t="e">
        <f>VLOOKUP(Tableau1[[#This Row],[Name]],[23]CrowdStrike!$A:$A,1,0)</f>
        <v>#N/A</v>
      </c>
      <c r="AB307" s="12" t="str">
        <f>VLOOKUP(Tableau1[[#This Row],[Name]],[24]CrowdStrike!$A:$A,1,0)</f>
        <v>CMRLPT23060</v>
      </c>
      <c r="AC307" s="12" t="str">
        <f>VLOOKUP(Tableau1[[#This Row],[Name]],[25]CrowdStrike!$A:$A,1,0)</f>
        <v>CMRLPT23060</v>
      </c>
      <c r="AD307" s="12" t="str">
        <f>VLOOKUP(Tableau1[[#This Row],[Name]],[26]CrowdStrike!$A:$A,1,0)</f>
        <v>CMRLPT23060</v>
      </c>
      <c r="AE307" s="12" t="e">
        <f>VLOOKUP(Tableau1[[#This Row],[Name]],[27]CrowdStrike!$A:$A,1,0)</f>
        <v>#N/A</v>
      </c>
      <c r="AF307" s="12" t="e">
        <f>VLOOKUP(Tableau1[[#This Row],[Name]],[28]CrowdStrike!$A:$A,1,0)</f>
        <v>#N/A</v>
      </c>
      <c r="AG307" s="12" t="e">
        <f>VLOOKUP(Tableau1[[#This Row],[Name]],[29]CrowdStrike!$A:$A,1,0)</f>
        <v>#N/A</v>
      </c>
      <c r="AH307" s="12" t="str">
        <f>VLOOKUP(Tableau1[[#This Row],[Name]],[30]CrowdStrike!$A:$A,1,0)</f>
        <v>CMRLPT23060</v>
      </c>
      <c r="AI307" s="12" t="str">
        <f>VLOOKUP(Tableau1[[#This Row],[Name]],[31]CrowdStrike!$A:$A,1,0)</f>
        <v>CMRLPT23060</v>
      </c>
      <c r="AJ307" s="12" t="str">
        <f>VLOOKUP(Tableau1[[#This Row],[Name]],[1]CrowdStrike!$A:$A,1,0)</f>
        <v>CMRLPT23060</v>
      </c>
      <c r="AK307" s="12" t="str">
        <f>VLOOKUP(Tableau1[[#This Row],[Name]],[32]CrowdStrike!$A:$A,1,0)</f>
        <v>CMRLPT23060</v>
      </c>
      <c r="AL307" s="12" t="str">
        <f>VLOOKUP(Tableau1[[#This Row],[Name]],[33]CrowdStrike!$A:$A,1,0)</f>
        <v>CMRLPT23060</v>
      </c>
      <c r="AM307" s="12" t="str">
        <f>VLOOKUP(Tableau1[[#This Row],[Name]],[34]CrowdStrike!$A:$A,1,0)</f>
        <v>CMRLPT23060</v>
      </c>
      <c r="AN307" s="12" t="str">
        <f>VLOOKUP(Tableau1[[#This Row],[Name]],[35]CrowdStrike!$A:$A,1,0)</f>
        <v>CMRLPT23060</v>
      </c>
      <c r="AO307" s="12" t="str">
        <f>VLOOKUP(Tableau1[[#This Row],[Name]],[36]CrowdStrike!$A:$A,1,0)</f>
        <v>CMRLPT23060</v>
      </c>
      <c r="AP307" s="12" t="str">
        <f>VLOOKUP(Tableau1[[#This Row],[Name]],[37]CrowdStrike!$A:$A,1,0)</f>
        <v>CMRLPT23060</v>
      </c>
      <c r="AQ307" s="12" t="str">
        <f>VLOOKUP(Tableau1[[#This Row],[Name]],[38]CrowdStrike!$A:$A,1,0)</f>
        <v>CMRLPT23060</v>
      </c>
      <c r="AR307" s="12" t="str">
        <f>VLOOKUP(Tableau1[[#This Row],[Name]],[39]CrowdStrike!$A:$A,1,0)</f>
        <v>CMRLPT23060</v>
      </c>
    </row>
    <row r="308" spans="1:44" hidden="1" x14ac:dyDescent="0.35">
      <c r="A308" s="6" t="s">
        <v>327</v>
      </c>
      <c r="B308" s="10">
        <f>VLOOKUP(Tableau1[[#This Row],[Name]],'[1]AD wk'!$A:$D,4,0)</f>
        <v>45684.303518518522</v>
      </c>
      <c r="C308" s="12" t="str">
        <f>VLOOKUP(Tableau1[[#This Row],[Name]],[1]GLPI!$A:$G,7,0)</f>
        <v xml:space="preserve"> </v>
      </c>
      <c r="D308" s="11" t="s">
        <v>73</v>
      </c>
      <c r="E308" s="11" t="e">
        <f>VLOOKUP(Tableau1[[#This Row],[Name]],[61]CrowdStrike!$A:$A,1,0)</f>
        <v>#N/A</v>
      </c>
      <c r="F308" s="11" t="e">
        <f>VLOOKUP(Tableau1[[#This Row],[Name]],[2]CrowdStrike!$A:$A,1,0)</f>
        <v>#N/A</v>
      </c>
      <c r="G308" s="11" t="e">
        <f>VLOOKUP(Tableau1[[#This Row],[Name]],[3]CrowdStrike!$A:$A,1,0)</f>
        <v>#N/A</v>
      </c>
      <c r="H308" s="11" t="e">
        <f>VLOOKUP(Tableau1[[#This Row],[Name]],[4]CrowdStrike!$A:$A,1,0)</f>
        <v>#N/A</v>
      </c>
      <c r="I308" s="11" t="e">
        <f>VLOOKUP(Tableau1[[#This Row],[Name]],[5]CrowdStrike!$A:$A,1,0)</f>
        <v>#N/A</v>
      </c>
      <c r="J308" s="11" t="e">
        <f>VLOOKUP(Tableau1[[#This Row],[Name]],[6]CrowdStrike!$A:$A,1,0)</f>
        <v>#N/A</v>
      </c>
      <c r="K308" s="11" t="e">
        <f>VLOOKUP(Tableau1[[#This Row],[Name]],[7]CrowdStrike!$A:$A,1,0)</f>
        <v>#N/A</v>
      </c>
      <c r="L308" s="11" t="e">
        <f>VLOOKUP(Tableau1[[#This Row],[Name]],[8]CrowdStrike!$A:$A,1,0)</f>
        <v>#N/A</v>
      </c>
      <c r="M308" s="11" t="e">
        <f>VLOOKUP(Tableau1[[#This Row],[Name]],[9]CrowdStrike!$A:$A,1,0)</f>
        <v>#N/A</v>
      </c>
      <c r="N308" s="11" t="e">
        <f>VLOOKUP(Tableau1[[#This Row],[Name]],[10]CrowdStrike!$A:$A,1,0)</f>
        <v>#N/A</v>
      </c>
      <c r="O308" s="11" t="e">
        <f>VLOOKUP(Tableau1[[#This Row],[Name]],[11]CrowdStrike!$A:$A,1,0)</f>
        <v>#N/A</v>
      </c>
      <c r="P308" s="11" t="e">
        <f>VLOOKUP(Tableau1[[#This Row],[Name]],[12]CrowdStrike!$A:$A,1,0)</f>
        <v>#N/A</v>
      </c>
      <c r="Q308" s="11" t="e">
        <f>VLOOKUP(Tableau1[[#This Row],[Name]],[13]CrowdStrike!$A:$A,1,0)</f>
        <v>#N/A</v>
      </c>
      <c r="R308" s="11" t="e">
        <f>VLOOKUP(Tableau1[[#This Row],[Name]],[14]CrowdStrike!$A:$A,1,0)</f>
        <v>#N/A</v>
      </c>
      <c r="S308" s="11" t="e">
        <f>VLOOKUP(Tableau1[[#This Row],[Name]],[15]CrowdStrike!$A:$A,1,0)</f>
        <v>#N/A</v>
      </c>
      <c r="T308" s="11" t="e">
        <f>VLOOKUP(Tableau1[[#This Row],[Name]],[16]CrowdStrike!$A:$A,1,0)</f>
        <v>#N/A</v>
      </c>
      <c r="U308" s="11" t="e">
        <f>VLOOKUP(Tableau1[[#This Row],[Name]],[17]CrowdStrike!$A:$A,1,0)</f>
        <v>#N/A</v>
      </c>
      <c r="V308" s="11" t="e">
        <f>VLOOKUP(Tableau1[[#This Row],[Name]],[18]CrowdStrike!$A:$A,1,0)</f>
        <v>#N/A</v>
      </c>
      <c r="W308" s="12" t="e">
        <f>VLOOKUP(Tableau1[[#This Row],[Name]],[19]CrowdStrike!$A:$A,1,0)</f>
        <v>#N/A</v>
      </c>
      <c r="X308" s="12" t="e">
        <f>VLOOKUP(Tableau1[[#This Row],[Name]],[20]CrowdStrike!$A:$A,1,0)</f>
        <v>#N/A</v>
      </c>
      <c r="Y308" s="12" t="e">
        <f>VLOOKUP(Tableau1[[#This Row],[Name]],[21]CrowdStrike!$A:$A,1,0)</f>
        <v>#N/A</v>
      </c>
      <c r="Z308" s="12" t="e">
        <f>VLOOKUP(Tableau1[[#This Row],[Name]],[22]CrowdStrike!$A:$A,1,0)</f>
        <v>#N/A</v>
      </c>
      <c r="AA308" s="12" t="e">
        <f>VLOOKUP(Tableau1[[#This Row],[Name]],[23]CrowdStrike!$A:$A,1,0)</f>
        <v>#N/A</v>
      </c>
      <c r="AB308" s="12" t="e">
        <f>VLOOKUP(Tableau1[[#This Row],[Name]],[24]CrowdStrike!$A:$A,1,0)</f>
        <v>#N/A</v>
      </c>
      <c r="AC308" s="12" t="e">
        <f>VLOOKUP(Tableau1[[#This Row],[Name]],[25]CrowdStrike!$A:$A,1,0)</f>
        <v>#N/A</v>
      </c>
      <c r="AD308" s="12" t="e">
        <f>VLOOKUP(Tableau1[[#This Row],[Name]],[26]CrowdStrike!$A:$A,1,0)</f>
        <v>#N/A</v>
      </c>
      <c r="AE308" s="12" t="e">
        <f>VLOOKUP(Tableau1[[#This Row],[Name]],[27]CrowdStrike!$A:$A,1,0)</f>
        <v>#N/A</v>
      </c>
      <c r="AF308" s="12" t="e">
        <f>VLOOKUP(Tableau1[[#This Row],[Name]],[28]CrowdStrike!$A:$A,1,0)</f>
        <v>#N/A</v>
      </c>
      <c r="AG308" s="12" t="e">
        <f>VLOOKUP(Tableau1[[#This Row],[Name]],[29]CrowdStrike!$A:$A,1,0)</f>
        <v>#N/A</v>
      </c>
      <c r="AH308" s="12" t="str">
        <f>VLOOKUP(Tableau1[[#This Row],[Name]],[30]CrowdStrike!$A:$A,1,0)</f>
        <v>CMRLPT20082</v>
      </c>
      <c r="AI308" s="12" t="str">
        <f>VLOOKUP(Tableau1[[#This Row],[Name]],[31]CrowdStrike!$A:$A,1,0)</f>
        <v>CMRLPT20082</v>
      </c>
      <c r="AJ308" s="12" t="str">
        <f>VLOOKUP(Tableau1[[#This Row],[Name]],[1]CrowdStrike!$A:$A,1,0)</f>
        <v>CMRLPT20082</v>
      </c>
      <c r="AK308" s="12" t="str">
        <f>VLOOKUP(Tableau1[[#This Row],[Name]],[32]CrowdStrike!$A:$A,1,0)</f>
        <v>CMRLPT20082</v>
      </c>
      <c r="AL308" s="12" t="str">
        <f>VLOOKUP(Tableau1[[#This Row],[Name]],[33]CrowdStrike!$A:$A,1,0)</f>
        <v>CMRLPT20082</v>
      </c>
      <c r="AM308" s="12" t="str">
        <f>VLOOKUP(Tableau1[[#This Row],[Name]],[34]CrowdStrike!$A:$A,1,0)</f>
        <v>CMRLPT20082</v>
      </c>
      <c r="AN308" s="12" t="str">
        <f>VLOOKUP(Tableau1[[#This Row],[Name]],[35]CrowdStrike!$A:$A,1,0)</f>
        <v>CMRLPT20082</v>
      </c>
      <c r="AO308" s="12" t="str">
        <f>VLOOKUP(Tableau1[[#This Row],[Name]],[36]CrowdStrike!$A:$A,1,0)</f>
        <v>CMRLPT20082</v>
      </c>
      <c r="AP308" s="12" t="str">
        <f>VLOOKUP(Tableau1[[#This Row],[Name]],[37]CrowdStrike!$A:$A,1,0)</f>
        <v>CMRLPT20082</v>
      </c>
      <c r="AQ308" s="12" t="str">
        <f>VLOOKUP(Tableau1[[#This Row],[Name]],[38]CrowdStrike!$A:$A,1,0)</f>
        <v>CMRLPT20082</v>
      </c>
      <c r="AR308" s="12" t="str">
        <f>VLOOKUP(Tableau1[[#This Row],[Name]],[39]CrowdStrike!$A:$A,1,0)</f>
        <v>CMRLPT20082</v>
      </c>
    </row>
    <row r="309" spans="1:44" hidden="1" x14ac:dyDescent="0.35">
      <c r="A309" s="6" t="s">
        <v>328</v>
      </c>
      <c r="B309" s="10" t="e">
        <f>VLOOKUP(Tableau1[[#This Row],[Name]],'[1]AD wk'!$A:$D,4,0)</f>
        <v>#N/A</v>
      </c>
      <c r="C309" s="12" t="str">
        <f>VLOOKUP(Tableau1[[#This Row],[Name]],[1]GLPI!$A:$G,7,0)</f>
        <v>Poste salle Formation ECOLE DE FOOTBALL</v>
      </c>
      <c r="D309" s="11" t="s">
        <v>73</v>
      </c>
      <c r="E309" s="11" t="str">
        <f>VLOOKUP(Tableau1[[#This Row],[Name]],[61]CrowdStrike!$A:$A,1,0)</f>
        <v>CMRUCT20133</v>
      </c>
      <c r="F309" s="11" t="str">
        <f>VLOOKUP(Tableau1[[#This Row],[Name]],[2]CrowdStrike!$A:$A,1,0)</f>
        <v>CMRUCT20133</v>
      </c>
      <c r="G309" s="11" t="str">
        <f>VLOOKUP(Tableau1[[#This Row],[Name]],[3]CrowdStrike!$A:$A,1,0)</f>
        <v>CMRUCT20133</v>
      </c>
      <c r="H309" s="11" t="str">
        <f>VLOOKUP(Tableau1[[#This Row],[Name]],[4]CrowdStrike!$A:$A,1,0)</f>
        <v>CMRUCT20133</v>
      </c>
      <c r="I309" s="11" t="str">
        <f>VLOOKUP(Tableau1[[#This Row],[Name]],[5]CrowdStrike!$A:$A,1,0)</f>
        <v>CMRUCT20133</v>
      </c>
      <c r="J309" s="11" t="str">
        <f>VLOOKUP(Tableau1[[#This Row],[Name]],[6]CrowdStrike!$A:$A,1,0)</f>
        <v>CMRUCT20133</v>
      </c>
      <c r="K309" s="11" t="str">
        <f>VLOOKUP(Tableau1[[#This Row],[Name]],[7]CrowdStrike!$A:$A,1,0)</f>
        <v>CMRUCT20133</v>
      </c>
      <c r="L309" s="11" t="str">
        <f>VLOOKUP(Tableau1[[#This Row],[Name]],[8]CrowdStrike!$A:$A,1,0)</f>
        <v>CMRUCT20133</v>
      </c>
      <c r="M309" s="11" t="str">
        <f>VLOOKUP(Tableau1[[#This Row],[Name]],[9]CrowdStrike!$A:$A,1,0)</f>
        <v>CMRUCT20133</v>
      </c>
      <c r="N309" s="11" t="str">
        <f>VLOOKUP(Tableau1[[#This Row],[Name]],[10]CrowdStrike!$A:$A,1,0)</f>
        <v>CMRUCT20133</v>
      </c>
      <c r="O309" s="11" t="str">
        <f>VLOOKUP(Tableau1[[#This Row],[Name]],[11]CrowdStrike!$A:$A,1,0)</f>
        <v>CMRUCT20133</v>
      </c>
      <c r="P309" s="11" t="str">
        <f>VLOOKUP(Tableau1[[#This Row],[Name]],[12]CrowdStrike!$A:$A,1,0)</f>
        <v>CMRUCT20133</v>
      </c>
      <c r="Q309" s="11" t="str">
        <f>VLOOKUP(Tableau1[[#This Row],[Name]],[13]CrowdStrike!$A:$A,1,0)</f>
        <v>CMRUCT20133</v>
      </c>
      <c r="R309" s="11" t="str">
        <f>VLOOKUP(Tableau1[[#This Row],[Name]],[14]CrowdStrike!$A:$A,1,0)</f>
        <v>CMRUCT20133</v>
      </c>
      <c r="S309" s="11" t="str">
        <f>VLOOKUP(Tableau1[[#This Row],[Name]],[15]CrowdStrike!$A:$A,1,0)</f>
        <v>CMRUCT20133</v>
      </c>
      <c r="T309" s="11" t="str">
        <f>VLOOKUP(Tableau1[[#This Row],[Name]],[16]CrowdStrike!$A:$A,1,0)</f>
        <v>CMRUCT20133</v>
      </c>
      <c r="U309" s="11" t="str">
        <f>VLOOKUP(Tableau1[[#This Row],[Name]],[17]CrowdStrike!$A:$A,1,0)</f>
        <v>CMRUCT20133</v>
      </c>
      <c r="V309" s="11" t="str">
        <f>VLOOKUP(Tableau1[[#This Row],[Name]],[18]CrowdStrike!$A:$A,1,0)</f>
        <v>CMRUCT20133</v>
      </c>
      <c r="W309" s="12" t="str">
        <f>VLOOKUP(Tableau1[[#This Row],[Name]],[19]CrowdStrike!$A:$A,1,0)</f>
        <v>CMRUCT20133</v>
      </c>
      <c r="X309" s="12" t="str">
        <f>VLOOKUP(Tableau1[[#This Row],[Name]],[20]CrowdStrike!$A:$A,1,0)</f>
        <v>CMRUCT20133</v>
      </c>
      <c r="Y309" s="12" t="str">
        <f>VLOOKUP(Tableau1[[#This Row],[Name]],[21]CrowdStrike!$A:$A,1,0)</f>
        <v>CMRUCT20133</v>
      </c>
      <c r="Z309" s="12" t="str">
        <f>VLOOKUP(Tableau1[[#This Row],[Name]],[22]CrowdStrike!$A:$A,1,0)</f>
        <v>CMRUCT20133</v>
      </c>
      <c r="AA309" s="12" t="e">
        <f>VLOOKUP(Tableau1[[#This Row],[Name]],[23]CrowdStrike!$A:$A,1,0)</f>
        <v>#N/A</v>
      </c>
      <c r="AB309" s="12" t="str">
        <f>VLOOKUP(Tableau1[[#This Row],[Name]],[24]CrowdStrike!$A:$A,1,0)</f>
        <v>CMRUCT20133</v>
      </c>
      <c r="AC309" s="12" t="str">
        <f>VLOOKUP(Tableau1[[#This Row],[Name]],[25]CrowdStrike!$A:$A,1,0)</f>
        <v>CMRUCT20133</v>
      </c>
      <c r="AD309" s="12" t="str">
        <f>VLOOKUP(Tableau1[[#This Row],[Name]],[26]CrowdStrike!$A:$A,1,0)</f>
        <v>CMRUCT20133</v>
      </c>
      <c r="AE309" s="12" t="e">
        <f>VLOOKUP(Tableau1[[#This Row],[Name]],[27]CrowdStrike!$A:$A,1,0)</f>
        <v>#N/A</v>
      </c>
      <c r="AF309" s="12" t="e">
        <f>VLOOKUP(Tableau1[[#This Row],[Name]],[28]CrowdStrike!$A:$A,1,0)</f>
        <v>#N/A</v>
      </c>
      <c r="AG309" s="12" t="e">
        <f>VLOOKUP(Tableau1[[#This Row],[Name]],[29]CrowdStrike!$A:$A,1,0)</f>
        <v>#N/A</v>
      </c>
      <c r="AH309" s="12" t="e">
        <f>VLOOKUP(Tableau1[[#This Row],[Name]],[30]CrowdStrike!$A:$A,1,0)</f>
        <v>#N/A</v>
      </c>
      <c r="AI309" s="12" t="e">
        <f>VLOOKUP(Tableau1[[#This Row],[Name]],[31]CrowdStrike!$A:$A,1,0)</f>
        <v>#N/A</v>
      </c>
      <c r="AJ309" s="12" t="e">
        <f>VLOOKUP(Tableau1[[#This Row],[Name]],[1]CrowdStrike!$A:$A,1,0)</f>
        <v>#N/A</v>
      </c>
      <c r="AK309" s="12" t="e">
        <f>VLOOKUP(Tableau1[[#This Row],[Name]],[32]CrowdStrike!$A:$A,1,0)</f>
        <v>#N/A</v>
      </c>
      <c r="AL309" s="12" t="e">
        <f>VLOOKUP(Tableau1[[#This Row],[Name]],[33]CrowdStrike!$A:$A,1,0)</f>
        <v>#N/A</v>
      </c>
      <c r="AM309" s="12" t="e">
        <f>VLOOKUP(Tableau1[[#This Row],[Name]],[34]CrowdStrike!$A:$A,1,0)</f>
        <v>#N/A</v>
      </c>
      <c r="AN309" s="12" t="e">
        <f>VLOOKUP(Tableau1[[#This Row],[Name]],[35]CrowdStrike!$A:$A,1,0)</f>
        <v>#N/A</v>
      </c>
      <c r="AO309" s="12" t="e">
        <f>VLOOKUP(Tableau1[[#This Row],[Name]],[36]CrowdStrike!$A:$A,1,0)</f>
        <v>#N/A</v>
      </c>
      <c r="AP309" s="12" t="e">
        <f>VLOOKUP(Tableau1[[#This Row],[Name]],[37]CrowdStrike!$A:$A,1,0)</f>
        <v>#N/A</v>
      </c>
      <c r="AQ309" s="12" t="e">
        <f>VLOOKUP(Tableau1[[#This Row],[Name]],[38]CrowdStrike!$A:$A,1,0)</f>
        <v>#N/A</v>
      </c>
      <c r="AR309" s="12" t="e">
        <f>VLOOKUP(Tableau1[[#This Row],[Name]],[39]CrowdStrike!$A:$A,1,0)</f>
        <v>#N/A</v>
      </c>
    </row>
    <row r="310" spans="1:44" hidden="1" x14ac:dyDescent="0.35">
      <c r="A310" s="4" t="s">
        <v>329</v>
      </c>
      <c r="B310" s="10">
        <f>VLOOKUP(Tableau1[[#This Row],[Name]],'[1]AD wk'!$A:$D,4,0)</f>
        <v>45700.656238425923</v>
      </c>
      <c r="C310" s="12" t="str">
        <f>VLOOKUP(Tableau1[[#This Row],[Name]],[1]GLPI!$A:$G,7,0)</f>
        <v>Guy EBAMBEN</v>
      </c>
      <c r="D310" s="11" t="s">
        <v>73</v>
      </c>
      <c r="E310" s="11" t="e">
        <f>VLOOKUP(Tableau1[[#This Row],[Name]],[61]CrowdStrike!$A:$A,1,0)</f>
        <v>#N/A</v>
      </c>
      <c r="F310" s="11" t="e">
        <f>VLOOKUP(Tableau1[[#This Row],[Name]],[2]CrowdStrike!$A:$A,1,0)</f>
        <v>#N/A</v>
      </c>
      <c r="G310" s="11" t="e">
        <f>VLOOKUP(Tableau1[[#This Row],[Name]],[3]CrowdStrike!$A:$A,1,0)</f>
        <v>#N/A</v>
      </c>
      <c r="H310" s="11" t="e">
        <f>VLOOKUP(Tableau1[[#This Row],[Name]],[4]CrowdStrike!$A:$A,1,0)</f>
        <v>#N/A</v>
      </c>
      <c r="I310" s="11" t="e">
        <f>VLOOKUP(Tableau1[[#This Row],[Name]],[5]CrowdStrike!$A:$A,1,0)</f>
        <v>#N/A</v>
      </c>
      <c r="J310" s="11" t="e">
        <f>VLOOKUP(Tableau1[[#This Row],[Name]],[6]CrowdStrike!$A:$A,1,0)</f>
        <v>#N/A</v>
      </c>
      <c r="K310" s="11" t="e">
        <f>VLOOKUP(Tableau1[[#This Row],[Name]],[7]CrowdStrike!$A:$A,1,0)</f>
        <v>#N/A</v>
      </c>
      <c r="L310" s="11" t="e">
        <f>VLOOKUP(Tableau1[[#This Row],[Name]],[8]CrowdStrike!$A:$A,1,0)</f>
        <v>#N/A</v>
      </c>
      <c r="M310" s="11" t="e">
        <f>VLOOKUP(Tableau1[[#This Row],[Name]],[9]CrowdStrike!$A:$A,1,0)</f>
        <v>#N/A</v>
      </c>
      <c r="N310" s="11" t="e">
        <f>VLOOKUP(Tableau1[[#This Row],[Name]],[10]CrowdStrike!$A:$A,1,0)</f>
        <v>#N/A</v>
      </c>
      <c r="O310" s="11" t="e">
        <f>VLOOKUP(Tableau1[[#This Row],[Name]],[11]CrowdStrike!$A:$A,1,0)</f>
        <v>#N/A</v>
      </c>
      <c r="P310" s="11" t="e">
        <f>VLOOKUP(Tableau1[[#This Row],[Name]],[12]CrowdStrike!$A:$A,1,0)</f>
        <v>#N/A</v>
      </c>
      <c r="Q310" s="11" t="e">
        <f>VLOOKUP(Tableau1[[#This Row],[Name]],[13]CrowdStrike!$A:$A,1,0)</f>
        <v>#N/A</v>
      </c>
      <c r="R310" s="11" t="e">
        <f>VLOOKUP(Tableau1[[#This Row],[Name]],[14]CrowdStrike!$A:$A,1,0)</f>
        <v>#N/A</v>
      </c>
      <c r="S310" s="11" t="e">
        <f>VLOOKUP(Tableau1[[#This Row],[Name]],[15]CrowdStrike!$A:$A,1,0)</f>
        <v>#N/A</v>
      </c>
      <c r="T310" s="11" t="e">
        <f>VLOOKUP(Tableau1[[#This Row],[Name]],[16]CrowdStrike!$A:$A,1,0)</f>
        <v>#N/A</v>
      </c>
      <c r="U310" s="11" t="e">
        <f>VLOOKUP(Tableau1[[#This Row],[Name]],[17]CrowdStrike!$A:$A,1,0)</f>
        <v>#N/A</v>
      </c>
      <c r="V310" s="11" t="e">
        <f>VLOOKUP(Tableau1[[#This Row],[Name]],[18]CrowdStrike!$A:$A,1,0)</f>
        <v>#N/A</v>
      </c>
      <c r="W310" s="12" t="e">
        <f>VLOOKUP(Tableau1[[#This Row],[Name]],[19]CrowdStrike!$A:$A,1,0)</f>
        <v>#N/A</v>
      </c>
      <c r="X310" s="12" t="e">
        <f>VLOOKUP(Tableau1[[#This Row],[Name]],[20]CrowdStrike!$A:$A,1,0)</f>
        <v>#N/A</v>
      </c>
      <c r="Y310" s="12" t="e">
        <f>VLOOKUP(Tableau1[[#This Row],[Name]],[21]CrowdStrike!$A:$A,1,0)</f>
        <v>#N/A</v>
      </c>
      <c r="Z310" s="12" t="e">
        <f>VLOOKUP(Tableau1[[#This Row],[Name]],[22]CrowdStrike!$A:$A,1,0)</f>
        <v>#N/A</v>
      </c>
      <c r="AA310" s="12" t="e">
        <f>VLOOKUP(Tableau1[[#This Row],[Name]],[23]CrowdStrike!$A:$A,1,0)</f>
        <v>#N/A</v>
      </c>
      <c r="AB310" s="12" t="e">
        <f>VLOOKUP(Tableau1[[#This Row],[Name]],[24]CrowdStrike!$A:$A,1,0)</f>
        <v>#N/A</v>
      </c>
      <c r="AC310" s="12" t="e">
        <f>VLOOKUP(Tableau1[[#This Row],[Name]],[25]CrowdStrike!$A:$A,1,0)</f>
        <v>#N/A</v>
      </c>
      <c r="AD310" s="12" t="e">
        <f>VLOOKUP(Tableau1[[#This Row],[Name]],[26]CrowdStrike!$A:$A,1,0)</f>
        <v>#N/A</v>
      </c>
      <c r="AE310" s="12" t="e">
        <f>VLOOKUP(Tableau1[[#This Row],[Name]],[27]CrowdStrike!$A:$A,1,0)</f>
        <v>#N/A</v>
      </c>
      <c r="AF310" s="12" t="e">
        <f>VLOOKUP(Tableau1[[#This Row],[Name]],[28]CrowdStrike!$A:$A,1,0)</f>
        <v>#N/A</v>
      </c>
      <c r="AG310" s="12" t="e">
        <f>VLOOKUP(Tableau1[[#This Row],[Name]],[29]CrowdStrike!$A:$A,1,0)</f>
        <v>#N/A</v>
      </c>
      <c r="AH310" s="12" t="str">
        <f>VLOOKUP(Tableau1[[#This Row],[Name]],[30]CrowdStrike!$A:$A,1,0)</f>
        <v>CMRLPT19192</v>
      </c>
      <c r="AI310" s="12" t="str">
        <f>VLOOKUP(Tableau1[[#This Row],[Name]],[31]CrowdStrike!$A:$A,1,0)</f>
        <v>CMRLPT19192</v>
      </c>
      <c r="AJ310" s="12" t="str">
        <f>VLOOKUP(Tableau1[[#This Row],[Name]],[1]CrowdStrike!$A:$A,1,0)</f>
        <v>CMRLPT19192</v>
      </c>
      <c r="AK310" s="12" t="str">
        <f>VLOOKUP(Tableau1[[#This Row],[Name]],[32]CrowdStrike!$A:$A,1,0)</f>
        <v>CMRLPT19192</v>
      </c>
      <c r="AL310" s="12" t="str">
        <f>VLOOKUP(Tableau1[[#This Row],[Name]],[33]CrowdStrike!$A:$A,1,0)</f>
        <v>CMRLPT19192</v>
      </c>
      <c r="AM310" s="12" t="str">
        <f>VLOOKUP(Tableau1[[#This Row],[Name]],[34]CrowdStrike!$A:$A,1,0)</f>
        <v>CMRLPT19192</v>
      </c>
      <c r="AN310" s="12" t="str">
        <f>VLOOKUP(Tableau1[[#This Row],[Name]],[35]CrowdStrike!$A:$A,1,0)</f>
        <v>CMRLPT19192</v>
      </c>
      <c r="AO310" s="12" t="str">
        <f>VLOOKUP(Tableau1[[#This Row],[Name]],[36]CrowdStrike!$A:$A,1,0)</f>
        <v>CMRLPT19192</v>
      </c>
      <c r="AP310" s="12" t="str">
        <f>VLOOKUP(Tableau1[[#This Row],[Name]],[37]CrowdStrike!$A:$A,1,0)</f>
        <v>CMRLPT19192</v>
      </c>
      <c r="AQ310" s="12" t="str">
        <f>VLOOKUP(Tableau1[[#This Row],[Name]],[38]CrowdStrike!$A:$A,1,0)</f>
        <v>CMRLPT19192</v>
      </c>
      <c r="AR310" s="12" t="str">
        <f>VLOOKUP(Tableau1[[#This Row],[Name]],[39]CrowdStrike!$A:$A,1,0)</f>
        <v>CMRLPT19192</v>
      </c>
    </row>
    <row r="311" spans="1:44" hidden="1" x14ac:dyDescent="0.35">
      <c r="A311" s="4" t="s">
        <v>330</v>
      </c>
      <c r="B311" s="10">
        <f>VLOOKUP(Tableau1[[#This Row],[Name]],'[1]AD wk'!$A:$D,4,0)</f>
        <v>45695.39739583333</v>
      </c>
      <c r="C311" s="12" t="str">
        <f>VLOOKUP(Tableau1[[#This Row],[Name]],[1]GLPI!$A:$G,7,0)</f>
        <v>Hermine Mitou OYE ASSOUMOU</v>
      </c>
      <c r="D311" s="11" t="s">
        <v>73</v>
      </c>
      <c r="E311" s="11" t="str">
        <f>VLOOKUP(Tableau1[[#This Row],[Name]],[61]CrowdStrike!$A:$A,1,0)</f>
        <v>CMRUCT23118</v>
      </c>
      <c r="F311" s="11" t="str">
        <f>VLOOKUP(Tableau1[[#This Row],[Name]],[2]CrowdStrike!$A:$A,1,0)</f>
        <v>CMRUCT23118</v>
      </c>
      <c r="G311" s="11" t="str">
        <f>VLOOKUP(Tableau1[[#This Row],[Name]],[3]CrowdStrike!$A:$A,1,0)</f>
        <v>CMRUCT23118</v>
      </c>
      <c r="H311" s="11" t="str">
        <f>VLOOKUP(Tableau1[[#This Row],[Name]],[4]CrowdStrike!$A:$A,1,0)</f>
        <v>CMRUCT23118</v>
      </c>
      <c r="I311" s="11" t="str">
        <f>VLOOKUP(Tableau1[[#This Row],[Name]],[5]CrowdStrike!$A:$A,1,0)</f>
        <v>CMRUCT23118</v>
      </c>
      <c r="J311" s="11" t="str">
        <f>VLOOKUP(Tableau1[[#This Row],[Name]],[6]CrowdStrike!$A:$A,1,0)</f>
        <v>CMRUCT23118</v>
      </c>
      <c r="K311" s="11" t="str">
        <f>VLOOKUP(Tableau1[[#This Row],[Name]],[7]CrowdStrike!$A:$A,1,0)</f>
        <v>CMRUCT23118</v>
      </c>
      <c r="L311" s="11" t="str">
        <f>VLOOKUP(Tableau1[[#This Row],[Name]],[8]CrowdStrike!$A:$A,1,0)</f>
        <v>CMRUCT23118</v>
      </c>
      <c r="M311" s="11" t="str">
        <f>VLOOKUP(Tableau1[[#This Row],[Name]],[9]CrowdStrike!$A:$A,1,0)</f>
        <v>CMRUCT23118</v>
      </c>
      <c r="N311" s="11" t="e">
        <f>VLOOKUP(Tableau1[[#This Row],[Name]],[10]CrowdStrike!$A:$A,1,0)</f>
        <v>#N/A</v>
      </c>
      <c r="O311" s="11" t="e">
        <f>VLOOKUP(Tableau1[[#This Row],[Name]],[11]CrowdStrike!$A:$A,1,0)</f>
        <v>#N/A</v>
      </c>
      <c r="P311" s="11" t="e">
        <f>VLOOKUP(Tableau1[[#This Row],[Name]],[12]CrowdStrike!$A:$A,1,0)</f>
        <v>#N/A</v>
      </c>
      <c r="Q311" s="11" t="e">
        <f>VLOOKUP(Tableau1[[#This Row],[Name]],[13]CrowdStrike!$A:$A,1,0)</f>
        <v>#N/A</v>
      </c>
      <c r="R311" s="11" t="e">
        <f>VLOOKUP(Tableau1[[#This Row],[Name]],[14]CrowdStrike!$A:$A,1,0)</f>
        <v>#N/A</v>
      </c>
      <c r="S311" s="11" t="e">
        <f>VLOOKUP(Tableau1[[#This Row],[Name]],[15]CrowdStrike!$A:$A,1,0)</f>
        <v>#N/A</v>
      </c>
      <c r="T311" s="11" t="e">
        <f>VLOOKUP(Tableau1[[#This Row],[Name]],[16]CrowdStrike!$A:$A,1,0)</f>
        <v>#N/A</v>
      </c>
      <c r="U311" s="11" t="e">
        <f>VLOOKUP(Tableau1[[#This Row],[Name]],[17]CrowdStrike!$A:$A,1,0)</f>
        <v>#N/A</v>
      </c>
      <c r="V311" s="11" t="e">
        <f>VLOOKUP(Tableau1[[#This Row],[Name]],[18]CrowdStrike!$A:$A,1,0)</f>
        <v>#N/A</v>
      </c>
      <c r="W311" s="12" t="e">
        <f>VLOOKUP(Tableau1[[#This Row],[Name]],[19]CrowdStrike!$A:$A,1,0)</f>
        <v>#N/A</v>
      </c>
      <c r="X311" s="12" t="e">
        <f>VLOOKUP(Tableau1[[#This Row],[Name]],[20]CrowdStrike!$A:$A,1,0)</f>
        <v>#N/A</v>
      </c>
      <c r="Y311" s="12" t="e">
        <f>VLOOKUP(Tableau1[[#This Row],[Name]],[21]CrowdStrike!$A:$A,1,0)</f>
        <v>#N/A</v>
      </c>
      <c r="Z311" s="12" t="e">
        <f>VLOOKUP(Tableau1[[#This Row],[Name]],[22]CrowdStrike!$A:$A,1,0)</f>
        <v>#N/A</v>
      </c>
      <c r="AA311" s="12" t="e">
        <f>VLOOKUP(Tableau1[[#This Row],[Name]],[23]CrowdStrike!$A:$A,1,0)</f>
        <v>#N/A</v>
      </c>
      <c r="AB311" s="12" t="e">
        <f>VLOOKUP(Tableau1[[#This Row],[Name]],[24]CrowdStrike!$A:$A,1,0)</f>
        <v>#N/A</v>
      </c>
      <c r="AC311" s="12" t="e">
        <f>VLOOKUP(Tableau1[[#This Row],[Name]],[25]CrowdStrike!$A:$A,1,0)</f>
        <v>#N/A</v>
      </c>
      <c r="AD311" s="12" t="e">
        <f>VLOOKUP(Tableau1[[#This Row],[Name]],[26]CrowdStrike!$A:$A,1,0)</f>
        <v>#N/A</v>
      </c>
      <c r="AE311" s="12" t="e">
        <f>VLOOKUP(Tableau1[[#This Row],[Name]],[27]CrowdStrike!$A:$A,1,0)</f>
        <v>#N/A</v>
      </c>
      <c r="AF311" s="12" t="e">
        <f>VLOOKUP(Tableau1[[#This Row],[Name]],[28]CrowdStrike!$A:$A,1,0)</f>
        <v>#N/A</v>
      </c>
      <c r="AG311" s="12" t="str">
        <f>VLOOKUP(Tableau1[[#This Row],[Name]],[29]CrowdStrike!$A:$A,1,0)</f>
        <v>CMRUCT23118</v>
      </c>
      <c r="AH311" s="12" t="str">
        <f>VLOOKUP(Tableau1[[#This Row],[Name]],[30]CrowdStrike!$A:$A,1,0)</f>
        <v>CMRUCT23118</v>
      </c>
      <c r="AI311" s="12" t="str">
        <f>VLOOKUP(Tableau1[[#This Row],[Name]],[31]CrowdStrike!$A:$A,1,0)</f>
        <v>CMRUCT23118</v>
      </c>
      <c r="AJ311" s="12" t="str">
        <f>VLOOKUP(Tableau1[[#This Row],[Name]],[1]CrowdStrike!$A:$A,1,0)</f>
        <v>CMRUCT23118</v>
      </c>
      <c r="AK311" s="12" t="str">
        <f>VLOOKUP(Tableau1[[#This Row],[Name]],[32]CrowdStrike!$A:$A,1,0)</f>
        <v>CMRUCT23118</v>
      </c>
      <c r="AL311" s="12" t="str">
        <f>VLOOKUP(Tableau1[[#This Row],[Name]],[33]CrowdStrike!$A:$A,1,0)</f>
        <v>CMRUCT23118</v>
      </c>
      <c r="AM311" s="12" t="str">
        <f>VLOOKUP(Tableau1[[#This Row],[Name]],[34]CrowdStrike!$A:$A,1,0)</f>
        <v>CMRUCT23118</v>
      </c>
      <c r="AN311" s="12" t="str">
        <f>VLOOKUP(Tableau1[[#This Row],[Name]],[35]CrowdStrike!$A:$A,1,0)</f>
        <v>CMRUCT23118</v>
      </c>
      <c r="AO311" s="12" t="str">
        <f>VLOOKUP(Tableau1[[#This Row],[Name]],[36]CrowdStrike!$A:$A,1,0)</f>
        <v>CMRUCT23118</v>
      </c>
      <c r="AP311" s="12" t="str">
        <f>VLOOKUP(Tableau1[[#This Row],[Name]],[37]CrowdStrike!$A:$A,1,0)</f>
        <v>CMRUCT23118</v>
      </c>
      <c r="AQ311" s="12" t="str">
        <f>VLOOKUP(Tableau1[[#This Row],[Name]],[38]CrowdStrike!$A:$A,1,0)</f>
        <v>CMRUCT23118</v>
      </c>
      <c r="AR311" s="12" t="str">
        <f>VLOOKUP(Tableau1[[#This Row],[Name]],[39]CrowdStrike!$A:$A,1,0)</f>
        <v>CMRUCT23118</v>
      </c>
    </row>
    <row r="312" spans="1:44" hidden="1" x14ac:dyDescent="0.35">
      <c r="A312" s="4" t="s">
        <v>331</v>
      </c>
      <c r="B312" s="10" t="e">
        <f>VLOOKUP(Tableau1[[#This Row],[Name]],'[1]AD wk'!$A:$D,4,0)</f>
        <v>#N/A</v>
      </c>
      <c r="C312" s="12" t="e">
        <f>VLOOKUP(Tableau1[[#This Row],[Name]],[1]GLPI!$A:$G,7,0)</f>
        <v>#N/A</v>
      </c>
      <c r="D312" s="11" t="s">
        <v>73</v>
      </c>
      <c r="E312" s="11" t="e">
        <f>VLOOKUP(Tableau1[[#This Row],[Name]],[61]CrowdStrike!$A:$A,1,0)</f>
        <v>#N/A</v>
      </c>
      <c r="F312" s="11" t="e">
        <f>VLOOKUP(Tableau1[[#This Row],[Name]],[2]CrowdStrike!$A:$A,1,0)</f>
        <v>#N/A</v>
      </c>
      <c r="G312" s="11" t="str">
        <f>VLOOKUP(Tableau1[[#This Row],[Name]],[3]CrowdStrike!$A:$A,1,0)</f>
        <v>CMRSCR23001</v>
      </c>
      <c r="H312" s="11" t="str">
        <f>VLOOKUP(Tableau1[[#This Row],[Name]],[4]CrowdStrike!$A:$A,1,0)</f>
        <v>CMRSCR23001</v>
      </c>
      <c r="I312" s="11" t="e">
        <f>VLOOKUP(Tableau1[[#This Row],[Name]],[5]CrowdStrike!$A:$A,1,0)</f>
        <v>#N/A</v>
      </c>
      <c r="J312" s="11" t="e">
        <f>VLOOKUP(Tableau1[[#This Row],[Name]],[6]CrowdStrike!$A:$A,1,0)</f>
        <v>#N/A</v>
      </c>
      <c r="K312" s="11" t="e">
        <f>VLOOKUP(Tableau1[[#This Row],[Name]],[7]CrowdStrike!$A:$A,1,0)</f>
        <v>#N/A</v>
      </c>
      <c r="L312" s="11" t="e">
        <f>VLOOKUP(Tableau1[[#This Row],[Name]],[8]CrowdStrike!$A:$A,1,0)</f>
        <v>#N/A</v>
      </c>
      <c r="M312" s="11" t="e">
        <f>VLOOKUP(Tableau1[[#This Row],[Name]],[9]CrowdStrike!$A:$A,1,0)</f>
        <v>#N/A</v>
      </c>
      <c r="N312" s="11" t="e">
        <f>VLOOKUP(Tableau1[[#This Row],[Name]],[10]CrowdStrike!$A:$A,1,0)</f>
        <v>#N/A</v>
      </c>
      <c r="O312" s="11" t="e">
        <f>VLOOKUP(Tableau1[[#This Row],[Name]],[11]CrowdStrike!$A:$A,1,0)</f>
        <v>#N/A</v>
      </c>
      <c r="P312" s="11" t="e">
        <f>VLOOKUP(Tableau1[[#This Row],[Name]],[12]CrowdStrike!$A:$A,1,0)</f>
        <v>#N/A</v>
      </c>
      <c r="Q312" s="11" t="e">
        <f>VLOOKUP(Tableau1[[#This Row],[Name]],[13]CrowdStrike!$A:$A,1,0)</f>
        <v>#N/A</v>
      </c>
      <c r="R312" s="11" t="e">
        <f>VLOOKUP(Tableau1[[#This Row],[Name]],[14]CrowdStrike!$A:$A,1,0)</f>
        <v>#N/A</v>
      </c>
      <c r="S312" s="11" t="e">
        <f>VLOOKUP(Tableau1[[#This Row],[Name]],[15]CrowdStrike!$A:$A,1,0)</f>
        <v>#N/A</v>
      </c>
      <c r="T312" s="11" t="e">
        <f>VLOOKUP(Tableau1[[#This Row],[Name]],[16]CrowdStrike!$A:$A,1,0)</f>
        <v>#N/A</v>
      </c>
      <c r="U312" s="11" t="e">
        <f>VLOOKUP(Tableau1[[#This Row],[Name]],[17]CrowdStrike!$A:$A,1,0)</f>
        <v>#N/A</v>
      </c>
      <c r="V312" s="11" t="e">
        <f>VLOOKUP(Tableau1[[#This Row],[Name]],[18]CrowdStrike!$A:$A,1,0)</f>
        <v>#N/A</v>
      </c>
      <c r="W312" s="12" t="e">
        <f>VLOOKUP(Tableau1[[#This Row],[Name]],[19]CrowdStrike!$A:$A,1,0)</f>
        <v>#N/A</v>
      </c>
      <c r="X312" s="12" t="e">
        <f>VLOOKUP(Tableau1[[#This Row],[Name]],[20]CrowdStrike!$A:$A,1,0)</f>
        <v>#N/A</v>
      </c>
      <c r="Y312" s="12" t="e">
        <f>VLOOKUP(Tableau1[[#This Row],[Name]],[21]CrowdStrike!$A:$A,1,0)</f>
        <v>#N/A</v>
      </c>
      <c r="Z312" s="12" t="e">
        <f>VLOOKUP(Tableau1[[#This Row],[Name]],[22]CrowdStrike!$A:$A,1,0)</f>
        <v>#N/A</v>
      </c>
      <c r="AA312" s="12" t="e">
        <f>VLOOKUP(Tableau1[[#This Row],[Name]],[23]CrowdStrike!$A:$A,1,0)</f>
        <v>#N/A</v>
      </c>
      <c r="AB312" s="12" t="e">
        <f>VLOOKUP(Tableau1[[#This Row],[Name]],[24]CrowdStrike!$A:$A,1,0)</f>
        <v>#N/A</v>
      </c>
      <c r="AC312" s="12" t="e">
        <f>VLOOKUP(Tableau1[[#This Row],[Name]],[25]CrowdStrike!$A:$A,1,0)</f>
        <v>#N/A</v>
      </c>
      <c r="AD312" s="12" t="e">
        <f>VLOOKUP(Tableau1[[#This Row],[Name]],[26]CrowdStrike!$A:$A,1,0)</f>
        <v>#N/A</v>
      </c>
      <c r="AE312" s="12" t="e">
        <f>VLOOKUP(Tableau1[[#This Row],[Name]],[27]CrowdStrike!$A:$A,1,0)</f>
        <v>#N/A</v>
      </c>
      <c r="AF312" s="12" t="e">
        <f>VLOOKUP(Tableau1[[#This Row],[Name]],[28]CrowdStrike!$A:$A,1,0)</f>
        <v>#N/A</v>
      </c>
      <c r="AG312" s="12" t="e">
        <f>VLOOKUP(Tableau1[[#This Row],[Name]],[29]CrowdStrike!$A:$A,1,0)</f>
        <v>#N/A</v>
      </c>
      <c r="AH312" s="12" t="e">
        <f>VLOOKUP(Tableau1[[#This Row],[Name]],[30]CrowdStrike!$A:$A,1,0)</f>
        <v>#N/A</v>
      </c>
      <c r="AI312" s="12" t="e">
        <f>VLOOKUP(Tableau1[[#This Row],[Name]],[31]CrowdStrike!$A:$A,1,0)</f>
        <v>#N/A</v>
      </c>
      <c r="AJ312" s="12" t="e">
        <f>VLOOKUP(Tableau1[[#This Row],[Name]],[1]CrowdStrike!$A:$A,1,0)</f>
        <v>#N/A</v>
      </c>
      <c r="AK312" s="12" t="e">
        <f>VLOOKUP(Tableau1[[#This Row],[Name]],[32]CrowdStrike!$A:$A,1,0)</f>
        <v>#N/A</v>
      </c>
      <c r="AL312" s="12" t="e">
        <f>VLOOKUP(Tableau1[[#This Row],[Name]],[33]CrowdStrike!$A:$A,1,0)</f>
        <v>#N/A</v>
      </c>
      <c r="AM312" s="12" t="e">
        <f>VLOOKUP(Tableau1[[#This Row],[Name]],[34]CrowdStrike!$A:$A,1,0)</f>
        <v>#N/A</v>
      </c>
      <c r="AN312" s="12" t="e">
        <f>VLOOKUP(Tableau1[[#This Row],[Name]],[35]CrowdStrike!$A:$A,1,0)</f>
        <v>#N/A</v>
      </c>
      <c r="AO312" s="12" t="e">
        <f>VLOOKUP(Tableau1[[#This Row],[Name]],[36]CrowdStrike!$A:$A,1,0)</f>
        <v>#N/A</v>
      </c>
      <c r="AP312" s="12" t="e">
        <f>VLOOKUP(Tableau1[[#This Row],[Name]],[37]CrowdStrike!$A:$A,1,0)</f>
        <v>#N/A</v>
      </c>
      <c r="AQ312" s="12" t="e">
        <f>VLOOKUP(Tableau1[[#This Row],[Name]],[38]CrowdStrike!$A:$A,1,0)</f>
        <v>#N/A</v>
      </c>
      <c r="AR312" s="12" t="e">
        <f>VLOOKUP(Tableau1[[#This Row],[Name]],[39]CrowdStrike!$A:$A,1,0)</f>
        <v>#N/A</v>
      </c>
    </row>
    <row r="313" spans="1:44" hidden="1" x14ac:dyDescent="0.35">
      <c r="A313" s="4" t="s">
        <v>332</v>
      </c>
      <c r="B313" s="10">
        <f>VLOOKUP(Tableau1[[#This Row],[Name]],'[1]AD wk'!$A:$D,4,0)</f>
        <v>45688.336944444447</v>
      </c>
      <c r="C313" s="12" t="str">
        <f>VLOOKUP(Tableau1[[#This Row],[Name]],[1]GLPI!$A:$G,7,0)</f>
        <v>Jeff Marcel Prince NTOUBA MONGUE</v>
      </c>
      <c r="D313" s="11" t="s">
        <v>73</v>
      </c>
      <c r="E313" s="11" t="e">
        <f>VLOOKUP(Tableau1[[#This Row],[Name]],[61]CrowdStrike!$A:$A,1,0)</f>
        <v>#N/A</v>
      </c>
      <c r="F313" s="11" t="e">
        <f>VLOOKUP(Tableau1[[#This Row],[Name]],[2]CrowdStrike!$A:$A,1,0)</f>
        <v>#N/A</v>
      </c>
      <c r="G313" s="11" t="e">
        <f>VLOOKUP(Tableau1[[#This Row],[Name]],[3]CrowdStrike!$A:$A,1,0)</f>
        <v>#N/A</v>
      </c>
      <c r="H313" s="11" t="e">
        <f>VLOOKUP(Tableau1[[#This Row],[Name]],[4]CrowdStrike!$A:$A,1,0)</f>
        <v>#N/A</v>
      </c>
      <c r="I313" s="11" t="e">
        <f>VLOOKUP(Tableau1[[#This Row],[Name]],[5]CrowdStrike!$A:$A,1,0)</f>
        <v>#N/A</v>
      </c>
      <c r="J313" s="11" t="e">
        <f>VLOOKUP(Tableau1[[#This Row],[Name]],[6]CrowdStrike!$A:$A,1,0)</f>
        <v>#N/A</v>
      </c>
      <c r="K313" s="11" t="e">
        <f>VLOOKUP(Tableau1[[#This Row],[Name]],[7]CrowdStrike!$A:$A,1,0)</f>
        <v>#N/A</v>
      </c>
      <c r="L313" s="11" t="e">
        <f>VLOOKUP(Tableau1[[#This Row],[Name]],[8]CrowdStrike!$A:$A,1,0)</f>
        <v>#N/A</v>
      </c>
      <c r="M313" s="11" t="e">
        <f>VLOOKUP(Tableau1[[#This Row],[Name]],[9]CrowdStrike!$A:$A,1,0)</f>
        <v>#N/A</v>
      </c>
      <c r="N313" s="11" t="e">
        <f>VLOOKUP(Tableau1[[#This Row],[Name]],[10]CrowdStrike!$A:$A,1,0)</f>
        <v>#N/A</v>
      </c>
      <c r="O313" s="11" t="e">
        <f>VLOOKUP(Tableau1[[#This Row],[Name]],[11]CrowdStrike!$A:$A,1,0)</f>
        <v>#N/A</v>
      </c>
      <c r="P313" s="11" t="e">
        <f>VLOOKUP(Tableau1[[#This Row],[Name]],[12]CrowdStrike!$A:$A,1,0)</f>
        <v>#N/A</v>
      </c>
      <c r="Q313" s="11" t="e">
        <f>VLOOKUP(Tableau1[[#This Row],[Name]],[13]CrowdStrike!$A:$A,1,0)</f>
        <v>#N/A</v>
      </c>
      <c r="R313" s="11" t="e">
        <f>VLOOKUP(Tableau1[[#This Row],[Name]],[14]CrowdStrike!$A:$A,1,0)</f>
        <v>#N/A</v>
      </c>
      <c r="S313" s="11" t="e">
        <f>VLOOKUP(Tableau1[[#This Row],[Name]],[15]CrowdStrike!$A:$A,1,0)</f>
        <v>#N/A</v>
      </c>
      <c r="T313" s="11" t="e">
        <f>VLOOKUP(Tableau1[[#This Row],[Name]],[16]CrowdStrike!$A:$A,1,0)</f>
        <v>#N/A</v>
      </c>
      <c r="U313" s="11" t="e">
        <f>VLOOKUP(Tableau1[[#This Row],[Name]],[17]CrowdStrike!$A:$A,1,0)</f>
        <v>#N/A</v>
      </c>
      <c r="V313" s="11" t="e">
        <f>VLOOKUP(Tableau1[[#This Row],[Name]],[18]CrowdStrike!$A:$A,1,0)</f>
        <v>#N/A</v>
      </c>
      <c r="W313" s="12" t="e">
        <f>VLOOKUP(Tableau1[[#This Row],[Name]],[19]CrowdStrike!$A:$A,1,0)</f>
        <v>#N/A</v>
      </c>
      <c r="X313" s="12" t="e">
        <f>VLOOKUP(Tableau1[[#This Row],[Name]],[20]CrowdStrike!$A:$A,1,0)</f>
        <v>#N/A</v>
      </c>
      <c r="Y313" s="12" t="e">
        <f>VLOOKUP(Tableau1[[#This Row],[Name]],[21]CrowdStrike!$A:$A,1,0)</f>
        <v>#N/A</v>
      </c>
      <c r="Z313" s="12" t="e">
        <f>VLOOKUP(Tableau1[[#This Row],[Name]],[22]CrowdStrike!$A:$A,1,0)</f>
        <v>#N/A</v>
      </c>
      <c r="AA313" s="12" t="e">
        <f>VLOOKUP(Tableau1[[#This Row],[Name]],[23]CrowdStrike!$A:$A,1,0)</f>
        <v>#N/A</v>
      </c>
      <c r="AB313" s="12" t="e">
        <f>VLOOKUP(Tableau1[[#This Row],[Name]],[24]CrowdStrike!$A:$A,1,0)</f>
        <v>#N/A</v>
      </c>
      <c r="AC313" s="12" t="e">
        <f>VLOOKUP(Tableau1[[#This Row],[Name]],[25]CrowdStrike!$A:$A,1,0)</f>
        <v>#N/A</v>
      </c>
      <c r="AD313" s="12" t="e">
        <f>VLOOKUP(Tableau1[[#This Row],[Name]],[26]CrowdStrike!$A:$A,1,0)</f>
        <v>#N/A</v>
      </c>
      <c r="AE313" s="12" t="e">
        <f>VLOOKUP(Tableau1[[#This Row],[Name]],[27]CrowdStrike!$A:$A,1,0)</f>
        <v>#N/A</v>
      </c>
      <c r="AF313" s="12" t="e">
        <f>VLOOKUP(Tableau1[[#This Row],[Name]],[28]CrowdStrike!$A:$A,1,0)</f>
        <v>#N/A</v>
      </c>
      <c r="AG313" s="12" t="str">
        <f>VLOOKUP(Tableau1[[#This Row],[Name]],[29]CrowdStrike!$A:$A,1,0)</f>
        <v>CMRLPT19351</v>
      </c>
      <c r="AH313" s="12" t="str">
        <f>VLOOKUP(Tableau1[[#This Row],[Name]],[30]CrowdStrike!$A:$A,1,0)</f>
        <v>CMRLPT19351</v>
      </c>
      <c r="AI313" s="12" t="str">
        <f>VLOOKUP(Tableau1[[#This Row],[Name]],[31]CrowdStrike!$A:$A,1,0)</f>
        <v>CMRLPT19351</v>
      </c>
      <c r="AJ313" s="12" t="str">
        <f>VLOOKUP(Tableau1[[#This Row],[Name]],[1]CrowdStrike!$A:$A,1,0)</f>
        <v>CMRLPT19351</v>
      </c>
      <c r="AK313" s="12" t="str">
        <f>VLOOKUP(Tableau1[[#This Row],[Name]],[32]CrowdStrike!$A:$A,1,0)</f>
        <v>CMRLPT19351</v>
      </c>
      <c r="AL313" s="12" t="str">
        <f>VLOOKUP(Tableau1[[#This Row],[Name]],[33]CrowdStrike!$A:$A,1,0)</f>
        <v>CMRLPT19351</v>
      </c>
      <c r="AM313" s="12" t="str">
        <f>VLOOKUP(Tableau1[[#This Row],[Name]],[34]CrowdStrike!$A:$A,1,0)</f>
        <v>CMRLPT19351</v>
      </c>
      <c r="AN313" s="12" t="str">
        <f>VLOOKUP(Tableau1[[#This Row],[Name]],[35]CrowdStrike!$A:$A,1,0)</f>
        <v>CMRLPT19351</v>
      </c>
      <c r="AO313" s="12" t="str">
        <f>VLOOKUP(Tableau1[[#This Row],[Name]],[36]CrowdStrike!$A:$A,1,0)</f>
        <v>CMRLPT19351</v>
      </c>
      <c r="AP313" s="12" t="str">
        <f>VLOOKUP(Tableau1[[#This Row],[Name]],[37]CrowdStrike!$A:$A,1,0)</f>
        <v>CMRLPT19351</v>
      </c>
      <c r="AQ313" s="12" t="str">
        <f>VLOOKUP(Tableau1[[#This Row],[Name]],[38]CrowdStrike!$A:$A,1,0)</f>
        <v>CMRLPT19351</v>
      </c>
      <c r="AR313" s="12" t="str">
        <f>VLOOKUP(Tableau1[[#This Row],[Name]],[39]CrowdStrike!$A:$A,1,0)</f>
        <v>CMRLPT19351</v>
      </c>
    </row>
    <row r="314" spans="1:44" hidden="1" x14ac:dyDescent="0.35">
      <c r="A314" s="4" t="s">
        <v>333</v>
      </c>
      <c r="B314" s="10">
        <f>VLOOKUP(Tableau1[[#This Row],[Name]],'[1]AD wk'!$A:$D,4,0)</f>
        <v>45698.667766203704</v>
      </c>
      <c r="C314" s="12" t="str">
        <f>VLOOKUP(Tableau1[[#This Row],[Name]],[1]GLPI!$A:$G,7,0)</f>
        <v xml:space="preserve"> </v>
      </c>
      <c r="D314" s="11" t="s">
        <v>73</v>
      </c>
      <c r="E314" s="11" t="str">
        <f>VLOOKUP(Tableau1[[#This Row],[Name]],[61]CrowdStrike!$A:$A,1,0)</f>
        <v>CMRUCT24164</v>
      </c>
      <c r="F314" s="11" t="str">
        <f>VLOOKUP(Tableau1[[#This Row],[Name]],[2]CrowdStrike!$A:$A,1,0)</f>
        <v>CMRUCT24164</v>
      </c>
      <c r="G314" s="11" t="str">
        <f>VLOOKUP(Tableau1[[#This Row],[Name]],[3]CrowdStrike!$A:$A,1,0)</f>
        <v>CMRUCT24164</v>
      </c>
      <c r="H314" s="11" t="str">
        <f>VLOOKUP(Tableau1[[#This Row],[Name]],[4]CrowdStrike!$A:$A,1,0)</f>
        <v>CMRUCT24164</v>
      </c>
      <c r="I314" s="11" t="str">
        <f>VLOOKUP(Tableau1[[#This Row],[Name]],[5]CrowdStrike!$A:$A,1,0)</f>
        <v>CMRUCT24164</v>
      </c>
      <c r="J314" s="11" t="str">
        <f>VLOOKUP(Tableau1[[#This Row],[Name]],[6]CrowdStrike!$A:$A,1,0)</f>
        <v>CMRUCT24164</v>
      </c>
      <c r="K314" s="11" t="str">
        <f>VLOOKUP(Tableau1[[#This Row],[Name]],[7]CrowdStrike!$A:$A,1,0)</f>
        <v>CMRUCT24164</v>
      </c>
      <c r="L314" s="11" t="str">
        <f>VLOOKUP(Tableau1[[#This Row],[Name]],[8]CrowdStrike!$A:$A,1,0)</f>
        <v>CMRUCT24164</v>
      </c>
      <c r="M314" s="11" t="str">
        <f>VLOOKUP(Tableau1[[#This Row],[Name]],[9]CrowdStrike!$A:$A,1,0)</f>
        <v>CMRUCT24164</v>
      </c>
      <c r="N314" s="11" t="str">
        <f>VLOOKUP(Tableau1[[#This Row],[Name]],[10]CrowdStrike!$A:$A,1,0)</f>
        <v>CMRUCT24164</v>
      </c>
      <c r="O314" s="11" t="str">
        <f>VLOOKUP(Tableau1[[#This Row],[Name]],[11]CrowdStrike!$A:$A,1,0)</f>
        <v>CMRUCT24164</v>
      </c>
      <c r="P314" s="11" t="str">
        <f>VLOOKUP(Tableau1[[#This Row],[Name]],[12]CrowdStrike!$A:$A,1,0)</f>
        <v>CMRUCT24164</v>
      </c>
      <c r="Q314" s="11" t="str">
        <f>VLOOKUP(Tableau1[[#This Row],[Name]],[13]CrowdStrike!$A:$A,1,0)</f>
        <v>CMRUCT24164</v>
      </c>
      <c r="R314" s="11" t="str">
        <f>VLOOKUP(Tableau1[[#This Row],[Name]],[14]CrowdStrike!$A:$A,1,0)</f>
        <v>CMRUCT24164</v>
      </c>
      <c r="S314" s="11" t="str">
        <f>VLOOKUP(Tableau1[[#This Row],[Name]],[15]CrowdStrike!$A:$A,1,0)</f>
        <v>CMRUCT24164</v>
      </c>
      <c r="T314" s="11" t="str">
        <f>VLOOKUP(Tableau1[[#This Row],[Name]],[16]CrowdStrike!$A:$A,1,0)</f>
        <v>CMRUCT24164</v>
      </c>
      <c r="U314" s="11" t="str">
        <f>VLOOKUP(Tableau1[[#This Row],[Name]],[17]CrowdStrike!$A:$A,1,0)</f>
        <v>CMRUCT24164</v>
      </c>
      <c r="V314" s="11" t="str">
        <f>VLOOKUP(Tableau1[[#This Row],[Name]],[18]CrowdStrike!$A:$A,1,0)</f>
        <v>CMRUCT24164</v>
      </c>
      <c r="W314" s="12" t="str">
        <f>VLOOKUP(Tableau1[[#This Row],[Name]],[19]CrowdStrike!$A:$A,1,0)</f>
        <v>CMRUCT24164</v>
      </c>
      <c r="X314" s="12" t="str">
        <f>VLOOKUP(Tableau1[[#This Row],[Name]],[20]CrowdStrike!$A:$A,1,0)</f>
        <v>CMRUCT24164</v>
      </c>
      <c r="Y314" s="12" t="str">
        <f>VLOOKUP(Tableau1[[#This Row],[Name]],[21]CrowdStrike!$A:$A,1,0)</f>
        <v>CMRUCT24164</v>
      </c>
      <c r="Z314" s="12" t="str">
        <f>VLOOKUP(Tableau1[[#This Row],[Name]],[22]CrowdStrike!$A:$A,1,0)</f>
        <v>CMRUCT24164</v>
      </c>
      <c r="AA314" s="12" t="e">
        <f>VLOOKUP(Tableau1[[#This Row],[Name]],[23]CrowdStrike!$A:$A,1,0)</f>
        <v>#N/A</v>
      </c>
      <c r="AB314" s="12" t="str">
        <f>VLOOKUP(Tableau1[[#This Row],[Name]],[24]CrowdStrike!$A:$A,1,0)</f>
        <v>CMRUCT24164</v>
      </c>
      <c r="AC314" s="12" t="str">
        <f>VLOOKUP(Tableau1[[#This Row],[Name]],[25]CrowdStrike!$A:$A,1,0)</f>
        <v>CMRUCT24164</v>
      </c>
      <c r="AD314" s="12" t="str">
        <f>VLOOKUP(Tableau1[[#This Row],[Name]],[26]CrowdStrike!$A:$A,1,0)</f>
        <v>CMRUCT24164</v>
      </c>
      <c r="AE314" s="12" t="e">
        <f>VLOOKUP(Tableau1[[#This Row],[Name]],[27]CrowdStrike!$A:$A,1,0)</f>
        <v>#N/A</v>
      </c>
      <c r="AF314" s="12" t="e">
        <f>VLOOKUP(Tableau1[[#This Row],[Name]],[28]CrowdStrike!$A:$A,1,0)</f>
        <v>#N/A</v>
      </c>
      <c r="AG314" s="12" t="str">
        <f>VLOOKUP(Tableau1[[#This Row],[Name]],[29]CrowdStrike!$A:$A,1,0)</f>
        <v>CMRUCT24164</v>
      </c>
      <c r="AH314" s="12" t="str">
        <f>VLOOKUP(Tableau1[[#This Row],[Name]],[30]CrowdStrike!$A:$A,1,0)</f>
        <v>CMRUCT24164</v>
      </c>
      <c r="AI314" s="12" t="str">
        <f>VLOOKUP(Tableau1[[#This Row],[Name]],[31]CrowdStrike!$A:$A,1,0)</f>
        <v>CMRUCT24164</v>
      </c>
      <c r="AJ314" s="12" t="str">
        <f>VLOOKUP(Tableau1[[#This Row],[Name]],[1]CrowdStrike!$A:$A,1,0)</f>
        <v>CMRUCT24164</v>
      </c>
      <c r="AK314" s="12" t="str">
        <f>VLOOKUP(Tableau1[[#This Row],[Name]],[32]CrowdStrike!$A:$A,1,0)</f>
        <v>CMRUCT24164</v>
      </c>
      <c r="AL314" s="12" t="str">
        <f>VLOOKUP(Tableau1[[#This Row],[Name]],[33]CrowdStrike!$A:$A,1,0)</f>
        <v>CMRUCT24164</v>
      </c>
      <c r="AM314" s="12" t="str">
        <f>VLOOKUP(Tableau1[[#This Row],[Name]],[34]CrowdStrike!$A:$A,1,0)</f>
        <v>CMRUCT24164</v>
      </c>
      <c r="AN314" s="12" t="str">
        <f>VLOOKUP(Tableau1[[#This Row],[Name]],[35]CrowdStrike!$A:$A,1,0)</f>
        <v>CMRUCT24164</v>
      </c>
      <c r="AO314" s="12" t="e">
        <f>VLOOKUP(Tableau1[[#This Row],[Name]],[36]CrowdStrike!$A:$A,1,0)</f>
        <v>#N/A</v>
      </c>
      <c r="AP314" s="12" t="e">
        <f>VLOOKUP(Tableau1[[#This Row],[Name]],[37]CrowdStrike!$A:$A,1,0)</f>
        <v>#N/A</v>
      </c>
      <c r="AQ314" s="12" t="e">
        <f>VLOOKUP(Tableau1[[#This Row],[Name]],[38]CrowdStrike!$A:$A,1,0)</f>
        <v>#N/A</v>
      </c>
      <c r="AR314" s="12" t="e">
        <f>VLOOKUP(Tableau1[[#This Row],[Name]],[39]CrowdStrike!$A:$A,1,0)</f>
        <v>#N/A</v>
      </c>
    </row>
    <row r="315" spans="1:44" hidden="1" x14ac:dyDescent="0.35">
      <c r="A315" s="4" t="s">
        <v>335</v>
      </c>
      <c r="B315" s="10" t="e">
        <f>VLOOKUP(Tableau1[[#This Row],[Name]],'[1]AD wk'!$A:$D,4,0)</f>
        <v>#N/A</v>
      </c>
      <c r="C315" s="12" t="e">
        <f>VLOOKUP(Tableau1[[#This Row],[Name]],[1]GLPI!$A:$G,7,0)</f>
        <v>#N/A</v>
      </c>
      <c r="D315" s="11" t="s">
        <v>73</v>
      </c>
      <c r="E315" s="11" t="str">
        <f>VLOOKUP(Tableau1[[#This Row],[Name]],[61]CrowdStrike!$A:$A,1,0)</f>
        <v>CMRUCT24188</v>
      </c>
      <c r="F315" s="11" t="str">
        <f>VLOOKUP(Tableau1[[#This Row],[Name]],[2]CrowdStrike!$A:$A,1,0)</f>
        <v>CMRUCT24188</v>
      </c>
      <c r="G315" s="11" t="str">
        <f>VLOOKUP(Tableau1[[#This Row],[Name]],[3]CrowdStrike!$A:$A,1,0)</f>
        <v>CMRUCT24188</v>
      </c>
      <c r="H315" s="11" t="str">
        <f>VLOOKUP(Tableau1[[#This Row],[Name]],[4]CrowdStrike!$A:$A,1,0)</f>
        <v>CMRUCT24188</v>
      </c>
      <c r="I315" s="11" t="str">
        <f>VLOOKUP(Tableau1[[#This Row],[Name]],[5]CrowdStrike!$A:$A,1,0)</f>
        <v>CMRUCT24188</v>
      </c>
      <c r="J315" s="11" t="str">
        <f>VLOOKUP(Tableau1[[#This Row],[Name]],[6]CrowdStrike!$A:$A,1,0)</f>
        <v>CMRUCT24188</v>
      </c>
      <c r="K315" s="11" t="str">
        <f>VLOOKUP(Tableau1[[#This Row],[Name]],[7]CrowdStrike!$A:$A,1,0)</f>
        <v>CMRUCT24188</v>
      </c>
      <c r="L315" s="11" t="str">
        <f>VLOOKUP(Tableau1[[#This Row],[Name]],[8]CrowdStrike!$A:$A,1,0)</f>
        <v>CMRUCT24188</v>
      </c>
      <c r="M315" s="11" t="str">
        <f>VLOOKUP(Tableau1[[#This Row],[Name]],[9]CrowdStrike!$A:$A,1,0)</f>
        <v>CMRUCT24188</v>
      </c>
      <c r="N315" s="11" t="str">
        <f>VLOOKUP(Tableau1[[#This Row],[Name]],[10]CrowdStrike!$A:$A,1,0)</f>
        <v>CMRUCT24188</v>
      </c>
      <c r="O315" s="11" t="str">
        <f>VLOOKUP(Tableau1[[#This Row],[Name]],[11]CrowdStrike!$A:$A,1,0)</f>
        <v>CMRUCT24188</v>
      </c>
      <c r="P315" s="11" t="str">
        <f>VLOOKUP(Tableau1[[#This Row],[Name]],[12]CrowdStrike!$A:$A,1,0)</f>
        <v>CMRUCT24188</v>
      </c>
      <c r="Q315" s="11" t="str">
        <f>VLOOKUP(Tableau1[[#This Row],[Name]],[13]CrowdStrike!$A:$A,1,0)</f>
        <v>CMRUCT24188</v>
      </c>
      <c r="R315" s="11" t="str">
        <f>VLOOKUP(Tableau1[[#This Row],[Name]],[14]CrowdStrike!$A:$A,1,0)</f>
        <v>CMRUCT24188</v>
      </c>
      <c r="S315" s="11" t="str">
        <f>VLOOKUP(Tableau1[[#This Row],[Name]],[15]CrowdStrike!$A:$A,1,0)</f>
        <v>CMRUCT24188</v>
      </c>
      <c r="T315" s="11" t="str">
        <f>VLOOKUP(Tableau1[[#This Row],[Name]],[16]CrowdStrike!$A:$A,1,0)</f>
        <v>CMRUCT24188</v>
      </c>
      <c r="U315" s="11" t="str">
        <f>VLOOKUP(Tableau1[[#This Row],[Name]],[17]CrowdStrike!$A:$A,1,0)</f>
        <v>CMRUCT24188</v>
      </c>
      <c r="V315" s="11" t="str">
        <f>VLOOKUP(Tableau1[[#This Row],[Name]],[18]CrowdStrike!$A:$A,1,0)</f>
        <v>CMRUCT24188</v>
      </c>
      <c r="W315" s="12" t="str">
        <f>VLOOKUP(Tableau1[[#This Row],[Name]],[19]CrowdStrike!$A:$A,1,0)</f>
        <v>CMRUCT24188</v>
      </c>
      <c r="X315" s="12" t="e">
        <f>VLOOKUP(Tableau1[[#This Row],[Name]],[20]CrowdStrike!$A:$A,1,0)</f>
        <v>#N/A</v>
      </c>
      <c r="Y315" s="12" t="e">
        <f>VLOOKUP(Tableau1[[#This Row],[Name]],[21]CrowdStrike!$A:$A,1,0)</f>
        <v>#N/A</v>
      </c>
      <c r="Z315" s="12" t="str">
        <f>VLOOKUP(Tableau1[[#This Row],[Name]],[22]CrowdStrike!$A:$A,1,0)</f>
        <v>CMRUCT24188</v>
      </c>
      <c r="AA315" s="12" t="e">
        <f>VLOOKUP(Tableau1[[#This Row],[Name]],[23]CrowdStrike!$A:$A,1,0)</f>
        <v>#N/A</v>
      </c>
      <c r="AB315" s="12" t="str">
        <f>VLOOKUP(Tableau1[[#This Row],[Name]],[24]CrowdStrike!$A:$A,1,0)</f>
        <v>CMRUCT24188</v>
      </c>
      <c r="AC315" s="12" t="str">
        <f>VLOOKUP(Tableau1[[#This Row],[Name]],[25]CrowdStrike!$A:$A,1,0)</f>
        <v>CMRUCT24188</v>
      </c>
      <c r="AD315" s="12" t="str">
        <f>VLOOKUP(Tableau1[[#This Row],[Name]],[26]CrowdStrike!$A:$A,1,0)</f>
        <v>CMRUCT24188</v>
      </c>
      <c r="AE315" s="12" t="e">
        <f>VLOOKUP(Tableau1[[#This Row],[Name]],[27]CrowdStrike!$A:$A,1,0)</f>
        <v>#N/A</v>
      </c>
      <c r="AF315" s="12" t="e">
        <f>VLOOKUP(Tableau1[[#This Row],[Name]],[28]CrowdStrike!$A:$A,1,0)</f>
        <v>#N/A</v>
      </c>
      <c r="AG315" s="12" t="e">
        <f>VLOOKUP(Tableau1[[#This Row],[Name]],[29]CrowdStrike!$A:$A,1,0)</f>
        <v>#N/A</v>
      </c>
      <c r="AH315" s="12" t="e">
        <f>VLOOKUP(Tableau1[[#This Row],[Name]],[30]CrowdStrike!$A:$A,1,0)</f>
        <v>#N/A</v>
      </c>
      <c r="AI315" s="12" t="e">
        <f>VLOOKUP(Tableau1[[#This Row],[Name]],[31]CrowdStrike!$A:$A,1,0)</f>
        <v>#N/A</v>
      </c>
      <c r="AJ315" s="12" t="e">
        <f>VLOOKUP(Tableau1[[#This Row],[Name]],[1]CrowdStrike!$A:$A,1,0)</f>
        <v>#N/A</v>
      </c>
      <c r="AK315" s="12" t="e">
        <f>VLOOKUP(Tableau1[[#This Row],[Name]],[32]CrowdStrike!$A:$A,1,0)</f>
        <v>#N/A</v>
      </c>
      <c r="AL315" s="12" t="e">
        <f>VLOOKUP(Tableau1[[#This Row],[Name]],[33]CrowdStrike!$A:$A,1,0)</f>
        <v>#N/A</v>
      </c>
      <c r="AM315" s="12" t="e">
        <f>VLOOKUP(Tableau1[[#This Row],[Name]],[34]CrowdStrike!$A:$A,1,0)</f>
        <v>#N/A</v>
      </c>
      <c r="AN315" s="12" t="e">
        <f>VLOOKUP(Tableau1[[#This Row],[Name]],[35]CrowdStrike!$A:$A,1,0)</f>
        <v>#N/A</v>
      </c>
      <c r="AO315" s="12" t="e">
        <f>VLOOKUP(Tableau1[[#This Row],[Name]],[36]CrowdStrike!$A:$A,1,0)</f>
        <v>#N/A</v>
      </c>
      <c r="AP315" s="12" t="e">
        <f>VLOOKUP(Tableau1[[#This Row],[Name]],[37]CrowdStrike!$A:$A,1,0)</f>
        <v>#N/A</v>
      </c>
      <c r="AQ315" s="12" t="e">
        <f>VLOOKUP(Tableau1[[#This Row],[Name]],[38]CrowdStrike!$A:$A,1,0)</f>
        <v>#N/A</v>
      </c>
      <c r="AR315" s="12" t="e">
        <f>VLOOKUP(Tableau1[[#This Row],[Name]],[39]CrowdStrike!$A:$A,1,0)</f>
        <v>#N/A</v>
      </c>
    </row>
    <row r="316" spans="1:44" hidden="1" x14ac:dyDescent="0.35">
      <c r="A316" s="4" t="s">
        <v>336</v>
      </c>
      <c r="B316" s="10" t="e">
        <f>VLOOKUP(Tableau1[[#This Row],[Name]],'[1]AD wk'!$A:$D,4,0)</f>
        <v>#N/A</v>
      </c>
      <c r="C316" s="12" t="str">
        <f>VLOOKUP(Tableau1[[#This Row],[Name]],[1]GLPI!$A:$G,7,0)</f>
        <v xml:space="preserve"> </v>
      </c>
      <c r="D316" s="11" t="s">
        <v>235</v>
      </c>
      <c r="E316" s="11" t="e">
        <f>VLOOKUP(Tableau1[[#This Row],[Name]],[61]CrowdStrike!$A:$A,1,0)</f>
        <v>#N/A</v>
      </c>
      <c r="F316" s="11" t="e">
        <f>VLOOKUP(Tableau1[[#This Row],[Name]],[2]CrowdStrike!$A:$A,1,0)</f>
        <v>#N/A</v>
      </c>
      <c r="G316" s="11" t="str">
        <f>VLOOKUP(Tableau1[[#This Row],[Name]],[3]CrowdStrike!$A:$A,1,0)</f>
        <v>CMRUCT21009</v>
      </c>
      <c r="H316" s="11" t="str">
        <f>VLOOKUP(Tableau1[[#This Row],[Name]],[4]CrowdStrike!$A:$A,1,0)</f>
        <v>CMRUCT21009</v>
      </c>
      <c r="I316" s="11" t="e">
        <f>VLOOKUP(Tableau1[[#This Row],[Name]],[5]CrowdStrike!$A:$A,1,0)</f>
        <v>#N/A</v>
      </c>
      <c r="J316" s="11" t="e">
        <f>VLOOKUP(Tableau1[[#This Row],[Name]],[6]CrowdStrike!$A:$A,1,0)</f>
        <v>#N/A</v>
      </c>
      <c r="K316" s="11" t="e">
        <f>VLOOKUP(Tableau1[[#This Row],[Name]],[7]CrowdStrike!$A:$A,1,0)</f>
        <v>#N/A</v>
      </c>
      <c r="L316" s="11" t="e">
        <f>VLOOKUP(Tableau1[[#This Row],[Name]],[8]CrowdStrike!$A:$A,1,0)</f>
        <v>#N/A</v>
      </c>
      <c r="M316" s="11" t="e">
        <f>VLOOKUP(Tableau1[[#This Row],[Name]],[9]CrowdStrike!$A:$A,1,0)</f>
        <v>#N/A</v>
      </c>
      <c r="N316" s="11" t="e">
        <f>VLOOKUP(Tableau1[[#This Row],[Name]],[10]CrowdStrike!$A:$A,1,0)</f>
        <v>#N/A</v>
      </c>
      <c r="O316" s="11" t="e">
        <f>VLOOKUP(Tableau1[[#This Row],[Name]],[11]CrowdStrike!$A:$A,1,0)</f>
        <v>#N/A</v>
      </c>
      <c r="P316" s="11" t="e">
        <f>VLOOKUP(Tableau1[[#This Row],[Name]],[12]CrowdStrike!$A:$A,1,0)</f>
        <v>#N/A</v>
      </c>
      <c r="Q316" s="11" t="e">
        <f>VLOOKUP(Tableau1[[#This Row],[Name]],[13]CrowdStrike!$A:$A,1,0)</f>
        <v>#N/A</v>
      </c>
      <c r="R316" s="11" t="e">
        <f>VLOOKUP(Tableau1[[#This Row],[Name]],[14]CrowdStrike!$A:$A,1,0)</f>
        <v>#N/A</v>
      </c>
      <c r="S316" s="11" t="e">
        <f>VLOOKUP(Tableau1[[#This Row],[Name]],[15]CrowdStrike!$A:$A,1,0)</f>
        <v>#N/A</v>
      </c>
      <c r="T316" s="11" t="e">
        <f>VLOOKUP(Tableau1[[#This Row],[Name]],[16]CrowdStrike!$A:$A,1,0)</f>
        <v>#N/A</v>
      </c>
      <c r="U316" s="11" t="e">
        <f>VLOOKUP(Tableau1[[#This Row],[Name]],[17]CrowdStrike!$A:$A,1,0)</f>
        <v>#N/A</v>
      </c>
      <c r="V316" s="11" t="e">
        <f>VLOOKUP(Tableau1[[#This Row],[Name]],[18]CrowdStrike!$A:$A,1,0)</f>
        <v>#N/A</v>
      </c>
      <c r="W316" s="12" t="e">
        <f>VLOOKUP(Tableau1[[#This Row],[Name]],[19]CrowdStrike!$A:$A,1,0)</f>
        <v>#N/A</v>
      </c>
      <c r="X316" s="12" t="e">
        <f>VLOOKUP(Tableau1[[#This Row],[Name]],[20]CrowdStrike!$A:$A,1,0)</f>
        <v>#N/A</v>
      </c>
      <c r="Y316" s="12" t="e">
        <f>VLOOKUP(Tableau1[[#This Row],[Name]],[21]CrowdStrike!$A:$A,1,0)</f>
        <v>#N/A</v>
      </c>
      <c r="Z316" s="12" t="e">
        <f>VLOOKUP(Tableau1[[#This Row],[Name]],[22]CrowdStrike!$A:$A,1,0)</f>
        <v>#N/A</v>
      </c>
      <c r="AA316" s="12" t="e">
        <f>VLOOKUP(Tableau1[[#This Row],[Name]],[23]CrowdStrike!$A:$A,1,0)</f>
        <v>#N/A</v>
      </c>
      <c r="AB316" s="12" t="e">
        <f>VLOOKUP(Tableau1[[#This Row],[Name]],[24]CrowdStrike!$A:$A,1,0)</f>
        <v>#N/A</v>
      </c>
      <c r="AC316" s="12" t="e">
        <f>VLOOKUP(Tableau1[[#This Row],[Name]],[25]CrowdStrike!$A:$A,1,0)</f>
        <v>#N/A</v>
      </c>
      <c r="AD316" s="12" t="e">
        <f>VLOOKUP(Tableau1[[#This Row],[Name]],[26]CrowdStrike!$A:$A,1,0)</f>
        <v>#N/A</v>
      </c>
      <c r="AE316" s="12" t="e">
        <f>VLOOKUP(Tableau1[[#This Row],[Name]],[27]CrowdStrike!$A:$A,1,0)</f>
        <v>#N/A</v>
      </c>
      <c r="AF316" s="12" t="e">
        <f>VLOOKUP(Tableau1[[#This Row],[Name]],[28]CrowdStrike!$A:$A,1,0)</f>
        <v>#N/A</v>
      </c>
      <c r="AG316" s="12" t="e">
        <f>VLOOKUP(Tableau1[[#This Row],[Name]],[29]CrowdStrike!$A:$A,1,0)</f>
        <v>#N/A</v>
      </c>
      <c r="AH316" s="12" t="e">
        <f>VLOOKUP(Tableau1[[#This Row],[Name]],[30]CrowdStrike!$A:$A,1,0)</f>
        <v>#N/A</v>
      </c>
      <c r="AI316" s="12" t="e">
        <f>VLOOKUP(Tableau1[[#This Row],[Name]],[31]CrowdStrike!$A:$A,1,0)</f>
        <v>#N/A</v>
      </c>
      <c r="AJ316" s="12" t="e">
        <f>VLOOKUP(Tableau1[[#This Row],[Name]],[1]CrowdStrike!$A:$A,1,0)</f>
        <v>#N/A</v>
      </c>
      <c r="AK316" s="12" t="e">
        <f>VLOOKUP(Tableau1[[#This Row],[Name]],[32]CrowdStrike!$A:$A,1,0)</f>
        <v>#N/A</v>
      </c>
      <c r="AL316" s="12" t="e">
        <f>VLOOKUP(Tableau1[[#This Row],[Name]],[33]CrowdStrike!$A:$A,1,0)</f>
        <v>#N/A</v>
      </c>
      <c r="AM316" s="12" t="e">
        <f>VLOOKUP(Tableau1[[#This Row],[Name]],[34]CrowdStrike!$A:$A,1,0)</f>
        <v>#N/A</v>
      </c>
      <c r="AN316" s="12" t="e">
        <f>VLOOKUP(Tableau1[[#This Row],[Name]],[35]CrowdStrike!$A:$A,1,0)</f>
        <v>#N/A</v>
      </c>
      <c r="AO316" s="12" t="e">
        <f>VLOOKUP(Tableau1[[#This Row],[Name]],[36]CrowdStrike!$A:$A,1,0)</f>
        <v>#N/A</v>
      </c>
      <c r="AP316" s="12" t="e">
        <f>VLOOKUP(Tableau1[[#This Row],[Name]],[37]CrowdStrike!$A:$A,1,0)</f>
        <v>#N/A</v>
      </c>
      <c r="AQ316" s="12" t="e">
        <f>VLOOKUP(Tableau1[[#This Row],[Name]],[38]CrowdStrike!$A:$A,1,0)</f>
        <v>#N/A</v>
      </c>
      <c r="AR316" s="12" t="e">
        <f>VLOOKUP(Tableau1[[#This Row],[Name]],[39]CrowdStrike!$A:$A,1,0)</f>
        <v>#N/A</v>
      </c>
    </row>
    <row r="317" spans="1:44" hidden="1" x14ac:dyDescent="0.35">
      <c r="A317" s="4" t="s">
        <v>337</v>
      </c>
      <c r="B317" s="10" t="e">
        <f>VLOOKUP(Tableau1[[#This Row],[Name]],'[1]AD wk'!$A:$D,4,0)</f>
        <v>#N/A</v>
      </c>
      <c r="C317" s="12" t="e">
        <f>VLOOKUP(Tableau1[[#This Row],[Name]],[1]GLPI!$A:$G,7,0)</f>
        <v>#N/A</v>
      </c>
      <c r="D317" s="11" t="s">
        <v>73</v>
      </c>
      <c r="E317" s="11" t="str">
        <f>VLOOKUP(Tableau1[[#This Row],[Name]],[61]CrowdStrike!$A:$A,1,0)</f>
        <v>CMRLPT24205</v>
      </c>
      <c r="F317" s="11" t="str">
        <f>VLOOKUP(Tableau1[[#This Row],[Name]],[2]CrowdStrike!$A:$A,1,0)</f>
        <v>CMRLPT24205</v>
      </c>
      <c r="G317" s="11" t="str">
        <f>VLOOKUP(Tableau1[[#This Row],[Name]],[3]CrowdStrike!$A:$A,1,0)</f>
        <v>CMRLPT24205</v>
      </c>
      <c r="H317" s="11" t="str">
        <f>VLOOKUP(Tableau1[[#This Row],[Name]],[4]CrowdStrike!$A:$A,1,0)</f>
        <v>CMRLPT24205</v>
      </c>
      <c r="I317" s="11" t="str">
        <f>VLOOKUP(Tableau1[[#This Row],[Name]],[5]CrowdStrike!$A:$A,1,0)</f>
        <v>CMRLPT24205</v>
      </c>
      <c r="J317" s="11" t="str">
        <f>VLOOKUP(Tableau1[[#This Row],[Name]],[6]CrowdStrike!$A:$A,1,0)</f>
        <v>CMRLPT24205</v>
      </c>
      <c r="K317" s="11" t="str">
        <f>VLOOKUP(Tableau1[[#This Row],[Name]],[7]CrowdStrike!$A:$A,1,0)</f>
        <v>CMRLPT24205</v>
      </c>
      <c r="L317" s="11" t="str">
        <f>VLOOKUP(Tableau1[[#This Row],[Name]],[8]CrowdStrike!$A:$A,1,0)</f>
        <v>CMRLPT24205</v>
      </c>
      <c r="M317" s="11" t="str">
        <f>VLOOKUP(Tableau1[[#This Row],[Name]],[9]CrowdStrike!$A:$A,1,0)</f>
        <v>CMRLPT24205</v>
      </c>
      <c r="N317" s="11" t="str">
        <f>VLOOKUP(Tableau1[[#This Row],[Name]],[10]CrowdStrike!$A:$A,1,0)</f>
        <v>CMRLPT24205</v>
      </c>
      <c r="O317" s="11" t="str">
        <f>VLOOKUP(Tableau1[[#This Row],[Name]],[11]CrowdStrike!$A:$A,1,0)</f>
        <v>CMRLPT24205</v>
      </c>
      <c r="P317" s="11" t="str">
        <f>VLOOKUP(Tableau1[[#This Row],[Name]],[12]CrowdStrike!$A:$A,1,0)</f>
        <v>CMRLPT24205</v>
      </c>
      <c r="Q317" s="11" t="str">
        <f>VLOOKUP(Tableau1[[#This Row],[Name]],[13]CrowdStrike!$A:$A,1,0)</f>
        <v>CMRLPT24205</v>
      </c>
      <c r="R317" s="11" t="str">
        <f>VLOOKUP(Tableau1[[#This Row],[Name]],[14]CrowdStrike!$A:$A,1,0)</f>
        <v>CMRLPT24205</v>
      </c>
      <c r="S317" s="11" t="str">
        <f>VLOOKUP(Tableau1[[#This Row],[Name]],[15]CrowdStrike!$A:$A,1,0)</f>
        <v>CMRLPT24205</v>
      </c>
      <c r="T317" s="11" t="str">
        <f>VLOOKUP(Tableau1[[#This Row],[Name]],[16]CrowdStrike!$A:$A,1,0)</f>
        <v>CMRLPT24205</v>
      </c>
      <c r="U317" s="11" t="str">
        <f>VLOOKUP(Tableau1[[#This Row],[Name]],[17]CrowdStrike!$A:$A,1,0)</f>
        <v>CMRLPT24205</v>
      </c>
      <c r="V317" s="11" t="str">
        <f>VLOOKUP(Tableau1[[#This Row],[Name]],[18]CrowdStrike!$A:$A,1,0)</f>
        <v>CMRLPT24205</v>
      </c>
      <c r="W317" s="12" t="str">
        <f>VLOOKUP(Tableau1[[#This Row],[Name]],[19]CrowdStrike!$A:$A,1,0)</f>
        <v>CMRLPT24205</v>
      </c>
      <c r="X317" s="12" t="str">
        <f>VLOOKUP(Tableau1[[#This Row],[Name]],[20]CrowdStrike!$A:$A,1,0)</f>
        <v>CMRLPT24205</v>
      </c>
      <c r="Y317" s="12" t="str">
        <f>VLOOKUP(Tableau1[[#This Row],[Name]],[21]CrowdStrike!$A:$A,1,0)</f>
        <v>CMRLPT24205</v>
      </c>
      <c r="Z317" s="12" t="str">
        <f>VLOOKUP(Tableau1[[#This Row],[Name]],[22]CrowdStrike!$A:$A,1,0)</f>
        <v>CMRLPT24205</v>
      </c>
      <c r="AA317" s="12" t="e">
        <f>VLOOKUP(Tableau1[[#This Row],[Name]],[23]CrowdStrike!$A:$A,1,0)</f>
        <v>#N/A</v>
      </c>
      <c r="AB317" s="12" t="str">
        <f>VLOOKUP(Tableau1[[#This Row],[Name]],[24]CrowdStrike!$A:$A,1,0)</f>
        <v>CMRLPT24205</v>
      </c>
      <c r="AC317" s="12" t="str">
        <f>VLOOKUP(Tableau1[[#This Row],[Name]],[25]CrowdStrike!$A:$A,1,0)</f>
        <v>CMRLPT24205</v>
      </c>
      <c r="AD317" s="12" t="str">
        <f>VLOOKUP(Tableau1[[#This Row],[Name]],[26]CrowdStrike!$A:$A,1,0)</f>
        <v>CMRLPT24205</v>
      </c>
      <c r="AE317" s="12" t="e">
        <f>VLOOKUP(Tableau1[[#This Row],[Name]],[27]CrowdStrike!$A:$A,1,0)</f>
        <v>#N/A</v>
      </c>
      <c r="AF317" s="12" t="e">
        <f>VLOOKUP(Tableau1[[#This Row],[Name]],[28]CrowdStrike!$A:$A,1,0)</f>
        <v>#N/A</v>
      </c>
      <c r="AG317" s="12" t="e">
        <f>VLOOKUP(Tableau1[[#This Row],[Name]],[29]CrowdStrike!$A:$A,1,0)</f>
        <v>#N/A</v>
      </c>
      <c r="AH317" s="12" t="e">
        <f>VLOOKUP(Tableau1[[#This Row],[Name]],[30]CrowdStrike!$A:$A,1,0)</f>
        <v>#N/A</v>
      </c>
      <c r="AI317" s="12" t="e">
        <f>VLOOKUP(Tableau1[[#This Row],[Name]],[31]CrowdStrike!$A:$A,1,0)</f>
        <v>#N/A</v>
      </c>
      <c r="AJ317" s="12" t="e">
        <f>VLOOKUP(Tableau1[[#This Row],[Name]],[1]CrowdStrike!$A:$A,1,0)</f>
        <v>#N/A</v>
      </c>
      <c r="AK317" s="12" t="e">
        <f>VLOOKUP(Tableau1[[#This Row],[Name]],[32]CrowdStrike!$A:$A,1,0)</f>
        <v>#N/A</v>
      </c>
      <c r="AL317" s="12" t="e">
        <f>VLOOKUP(Tableau1[[#This Row],[Name]],[33]CrowdStrike!$A:$A,1,0)</f>
        <v>#N/A</v>
      </c>
      <c r="AM317" s="12" t="e">
        <f>VLOOKUP(Tableau1[[#This Row],[Name]],[34]CrowdStrike!$A:$A,1,0)</f>
        <v>#N/A</v>
      </c>
      <c r="AN317" s="12" t="e">
        <f>VLOOKUP(Tableau1[[#This Row],[Name]],[35]CrowdStrike!$A:$A,1,0)</f>
        <v>#N/A</v>
      </c>
      <c r="AO317" s="12" t="e">
        <f>VLOOKUP(Tableau1[[#This Row],[Name]],[36]CrowdStrike!$A:$A,1,0)</f>
        <v>#N/A</v>
      </c>
      <c r="AP317" s="12" t="e">
        <f>VLOOKUP(Tableau1[[#This Row],[Name]],[37]CrowdStrike!$A:$A,1,0)</f>
        <v>#N/A</v>
      </c>
      <c r="AQ317" s="12" t="e">
        <f>VLOOKUP(Tableau1[[#This Row],[Name]],[38]CrowdStrike!$A:$A,1,0)</f>
        <v>#N/A</v>
      </c>
      <c r="AR317" s="12" t="e">
        <f>VLOOKUP(Tableau1[[#This Row],[Name]],[39]CrowdStrike!$A:$A,1,0)</f>
        <v>#N/A</v>
      </c>
    </row>
    <row r="318" spans="1:44" hidden="1" x14ac:dyDescent="0.35">
      <c r="A318" s="4" t="s">
        <v>338</v>
      </c>
      <c r="B318" s="10" t="e">
        <f>VLOOKUP(Tableau1[[#This Row],[Name]],'[1]AD wk'!$A:$D,4,0)</f>
        <v>#N/A</v>
      </c>
      <c r="C318" s="12" t="str">
        <f>VLOOKUP(Tableau1[[#This Row],[Name]],[1]GLPI!$A:$G,7,0)</f>
        <v xml:space="preserve"> </v>
      </c>
      <c r="D318" s="11" t="s">
        <v>73</v>
      </c>
      <c r="E318" s="11" t="e">
        <f>VLOOKUP(Tableau1[[#This Row],[Name]],[61]CrowdStrike!$A:$A,1,0)</f>
        <v>#N/A</v>
      </c>
      <c r="F318" s="11" t="e">
        <f>VLOOKUP(Tableau1[[#This Row],[Name]],[2]CrowdStrike!$A:$A,1,0)</f>
        <v>#N/A</v>
      </c>
      <c r="G318" s="11" t="e">
        <f>VLOOKUP(Tableau1[[#This Row],[Name]],[3]CrowdStrike!$A:$A,1,0)</f>
        <v>#N/A</v>
      </c>
      <c r="H318" s="11" t="e">
        <f>VLOOKUP(Tableau1[[#This Row],[Name]],[4]CrowdStrike!$A:$A,1,0)</f>
        <v>#N/A</v>
      </c>
      <c r="I318" s="11" t="e">
        <f>VLOOKUP(Tableau1[[#This Row],[Name]],[5]CrowdStrike!$A:$A,1,0)</f>
        <v>#N/A</v>
      </c>
      <c r="J318" s="11" t="e">
        <f>VLOOKUP(Tableau1[[#This Row],[Name]],[6]CrowdStrike!$A:$A,1,0)</f>
        <v>#N/A</v>
      </c>
      <c r="K318" s="11" t="e">
        <f>VLOOKUP(Tableau1[[#This Row],[Name]],[7]CrowdStrike!$A:$A,1,0)</f>
        <v>#N/A</v>
      </c>
      <c r="L318" s="11" t="e">
        <f>VLOOKUP(Tableau1[[#This Row],[Name]],[8]CrowdStrike!$A:$A,1,0)</f>
        <v>#N/A</v>
      </c>
      <c r="M318" s="11" t="e">
        <f>VLOOKUP(Tableau1[[#This Row],[Name]],[9]CrowdStrike!$A:$A,1,0)</f>
        <v>#N/A</v>
      </c>
      <c r="N318" s="11" t="e">
        <f>VLOOKUP(Tableau1[[#This Row],[Name]],[10]CrowdStrike!$A:$A,1,0)</f>
        <v>#N/A</v>
      </c>
      <c r="O318" s="11" t="e">
        <f>VLOOKUP(Tableau1[[#This Row],[Name]],[11]CrowdStrike!$A:$A,1,0)</f>
        <v>#N/A</v>
      </c>
      <c r="P318" s="11" t="e">
        <f>VLOOKUP(Tableau1[[#This Row],[Name]],[12]CrowdStrike!$A:$A,1,0)</f>
        <v>#N/A</v>
      </c>
      <c r="Q318" s="11" t="str">
        <f>VLOOKUP(Tableau1[[#This Row],[Name]],[13]CrowdStrike!$A:$A,1,0)</f>
        <v>CMRUCT23261</v>
      </c>
      <c r="R318" s="11" t="str">
        <f>VLOOKUP(Tableau1[[#This Row],[Name]],[14]CrowdStrike!$A:$A,1,0)</f>
        <v>CMRUCT23261</v>
      </c>
      <c r="S318" s="11" t="str">
        <f>VLOOKUP(Tableau1[[#This Row],[Name]],[15]CrowdStrike!$A:$A,1,0)</f>
        <v>CMRUCT23261</v>
      </c>
      <c r="T318" s="11" t="str">
        <f>VLOOKUP(Tableau1[[#This Row],[Name]],[16]CrowdStrike!$A:$A,1,0)</f>
        <v>CMRUCT23261</v>
      </c>
      <c r="U318" s="11" t="str">
        <f>VLOOKUP(Tableau1[[#This Row],[Name]],[17]CrowdStrike!$A:$A,1,0)</f>
        <v>CMRUCT23261</v>
      </c>
      <c r="V318" s="11" t="str">
        <f>VLOOKUP(Tableau1[[#This Row],[Name]],[18]CrowdStrike!$A:$A,1,0)</f>
        <v>CMRUCT23261</v>
      </c>
      <c r="W318" s="12" t="str">
        <f>VLOOKUP(Tableau1[[#This Row],[Name]],[19]CrowdStrike!$A:$A,1,0)</f>
        <v>CMRUCT23261</v>
      </c>
      <c r="X318" s="12" t="str">
        <f>VLOOKUP(Tableau1[[#This Row],[Name]],[20]CrowdStrike!$A:$A,1,0)</f>
        <v>CMRUCT23261</v>
      </c>
      <c r="Y318" s="12" t="str">
        <f>VLOOKUP(Tableau1[[#This Row],[Name]],[21]CrowdStrike!$A:$A,1,0)</f>
        <v>CMRUCT23261</v>
      </c>
      <c r="Z318" s="12" t="str">
        <f>VLOOKUP(Tableau1[[#This Row],[Name]],[22]CrowdStrike!$A:$A,1,0)</f>
        <v>CMRUCT23261</v>
      </c>
      <c r="AA318" s="12" t="e">
        <f>VLOOKUP(Tableau1[[#This Row],[Name]],[23]CrowdStrike!$A:$A,1,0)</f>
        <v>#N/A</v>
      </c>
      <c r="AB318" s="12" t="str">
        <f>VLOOKUP(Tableau1[[#This Row],[Name]],[24]CrowdStrike!$A:$A,1,0)</f>
        <v>CMRUCT23261</v>
      </c>
      <c r="AC318" s="12" t="str">
        <f>VLOOKUP(Tableau1[[#This Row],[Name]],[25]CrowdStrike!$A:$A,1,0)</f>
        <v>CMRUCT23261</v>
      </c>
      <c r="AD318" s="12" t="str">
        <f>VLOOKUP(Tableau1[[#This Row],[Name]],[26]CrowdStrike!$A:$A,1,0)</f>
        <v>CMRUCT23261</v>
      </c>
      <c r="AE318" s="12" t="e">
        <f>VLOOKUP(Tableau1[[#This Row],[Name]],[27]CrowdStrike!$A:$A,1,0)</f>
        <v>#N/A</v>
      </c>
      <c r="AF318" s="12" t="e">
        <f>VLOOKUP(Tableau1[[#This Row],[Name]],[28]CrowdStrike!$A:$A,1,0)</f>
        <v>#N/A</v>
      </c>
      <c r="AG318" s="12" t="e">
        <f>VLOOKUP(Tableau1[[#This Row],[Name]],[29]CrowdStrike!$A:$A,1,0)</f>
        <v>#N/A</v>
      </c>
      <c r="AH318" s="12" t="e">
        <f>VLOOKUP(Tableau1[[#This Row],[Name]],[30]CrowdStrike!$A:$A,1,0)</f>
        <v>#N/A</v>
      </c>
      <c r="AI318" s="12" t="e">
        <f>VLOOKUP(Tableau1[[#This Row],[Name]],[31]CrowdStrike!$A:$A,1,0)</f>
        <v>#N/A</v>
      </c>
      <c r="AJ318" s="12" t="e">
        <f>VLOOKUP(Tableau1[[#This Row],[Name]],[1]CrowdStrike!$A:$A,1,0)</f>
        <v>#N/A</v>
      </c>
      <c r="AK318" s="12" t="e">
        <f>VLOOKUP(Tableau1[[#This Row],[Name]],[32]CrowdStrike!$A:$A,1,0)</f>
        <v>#N/A</v>
      </c>
      <c r="AL318" s="12" t="e">
        <f>VLOOKUP(Tableau1[[#This Row],[Name]],[33]CrowdStrike!$A:$A,1,0)</f>
        <v>#N/A</v>
      </c>
      <c r="AM318" s="12" t="e">
        <f>VLOOKUP(Tableau1[[#This Row],[Name]],[34]CrowdStrike!$A:$A,1,0)</f>
        <v>#N/A</v>
      </c>
      <c r="AN318" s="12" t="e">
        <f>VLOOKUP(Tableau1[[#This Row],[Name]],[35]CrowdStrike!$A:$A,1,0)</f>
        <v>#N/A</v>
      </c>
      <c r="AO318" s="12" t="e">
        <f>VLOOKUP(Tableau1[[#This Row],[Name]],[36]CrowdStrike!$A:$A,1,0)</f>
        <v>#N/A</v>
      </c>
      <c r="AP318" s="12" t="e">
        <f>VLOOKUP(Tableau1[[#This Row],[Name]],[37]CrowdStrike!$A:$A,1,0)</f>
        <v>#N/A</v>
      </c>
      <c r="AQ318" s="12" t="e">
        <f>VLOOKUP(Tableau1[[#This Row],[Name]],[38]CrowdStrike!$A:$A,1,0)</f>
        <v>#N/A</v>
      </c>
      <c r="AR318" s="12" t="e">
        <f>VLOOKUP(Tableau1[[#This Row],[Name]],[39]CrowdStrike!$A:$A,1,0)</f>
        <v>#N/A</v>
      </c>
    </row>
    <row r="319" spans="1:44" hidden="1" x14ac:dyDescent="0.35">
      <c r="A319" s="6" t="s">
        <v>340</v>
      </c>
      <c r="B319" s="10">
        <f>VLOOKUP(Tableau1[[#This Row],[Name]],'[1]AD wk'!$A:$D,4,0)</f>
        <v>45697.696643518517</v>
      </c>
      <c r="C319" s="12" t="str">
        <f>VLOOKUP(Tableau1[[#This Row],[Name]],[1]GLPI!$A:$G,7,0)</f>
        <v>Simplice BYLL NYAME</v>
      </c>
      <c r="D319" s="11" t="s">
        <v>73</v>
      </c>
      <c r="E319" s="11" t="e">
        <f>VLOOKUP(Tableau1[[#This Row],[Name]],[61]CrowdStrike!$A:$A,1,0)</f>
        <v>#N/A</v>
      </c>
      <c r="F319" s="11" t="e">
        <f>VLOOKUP(Tableau1[[#This Row],[Name]],[2]CrowdStrike!$A:$A,1,0)</f>
        <v>#N/A</v>
      </c>
      <c r="G319" s="11" t="e">
        <f>VLOOKUP(Tableau1[[#This Row],[Name]],[3]CrowdStrike!$A:$A,1,0)</f>
        <v>#N/A</v>
      </c>
      <c r="H319" s="11" t="e">
        <f>VLOOKUP(Tableau1[[#This Row],[Name]],[4]CrowdStrike!$A:$A,1,0)</f>
        <v>#N/A</v>
      </c>
      <c r="I319" s="11" t="e">
        <f>VLOOKUP(Tableau1[[#This Row],[Name]],[5]CrowdStrike!$A:$A,1,0)</f>
        <v>#N/A</v>
      </c>
      <c r="J319" s="11" t="e">
        <f>VLOOKUP(Tableau1[[#This Row],[Name]],[6]CrowdStrike!$A:$A,1,0)</f>
        <v>#N/A</v>
      </c>
      <c r="K319" s="11" t="e">
        <f>VLOOKUP(Tableau1[[#This Row],[Name]],[7]CrowdStrike!$A:$A,1,0)</f>
        <v>#N/A</v>
      </c>
      <c r="L319" s="11" t="e">
        <f>VLOOKUP(Tableau1[[#This Row],[Name]],[8]CrowdStrike!$A:$A,1,0)</f>
        <v>#N/A</v>
      </c>
      <c r="M319" s="11" t="e">
        <f>VLOOKUP(Tableau1[[#This Row],[Name]],[9]CrowdStrike!$A:$A,1,0)</f>
        <v>#N/A</v>
      </c>
      <c r="N319" s="11" t="e">
        <f>VLOOKUP(Tableau1[[#This Row],[Name]],[10]CrowdStrike!$A:$A,1,0)</f>
        <v>#N/A</v>
      </c>
      <c r="O319" s="11" t="e">
        <f>VLOOKUP(Tableau1[[#This Row],[Name]],[11]CrowdStrike!$A:$A,1,0)</f>
        <v>#N/A</v>
      </c>
      <c r="P319" s="11" t="e">
        <f>VLOOKUP(Tableau1[[#This Row],[Name]],[12]CrowdStrike!$A:$A,1,0)</f>
        <v>#N/A</v>
      </c>
      <c r="Q319" s="11" t="e">
        <f>VLOOKUP(Tableau1[[#This Row],[Name]],[13]CrowdStrike!$A:$A,1,0)</f>
        <v>#N/A</v>
      </c>
      <c r="R319" s="11" t="e">
        <f>VLOOKUP(Tableau1[[#This Row],[Name]],[14]CrowdStrike!$A:$A,1,0)</f>
        <v>#N/A</v>
      </c>
      <c r="S319" s="11" t="e">
        <f>VLOOKUP(Tableau1[[#This Row],[Name]],[15]CrowdStrike!$A:$A,1,0)</f>
        <v>#N/A</v>
      </c>
      <c r="T319" s="11" t="e">
        <f>VLOOKUP(Tableau1[[#This Row],[Name]],[16]CrowdStrike!$A:$A,1,0)</f>
        <v>#N/A</v>
      </c>
      <c r="U319" s="11" t="e">
        <f>VLOOKUP(Tableau1[[#This Row],[Name]],[17]CrowdStrike!$A:$A,1,0)</f>
        <v>#N/A</v>
      </c>
      <c r="V319" s="11" t="e">
        <f>VLOOKUP(Tableau1[[#This Row],[Name]],[18]CrowdStrike!$A:$A,1,0)</f>
        <v>#N/A</v>
      </c>
      <c r="W319" s="12" t="e">
        <f>VLOOKUP(Tableau1[[#This Row],[Name]],[19]CrowdStrike!$A:$A,1,0)</f>
        <v>#N/A</v>
      </c>
      <c r="X319" s="12" t="e">
        <f>VLOOKUP(Tableau1[[#This Row],[Name]],[20]CrowdStrike!$A:$A,1,0)</f>
        <v>#N/A</v>
      </c>
      <c r="Y319" s="12" t="e">
        <f>VLOOKUP(Tableau1[[#This Row],[Name]],[21]CrowdStrike!$A:$A,1,0)</f>
        <v>#N/A</v>
      </c>
      <c r="Z319" s="12" t="e">
        <f>VLOOKUP(Tableau1[[#This Row],[Name]],[22]CrowdStrike!$A:$A,1,0)</f>
        <v>#N/A</v>
      </c>
      <c r="AA319" s="12" t="e">
        <f>VLOOKUP(Tableau1[[#This Row],[Name]],[23]CrowdStrike!$A:$A,1,0)</f>
        <v>#N/A</v>
      </c>
      <c r="AB319" s="12" t="e">
        <f>VLOOKUP(Tableau1[[#This Row],[Name]],[24]CrowdStrike!$A:$A,1,0)</f>
        <v>#N/A</v>
      </c>
      <c r="AC319" s="12" t="e">
        <f>VLOOKUP(Tableau1[[#This Row],[Name]],[25]CrowdStrike!$A:$A,1,0)</f>
        <v>#N/A</v>
      </c>
      <c r="AD319" s="12" t="e">
        <f>VLOOKUP(Tableau1[[#This Row],[Name]],[26]CrowdStrike!$A:$A,1,0)</f>
        <v>#N/A</v>
      </c>
      <c r="AE319" s="12" t="str">
        <f>VLOOKUP(Tableau1[[#This Row],[Name]],[27]CrowdStrike!$A:$A,1,0)</f>
        <v>CMRUCT19133</v>
      </c>
      <c r="AF319" s="12" t="str">
        <f>VLOOKUP(Tableau1[[#This Row],[Name]],[28]CrowdStrike!$A:$A,1,0)</f>
        <v>CMRUCT19133</v>
      </c>
      <c r="AG319" s="12" t="str">
        <f>VLOOKUP(Tableau1[[#This Row],[Name]],[29]CrowdStrike!$A:$A,1,0)</f>
        <v>CMRUCT19133</v>
      </c>
      <c r="AH319" s="12" t="str">
        <f>VLOOKUP(Tableau1[[#This Row],[Name]],[30]CrowdStrike!$A:$A,1,0)</f>
        <v>CMRUCT19133</v>
      </c>
      <c r="AI319" s="12" t="str">
        <f>VLOOKUP(Tableau1[[#This Row],[Name]],[31]CrowdStrike!$A:$A,1,0)</f>
        <v>CMRUCT19133</v>
      </c>
      <c r="AJ319" s="12" t="str">
        <f>VLOOKUP(Tableau1[[#This Row],[Name]],[1]CrowdStrike!$A:$A,1,0)</f>
        <v>CMRUCT19133</v>
      </c>
      <c r="AK319" s="12" t="str">
        <f>VLOOKUP(Tableau1[[#This Row],[Name]],[32]CrowdStrike!$A:$A,1,0)</f>
        <v>CMRUCT19133</v>
      </c>
      <c r="AL319" s="12" t="str">
        <f>VLOOKUP(Tableau1[[#This Row],[Name]],[33]CrowdStrike!$A:$A,1,0)</f>
        <v>CMRUCT19133</v>
      </c>
      <c r="AM319" s="12" t="str">
        <f>VLOOKUP(Tableau1[[#This Row],[Name]],[34]CrowdStrike!$A:$A,1,0)</f>
        <v>CMRUCT19133</v>
      </c>
      <c r="AN319" s="12" t="str">
        <f>VLOOKUP(Tableau1[[#This Row],[Name]],[35]CrowdStrike!$A:$A,1,0)</f>
        <v>CMRUCT19133</v>
      </c>
      <c r="AO319" s="12" t="str">
        <f>VLOOKUP(Tableau1[[#This Row],[Name]],[36]CrowdStrike!$A:$A,1,0)</f>
        <v>CMRUCT19133</v>
      </c>
      <c r="AP319" s="12" t="str">
        <f>VLOOKUP(Tableau1[[#This Row],[Name]],[37]CrowdStrike!$A:$A,1,0)</f>
        <v>CMRUCT19133</v>
      </c>
      <c r="AQ319" s="12" t="str">
        <f>VLOOKUP(Tableau1[[#This Row],[Name]],[38]CrowdStrike!$A:$A,1,0)</f>
        <v>CMRUCT19133</v>
      </c>
      <c r="AR319" s="12" t="str">
        <f>VLOOKUP(Tableau1[[#This Row],[Name]],[39]CrowdStrike!$A:$A,1,0)</f>
        <v>CMRUCT19133</v>
      </c>
    </row>
    <row r="320" spans="1:44" hidden="1" x14ac:dyDescent="0.35">
      <c r="A320" s="6" t="s">
        <v>341</v>
      </c>
      <c r="B320" s="10">
        <f>VLOOKUP(Tableau1[[#This Row],[Name]],'[1]AD wk'!$A:$D,4,0)</f>
        <v>45699.267187500001</v>
      </c>
      <c r="C320" s="12" t="str">
        <f>VLOOKUP(Tableau1[[#This Row],[Name]],[1]GLPI!$A:$G,7,0)</f>
        <v>Joachim MOUKAM</v>
      </c>
      <c r="D320" s="11" t="s">
        <v>73</v>
      </c>
      <c r="E320" s="11" t="e">
        <f>VLOOKUP(Tableau1[[#This Row],[Name]],[61]CrowdStrike!$A:$A,1,0)</f>
        <v>#N/A</v>
      </c>
      <c r="F320" s="11" t="e">
        <f>VLOOKUP(Tableau1[[#This Row],[Name]],[2]CrowdStrike!$A:$A,1,0)</f>
        <v>#N/A</v>
      </c>
      <c r="G320" s="11" t="e">
        <f>VLOOKUP(Tableau1[[#This Row],[Name]],[3]CrowdStrike!$A:$A,1,0)</f>
        <v>#N/A</v>
      </c>
      <c r="H320" s="11" t="e">
        <f>VLOOKUP(Tableau1[[#This Row],[Name]],[4]CrowdStrike!$A:$A,1,0)</f>
        <v>#N/A</v>
      </c>
      <c r="I320" s="11" t="e">
        <f>VLOOKUP(Tableau1[[#This Row],[Name]],[5]CrowdStrike!$A:$A,1,0)</f>
        <v>#N/A</v>
      </c>
      <c r="J320" s="11" t="e">
        <f>VLOOKUP(Tableau1[[#This Row],[Name]],[6]CrowdStrike!$A:$A,1,0)</f>
        <v>#N/A</v>
      </c>
      <c r="K320" s="11" t="e">
        <f>VLOOKUP(Tableau1[[#This Row],[Name]],[7]CrowdStrike!$A:$A,1,0)</f>
        <v>#N/A</v>
      </c>
      <c r="L320" s="11" t="e">
        <f>VLOOKUP(Tableau1[[#This Row],[Name]],[8]CrowdStrike!$A:$A,1,0)</f>
        <v>#N/A</v>
      </c>
      <c r="M320" s="11" t="e">
        <f>VLOOKUP(Tableau1[[#This Row],[Name]],[9]CrowdStrike!$A:$A,1,0)</f>
        <v>#N/A</v>
      </c>
      <c r="N320" s="11" t="e">
        <f>VLOOKUP(Tableau1[[#This Row],[Name]],[10]CrowdStrike!$A:$A,1,0)</f>
        <v>#N/A</v>
      </c>
      <c r="O320" s="11" t="e">
        <f>VLOOKUP(Tableau1[[#This Row],[Name]],[11]CrowdStrike!$A:$A,1,0)</f>
        <v>#N/A</v>
      </c>
      <c r="P320" s="11" t="e">
        <f>VLOOKUP(Tableau1[[#This Row],[Name]],[12]CrowdStrike!$A:$A,1,0)</f>
        <v>#N/A</v>
      </c>
      <c r="Q320" s="11" t="e">
        <f>VLOOKUP(Tableau1[[#This Row],[Name]],[13]CrowdStrike!$A:$A,1,0)</f>
        <v>#N/A</v>
      </c>
      <c r="R320" s="11" t="e">
        <f>VLOOKUP(Tableau1[[#This Row],[Name]],[14]CrowdStrike!$A:$A,1,0)</f>
        <v>#N/A</v>
      </c>
      <c r="S320" s="11" t="e">
        <f>VLOOKUP(Tableau1[[#This Row],[Name]],[15]CrowdStrike!$A:$A,1,0)</f>
        <v>#N/A</v>
      </c>
      <c r="T320" s="11" t="e">
        <f>VLOOKUP(Tableau1[[#This Row],[Name]],[16]CrowdStrike!$A:$A,1,0)</f>
        <v>#N/A</v>
      </c>
      <c r="U320" s="11" t="e">
        <f>VLOOKUP(Tableau1[[#This Row],[Name]],[17]CrowdStrike!$A:$A,1,0)</f>
        <v>#N/A</v>
      </c>
      <c r="V320" s="11" t="e">
        <f>VLOOKUP(Tableau1[[#This Row],[Name]],[18]CrowdStrike!$A:$A,1,0)</f>
        <v>#N/A</v>
      </c>
      <c r="W320" s="12" t="e">
        <f>VLOOKUP(Tableau1[[#This Row],[Name]],[19]CrowdStrike!$A:$A,1,0)</f>
        <v>#N/A</v>
      </c>
      <c r="X320" s="12" t="e">
        <f>VLOOKUP(Tableau1[[#This Row],[Name]],[20]CrowdStrike!$A:$A,1,0)</f>
        <v>#N/A</v>
      </c>
      <c r="Y320" s="12" t="e">
        <f>VLOOKUP(Tableau1[[#This Row],[Name]],[21]CrowdStrike!$A:$A,1,0)</f>
        <v>#N/A</v>
      </c>
      <c r="Z320" s="12" t="e">
        <f>VLOOKUP(Tableau1[[#This Row],[Name]],[22]CrowdStrike!$A:$A,1,0)</f>
        <v>#N/A</v>
      </c>
      <c r="AA320" s="12" t="e">
        <f>VLOOKUP(Tableau1[[#This Row],[Name]],[23]CrowdStrike!$A:$A,1,0)</f>
        <v>#N/A</v>
      </c>
      <c r="AB320" s="12" t="e">
        <f>VLOOKUP(Tableau1[[#This Row],[Name]],[24]CrowdStrike!$A:$A,1,0)</f>
        <v>#N/A</v>
      </c>
      <c r="AC320" s="12" t="e">
        <f>VLOOKUP(Tableau1[[#This Row],[Name]],[25]CrowdStrike!$A:$A,1,0)</f>
        <v>#N/A</v>
      </c>
      <c r="AD320" s="12" t="e">
        <f>VLOOKUP(Tableau1[[#This Row],[Name]],[26]CrowdStrike!$A:$A,1,0)</f>
        <v>#N/A</v>
      </c>
      <c r="AE320" s="12" t="str">
        <f>VLOOKUP(Tableau1[[#This Row],[Name]],[27]CrowdStrike!$A:$A,1,0)</f>
        <v>CMRUCT19145</v>
      </c>
      <c r="AF320" s="12" t="str">
        <f>VLOOKUP(Tableau1[[#This Row],[Name]],[28]CrowdStrike!$A:$A,1,0)</f>
        <v>CMRUCT19145</v>
      </c>
      <c r="AG320" s="12" t="str">
        <f>VLOOKUP(Tableau1[[#This Row],[Name]],[29]CrowdStrike!$A:$A,1,0)</f>
        <v>CMRUCT19145</v>
      </c>
      <c r="AH320" s="12" t="str">
        <f>VLOOKUP(Tableau1[[#This Row],[Name]],[30]CrowdStrike!$A:$A,1,0)</f>
        <v>CMRUCT19145</v>
      </c>
      <c r="AI320" s="12" t="str">
        <f>VLOOKUP(Tableau1[[#This Row],[Name]],[31]CrowdStrike!$A:$A,1,0)</f>
        <v>CMRUCT19145</v>
      </c>
      <c r="AJ320" s="12" t="str">
        <f>VLOOKUP(Tableau1[[#This Row],[Name]],[1]CrowdStrike!$A:$A,1,0)</f>
        <v>CMRUCT19145</v>
      </c>
      <c r="AK320" s="12" t="str">
        <f>VLOOKUP(Tableau1[[#This Row],[Name]],[32]CrowdStrike!$A:$A,1,0)</f>
        <v>CMRUCT19145</v>
      </c>
      <c r="AL320" s="12" t="str">
        <f>VLOOKUP(Tableau1[[#This Row],[Name]],[33]CrowdStrike!$A:$A,1,0)</f>
        <v>CMRUCT19145</v>
      </c>
      <c r="AM320" s="12" t="str">
        <f>VLOOKUP(Tableau1[[#This Row],[Name]],[34]CrowdStrike!$A:$A,1,0)</f>
        <v>CMRUCT19145</v>
      </c>
      <c r="AN320" s="12" t="str">
        <f>VLOOKUP(Tableau1[[#This Row],[Name]],[35]CrowdStrike!$A:$A,1,0)</f>
        <v>CMRUCT19145</v>
      </c>
      <c r="AO320" s="12" t="str">
        <f>VLOOKUP(Tableau1[[#This Row],[Name]],[36]CrowdStrike!$A:$A,1,0)</f>
        <v>CMRUCT19145</v>
      </c>
      <c r="AP320" s="12" t="str">
        <f>VLOOKUP(Tableau1[[#This Row],[Name]],[37]CrowdStrike!$A:$A,1,0)</f>
        <v>CMRUCT19145</v>
      </c>
      <c r="AQ320" s="12" t="str">
        <f>VLOOKUP(Tableau1[[#This Row],[Name]],[38]CrowdStrike!$A:$A,1,0)</f>
        <v>CMRUCT19145</v>
      </c>
      <c r="AR320" s="12" t="str">
        <f>VLOOKUP(Tableau1[[#This Row],[Name]],[39]CrowdStrike!$A:$A,1,0)</f>
        <v>CMRUCT19145</v>
      </c>
    </row>
    <row r="321" spans="1:44" hidden="1" x14ac:dyDescent="0.35">
      <c r="A321" s="6" t="s">
        <v>158</v>
      </c>
      <c r="B321" s="10">
        <f>VLOOKUP(Tableau1[[#This Row],[Name]],'[1]AD wk'!$A:$D,4,0)</f>
        <v>45701.354872685188</v>
      </c>
      <c r="C321" s="12" t="str">
        <f>VLOOKUP(Tableau1[[#This Row],[Name]],[1]GLPI!$A:$G,7,0)</f>
        <v>Dominique KAMTCHOUM NANA</v>
      </c>
      <c r="D321" s="11" t="s">
        <v>73</v>
      </c>
      <c r="E321" s="11" t="e">
        <f>VLOOKUP(Tableau1[[#This Row],[Name]],[61]CrowdStrike!$A:$A,1,0)</f>
        <v>#N/A</v>
      </c>
      <c r="F321" s="11" t="e">
        <f>VLOOKUP(Tableau1[[#This Row],[Name]],[2]CrowdStrike!$A:$A,1,0)</f>
        <v>#N/A</v>
      </c>
      <c r="G321" s="11" t="e">
        <f>VLOOKUP(Tableau1[[#This Row],[Name]],[3]CrowdStrike!$A:$A,1,0)</f>
        <v>#N/A</v>
      </c>
      <c r="H321" s="11" t="e">
        <f>VLOOKUP(Tableau1[[#This Row],[Name]],[4]CrowdStrike!$A:$A,1,0)</f>
        <v>#N/A</v>
      </c>
      <c r="I321" s="11" t="e">
        <f>VLOOKUP(Tableau1[[#This Row],[Name]],[5]CrowdStrike!$A:$A,1,0)</f>
        <v>#N/A</v>
      </c>
      <c r="J321" s="11" t="e">
        <f>VLOOKUP(Tableau1[[#This Row],[Name]],[6]CrowdStrike!$A:$A,1,0)</f>
        <v>#N/A</v>
      </c>
      <c r="K321" s="11" t="e">
        <f>VLOOKUP(Tableau1[[#This Row],[Name]],[7]CrowdStrike!$A:$A,1,0)</f>
        <v>#N/A</v>
      </c>
      <c r="L321" s="11" t="e">
        <f>VLOOKUP(Tableau1[[#This Row],[Name]],[8]CrowdStrike!$A:$A,1,0)</f>
        <v>#N/A</v>
      </c>
      <c r="M321" s="11" t="e">
        <f>VLOOKUP(Tableau1[[#This Row],[Name]],[9]CrowdStrike!$A:$A,1,0)</f>
        <v>#N/A</v>
      </c>
      <c r="N321" s="11" t="e">
        <f>VLOOKUP(Tableau1[[#This Row],[Name]],[10]CrowdStrike!$A:$A,1,0)</f>
        <v>#N/A</v>
      </c>
      <c r="O321" s="11" t="e">
        <f>VLOOKUP(Tableau1[[#This Row],[Name]],[11]CrowdStrike!$A:$A,1,0)</f>
        <v>#N/A</v>
      </c>
      <c r="P321" s="11" t="e">
        <f>VLOOKUP(Tableau1[[#This Row],[Name]],[12]CrowdStrike!$A:$A,1,0)</f>
        <v>#N/A</v>
      </c>
      <c r="Q321" s="11" t="e">
        <f>VLOOKUP(Tableau1[[#This Row],[Name]],[13]CrowdStrike!$A:$A,1,0)</f>
        <v>#N/A</v>
      </c>
      <c r="R321" s="11" t="e">
        <f>VLOOKUP(Tableau1[[#This Row],[Name]],[14]CrowdStrike!$A:$A,1,0)</f>
        <v>#N/A</v>
      </c>
      <c r="S321" s="11" t="e">
        <f>VLOOKUP(Tableau1[[#This Row],[Name]],[15]CrowdStrike!$A:$A,1,0)</f>
        <v>#N/A</v>
      </c>
      <c r="T321" s="11" t="e">
        <f>VLOOKUP(Tableau1[[#This Row],[Name]],[16]CrowdStrike!$A:$A,1,0)</f>
        <v>#N/A</v>
      </c>
      <c r="U321" s="11" t="e">
        <f>VLOOKUP(Tableau1[[#This Row],[Name]],[17]CrowdStrike!$A:$A,1,0)</f>
        <v>#N/A</v>
      </c>
      <c r="V321" s="11" t="e">
        <f>VLOOKUP(Tableau1[[#This Row],[Name]],[18]CrowdStrike!$A:$A,1,0)</f>
        <v>#N/A</v>
      </c>
      <c r="W321" s="12" t="e">
        <f>VLOOKUP(Tableau1[[#This Row],[Name]],[19]CrowdStrike!$A:$A,1,0)</f>
        <v>#N/A</v>
      </c>
      <c r="X321" s="12" t="e">
        <f>VLOOKUP(Tableau1[[#This Row],[Name]],[20]CrowdStrike!$A:$A,1,0)</f>
        <v>#N/A</v>
      </c>
      <c r="Y321" s="12" t="e">
        <f>VLOOKUP(Tableau1[[#This Row],[Name]],[21]CrowdStrike!$A:$A,1,0)</f>
        <v>#N/A</v>
      </c>
      <c r="Z321" s="12" t="e">
        <f>VLOOKUP(Tableau1[[#This Row],[Name]],[22]CrowdStrike!$A:$A,1,0)</f>
        <v>#N/A</v>
      </c>
      <c r="AA321" s="12" t="e">
        <f>VLOOKUP(Tableau1[[#This Row],[Name]],[23]CrowdStrike!$A:$A,1,0)</f>
        <v>#N/A</v>
      </c>
      <c r="AB321" s="12" t="e">
        <f>VLOOKUP(Tableau1[[#This Row],[Name]],[24]CrowdStrike!$A:$A,1,0)</f>
        <v>#N/A</v>
      </c>
      <c r="AC321" s="12" t="e">
        <f>VLOOKUP(Tableau1[[#This Row],[Name]],[25]CrowdStrike!$A:$A,1,0)</f>
        <v>#N/A</v>
      </c>
      <c r="AD321" s="12" t="e">
        <f>VLOOKUP(Tableau1[[#This Row],[Name]],[26]CrowdStrike!$A:$A,1,0)</f>
        <v>#N/A</v>
      </c>
      <c r="AE321" s="12" t="str">
        <f>VLOOKUP(Tableau1[[#This Row],[Name]],[27]CrowdStrike!$A:$A,1,0)</f>
        <v>CMRLPT19181</v>
      </c>
      <c r="AF321" s="12" t="str">
        <f>VLOOKUP(Tableau1[[#This Row],[Name]],[28]CrowdStrike!$A:$A,1,0)</f>
        <v>CMRLPT19181</v>
      </c>
      <c r="AG321" s="12" t="str">
        <f>VLOOKUP(Tableau1[[#This Row],[Name]],[29]CrowdStrike!$A:$A,1,0)</f>
        <v>CMRLPT19181</v>
      </c>
      <c r="AH321" s="12" t="str">
        <f>VLOOKUP(Tableau1[[#This Row],[Name]],[30]CrowdStrike!$A:$A,1,0)</f>
        <v>CMRLPT19181</v>
      </c>
      <c r="AI321" s="12" t="str">
        <f>VLOOKUP(Tableau1[[#This Row],[Name]],[31]CrowdStrike!$A:$A,1,0)</f>
        <v>CMRLPT19181</v>
      </c>
      <c r="AJ321" s="12" t="str">
        <f>VLOOKUP(Tableau1[[#This Row],[Name]],[1]CrowdStrike!$A:$A,1,0)</f>
        <v>CMRLPT19181</v>
      </c>
      <c r="AK321" s="12" t="str">
        <f>VLOOKUP(Tableau1[[#This Row],[Name]],[32]CrowdStrike!$A:$A,1,0)</f>
        <v>CMRLPT19181</v>
      </c>
      <c r="AL321" s="12" t="str">
        <f>VLOOKUP(Tableau1[[#This Row],[Name]],[33]CrowdStrike!$A:$A,1,0)</f>
        <v>CMRLPT19181</v>
      </c>
      <c r="AM321" s="12" t="str">
        <f>VLOOKUP(Tableau1[[#This Row],[Name]],[34]CrowdStrike!$A:$A,1,0)</f>
        <v>CMRLPT19181</v>
      </c>
      <c r="AN321" s="12" t="str">
        <f>VLOOKUP(Tableau1[[#This Row],[Name]],[35]CrowdStrike!$A:$A,1,0)</f>
        <v>CMRLPT19181</v>
      </c>
      <c r="AO321" s="12" t="str">
        <f>VLOOKUP(Tableau1[[#This Row],[Name]],[36]CrowdStrike!$A:$A,1,0)</f>
        <v>CMRLPT19181</v>
      </c>
      <c r="AP321" s="12" t="str">
        <f>VLOOKUP(Tableau1[[#This Row],[Name]],[37]CrowdStrike!$A:$A,1,0)</f>
        <v>CMRLPT19181</v>
      </c>
      <c r="AQ321" s="12" t="str">
        <f>VLOOKUP(Tableau1[[#This Row],[Name]],[38]CrowdStrike!$A:$A,1,0)</f>
        <v>CMRLPT19181</v>
      </c>
      <c r="AR321" s="12" t="str">
        <f>VLOOKUP(Tableau1[[#This Row],[Name]],[39]CrowdStrike!$A:$A,1,0)</f>
        <v>CMRLPT19181</v>
      </c>
    </row>
    <row r="322" spans="1:44" hidden="1" x14ac:dyDescent="0.35">
      <c r="A322" s="6" t="s">
        <v>342</v>
      </c>
      <c r="B322" s="10">
        <f>VLOOKUP(Tableau1[[#This Row],[Name]],'[1]AD wk'!$A:$D,4,0)</f>
        <v>45705.610543981478</v>
      </c>
      <c r="C322" s="12" t="str">
        <f>VLOOKUP(Tableau1[[#This Row],[Name]],[1]GLPI!$A:$G,7,0)</f>
        <v>Hassan ADAMOU</v>
      </c>
      <c r="D322" s="11" t="s">
        <v>73</v>
      </c>
      <c r="E322" s="11" t="e">
        <f>VLOOKUP(Tableau1[[#This Row],[Name]],[61]CrowdStrike!$A:$A,1,0)</f>
        <v>#N/A</v>
      </c>
      <c r="F322" s="11" t="e">
        <f>VLOOKUP(Tableau1[[#This Row],[Name]],[2]CrowdStrike!$A:$A,1,0)</f>
        <v>#N/A</v>
      </c>
      <c r="G322" s="11" t="e">
        <f>VLOOKUP(Tableau1[[#This Row],[Name]],[3]CrowdStrike!$A:$A,1,0)</f>
        <v>#N/A</v>
      </c>
      <c r="H322" s="11" t="e">
        <f>VLOOKUP(Tableau1[[#This Row],[Name]],[4]CrowdStrike!$A:$A,1,0)</f>
        <v>#N/A</v>
      </c>
      <c r="I322" s="11" t="e">
        <f>VLOOKUP(Tableau1[[#This Row],[Name]],[5]CrowdStrike!$A:$A,1,0)</f>
        <v>#N/A</v>
      </c>
      <c r="J322" s="11" t="e">
        <f>VLOOKUP(Tableau1[[#This Row],[Name]],[6]CrowdStrike!$A:$A,1,0)</f>
        <v>#N/A</v>
      </c>
      <c r="K322" s="11" t="e">
        <f>VLOOKUP(Tableau1[[#This Row],[Name]],[7]CrowdStrike!$A:$A,1,0)</f>
        <v>#N/A</v>
      </c>
      <c r="L322" s="11" t="e">
        <f>VLOOKUP(Tableau1[[#This Row],[Name]],[8]CrowdStrike!$A:$A,1,0)</f>
        <v>#N/A</v>
      </c>
      <c r="M322" s="11" t="e">
        <f>VLOOKUP(Tableau1[[#This Row],[Name]],[9]CrowdStrike!$A:$A,1,0)</f>
        <v>#N/A</v>
      </c>
      <c r="N322" s="11" t="e">
        <f>VLOOKUP(Tableau1[[#This Row],[Name]],[10]CrowdStrike!$A:$A,1,0)</f>
        <v>#N/A</v>
      </c>
      <c r="O322" s="11" t="e">
        <f>VLOOKUP(Tableau1[[#This Row],[Name]],[11]CrowdStrike!$A:$A,1,0)</f>
        <v>#N/A</v>
      </c>
      <c r="P322" s="11" t="e">
        <f>VLOOKUP(Tableau1[[#This Row],[Name]],[12]CrowdStrike!$A:$A,1,0)</f>
        <v>#N/A</v>
      </c>
      <c r="Q322" s="11" t="e">
        <f>VLOOKUP(Tableau1[[#This Row],[Name]],[13]CrowdStrike!$A:$A,1,0)</f>
        <v>#N/A</v>
      </c>
      <c r="R322" s="11" t="e">
        <f>VLOOKUP(Tableau1[[#This Row],[Name]],[14]CrowdStrike!$A:$A,1,0)</f>
        <v>#N/A</v>
      </c>
      <c r="S322" s="11" t="e">
        <f>VLOOKUP(Tableau1[[#This Row],[Name]],[15]CrowdStrike!$A:$A,1,0)</f>
        <v>#N/A</v>
      </c>
      <c r="T322" s="11" t="e">
        <f>VLOOKUP(Tableau1[[#This Row],[Name]],[16]CrowdStrike!$A:$A,1,0)</f>
        <v>#N/A</v>
      </c>
      <c r="U322" s="11" t="e">
        <f>VLOOKUP(Tableau1[[#This Row],[Name]],[17]CrowdStrike!$A:$A,1,0)</f>
        <v>#N/A</v>
      </c>
      <c r="V322" s="11" t="e">
        <f>VLOOKUP(Tableau1[[#This Row],[Name]],[18]CrowdStrike!$A:$A,1,0)</f>
        <v>#N/A</v>
      </c>
      <c r="W322" s="12" t="e">
        <f>VLOOKUP(Tableau1[[#This Row],[Name]],[19]CrowdStrike!$A:$A,1,0)</f>
        <v>#N/A</v>
      </c>
      <c r="X322" s="12" t="e">
        <f>VLOOKUP(Tableau1[[#This Row],[Name]],[20]CrowdStrike!$A:$A,1,0)</f>
        <v>#N/A</v>
      </c>
      <c r="Y322" s="12" t="e">
        <f>VLOOKUP(Tableau1[[#This Row],[Name]],[21]CrowdStrike!$A:$A,1,0)</f>
        <v>#N/A</v>
      </c>
      <c r="Z322" s="12" t="e">
        <f>VLOOKUP(Tableau1[[#This Row],[Name]],[22]CrowdStrike!$A:$A,1,0)</f>
        <v>#N/A</v>
      </c>
      <c r="AA322" s="12" t="e">
        <f>VLOOKUP(Tableau1[[#This Row],[Name]],[23]CrowdStrike!$A:$A,1,0)</f>
        <v>#N/A</v>
      </c>
      <c r="AB322" s="12" t="e">
        <f>VLOOKUP(Tableau1[[#This Row],[Name]],[24]CrowdStrike!$A:$A,1,0)</f>
        <v>#N/A</v>
      </c>
      <c r="AC322" s="12" t="e">
        <f>VLOOKUP(Tableau1[[#This Row],[Name]],[25]CrowdStrike!$A:$A,1,0)</f>
        <v>#N/A</v>
      </c>
      <c r="AD322" s="12" t="e">
        <f>VLOOKUP(Tableau1[[#This Row],[Name]],[26]CrowdStrike!$A:$A,1,0)</f>
        <v>#N/A</v>
      </c>
      <c r="AE322" s="12" t="str">
        <f>VLOOKUP(Tableau1[[#This Row],[Name]],[27]CrowdStrike!$A:$A,1,0)</f>
        <v>CMRLPT20091</v>
      </c>
      <c r="AF322" s="12" t="str">
        <f>VLOOKUP(Tableau1[[#This Row],[Name]],[28]CrowdStrike!$A:$A,1,0)</f>
        <v>CMRLPT20091</v>
      </c>
      <c r="AG322" s="12" t="str">
        <f>VLOOKUP(Tableau1[[#This Row],[Name]],[29]CrowdStrike!$A:$A,1,0)</f>
        <v>CMRLPT20091</v>
      </c>
      <c r="AH322" s="12" t="str">
        <f>VLOOKUP(Tableau1[[#This Row],[Name]],[30]CrowdStrike!$A:$A,1,0)</f>
        <v>CMRLPT20091</v>
      </c>
      <c r="AI322" s="12" t="str">
        <f>VLOOKUP(Tableau1[[#This Row],[Name]],[31]CrowdStrike!$A:$A,1,0)</f>
        <v>CMRLPT20091</v>
      </c>
      <c r="AJ322" s="12" t="str">
        <f>VLOOKUP(Tableau1[[#This Row],[Name]],[1]CrowdStrike!$A:$A,1,0)</f>
        <v>CMRLPT20091</v>
      </c>
      <c r="AK322" s="12" t="str">
        <f>VLOOKUP(Tableau1[[#This Row],[Name]],[32]CrowdStrike!$A:$A,1,0)</f>
        <v>CMRLPT20091</v>
      </c>
      <c r="AL322" s="12" t="str">
        <f>VLOOKUP(Tableau1[[#This Row],[Name]],[33]CrowdStrike!$A:$A,1,0)</f>
        <v>CMRLPT20091</v>
      </c>
      <c r="AM322" s="12" t="str">
        <f>VLOOKUP(Tableau1[[#This Row],[Name]],[34]CrowdStrike!$A:$A,1,0)</f>
        <v>CMRLPT20091</v>
      </c>
      <c r="AN322" s="12" t="str">
        <f>VLOOKUP(Tableau1[[#This Row],[Name]],[35]CrowdStrike!$A:$A,1,0)</f>
        <v>CMRLPT20091</v>
      </c>
      <c r="AO322" s="12" t="str">
        <f>VLOOKUP(Tableau1[[#This Row],[Name]],[36]CrowdStrike!$A:$A,1,0)</f>
        <v>CMRLPT20091</v>
      </c>
      <c r="AP322" s="12" t="str">
        <f>VLOOKUP(Tableau1[[#This Row],[Name]],[37]CrowdStrike!$A:$A,1,0)</f>
        <v>CMRLPT20091</v>
      </c>
      <c r="AQ322" s="12" t="str">
        <f>VLOOKUP(Tableau1[[#This Row],[Name]],[38]CrowdStrike!$A:$A,1,0)</f>
        <v>CMRLPT20091</v>
      </c>
      <c r="AR322" s="12" t="str">
        <f>VLOOKUP(Tableau1[[#This Row],[Name]],[39]CrowdStrike!$A:$A,1,0)</f>
        <v>CMRLPT20091</v>
      </c>
    </row>
    <row r="323" spans="1:44" hidden="1" x14ac:dyDescent="0.35">
      <c r="A323" s="6" t="s">
        <v>343</v>
      </c>
      <c r="B323" s="10">
        <f>VLOOKUP(Tableau1[[#This Row],[Name]],'[1]AD wk'!$A:$D,4,0)</f>
        <v>45706.357777777775</v>
      </c>
      <c r="C323" s="12" t="str">
        <f>VLOOKUP(Tableau1[[#This Row],[Name]],[1]GLPI!$A:$G,7,0)</f>
        <v>ACCUEIL SIEGE Direction Generale SABC</v>
      </c>
      <c r="D323" s="11" t="s">
        <v>73</v>
      </c>
      <c r="E323" s="11" t="e">
        <f>VLOOKUP(Tableau1[[#This Row],[Name]],[61]CrowdStrike!$A:$A,1,0)</f>
        <v>#N/A</v>
      </c>
      <c r="F323" s="11" t="e">
        <f>VLOOKUP(Tableau1[[#This Row],[Name]],[2]CrowdStrike!$A:$A,1,0)</f>
        <v>#N/A</v>
      </c>
      <c r="G323" s="11" t="e">
        <f>VLOOKUP(Tableau1[[#This Row],[Name]],[3]CrowdStrike!$A:$A,1,0)</f>
        <v>#N/A</v>
      </c>
      <c r="H323" s="11" t="e">
        <f>VLOOKUP(Tableau1[[#This Row],[Name]],[4]CrowdStrike!$A:$A,1,0)</f>
        <v>#N/A</v>
      </c>
      <c r="I323" s="11" t="e">
        <f>VLOOKUP(Tableau1[[#This Row],[Name]],[5]CrowdStrike!$A:$A,1,0)</f>
        <v>#N/A</v>
      </c>
      <c r="J323" s="11" t="e">
        <f>VLOOKUP(Tableau1[[#This Row],[Name]],[6]CrowdStrike!$A:$A,1,0)</f>
        <v>#N/A</v>
      </c>
      <c r="K323" s="11" t="str">
        <f>VLOOKUP(Tableau1[[#This Row],[Name]],[7]CrowdStrike!$A:$A,1,0)</f>
        <v>CMRUCT19237</v>
      </c>
      <c r="L323" s="11" t="str">
        <f>VLOOKUP(Tableau1[[#This Row],[Name]],[8]CrowdStrike!$A:$A,1,0)</f>
        <v>CMRUCT19237</v>
      </c>
      <c r="M323" s="11" t="str">
        <f>VLOOKUP(Tableau1[[#This Row],[Name]],[9]CrowdStrike!$A:$A,1,0)</f>
        <v>CMRUCT19237</v>
      </c>
      <c r="N323" s="11" t="str">
        <f>VLOOKUP(Tableau1[[#This Row],[Name]],[10]CrowdStrike!$A:$A,1,0)</f>
        <v>CMRUCT19237</v>
      </c>
      <c r="O323" s="11" t="str">
        <f>VLOOKUP(Tableau1[[#This Row],[Name]],[11]CrowdStrike!$A:$A,1,0)</f>
        <v>CMRUCT19237</v>
      </c>
      <c r="P323" s="11" t="str">
        <f>VLOOKUP(Tableau1[[#This Row],[Name]],[12]CrowdStrike!$A:$A,1,0)</f>
        <v>CMRUCT19237</v>
      </c>
      <c r="Q323" s="11" t="str">
        <f>VLOOKUP(Tableau1[[#This Row],[Name]],[13]CrowdStrike!$A:$A,1,0)</f>
        <v>CMRUCT19237</v>
      </c>
      <c r="R323" s="11" t="str">
        <f>VLOOKUP(Tableau1[[#This Row],[Name]],[14]CrowdStrike!$A:$A,1,0)</f>
        <v>CMRUCT19237</v>
      </c>
      <c r="S323" s="11" t="str">
        <f>VLOOKUP(Tableau1[[#This Row],[Name]],[15]CrowdStrike!$A:$A,1,0)</f>
        <v>CMRUCT19237</v>
      </c>
      <c r="T323" s="11" t="str">
        <f>VLOOKUP(Tableau1[[#This Row],[Name]],[16]CrowdStrike!$A:$A,1,0)</f>
        <v>CMRUCT19237</v>
      </c>
      <c r="U323" s="11" t="str">
        <f>VLOOKUP(Tableau1[[#This Row],[Name]],[17]CrowdStrike!$A:$A,1,0)</f>
        <v>CMRUCT19237</v>
      </c>
      <c r="V323" s="11" t="str">
        <f>VLOOKUP(Tableau1[[#This Row],[Name]],[18]CrowdStrike!$A:$A,1,0)</f>
        <v>CMRUCT19237</v>
      </c>
      <c r="W323" s="12" t="str">
        <f>VLOOKUP(Tableau1[[#This Row],[Name]],[19]CrowdStrike!$A:$A,1,0)</f>
        <v>CMRUCT19237</v>
      </c>
      <c r="X323" s="12" t="str">
        <f>VLOOKUP(Tableau1[[#This Row],[Name]],[20]CrowdStrike!$A:$A,1,0)</f>
        <v>CMRUCT19237</v>
      </c>
      <c r="Y323" s="12" t="str">
        <f>VLOOKUP(Tableau1[[#This Row],[Name]],[21]CrowdStrike!$A:$A,1,0)</f>
        <v>CMRUCT19237</v>
      </c>
      <c r="Z323" s="12" t="str">
        <f>VLOOKUP(Tableau1[[#This Row],[Name]],[22]CrowdStrike!$A:$A,1,0)</f>
        <v>CMRUCT19237</v>
      </c>
      <c r="AA323" s="12" t="e">
        <f>VLOOKUP(Tableau1[[#This Row],[Name]],[23]CrowdStrike!$A:$A,1,0)</f>
        <v>#N/A</v>
      </c>
      <c r="AB323" s="12" t="str">
        <f>VLOOKUP(Tableau1[[#This Row],[Name]],[24]CrowdStrike!$A:$A,1,0)</f>
        <v>CMRUCT19237</v>
      </c>
      <c r="AC323" s="12" t="e">
        <f>VLOOKUP(Tableau1[[#This Row],[Name]],[25]CrowdStrike!$A:$A,1,0)</f>
        <v>#N/A</v>
      </c>
      <c r="AD323" s="12" t="e">
        <f>VLOOKUP(Tableau1[[#This Row],[Name]],[26]CrowdStrike!$A:$A,1,0)</f>
        <v>#N/A</v>
      </c>
      <c r="AE323" s="12" t="str">
        <f>VLOOKUP(Tableau1[[#This Row],[Name]],[27]CrowdStrike!$A:$A,1,0)</f>
        <v>CMRUCT19237</v>
      </c>
      <c r="AF323" s="12" t="str">
        <f>VLOOKUP(Tableau1[[#This Row],[Name]],[28]CrowdStrike!$A:$A,1,0)</f>
        <v>CMRUCT19237</v>
      </c>
      <c r="AG323" s="12" t="str">
        <f>VLOOKUP(Tableau1[[#This Row],[Name]],[29]CrowdStrike!$A:$A,1,0)</f>
        <v>CMRUCT19237</v>
      </c>
      <c r="AH323" s="12" t="str">
        <f>VLOOKUP(Tableau1[[#This Row],[Name]],[30]CrowdStrike!$A:$A,1,0)</f>
        <v>CMRUCT19237</v>
      </c>
      <c r="AI323" s="12" t="str">
        <f>VLOOKUP(Tableau1[[#This Row],[Name]],[31]CrowdStrike!$A:$A,1,0)</f>
        <v>CMRUCT19237</v>
      </c>
      <c r="AJ323" s="12" t="str">
        <f>VLOOKUP(Tableau1[[#This Row],[Name]],[1]CrowdStrike!$A:$A,1,0)</f>
        <v>CMRUCT19237</v>
      </c>
      <c r="AK323" s="12" t="str">
        <f>VLOOKUP(Tableau1[[#This Row],[Name]],[32]CrowdStrike!$A:$A,1,0)</f>
        <v>CMRUCT19237</v>
      </c>
      <c r="AL323" s="12" t="str">
        <f>VLOOKUP(Tableau1[[#This Row],[Name]],[33]CrowdStrike!$A:$A,1,0)</f>
        <v>CMRUCT19237</v>
      </c>
      <c r="AM323" s="12" t="str">
        <f>VLOOKUP(Tableau1[[#This Row],[Name]],[34]CrowdStrike!$A:$A,1,0)</f>
        <v>CMRUCT19237</v>
      </c>
      <c r="AN323" s="12" t="str">
        <f>VLOOKUP(Tableau1[[#This Row],[Name]],[35]CrowdStrike!$A:$A,1,0)</f>
        <v>CMRUCT19237</v>
      </c>
      <c r="AO323" s="12" t="str">
        <f>VLOOKUP(Tableau1[[#This Row],[Name]],[36]CrowdStrike!$A:$A,1,0)</f>
        <v>CMRUCT19237</v>
      </c>
      <c r="AP323" s="12" t="str">
        <f>VLOOKUP(Tableau1[[#This Row],[Name]],[37]CrowdStrike!$A:$A,1,0)</f>
        <v>CMRUCT19237</v>
      </c>
      <c r="AQ323" s="12" t="str">
        <f>VLOOKUP(Tableau1[[#This Row],[Name]],[38]CrowdStrike!$A:$A,1,0)</f>
        <v>CMRUCT19237</v>
      </c>
      <c r="AR323" s="12" t="str">
        <f>VLOOKUP(Tableau1[[#This Row],[Name]],[39]CrowdStrike!$A:$A,1,0)</f>
        <v>CMRUCT19237</v>
      </c>
    </row>
    <row r="324" spans="1:44" hidden="1" x14ac:dyDescent="0.35">
      <c r="A324" s="6" t="s">
        <v>344</v>
      </c>
      <c r="B324" s="10">
        <f>VLOOKUP(Tableau1[[#This Row],[Name]],'[1]AD wk'!$A:$D,4,0)</f>
        <v>45687.354699074072</v>
      </c>
      <c r="C324" s="12" t="str">
        <f>VLOOKUP(Tableau1[[#This Row],[Name]],[1]GLPI!$A:$G,7,0)</f>
        <v>Emmanuel Pascal FEMBE</v>
      </c>
      <c r="D324" s="11" t="s">
        <v>73</v>
      </c>
      <c r="E324" s="11" t="e">
        <f>VLOOKUP(Tableau1[[#This Row],[Name]],[61]CrowdStrike!$A:$A,1,0)</f>
        <v>#N/A</v>
      </c>
      <c r="F324" s="11" t="e">
        <f>VLOOKUP(Tableau1[[#This Row],[Name]],[2]CrowdStrike!$A:$A,1,0)</f>
        <v>#N/A</v>
      </c>
      <c r="G324" s="11" t="e">
        <f>VLOOKUP(Tableau1[[#This Row],[Name]],[3]CrowdStrike!$A:$A,1,0)</f>
        <v>#N/A</v>
      </c>
      <c r="H324" s="11" t="e">
        <f>VLOOKUP(Tableau1[[#This Row],[Name]],[4]CrowdStrike!$A:$A,1,0)</f>
        <v>#N/A</v>
      </c>
      <c r="I324" s="11" t="e">
        <f>VLOOKUP(Tableau1[[#This Row],[Name]],[5]CrowdStrike!$A:$A,1,0)</f>
        <v>#N/A</v>
      </c>
      <c r="J324" s="11" t="e">
        <f>VLOOKUP(Tableau1[[#This Row],[Name]],[6]CrowdStrike!$A:$A,1,0)</f>
        <v>#N/A</v>
      </c>
      <c r="K324" s="11" t="e">
        <f>VLOOKUP(Tableau1[[#This Row],[Name]],[7]CrowdStrike!$A:$A,1,0)</f>
        <v>#N/A</v>
      </c>
      <c r="L324" s="11" t="e">
        <f>VLOOKUP(Tableau1[[#This Row],[Name]],[8]CrowdStrike!$A:$A,1,0)</f>
        <v>#N/A</v>
      </c>
      <c r="M324" s="11" t="e">
        <f>VLOOKUP(Tableau1[[#This Row],[Name]],[9]CrowdStrike!$A:$A,1,0)</f>
        <v>#N/A</v>
      </c>
      <c r="N324" s="11" t="e">
        <f>VLOOKUP(Tableau1[[#This Row],[Name]],[10]CrowdStrike!$A:$A,1,0)</f>
        <v>#N/A</v>
      </c>
      <c r="O324" s="11" t="e">
        <f>VLOOKUP(Tableau1[[#This Row],[Name]],[11]CrowdStrike!$A:$A,1,0)</f>
        <v>#N/A</v>
      </c>
      <c r="P324" s="11" t="e">
        <f>VLOOKUP(Tableau1[[#This Row],[Name]],[12]CrowdStrike!$A:$A,1,0)</f>
        <v>#N/A</v>
      </c>
      <c r="Q324" s="11" t="e">
        <f>VLOOKUP(Tableau1[[#This Row],[Name]],[13]CrowdStrike!$A:$A,1,0)</f>
        <v>#N/A</v>
      </c>
      <c r="R324" s="11" t="e">
        <f>VLOOKUP(Tableau1[[#This Row],[Name]],[14]CrowdStrike!$A:$A,1,0)</f>
        <v>#N/A</v>
      </c>
      <c r="S324" s="11" t="e">
        <f>VLOOKUP(Tableau1[[#This Row],[Name]],[15]CrowdStrike!$A:$A,1,0)</f>
        <v>#N/A</v>
      </c>
      <c r="T324" s="11" t="e">
        <f>VLOOKUP(Tableau1[[#This Row],[Name]],[16]CrowdStrike!$A:$A,1,0)</f>
        <v>#N/A</v>
      </c>
      <c r="U324" s="11" t="e">
        <f>VLOOKUP(Tableau1[[#This Row],[Name]],[17]CrowdStrike!$A:$A,1,0)</f>
        <v>#N/A</v>
      </c>
      <c r="V324" s="11" t="e">
        <f>VLOOKUP(Tableau1[[#This Row],[Name]],[18]CrowdStrike!$A:$A,1,0)</f>
        <v>#N/A</v>
      </c>
      <c r="W324" s="12" t="e">
        <f>VLOOKUP(Tableau1[[#This Row],[Name]],[19]CrowdStrike!$A:$A,1,0)</f>
        <v>#N/A</v>
      </c>
      <c r="X324" s="12" t="e">
        <f>VLOOKUP(Tableau1[[#This Row],[Name]],[20]CrowdStrike!$A:$A,1,0)</f>
        <v>#N/A</v>
      </c>
      <c r="Y324" s="12" t="e">
        <f>VLOOKUP(Tableau1[[#This Row],[Name]],[21]CrowdStrike!$A:$A,1,0)</f>
        <v>#N/A</v>
      </c>
      <c r="Z324" s="12" t="e">
        <f>VLOOKUP(Tableau1[[#This Row],[Name]],[22]CrowdStrike!$A:$A,1,0)</f>
        <v>#N/A</v>
      </c>
      <c r="AA324" s="12" t="e">
        <f>VLOOKUP(Tableau1[[#This Row],[Name]],[23]CrowdStrike!$A:$A,1,0)</f>
        <v>#N/A</v>
      </c>
      <c r="AB324" s="12" t="e">
        <f>VLOOKUP(Tableau1[[#This Row],[Name]],[24]CrowdStrike!$A:$A,1,0)</f>
        <v>#N/A</v>
      </c>
      <c r="AC324" s="12" t="e">
        <f>VLOOKUP(Tableau1[[#This Row],[Name]],[25]CrowdStrike!$A:$A,1,0)</f>
        <v>#N/A</v>
      </c>
      <c r="AD324" s="12" t="e">
        <f>VLOOKUP(Tableau1[[#This Row],[Name]],[26]CrowdStrike!$A:$A,1,0)</f>
        <v>#N/A</v>
      </c>
      <c r="AE324" s="12" t="str">
        <f>VLOOKUP(Tableau1[[#This Row],[Name]],[27]CrowdStrike!$A:$A,1,0)</f>
        <v>CMRLPT21055</v>
      </c>
      <c r="AF324" s="12" t="str">
        <f>VLOOKUP(Tableau1[[#This Row],[Name]],[28]CrowdStrike!$A:$A,1,0)</f>
        <v>CMRLPT21055</v>
      </c>
      <c r="AG324" s="12" t="str">
        <f>VLOOKUP(Tableau1[[#This Row],[Name]],[29]CrowdStrike!$A:$A,1,0)</f>
        <v>CMRLPT21055</v>
      </c>
      <c r="AH324" s="12" t="str">
        <f>VLOOKUP(Tableau1[[#This Row],[Name]],[30]CrowdStrike!$A:$A,1,0)</f>
        <v>CMRLPT21055</v>
      </c>
      <c r="AI324" s="12" t="str">
        <f>VLOOKUP(Tableau1[[#This Row],[Name]],[31]CrowdStrike!$A:$A,1,0)</f>
        <v>CMRLPT21055</v>
      </c>
      <c r="AJ324" s="12" t="str">
        <f>VLOOKUP(Tableau1[[#This Row],[Name]],[1]CrowdStrike!$A:$A,1,0)</f>
        <v>CMRLPT21055</v>
      </c>
      <c r="AK324" s="12" t="str">
        <f>VLOOKUP(Tableau1[[#This Row],[Name]],[32]CrowdStrike!$A:$A,1,0)</f>
        <v>CMRLPT21055</v>
      </c>
      <c r="AL324" s="12" t="str">
        <f>VLOOKUP(Tableau1[[#This Row],[Name]],[33]CrowdStrike!$A:$A,1,0)</f>
        <v>CMRLPT21055</v>
      </c>
      <c r="AM324" s="12" t="str">
        <f>VLOOKUP(Tableau1[[#This Row],[Name]],[34]CrowdStrike!$A:$A,1,0)</f>
        <v>CMRLPT21055</v>
      </c>
      <c r="AN324" s="12" t="str">
        <f>VLOOKUP(Tableau1[[#This Row],[Name]],[35]CrowdStrike!$A:$A,1,0)</f>
        <v>CMRLPT21055</v>
      </c>
      <c r="AO324" s="12" t="str">
        <f>VLOOKUP(Tableau1[[#This Row],[Name]],[36]CrowdStrike!$A:$A,1,0)</f>
        <v>CMRLPT21055</v>
      </c>
      <c r="AP324" s="12" t="str">
        <f>VLOOKUP(Tableau1[[#This Row],[Name]],[37]CrowdStrike!$A:$A,1,0)</f>
        <v>CMRLPT21055</v>
      </c>
      <c r="AQ324" s="12" t="str">
        <f>VLOOKUP(Tableau1[[#This Row],[Name]],[38]CrowdStrike!$A:$A,1,0)</f>
        <v>CMRLPT21055</v>
      </c>
      <c r="AR324" s="12" t="str">
        <f>VLOOKUP(Tableau1[[#This Row],[Name]],[39]CrowdStrike!$A:$A,1,0)</f>
        <v>CMRLPT21055</v>
      </c>
    </row>
    <row r="325" spans="1:44" hidden="1" x14ac:dyDescent="0.35">
      <c r="A325" s="6" t="s">
        <v>345</v>
      </c>
      <c r="B325" s="10">
        <f>VLOOKUP(Tableau1[[#This Row],[Name]],'[1]AD wk'!$A:$D,4,0)</f>
        <v>45706.457152777781</v>
      </c>
      <c r="C325" s="12" t="str">
        <f>VLOOKUP(Tableau1[[#This Row],[Name]],[1]GLPI!$A:$G,7,0)</f>
        <v>Philicia DJOMOU</v>
      </c>
      <c r="D325" s="11" t="s">
        <v>73</v>
      </c>
      <c r="E325" s="11" t="str">
        <f>VLOOKUP(Tableau1[[#This Row],[Name]],[61]CrowdStrike!$A:$A,1,0)</f>
        <v>CMRTAB20336</v>
      </c>
      <c r="F325" s="11" t="str">
        <f>VLOOKUP(Tableau1[[#This Row],[Name]],[2]CrowdStrike!$A:$A,1,0)</f>
        <v>CMRTAB20336</v>
      </c>
      <c r="G325" s="11" t="str">
        <f>VLOOKUP(Tableau1[[#This Row],[Name]],[3]CrowdStrike!$A:$A,1,0)</f>
        <v>CMRTAB20336</v>
      </c>
      <c r="H325" s="11" t="str">
        <f>VLOOKUP(Tableau1[[#This Row],[Name]],[4]CrowdStrike!$A:$A,1,0)</f>
        <v>CMRTAB20336</v>
      </c>
      <c r="I325" s="11" t="str">
        <f>VLOOKUP(Tableau1[[#This Row],[Name]],[5]CrowdStrike!$A:$A,1,0)</f>
        <v>CMRTAB20336</v>
      </c>
      <c r="J325" s="11" t="str">
        <f>VLOOKUP(Tableau1[[#This Row],[Name]],[6]CrowdStrike!$A:$A,1,0)</f>
        <v>CMRTAB20336</v>
      </c>
      <c r="K325" s="11" t="str">
        <f>VLOOKUP(Tableau1[[#This Row],[Name]],[7]CrowdStrike!$A:$A,1,0)</f>
        <v>CMRTAB20336</v>
      </c>
      <c r="L325" s="11" t="str">
        <f>VLOOKUP(Tableau1[[#This Row],[Name]],[8]CrowdStrike!$A:$A,1,0)</f>
        <v>CMRTAB20336</v>
      </c>
      <c r="M325" s="11" t="str">
        <f>VLOOKUP(Tableau1[[#This Row],[Name]],[9]CrowdStrike!$A:$A,1,0)</f>
        <v>CMRTAB20336</v>
      </c>
      <c r="N325" s="11" t="str">
        <f>VLOOKUP(Tableau1[[#This Row],[Name]],[10]CrowdStrike!$A:$A,1,0)</f>
        <v>CMRTAB20336</v>
      </c>
      <c r="O325" s="11" t="str">
        <f>VLOOKUP(Tableau1[[#This Row],[Name]],[11]CrowdStrike!$A:$A,1,0)</f>
        <v>CMRTAB20336</v>
      </c>
      <c r="P325" s="11" t="str">
        <f>VLOOKUP(Tableau1[[#This Row],[Name]],[12]CrowdStrike!$A:$A,1,0)</f>
        <v>CMRTAB20336</v>
      </c>
      <c r="Q325" s="11" t="str">
        <f>VLOOKUP(Tableau1[[#This Row],[Name]],[13]CrowdStrike!$A:$A,1,0)</f>
        <v>CMRTAB20336</v>
      </c>
      <c r="R325" s="11" t="str">
        <f>VLOOKUP(Tableau1[[#This Row],[Name]],[14]CrowdStrike!$A:$A,1,0)</f>
        <v>CMRTAB20336</v>
      </c>
      <c r="S325" s="11" t="str">
        <f>VLOOKUP(Tableau1[[#This Row],[Name]],[15]CrowdStrike!$A:$A,1,0)</f>
        <v>CMRTAB20336</v>
      </c>
      <c r="T325" s="11" t="str">
        <f>VLOOKUP(Tableau1[[#This Row],[Name]],[16]CrowdStrike!$A:$A,1,0)</f>
        <v>CMRTAB20336</v>
      </c>
      <c r="U325" s="11" t="str">
        <f>VLOOKUP(Tableau1[[#This Row],[Name]],[17]CrowdStrike!$A:$A,1,0)</f>
        <v>CMRTAB20336</v>
      </c>
      <c r="V325" s="11" t="str">
        <f>VLOOKUP(Tableau1[[#This Row],[Name]],[18]CrowdStrike!$A:$A,1,0)</f>
        <v>CMRTAB20336</v>
      </c>
      <c r="W325" s="12" t="str">
        <f>VLOOKUP(Tableau1[[#This Row],[Name]],[19]CrowdStrike!$A:$A,1,0)</f>
        <v>CMRTAB20336</v>
      </c>
      <c r="X325" s="12" t="str">
        <f>VLOOKUP(Tableau1[[#This Row],[Name]],[20]CrowdStrike!$A:$A,1,0)</f>
        <v>CMRTAB20336</v>
      </c>
      <c r="Y325" s="12" t="str">
        <f>VLOOKUP(Tableau1[[#This Row],[Name]],[21]CrowdStrike!$A:$A,1,0)</f>
        <v>CMRTAB20336</v>
      </c>
      <c r="Z325" s="12" t="str">
        <f>VLOOKUP(Tableau1[[#This Row],[Name]],[22]CrowdStrike!$A:$A,1,0)</f>
        <v>CMRTAB20336</v>
      </c>
      <c r="AA325" s="12" t="e">
        <f>VLOOKUP(Tableau1[[#This Row],[Name]],[23]CrowdStrike!$A:$A,1,0)</f>
        <v>#N/A</v>
      </c>
      <c r="AB325" s="12" t="e">
        <f>VLOOKUP(Tableau1[[#This Row],[Name]],[24]CrowdStrike!$A:$A,1,0)</f>
        <v>#N/A</v>
      </c>
      <c r="AC325" s="12" t="e">
        <f>VLOOKUP(Tableau1[[#This Row],[Name]],[25]CrowdStrike!$A:$A,1,0)</f>
        <v>#N/A</v>
      </c>
      <c r="AD325" s="12" t="e">
        <f>VLOOKUP(Tableau1[[#This Row],[Name]],[26]CrowdStrike!$A:$A,1,0)</f>
        <v>#N/A</v>
      </c>
      <c r="AE325" s="12" t="str">
        <f>VLOOKUP(Tableau1[[#This Row],[Name]],[27]CrowdStrike!$A:$A,1,0)</f>
        <v>CMRTAB20336</v>
      </c>
      <c r="AF325" s="12" t="str">
        <f>VLOOKUP(Tableau1[[#This Row],[Name]],[28]CrowdStrike!$A:$A,1,0)</f>
        <v>CMRTAB20336</v>
      </c>
      <c r="AG325" s="12" t="str">
        <f>VLOOKUP(Tableau1[[#This Row],[Name]],[29]CrowdStrike!$A:$A,1,0)</f>
        <v>CMRTAB20336</v>
      </c>
      <c r="AH325" s="12" t="str">
        <f>VLOOKUP(Tableau1[[#This Row],[Name]],[30]CrowdStrike!$A:$A,1,0)</f>
        <v>CMRTAB20336</v>
      </c>
      <c r="AI325" s="12" t="str">
        <f>VLOOKUP(Tableau1[[#This Row],[Name]],[31]CrowdStrike!$A:$A,1,0)</f>
        <v>CMRTAB20336</v>
      </c>
      <c r="AJ325" s="12" t="str">
        <f>VLOOKUP(Tableau1[[#This Row],[Name]],[1]CrowdStrike!$A:$A,1,0)</f>
        <v>CMRTAB20336</v>
      </c>
      <c r="AK325" s="12" t="str">
        <f>VLOOKUP(Tableau1[[#This Row],[Name]],[32]CrowdStrike!$A:$A,1,0)</f>
        <v>CMRTAB20336</v>
      </c>
      <c r="AL325" s="12" t="str">
        <f>VLOOKUP(Tableau1[[#This Row],[Name]],[33]CrowdStrike!$A:$A,1,0)</f>
        <v>CMRTAB20336</v>
      </c>
      <c r="AM325" s="12" t="str">
        <f>VLOOKUP(Tableau1[[#This Row],[Name]],[34]CrowdStrike!$A:$A,1,0)</f>
        <v>CMRTAB20336</v>
      </c>
      <c r="AN325" s="12" t="str">
        <f>VLOOKUP(Tableau1[[#This Row],[Name]],[35]CrowdStrike!$A:$A,1,0)</f>
        <v>CMRTAB20336</v>
      </c>
      <c r="AO325" s="12" t="str">
        <f>VLOOKUP(Tableau1[[#This Row],[Name]],[36]CrowdStrike!$A:$A,1,0)</f>
        <v>CMRTAB20336</v>
      </c>
      <c r="AP325" s="12" t="str">
        <f>VLOOKUP(Tableau1[[#This Row],[Name]],[37]CrowdStrike!$A:$A,1,0)</f>
        <v>CMRTAB20336</v>
      </c>
      <c r="AQ325" s="12" t="str">
        <f>VLOOKUP(Tableau1[[#This Row],[Name]],[38]CrowdStrike!$A:$A,1,0)</f>
        <v>CMRTAB20336</v>
      </c>
      <c r="AR325" s="12" t="str">
        <f>VLOOKUP(Tableau1[[#This Row],[Name]],[39]CrowdStrike!$A:$A,1,0)</f>
        <v>CMRTAB20336</v>
      </c>
    </row>
    <row r="326" spans="1:44" hidden="1" x14ac:dyDescent="0.35">
      <c r="A326" s="6" t="s">
        <v>346</v>
      </c>
      <c r="B326" s="10">
        <f>VLOOKUP(Tableau1[[#This Row],[Name]],'[1]AD wk'!$A:$D,4,0)</f>
        <v>45692.31925925926</v>
      </c>
      <c r="C326" s="12" t="str">
        <f>VLOOKUP(Tableau1[[#This Row],[Name]],[1]GLPI!$A:$G,7,0)</f>
        <v>Dorette HAGBE</v>
      </c>
      <c r="D326" s="11" t="s">
        <v>73</v>
      </c>
      <c r="E326" s="11" t="str">
        <f>VLOOKUP(Tableau1[[#This Row],[Name]],[61]CrowdStrike!$A:$A,1,0)</f>
        <v>CMRTAB20338</v>
      </c>
      <c r="F326" s="11" t="str">
        <f>VLOOKUP(Tableau1[[#This Row],[Name]],[2]CrowdStrike!$A:$A,1,0)</f>
        <v>CMRTAB20338</v>
      </c>
      <c r="G326" s="11" t="str">
        <f>VLOOKUP(Tableau1[[#This Row],[Name]],[3]CrowdStrike!$A:$A,1,0)</f>
        <v>CMRTAB20338</v>
      </c>
      <c r="H326" s="11" t="str">
        <f>VLOOKUP(Tableau1[[#This Row],[Name]],[4]CrowdStrike!$A:$A,1,0)</f>
        <v>CMRTAB20338</v>
      </c>
      <c r="I326" s="11" t="str">
        <f>VLOOKUP(Tableau1[[#This Row],[Name]],[5]CrowdStrike!$A:$A,1,0)</f>
        <v>CMRTAB20338</v>
      </c>
      <c r="J326" s="11" t="str">
        <f>VLOOKUP(Tableau1[[#This Row],[Name]],[6]CrowdStrike!$A:$A,1,0)</f>
        <v>CMRTAB20338</v>
      </c>
      <c r="K326" s="11" t="str">
        <f>VLOOKUP(Tableau1[[#This Row],[Name]],[7]CrowdStrike!$A:$A,1,0)</f>
        <v>CMRTAB20338</v>
      </c>
      <c r="L326" s="11" t="str">
        <f>VLOOKUP(Tableau1[[#This Row],[Name]],[8]CrowdStrike!$A:$A,1,0)</f>
        <v>CMRTAB20338</v>
      </c>
      <c r="M326" s="11" t="e">
        <f>VLOOKUP(Tableau1[[#This Row],[Name]],[9]CrowdStrike!$A:$A,1,0)</f>
        <v>#N/A</v>
      </c>
      <c r="N326" s="11" t="str">
        <f>VLOOKUP(Tableau1[[#This Row],[Name]],[10]CrowdStrike!$A:$A,1,0)</f>
        <v>CMRTAB20338</v>
      </c>
      <c r="O326" s="11" t="str">
        <f>VLOOKUP(Tableau1[[#This Row],[Name]],[11]CrowdStrike!$A:$A,1,0)</f>
        <v>CMRTAB20338</v>
      </c>
      <c r="P326" s="11" t="str">
        <f>VLOOKUP(Tableau1[[#This Row],[Name]],[12]CrowdStrike!$A:$A,1,0)</f>
        <v>CMRTAB20338</v>
      </c>
      <c r="Q326" s="11" t="str">
        <f>VLOOKUP(Tableau1[[#This Row],[Name]],[13]CrowdStrike!$A:$A,1,0)</f>
        <v>CMRTAB20338</v>
      </c>
      <c r="R326" s="11" t="str">
        <f>VLOOKUP(Tableau1[[#This Row],[Name]],[14]CrowdStrike!$A:$A,1,0)</f>
        <v>CMRTAB20338</v>
      </c>
      <c r="S326" s="11" t="str">
        <f>VLOOKUP(Tableau1[[#This Row],[Name]],[15]CrowdStrike!$A:$A,1,0)</f>
        <v>CMRTAB20338</v>
      </c>
      <c r="T326" s="11" t="str">
        <f>VLOOKUP(Tableau1[[#This Row],[Name]],[16]CrowdStrike!$A:$A,1,0)</f>
        <v>CMRTAB20338</v>
      </c>
      <c r="U326" s="11" t="str">
        <f>VLOOKUP(Tableau1[[#This Row],[Name]],[17]CrowdStrike!$A:$A,1,0)</f>
        <v>CMRTAB20338</v>
      </c>
      <c r="V326" s="11" t="str">
        <f>VLOOKUP(Tableau1[[#This Row],[Name]],[18]CrowdStrike!$A:$A,1,0)</f>
        <v>CMRTAB20338</v>
      </c>
      <c r="W326" s="12" t="str">
        <f>VLOOKUP(Tableau1[[#This Row],[Name]],[19]CrowdStrike!$A:$A,1,0)</f>
        <v>CMRTAB20338</v>
      </c>
      <c r="X326" s="12" t="str">
        <f>VLOOKUP(Tableau1[[#This Row],[Name]],[20]CrowdStrike!$A:$A,1,0)</f>
        <v>CMRTAB20338</v>
      </c>
      <c r="Y326" s="12" t="str">
        <f>VLOOKUP(Tableau1[[#This Row],[Name]],[21]CrowdStrike!$A:$A,1,0)</f>
        <v>CMRTAB20338</v>
      </c>
      <c r="Z326" s="12" t="str">
        <f>VLOOKUP(Tableau1[[#This Row],[Name]],[22]CrowdStrike!$A:$A,1,0)</f>
        <v>CMRTAB20338</v>
      </c>
      <c r="AA326" s="12" t="e">
        <f>VLOOKUP(Tableau1[[#This Row],[Name]],[23]CrowdStrike!$A:$A,1,0)</f>
        <v>#N/A</v>
      </c>
      <c r="AB326" s="12" t="str">
        <f>VLOOKUP(Tableau1[[#This Row],[Name]],[24]CrowdStrike!$A:$A,1,0)</f>
        <v>CMRTAB20338</v>
      </c>
      <c r="AC326" s="12" t="e">
        <f>VLOOKUP(Tableau1[[#This Row],[Name]],[25]CrowdStrike!$A:$A,1,0)</f>
        <v>#N/A</v>
      </c>
      <c r="AD326" s="12" t="e">
        <f>VLOOKUP(Tableau1[[#This Row],[Name]],[26]CrowdStrike!$A:$A,1,0)</f>
        <v>#N/A</v>
      </c>
      <c r="AE326" s="12" t="str">
        <f>VLOOKUP(Tableau1[[#This Row],[Name]],[27]CrowdStrike!$A:$A,1,0)</f>
        <v>CMRTAB20338</v>
      </c>
      <c r="AF326" s="12" t="str">
        <f>VLOOKUP(Tableau1[[#This Row],[Name]],[28]CrowdStrike!$A:$A,1,0)</f>
        <v>CMRTAB20338</v>
      </c>
      <c r="AG326" s="12" t="str">
        <f>VLOOKUP(Tableau1[[#This Row],[Name]],[29]CrowdStrike!$A:$A,1,0)</f>
        <v>CMRTAB20338</v>
      </c>
      <c r="AH326" s="12" t="str">
        <f>VLOOKUP(Tableau1[[#This Row],[Name]],[30]CrowdStrike!$A:$A,1,0)</f>
        <v>CMRTAB20338</v>
      </c>
      <c r="AI326" s="12" t="str">
        <f>VLOOKUP(Tableau1[[#This Row],[Name]],[31]CrowdStrike!$A:$A,1,0)</f>
        <v>CMRTAB20338</v>
      </c>
      <c r="AJ326" s="12" t="str">
        <f>VLOOKUP(Tableau1[[#This Row],[Name]],[1]CrowdStrike!$A:$A,1,0)</f>
        <v>CMRTAB20338</v>
      </c>
      <c r="AK326" s="12" t="str">
        <f>VLOOKUP(Tableau1[[#This Row],[Name]],[32]CrowdStrike!$A:$A,1,0)</f>
        <v>CMRTAB20338</v>
      </c>
      <c r="AL326" s="12" t="str">
        <f>VLOOKUP(Tableau1[[#This Row],[Name]],[33]CrowdStrike!$A:$A,1,0)</f>
        <v>CMRTAB20338</v>
      </c>
      <c r="AM326" s="12" t="str">
        <f>VLOOKUP(Tableau1[[#This Row],[Name]],[34]CrowdStrike!$A:$A,1,0)</f>
        <v>CMRTAB20338</v>
      </c>
      <c r="AN326" s="12" t="str">
        <f>VLOOKUP(Tableau1[[#This Row],[Name]],[35]CrowdStrike!$A:$A,1,0)</f>
        <v>CMRTAB20338</v>
      </c>
      <c r="AO326" s="12" t="str">
        <f>VLOOKUP(Tableau1[[#This Row],[Name]],[36]CrowdStrike!$A:$A,1,0)</f>
        <v>CMRTAB20338</v>
      </c>
      <c r="AP326" s="12" t="str">
        <f>VLOOKUP(Tableau1[[#This Row],[Name]],[37]CrowdStrike!$A:$A,1,0)</f>
        <v>CMRTAB20338</v>
      </c>
      <c r="AQ326" s="12" t="str">
        <f>VLOOKUP(Tableau1[[#This Row],[Name]],[38]CrowdStrike!$A:$A,1,0)</f>
        <v>CMRTAB20338</v>
      </c>
      <c r="AR326" s="12" t="str">
        <f>VLOOKUP(Tableau1[[#This Row],[Name]],[39]CrowdStrike!$A:$A,1,0)</f>
        <v>CMRTAB20338</v>
      </c>
    </row>
    <row r="327" spans="1:44" hidden="1" x14ac:dyDescent="0.35">
      <c r="A327" s="6" t="s">
        <v>347</v>
      </c>
      <c r="B327" s="10">
        <f>VLOOKUP(Tableau1[[#This Row],[Name]],'[1]AD wk'!$A:$D,4,0)</f>
        <v>45701.276226851849</v>
      </c>
      <c r="C327" s="12" t="str">
        <f>VLOOKUP(Tableau1[[#This Row],[Name]],[1]GLPI!$A:$G,7,0)</f>
        <v>Isabelle KOUWE LOVET</v>
      </c>
      <c r="D327" s="11" t="s">
        <v>73</v>
      </c>
      <c r="E327" s="11" t="str">
        <f>VLOOKUP(Tableau1[[#This Row],[Name]],[61]CrowdStrike!$A:$A,1,0)</f>
        <v>CMRLPT23065</v>
      </c>
      <c r="F327" s="11" t="str">
        <f>VLOOKUP(Tableau1[[#This Row],[Name]],[2]CrowdStrike!$A:$A,1,0)</f>
        <v>CMRLPT23065</v>
      </c>
      <c r="G327" s="11" t="str">
        <f>VLOOKUP(Tableau1[[#This Row],[Name]],[3]CrowdStrike!$A:$A,1,0)</f>
        <v>CMRLPT23065</v>
      </c>
      <c r="H327" s="11" t="str">
        <f>VLOOKUP(Tableau1[[#This Row],[Name]],[4]CrowdStrike!$A:$A,1,0)</f>
        <v>CMRLPT23065</v>
      </c>
      <c r="I327" s="11" t="str">
        <f>VLOOKUP(Tableau1[[#This Row],[Name]],[5]CrowdStrike!$A:$A,1,0)</f>
        <v>CMRLPT23065</v>
      </c>
      <c r="J327" s="11" t="str">
        <f>VLOOKUP(Tableau1[[#This Row],[Name]],[6]CrowdStrike!$A:$A,1,0)</f>
        <v>CMRLPT23065</v>
      </c>
      <c r="K327" s="11" t="str">
        <f>VLOOKUP(Tableau1[[#This Row],[Name]],[7]CrowdStrike!$A:$A,1,0)</f>
        <v>CMRLPT23065</v>
      </c>
      <c r="L327" s="11" t="str">
        <f>VLOOKUP(Tableau1[[#This Row],[Name]],[8]CrowdStrike!$A:$A,1,0)</f>
        <v>CMRLPT23065</v>
      </c>
      <c r="M327" s="11" t="str">
        <f>VLOOKUP(Tableau1[[#This Row],[Name]],[9]CrowdStrike!$A:$A,1,0)</f>
        <v>CMRLPT23065</v>
      </c>
      <c r="N327" s="11" t="str">
        <f>VLOOKUP(Tableau1[[#This Row],[Name]],[10]CrowdStrike!$A:$A,1,0)</f>
        <v>CMRLPT23065</v>
      </c>
      <c r="O327" s="11" t="str">
        <f>VLOOKUP(Tableau1[[#This Row],[Name]],[11]CrowdStrike!$A:$A,1,0)</f>
        <v>CMRLPT23065</v>
      </c>
      <c r="P327" s="11" t="str">
        <f>VLOOKUP(Tableau1[[#This Row],[Name]],[12]CrowdStrike!$A:$A,1,0)</f>
        <v>CMRLPT23065</v>
      </c>
      <c r="Q327" s="11" t="str">
        <f>VLOOKUP(Tableau1[[#This Row],[Name]],[13]CrowdStrike!$A:$A,1,0)</f>
        <v>CMRLPT23065</v>
      </c>
      <c r="R327" s="11" t="str">
        <f>VLOOKUP(Tableau1[[#This Row],[Name]],[14]CrowdStrike!$A:$A,1,0)</f>
        <v>CMRLPT23065</v>
      </c>
      <c r="S327" s="11" t="str">
        <f>VLOOKUP(Tableau1[[#This Row],[Name]],[15]CrowdStrike!$A:$A,1,0)</f>
        <v>CMRLPT23065</v>
      </c>
      <c r="T327" s="11" t="str">
        <f>VLOOKUP(Tableau1[[#This Row],[Name]],[16]CrowdStrike!$A:$A,1,0)</f>
        <v>CMRLPT23065</v>
      </c>
      <c r="U327" s="11" t="str">
        <f>VLOOKUP(Tableau1[[#This Row],[Name]],[17]CrowdStrike!$A:$A,1,0)</f>
        <v>CMRLPT23065</v>
      </c>
      <c r="V327" s="11" t="str">
        <f>VLOOKUP(Tableau1[[#This Row],[Name]],[18]CrowdStrike!$A:$A,1,0)</f>
        <v>CMRLPT23065</v>
      </c>
      <c r="W327" s="12" t="str">
        <f>VLOOKUP(Tableau1[[#This Row],[Name]],[19]CrowdStrike!$A:$A,1,0)</f>
        <v>CMRLPT23065</v>
      </c>
      <c r="X327" s="12" t="str">
        <f>VLOOKUP(Tableau1[[#This Row],[Name]],[20]CrowdStrike!$A:$A,1,0)</f>
        <v>CMRLPT23065</v>
      </c>
      <c r="Y327" s="12" t="str">
        <f>VLOOKUP(Tableau1[[#This Row],[Name]],[21]CrowdStrike!$A:$A,1,0)</f>
        <v>CMRLPT23065</v>
      </c>
      <c r="Z327" s="12" t="str">
        <f>VLOOKUP(Tableau1[[#This Row],[Name]],[22]CrowdStrike!$A:$A,1,0)</f>
        <v>CMRLPT23065</v>
      </c>
      <c r="AA327" s="12" t="e">
        <f>VLOOKUP(Tableau1[[#This Row],[Name]],[23]CrowdStrike!$A:$A,1,0)</f>
        <v>#N/A</v>
      </c>
      <c r="AB327" s="12" t="str">
        <f>VLOOKUP(Tableau1[[#This Row],[Name]],[24]CrowdStrike!$A:$A,1,0)</f>
        <v>CMRLPT23065</v>
      </c>
      <c r="AC327" s="12" t="str">
        <f>VLOOKUP(Tableau1[[#This Row],[Name]],[25]CrowdStrike!$A:$A,1,0)</f>
        <v>CMRLPT23065</v>
      </c>
      <c r="AD327" s="12" t="e">
        <f>VLOOKUP(Tableau1[[#This Row],[Name]],[26]CrowdStrike!$A:$A,1,0)</f>
        <v>#N/A</v>
      </c>
      <c r="AE327" s="12" t="str">
        <f>VLOOKUP(Tableau1[[#This Row],[Name]],[27]CrowdStrike!$A:$A,1,0)</f>
        <v>CMRLPT23065</v>
      </c>
      <c r="AF327" s="12" t="str">
        <f>VLOOKUP(Tableau1[[#This Row],[Name]],[28]CrowdStrike!$A:$A,1,0)</f>
        <v>CMRLPT23065</v>
      </c>
      <c r="AG327" s="12" t="str">
        <f>VLOOKUP(Tableau1[[#This Row],[Name]],[29]CrowdStrike!$A:$A,1,0)</f>
        <v>CMRLPT23065</v>
      </c>
      <c r="AH327" s="12" t="str">
        <f>VLOOKUP(Tableau1[[#This Row],[Name]],[30]CrowdStrike!$A:$A,1,0)</f>
        <v>CMRLPT23065</v>
      </c>
      <c r="AI327" s="12" t="str">
        <f>VLOOKUP(Tableau1[[#This Row],[Name]],[31]CrowdStrike!$A:$A,1,0)</f>
        <v>CMRLPT23065</v>
      </c>
      <c r="AJ327" s="12" t="str">
        <f>VLOOKUP(Tableau1[[#This Row],[Name]],[1]CrowdStrike!$A:$A,1,0)</f>
        <v>CMRLPT23065</v>
      </c>
      <c r="AK327" s="12" t="str">
        <f>VLOOKUP(Tableau1[[#This Row],[Name]],[32]CrowdStrike!$A:$A,1,0)</f>
        <v>CMRLPT23065</v>
      </c>
      <c r="AL327" s="12" t="str">
        <f>VLOOKUP(Tableau1[[#This Row],[Name]],[33]CrowdStrike!$A:$A,1,0)</f>
        <v>CMRLPT23065</v>
      </c>
      <c r="AM327" s="12" t="str">
        <f>VLOOKUP(Tableau1[[#This Row],[Name]],[34]CrowdStrike!$A:$A,1,0)</f>
        <v>CMRLPT23065</v>
      </c>
      <c r="AN327" s="12" t="str">
        <f>VLOOKUP(Tableau1[[#This Row],[Name]],[35]CrowdStrike!$A:$A,1,0)</f>
        <v>CMRLPT23065</v>
      </c>
      <c r="AO327" s="12" t="str">
        <f>VLOOKUP(Tableau1[[#This Row],[Name]],[36]CrowdStrike!$A:$A,1,0)</f>
        <v>CMRLPT23065</v>
      </c>
      <c r="AP327" s="12" t="str">
        <f>VLOOKUP(Tableau1[[#This Row],[Name]],[37]CrowdStrike!$A:$A,1,0)</f>
        <v>CMRLPT23065</v>
      </c>
      <c r="AQ327" s="12" t="str">
        <f>VLOOKUP(Tableau1[[#This Row],[Name]],[38]CrowdStrike!$A:$A,1,0)</f>
        <v>CMRLPT23065</v>
      </c>
      <c r="AR327" s="12" t="str">
        <f>VLOOKUP(Tableau1[[#This Row],[Name]],[39]CrowdStrike!$A:$A,1,0)</f>
        <v>CMRLPT23065</v>
      </c>
    </row>
    <row r="328" spans="1:44" hidden="1" x14ac:dyDescent="0.35">
      <c r="A328" s="6" t="s">
        <v>348</v>
      </c>
      <c r="B328" s="10">
        <f>VLOOKUP(Tableau1[[#This Row],[Name]],'[1]AD wk'!$A:$D,4,0)</f>
        <v>45701.295104166667</v>
      </c>
      <c r="C328" s="12" t="str">
        <f>VLOOKUP(Tableau1[[#This Row],[Name]],[1]GLPI!$A:$G,7,0)</f>
        <v xml:space="preserve"> </v>
      </c>
      <c r="D328" s="11" t="s">
        <v>73</v>
      </c>
      <c r="E328" s="11" t="e">
        <f>VLOOKUP(Tableau1[[#This Row],[Name]],[61]CrowdStrike!$A:$A,1,0)</f>
        <v>#N/A</v>
      </c>
      <c r="F328" s="11" t="e">
        <f>VLOOKUP(Tableau1[[#This Row],[Name]],[2]CrowdStrike!$A:$A,1,0)</f>
        <v>#N/A</v>
      </c>
      <c r="G328" s="11" t="e">
        <f>VLOOKUP(Tableau1[[#This Row],[Name]],[3]CrowdStrike!$A:$A,1,0)</f>
        <v>#N/A</v>
      </c>
      <c r="H328" s="11" t="e">
        <f>VLOOKUP(Tableau1[[#This Row],[Name]],[4]CrowdStrike!$A:$A,1,0)</f>
        <v>#N/A</v>
      </c>
      <c r="I328" s="11" t="e">
        <f>VLOOKUP(Tableau1[[#This Row],[Name]],[5]CrowdStrike!$A:$A,1,0)</f>
        <v>#N/A</v>
      </c>
      <c r="J328" s="11" t="e">
        <f>VLOOKUP(Tableau1[[#This Row],[Name]],[6]CrowdStrike!$A:$A,1,0)</f>
        <v>#N/A</v>
      </c>
      <c r="K328" s="11" t="e">
        <f>VLOOKUP(Tableau1[[#This Row],[Name]],[7]CrowdStrike!$A:$A,1,0)</f>
        <v>#N/A</v>
      </c>
      <c r="L328" s="11" t="e">
        <f>VLOOKUP(Tableau1[[#This Row],[Name]],[8]CrowdStrike!$A:$A,1,0)</f>
        <v>#N/A</v>
      </c>
      <c r="M328" s="11" t="e">
        <f>VLOOKUP(Tableau1[[#This Row],[Name]],[9]CrowdStrike!$A:$A,1,0)</f>
        <v>#N/A</v>
      </c>
      <c r="N328" s="11" t="e">
        <f>VLOOKUP(Tableau1[[#This Row],[Name]],[10]CrowdStrike!$A:$A,1,0)</f>
        <v>#N/A</v>
      </c>
      <c r="O328" s="11" t="e">
        <f>VLOOKUP(Tableau1[[#This Row],[Name]],[11]CrowdStrike!$A:$A,1,0)</f>
        <v>#N/A</v>
      </c>
      <c r="P328" s="11" t="e">
        <f>VLOOKUP(Tableau1[[#This Row],[Name]],[12]CrowdStrike!$A:$A,1,0)</f>
        <v>#N/A</v>
      </c>
      <c r="Q328" s="11" t="e">
        <f>VLOOKUP(Tableau1[[#This Row],[Name]],[13]CrowdStrike!$A:$A,1,0)</f>
        <v>#N/A</v>
      </c>
      <c r="R328" s="11" t="e">
        <f>VLOOKUP(Tableau1[[#This Row],[Name]],[14]CrowdStrike!$A:$A,1,0)</f>
        <v>#N/A</v>
      </c>
      <c r="S328" s="11" t="e">
        <f>VLOOKUP(Tableau1[[#This Row],[Name]],[15]CrowdStrike!$A:$A,1,0)</f>
        <v>#N/A</v>
      </c>
      <c r="T328" s="11" t="e">
        <f>VLOOKUP(Tableau1[[#This Row],[Name]],[16]CrowdStrike!$A:$A,1,0)</f>
        <v>#N/A</v>
      </c>
      <c r="U328" s="11" t="e">
        <f>VLOOKUP(Tableau1[[#This Row],[Name]],[17]CrowdStrike!$A:$A,1,0)</f>
        <v>#N/A</v>
      </c>
      <c r="V328" s="11" t="e">
        <f>VLOOKUP(Tableau1[[#This Row],[Name]],[18]CrowdStrike!$A:$A,1,0)</f>
        <v>#N/A</v>
      </c>
      <c r="W328" s="12" t="e">
        <f>VLOOKUP(Tableau1[[#This Row],[Name]],[19]CrowdStrike!$A:$A,1,0)</f>
        <v>#N/A</v>
      </c>
      <c r="X328" s="12" t="e">
        <f>VLOOKUP(Tableau1[[#This Row],[Name]],[20]CrowdStrike!$A:$A,1,0)</f>
        <v>#N/A</v>
      </c>
      <c r="Y328" s="12" t="e">
        <f>VLOOKUP(Tableau1[[#This Row],[Name]],[21]CrowdStrike!$A:$A,1,0)</f>
        <v>#N/A</v>
      </c>
      <c r="Z328" s="12" t="e">
        <f>VLOOKUP(Tableau1[[#This Row],[Name]],[22]CrowdStrike!$A:$A,1,0)</f>
        <v>#N/A</v>
      </c>
      <c r="AA328" s="12" t="e">
        <f>VLOOKUP(Tableau1[[#This Row],[Name]],[23]CrowdStrike!$A:$A,1,0)</f>
        <v>#N/A</v>
      </c>
      <c r="AB328" s="12" t="e">
        <f>VLOOKUP(Tableau1[[#This Row],[Name]],[24]CrowdStrike!$A:$A,1,0)</f>
        <v>#N/A</v>
      </c>
      <c r="AC328" s="12" t="e">
        <f>VLOOKUP(Tableau1[[#This Row],[Name]],[25]CrowdStrike!$A:$A,1,0)</f>
        <v>#N/A</v>
      </c>
      <c r="AD328" s="12" t="e">
        <f>VLOOKUP(Tableau1[[#This Row],[Name]],[26]CrowdStrike!$A:$A,1,0)</f>
        <v>#N/A</v>
      </c>
      <c r="AE328" s="12" t="str">
        <f>VLOOKUP(Tableau1[[#This Row],[Name]],[27]CrowdStrike!$A:$A,1,0)</f>
        <v>CMRLPT19013</v>
      </c>
      <c r="AF328" s="12" t="str">
        <f>VLOOKUP(Tableau1[[#This Row],[Name]],[28]CrowdStrike!$A:$A,1,0)</f>
        <v>CMRLPT19013</v>
      </c>
      <c r="AG328" s="12" t="str">
        <f>VLOOKUP(Tableau1[[#This Row],[Name]],[29]CrowdStrike!$A:$A,1,0)</f>
        <v>CMRLPT19013</v>
      </c>
      <c r="AH328" s="12" t="str">
        <f>VLOOKUP(Tableau1[[#This Row],[Name]],[30]CrowdStrike!$A:$A,1,0)</f>
        <v>CMRLPT19013</v>
      </c>
      <c r="AI328" s="12" t="str">
        <f>VLOOKUP(Tableau1[[#This Row],[Name]],[31]CrowdStrike!$A:$A,1,0)</f>
        <v>CMRLPT19013</v>
      </c>
      <c r="AJ328" s="12" t="str">
        <f>VLOOKUP(Tableau1[[#This Row],[Name]],[1]CrowdStrike!$A:$A,1,0)</f>
        <v>CMRLPT19013</v>
      </c>
      <c r="AK328" s="12" t="str">
        <f>VLOOKUP(Tableau1[[#This Row],[Name]],[32]CrowdStrike!$A:$A,1,0)</f>
        <v>CMRLPT19013</v>
      </c>
      <c r="AL328" s="12" t="str">
        <f>VLOOKUP(Tableau1[[#This Row],[Name]],[33]CrowdStrike!$A:$A,1,0)</f>
        <v>CMRLPT19013</v>
      </c>
      <c r="AM328" s="12" t="str">
        <f>VLOOKUP(Tableau1[[#This Row],[Name]],[34]CrowdStrike!$A:$A,1,0)</f>
        <v>CMRLPT19013</v>
      </c>
      <c r="AN328" s="12" t="str">
        <f>VLOOKUP(Tableau1[[#This Row],[Name]],[35]CrowdStrike!$A:$A,1,0)</f>
        <v>CMRLPT19013</v>
      </c>
      <c r="AO328" s="12" t="str">
        <f>VLOOKUP(Tableau1[[#This Row],[Name]],[36]CrowdStrike!$A:$A,1,0)</f>
        <v>CMRLPT19013</v>
      </c>
      <c r="AP328" s="12" t="str">
        <f>VLOOKUP(Tableau1[[#This Row],[Name]],[37]CrowdStrike!$A:$A,1,0)</f>
        <v>CMRLPT19013</v>
      </c>
      <c r="AQ328" s="12" t="str">
        <f>VLOOKUP(Tableau1[[#This Row],[Name]],[38]CrowdStrike!$A:$A,1,0)</f>
        <v>CMRLPT19013</v>
      </c>
      <c r="AR328" s="12" t="str">
        <f>VLOOKUP(Tableau1[[#This Row],[Name]],[39]CrowdStrike!$A:$A,1,0)</f>
        <v>CMRLPT19013</v>
      </c>
    </row>
    <row r="329" spans="1:44" hidden="1" x14ac:dyDescent="0.35">
      <c r="A329" s="6" t="s">
        <v>349</v>
      </c>
      <c r="B329" s="10">
        <f>VLOOKUP(Tableau1[[#This Row],[Name]],'[1]AD wk'!$A:$D,4,0)</f>
        <v>45691.612476851849</v>
      </c>
      <c r="C329" s="12" t="str">
        <f>VLOOKUP(Tableau1[[#This Row],[Name]],[1]GLPI!$A:$G,7,0)</f>
        <v>Benjamen NGAMBI BAYANG</v>
      </c>
      <c r="D329" s="11" t="s">
        <v>73</v>
      </c>
      <c r="E329" s="11" t="e">
        <f>VLOOKUP(Tableau1[[#This Row],[Name]],[61]CrowdStrike!$A:$A,1,0)</f>
        <v>#N/A</v>
      </c>
      <c r="F329" s="11" t="e">
        <f>VLOOKUP(Tableau1[[#This Row],[Name]],[2]CrowdStrike!$A:$A,1,0)</f>
        <v>#N/A</v>
      </c>
      <c r="G329" s="11" t="e">
        <f>VLOOKUP(Tableau1[[#This Row],[Name]],[3]CrowdStrike!$A:$A,1,0)</f>
        <v>#N/A</v>
      </c>
      <c r="H329" s="11" t="e">
        <f>VLOOKUP(Tableau1[[#This Row],[Name]],[4]CrowdStrike!$A:$A,1,0)</f>
        <v>#N/A</v>
      </c>
      <c r="I329" s="11" t="e">
        <f>VLOOKUP(Tableau1[[#This Row],[Name]],[5]CrowdStrike!$A:$A,1,0)</f>
        <v>#N/A</v>
      </c>
      <c r="J329" s="11" t="e">
        <f>VLOOKUP(Tableau1[[#This Row],[Name]],[6]CrowdStrike!$A:$A,1,0)</f>
        <v>#N/A</v>
      </c>
      <c r="K329" s="11" t="e">
        <f>VLOOKUP(Tableau1[[#This Row],[Name]],[7]CrowdStrike!$A:$A,1,0)</f>
        <v>#N/A</v>
      </c>
      <c r="L329" s="11" t="e">
        <f>VLOOKUP(Tableau1[[#This Row],[Name]],[8]CrowdStrike!$A:$A,1,0)</f>
        <v>#N/A</v>
      </c>
      <c r="M329" s="11" t="e">
        <f>VLOOKUP(Tableau1[[#This Row],[Name]],[9]CrowdStrike!$A:$A,1,0)</f>
        <v>#N/A</v>
      </c>
      <c r="N329" s="11" t="e">
        <f>VLOOKUP(Tableau1[[#This Row],[Name]],[10]CrowdStrike!$A:$A,1,0)</f>
        <v>#N/A</v>
      </c>
      <c r="O329" s="11" t="e">
        <f>VLOOKUP(Tableau1[[#This Row],[Name]],[11]CrowdStrike!$A:$A,1,0)</f>
        <v>#N/A</v>
      </c>
      <c r="P329" s="11" t="e">
        <f>VLOOKUP(Tableau1[[#This Row],[Name]],[12]CrowdStrike!$A:$A,1,0)</f>
        <v>#N/A</v>
      </c>
      <c r="Q329" s="11" t="e">
        <f>VLOOKUP(Tableau1[[#This Row],[Name]],[13]CrowdStrike!$A:$A,1,0)</f>
        <v>#N/A</v>
      </c>
      <c r="R329" s="11" t="e">
        <f>VLOOKUP(Tableau1[[#This Row],[Name]],[14]CrowdStrike!$A:$A,1,0)</f>
        <v>#N/A</v>
      </c>
      <c r="S329" s="11" t="e">
        <f>VLOOKUP(Tableau1[[#This Row],[Name]],[15]CrowdStrike!$A:$A,1,0)</f>
        <v>#N/A</v>
      </c>
      <c r="T329" s="11" t="e">
        <f>VLOOKUP(Tableau1[[#This Row],[Name]],[16]CrowdStrike!$A:$A,1,0)</f>
        <v>#N/A</v>
      </c>
      <c r="U329" s="11" t="e">
        <f>VLOOKUP(Tableau1[[#This Row],[Name]],[17]CrowdStrike!$A:$A,1,0)</f>
        <v>#N/A</v>
      </c>
      <c r="V329" s="11" t="e">
        <f>VLOOKUP(Tableau1[[#This Row],[Name]],[18]CrowdStrike!$A:$A,1,0)</f>
        <v>#N/A</v>
      </c>
      <c r="W329" s="12" t="e">
        <f>VLOOKUP(Tableau1[[#This Row],[Name]],[19]CrowdStrike!$A:$A,1,0)</f>
        <v>#N/A</v>
      </c>
      <c r="X329" s="12" t="e">
        <f>VLOOKUP(Tableau1[[#This Row],[Name]],[20]CrowdStrike!$A:$A,1,0)</f>
        <v>#N/A</v>
      </c>
      <c r="Y329" s="12" t="e">
        <f>VLOOKUP(Tableau1[[#This Row],[Name]],[21]CrowdStrike!$A:$A,1,0)</f>
        <v>#N/A</v>
      </c>
      <c r="Z329" s="12" t="e">
        <f>VLOOKUP(Tableau1[[#This Row],[Name]],[22]CrowdStrike!$A:$A,1,0)</f>
        <v>#N/A</v>
      </c>
      <c r="AA329" s="12" t="e">
        <f>VLOOKUP(Tableau1[[#This Row],[Name]],[23]CrowdStrike!$A:$A,1,0)</f>
        <v>#N/A</v>
      </c>
      <c r="AB329" s="12" t="e">
        <f>VLOOKUP(Tableau1[[#This Row],[Name]],[24]CrowdStrike!$A:$A,1,0)</f>
        <v>#N/A</v>
      </c>
      <c r="AC329" s="12" t="e">
        <f>VLOOKUP(Tableau1[[#This Row],[Name]],[25]CrowdStrike!$A:$A,1,0)</f>
        <v>#N/A</v>
      </c>
      <c r="AD329" s="12" t="e">
        <f>VLOOKUP(Tableau1[[#This Row],[Name]],[26]CrowdStrike!$A:$A,1,0)</f>
        <v>#N/A</v>
      </c>
      <c r="AE329" s="12" t="str">
        <f>VLOOKUP(Tableau1[[#This Row],[Name]],[27]CrowdStrike!$A:$A,1,0)</f>
        <v>CMRUCT21101</v>
      </c>
      <c r="AF329" s="12" t="str">
        <f>VLOOKUP(Tableau1[[#This Row],[Name]],[28]CrowdStrike!$A:$A,1,0)</f>
        <v>CMRUCT21101</v>
      </c>
      <c r="AG329" s="12" t="str">
        <f>VLOOKUP(Tableau1[[#This Row],[Name]],[29]CrowdStrike!$A:$A,1,0)</f>
        <v>CMRUCT21101</v>
      </c>
      <c r="AH329" s="12" t="str">
        <f>VLOOKUP(Tableau1[[#This Row],[Name]],[30]CrowdStrike!$A:$A,1,0)</f>
        <v>CMRUCT21101</v>
      </c>
      <c r="AI329" s="12" t="str">
        <f>VLOOKUP(Tableau1[[#This Row],[Name]],[31]CrowdStrike!$A:$A,1,0)</f>
        <v>CMRUCT21101</v>
      </c>
      <c r="AJ329" s="12" t="str">
        <f>VLOOKUP(Tableau1[[#This Row],[Name]],[1]CrowdStrike!$A:$A,1,0)</f>
        <v>CMRUCT21101</v>
      </c>
      <c r="AK329" s="12" t="str">
        <f>VLOOKUP(Tableau1[[#This Row],[Name]],[32]CrowdStrike!$A:$A,1,0)</f>
        <v>CMRUCT21101</v>
      </c>
      <c r="AL329" s="12" t="str">
        <f>VLOOKUP(Tableau1[[#This Row],[Name]],[33]CrowdStrike!$A:$A,1,0)</f>
        <v>CMRUCT21101</v>
      </c>
      <c r="AM329" s="12" t="str">
        <f>VLOOKUP(Tableau1[[#This Row],[Name]],[34]CrowdStrike!$A:$A,1,0)</f>
        <v>CMRUCT21101</v>
      </c>
      <c r="AN329" s="12" t="str">
        <f>VLOOKUP(Tableau1[[#This Row],[Name]],[35]CrowdStrike!$A:$A,1,0)</f>
        <v>CMRUCT21101</v>
      </c>
      <c r="AO329" s="12" t="str">
        <f>VLOOKUP(Tableau1[[#This Row],[Name]],[36]CrowdStrike!$A:$A,1,0)</f>
        <v>CMRUCT21101</v>
      </c>
      <c r="AP329" s="12" t="str">
        <f>VLOOKUP(Tableau1[[#This Row],[Name]],[37]CrowdStrike!$A:$A,1,0)</f>
        <v>CMRUCT21101</v>
      </c>
      <c r="AQ329" s="12" t="str">
        <f>VLOOKUP(Tableau1[[#This Row],[Name]],[38]CrowdStrike!$A:$A,1,0)</f>
        <v>CMRUCT21101</v>
      </c>
      <c r="AR329" s="12" t="str">
        <f>VLOOKUP(Tableau1[[#This Row],[Name]],[39]CrowdStrike!$A:$A,1,0)</f>
        <v>CMRUCT21101</v>
      </c>
    </row>
    <row r="330" spans="1:44" hidden="1" x14ac:dyDescent="0.35">
      <c r="A330" s="6" t="s">
        <v>350</v>
      </c>
      <c r="B330" s="10">
        <f>VLOOKUP(Tableau1[[#This Row],[Name]],'[1]AD wk'!$A:$D,4,0)</f>
        <v>45687.451805555553</v>
      </c>
      <c r="C330" s="12" t="str">
        <f>VLOOKUP(Tableau1[[#This Row],[Name]],[1]GLPI!$A:$G,7,0)</f>
        <v>Vitalis NUVADGA</v>
      </c>
      <c r="D330" s="11" t="s">
        <v>73</v>
      </c>
      <c r="E330" s="11" t="e">
        <f>VLOOKUP(Tableau1[[#This Row],[Name]],[61]CrowdStrike!$A:$A,1,0)</f>
        <v>#N/A</v>
      </c>
      <c r="F330" s="11" t="e">
        <f>VLOOKUP(Tableau1[[#This Row],[Name]],[2]CrowdStrike!$A:$A,1,0)</f>
        <v>#N/A</v>
      </c>
      <c r="G330" s="11" t="e">
        <f>VLOOKUP(Tableau1[[#This Row],[Name]],[3]CrowdStrike!$A:$A,1,0)</f>
        <v>#N/A</v>
      </c>
      <c r="H330" s="11" t="e">
        <f>VLOOKUP(Tableau1[[#This Row],[Name]],[4]CrowdStrike!$A:$A,1,0)</f>
        <v>#N/A</v>
      </c>
      <c r="I330" s="11" t="e">
        <f>VLOOKUP(Tableau1[[#This Row],[Name]],[5]CrowdStrike!$A:$A,1,0)</f>
        <v>#N/A</v>
      </c>
      <c r="J330" s="11" t="e">
        <f>VLOOKUP(Tableau1[[#This Row],[Name]],[6]CrowdStrike!$A:$A,1,0)</f>
        <v>#N/A</v>
      </c>
      <c r="K330" s="11" t="e">
        <f>VLOOKUP(Tableau1[[#This Row],[Name]],[7]CrowdStrike!$A:$A,1,0)</f>
        <v>#N/A</v>
      </c>
      <c r="L330" s="11" t="e">
        <f>VLOOKUP(Tableau1[[#This Row],[Name]],[8]CrowdStrike!$A:$A,1,0)</f>
        <v>#N/A</v>
      </c>
      <c r="M330" s="11" t="e">
        <f>VLOOKUP(Tableau1[[#This Row],[Name]],[9]CrowdStrike!$A:$A,1,0)</f>
        <v>#N/A</v>
      </c>
      <c r="N330" s="11" t="e">
        <f>VLOOKUP(Tableau1[[#This Row],[Name]],[10]CrowdStrike!$A:$A,1,0)</f>
        <v>#N/A</v>
      </c>
      <c r="O330" s="11" t="e">
        <f>VLOOKUP(Tableau1[[#This Row],[Name]],[11]CrowdStrike!$A:$A,1,0)</f>
        <v>#N/A</v>
      </c>
      <c r="P330" s="11" t="e">
        <f>VLOOKUP(Tableau1[[#This Row],[Name]],[12]CrowdStrike!$A:$A,1,0)</f>
        <v>#N/A</v>
      </c>
      <c r="Q330" s="11" t="e">
        <f>VLOOKUP(Tableau1[[#This Row],[Name]],[13]CrowdStrike!$A:$A,1,0)</f>
        <v>#N/A</v>
      </c>
      <c r="R330" s="11" t="e">
        <f>VLOOKUP(Tableau1[[#This Row],[Name]],[14]CrowdStrike!$A:$A,1,0)</f>
        <v>#N/A</v>
      </c>
      <c r="S330" s="11" t="e">
        <f>VLOOKUP(Tableau1[[#This Row],[Name]],[15]CrowdStrike!$A:$A,1,0)</f>
        <v>#N/A</v>
      </c>
      <c r="T330" s="11" t="e">
        <f>VLOOKUP(Tableau1[[#This Row],[Name]],[16]CrowdStrike!$A:$A,1,0)</f>
        <v>#N/A</v>
      </c>
      <c r="U330" s="11" t="e">
        <f>VLOOKUP(Tableau1[[#This Row],[Name]],[17]CrowdStrike!$A:$A,1,0)</f>
        <v>#N/A</v>
      </c>
      <c r="V330" s="11" t="e">
        <f>VLOOKUP(Tableau1[[#This Row],[Name]],[18]CrowdStrike!$A:$A,1,0)</f>
        <v>#N/A</v>
      </c>
      <c r="W330" s="12" t="e">
        <f>VLOOKUP(Tableau1[[#This Row],[Name]],[19]CrowdStrike!$A:$A,1,0)</f>
        <v>#N/A</v>
      </c>
      <c r="X330" s="12" t="e">
        <f>VLOOKUP(Tableau1[[#This Row],[Name]],[20]CrowdStrike!$A:$A,1,0)</f>
        <v>#N/A</v>
      </c>
      <c r="Y330" s="12" t="e">
        <f>VLOOKUP(Tableau1[[#This Row],[Name]],[21]CrowdStrike!$A:$A,1,0)</f>
        <v>#N/A</v>
      </c>
      <c r="Z330" s="12" t="e">
        <f>VLOOKUP(Tableau1[[#This Row],[Name]],[22]CrowdStrike!$A:$A,1,0)</f>
        <v>#N/A</v>
      </c>
      <c r="AA330" s="12" t="e">
        <f>VLOOKUP(Tableau1[[#This Row],[Name]],[23]CrowdStrike!$A:$A,1,0)</f>
        <v>#N/A</v>
      </c>
      <c r="AB330" s="12" t="e">
        <f>VLOOKUP(Tableau1[[#This Row],[Name]],[24]CrowdStrike!$A:$A,1,0)</f>
        <v>#N/A</v>
      </c>
      <c r="AC330" s="12" t="e">
        <f>VLOOKUP(Tableau1[[#This Row],[Name]],[25]CrowdStrike!$A:$A,1,0)</f>
        <v>#N/A</v>
      </c>
      <c r="AD330" s="12" t="e">
        <f>VLOOKUP(Tableau1[[#This Row],[Name]],[26]CrowdStrike!$A:$A,1,0)</f>
        <v>#N/A</v>
      </c>
      <c r="AE330" s="12" t="str">
        <f>VLOOKUP(Tableau1[[#This Row],[Name]],[27]CrowdStrike!$A:$A,1,0)</f>
        <v>CMRUCT23189</v>
      </c>
      <c r="AF330" s="12" t="str">
        <f>VLOOKUP(Tableau1[[#This Row],[Name]],[28]CrowdStrike!$A:$A,1,0)</f>
        <v>CMRUCT23189</v>
      </c>
      <c r="AG330" s="12" t="str">
        <f>VLOOKUP(Tableau1[[#This Row],[Name]],[29]CrowdStrike!$A:$A,1,0)</f>
        <v>CMRUCT23189</v>
      </c>
      <c r="AH330" s="12" t="str">
        <f>VLOOKUP(Tableau1[[#This Row],[Name]],[30]CrowdStrike!$A:$A,1,0)</f>
        <v>CMRUCT23189</v>
      </c>
      <c r="AI330" s="12" t="str">
        <f>VLOOKUP(Tableau1[[#This Row],[Name]],[31]CrowdStrike!$A:$A,1,0)</f>
        <v>CMRUCT23189</v>
      </c>
      <c r="AJ330" s="12" t="str">
        <f>VLOOKUP(Tableau1[[#This Row],[Name]],[1]CrowdStrike!$A:$A,1,0)</f>
        <v>CMRUCT23189</v>
      </c>
      <c r="AK330" s="12" t="str">
        <f>VLOOKUP(Tableau1[[#This Row],[Name]],[32]CrowdStrike!$A:$A,1,0)</f>
        <v>CMRUCT23189</v>
      </c>
      <c r="AL330" s="12" t="str">
        <f>VLOOKUP(Tableau1[[#This Row],[Name]],[33]CrowdStrike!$A:$A,1,0)</f>
        <v>CMRUCT23189</v>
      </c>
      <c r="AM330" s="12" t="str">
        <f>VLOOKUP(Tableau1[[#This Row],[Name]],[34]CrowdStrike!$A:$A,1,0)</f>
        <v>CMRUCT23189</v>
      </c>
      <c r="AN330" s="12" t="str">
        <f>VLOOKUP(Tableau1[[#This Row],[Name]],[35]CrowdStrike!$A:$A,1,0)</f>
        <v>CMRUCT23189</v>
      </c>
      <c r="AO330" s="12" t="str">
        <f>VLOOKUP(Tableau1[[#This Row],[Name]],[36]CrowdStrike!$A:$A,1,0)</f>
        <v>CMRUCT23189</v>
      </c>
      <c r="AP330" s="12" t="str">
        <f>VLOOKUP(Tableau1[[#This Row],[Name]],[37]CrowdStrike!$A:$A,1,0)</f>
        <v>CMRUCT23189</v>
      </c>
      <c r="AQ330" s="12" t="str">
        <f>VLOOKUP(Tableau1[[#This Row],[Name]],[38]CrowdStrike!$A:$A,1,0)</f>
        <v>CMRUCT23189</v>
      </c>
      <c r="AR330" s="12" t="str">
        <f>VLOOKUP(Tableau1[[#This Row],[Name]],[39]CrowdStrike!$A:$A,1,0)</f>
        <v>CMRUCT23189</v>
      </c>
    </row>
    <row r="331" spans="1:44" hidden="1" x14ac:dyDescent="0.35">
      <c r="A331" s="6" t="s">
        <v>351</v>
      </c>
      <c r="B331" s="10">
        <f>VLOOKUP(Tableau1[[#This Row],[Name]],'[1]AD wk'!$A:$D,4,0)</f>
        <v>45698.878344907411</v>
      </c>
      <c r="C331" s="12" t="str">
        <f>VLOOKUP(Tableau1[[#This Row],[Name]],[1]GLPI!$A:$G,7,0)</f>
        <v>Roland JANI</v>
      </c>
      <c r="D331" s="11" t="s">
        <v>73</v>
      </c>
      <c r="E331" s="11" t="e">
        <f>VLOOKUP(Tableau1[[#This Row],[Name]],[61]CrowdStrike!$A:$A,1,0)</f>
        <v>#N/A</v>
      </c>
      <c r="F331" s="11" t="e">
        <f>VLOOKUP(Tableau1[[#This Row],[Name]],[2]CrowdStrike!$A:$A,1,0)</f>
        <v>#N/A</v>
      </c>
      <c r="G331" s="11" t="e">
        <f>VLOOKUP(Tableau1[[#This Row],[Name]],[3]CrowdStrike!$A:$A,1,0)</f>
        <v>#N/A</v>
      </c>
      <c r="H331" s="11" t="e">
        <f>VLOOKUP(Tableau1[[#This Row],[Name]],[4]CrowdStrike!$A:$A,1,0)</f>
        <v>#N/A</v>
      </c>
      <c r="I331" s="11" t="e">
        <f>VLOOKUP(Tableau1[[#This Row],[Name]],[5]CrowdStrike!$A:$A,1,0)</f>
        <v>#N/A</v>
      </c>
      <c r="J331" s="11" t="e">
        <f>VLOOKUP(Tableau1[[#This Row],[Name]],[6]CrowdStrike!$A:$A,1,0)</f>
        <v>#N/A</v>
      </c>
      <c r="K331" s="11" t="e">
        <f>VLOOKUP(Tableau1[[#This Row],[Name]],[7]CrowdStrike!$A:$A,1,0)</f>
        <v>#N/A</v>
      </c>
      <c r="L331" s="11" t="e">
        <f>VLOOKUP(Tableau1[[#This Row],[Name]],[8]CrowdStrike!$A:$A,1,0)</f>
        <v>#N/A</v>
      </c>
      <c r="M331" s="11" t="e">
        <f>VLOOKUP(Tableau1[[#This Row],[Name]],[9]CrowdStrike!$A:$A,1,0)</f>
        <v>#N/A</v>
      </c>
      <c r="N331" s="11" t="e">
        <f>VLOOKUP(Tableau1[[#This Row],[Name]],[10]CrowdStrike!$A:$A,1,0)</f>
        <v>#N/A</v>
      </c>
      <c r="O331" s="11" t="e">
        <f>VLOOKUP(Tableau1[[#This Row],[Name]],[11]CrowdStrike!$A:$A,1,0)</f>
        <v>#N/A</v>
      </c>
      <c r="P331" s="11" t="e">
        <f>VLOOKUP(Tableau1[[#This Row],[Name]],[12]CrowdStrike!$A:$A,1,0)</f>
        <v>#N/A</v>
      </c>
      <c r="Q331" s="11" t="e">
        <f>VLOOKUP(Tableau1[[#This Row],[Name]],[13]CrowdStrike!$A:$A,1,0)</f>
        <v>#N/A</v>
      </c>
      <c r="R331" s="11" t="e">
        <f>VLOOKUP(Tableau1[[#This Row],[Name]],[14]CrowdStrike!$A:$A,1,0)</f>
        <v>#N/A</v>
      </c>
      <c r="S331" s="11" t="e">
        <f>VLOOKUP(Tableau1[[#This Row],[Name]],[15]CrowdStrike!$A:$A,1,0)</f>
        <v>#N/A</v>
      </c>
      <c r="T331" s="11" t="e">
        <f>VLOOKUP(Tableau1[[#This Row],[Name]],[16]CrowdStrike!$A:$A,1,0)</f>
        <v>#N/A</v>
      </c>
      <c r="U331" s="11" t="e">
        <f>VLOOKUP(Tableau1[[#This Row],[Name]],[17]CrowdStrike!$A:$A,1,0)</f>
        <v>#N/A</v>
      </c>
      <c r="V331" s="11" t="e">
        <f>VLOOKUP(Tableau1[[#This Row],[Name]],[18]CrowdStrike!$A:$A,1,0)</f>
        <v>#N/A</v>
      </c>
      <c r="W331" s="12" t="e">
        <f>VLOOKUP(Tableau1[[#This Row],[Name]],[19]CrowdStrike!$A:$A,1,0)</f>
        <v>#N/A</v>
      </c>
      <c r="X331" s="12" t="e">
        <f>VLOOKUP(Tableau1[[#This Row],[Name]],[20]CrowdStrike!$A:$A,1,0)</f>
        <v>#N/A</v>
      </c>
      <c r="Y331" s="12" t="e">
        <f>VLOOKUP(Tableau1[[#This Row],[Name]],[21]CrowdStrike!$A:$A,1,0)</f>
        <v>#N/A</v>
      </c>
      <c r="Z331" s="12" t="e">
        <f>VLOOKUP(Tableau1[[#This Row],[Name]],[22]CrowdStrike!$A:$A,1,0)</f>
        <v>#N/A</v>
      </c>
      <c r="AA331" s="12" t="e">
        <f>VLOOKUP(Tableau1[[#This Row],[Name]],[23]CrowdStrike!$A:$A,1,0)</f>
        <v>#N/A</v>
      </c>
      <c r="AB331" s="12" t="e">
        <f>VLOOKUP(Tableau1[[#This Row],[Name]],[24]CrowdStrike!$A:$A,1,0)</f>
        <v>#N/A</v>
      </c>
      <c r="AC331" s="12" t="e">
        <f>VLOOKUP(Tableau1[[#This Row],[Name]],[25]CrowdStrike!$A:$A,1,0)</f>
        <v>#N/A</v>
      </c>
      <c r="AD331" s="12" t="e">
        <f>VLOOKUP(Tableau1[[#This Row],[Name]],[26]CrowdStrike!$A:$A,1,0)</f>
        <v>#N/A</v>
      </c>
      <c r="AE331" s="12" t="str">
        <f>VLOOKUP(Tableau1[[#This Row],[Name]],[27]CrowdStrike!$A:$A,1,0)</f>
        <v>CMRUCT19176</v>
      </c>
      <c r="AF331" s="12" t="str">
        <f>VLOOKUP(Tableau1[[#This Row],[Name]],[28]CrowdStrike!$A:$A,1,0)</f>
        <v>CMRUCT19176</v>
      </c>
      <c r="AG331" s="12" t="str">
        <f>VLOOKUP(Tableau1[[#This Row],[Name]],[29]CrowdStrike!$A:$A,1,0)</f>
        <v>CMRUCT19176</v>
      </c>
      <c r="AH331" s="12" t="str">
        <f>VLOOKUP(Tableau1[[#This Row],[Name]],[30]CrowdStrike!$A:$A,1,0)</f>
        <v>CMRUCT19176</v>
      </c>
      <c r="AI331" s="12" t="str">
        <f>VLOOKUP(Tableau1[[#This Row],[Name]],[31]CrowdStrike!$A:$A,1,0)</f>
        <v>CMRUCT19176</v>
      </c>
      <c r="AJ331" s="12" t="str">
        <f>VLOOKUP(Tableau1[[#This Row],[Name]],[1]CrowdStrike!$A:$A,1,0)</f>
        <v>CMRUCT19176</v>
      </c>
      <c r="AK331" s="12" t="str">
        <f>VLOOKUP(Tableau1[[#This Row],[Name]],[32]CrowdStrike!$A:$A,1,0)</f>
        <v>CMRUCT19176</v>
      </c>
      <c r="AL331" s="12" t="str">
        <f>VLOOKUP(Tableau1[[#This Row],[Name]],[33]CrowdStrike!$A:$A,1,0)</f>
        <v>CMRUCT19176</v>
      </c>
      <c r="AM331" s="12" t="str">
        <f>VLOOKUP(Tableau1[[#This Row],[Name]],[34]CrowdStrike!$A:$A,1,0)</f>
        <v>CMRUCT19176</v>
      </c>
      <c r="AN331" s="12" t="str">
        <f>VLOOKUP(Tableau1[[#This Row],[Name]],[35]CrowdStrike!$A:$A,1,0)</f>
        <v>CMRUCT19176</v>
      </c>
      <c r="AO331" s="12" t="str">
        <f>VLOOKUP(Tableau1[[#This Row],[Name]],[36]CrowdStrike!$A:$A,1,0)</f>
        <v>CMRUCT19176</v>
      </c>
      <c r="AP331" s="12" t="str">
        <f>VLOOKUP(Tableau1[[#This Row],[Name]],[37]CrowdStrike!$A:$A,1,0)</f>
        <v>CMRUCT19176</v>
      </c>
      <c r="AQ331" s="12" t="str">
        <f>VLOOKUP(Tableau1[[#This Row],[Name]],[38]CrowdStrike!$A:$A,1,0)</f>
        <v>CMRUCT19176</v>
      </c>
      <c r="AR331" s="12" t="str">
        <f>VLOOKUP(Tableau1[[#This Row],[Name]],[39]CrowdStrike!$A:$A,1,0)</f>
        <v>CMRUCT19176</v>
      </c>
    </row>
    <row r="332" spans="1:44" hidden="1" x14ac:dyDescent="0.35">
      <c r="A332" s="6" t="s">
        <v>175</v>
      </c>
      <c r="B332" s="10">
        <f>VLOOKUP(Tableau1[[#This Row],[Name]],'[1]AD wk'!$A:$D,4,0)</f>
        <v>45701.471932870372</v>
      </c>
      <c r="C332" s="12" t="str">
        <f>VLOOKUP(Tableau1[[#This Row],[Name]],[1]GLPI!$A:$G,7,0)</f>
        <v>Clement TINDAWO</v>
      </c>
      <c r="D332" s="11" t="s">
        <v>73</v>
      </c>
      <c r="E332" s="11" t="str">
        <f>VLOOKUP(Tableau1[[#This Row],[Name]],[61]CrowdStrike!$A:$A,1,0)</f>
        <v>CMRLPT19232</v>
      </c>
      <c r="F332" s="11" t="str">
        <f>VLOOKUP(Tableau1[[#This Row],[Name]],[2]CrowdStrike!$A:$A,1,0)</f>
        <v>CMRLPT19232</v>
      </c>
      <c r="G332" s="11" t="str">
        <f>VLOOKUP(Tableau1[[#This Row],[Name]],[3]CrowdStrike!$A:$A,1,0)</f>
        <v>CMRLPT19232</v>
      </c>
      <c r="H332" s="11" t="str">
        <f>VLOOKUP(Tableau1[[#This Row],[Name]],[4]CrowdStrike!$A:$A,1,0)</f>
        <v>CMRLPT19232</v>
      </c>
      <c r="I332" s="11" t="str">
        <f>VLOOKUP(Tableau1[[#This Row],[Name]],[5]CrowdStrike!$A:$A,1,0)</f>
        <v>CMRLPT19232</v>
      </c>
      <c r="J332" s="11" t="str">
        <f>VLOOKUP(Tableau1[[#This Row],[Name]],[6]CrowdStrike!$A:$A,1,0)</f>
        <v>CMRLPT19232</v>
      </c>
      <c r="K332" s="11" t="str">
        <f>VLOOKUP(Tableau1[[#This Row],[Name]],[7]CrowdStrike!$A:$A,1,0)</f>
        <v>CMRLPT19232</v>
      </c>
      <c r="L332" s="11" t="str">
        <f>VLOOKUP(Tableau1[[#This Row],[Name]],[8]CrowdStrike!$A:$A,1,0)</f>
        <v>CMRLPT19232</v>
      </c>
      <c r="M332" s="11" t="str">
        <f>VLOOKUP(Tableau1[[#This Row],[Name]],[9]CrowdStrike!$A:$A,1,0)</f>
        <v>CMRLPT19232</v>
      </c>
      <c r="N332" s="11" t="str">
        <f>VLOOKUP(Tableau1[[#This Row],[Name]],[10]CrowdStrike!$A:$A,1,0)</f>
        <v>CMRLPT19232</v>
      </c>
      <c r="O332" s="11" t="str">
        <f>VLOOKUP(Tableau1[[#This Row],[Name]],[11]CrowdStrike!$A:$A,1,0)</f>
        <v>CMRLPT19232</v>
      </c>
      <c r="P332" s="11" t="str">
        <f>VLOOKUP(Tableau1[[#This Row],[Name]],[12]CrowdStrike!$A:$A,1,0)</f>
        <v>CMRLPT19232</v>
      </c>
      <c r="Q332" s="11" t="str">
        <f>VLOOKUP(Tableau1[[#This Row],[Name]],[13]CrowdStrike!$A:$A,1,0)</f>
        <v>CMRLPT19232</v>
      </c>
      <c r="R332" s="11" t="str">
        <f>VLOOKUP(Tableau1[[#This Row],[Name]],[14]CrowdStrike!$A:$A,1,0)</f>
        <v>CMRLPT19232</v>
      </c>
      <c r="S332" s="11" t="str">
        <f>VLOOKUP(Tableau1[[#This Row],[Name]],[15]CrowdStrike!$A:$A,1,0)</f>
        <v>CMRLPT19232</v>
      </c>
      <c r="T332" s="11" t="str">
        <f>VLOOKUP(Tableau1[[#This Row],[Name]],[16]CrowdStrike!$A:$A,1,0)</f>
        <v>CMRLPT19232</v>
      </c>
      <c r="U332" s="11" t="str">
        <f>VLOOKUP(Tableau1[[#This Row],[Name]],[17]CrowdStrike!$A:$A,1,0)</f>
        <v>CMRLPT19232</v>
      </c>
      <c r="V332" s="11" t="str">
        <f>VLOOKUP(Tableau1[[#This Row],[Name]],[18]CrowdStrike!$A:$A,1,0)</f>
        <v>CMRLPT19232</v>
      </c>
      <c r="W332" s="12" t="str">
        <f>VLOOKUP(Tableau1[[#This Row],[Name]],[19]CrowdStrike!$A:$A,1,0)</f>
        <v>CMRLPT19232</v>
      </c>
      <c r="X332" s="12" t="str">
        <f>VLOOKUP(Tableau1[[#This Row],[Name]],[20]CrowdStrike!$A:$A,1,0)</f>
        <v>CMRLPT19232</v>
      </c>
      <c r="Y332" s="12" t="str">
        <f>VLOOKUP(Tableau1[[#This Row],[Name]],[21]CrowdStrike!$A:$A,1,0)</f>
        <v>CMRLPT19232</v>
      </c>
      <c r="Z332" s="12" t="str">
        <f>VLOOKUP(Tableau1[[#This Row],[Name]],[22]CrowdStrike!$A:$A,1,0)</f>
        <v>CMRLPT19232</v>
      </c>
      <c r="AA332" s="12" t="e">
        <f>VLOOKUP(Tableau1[[#This Row],[Name]],[23]CrowdStrike!$A:$A,1,0)</f>
        <v>#N/A</v>
      </c>
      <c r="AB332" s="12" t="str">
        <f>VLOOKUP(Tableau1[[#This Row],[Name]],[24]CrowdStrike!$A:$A,1,0)</f>
        <v>CMRLPT19232</v>
      </c>
      <c r="AC332" s="12" t="str">
        <f>VLOOKUP(Tableau1[[#This Row],[Name]],[25]CrowdStrike!$A:$A,1,0)</f>
        <v>CMRLPT19232</v>
      </c>
      <c r="AD332" s="12" t="e">
        <f>VLOOKUP(Tableau1[[#This Row],[Name]],[26]CrowdStrike!$A:$A,1,0)</f>
        <v>#N/A</v>
      </c>
      <c r="AE332" s="12" t="str">
        <f>VLOOKUP(Tableau1[[#This Row],[Name]],[27]CrowdStrike!$A:$A,1,0)</f>
        <v>CMRLPT19232</v>
      </c>
      <c r="AF332" s="12" t="str">
        <f>VLOOKUP(Tableau1[[#This Row],[Name]],[28]CrowdStrike!$A:$A,1,0)</f>
        <v>CMRLPT19232</v>
      </c>
      <c r="AG332" s="12" t="str">
        <f>VLOOKUP(Tableau1[[#This Row],[Name]],[29]CrowdStrike!$A:$A,1,0)</f>
        <v>CMRLPT19232</v>
      </c>
      <c r="AH332" s="12" t="str">
        <f>VLOOKUP(Tableau1[[#This Row],[Name]],[30]CrowdStrike!$A:$A,1,0)</f>
        <v>CMRLPT19232</v>
      </c>
      <c r="AI332" s="12" t="str">
        <f>VLOOKUP(Tableau1[[#This Row],[Name]],[31]CrowdStrike!$A:$A,1,0)</f>
        <v>CMRLPT19232</v>
      </c>
      <c r="AJ332" s="12" t="str">
        <f>VLOOKUP(Tableau1[[#This Row],[Name]],[1]CrowdStrike!$A:$A,1,0)</f>
        <v>CMRLPT19232</v>
      </c>
      <c r="AK332" s="12" t="str">
        <f>VLOOKUP(Tableau1[[#This Row],[Name]],[32]CrowdStrike!$A:$A,1,0)</f>
        <v>CMRLPT19232</v>
      </c>
      <c r="AL332" s="12" t="str">
        <f>VLOOKUP(Tableau1[[#This Row],[Name]],[33]CrowdStrike!$A:$A,1,0)</f>
        <v>CMRLPT19232</v>
      </c>
      <c r="AM332" s="12" t="str">
        <f>VLOOKUP(Tableau1[[#This Row],[Name]],[34]CrowdStrike!$A:$A,1,0)</f>
        <v>CMRLPT19232</v>
      </c>
      <c r="AN332" s="12" t="str">
        <f>VLOOKUP(Tableau1[[#This Row],[Name]],[35]CrowdStrike!$A:$A,1,0)</f>
        <v>CMRLPT19232</v>
      </c>
      <c r="AO332" s="12" t="str">
        <f>VLOOKUP(Tableau1[[#This Row],[Name]],[36]CrowdStrike!$A:$A,1,0)</f>
        <v>CMRLPT19232</v>
      </c>
      <c r="AP332" s="12" t="str">
        <f>VLOOKUP(Tableau1[[#This Row],[Name]],[37]CrowdStrike!$A:$A,1,0)</f>
        <v>CMRLPT19232</v>
      </c>
      <c r="AQ332" s="12" t="str">
        <f>VLOOKUP(Tableau1[[#This Row],[Name]],[38]CrowdStrike!$A:$A,1,0)</f>
        <v>CMRLPT19232</v>
      </c>
      <c r="AR332" s="12" t="str">
        <f>VLOOKUP(Tableau1[[#This Row],[Name]],[39]CrowdStrike!$A:$A,1,0)</f>
        <v>CMRLPT19232</v>
      </c>
    </row>
    <row r="333" spans="1:44" hidden="1" x14ac:dyDescent="0.35">
      <c r="A333" s="6" t="s">
        <v>352</v>
      </c>
      <c r="B333" s="10">
        <f>VLOOKUP(Tableau1[[#This Row],[Name]],'[1]AD wk'!$A:$D,4,0)</f>
        <v>45691.395115740743</v>
      </c>
      <c r="C333" s="12" t="str">
        <f>VLOOKUP(Tableau1[[#This Row],[Name]],[1]GLPI!$A:$G,7,0)</f>
        <v xml:space="preserve"> </v>
      </c>
      <c r="D333" s="11" t="s">
        <v>73</v>
      </c>
      <c r="E333" s="11" t="e">
        <f>VLOOKUP(Tableau1[[#This Row],[Name]],[61]CrowdStrike!$A:$A,1,0)</f>
        <v>#N/A</v>
      </c>
      <c r="F333" s="11" t="e">
        <f>VLOOKUP(Tableau1[[#This Row],[Name]],[2]CrowdStrike!$A:$A,1,0)</f>
        <v>#N/A</v>
      </c>
      <c r="G333" s="11" t="e">
        <f>VLOOKUP(Tableau1[[#This Row],[Name]],[3]CrowdStrike!$A:$A,1,0)</f>
        <v>#N/A</v>
      </c>
      <c r="H333" s="11" t="e">
        <f>VLOOKUP(Tableau1[[#This Row],[Name]],[4]CrowdStrike!$A:$A,1,0)</f>
        <v>#N/A</v>
      </c>
      <c r="I333" s="11" t="e">
        <f>VLOOKUP(Tableau1[[#This Row],[Name]],[5]CrowdStrike!$A:$A,1,0)</f>
        <v>#N/A</v>
      </c>
      <c r="J333" s="11" t="e">
        <f>VLOOKUP(Tableau1[[#This Row],[Name]],[6]CrowdStrike!$A:$A,1,0)</f>
        <v>#N/A</v>
      </c>
      <c r="K333" s="11" t="e">
        <f>VLOOKUP(Tableau1[[#This Row],[Name]],[7]CrowdStrike!$A:$A,1,0)</f>
        <v>#N/A</v>
      </c>
      <c r="L333" s="11" t="e">
        <f>VLOOKUP(Tableau1[[#This Row],[Name]],[8]CrowdStrike!$A:$A,1,0)</f>
        <v>#N/A</v>
      </c>
      <c r="M333" s="11" t="e">
        <f>VLOOKUP(Tableau1[[#This Row],[Name]],[9]CrowdStrike!$A:$A,1,0)</f>
        <v>#N/A</v>
      </c>
      <c r="N333" s="11" t="e">
        <f>VLOOKUP(Tableau1[[#This Row],[Name]],[10]CrowdStrike!$A:$A,1,0)</f>
        <v>#N/A</v>
      </c>
      <c r="O333" s="11" t="e">
        <f>VLOOKUP(Tableau1[[#This Row],[Name]],[11]CrowdStrike!$A:$A,1,0)</f>
        <v>#N/A</v>
      </c>
      <c r="P333" s="11" t="e">
        <f>VLOOKUP(Tableau1[[#This Row],[Name]],[12]CrowdStrike!$A:$A,1,0)</f>
        <v>#N/A</v>
      </c>
      <c r="Q333" s="11" t="e">
        <f>VLOOKUP(Tableau1[[#This Row],[Name]],[13]CrowdStrike!$A:$A,1,0)</f>
        <v>#N/A</v>
      </c>
      <c r="R333" s="11" t="e">
        <f>VLOOKUP(Tableau1[[#This Row],[Name]],[14]CrowdStrike!$A:$A,1,0)</f>
        <v>#N/A</v>
      </c>
      <c r="S333" s="11" t="e">
        <f>VLOOKUP(Tableau1[[#This Row],[Name]],[15]CrowdStrike!$A:$A,1,0)</f>
        <v>#N/A</v>
      </c>
      <c r="T333" s="11" t="e">
        <f>VLOOKUP(Tableau1[[#This Row],[Name]],[16]CrowdStrike!$A:$A,1,0)</f>
        <v>#N/A</v>
      </c>
      <c r="U333" s="11" t="e">
        <f>VLOOKUP(Tableau1[[#This Row],[Name]],[17]CrowdStrike!$A:$A,1,0)</f>
        <v>#N/A</v>
      </c>
      <c r="V333" s="11" t="e">
        <f>VLOOKUP(Tableau1[[#This Row],[Name]],[18]CrowdStrike!$A:$A,1,0)</f>
        <v>#N/A</v>
      </c>
      <c r="W333" s="12" t="e">
        <f>VLOOKUP(Tableau1[[#This Row],[Name]],[19]CrowdStrike!$A:$A,1,0)</f>
        <v>#N/A</v>
      </c>
      <c r="X333" s="12" t="e">
        <f>VLOOKUP(Tableau1[[#This Row],[Name]],[20]CrowdStrike!$A:$A,1,0)</f>
        <v>#N/A</v>
      </c>
      <c r="Y333" s="12" t="e">
        <f>VLOOKUP(Tableau1[[#This Row],[Name]],[21]CrowdStrike!$A:$A,1,0)</f>
        <v>#N/A</v>
      </c>
      <c r="Z333" s="12" t="e">
        <f>VLOOKUP(Tableau1[[#This Row],[Name]],[22]CrowdStrike!$A:$A,1,0)</f>
        <v>#N/A</v>
      </c>
      <c r="AA333" s="12" t="e">
        <f>VLOOKUP(Tableau1[[#This Row],[Name]],[23]CrowdStrike!$A:$A,1,0)</f>
        <v>#N/A</v>
      </c>
      <c r="AB333" s="12" t="e">
        <f>VLOOKUP(Tableau1[[#This Row],[Name]],[24]CrowdStrike!$A:$A,1,0)</f>
        <v>#N/A</v>
      </c>
      <c r="AC333" s="12" t="e">
        <f>VLOOKUP(Tableau1[[#This Row],[Name]],[25]CrowdStrike!$A:$A,1,0)</f>
        <v>#N/A</v>
      </c>
      <c r="AD333" s="12" t="e">
        <f>VLOOKUP(Tableau1[[#This Row],[Name]],[26]CrowdStrike!$A:$A,1,0)</f>
        <v>#N/A</v>
      </c>
      <c r="AE333" s="12" t="str">
        <f>VLOOKUP(Tableau1[[#This Row],[Name]],[27]CrowdStrike!$A:$A,1,0)</f>
        <v>CMRLPT19191</v>
      </c>
      <c r="AF333" s="12" t="str">
        <f>VLOOKUP(Tableau1[[#This Row],[Name]],[28]CrowdStrike!$A:$A,1,0)</f>
        <v>CMRLPT19191</v>
      </c>
      <c r="AG333" s="12" t="str">
        <f>VLOOKUP(Tableau1[[#This Row],[Name]],[29]CrowdStrike!$A:$A,1,0)</f>
        <v>CMRLPT19191</v>
      </c>
      <c r="AH333" s="12" t="str">
        <f>VLOOKUP(Tableau1[[#This Row],[Name]],[30]CrowdStrike!$A:$A,1,0)</f>
        <v>CMRLPT19191</v>
      </c>
      <c r="AI333" s="12" t="str">
        <f>VLOOKUP(Tableau1[[#This Row],[Name]],[31]CrowdStrike!$A:$A,1,0)</f>
        <v>CMRLPT19191</v>
      </c>
      <c r="AJ333" s="12" t="str">
        <f>VLOOKUP(Tableau1[[#This Row],[Name]],[1]CrowdStrike!$A:$A,1,0)</f>
        <v>CMRLPT19191</v>
      </c>
      <c r="AK333" s="12" t="str">
        <f>VLOOKUP(Tableau1[[#This Row],[Name]],[32]CrowdStrike!$A:$A,1,0)</f>
        <v>CMRLPT19191</v>
      </c>
      <c r="AL333" s="12" t="str">
        <f>VLOOKUP(Tableau1[[#This Row],[Name]],[33]CrowdStrike!$A:$A,1,0)</f>
        <v>CMRLPT19191</v>
      </c>
      <c r="AM333" s="12" t="str">
        <f>VLOOKUP(Tableau1[[#This Row],[Name]],[34]CrowdStrike!$A:$A,1,0)</f>
        <v>CMRLPT19191</v>
      </c>
      <c r="AN333" s="12" t="str">
        <f>VLOOKUP(Tableau1[[#This Row],[Name]],[35]CrowdStrike!$A:$A,1,0)</f>
        <v>CMRLPT19191</v>
      </c>
      <c r="AO333" s="12" t="str">
        <f>VLOOKUP(Tableau1[[#This Row],[Name]],[36]CrowdStrike!$A:$A,1,0)</f>
        <v>CMRLPT19191</v>
      </c>
      <c r="AP333" s="12" t="str">
        <f>VLOOKUP(Tableau1[[#This Row],[Name]],[37]CrowdStrike!$A:$A,1,0)</f>
        <v>CMRLPT19191</v>
      </c>
      <c r="AQ333" s="12" t="str">
        <f>VLOOKUP(Tableau1[[#This Row],[Name]],[38]CrowdStrike!$A:$A,1,0)</f>
        <v>CMRLPT19191</v>
      </c>
      <c r="AR333" s="12" t="str">
        <f>VLOOKUP(Tableau1[[#This Row],[Name]],[39]CrowdStrike!$A:$A,1,0)</f>
        <v>CMRLPT19191</v>
      </c>
    </row>
    <row r="334" spans="1:44" hidden="1" x14ac:dyDescent="0.35">
      <c r="A334" s="6" t="s">
        <v>353</v>
      </c>
      <c r="B334" s="10">
        <f>VLOOKUP(Tableau1[[#This Row],[Name]],'[1]AD wk'!$A:$D,4,0)</f>
        <v>45701.411574074074</v>
      </c>
      <c r="C334" s="12" t="str">
        <f>VLOOKUP(Tableau1[[#This Row],[Name]],[1]GLPI!$A:$G,7,0)</f>
        <v xml:space="preserve"> </v>
      </c>
      <c r="D334" s="11" t="s">
        <v>73</v>
      </c>
      <c r="E334" s="11" t="e">
        <f>VLOOKUP(Tableau1[[#This Row],[Name]],[61]CrowdStrike!$A:$A,1,0)</f>
        <v>#N/A</v>
      </c>
      <c r="F334" s="11" t="e">
        <f>VLOOKUP(Tableau1[[#This Row],[Name]],[2]CrowdStrike!$A:$A,1,0)</f>
        <v>#N/A</v>
      </c>
      <c r="G334" s="11" t="e">
        <f>VLOOKUP(Tableau1[[#This Row],[Name]],[3]CrowdStrike!$A:$A,1,0)</f>
        <v>#N/A</v>
      </c>
      <c r="H334" s="11" t="e">
        <f>VLOOKUP(Tableau1[[#This Row],[Name]],[4]CrowdStrike!$A:$A,1,0)</f>
        <v>#N/A</v>
      </c>
      <c r="I334" s="11" t="e">
        <f>VLOOKUP(Tableau1[[#This Row],[Name]],[5]CrowdStrike!$A:$A,1,0)</f>
        <v>#N/A</v>
      </c>
      <c r="J334" s="11" t="e">
        <f>VLOOKUP(Tableau1[[#This Row],[Name]],[6]CrowdStrike!$A:$A,1,0)</f>
        <v>#N/A</v>
      </c>
      <c r="K334" s="11" t="e">
        <f>VLOOKUP(Tableau1[[#This Row],[Name]],[7]CrowdStrike!$A:$A,1,0)</f>
        <v>#N/A</v>
      </c>
      <c r="L334" s="11" t="e">
        <f>VLOOKUP(Tableau1[[#This Row],[Name]],[8]CrowdStrike!$A:$A,1,0)</f>
        <v>#N/A</v>
      </c>
      <c r="M334" s="11" t="e">
        <f>VLOOKUP(Tableau1[[#This Row],[Name]],[9]CrowdStrike!$A:$A,1,0)</f>
        <v>#N/A</v>
      </c>
      <c r="N334" s="11" t="e">
        <f>VLOOKUP(Tableau1[[#This Row],[Name]],[10]CrowdStrike!$A:$A,1,0)</f>
        <v>#N/A</v>
      </c>
      <c r="O334" s="11" t="e">
        <f>VLOOKUP(Tableau1[[#This Row],[Name]],[11]CrowdStrike!$A:$A,1,0)</f>
        <v>#N/A</v>
      </c>
      <c r="P334" s="11" t="e">
        <f>VLOOKUP(Tableau1[[#This Row],[Name]],[12]CrowdStrike!$A:$A,1,0)</f>
        <v>#N/A</v>
      </c>
      <c r="Q334" s="11" t="e">
        <f>VLOOKUP(Tableau1[[#This Row],[Name]],[13]CrowdStrike!$A:$A,1,0)</f>
        <v>#N/A</v>
      </c>
      <c r="R334" s="11" t="e">
        <f>VLOOKUP(Tableau1[[#This Row],[Name]],[14]CrowdStrike!$A:$A,1,0)</f>
        <v>#N/A</v>
      </c>
      <c r="S334" s="11" t="e">
        <f>VLOOKUP(Tableau1[[#This Row],[Name]],[15]CrowdStrike!$A:$A,1,0)</f>
        <v>#N/A</v>
      </c>
      <c r="T334" s="11" t="e">
        <f>VLOOKUP(Tableau1[[#This Row],[Name]],[16]CrowdStrike!$A:$A,1,0)</f>
        <v>#N/A</v>
      </c>
      <c r="U334" s="11" t="e">
        <f>VLOOKUP(Tableau1[[#This Row],[Name]],[17]CrowdStrike!$A:$A,1,0)</f>
        <v>#N/A</v>
      </c>
      <c r="V334" s="11" t="e">
        <f>VLOOKUP(Tableau1[[#This Row],[Name]],[18]CrowdStrike!$A:$A,1,0)</f>
        <v>#N/A</v>
      </c>
      <c r="W334" s="12" t="e">
        <f>VLOOKUP(Tableau1[[#This Row],[Name]],[19]CrowdStrike!$A:$A,1,0)</f>
        <v>#N/A</v>
      </c>
      <c r="X334" s="12" t="e">
        <f>VLOOKUP(Tableau1[[#This Row],[Name]],[20]CrowdStrike!$A:$A,1,0)</f>
        <v>#N/A</v>
      </c>
      <c r="Y334" s="12" t="e">
        <f>VLOOKUP(Tableau1[[#This Row],[Name]],[21]CrowdStrike!$A:$A,1,0)</f>
        <v>#N/A</v>
      </c>
      <c r="Z334" s="12" t="e">
        <f>VLOOKUP(Tableau1[[#This Row],[Name]],[22]CrowdStrike!$A:$A,1,0)</f>
        <v>#N/A</v>
      </c>
      <c r="AA334" s="12" t="e">
        <f>VLOOKUP(Tableau1[[#This Row],[Name]],[23]CrowdStrike!$A:$A,1,0)</f>
        <v>#N/A</v>
      </c>
      <c r="AB334" s="12" t="e">
        <f>VLOOKUP(Tableau1[[#This Row],[Name]],[24]CrowdStrike!$A:$A,1,0)</f>
        <v>#N/A</v>
      </c>
      <c r="AC334" s="12" t="e">
        <f>VLOOKUP(Tableau1[[#This Row],[Name]],[25]CrowdStrike!$A:$A,1,0)</f>
        <v>#N/A</v>
      </c>
      <c r="AD334" s="12" t="e">
        <f>VLOOKUP(Tableau1[[#This Row],[Name]],[26]CrowdStrike!$A:$A,1,0)</f>
        <v>#N/A</v>
      </c>
      <c r="AE334" s="12" t="str">
        <f>VLOOKUP(Tableau1[[#This Row],[Name]],[27]CrowdStrike!$A:$A,1,0)</f>
        <v>CMRUCT19192</v>
      </c>
      <c r="AF334" s="12" t="str">
        <f>VLOOKUP(Tableau1[[#This Row],[Name]],[28]CrowdStrike!$A:$A,1,0)</f>
        <v>CMRUCT19192</v>
      </c>
      <c r="AG334" s="12" t="str">
        <f>VLOOKUP(Tableau1[[#This Row],[Name]],[29]CrowdStrike!$A:$A,1,0)</f>
        <v>CMRUCT19192</v>
      </c>
      <c r="AH334" s="12" t="str">
        <f>VLOOKUP(Tableau1[[#This Row],[Name]],[30]CrowdStrike!$A:$A,1,0)</f>
        <v>CMRUCT19192</v>
      </c>
      <c r="AI334" s="12" t="str">
        <f>VLOOKUP(Tableau1[[#This Row],[Name]],[31]CrowdStrike!$A:$A,1,0)</f>
        <v>CMRUCT19192</v>
      </c>
      <c r="AJ334" s="12" t="str">
        <f>VLOOKUP(Tableau1[[#This Row],[Name]],[1]CrowdStrike!$A:$A,1,0)</f>
        <v>CMRUCT19192</v>
      </c>
      <c r="AK334" s="12" t="str">
        <f>VLOOKUP(Tableau1[[#This Row],[Name]],[32]CrowdStrike!$A:$A,1,0)</f>
        <v>CMRUCT19192</v>
      </c>
      <c r="AL334" s="12" t="str">
        <f>VLOOKUP(Tableau1[[#This Row],[Name]],[33]CrowdStrike!$A:$A,1,0)</f>
        <v>CMRUCT19192</v>
      </c>
      <c r="AM334" s="12" t="str">
        <f>VLOOKUP(Tableau1[[#This Row],[Name]],[34]CrowdStrike!$A:$A,1,0)</f>
        <v>CMRUCT19192</v>
      </c>
      <c r="AN334" s="12" t="str">
        <f>VLOOKUP(Tableau1[[#This Row],[Name]],[35]CrowdStrike!$A:$A,1,0)</f>
        <v>CMRUCT19192</v>
      </c>
      <c r="AO334" s="12" t="str">
        <f>VLOOKUP(Tableau1[[#This Row],[Name]],[36]CrowdStrike!$A:$A,1,0)</f>
        <v>CMRUCT19192</v>
      </c>
      <c r="AP334" s="12" t="str">
        <f>VLOOKUP(Tableau1[[#This Row],[Name]],[37]CrowdStrike!$A:$A,1,0)</f>
        <v>CMRUCT19192</v>
      </c>
      <c r="AQ334" s="12" t="str">
        <f>VLOOKUP(Tableau1[[#This Row],[Name]],[38]CrowdStrike!$A:$A,1,0)</f>
        <v>CMRUCT19192</v>
      </c>
      <c r="AR334" s="12" t="str">
        <f>VLOOKUP(Tableau1[[#This Row],[Name]],[39]CrowdStrike!$A:$A,1,0)</f>
        <v>CMRUCT19192</v>
      </c>
    </row>
    <row r="335" spans="1:44" hidden="1" x14ac:dyDescent="0.35">
      <c r="A335" s="6" t="s">
        <v>354</v>
      </c>
      <c r="B335" s="10">
        <f>VLOOKUP(Tableau1[[#This Row],[Name]],'[1]AD wk'!$A:$D,4,0)</f>
        <v>45707.531666666669</v>
      </c>
      <c r="C335" s="12" t="str">
        <f>VLOOKUP(Tableau1[[#This Row],[Name]],[1]GLPI!$A:$G,7,0)</f>
        <v>Alliance CHEUWEBE LEUNA</v>
      </c>
      <c r="D335" s="11" t="s">
        <v>73</v>
      </c>
      <c r="E335" s="11" t="e">
        <f>VLOOKUP(Tableau1[[#This Row],[Name]],[61]CrowdStrike!$A:$A,1,0)</f>
        <v>#N/A</v>
      </c>
      <c r="F335" s="11" t="e">
        <f>VLOOKUP(Tableau1[[#This Row],[Name]],[2]CrowdStrike!$A:$A,1,0)</f>
        <v>#N/A</v>
      </c>
      <c r="G335" s="11" t="e">
        <f>VLOOKUP(Tableau1[[#This Row],[Name]],[3]CrowdStrike!$A:$A,1,0)</f>
        <v>#N/A</v>
      </c>
      <c r="H335" s="11" t="e">
        <f>VLOOKUP(Tableau1[[#This Row],[Name]],[4]CrowdStrike!$A:$A,1,0)</f>
        <v>#N/A</v>
      </c>
      <c r="I335" s="11" t="e">
        <f>VLOOKUP(Tableau1[[#This Row],[Name]],[5]CrowdStrike!$A:$A,1,0)</f>
        <v>#N/A</v>
      </c>
      <c r="J335" s="11" t="e">
        <f>VLOOKUP(Tableau1[[#This Row],[Name]],[6]CrowdStrike!$A:$A,1,0)</f>
        <v>#N/A</v>
      </c>
      <c r="K335" s="11" t="e">
        <f>VLOOKUP(Tableau1[[#This Row],[Name]],[7]CrowdStrike!$A:$A,1,0)</f>
        <v>#N/A</v>
      </c>
      <c r="L335" s="11" t="e">
        <f>VLOOKUP(Tableau1[[#This Row],[Name]],[8]CrowdStrike!$A:$A,1,0)</f>
        <v>#N/A</v>
      </c>
      <c r="M335" s="11" t="e">
        <f>VLOOKUP(Tableau1[[#This Row],[Name]],[9]CrowdStrike!$A:$A,1,0)</f>
        <v>#N/A</v>
      </c>
      <c r="N335" s="11" t="e">
        <f>VLOOKUP(Tableau1[[#This Row],[Name]],[10]CrowdStrike!$A:$A,1,0)</f>
        <v>#N/A</v>
      </c>
      <c r="O335" s="11" t="e">
        <f>VLOOKUP(Tableau1[[#This Row],[Name]],[11]CrowdStrike!$A:$A,1,0)</f>
        <v>#N/A</v>
      </c>
      <c r="P335" s="11" t="e">
        <f>VLOOKUP(Tableau1[[#This Row],[Name]],[12]CrowdStrike!$A:$A,1,0)</f>
        <v>#N/A</v>
      </c>
      <c r="Q335" s="11" t="e">
        <f>VLOOKUP(Tableau1[[#This Row],[Name]],[13]CrowdStrike!$A:$A,1,0)</f>
        <v>#N/A</v>
      </c>
      <c r="R335" s="11" t="e">
        <f>VLOOKUP(Tableau1[[#This Row],[Name]],[14]CrowdStrike!$A:$A,1,0)</f>
        <v>#N/A</v>
      </c>
      <c r="S335" s="11" t="e">
        <f>VLOOKUP(Tableau1[[#This Row],[Name]],[15]CrowdStrike!$A:$A,1,0)</f>
        <v>#N/A</v>
      </c>
      <c r="T335" s="11" t="e">
        <f>VLOOKUP(Tableau1[[#This Row],[Name]],[16]CrowdStrike!$A:$A,1,0)</f>
        <v>#N/A</v>
      </c>
      <c r="U335" s="11" t="e">
        <f>VLOOKUP(Tableau1[[#This Row],[Name]],[17]CrowdStrike!$A:$A,1,0)</f>
        <v>#N/A</v>
      </c>
      <c r="V335" s="11" t="e">
        <f>VLOOKUP(Tableau1[[#This Row],[Name]],[18]CrowdStrike!$A:$A,1,0)</f>
        <v>#N/A</v>
      </c>
      <c r="W335" s="12" t="e">
        <f>VLOOKUP(Tableau1[[#This Row],[Name]],[19]CrowdStrike!$A:$A,1,0)</f>
        <v>#N/A</v>
      </c>
      <c r="X335" s="12" t="e">
        <f>VLOOKUP(Tableau1[[#This Row],[Name]],[20]CrowdStrike!$A:$A,1,0)</f>
        <v>#N/A</v>
      </c>
      <c r="Y335" s="12" t="e">
        <f>VLOOKUP(Tableau1[[#This Row],[Name]],[21]CrowdStrike!$A:$A,1,0)</f>
        <v>#N/A</v>
      </c>
      <c r="Z335" s="12" t="e">
        <f>VLOOKUP(Tableau1[[#This Row],[Name]],[22]CrowdStrike!$A:$A,1,0)</f>
        <v>#N/A</v>
      </c>
      <c r="AA335" s="12" t="e">
        <f>VLOOKUP(Tableau1[[#This Row],[Name]],[23]CrowdStrike!$A:$A,1,0)</f>
        <v>#N/A</v>
      </c>
      <c r="AB335" s="12" t="e">
        <f>VLOOKUP(Tableau1[[#This Row],[Name]],[24]CrowdStrike!$A:$A,1,0)</f>
        <v>#N/A</v>
      </c>
      <c r="AC335" s="12" t="e">
        <f>VLOOKUP(Tableau1[[#This Row],[Name]],[25]CrowdStrike!$A:$A,1,0)</f>
        <v>#N/A</v>
      </c>
      <c r="AD335" s="12" t="e">
        <f>VLOOKUP(Tableau1[[#This Row],[Name]],[26]CrowdStrike!$A:$A,1,0)</f>
        <v>#N/A</v>
      </c>
      <c r="AE335" s="12" t="str">
        <f>VLOOKUP(Tableau1[[#This Row],[Name]],[27]CrowdStrike!$A:$A,1,0)</f>
        <v>CMRLPT20056</v>
      </c>
      <c r="AF335" s="12" t="str">
        <f>VLOOKUP(Tableau1[[#This Row],[Name]],[28]CrowdStrike!$A:$A,1,0)</f>
        <v>CMRLPT20056</v>
      </c>
      <c r="AG335" s="12" t="str">
        <f>VLOOKUP(Tableau1[[#This Row],[Name]],[29]CrowdStrike!$A:$A,1,0)</f>
        <v>CMRLPT20056</v>
      </c>
      <c r="AH335" s="12" t="str">
        <f>VLOOKUP(Tableau1[[#This Row],[Name]],[30]CrowdStrike!$A:$A,1,0)</f>
        <v>CMRLPT20056</v>
      </c>
      <c r="AI335" s="12" t="str">
        <f>VLOOKUP(Tableau1[[#This Row],[Name]],[31]CrowdStrike!$A:$A,1,0)</f>
        <v>CMRLPT20056</v>
      </c>
      <c r="AJ335" s="12" t="str">
        <f>VLOOKUP(Tableau1[[#This Row],[Name]],[1]CrowdStrike!$A:$A,1,0)</f>
        <v>CMRLPT20056</v>
      </c>
      <c r="AK335" s="12" t="str">
        <f>VLOOKUP(Tableau1[[#This Row],[Name]],[32]CrowdStrike!$A:$A,1,0)</f>
        <v>CMRLPT20056</v>
      </c>
      <c r="AL335" s="12" t="str">
        <f>VLOOKUP(Tableau1[[#This Row],[Name]],[33]CrowdStrike!$A:$A,1,0)</f>
        <v>CMRLPT20056</v>
      </c>
      <c r="AM335" s="12" t="str">
        <f>VLOOKUP(Tableau1[[#This Row],[Name]],[34]CrowdStrike!$A:$A,1,0)</f>
        <v>CMRLPT20056</v>
      </c>
      <c r="AN335" s="12" t="str">
        <f>VLOOKUP(Tableau1[[#This Row],[Name]],[35]CrowdStrike!$A:$A,1,0)</f>
        <v>CMRLPT20056</v>
      </c>
      <c r="AO335" s="12" t="str">
        <f>VLOOKUP(Tableau1[[#This Row],[Name]],[36]CrowdStrike!$A:$A,1,0)</f>
        <v>CMRLPT20056</v>
      </c>
      <c r="AP335" s="12" t="str">
        <f>VLOOKUP(Tableau1[[#This Row],[Name]],[37]CrowdStrike!$A:$A,1,0)</f>
        <v>CMRLPT20056</v>
      </c>
      <c r="AQ335" s="12" t="str">
        <f>VLOOKUP(Tableau1[[#This Row],[Name]],[38]CrowdStrike!$A:$A,1,0)</f>
        <v>CMRLPT20056</v>
      </c>
      <c r="AR335" s="12" t="str">
        <f>VLOOKUP(Tableau1[[#This Row],[Name]],[39]CrowdStrike!$A:$A,1,0)</f>
        <v>CMRLPT20056</v>
      </c>
    </row>
    <row r="336" spans="1:44" hidden="1" x14ac:dyDescent="0.35">
      <c r="A336" s="6" t="s">
        <v>355</v>
      </c>
      <c r="B336" s="10" t="e">
        <f>VLOOKUP(Tableau1[[#This Row],[Name]],'[1]AD wk'!$A:$D,4,0)</f>
        <v>#N/A</v>
      </c>
      <c r="C336" s="12" t="e">
        <f>VLOOKUP(Tableau1[[#This Row],[Name]],[1]GLPI!$A:$G,7,0)</f>
        <v>#N/A</v>
      </c>
      <c r="D336" s="11" t="s">
        <v>73</v>
      </c>
      <c r="E336" s="11" t="str">
        <f>VLOOKUP(Tableau1[[#This Row],[Name]],[61]CrowdStrike!$A:$A,1,0)</f>
        <v>CMRLPT23182</v>
      </c>
      <c r="F336" s="11" t="str">
        <f>VLOOKUP(Tableau1[[#This Row],[Name]],[2]CrowdStrike!$A:$A,1,0)</f>
        <v>CMRLPT23182</v>
      </c>
      <c r="G336" s="11" t="str">
        <f>VLOOKUP(Tableau1[[#This Row],[Name]],[3]CrowdStrike!$A:$A,1,0)</f>
        <v>CMRLPT23182</v>
      </c>
      <c r="H336" s="11" t="str">
        <f>VLOOKUP(Tableau1[[#This Row],[Name]],[4]CrowdStrike!$A:$A,1,0)</f>
        <v>CMRLPT23182</v>
      </c>
      <c r="I336" s="11" t="str">
        <f>VLOOKUP(Tableau1[[#This Row],[Name]],[5]CrowdStrike!$A:$A,1,0)</f>
        <v>CMRLPT23182</v>
      </c>
      <c r="J336" s="11" t="str">
        <f>VLOOKUP(Tableau1[[#This Row],[Name]],[6]CrowdStrike!$A:$A,1,0)</f>
        <v>CMRLPT23182</v>
      </c>
      <c r="K336" s="11" t="str">
        <f>VLOOKUP(Tableau1[[#This Row],[Name]],[7]CrowdStrike!$A:$A,1,0)</f>
        <v>CMRLPT23182</v>
      </c>
      <c r="L336" s="11" t="str">
        <f>VLOOKUP(Tableau1[[#This Row],[Name]],[8]CrowdStrike!$A:$A,1,0)</f>
        <v>CMRLPT23182</v>
      </c>
      <c r="M336" s="11" t="str">
        <f>VLOOKUP(Tableau1[[#This Row],[Name]],[9]CrowdStrike!$A:$A,1,0)</f>
        <v>CMRLPT23182</v>
      </c>
      <c r="N336" s="11" t="str">
        <f>VLOOKUP(Tableau1[[#This Row],[Name]],[10]CrowdStrike!$A:$A,1,0)</f>
        <v>CMRLPT23182</v>
      </c>
      <c r="O336" s="11" t="str">
        <f>VLOOKUP(Tableau1[[#This Row],[Name]],[11]CrowdStrike!$A:$A,1,0)</f>
        <v>CMRLPT23182</v>
      </c>
      <c r="P336" s="11" t="str">
        <f>VLOOKUP(Tableau1[[#This Row],[Name]],[12]CrowdStrike!$A:$A,1,0)</f>
        <v>CMRLPT23182</v>
      </c>
      <c r="Q336" s="11" t="str">
        <f>VLOOKUP(Tableau1[[#This Row],[Name]],[13]CrowdStrike!$A:$A,1,0)</f>
        <v>CMRLPT23182</v>
      </c>
      <c r="R336" s="11" t="str">
        <f>VLOOKUP(Tableau1[[#This Row],[Name]],[14]CrowdStrike!$A:$A,1,0)</f>
        <v>CMRLPT23182</v>
      </c>
      <c r="S336" s="11" t="str">
        <f>VLOOKUP(Tableau1[[#This Row],[Name]],[15]CrowdStrike!$A:$A,1,0)</f>
        <v>CMRLPT23182</v>
      </c>
      <c r="T336" s="11" t="str">
        <f>VLOOKUP(Tableau1[[#This Row],[Name]],[16]CrowdStrike!$A:$A,1,0)</f>
        <v>CMRLPT23182</v>
      </c>
      <c r="U336" s="11" t="str">
        <f>VLOOKUP(Tableau1[[#This Row],[Name]],[17]CrowdStrike!$A:$A,1,0)</f>
        <v>CMRLPT23182</v>
      </c>
      <c r="V336" s="11" t="str">
        <f>VLOOKUP(Tableau1[[#This Row],[Name]],[18]CrowdStrike!$A:$A,1,0)</f>
        <v>CMRLPT23182</v>
      </c>
      <c r="W336" s="12" t="str">
        <f>VLOOKUP(Tableau1[[#This Row],[Name]],[19]CrowdStrike!$A:$A,1,0)</f>
        <v>CMRLPT23182</v>
      </c>
      <c r="X336" s="12" t="str">
        <f>VLOOKUP(Tableau1[[#This Row],[Name]],[20]CrowdStrike!$A:$A,1,0)</f>
        <v>CMRLPT23182</v>
      </c>
      <c r="Y336" s="12" t="str">
        <f>VLOOKUP(Tableau1[[#This Row],[Name]],[21]CrowdStrike!$A:$A,1,0)</f>
        <v>CMRLPT23182</v>
      </c>
      <c r="Z336" s="12" t="str">
        <f>VLOOKUP(Tableau1[[#This Row],[Name]],[22]CrowdStrike!$A:$A,1,0)</f>
        <v>CMRLPT23182</v>
      </c>
      <c r="AA336" s="12" t="e">
        <f>VLOOKUP(Tableau1[[#This Row],[Name]],[23]CrowdStrike!$A:$A,1,0)</f>
        <v>#N/A</v>
      </c>
      <c r="AB336" s="12" t="str">
        <f>VLOOKUP(Tableau1[[#This Row],[Name]],[24]CrowdStrike!$A:$A,1,0)</f>
        <v>CMRLPT23182</v>
      </c>
      <c r="AC336" s="12" t="str">
        <f>VLOOKUP(Tableau1[[#This Row],[Name]],[25]CrowdStrike!$A:$A,1,0)</f>
        <v>CMRLPT23182</v>
      </c>
      <c r="AD336" s="12" t="e">
        <f>VLOOKUP(Tableau1[[#This Row],[Name]],[26]CrowdStrike!$A:$A,1,0)</f>
        <v>#N/A</v>
      </c>
      <c r="AE336" s="12" t="e">
        <f>VLOOKUP(Tableau1[[#This Row],[Name]],[27]CrowdStrike!$A:$A,1,0)</f>
        <v>#N/A</v>
      </c>
      <c r="AF336" s="12" t="e">
        <f>VLOOKUP(Tableau1[[#This Row],[Name]],[28]CrowdStrike!$A:$A,1,0)</f>
        <v>#N/A</v>
      </c>
      <c r="AG336" s="12" t="e">
        <f>VLOOKUP(Tableau1[[#This Row],[Name]],[29]CrowdStrike!$A:$A,1,0)</f>
        <v>#N/A</v>
      </c>
      <c r="AH336" s="12" t="e">
        <f>VLOOKUP(Tableau1[[#This Row],[Name]],[30]CrowdStrike!$A:$A,1,0)</f>
        <v>#N/A</v>
      </c>
      <c r="AI336" s="12" t="e">
        <f>VLOOKUP(Tableau1[[#This Row],[Name]],[31]CrowdStrike!$A:$A,1,0)</f>
        <v>#N/A</v>
      </c>
      <c r="AJ336" s="12" t="e">
        <f>VLOOKUP(Tableau1[[#This Row],[Name]],[1]CrowdStrike!$A:$A,1,0)</f>
        <v>#N/A</v>
      </c>
      <c r="AK336" s="12" t="e">
        <f>VLOOKUP(Tableau1[[#This Row],[Name]],[32]CrowdStrike!$A:$A,1,0)</f>
        <v>#N/A</v>
      </c>
      <c r="AL336" s="12" t="e">
        <f>VLOOKUP(Tableau1[[#This Row],[Name]],[33]CrowdStrike!$A:$A,1,0)</f>
        <v>#N/A</v>
      </c>
      <c r="AM336" s="12" t="e">
        <f>VLOOKUP(Tableau1[[#This Row],[Name]],[34]CrowdStrike!$A:$A,1,0)</f>
        <v>#N/A</v>
      </c>
      <c r="AN336" s="12" t="e">
        <f>VLOOKUP(Tableau1[[#This Row],[Name]],[35]CrowdStrike!$A:$A,1,0)</f>
        <v>#N/A</v>
      </c>
      <c r="AO336" s="12" t="e">
        <f>VLOOKUP(Tableau1[[#This Row],[Name]],[36]CrowdStrike!$A:$A,1,0)</f>
        <v>#N/A</v>
      </c>
      <c r="AP336" s="12" t="e">
        <f>VLOOKUP(Tableau1[[#This Row],[Name]],[37]CrowdStrike!$A:$A,1,0)</f>
        <v>#N/A</v>
      </c>
      <c r="AQ336" s="12" t="e">
        <f>VLOOKUP(Tableau1[[#This Row],[Name]],[38]CrowdStrike!$A:$A,1,0)</f>
        <v>#N/A</v>
      </c>
      <c r="AR336" s="12" t="e">
        <f>VLOOKUP(Tableau1[[#This Row],[Name]],[39]CrowdStrike!$A:$A,1,0)</f>
        <v>#N/A</v>
      </c>
    </row>
    <row r="337" spans="1:44" hidden="1" x14ac:dyDescent="0.35">
      <c r="A337" s="6" t="s">
        <v>365</v>
      </c>
      <c r="B337" s="10">
        <f>VLOOKUP(Tableau1[[#This Row],[Name]],'[1]AD wk'!$A:$D,4,0)</f>
        <v>45705.336354166669</v>
      </c>
      <c r="C337" s="12" t="str">
        <f>VLOOKUP(Tableau1[[#This Row],[Name]],[1]GLPI!$A:$G,7,0)</f>
        <v>Jean Marc GWETH BI GWETH</v>
      </c>
      <c r="D337" s="11" t="s">
        <v>73</v>
      </c>
      <c r="E337" s="11" t="str">
        <f>VLOOKUP(Tableau1[[#This Row],[Name]],[61]CrowdStrike!$A:$A,1,0)</f>
        <v>CMRUCT20063</v>
      </c>
      <c r="F337" s="11" t="str">
        <f>VLOOKUP(Tableau1[[#This Row],[Name]],[2]CrowdStrike!$A:$A,1,0)</f>
        <v>CMRUCT20063</v>
      </c>
      <c r="G337" s="11" t="str">
        <f>VLOOKUP(Tableau1[[#This Row],[Name]],[3]CrowdStrike!$A:$A,1,0)</f>
        <v>CMRUCT20063</v>
      </c>
      <c r="H337" s="11" t="str">
        <f>VLOOKUP(Tableau1[[#This Row],[Name]],[4]CrowdStrike!$A:$A,1,0)</f>
        <v>CMRUCT20063</v>
      </c>
      <c r="I337" s="11" t="str">
        <f>VLOOKUP(Tableau1[[#This Row],[Name]],[5]CrowdStrike!$A:$A,1,0)</f>
        <v>CMRUCT20063</v>
      </c>
      <c r="J337" s="11" t="str">
        <f>VLOOKUP(Tableau1[[#This Row],[Name]],[6]CrowdStrike!$A:$A,1,0)</f>
        <v>CMRUCT20063</v>
      </c>
      <c r="K337" s="11" t="str">
        <f>VLOOKUP(Tableau1[[#This Row],[Name]],[7]CrowdStrike!$A:$A,1,0)</f>
        <v>CMRUCT20063</v>
      </c>
      <c r="L337" s="11" t="str">
        <f>VLOOKUP(Tableau1[[#This Row],[Name]],[8]CrowdStrike!$A:$A,1,0)</f>
        <v>CMRUCT20063</v>
      </c>
      <c r="M337" s="11" t="str">
        <f>VLOOKUP(Tableau1[[#This Row],[Name]],[9]CrowdStrike!$A:$A,1,0)</f>
        <v>CMRUCT20063</v>
      </c>
      <c r="N337" s="11" t="str">
        <f>VLOOKUP(Tableau1[[#This Row],[Name]],[10]CrowdStrike!$A:$A,1,0)</f>
        <v>CMRUCT20063</v>
      </c>
      <c r="O337" s="11" t="str">
        <f>VLOOKUP(Tableau1[[#This Row],[Name]],[11]CrowdStrike!$A:$A,1,0)</f>
        <v>CMRUCT20063</v>
      </c>
      <c r="P337" s="11" t="str">
        <f>VLOOKUP(Tableau1[[#This Row],[Name]],[12]CrowdStrike!$A:$A,1,0)</f>
        <v>CMRUCT20063</v>
      </c>
      <c r="Q337" s="11" t="str">
        <f>VLOOKUP(Tableau1[[#This Row],[Name]],[13]CrowdStrike!$A:$A,1,0)</f>
        <v>CMRUCT20063</v>
      </c>
      <c r="R337" s="11" t="str">
        <f>VLOOKUP(Tableau1[[#This Row],[Name]],[14]CrowdStrike!$A:$A,1,0)</f>
        <v>CMRUCT20063</v>
      </c>
      <c r="S337" s="11" t="str">
        <f>VLOOKUP(Tableau1[[#This Row],[Name]],[15]CrowdStrike!$A:$A,1,0)</f>
        <v>CMRUCT20063</v>
      </c>
      <c r="T337" s="11" t="str">
        <f>VLOOKUP(Tableau1[[#This Row],[Name]],[16]CrowdStrike!$A:$A,1,0)</f>
        <v>CMRUCT20063</v>
      </c>
      <c r="U337" s="11" t="str">
        <f>VLOOKUP(Tableau1[[#This Row],[Name]],[17]CrowdStrike!$A:$A,1,0)</f>
        <v>CMRUCT20063</v>
      </c>
      <c r="V337" s="11" t="str">
        <f>VLOOKUP(Tableau1[[#This Row],[Name]],[18]CrowdStrike!$A:$A,1,0)</f>
        <v>CMRUCT20063</v>
      </c>
      <c r="W337" s="12" t="str">
        <f>VLOOKUP(Tableau1[[#This Row],[Name]],[19]CrowdStrike!$A:$A,1,0)</f>
        <v>CMRUCT20063</v>
      </c>
      <c r="X337" s="12" t="str">
        <f>VLOOKUP(Tableau1[[#This Row],[Name]],[20]CrowdStrike!$A:$A,1,0)</f>
        <v>CMRUCT20063</v>
      </c>
      <c r="Y337" s="12" t="str">
        <f>VLOOKUP(Tableau1[[#This Row],[Name]],[21]CrowdStrike!$A:$A,1,0)</f>
        <v>CMRUCT20063</v>
      </c>
      <c r="Z337" s="12" t="str">
        <f>VLOOKUP(Tableau1[[#This Row],[Name]],[22]CrowdStrike!$A:$A,1,0)</f>
        <v>CMRUCT20063</v>
      </c>
      <c r="AA337" s="12" t="e">
        <f>VLOOKUP(Tableau1[[#This Row],[Name]],[23]CrowdStrike!$A:$A,1,0)</f>
        <v>#N/A</v>
      </c>
      <c r="AB337" s="12" t="str">
        <f>VLOOKUP(Tableau1[[#This Row],[Name]],[24]CrowdStrike!$A:$A,1,0)</f>
        <v>CMRUCT20063</v>
      </c>
      <c r="AC337" s="12" t="e">
        <f>VLOOKUP(Tableau1[[#This Row],[Name]],[25]CrowdStrike!$A:$A,1,0)</f>
        <v>#N/A</v>
      </c>
      <c r="AD337" s="12" t="str">
        <f>VLOOKUP(Tableau1[[#This Row],[Name]],[26]CrowdStrike!$A:$A,1,0)</f>
        <v>CMRUCT20063</v>
      </c>
      <c r="AE337" s="12" t="str">
        <f>VLOOKUP(Tableau1[[#This Row],[Name]],[27]CrowdStrike!$A:$A,1,0)</f>
        <v>CMRUCT20063</v>
      </c>
      <c r="AF337" s="12" t="str">
        <f>VLOOKUP(Tableau1[[#This Row],[Name]],[28]CrowdStrike!$A:$A,1,0)</f>
        <v>CMRUCT20063</v>
      </c>
      <c r="AG337" s="12" t="str">
        <f>VLOOKUP(Tableau1[[#This Row],[Name]],[29]CrowdStrike!$A:$A,1,0)</f>
        <v>CMRUCT20063</v>
      </c>
      <c r="AH337" s="12" t="str">
        <f>VLOOKUP(Tableau1[[#This Row],[Name]],[30]CrowdStrike!$A:$A,1,0)</f>
        <v>CMRUCT20063</v>
      </c>
      <c r="AI337" s="12" t="str">
        <f>VLOOKUP(Tableau1[[#This Row],[Name]],[31]CrowdStrike!$A:$A,1,0)</f>
        <v>CMRUCT20063</v>
      </c>
      <c r="AJ337" s="12" t="str">
        <f>VLOOKUP(Tableau1[[#This Row],[Name]],[1]CrowdStrike!$A:$A,1,0)</f>
        <v>CMRUCT20063</v>
      </c>
      <c r="AK337" s="12" t="str">
        <f>VLOOKUP(Tableau1[[#This Row],[Name]],[32]CrowdStrike!$A:$A,1,0)</f>
        <v>CMRUCT20063</v>
      </c>
      <c r="AL337" s="12" t="str">
        <f>VLOOKUP(Tableau1[[#This Row],[Name]],[33]CrowdStrike!$A:$A,1,0)</f>
        <v>CMRUCT20063</v>
      </c>
      <c r="AM337" s="12" t="str">
        <f>VLOOKUP(Tableau1[[#This Row],[Name]],[34]CrowdStrike!$A:$A,1,0)</f>
        <v>CMRUCT20063</v>
      </c>
      <c r="AN337" s="12" t="str">
        <f>VLOOKUP(Tableau1[[#This Row],[Name]],[35]CrowdStrike!$A:$A,1,0)</f>
        <v>CMRUCT20063</v>
      </c>
      <c r="AO337" s="12" t="str">
        <f>VLOOKUP(Tableau1[[#This Row],[Name]],[36]CrowdStrike!$A:$A,1,0)</f>
        <v>CMRUCT20063</v>
      </c>
      <c r="AP337" s="12" t="str">
        <f>VLOOKUP(Tableau1[[#This Row],[Name]],[37]CrowdStrike!$A:$A,1,0)</f>
        <v>CMRUCT20063</v>
      </c>
      <c r="AQ337" s="12" t="str">
        <f>VLOOKUP(Tableau1[[#This Row],[Name]],[38]CrowdStrike!$A:$A,1,0)</f>
        <v>CMRUCT20063</v>
      </c>
      <c r="AR337" s="12" t="str">
        <f>VLOOKUP(Tableau1[[#This Row],[Name]],[39]CrowdStrike!$A:$A,1,0)</f>
        <v>CMRUCT20063</v>
      </c>
    </row>
    <row r="338" spans="1:44" hidden="1" x14ac:dyDescent="0.35">
      <c r="A338" s="6" t="s">
        <v>366</v>
      </c>
      <c r="B338" s="10">
        <f>VLOOKUP(Tableau1[[#This Row],[Name]],'[1]AD wk'!$A:$D,4,0)</f>
        <v>45706.568692129629</v>
      </c>
      <c r="C338" s="12" t="str">
        <f>VLOOKUP(Tableau1[[#This Row],[Name]],[1]GLPI!$A:$G,7,0)</f>
        <v xml:space="preserve"> </v>
      </c>
      <c r="D338" s="11" t="s">
        <v>73</v>
      </c>
      <c r="E338" s="11" t="e">
        <f>VLOOKUP(Tableau1[[#This Row],[Name]],[61]CrowdStrike!$A:$A,1,0)</f>
        <v>#N/A</v>
      </c>
      <c r="F338" s="11" t="e">
        <f>VLOOKUP(Tableau1[[#This Row],[Name]],[2]CrowdStrike!$A:$A,1,0)</f>
        <v>#N/A</v>
      </c>
      <c r="G338" s="11" t="e">
        <f>VLOOKUP(Tableau1[[#This Row],[Name]],[3]CrowdStrike!$A:$A,1,0)</f>
        <v>#N/A</v>
      </c>
      <c r="H338" s="11" t="e">
        <f>VLOOKUP(Tableau1[[#This Row],[Name]],[4]CrowdStrike!$A:$A,1,0)</f>
        <v>#N/A</v>
      </c>
      <c r="I338" s="11" t="e">
        <f>VLOOKUP(Tableau1[[#This Row],[Name]],[5]CrowdStrike!$A:$A,1,0)</f>
        <v>#N/A</v>
      </c>
      <c r="J338" s="11" t="e">
        <f>VLOOKUP(Tableau1[[#This Row],[Name]],[6]CrowdStrike!$A:$A,1,0)</f>
        <v>#N/A</v>
      </c>
      <c r="K338" s="11" t="e">
        <f>VLOOKUP(Tableau1[[#This Row],[Name]],[7]CrowdStrike!$A:$A,1,0)</f>
        <v>#N/A</v>
      </c>
      <c r="L338" s="11" t="e">
        <f>VLOOKUP(Tableau1[[#This Row],[Name]],[8]CrowdStrike!$A:$A,1,0)</f>
        <v>#N/A</v>
      </c>
      <c r="M338" s="11" t="e">
        <f>VLOOKUP(Tableau1[[#This Row],[Name]],[9]CrowdStrike!$A:$A,1,0)</f>
        <v>#N/A</v>
      </c>
      <c r="N338" s="11" t="e">
        <f>VLOOKUP(Tableau1[[#This Row],[Name]],[10]CrowdStrike!$A:$A,1,0)</f>
        <v>#N/A</v>
      </c>
      <c r="O338" s="11" t="e">
        <f>VLOOKUP(Tableau1[[#This Row],[Name]],[11]CrowdStrike!$A:$A,1,0)</f>
        <v>#N/A</v>
      </c>
      <c r="P338" s="11" t="e">
        <f>VLOOKUP(Tableau1[[#This Row],[Name]],[12]CrowdStrike!$A:$A,1,0)</f>
        <v>#N/A</v>
      </c>
      <c r="Q338" s="11" t="e">
        <f>VLOOKUP(Tableau1[[#This Row],[Name]],[13]CrowdStrike!$A:$A,1,0)</f>
        <v>#N/A</v>
      </c>
      <c r="R338" s="11" t="e">
        <f>VLOOKUP(Tableau1[[#This Row],[Name]],[14]CrowdStrike!$A:$A,1,0)</f>
        <v>#N/A</v>
      </c>
      <c r="S338" s="11" t="e">
        <f>VLOOKUP(Tableau1[[#This Row],[Name]],[15]CrowdStrike!$A:$A,1,0)</f>
        <v>#N/A</v>
      </c>
      <c r="T338" s="11" t="e">
        <f>VLOOKUP(Tableau1[[#This Row],[Name]],[16]CrowdStrike!$A:$A,1,0)</f>
        <v>#N/A</v>
      </c>
      <c r="U338" s="11" t="e">
        <f>VLOOKUP(Tableau1[[#This Row],[Name]],[17]CrowdStrike!$A:$A,1,0)</f>
        <v>#N/A</v>
      </c>
      <c r="V338" s="11" t="e">
        <f>VLOOKUP(Tableau1[[#This Row],[Name]],[18]CrowdStrike!$A:$A,1,0)</f>
        <v>#N/A</v>
      </c>
      <c r="W338" s="12" t="e">
        <f>VLOOKUP(Tableau1[[#This Row],[Name]],[19]CrowdStrike!$A:$A,1,0)</f>
        <v>#N/A</v>
      </c>
      <c r="X338" s="12" t="e">
        <f>VLOOKUP(Tableau1[[#This Row],[Name]],[20]CrowdStrike!$A:$A,1,0)</f>
        <v>#N/A</v>
      </c>
      <c r="Y338" s="12" t="e">
        <f>VLOOKUP(Tableau1[[#This Row],[Name]],[21]CrowdStrike!$A:$A,1,0)</f>
        <v>#N/A</v>
      </c>
      <c r="Z338" s="12" t="e">
        <f>VLOOKUP(Tableau1[[#This Row],[Name]],[22]CrowdStrike!$A:$A,1,0)</f>
        <v>#N/A</v>
      </c>
      <c r="AA338" s="12" t="e">
        <f>VLOOKUP(Tableau1[[#This Row],[Name]],[23]CrowdStrike!$A:$A,1,0)</f>
        <v>#N/A</v>
      </c>
      <c r="AB338" s="12" t="e">
        <f>VLOOKUP(Tableau1[[#This Row],[Name]],[24]CrowdStrike!$A:$A,1,0)</f>
        <v>#N/A</v>
      </c>
      <c r="AC338" s="12" t="e">
        <f>VLOOKUP(Tableau1[[#This Row],[Name]],[25]CrowdStrike!$A:$A,1,0)</f>
        <v>#N/A</v>
      </c>
      <c r="AD338" s="12" t="str">
        <f>VLOOKUP(Tableau1[[#This Row],[Name]],[26]CrowdStrike!$A:$A,1,0)</f>
        <v>CMRUCT20003</v>
      </c>
      <c r="AE338" s="12" t="str">
        <f>VLOOKUP(Tableau1[[#This Row],[Name]],[27]CrowdStrike!$A:$A,1,0)</f>
        <v>CMRUCT20003</v>
      </c>
      <c r="AF338" s="12" t="str">
        <f>VLOOKUP(Tableau1[[#This Row],[Name]],[28]CrowdStrike!$A:$A,1,0)</f>
        <v>CMRUCT20003</v>
      </c>
      <c r="AG338" s="12" t="str">
        <f>VLOOKUP(Tableau1[[#This Row],[Name]],[29]CrowdStrike!$A:$A,1,0)</f>
        <v>CMRUCT20003</v>
      </c>
      <c r="AH338" s="12" t="str">
        <f>VLOOKUP(Tableau1[[#This Row],[Name]],[30]CrowdStrike!$A:$A,1,0)</f>
        <v>CMRUCT20003</v>
      </c>
      <c r="AI338" s="12" t="str">
        <f>VLOOKUP(Tableau1[[#This Row],[Name]],[31]CrowdStrike!$A:$A,1,0)</f>
        <v>CMRUCT20003</v>
      </c>
      <c r="AJ338" s="12" t="str">
        <f>VLOOKUP(Tableau1[[#This Row],[Name]],[1]CrowdStrike!$A:$A,1,0)</f>
        <v>CMRUCT20003</v>
      </c>
      <c r="AK338" s="12" t="str">
        <f>VLOOKUP(Tableau1[[#This Row],[Name]],[32]CrowdStrike!$A:$A,1,0)</f>
        <v>CMRUCT20003</v>
      </c>
      <c r="AL338" s="12" t="str">
        <f>VLOOKUP(Tableau1[[#This Row],[Name]],[33]CrowdStrike!$A:$A,1,0)</f>
        <v>CMRUCT20003</v>
      </c>
      <c r="AM338" s="12" t="str">
        <f>VLOOKUP(Tableau1[[#This Row],[Name]],[34]CrowdStrike!$A:$A,1,0)</f>
        <v>CMRUCT20003</v>
      </c>
      <c r="AN338" s="12" t="str">
        <f>VLOOKUP(Tableau1[[#This Row],[Name]],[35]CrowdStrike!$A:$A,1,0)</f>
        <v>CMRUCT20003</v>
      </c>
      <c r="AO338" s="12" t="str">
        <f>VLOOKUP(Tableau1[[#This Row],[Name]],[36]CrowdStrike!$A:$A,1,0)</f>
        <v>CMRUCT20003</v>
      </c>
      <c r="AP338" s="12" t="str">
        <f>VLOOKUP(Tableau1[[#This Row],[Name]],[37]CrowdStrike!$A:$A,1,0)</f>
        <v>CMRUCT20003</v>
      </c>
      <c r="AQ338" s="12" t="str">
        <f>VLOOKUP(Tableau1[[#This Row],[Name]],[38]CrowdStrike!$A:$A,1,0)</f>
        <v>CMRUCT20003</v>
      </c>
      <c r="AR338" s="12" t="str">
        <f>VLOOKUP(Tableau1[[#This Row],[Name]],[39]CrowdStrike!$A:$A,1,0)</f>
        <v>CMRUCT20003</v>
      </c>
    </row>
    <row r="339" spans="1:44" hidden="1" x14ac:dyDescent="0.35">
      <c r="A339" s="6" t="s">
        <v>367</v>
      </c>
      <c r="B339" s="10">
        <f>VLOOKUP(Tableau1[[#This Row],[Name]],'[1]AD wk'!$A:$D,4,0)</f>
        <v>45712.347500000003</v>
      </c>
      <c r="C339" s="12" t="str">
        <f>VLOOKUP(Tableau1[[#This Row],[Name]],[1]GLPI!$A:$G,7,0)</f>
        <v>Open Space CDS KRIBI</v>
      </c>
      <c r="D339" s="11" t="s">
        <v>73</v>
      </c>
      <c r="E339" s="11" t="e">
        <f>VLOOKUP(Tableau1[[#This Row],[Name]],[61]CrowdStrike!$A:$A,1,0)</f>
        <v>#N/A</v>
      </c>
      <c r="F339" s="11" t="e">
        <f>VLOOKUP(Tableau1[[#This Row],[Name]],[2]CrowdStrike!$A:$A,1,0)</f>
        <v>#N/A</v>
      </c>
      <c r="G339" s="11" t="e">
        <f>VLOOKUP(Tableau1[[#This Row],[Name]],[3]CrowdStrike!$A:$A,1,0)</f>
        <v>#N/A</v>
      </c>
      <c r="H339" s="11" t="e">
        <f>VLOOKUP(Tableau1[[#This Row],[Name]],[4]CrowdStrike!$A:$A,1,0)</f>
        <v>#N/A</v>
      </c>
      <c r="I339" s="11" t="e">
        <f>VLOOKUP(Tableau1[[#This Row],[Name]],[5]CrowdStrike!$A:$A,1,0)</f>
        <v>#N/A</v>
      </c>
      <c r="J339" s="11" t="e">
        <f>VLOOKUP(Tableau1[[#This Row],[Name]],[6]CrowdStrike!$A:$A,1,0)</f>
        <v>#N/A</v>
      </c>
      <c r="K339" s="11" t="e">
        <f>VLOOKUP(Tableau1[[#This Row],[Name]],[7]CrowdStrike!$A:$A,1,0)</f>
        <v>#N/A</v>
      </c>
      <c r="L339" s="11" t="e">
        <f>VLOOKUP(Tableau1[[#This Row],[Name]],[8]CrowdStrike!$A:$A,1,0)</f>
        <v>#N/A</v>
      </c>
      <c r="M339" s="11" t="e">
        <f>VLOOKUP(Tableau1[[#This Row],[Name]],[9]CrowdStrike!$A:$A,1,0)</f>
        <v>#N/A</v>
      </c>
      <c r="N339" s="11" t="e">
        <f>VLOOKUP(Tableau1[[#This Row],[Name]],[10]CrowdStrike!$A:$A,1,0)</f>
        <v>#N/A</v>
      </c>
      <c r="O339" s="11" t="e">
        <f>VLOOKUP(Tableau1[[#This Row],[Name]],[11]CrowdStrike!$A:$A,1,0)</f>
        <v>#N/A</v>
      </c>
      <c r="P339" s="11" t="e">
        <f>VLOOKUP(Tableau1[[#This Row],[Name]],[12]CrowdStrike!$A:$A,1,0)</f>
        <v>#N/A</v>
      </c>
      <c r="Q339" s="11" t="e">
        <f>VLOOKUP(Tableau1[[#This Row],[Name]],[13]CrowdStrike!$A:$A,1,0)</f>
        <v>#N/A</v>
      </c>
      <c r="R339" s="11" t="e">
        <f>VLOOKUP(Tableau1[[#This Row],[Name]],[14]CrowdStrike!$A:$A,1,0)</f>
        <v>#N/A</v>
      </c>
      <c r="S339" s="11" t="e">
        <f>VLOOKUP(Tableau1[[#This Row],[Name]],[15]CrowdStrike!$A:$A,1,0)</f>
        <v>#N/A</v>
      </c>
      <c r="T339" s="11" t="e">
        <f>VLOOKUP(Tableau1[[#This Row],[Name]],[16]CrowdStrike!$A:$A,1,0)</f>
        <v>#N/A</v>
      </c>
      <c r="U339" s="11" t="e">
        <f>VLOOKUP(Tableau1[[#This Row],[Name]],[17]CrowdStrike!$A:$A,1,0)</f>
        <v>#N/A</v>
      </c>
      <c r="V339" s="11" t="e">
        <f>VLOOKUP(Tableau1[[#This Row],[Name]],[18]CrowdStrike!$A:$A,1,0)</f>
        <v>#N/A</v>
      </c>
      <c r="W339" s="12" t="e">
        <f>VLOOKUP(Tableau1[[#This Row],[Name]],[19]CrowdStrike!$A:$A,1,0)</f>
        <v>#N/A</v>
      </c>
      <c r="X339" s="12" t="e">
        <f>VLOOKUP(Tableau1[[#This Row],[Name]],[20]CrowdStrike!$A:$A,1,0)</f>
        <v>#N/A</v>
      </c>
      <c r="Y339" s="12" t="e">
        <f>VLOOKUP(Tableau1[[#This Row],[Name]],[21]CrowdStrike!$A:$A,1,0)</f>
        <v>#N/A</v>
      </c>
      <c r="Z339" s="12" t="e">
        <f>VLOOKUP(Tableau1[[#This Row],[Name]],[22]CrowdStrike!$A:$A,1,0)</f>
        <v>#N/A</v>
      </c>
      <c r="AA339" s="12" t="e">
        <f>VLOOKUP(Tableau1[[#This Row],[Name]],[23]CrowdStrike!$A:$A,1,0)</f>
        <v>#N/A</v>
      </c>
      <c r="AB339" s="12" t="e">
        <f>VLOOKUP(Tableau1[[#This Row],[Name]],[24]CrowdStrike!$A:$A,1,0)</f>
        <v>#N/A</v>
      </c>
      <c r="AC339" s="12" t="e">
        <f>VLOOKUP(Tableau1[[#This Row],[Name]],[25]CrowdStrike!$A:$A,1,0)</f>
        <v>#N/A</v>
      </c>
      <c r="AD339" s="12" t="str">
        <f>VLOOKUP(Tableau1[[#This Row],[Name]],[26]CrowdStrike!$A:$A,1,0)</f>
        <v>CMRUCT21121</v>
      </c>
      <c r="AE339" s="12" t="str">
        <f>VLOOKUP(Tableau1[[#This Row],[Name]],[27]CrowdStrike!$A:$A,1,0)</f>
        <v>CMRUCT21121</v>
      </c>
      <c r="AF339" s="12" t="str">
        <f>VLOOKUP(Tableau1[[#This Row],[Name]],[28]CrowdStrike!$A:$A,1,0)</f>
        <v>CMRUCT21121</v>
      </c>
      <c r="AG339" s="12" t="str">
        <f>VLOOKUP(Tableau1[[#This Row],[Name]],[29]CrowdStrike!$A:$A,1,0)</f>
        <v>CMRUCT21121</v>
      </c>
      <c r="AH339" s="12" t="str">
        <f>VLOOKUP(Tableau1[[#This Row],[Name]],[30]CrowdStrike!$A:$A,1,0)</f>
        <v>CMRUCT21121</v>
      </c>
      <c r="AI339" s="12" t="str">
        <f>VLOOKUP(Tableau1[[#This Row],[Name]],[31]CrowdStrike!$A:$A,1,0)</f>
        <v>CMRUCT21121</v>
      </c>
      <c r="AJ339" s="12" t="str">
        <f>VLOOKUP(Tableau1[[#This Row],[Name]],[1]CrowdStrike!$A:$A,1,0)</f>
        <v>CMRUCT21121</v>
      </c>
      <c r="AK339" s="12" t="str">
        <f>VLOOKUP(Tableau1[[#This Row],[Name]],[32]CrowdStrike!$A:$A,1,0)</f>
        <v>CMRUCT21121</v>
      </c>
      <c r="AL339" s="12" t="str">
        <f>VLOOKUP(Tableau1[[#This Row],[Name]],[33]CrowdStrike!$A:$A,1,0)</f>
        <v>CMRUCT21121</v>
      </c>
      <c r="AM339" s="12" t="str">
        <f>VLOOKUP(Tableau1[[#This Row],[Name]],[34]CrowdStrike!$A:$A,1,0)</f>
        <v>CMRUCT21121</v>
      </c>
      <c r="AN339" s="12" t="str">
        <f>VLOOKUP(Tableau1[[#This Row],[Name]],[35]CrowdStrike!$A:$A,1,0)</f>
        <v>CMRUCT21121</v>
      </c>
      <c r="AO339" s="12" t="str">
        <f>VLOOKUP(Tableau1[[#This Row],[Name]],[36]CrowdStrike!$A:$A,1,0)</f>
        <v>CMRUCT21121</v>
      </c>
      <c r="AP339" s="12" t="str">
        <f>VLOOKUP(Tableau1[[#This Row],[Name]],[37]CrowdStrike!$A:$A,1,0)</f>
        <v>CMRUCT21121</v>
      </c>
      <c r="AQ339" s="12" t="str">
        <f>VLOOKUP(Tableau1[[#This Row],[Name]],[38]CrowdStrike!$A:$A,1,0)</f>
        <v>CMRUCT21121</v>
      </c>
      <c r="AR339" s="12" t="str">
        <f>VLOOKUP(Tableau1[[#This Row],[Name]],[39]CrowdStrike!$A:$A,1,0)</f>
        <v>CMRUCT21121</v>
      </c>
    </row>
    <row r="340" spans="1:44" hidden="1" x14ac:dyDescent="0.35">
      <c r="A340" s="6" t="s">
        <v>368</v>
      </c>
      <c r="B340" s="10">
        <f>VLOOKUP(Tableau1[[#This Row],[Name]],'[1]AD wk'!$A:$D,4,0)</f>
        <v>45704.583379629628</v>
      </c>
      <c r="C340" s="12" t="str">
        <f>VLOOKUP(Tableau1[[#This Row],[Name]],[1]GLPI!$A:$G,7,0)</f>
        <v>Olivia SAMO</v>
      </c>
      <c r="D340" s="11" t="s">
        <v>73</v>
      </c>
      <c r="E340" s="11" t="e">
        <f>VLOOKUP(Tableau1[[#This Row],[Name]],[61]CrowdStrike!$A:$A,1,0)</f>
        <v>#N/A</v>
      </c>
      <c r="F340" s="11" t="e">
        <f>VLOOKUP(Tableau1[[#This Row],[Name]],[2]CrowdStrike!$A:$A,1,0)</f>
        <v>#N/A</v>
      </c>
      <c r="G340" s="11" t="e">
        <f>VLOOKUP(Tableau1[[#This Row],[Name]],[3]CrowdStrike!$A:$A,1,0)</f>
        <v>#N/A</v>
      </c>
      <c r="H340" s="11" t="str">
        <f>VLOOKUP(Tableau1[[#This Row],[Name]],[4]CrowdStrike!$A:$A,1,0)</f>
        <v>CMRLPT21006</v>
      </c>
      <c r="I340" s="11" t="str">
        <f>VLOOKUP(Tableau1[[#This Row],[Name]],[5]CrowdStrike!$A:$A,1,0)</f>
        <v>CMRLPT21006</v>
      </c>
      <c r="J340" s="11" t="str">
        <f>VLOOKUP(Tableau1[[#This Row],[Name]],[6]CrowdStrike!$A:$A,1,0)</f>
        <v>CMRLPT21006</v>
      </c>
      <c r="K340" s="11" t="str">
        <f>VLOOKUP(Tableau1[[#This Row],[Name]],[7]CrowdStrike!$A:$A,1,0)</f>
        <v>CMRLPT21006</v>
      </c>
      <c r="L340" s="11" t="str">
        <f>VLOOKUP(Tableau1[[#This Row],[Name]],[8]CrowdStrike!$A:$A,1,0)</f>
        <v>CMRLPT21006</v>
      </c>
      <c r="M340" s="11" t="str">
        <f>VLOOKUP(Tableau1[[#This Row],[Name]],[9]CrowdStrike!$A:$A,1,0)</f>
        <v>CMRLPT21006</v>
      </c>
      <c r="N340" s="11" t="str">
        <f>VLOOKUP(Tableau1[[#This Row],[Name]],[10]CrowdStrike!$A:$A,1,0)</f>
        <v>CMRLPT21006</v>
      </c>
      <c r="O340" s="11" t="str">
        <f>VLOOKUP(Tableau1[[#This Row],[Name]],[11]CrowdStrike!$A:$A,1,0)</f>
        <v>CMRLPT21006</v>
      </c>
      <c r="P340" s="11" t="str">
        <f>VLOOKUP(Tableau1[[#This Row],[Name]],[12]CrowdStrike!$A:$A,1,0)</f>
        <v>CMRLPT21006</v>
      </c>
      <c r="Q340" s="11" t="str">
        <f>VLOOKUP(Tableau1[[#This Row],[Name]],[13]CrowdStrike!$A:$A,1,0)</f>
        <v>CMRLPT21006</v>
      </c>
      <c r="R340" s="11" t="str">
        <f>VLOOKUP(Tableau1[[#This Row],[Name]],[14]CrowdStrike!$A:$A,1,0)</f>
        <v>CMRLPT21006</v>
      </c>
      <c r="S340" s="11" t="str">
        <f>VLOOKUP(Tableau1[[#This Row],[Name]],[15]CrowdStrike!$A:$A,1,0)</f>
        <v>CMRLPT21006</v>
      </c>
      <c r="T340" s="11" t="str">
        <f>VLOOKUP(Tableau1[[#This Row],[Name]],[16]CrowdStrike!$A:$A,1,0)</f>
        <v>CMRLPT21006</v>
      </c>
      <c r="U340" s="11" t="str">
        <f>VLOOKUP(Tableau1[[#This Row],[Name]],[17]CrowdStrike!$A:$A,1,0)</f>
        <v>CMRLPT21006</v>
      </c>
      <c r="V340" s="11" t="str">
        <f>VLOOKUP(Tableau1[[#This Row],[Name]],[18]CrowdStrike!$A:$A,1,0)</f>
        <v>CMRLPT21006</v>
      </c>
      <c r="W340" s="12" t="str">
        <f>VLOOKUP(Tableau1[[#This Row],[Name]],[19]CrowdStrike!$A:$A,1,0)</f>
        <v>CMRLPT21006</v>
      </c>
      <c r="X340" s="12" t="e">
        <f>VLOOKUP(Tableau1[[#This Row],[Name]],[20]CrowdStrike!$A:$A,1,0)</f>
        <v>#N/A</v>
      </c>
      <c r="Y340" s="12" t="e">
        <f>VLOOKUP(Tableau1[[#This Row],[Name]],[21]CrowdStrike!$A:$A,1,0)</f>
        <v>#N/A</v>
      </c>
      <c r="Z340" s="12" t="e">
        <f>VLOOKUP(Tableau1[[#This Row],[Name]],[22]CrowdStrike!$A:$A,1,0)</f>
        <v>#N/A</v>
      </c>
      <c r="AA340" s="12" t="e">
        <f>VLOOKUP(Tableau1[[#This Row],[Name]],[23]CrowdStrike!$A:$A,1,0)</f>
        <v>#N/A</v>
      </c>
      <c r="AB340" s="12" t="e">
        <f>VLOOKUP(Tableau1[[#This Row],[Name]],[24]CrowdStrike!$A:$A,1,0)</f>
        <v>#N/A</v>
      </c>
      <c r="AC340" s="12" t="e">
        <f>VLOOKUP(Tableau1[[#This Row],[Name]],[25]CrowdStrike!$A:$A,1,0)</f>
        <v>#N/A</v>
      </c>
      <c r="AD340" s="12" t="str">
        <f>VLOOKUP(Tableau1[[#This Row],[Name]],[26]CrowdStrike!$A:$A,1,0)</f>
        <v>CMRLPT21006</v>
      </c>
      <c r="AE340" s="12" t="str">
        <f>VLOOKUP(Tableau1[[#This Row],[Name]],[27]CrowdStrike!$A:$A,1,0)</f>
        <v>CMRLPT21006</v>
      </c>
      <c r="AF340" s="12" t="str">
        <f>VLOOKUP(Tableau1[[#This Row],[Name]],[28]CrowdStrike!$A:$A,1,0)</f>
        <v>CMRLPT21006</v>
      </c>
      <c r="AG340" s="12" t="str">
        <f>VLOOKUP(Tableau1[[#This Row],[Name]],[29]CrowdStrike!$A:$A,1,0)</f>
        <v>CMRLPT21006</v>
      </c>
      <c r="AH340" s="12" t="str">
        <f>VLOOKUP(Tableau1[[#This Row],[Name]],[30]CrowdStrike!$A:$A,1,0)</f>
        <v>CMRLPT21006</v>
      </c>
      <c r="AI340" s="12" t="str">
        <f>VLOOKUP(Tableau1[[#This Row],[Name]],[31]CrowdStrike!$A:$A,1,0)</f>
        <v>CMRLPT21006</v>
      </c>
      <c r="AJ340" s="12" t="str">
        <f>VLOOKUP(Tableau1[[#This Row],[Name]],[1]CrowdStrike!$A:$A,1,0)</f>
        <v>CMRLPT21006</v>
      </c>
      <c r="AK340" s="12" t="str">
        <f>VLOOKUP(Tableau1[[#This Row],[Name]],[32]CrowdStrike!$A:$A,1,0)</f>
        <v>CMRLPT21006</v>
      </c>
      <c r="AL340" s="12" t="str">
        <f>VLOOKUP(Tableau1[[#This Row],[Name]],[33]CrowdStrike!$A:$A,1,0)</f>
        <v>CMRLPT21006</v>
      </c>
      <c r="AM340" s="12" t="str">
        <f>VLOOKUP(Tableau1[[#This Row],[Name]],[34]CrowdStrike!$A:$A,1,0)</f>
        <v>CMRLPT21006</v>
      </c>
      <c r="AN340" s="12" t="str">
        <f>VLOOKUP(Tableau1[[#This Row],[Name]],[35]CrowdStrike!$A:$A,1,0)</f>
        <v>CMRLPT21006</v>
      </c>
      <c r="AO340" s="12" t="str">
        <f>VLOOKUP(Tableau1[[#This Row],[Name]],[36]CrowdStrike!$A:$A,1,0)</f>
        <v>CMRLPT21006</v>
      </c>
      <c r="AP340" s="12" t="str">
        <f>VLOOKUP(Tableau1[[#This Row],[Name]],[37]CrowdStrike!$A:$A,1,0)</f>
        <v>CMRLPT21006</v>
      </c>
      <c r="AQ340" s="12" t="str">
        <f>VLOOKUP(Tableau1[[#This Row],[Name]],[38]CrowdStrike!$A:$A,1,0)</f>
        <v>CMRLPT21006</v>
      </c>
      <c r="AR340" s="12" t="str">
        <f>VLOOKUP(Tableau1[[#This Row],[Name]],[39]CrowdStrike!$A:$A,1,0)</f>
        <v>CMRLPT21006</v>
      </c>
    </row>
    <row r="341" spans="1:44" hidden="1" x14ac:dyDescent="0.35">
      <c r="A341" s="6" t="s">
        <v>370</v>
      </c>
      <c r="B341" s="10">
        <f>VLOOKUP(Tableau1[[#This Row],[Name]],'[1]AD wk'!$A:$D,4,0)</f>
        <v>45699.016412037039</v>
      </c>
      <c r="C341" s="12" t="str">
        <f>VLOOKUP(Tableau1[[#This Row],[Name]],[1]GLPI!$A:$G,7,0)</f>
        <v>Gilles BATIPE HAKOUA</v>
      </c>
      <c r="D341" s="11" t="s">
        <v>73</v>
      </c>
      <c r="E341" s="11" t="e">
        <f>VLOOKUP(Tableau1[[#This Row],[Name]],[61]CrowdStrike!$A:$A,1,0)</f>
        <v>#N/A</v>
      </c>
      <c r="F341" s="11" t="e">
        <f>VLOOKUP(Tableau1[[#This Row],[Name]],[2]CrowdStrike!$A:$A,1,0)</f>
        <v>#N/A</v>
      </c>
      <c r="G341" s="11" t="e">
        <f>VLOOKUP(Tableau1[[#This Row],[Name]],[3]CrowdStrike!$A:$A,1,0)</f>
        <v>#N/A</v>
      </c>
      <c r="H341" s="11" t="e">
        <f>VLOOKUP(Tableau1[[#This Row],[Name]],[4]CrowdStrike!$A:$A,1,0)</f>
        <v>#N/A</v>
      </c>
      <c r="I341" s="11" t="e">
        <f>VLOOKUP(Tableau1[[#This Row],[Name]],[5]CrowdStrike!$A:$A,1,0)</f>
        <v>#N/A</v>
      </c>
      <c r="J341" s="11" t="e">
        <f>VLOOKUP(Tableau1[[#This Row],[Name]],[6]CrowdStrike!$A:$A,1,0)</f>
        <v>#N/A</v>
      </c>
      <c r="K341" s="11" t="e">
        <f>VLOOKUP(Tableau1[[#This Row],[Name]],[7]CrowdStrike!$A:$A,1,0)</f>
        <v>#N/A</v>
      </c>
      <c r="L341" s="11" t="e">
        <f>VLOOKUP(Tableau1[[#This Row],[Name]],[8]CrowdStrike!$A:$A,1,0)</f>
        <v>#N/A</v>
      </c>
      <c r="M341" s="11" t="e">
        <f>VLOOKUP(Tableau1[[#This Row],[Name]],[9]CrowdStrike!$A:$A,1,0)</f>
        <v>#N/A</v>
      </c>
      <c r="N341" s="11" t="e">
        <f>VLOOKUP(Tableau1[[#This Row],[Name]],[10]CrowdStrike!$A:$A,1,0)</f>
        <v>#N/A</v>
      </c>
      <c r="O341" s="11" t="e">
        <f>VLOOKUP(Tableau1[[#This Row],[Name]],[11]CrowdStrike!$A:$A,1,0)</f>
        <v>#N/A</v>
      </c>
      <c r="P341" s="11" t="e">
        <f>VLOOKUP(Tableau1[[#This Row],[Name]],[12]CrowdStrike!$A:$A,1,0)</f>
        <v>#N/A</v>
      </c>
      <c r="Q341" s="11" t="e">
        <f>VLOOKUP(Tableau1[[#This Row],[Name]],[13]CrowdStrike!$A:$A,1,0)</f>
        <v>#N/A</v>
      </c>
      <c r="R341" s="11" t="e">
        <f>VLOOKUP(Tableau1[[#This Row],[Name]],[14]CrowdStrike!$A:$A,1,0)</f>
        <v>#N/A</v>
      </c>
      <c r="S341" s="11" t="e">
        <f>VLOOKUP(Tableau1[[#This Row],[Name]],[15]CrowdStrike!$A:$A,1,0)</f>
        <v>#N/A</v>
      </c>
      <c r="T341" s="11" t="e">
        <f>VLOOKUP(Tableau1[[#This Row],[Name]],[16]CrowdStrike!$A:$A,1,0)</f>
        <v>#N/A</v>
      </c>
      <c r="U341" s="11" t="e">
        <f>VLOOKUP(Tableau1[[#This Row],[Name]],[17]CrowdStrike!$A:$A,1,0)</f>
        <v>#N/A</v>
      </c>
      <c r="V341" s="11" t="e">
        <f>VLOOKUP(Tableau1[[#This Row],[Name]],[18]CrowdStrike!$A:$A,1,0)</f>
        <v>#N/A</v>
      </c>
      <c r="W341" s="12" t="e">
        <f>VLOOKUP(Tableau1[[#This Row],[Name]],[19]CrowdStrike!$A:$A,1,0)</f>
        <v>#N/A</v>
      </c>
      <c r="X341" s="12" t="e">
        <f>VLOOKUP(Tableau1[[#This Row],[Name]],[20]CrowdStrike!$A:$A,1,0)</f>
        <v>#N/A</v>
      </c>
      <c r="Y341" s="12" t="e">
        <f>VLOOKUP(Tableau1[[#This Row],[Name]],[21]CrowdStrike!$A:$A,1,0)</f>
        <v>#N/A</v>
      </c>
      <c r="Z341" s="12" t="e">
        <f>VLOOKUP(Tableau1[[#This Row],[Name]],[22]CrowdStrike!$A:$A,1,0)</f>
        <v>#N/A</v>
      </c>
      <c r="AA341" s="12" t="e">
        <f>VLOOKUP(Tableau1[[#This Row],[Name]],[23]CrowdStrike!$A:$A,1,0)</f>
        <v>#N/A</v>
      </c>
      <c r="AB341" s="12" t="e">
        <f>VLOOKUP(Tableau1[[#This Row],[Name]],[24]CrowdStrike!$A:$A,1,0)</f>
        <v>#N/A</v>
      </c>
      <c r="AC341" s="12" t="str">
        <f>VLOOKUP(Tableau1[[#This Row],[Name]],[25]CrowdStrike!$A:$A,1,0)</f>
        <v>CMRUCT19082</v>
      </c>
      <c r="AD341" s="12" t="str">
        <f>VLOOKUP(Tableau1[[#This Row],[Name]],[26]CrowdStrike!$A:$A,1,0)</f>
        <v>CMRUCT19082</v>
      </c>
      <c r="AE341" s="12" t="str">
        <f>VLOOKUP(Tableau1[[#This Row],[Name]],[27]CrowdStrike!$A:$A,1,0)</f>
        <v>CMRUCT19082</v>
      </c>
      <c r="AF341" s="12" t="str">
        <f>VLOOKUP(Tableau1[[#This Row],[Name]],[28]CrowdStrike!$A:$A,1,0)</f>
        <v>CMRUCT19082</v>
      </c>
      <c r="AG341" s="12" t="str">
        <f>VLOOKUP(Tableau1[[#This Row],[Name]],[29]CrowdStrike!$A:$A,1,0)</f>
        <v>CMRUCT19082</v>
      </c>
      <c r="AH341" s="12" t="str">
        <f>VLOOKUP(Tableau1[[#This Row],[Name]],[30]CrowdStrike!$A:$A,1,0)</f>
        <v>CMRUCT19082</v>
      </c>
      <c r="AI341" s="12" t="str">
        <f>VLOOKUP(Tableau1[[#This Row],[Name]],[31]CrowdStrike!$A:$A,1,0)</f>
        <v>CMRUCT19082</v>
      </c>
      <c r="AJ341" s="12" t="str">
        <f>VLOOKUP(Tableau1[[#This Row],[Name]],[1]CrowdStrike!$A:$A,1,0)</f>
        <v>CMRUCT19082</v>
      </c>
      <c r="AK341" s="12" t="str">
        <f>VLOOKUP(Tableau1[[#This Row],[Name]],[32]CrowdStrike!$A:$A,1,0)</f>
        <v>CMRUCT19082</v>
      </c>
      <c r="AL341" s="12" t="str">
        <f>VLOOKUP(Tableau1[[#This Row],[Name]],[33]CrowdStrike!$A:$A,1,0)</f>
        <v>CMRUCT19082</v>
      </c>
      <c r="AM341" s="12" t="str">
        <f>VLOOKUP(Tableau1[[#This Row],[Name]],[34]CrowdStrike!$A:$A,1,0)</f>
        <v>CMRUCT19082</v>
      </c>
      <c r="AN341" s="12" t="str">
        <f>VLOOKUP(Tableau1[[#This Row],[Name]],[35]CrowdStrike!$A:$A,1,0)</f>
        <v>CMRUCT19082</v>
      </c>
      <c r="AO341" s="12" t="str">
        <f>VLOOKUP(Tableau1[[#This Row],[Name]],[36]CrowdStrike!$A:$A,1,0)</f>
        <v>CMRUCT19082</v>
      </c>
      <c r="AP341" s="12" t="str">
        <f>VLOOKUP(Tableau1[[#This Row],[Name]],[37]CrowdStrike!$A:$A,1,0)</f>
        <v>CMRUCT19082</v>
      </c>
      <c r="AQ341" s="12" t="str">
        <f>VLOOKUP(Tableau1[[#This Row],[Name]],[38]CrowdStrike!$A:$A,1,0)</f>
        <v>CMRUCT19082</v>
      </c>
      <c r="AR341" s="12" t="str">
        <f>VLOOKUP(Tableau1[[#This Row],[Name]],[39]CrowdStrike!$A:$A,1,0)</f>
        <v>CMRUCT19082</v>
      </c>
    </row>
    <row r="342" spans="1:44" hidden="1" x14ac:dyDescent="0.35">
      <c r="A342" s="6" t="s">
        <v>371</v>
      </c>
      <c r="B342" s="10">
        <f>VLOOKUP(Tableau1[[#This Row],[Name]],'[1]AD wk'!$A:$D,4,0)</f>
        <v>45710.79011574074</v>
      </c>
      <c r="C342" s="12" t="str">
        <f>VLOOKUP(Tableau1[[#This Row],[Name]],[1]GLPI!$A:$G,7,0)</f>
        <v>Helen FORTEH-NGOCHI</v>
      </c>
      <c r="D342" s="11" t="s">
        <v>73</v>
      </c>
      <c r="E342" s="11" t="e">
        <f>VLOOKUP(Tableau1[[#This Row],[Name]],[61]CrowdStrike!$A:$A,1,0)</f>
        <v>#N/A</v>
      </c>
      <c r="F342" s="11" t="e">
        <f>VLOOKUP(Tableau1[[#This Row],[Name]],[2]CrowdStrike!$A:$A,1,0)</f>
        <v>#N/A</v>
      </c>
      <c r="G342" s="11" t="e">
        <f>VLOOKUP(Tableau1[[#This Row],[Name]],[3]CrowdStrike!$A:$A,1,0)</f>
        <v>#N/A</v>
      </c>
      <c r="H342" s="11" t="e">
        <f>VLOOKUP(Tableau1[[#This Row],[Name]],[4]CrowdStrike!$A:$A,1,0)</f>
        <v>#N/A</v>
      </c>
      <c r="I342" s="11" t="e">
        <f>VLOOKUP(Tableau1[[#This Row],[Name]],[5]CrowdStrike!$A:$A,1,0)</f>
        <v>#N/A</v>
      </c>
      <c r="J342" s="11" t="e">
        <f>VLOOKUP(Tableau1[[#This Row],[Name]],[6]CrowdStrike!$A:$A,1,0)</f>
        <v>#N/A</v>
      </c>
      <c r="K342" s="11" t="e">
        <f>VLOOKUP(Tableau1[[#This Row],[Name]],[7]CrowdStrike!$A:$A,1,0)</f>
        <v>#N/A</v>
      </c>
      <c r="L342" s="11" t="e">
        <f>VLOOKUP(Tableau1[[#This Row],[Name]],[8]CrowdStrike!$A:$A,1,0)</f>
        <v>#N/A</v>
      </c>
      <c r="M342" s="11" t="e">
        <f>VLOOKUP(Tableau1[[#This Row],[Name]],[9]CrowdStrike!$A:$A,1,0)</f>
        <v>#N/A</v>
      </c>
      <c r="N342" s="11" t="e">
        <f>VLOOKUP(Tableau1[[#This Row],[Name]],[10]CrowdStrike!$A:$A,1,0)</f>
        <v>#N/A</v>
      </c>
      <c r="O342" s="11" t="e">
        <f>VLOOKUP(Tableau1[[#This Row],[Name]],[11]CrowdStrike!$A:$A,1,0)</f>
        <v>#N/A</v>
      </c>
      <c r="P342" s="11" t="e">
        <f>VLOOKUP(Tableau1[[#This Row],[Name]],[12]CrowdStrike!$A:$A,1,0)</f>
        <v>#N/A</v>
      </c>
      <c r="Q342" s="11" t="e">
        <f>VLOOKUP(Tableau1[[#This Row],[Name]],[13]CrowdStrike!$A:$A,1,0)</f>
        <v>#N/A</v>
      </c>
      <c r="R342" s="11" t="e">
        <f>VLOOKUP(Tableau1[[#This Row],[Name]],[14]CrowdStrike!$A:$A,1,0)</f>
        <v>#N/A</v>
      </c>
      <c r="S342" s="11" t="e">
        <f>VLOOKUP(Tableau1[[#This Row],[Name]],[15]CrowdStrike!$A:$A,1,0)</f>
        <v>#N/A</v>
      </c>
      <c r="T342" s="11" t="e">
        <f>VLOOKUP(Tableau1[[#This Row],[Name]],[16]CrowdStrike!$A:$A,1,0)</f>
        <v>#N/A</v>
      </c>
      <c r="U342" s="11" t="e">
        <f>VLOOKUP(Tableau1[[#This Row],[Name]],[17]CrowdStrike!$A:$A,1,0)</f>
        <v>#N/A</v>
      </c>
      <c r="V342" s="11" t="e">
        <f>VLOOKUP(Tableau1[[#This Row],[Name]],[18]CrowdStrike!$A:$A,1,0)</f>
        <v>#N/A</v>
      </c>
      <c r="W342" s="12" t="e">
        <f>VLOOKUP(Tableau1[[#This Row],[Name]],[19]CrowdStrike!$A:$A,1,0)</f>
        <v>#N/A</v>
      </c>
      <c r="X342" s="12" t="e">
        <f>VLOOKUP(Tableau1[[#This Row],[Name]],[20]CrowdStrike!$A:$A,1,0)</f>
        <v>#N/A</v>
      </c>
      <c r="Y342" s="12" t="e">
        <f>VLOOKUP(Tableau1[[#This Row],[Name]],[21]CrowdStrike!$A:$A,1,0)</f>
        <v>#N/A</v>
      </c>
      <c r="Z342" s="12" t="e">
        <f>VLOOKUP(Tableau1[[#This Row],[Name]],[22]CrowdStrike!$A:$A,1,0)</f>
        <v>#N/A</v>
      </c>
      <c r="AA342" s="12" t="e">
        <f>VLOOKUP(Tableau1[[#This Row],[Name]],[23]CrowdStrike!$A:$A,1,0)</f>
        <v>#N/A</v>
      </c>
      <c r="AB342" s="12" t="e">
        <f>VLOOKUP(Tableau1[[#This Row],[Name]],[24]CrowdStrike!$A:$A,1,0)</f>
        <v>#N/A</v>
      </c>
      <c r="AC342" s="12" t="str">
        <f>VLOOKUP(Tableau1[[#This Row],[Name]],[25]CrowdStrike!$A:$A,1,0)</f>
        <v>CMRUCT19003</v>
      </c>
      <c r="AD342" s="12" t="str">
        <f>VLOOKUP(Tableau1[[#This Row],[Name]],[26]CrowdStrike!$A:$A,1,0)</f>
        <v>CMRUCT19003</v>
      </c>
      <c r="AE342" s="12" t="str">
        <f>VLOOKUP(Tableau1[[#This Row],[Name]],[27]CrowdStrike!$A:$A,1,0)</f>
        <v>CMRUCT19003</v>
      </c>
      <c r="AF342" s="12" t="str">
        <f>VLOOKUP(Tableau1[[#This Row],[Name]],[28]CrowdStrike!$A:$A,1,0)</f>
        <v>CMRUCT19003</v>
      </c>
      <c r="AG342" s="12" t="str">
        <f>VLOOKUP(Tableau1[[#This Row],[Name]],[29]CrowdStrike!$A:$A,1,0)</f>
        <v>CMRUCT19003</v>
      </c>
      <c r="AH342" s="12" t="str">
        <f>VLOOKUP(Tableau1[[#This Row],[Name]],[30]CrowdStrike!$A:$A,1,0)</f>
        <v>CMRUCT19003</v>
      </c>
      <c r="AI342" s="12" t="str">
        <f>VLOOKUP(Tableau1[[#This Row],[Name]],[31]CrowdStrike!$A:$A,1,0)</f>
        <v>CMRUCT19003</v>
      </c>
      <c r="AJ342" s="12" t="str">
        <f>VLOOKUP(Tableau1[[#This Row],[Name]],[1]CrowdStrike!$A:$A,1,0)</f>
        <v>CMRUCT19003</v>
      </c>
      <c r="AK342" s="12" t="str">
        <f>VLOOKUP(Tableau1[[#This Row],[Name]],[32]CrowdStrike!$A:$A,1,0)</f>
        <v>CMRUCT19003</v>
      </c>
      <c r="AL342" s="12" t="str">
        <f>VLOOKUP(Tableau1[[#This Row],[Name]],[33]CrowdStrike!$A:$A,1,0)</f>
        <v>CMRUCT19003</v>
      </c>
      <c r="AM342" s="12" t="str">
        <f>VLOOKUP(Tableau1[[#This Row],[Name]],[34]CrowdStrike!$A:$A,1,0)</f>
        <v>CMRUCT19003</v>
      </c>
      <c r="AN342" s="12" t="str">
        <f>VLOOKUP(Tableau1[[#This Row],[Name]],[35]CrowdStrike!$A:$A,1,0)</f>
        <v>CMRUCT19003</v>
      </c>
      <c r="AO342" s="12" t="str">
        <f>VLOOKUP(Tableau1[[#This Row],[Name]],[36]CrowdStrike!$A:$A,1,0)</f>
        <v>CMRUCT19003</v>
      </c>
      <c r="AP342" s="12" t="str">
        <f>VLOOKUP(Tableau1[[#This Row],[Name]],[37]CrowdStrike!$A:$A,1,0)</f>
        <v>CMRUCT19003</v>
      </c>
      <c r="AQ342" s="12" t="str">
        <f>VLOOKUP(Tableau1[[#This Row],[Name]],[38]CrowdStrike!$A:$A,1,0)</f>
        <v>CMRUCT19003</v>
      </c>
      <c r="AR342" s="12" t="str">
        <f>VLOOKUP(Tableau1[[#This Row],[Name]],[39]CrowdStrike!$A:$A,1,0)</f>
        <v>CMRUCT19003</v>
      </c>
    </row>
    <row r="343" spans="1:44" hidden="1" x14ac:dyDescent="0.35">
      <c r="A343" s="6" t="s">
        <v>372</v>
      </c>
      <c r="B343" s="10">
        <f>VLOOKUP(Tableau1[[#This Row],[Name]],'[1]AD wk'!$A:$D,4,0)</f>
        <v>45638.623518518521</v>
      </c>
      <c r="C343" s="12" t="str">
        <f>VLOOKUP(Tableau1[[#This Row],[Name]],[1]GLPI!$A:$G,7,0)</f>
        <v>Abdel Dilan JEUTA FOKOU</v>
      </c>
      <c r="D343" s="11" t="s">
        <v>73</v>
      </c>
      <c r="E343" s="11" t="e">
        <f>VLOOKUP(Tableau1[[#This Row],[Name]],[61]CrowdStrike!$A:$A,1,0)</f>
        <v>#N/A</v>
      </c>
      <c r="F343" s="11" t="e">
        <f>VLOOKUP(Tableau1[[#This Row],[Name]],[2]CrowdStrike!$A:$A,1,0)</f>
        <v>#N/A</v>
      </c>
      <c r="G343" s="11" t="e">
        <f>VLOOKUP(Tableau1[[#This Row],[Name]],[3]CrowdStrike!$A:$A,1,0)</f>
        <v>#N/A</v>
      </c>
      <c r="H343" s="11" t="e">
        <f>VLOOKUP(Tableau1[[#This Row],[Name]],[4]CrowdStrike!$A:$A,1,0)</f>
        <v>#N/A</v>
      </c>
      <c r="I343" s="11" t="e">
        <f>VLOOKUP(Tableau1[[#This Row],[Name]],[5]CrowdStrike!$A:$A,1,0)</f>
        <v>#N/A</v>
      </c>
      <c r="J343" s="11" t="e">
        <f>VLOOKUP(Tableau1[[#This Row],[Name]],[6]CrowdStrike!$A:$A,1,0)</f>
        <v>#N/A</v>
      </c>
      <c r="K343" s="11" t="e">
        <f>VLOOKUP(Tableau1[[#This Row],[Name]],[7]CrowdStrike!$A:$A,1,0)</f>
        <v>#N/A</v>
      </c>
      <c r="L343" s="11" t="e">
        <f>VLOOKUP(Tableau1[[#This Row],[Name]],[8]CrowdStrike!$A:$A,1,0)</f>
        <v>#N/A</v>
      </c>
      <c r="M343" s="11" t="e">
        <f>VLOOKUP(Tableau1[[#This Row],[Name]],[9]CrowdStrike!$A:$A,1,0)</f>
        <v>#N/A</v>
      </c>
      <c r="N343" s="11" t="e">
        <f>VLOOKUP(Tableau1[[#This Row],[Name]],[10]CrowdStrike!$A:$A,1,0)</f>
        <v>#N/A</v>
      </c>
      <c r="O343" s="11" t="e">
        <f>VLOOKUP(Tableau1[[#This Row],[Name]],[11]CrowdStrike!$A:$A,1,0)</f>
        <v>#N/A</v>
      </c>
      <c r="P343" s="11" t="e">
        <f>VLOOKUP(Tableau1[[#This Row],[Name]],[12]CrowdStrike!$A:$A,1,0)</f>
        <v>#N/A</v>
      </c>
      <c r="Q343" s="11" t="e">
        <f>VLOOKUP(Tableau1[[#This Row],[Name]],[13]CrowdStrike!$A:$A,1,0)</f>
        <v>#N/A</v>
      </c>
      <c r="R343" s="11" t="e">
        <f>VLOOKUP(Tableau1[[#This Row],[Name]],[14]CrowdStrike!$A:$A,1,0)</f>
        <v>#N/A</v>
      </c>
      <c r="S343" s="11" t="e">
        <f>VLOOKUP(Tableau1[[#This Row],[Name]],[15]CrowdStrike!$A:$A,1,0)</f>
        <v>#N/A</v>
      </c>
      <c r="T343" s="11" t="e">
        <f>VLOOKUP(Tableau1[[#This Row],[Name]],[16]CrowdStrike!$A:$A,1,0)</f>
        <v>#N/A</v>
      </c>
      <c r="U343" s="11" t="e">
        <f>VLOOKUP(Tableau1[[#This Row],[Name]],[17]CrowdStrike!$A:$A,1,0)</f>
        <v>#N/A</v>
      </c>
      <c r="V343" s="11" t="e">
        <f>VLOOKUP(Tableau1[[#This Row],[Name]],[18]CrowdStrike!$A:$A,1,0)</f>
        <v>#N/A</v>
      </c>
      <c r="W343" s="12" t="e">
        <f>VLOOKUP(Tableau1[[#This Row],[Name]],[19]CrowdStrike!$A:$A,1,0)</f>
        <v>#N/A</v>
      </c>
      <c r="X343" s="12" t="e">
        <f>VLOOKUP(Tableau1[[#This Row],[Name]],[20]CrowdStrike!$A:$A,1,0)</f>
        <v>#N/A</v>
      </c>
      <c r="Y343" s="12" t="e">
        <f>VLOOKUP(Tableau1[[#This Row],[Name]],[21]CrowdStrike!$A:$A,1,0)</f>
        <v>#N/A</v>
      </c>
      <c r="Z343" s="12" t="e">
        <f>VLOOKUP(Tableau1[[#This Row],[Name]],[22]CrowdStrike!$A:$A,1,0)</f>
        <v>#N/A</v>
      </c>
      <c r="AA343" s="12" t="e">
        <f>VLOOKUP(Tableau1[[#This Row],[Name]],[23]CrowdStrike!$A:$A,1,0)</f>
        <v>#N/A</v>
      </c>
      <c r="AB343" s="12" t="e">
        <f>VLOOKUP(Tableau1[[#This Row],[Name]],[24]CrowdStrike!$A:$A,1,0)</f>
        <v>#N/A</v>
      </c>
      <c r="AC343" s="12" t="str">
        <f>VLOOKUP(Tableau1[[#This Row],[Name]],[25]CrowdStrike!$A:$A,1,0)</f>
        <v>CMRLPT19247</v>
      </c>
      <c r="AD343" s="12" t="str">
        <f>VLOOKUP(Tableau1[[#This Row],[Name]],[26]CrowdStrike!$A:$A,1,0)</f>
        <v>CMRLPT19247</v>
      </c>
      <c r="AE343" s="12" t="str">
        <f>VLOOKUP(Tableau1[[#This Row],[Name]],[27]CrowdStrike!$A:$A,1,0)</f>
        <v>CMRLPT19247</v>
      </c>
      <c r="AF343" s="12" t="str">
        <f>VLOOKUP(Tableau1[[#This Row],[Name]],[28]CrowdStrike!$A:$A,1,0)</f>
        <v>CMRLPT19247</v>
      </c>
      <c r="AG343" s="12" t="str">
        <f>VLOOKUP(Tableau1[[#This Row],[Name]],[29]CrowdStrike!$A:$A,1,0)</f>
        <v>CMRLPT19247</v>
      </c>
      <c r="AH343" s="12" t="str">
        <f>VLOOKUP(Tableau1[[#This Row],[Name]],[30]CrowdStrike!$A:$A,1,0)</f>
        <v>CMRLPT19247</v>
      </c>
      <c r="AI343" s="12" t="str">
        <f>VLOOKUP(Tableau1[[#This Row],[Name]],[31]CrowdStrike!$A:$A,1,0)</f>
        <v>CMRLPT19247</v>
      </c>
      <c r="AJ343" s="12" t="str">
        <f>VLOOKUP(Tableau1[[#This Row],[Name]],[1]CrowdStrike!$A:$A,1,0)</f>
        <v>CMRLPT19247</v>
      </c>
      <c r="AK343" s="12" t="str">
        <f>VLOOKUP(Tableau1[[#This Row],[Name]],[32]CrowdStrike!$A:$A,1,0)</f>
        <v>CMRLPT19247</v>
      </c>
      <c r="AL343" s="12" t="str">
        <f>VLOOKUP(Tableau1[[#This Row],[Name]],[33]CrowdStrike!$A:$A,1,0)</f>
        <v>CMRLPT19247</v>
      </c>
      <c r="AM343" s="12" t="str">
        <f>VLOOKUP(Tableau1[[#This Row],[Name]],[34]CrowdStrike!$A:$A,1,0)</f>
        <v>CMRLPT19247</v>
      </c>
      <c r="AN343" s="12" t="str">
        <f>VLOOKUP(Tableau1[[#This Row],[Name]],[35]CrowdStrike!$A:$A,1,0)</f>
        <v>CMRLPT19247</v>
      </c>
      <c r="AO343" s="12" t="str">
        <f>VLOOKUP(Tableau1[[#This Row],[Name]],[36]CrowdStrike!$A:$A,1,0)</f>
        <v>CMRLPT19247</v>
      </c>
      <c r="AP343" s="12" t="str">
        <f>VLOOKUP(Tableau1[[#This Row],[Name]],[37]CrowdStrike!$A:$A,1,0)</f>
        <v>CMRLPT19247</v>
      </c>
      <c r="AQ343" s="12" t="str">
        <f>VLOOKUP(Tableau1[[#This Row],[Name]],[38]CrowdStrike!$A:$A,1,0)</f>
        <v>CMRLPT19247</v>
      </c>
      <c r="AR343" s="12" t="str">
        <f>VLOOKUP(Tableau1[[#This Row],[Name]],[39]CrowdStrike!$A:$A,1,0)</f>
        <v>CMRLPT19247</v>
      </c>
    </row>
    <row r="344" spans="1:44" hidden="1" x14ac:dyDescent="0.35">
      <c r="A344" s="6" t="s">
        <v>373</v>
      </c>
      <c r="B344" s="10">
        <f>VLOOKUP(Tableau1[[#This Row],[Name]],'[1]AD wk'!$A:$D,4,0)</f>
        <v>45713.593321759261</v>
      </c>
      <c r="C344" s="12" t="str">
        <f>VLOOKUP(Tableau1[[#This Row],[Name]],[1]GLPI!$A:$G,7,0)</f>
        <v>Jean Claude ZANGA MBESSA</v>
      </c>
      <c r="D344" s="11" t="s">
        <v>73</v>
      </c>
      <c r="E344" s="11" t="e">
        <f>VLOOKUP(Tableau1[[#This Row],[Name]],[61]CrowdStrike!$A:$A,1,0)</f>
        <v>#N/A</v>
      </c>
      <c r="F344" s="11" t="e">
        <f>VLOOKUP(Tableau1[[#This Row],[Name]],[2]CrowdStrike!$A:$A,1,0)</f>
        <v>#N/A</v>
      </c>
      <c r="G344" s="11" t="e">
        <f>VLOOKUP(Tableau1[[#This Row],[Name]],[3]CrowdStrike!$A:$A,1,0)</f>
        <v>#N/A</v>
      </c>
      <c r="H344" s="11" t="e">
        <f>VLOOKUP(Tableau1[[#This Row],[Name]],[4]CrowdStrike!$A:$A,1,0)</f>
        <v>#N/A</v>
      </c>
      <c r="I344" s="11" t="e">
        <f>VLOOKUP(Tableau1[[#This Row],[Name]],[5]CrowdStrike!$A:$A,1,0)</f>
        <v>#N/A</v>
      </c>
      <c r="J344" s="11" t="e">
        <f>VLOOKUP(Tableau1[[#This Row],[Name]],[6]CrowdStrike!$A:$A,1,0)</f>
        <v>#N/A</v>
      </c>
      <c r="K344" s="11" t="e">
        <f>VLOOKUP(Tableau1[[#This Row],[Name]],[7]CrowdStrike!$A:$A,1,0)</f>
        <v>#N/A</v>
      </c>
      <c r="L344" s="11" t="e">
        <f>VLOOKUP(Tableau1[[#This Row],[Name]],[8]CrowdStrike!$A:$A,1,0)</f>
        <v>#N/A</v>
      </c>
      <c r="M344" s="11" t="e">
        <f>VLOOKUP(Tableau1[[#This Row],[Name]],[9]CrowdStrike!$A:$A,1,0)</f>
        <v>#N/A</v>
      </c>
      <c r="N344" s="11" t="e">
        <f>VLOOKUP(Tableau1[[#This Row],[Name]],[10]CrowdStrike!$A:$A,1,0)</f>
        <v>#N/A</v>
      </c>
      <c r="O344" s="11" t="e">
        <f>VLOOKUP(Tableau1[[#This Row],[Name]],[11]CrowdStrike!$A:$A,1,0)</f>
        <v>#N/A</v>
      </c>
      <c r="P344" s="11" t="e">
        <f>VLOOKUP(Tableau1[[#This Row],[Name]],[12]CrowdStrike!$A:$A,1,0)</f>
        <v>#N/A</v>
      </c>
      <c r="Q344" s="11" t="e">
        <f>VLOOKUP(Tableau1[[#This Row],[Name]],[13]CrowdStrike!$A:$A,1,0)</f>
        <v>#N/A</v>
      </c>
      <c r="R344" s="11" t="e">
        <f>VLOOKUP(Tableau1[[#This Row],[Name]],[14]CrowdStrike!$A:$A,1,0)</f>
        <v>#N/A</v>
      </c>
      <c r="S344" s="11" t="e">
        <f>VLOOKUP(Tableau1[[#This Row],[Name]],[15]CrowdStrike!$A:$A,1,0)</f>
        <v>#N/A</v>
      </c>
      <c r="T344" s="11" t="e">
        <f>VLOOKUP(Tableau1[[#This Row],[Name]],[16]CrowdStrike!$A:$A,1,0)</f>
        <v>#N/A</v>
      </c>
      <c r="U344" s="11" t="e">
        <f>VLOOKUP(Tableau1[[#This Row],[Name]],[17]CrowdStrike!$A:$A,1,0)</f>
        <v>#N/A</v>
      </c>
      <c r="V344" s="11" t="e">
        <f>VLOOKUP(Tableau1[[#This Row],[Name]],[18]CrowdStrike!$A:$A,1,0)</f>
        <v>#N/A</v>
      </c>
      <c r="W344" s="12" t="e">
        <f>VLOOKUP(Tableau1[[#This Row],[Name]],[19]CrowdStrike!$A:$A,1,0)</f>
        <v>#N/A</v>
      </c>
      <c r="X344" s="12" t="e">
        <f>VLOOKUP(Tableau1[[#This Row],[Name]],[20]CrowdStrike!$A:$A,1,0)</f>
        <v>#N/A</v>
      </c>
      <c r="Y344" s="12" t="e">
        <f>VLOOKUP(Tableau1[[#This Row],[Name]],[21]CrowdStrike!$A:$A,1,0)</f>
        <v>#N/A</v>
      </c>
      <c r="Z344" s="12" t="e">
        <f>VLOOKUP(Tableau1[[#This Row],[Name]],[22]CrowdStrike!$A:$A,1,0)</f>
        <v>#N/A</v>
      </c>
      <c r="AA344" s="12" t="e">
        <f>VLOOKUP(Tableau1[[#This Row],[Name]],[23]CrowdStrike!$A:$A,1,0)</f>
        <v>#N/A</v>
      </c>
      <c r="AB344" s="12" t="e">
        <f>VLOOKUP(Tableau1[[#This Row],[Name]],[24]CrowdStrike!$A:$A,1,0)</f>
        <v>#N/A</v>
      </c>
      <c r="AC344" s="12" t="str">
        <f>VLOOKUP(Tableau1[[#This Row],[Name]],[25]CrowdStrike!$A:$A,1,0)</f>
        <v>CMRLPT19209</v>
      </c>
      <c r="AD344" s="12" t="str">
        <f>VLOOKUP(Tableau1[[#This Row],[Name]],[26]CrowdStrike!$A:$A,1,0)</f>
        <v>CMRLPT19209</v>
      </c>
      <c r="AE344" s="12" t="str">
        <f>VLOOKUP(Tableau1[[#This Row],[Name]],[27]CrowdStrike!$A:$A,1,0)</f>
        <v>CMRLPT19209</v>
      </c>
      <c r="AF344" s="12" t="str">
        <f>VLOOKUP(Tableau1[[#This Row],[Name]],[28]CrowdStrike!$A:$A,1,0)</f>
        <v>CMRLPT19209</v>
      </c>
      <c r="AG344" s="12" t="str">
        <f>VLOOKUP(Tableau1[[#This Row],[Name]],[29]CrowdStrike!$A:$A,1,0)</f>
        <v>CMRLPT19209</v>
      </c>
      <c r="AH344" s="12" t="str">
        <f>VLOOKUP(Tableau1[[#This Row],[Name]],[30]CrowdStrike!$A:$A,1,0)</f>
        <v>CMRLPT19209</v>
      </c>
      <c r="AI344" s="12" t="str">
        <f>VLOOKUP(Tableau1[[#This Row],[Name]],[31]CrowdStrike!$A:$A,1,0)</f>
        <v>CMRLPT19209</v>
      </c>
      <c r="AJ344" s="12" t="str">
        <f>VLOOKUP(Tableau1[[#This Row],[Name]],[1]CrowdStrike!$A:$A,1,0)</f>
        <v>CMRLPT19209</v>
      </c>
      <c r="AK344" s="12" t="str">
        <f>VLOOKUP(Tableau1[[#This Row],[Name]],[32]CrowdStrike!$A:$A,1,0)</f>
        <v>CMRLPT19209</v>
      </c>
      <c r="AL344" s="12" t="str">
        <f>VLOOKUP(Tableau1[[#This Row],[Name]],[33]CrowdStrike!$A:$A,1,0)</f>
        <v>CMRLPT19209</v>
      </c>
      <c r="AM344" s="12" t="str">
        <f>VLOOKUP(Tableau1[[#This Row],[Name]],[34]CrowdStrike!$A:$A,1,0)</f>
        <v>CMRLPT19209</v>
      </c>
      <c r="AN344" s="12" t="str">
        <f>VLOOKUP(Tableau1[[#This Row],[Name]],[35]CrowdStrike!$A:$A,1,0)</f>
        <v>CMRLPT19209</v>
      </c>
      <c r="AO344" s="12" t="str">
        <f>VLOOKUP(Tableau1[[#This Row],[Name]],[36]CrowdStrike!$A:$A,1,0)</f>
        <v>CMRLPT19209</v>
      </c>
      <c r="AP344" s="12" t="str">
        <f>VLOOKUP(Tableau1[[#This Row],[Name]],[37]CrowdStrike!$A:$A,1,0)</f>
        <v>CMRLPT19209</v>
      </c>
      <c r="AQ344" s="12" t="str">
        <f>VLOOKUP(Tableau1[[#This Row],[Name]],[38]CrowdStrike!$A:$A,1,0)</f>
        <v>CMRLPT19209</v>
      </c>
      <c r="AR344" s="12" t="str">
        <f>VLOOKUP(Tableau1[[#This Row],[Name]],[39]CrowdStrike!$A:$A,1,0)</f>
        <v>CMRLPT19209</v>
      </c>
    </row>
    <row r="345" spans="1:44" hidden="1" x14ac:dyDescent="0.35">
      <c r="A345" s="6" t="s">
        <v>374</v>
      </c>
      <c r="B345" s="10">
        <f>VLOOKUP(Tableau1[[#This Row],[Name]],'[1]AD wk'!$A:$D,4,0)</f>
        <v>45712.659317129626</v>
      </c>
      <c r="C345" s="12" t="str">
        <f>VLOOKUP(Tableau1[[#This Row],[Name]],[1]GLPI!$A:$G,7,0)</f>
        <v xml:space="preserve"> </v>
      </c>
      <c r="D345" s="11" t="s">
        <v>73</v>
      </c>
      <c r="E345" s="11" t="e">
        <f>VLOOKUP(Tableau1[[#This Row],[Name]],[61]CrowdStrike!$A:$A,1,0)</f>
        <v>#N/A</v>
      </c>
      <c r="F345" s="11" t="e">
        <f>VLOOKUP(Tableau1[[#This Row],[Name]],[2]CrowdStrike!$A:$A,1,0)</f>
        <v>#N/A</v>
      </c>
      <c r="G345" s="11" t="e">
        <f>VLOOKUP(Tableau1[[#This Row],[Name]],[3]CrowdStrike!$A:$A,1,0)</f>
        <v>#N/A</v>
      </c>
      <c r="H345" s="11" t="e">
        <f>VLOOKUP(Tableau1[[#This Row],[Name]],[4]CrowdStrike!$A:$A,1,0)</f>
        <v>#N/A</v>
      </c>
      <c r="I345" s="11" t="e">
        <f>VLOOKUP(Tableau1[[#This Row],[Name]],[5]CrowdStrike!$A:$A,1,0)</f>
        <v>#N/A</v>
      </c>
      <c r="J345" s="11" t="e">
        <f>VLOOKUP(Tableau1[[#This Row],[Name]],[6]CrowdStrike!$A:$A,1,0)</f>
        <v>#N/A</v>
      </c>
      <c r="K345" s="11" t="e">
        <f>VLOOKUP(Tableau1[[#This Row],[Name]],[7]CrowdStrike!$A:$A,1,0)</f>
        <v>#N/A</v>
      </c>
      <c r="L345" s="11" t="e">
        <f>VLOOKUP(Tableau1[[#This Row],[Name]],[8]CrowdStrike!$A:$A,1,0)</f>
        <v>#N/A</v>
      </c>
      <c r="M345" s="11" t="e">
        <f>VLOOKUP(Tableau1[[#This Row],[Name]],[9]CrowdStrike!$A:$A,1,0)</f>
        <v>#N/A</v>
      </c>
      <c r="N345" s="11" t="e">
        <f>VLOOKUP(Tableau1[[#This Row],[Name]],[10]CrowdStrike!$A:$A,1,0)</f>
        <v>#N/A</v>
      </c>
      <c r="O345" s="11" t="e">
        <f>VLOOKUP(Tableau1[[#This Row],[Name]],[11]CrowdStrike!$A:$A,1,0)</f>
        <v>#N/A</v>
      </c>
      <c r="P345" s="11" t="e">
        <f>VLOOKUP(Tableau1[[#This Row],[Name]],[12]CrowdStrike!$A:$A,1,0)</f>
        <v>#N/A</v>
      </c>
      <c r="Q345" s="11" t="e">
        <f>VLOOKUP(Tableau1[[#This Row],[Name]],[13]CrowdStrike!$A:$A,1,0)</f>
        <v>#N/A</v>
      </c>
      <c r="R345" s="11" t="e">
        <f>VLOOKUP(Tableau1[[#This Row],[Name]],[14]CrowdStrike!$A:$A,1,0)</f>
        <v>#N/A</v>
      </c>
      <c r="S345" s="11" t="e">
        <f>VLOOKUP(Tableau1[[#This Row],[Name]],[15]CrowdStrike!$A:$A,1,0)</f>
        <v>#N/A</v>
      </c>
      <c r="T345" s="11" t="e">
        <f>VLOOKUP(Tableau1[[#This Row],[Name]],[16]CrowdStrike!$A:$A,1,0)</f>
        <v>#N/A</v>
      </c>
      <c r="U345" s="11" t="e">
        <f>VLOOKUP(Tableau1[[#This Row],[Name]],[17]CrowdStrike!$A:$A,1,0)</f>
        <v>#N/A</v>
      </c>
      <c r="V345" s="11" t="e">
        <f>VLOOKUP(Tableau1[[#This Row],[Name]],[18]CrowdStrike!$A:$A,1,0)</f>
        <v>#N/A</v>
      </c>
      <c r="W345" s="12" t="e">
        <f>VLOOKUP(Tableau1[[#This Row],[Name]],[19]CrowdStrike!$A:$A,1,0)</f>
        <v>#N/A</v>
      </c>
      <c r="X345" s="12" t="e">
        <f>VLOOKUP(Tableau1[[#This Row],[Name]],[20]CrowdStrike!$A:$A,1,0)</f>
        <v>#N/A</v>
      </c>
      <c r="Y345" s="12" t="e">
        <f>VLOOKUP(Tableau1[[#This Row],[Name]],[21]CrowdStrike!$A:$A,1,0)</f>
        <v>#N/A</v>
      </c>
      <c r="Z345" s="12" t="e">
        <f>VLOOKUP(Tableau1[[#This Row],[Name]],[22]CrowdStrike!$A:$A,1,0)</f>
        <v>#N/A</v>
      </c>
      <c r="AA345" s="12" t="e">
        <f>VLOOKUP(Tableau1[[#This Row],[Name]],[23]CrowdStrike!$A:$A,1,0)</f>
        <v>#N/A</v>
      </c>
      <c r="AB345" s="12" t="e">
        <f>VLOOKUP(Tableau1[[#This Row],[Name]],[24]CrowdStrike!$A:$A,1,0)</f>
        <v>#N/A</v>
      </c>
      <c r="AC345" s="12" t="str">
        <f>VLOOKUP(Tableau1[[#This Row],[Name]],[25]CrowdStrike!$A:$A,1,0)</f>
        <v>CMRLPT24156</v>
      </c>
      <c r="AD345" s="12" t="str">
        <f>VLOOKUP(Tableau1[[#This Row],[Name]],[26]CrowdStrike!$A:$A,1,0)</f>
        <v>CMRLPT24156</v>
      </c>
      <c r="AE345" s="12" t="str">
        <f>VLOOKUP(Tableau1[[#This Row],[Name]],[27]CrowdStrike!$A:$A,1,0)</f>
        <v>CMRLPT24156</v>
      </c>
      <c r="AF345" s="12" t="str">
        <f>VLOOKUP(Tableau1[[#This Row],[Name]],[28]CrowdStrike!$A:$A,1,0)</f>
        <v>CMRLPT24156</v>
      </c>
      <c r="AG345" s="12" t="str">
        <f>VLOOKUP(Tableau1[[#This Row],[Name]],[29]CrowdStrike!$A:$A,1,0)</f>
        <v>CMRLPT24156</v>
      </c>
      <c r="AH345" s="12" t="str">
        <f>VLOOKUP(Tableau1[[#This Row],[Name]],[30]CrowdStrike!$A:$A,1,0)</f>
        <v>CMRLPT24156</v>
      </c>
      <c r="AI345" s="12" t="str">
        <f>VLOOKUP(Tableau1[[#This Row],[Name]],[31]CrowdStrike!$A:$A,1,0)</f>
        <v>CMRLPT24156</v>
      </c>
      <c r="AJ345" s="12" t="str">
        <f>VLOOKUP(Tableau1[[#This Row],[Name]],[1]CrowdStrike!$A:$A,1,0)</f>
        <v>CMRLPT24156</v>
      </c>
      <c r="AK345" s="12" t="str">
        <f>VLOOKUP(Tableau1[[#This Row],[Name]],[32]CrowdStrike!$A:$A,1,0)</f>
        <v>CMRLPT24156</v>
      </c>
      <c r="AL345" s="12" t="str">
        <f>VLOOKUP(Tableau1[[#This Row],[Name]],[33]CrowdStrike!$A:$A,1,0)</f>
        <v>CMRLPT24156</v>
      </c>
      <c r="AM345" s="12" t="str">
        <f>VLOOKUP(Tableau1[[#This Row],[Name]],[34]CrowdStrike!$A:$A,1,0)</f>
        <v>CMRLPT24156</v>
      </c>
      <c r="AN345" s="12" t="e">
        <f>VLOOKUP(Tableau1[[#This Row],[Name]],[35]CrowdStrike!$A:$A,1,0)</f>
        <v>#N/A</v>
      </c>
      <c r="AO345" s="12" t="e">
        <f>VLOOKUP(Tableau1[[#This Row],[Name]],[36]CrowdStrike!$A:$A,1,0)</f>
        <v>#N/A</v>
      </c>
      <c r="AP345" s="12" t="e">
        <f>VLOOKUP(Tableau1[[#This Row],[Name]],[37]CrowdStrike!$A:$A,1,0)</f>
        <v>#N/A</v>
      </c>
      <c r="AQ345" s="12" t="e">
        <f>VLOOKUP(Tableau1[[#This Row],[Name]],[38]CrowdStrike!$A:$A,1,0)</f>
        <v>#N/A</v>
      </c>
      <c r="AR345" s="12" t="e">
        <f>VLOOKUP(Tableau1[[#This Row],[Name]],[39]CrowdStrike!$A:$A,1,0)</f>
        <v>#N/A</v>
      </c>
    </row>
    <row r="346" spans="1:44" hidden="1" x14ac:dyDescent="0.35">
      <c r="A346" s="6" t="s">
        <v>375</v>
      </c>
      <c r="B346" s="10">
        <f>VLOOKUP(Tableau1[[#This Row],[Name]],'[1]AD wk'!$A:$D,4,0)</f>
        <v>45713.126284722224</v>
      </c>
      <c r="C346" s="12" t="str">
        <f>VLOOKUP(Tableau1[[#This Row],[Name]],[1]GLPI!$A:$G,7,0)</f>
        <v>Nicole Flore MOTUE KAMGA Epse TALOM</v>
      </c>
      <c r="D346" s="11" t="s">
        <v>73</v>
      </c>
      <c r="E346" s="11" t="e">
        <f>VLOOKUP(Tableau1[[#This Row],[Name]],[61]CrowdStrike!$A:$A,1,0)</f>
        <v>#N/A</v>
      </c>
      <c r="F346" s="11" t="e">
        <f>VLOOKUP(Tableau1[[#This Row],[Name]],[2]CrowdStrike!$A:$A,1,0)</f>
        <v>#N/A</v>
      </c>
      <c r="G346" s="11" t="str">
        <f>VLOOKUP(Tableau1[[#This Row],[Name]],[3]CrowdStrike!$A:$A,1,0)</f>
        <v>CMRUCT22037</v>
      </c>
      <c r="H346" s="11" t="str">
        <f>VLOOKUP(Tableau1[[#This Row],[Name]],[4]CrowdStrike!$A:$A,1,0)</f>
        <v>CMRUCT22037</v>
      </c>
      <c r="I346" s="11" t="e">
        <f>VLOOKUP(Tableau1[[#This Row],[Name]],[5]CrowdStrike!$A:$A,1,0)</f>
        <v>#N/A</v>
      </c>
      <c r="J346" s="11" t="e">
        <f>VLOOKUP(Tableau1[[#This Row],[Name]],[6]CrowdStrike!$A:$A,1,0)</f>
        <v>#N/A</v>
      </c>
      <c r="K346" s="11" t="e">
        <f>VLOOKUP(Tableau1[[#This Row],[Name]],[7]CrowdStrike!$A:$A,1,0)</f>
        <v>#N/A</v>
      </c>
      <c r="L346" s="11" t="e">
        <f>VLOOKUP(Tableau1[[#This Row],[Name]],[8]CrowdStrike!$A:$A,1,0)</f>
        <v>#N/A</v>
      </c>
      <c r="M346" s="11" t="e">
        <f>VLOOKUP(Tableau1[[#This Row],[Name]],[9]CrowdStrike!$A:$A,1,0)</f>
        <v>#N/A</v>
      </c>
      <c r="N346" s="11" t="e">
        <f>VLOOKUP(Tableau1[[#This Row],[Name]],[10]CrowdStrike!$A:$A,1,0)</f>
        <v>#N/A</v>
      </c>
      <c r="O346" s="11" t="e">
        <f>VLOOKUP(Tableau1[[#This Row],[Name]],[11]CrowdStrike!$A:$A,1,0)</f>
        <v>#N/A</v>
      </c>
      <c r="P346" s="11" t="e">
        <f>VLOOKUP(Tableau1[[#This Row],[Name]],[12]CrowdStrike!$A:$A,1,0)</f>
        <v>#N/A</v>
      </c>
      <c r="Q346" s="11" t="e">
        <f>VLOOKUP(Tableau1[[#This Row],[Name]],[13]CrowdStrike!$A:$A,1,0)</f>
        <v>#N/A</v>
      </c>
      <c r="R346" s="11" t="e">
        <f>VLOOKUP(Tableau1[[#This Row],[Name]],[14]CrowdStrike!$A:$A,1,0)</f>
        <v>#N/A</v>
      </c>
      <c r="S346" s="11" t="e">
        <f>VLOOKUP(Tableau1[[#This Row],[Name]],[15]CrowdStrike!$A:$A,1,0)</f>
        <v>#N/A</v>
      </c>
      <c r="T346" s="11" t="e">
        <f>VLOOKUP(Tableau1[[#This Row],[Name]],[16]CrowdStrike!$A:$A,1,0)</f>
        <v>#N/A</v>
      </c>
      <c r="U346" s="11" t="e">
        <f>VLOOKUP(Tableau1[[#This Row],[Name]],[17]CrowdStrike!$A:$A,1,0)</f>
        <v>#N/A</v>
      </c>
      <c r="V346" s="11" t="e">
        <f>VLOOKUP(Tableau1[[#This Row],[Name]],[18]CrowdStrike!$A:$A,1,0)</f>
        <v>#N/A</v>
      </c>
      <c r="W346" s="12" t="e">
        <f>VLOOKUP(Tableau1[[#This Row],[Name]],[19]CrowdStrike!$A:$A,1,0)</f>
        <v>#N/A</v>
      </c>
      <c r="X346" s="12" t="e">
        <f>VLOOKUP(Tableau1[[#This Row],[Name]],[20]CrowdStrike!$A:$A,1,0)</f>
        <v>#N/A</v>
      </c>
      <c r="Y346" s="12" t="e">
        <f>VLOOKUP(Tableau1[[#This Row],[Name]],[21]CrowdStrike!$A:$A,1,0)</f>
        <v>#N/A</v>
      </c>
      <c r="Z346" s="12" t="e">
        <f>VLOOKUP(Tableau1[[#This Row],[Name]],[22]CrowdStrike!$A:$A,1,0)</f>
        <v>#N/A</v>
      </c>
      <c r="AA346" s="12" t="e">
        <f>VLOOKUP(Tableau1[[#This Row],[Name]],[23]CrowdStrike!$A:$A,1,0)</f>
        <v>#N/A</v>
      </c>
      <c r="AB346" s="12" t="e">
        <f>VLOOKUP(Tableau1[[#This Row],[Name]],[24]CrowdStrike!$A:$A,1,0)</f>
        <v>#N/A</v>
      </c>
      <c r="AC346" s="12" t="str">
        <f>VLOOKUP(Tableau1[[#This Row],[Name]],[25]CrowdStrike!$A:$A,1,0)</f>
        <v>CMRUCT22037</v>
      </c>
      <c r="AD346" s="12" t="str">
        <f>VLOOKUP(Tableau1[[#This Row],[Name]],[26]CrowdStrike!$A:$A,1,0)</f>
        <v>CMRUCT22037</v>
      </c>
      <c r="AE346" s="12" t="str">
        <f>VLOOKUP(Tableau1[[#This Row],[Name]],[27]CrowdStrike!$A:$A,1,0)</f>
        <v>CMRUCT22037</v>
      </c>
      <c r="AF346" s="12" t="str">
        <f>VLOOKUP(Tableau1[[#This Row],[Name]],[28]CrowdStrike!$A:$A,1,0)</f>
        <v>CMRUCT22037</v>
      </c>
      <c r="AG346" s="12" t="str">
        <f>VLOOKUP(Tableau1[[#This Row],[Name]],[29]CrowdStrike!$A:$A,1,0)</f>
        <v>CMRUCT22037</v>
      </c>
      <c r="AH346" s="12" t="str">
        <f>VLOOKUP(Tableau1[[#This Row],[Name]],[30]CrowdStrike!$A:$A,1,0)</f>
        <v>CMRUCT22037</v>
      </c>
      <c r="AI346" s="12" t="str">
        <f>VLOOKUP(Tableau1[[#This Row],[Name]],[31]CrowdStrike!$A:$A,1,0)</f>
        <v>CMRUCT22037</v>
      </c>
      <c r="AJ346" s="12" t="str">
        <f>VLOOKUP(Tableau1[[#This Row],[Name]],[1]CrowdStrike!$A:$A,1,0)</f>
        <v>CMRUCT22037</v>
      </c>
      <c r="AK346" s="12" t="str">
        <f>VLOOKUP(Tableau1[[#This Row],[Name]],[32]CrowdStrike!$A:$A,1,0)</f>
        <v>CMRUCT22037</v>
      </c>
      <c r="AL346" s="12" t="str">
        <f>VLOOKUP(Tableau1[[#This Row],[Name]],[33]CrowdStrike!$A:$A,1,0)</f>
        <v>CMRUCT22037</v>
      </c>
      <c r="AM346" s="12" t="str">
        <f>VLOOKUP(Tableau1[[#This Row],[Name]],[34]CrowdStrike!$A:$A,1,0)</f>
        <v>CMRUCT22037</v>
      </c>
      <c r="AN346" s="12" t="str">
        <f>VLOOKUP(Tableau1[[#This Row],[Name]],[35]CrowdStrike!$A:$A,1,0)</f>
        <v>CMRUCT22037</v>
      </c>
      <c r="AO346" s="12" t="str">
        <f>VLOOKUP(Tableau1[[#This Row],[Name]],[36]CrowdStrike!$A:$A,1,0)</f>
        <v>CMRUCT22037</v>
      </c>
      <c r="AP346" s="12" t="str">
        <f>VLOOKUP(Tableau1[[#This Row],[Name]],[37]CrowdStrike!$A:$A,1,0)</f>
        <v>CMRUCT22037</v>
      </c>
      <c r="AQ346" s="12" t="str">
        <f>VLOOKUP(Tableau1[[#This Row],[Name]],[38]CrowdStrike!$A:$A,1,0)</f>
        <v>CMRUCT22037</v>
      </c>
      <c r="AR346" s="12" t="str">
        <f>VLOOKUP(Tableau1[[#This Row],[Name]],[39]CrowdStrike!$A:$A,1,0)</f>
        <v>CMRUCT22037</v>
      </c>
    </row>
    <row r="347" spans="1:44" hidden="1" x14ac:dyDescent="0.35">
      <c r="A347" s="6" t="s">
        <v>377</v>
      </c>
      <c r="B347" s="10">
        <f>VLOOKUP(Tableau1[[#This Row],[Name]],'[1]AD wk'!$A:$D,4,0)</f>
        <v>45706.596446759257</v>
      </c>
      <c r="C347" s="12" t="str">
        <f>VLOOKUP(Tableau1[[#This Row],[Name]],[1]GLPI!$A:$G,7,0)</f>
        <v>Fabien NTA A NTA</v>
      </c>
      <c r="D347" s="11" t="s">
        <v>73</v>
      </c>
      <c r="E347" s="11" t="e">
        <f>VLOOKUP(Tableau1[[#This Row],[Name]],[61]CrowdStrike!$A:$A,1,0)</f>
        <v>#N/A</v>
      </c>
      <c r="F347" s="11" t="e">
        <f>VLOOKUP(Tableau1[[#This Row],[Name]],[2]CrowdStrike!$A:$A,1,0)</f>
        <v>#N/A</v>
      </c>
      <c r="G347" s="11" t="e">
        <f>VLOOKUP(Tableau1[[#This Row],[Name]],[3]CrowdStrike!$A:$A,1,0)</f>
        <v>#N/A</v>
      </c>
      <c r="H347" s="11" t="e">
        <f>VLOOKUP(Tableau1[[#This Row],[Name]],[4]CrowdStrike!$A:$A,1,0)</f>
        <v>#N/A</v>
      </c>
      <c r="I347" s="11" t="e">
        <f>VLOOKUP(Tableau1[[#This Row],[Name]],[5]CrowdStrike!$A:$A,1,0)</f>
        <v>#N/A</v>
      </c>
      <c r="J347" s="11" t="e">
        <f>VLOOKUP(Tableau1[[#This Row],[Name]],[6]CrowdStrike!$A:$A,1,0)</f>
        <v>#N/A</v>
      </c>
      <c r="K347" s="11" t="e">
        <f>VLOOKUP(Tableau1[[#This Row],[Name]],[7]CrowdStrike!$A:$A,1,0)</f>
        <v>#N/A</v>
      </c>
      <c r="L347" s="11" t="e">
        <f>VLOOKUP(Tableau1[[#This Row],[Name]],[8]CrowdStrike!$A:$A,1,0)</f>
        <v>#N/A</v>
      </c>
      <c r="M347" s="11" t="e">
        <f>VLOOKUP(Tableau1[[#This Row],[Name]],[9]CrowdStrike!$A:$A,1,0)</f>
        <v>#N/A</v>
      </c>
      <c r="N347" s="11" t="e">
        <f>VLOOKUP(Tableau1[[#This Row],[Name]],[10]CrowdStrike!$A:$A,1,0)</f>
        <v>#N/A</v>
      </c>
      <c r="O347" s="11" t="e">
        <f>VLOOKUP(Tableau1[[#This Row],[Name]],[11]CrowdStrike!$A:$A,1,0)</f>
        <v>#N/A</v>
      </c>
      <c r="P347" s="11" t="e">
        <f>VLOOKUP(Tableau1[[#This Row],[Name]],[12]CrowdStrike!$A:$A,1,0)</f>
        <v>#N/A</v>
      </c>
      <c r="Q347" s="11" t="e">
        <f>VLOOKUP(Tableau1[[#This Row],[Name]],[13]CrowdStrike!$A:$A,1,0)</f>
        <v>#N/A</v>
      </c>
      <c r="R347" s="11" t="e">
        <f>VLOOKUP(Tableau1[[#This Row],[Name]],[14]CrowdStrike!$A:$A,1,0)</f>
        <v>#N/A</v>
      </c>
      <c r="S347" s="11" t="e">
        <f>VLOOKUP(Tableau1[[#This Row],[Name]],[15]CrowdStrike!$A:$A,1,0)</f>
        <v>#N/A</v>
      </c>
      <c r="T347" s="11" t="e">
        <f>VLOOKUP(Tableau1[[#This Row],[Name]],[16]CrowdStrike!$A:$A,1,0)</f>
        <v>#N/A</v>
      </c>
      <c r="U347" s="11" t="e">
        <f>VLOOKUP(Tableau1[[#This Row],[Name]],[17]CrowdStrike!$A:$A,1,0)</f>
        <v>#N/A</v>
      </c>
      <c r="V347" s="11" t="e">
        <f>VLOOKUP(Tableau1[[#This Row],[Name]],[18]CrowdStrike!$A:$A,1,0)</f>
        <v>#N/A</v>
      </c>
      <c r="W347" s="12" t="e">
        <f>VLOOKUP(Tableau1[[#This Row],[Name]],[19]CrowdStrike!$A:$A,1,0)</f>
        <v>#N/A</v>
      </c>
      <c r="X347" s="12" t="e">
        <f>VLOOKUP(Tableau1[[#This Row],[Name]],[20]CrowdStrike!$A:$A,1,0)</f>
        <v>#N/A</v>
      </c>
      <c r="Y347" s="12" t="e">
        <f>VLOOKUP(Tableau1[[#This Row],[Name]],[21]CrowdStrike!$A:$A,1,0)</f>
        <v>#N/A</v>
      </c>
      <c r="Z347" s="12" t="e">
        <f>VLOOKUP(Tableau1[[#This Row],[Name]],[22]CrowdStrike!$A:$A,1,0)</f>
        <v>#N/A</v>
      </c>
      <c r="AA347" s="12" t="e">
        <f>VLOOKUP(Tableau1[[#This Row],[Name]],[23]CrowdStrike!$A:$A,1,0)</f>
        <v>#N/A</v>
      </c>
      <c r="AB347" s="12" t="str">
        <f>VLOOKUP(Tableau1[[#This Row],[Name]],[24]CrowdStrike!$A:$A,1,0)</f>
        <v>CMRUCT20129</v>
      </c>
      <c r="AC347" s="12" t="str">
        <f>VLOOKUP(Tableau1[[#This Row],[Name]],[25]CrowdStrike!$A:$A,1,0)</f>
        <v>CMRUCT20129</v>
      </c>
      <c r="AD347" s="12" t="str">
        <f>VLOOKUP(Tableau1[[#This Row],[Name]],[26]CrowdStrike!$A:$A,1,0)</f>
        <v>CMRUCT20129</v>
      </c>
      <c r="AE347" s="12" t="str">
        <f>VLOOKUP(Tableau1[[#This Row],[Name]],[27]CrowdStrike!$A:$A,1,0)</f>
        <v>CMRUCT20129</v>
      </c>
      <c r="AF347" s="12" t="str">
        <f>VLOOKUP(Tableau1[[#This Row],[Name]],[28]CrowdStrike!$A:$A,1,0)</f>
        <v>CMRUCT20129</v>
      </c>
      <c r="AG347" s="12" t="str">
        <f>VLOOKUP(Tableau1[[#This Row],[Name]],[29]CrowdStrike!$A:$A,1,0)</f>
        <v>CMRUCT20129</v>
      </c>
      <c r="AH347" s="12" t="str">
        <f>VLOOKUP(Tableau1[[#This Row],[Name]],[30]CrowdStrike!$A:$A,1,0)</f>
        <v>CMRUCT20129</v>
      </c>
      <c r="AI347" s="12" t="str">
        <f>VLOOKUP(Tableau1[[#This Row],[Name]],[31]CrowdStrike!$A:$A,1,0)</f>
        <v>CMRUCT20129</v>
      </c>
      <c r="AJ347" s="12" t="str">
        <f>VLOOKUP(Tableau1[[#This Row],[Name]],[1]CrowdStrike!$A:$A,1,0)</f>
        <v>CMRUCT20129</v>
      </c>
      <c r="AK347" s="12" t="str">
        <f>VLOOKUP(Tableau1[[#This Row],[Name]],[32]CrowdStrike!$A:$A,1,0)</f>
        <v>CMRUCT20129</v>
      </c>
      <c r="AL347" s="12" t="str">
        <f>VLOOKUP(Tableau1[[#This Row],[Name]],[33]CrowdStrike!$A:$A,1,0)</f>
        <v>CMRUCT20129</v>
      </c>
      <c r="AM347" s="12" t="str">
        <f>VLOOKUP(Tableau1[[#This Row],[Name]],[34]CrowdStrike!$A:$A,1,0)</f>
        <v>CMRUCT20129</v>
      </c>
      <c r="AN347" s="12" t="str">
        <f>VLOOKUP(Tableau1[[#This Row],[Name]],[35]CrowdStrike!$A:$A,1,0)</f>
        <v>CMRUCT20129</v>
      </c>
      <c r="AO347" s="12" t="str">
        <f>VLOOKUP(Tableau1[[#This Row],[Name]],[36]CrowdStrike!$A:$A,1,0)</f>
        <v>CMRUCT20129</v>
      </c>
      <c r="AP347" s="12" t="str">
        <f>VLOOKUP(Tableau1[[#This Row],[Name]],[37]CrowdStrike!$A:$A,1,0)</f>
        <v>CMRUCT20129</v>
      </c>
      <c r="AQ347" s="12" t="str">
        <f>VLOOKUP(Tableau1[[#This Row],[Name]],[38]CrowdStrike!$A:$A,1,0)</f>
        <v>CMRUCT20129</v>
      </c>
      <c r="AR347" s="12" t="str">
        <f>VLOOKUP(Tableau1[[#This Row],[Name]],[39]CrowdStrike!$A:$A,1,0)</f>
        <v>CMRUCT20129</v>
      </c>
    </row>
    <row r="348" spans="1:44" hidden="1" x14ac:dyDescent="0.35">
      <c r="A348" s="6" t="s">
        <v>378</v>
      </c>
      <c r="B348" s="10">
        <f>VLOOKUP(Tableau1[[#This Row],[Name]],'[1]AD wk'!$A:$D,4,0)</f>
        <v>45705.393310185187</v>
      </c>
      <c r="C348" s="12" t="str">
        <f>VLOOKUP(Tableau1[[#This Row],[Name]],[1]GLPI!$A:$G,7,0)</f>
        <v>Joseph Thierry TOULOU AYEBE</v>
      </c>
      <c r="D348" s="11" t="s">
        <v>73</v>
      </c>
      <c r="E348" s="11" t="str">
        <f>VLOOKUP(Tableau1[[#This Row],[Name]],[61]CrowdStrike!$A:$A,1,0)</f>
        <v>CMRLPT22050</v>
      </c>
      <c r="F348" s="11" t="str">
        <f>VLOOKUP(Tableau1[[#This Row],[Name]],[2]CrowdStrike!$A:$A,1,0)</f>
        <v>CMRLPT22050</v>
      </c>
      <c r="G348" s="11" t="str">
        <f>VLOOKUP(Tableau1[[#This Row],[Name]],[3]CrowdStrike!$A:$A,1,0)</f>
        <v>CMRLPT22050</v>
      </c>
      <c r="H348" s="11" t="str">
        <f>VLOOKUP(Tableau1[[#This Row],[Name]],[4]CrowdStrike!$A:$A,1,0)</f>
        <v>CMRLPT22050</v>
      </c>
      <c r="I348" s="11" t="str">
        <f>VLOOKUP(Tableau1[[#This Row],[Name]],[5]CrowdStrike!$A:$A,1,0)</f>
        <v>CMRLPT22050</v>
      </c>
      <c r="J348" s="11" t="str">
        <f>VLOOKUP(Tableau1[[#This Row],[Name]],[6]CrowdStrike!$A:$A,1,0)</f>
        <v>CMRLPT22050</v>
      </c>
      <c r="K348" s="11" t="str">
        <f>VLOOKUP(Tableau1[[#This Row],[Name]],[7]CrowdStrike!$A:$A,1,0)</f>
        <v>CMRLPT22050</v>
      </c>
      <c r="L348" s="11" t="str">
        <f>VLOOKUP(Tableau1[[#This Row],[Name]],[8]CrowdStrike!$A:$A,1,0)</f>
        <v>CMRLPT22050</v>
      </c>
      <c r="M348" s="11" t="str">
        <f>VLOOKUP(Tableau1[[#This Row],[Name]],[9]CrowdStrike!$A:$A,1,0)</f>
        <v>CMRLPT22050</v>
      </c>
      <c r="N348" s="11" t="e">
        <f>VLOOKUP(Tableau1[[#This Row],[Name]],[10]CrowdStrike!$A:$A,1,0)</f>
        <v>#N/A</v>
      </c>
      <c r="O348" s="11" t="e">
        <f>VLOOKUP(Tableau1[[#This Row],[Name]],[11]CrowdStrike!$A:$A,1,0)</f>
        <v>#N/A</v>
      </c>
      <c r="P348" s="11" t="e">
        <f>VLOOKUP(Tableau1[[#This Row],[Name]],[12]CrowdStrike!$A:$A,1,0)</f>
        <v>#N/A</v>
      </c>
      <c r="Q348" s="11" t="e">
        <f>VLOOKUP(Tableau1[[#This Row],[Name]],[13]CrowdStrike!$A:$A,1,0)</f>
        <v>#N/A</v>
      </c>
      <c r="R348" s="11" t="e">
        <f>VLOOKUP(Tableau1[[#This Row],[Name]],[14]CrowdStrike!$A:$A,1,0)</f>
        <v>#N/A</v>
      </c>
      <c r="S348" s="11" t="e">
        <f>VLOOKUP(Tableau1[[#This Row],[Name]],[15]CrowdStrike!$A:$A,1,0)</f>
        <v>#N/A</v>
      </c>
      <c r="T348" s="11" t="e">
        <f>VLOOKUP(Tableau1[[#This Row],[Name]],[16]CrowdStrike!$A:$A,1,0)</f>
        <v>#N/A</v>
      </c>
      <c r="U348" s="11" t="e">
        <f>VLOOKUP(Tableau1[[#This Row],[Name]],[17]CrowdStrike!$A:$A,1,0)</f>
        <v>#N/A</v>
      </c>
      <c r="V348" s="11" t="e">
        <f>VLOOKUP(Tableau1[[#This Row],[Name]],[18]CrowdStrike!$A:$A,1,0)</f>
        <v>#N/A</v>
      </c>
      <c r="W348" s="12" t="e">
        <f>VLOOKUP(Tableau1[[#This Row],[Name]],[19]CrowdStrike!$A:$A,1,0)</f>
        <v>#N/A</v>
      </c>
      <c r="X348" s="12" t="e">
        <f>VLOOKUP(Tableau1[[#This Row],[Name]],[20]CrowdStrike!$A:$A,1,0)</f>
        <v>#N/A</v>
      </c>
      <c r="Y348" s="12" t="e">
        <f>VLOOKUP(Tableau1[[#This Row],[Name]],[21]CrowdStrike!$A:$A,1,0)</f>
        <v>#N/A</v>
      </c>
      <c r="Z348" s="12" t="e">
        <f>VLOOKUP(Tableau1[[#This Row],[Name]],[22]CrowdStrike!$A:$A,1,0)</f>
        <v>#N/A</v>
      </c>
      <c r="AA348" s="12" t="e">
        <f>VLOOKUP(Tableau1[[#This Row],[Name]],[23]CrowdStrike!$A:$A,1,0)</f>
        <v>#N/A</v>
      </c>
      <c r="AB348" s="12" t="str">
        <f>VLOOKUP(Tableau1[[#This Row],[Name]],[24]CrowdStrike!$A:$A,1,0)</f>
        <v>CMRLPT22050</v>
      </c>
      <c r="AC348" s="12" t="str">
        <f>VLOOKUP(Tableau1[[#This Row],[Name]],[25]CrowdStrike!$A:$A,1,0)</f>
        <v>CMRLPT22050</v>
      </c>
      <c r="AD348" s="12" t="str">
        <f>VLOOKUP(Tableau1[[#This Row],[Name]],[26]CrowdStrike!$A:$A,1,0)</f>
        <v>CMRLPT22050</v>
      </c>
      <c r="AE348" s="12" t="str">
        <f>VLOOKUP(Tableau1[[#This Row],[Name]],[27]CrowdStrike!$A:$A,1,0)</f>
        <v>CMRLPT22050</v>
      </c>
      <c r="AF348" s="12" t="str">
        <f>VLOOKUP(Tableau1[[#This Row],[Name]],[28]CrowdStrike!$A:$A,1,0)</f>
        <v>CMRLPT22050</v>
      </c>
      <c r="AG348" s="12" t="str">
        <f>VLOOKUP(Tableau1[[#This Row],[Name]],[29]CrowdStrike!$A:$A,1,0)</f>
        <v>CMRLPT22050</v>
      </c>
      <c r="AH348" s="12" t="str">
        <f>VLOOKUP(Tableau1[[#This Row],[Name]],[30]CrowdStrike!$A:$A,1,0)</f>
        <v>CMRLPT22050</v>
      </c>
      <c r="AI348" s="12" t="str">
        <f>VLOOKUP(Tableau1[[#This Row],[Name]],[31]CrowdStrike!$A:$A,1,0)</f>
        <v>CMRLPT22050</v>
      </c>
      <c r="AJ348" s="12" t="str">
        <f>VLOOKUP(Tableau1[[#This Row],[Name]],[1]CrowdStrike!$A:$A,1,0)</f>
        <v>CMRLPT22050</v>
      </c>
      <c r="AK348" s="12" t="str">
        <f>VLOOKUP(Tableau1[[#This Row],[Name]],[32]CrowdStrike!$A:$A,1,0)</f>
        <v>CMRLPT22050</v>
      </c>
      <c r="AL348" s="12" t="str">
        <f>VLOOKUP(Tableau1[[#This Row],[Name]],[33]CrowdStrike!$A:$A,1,0)</f>
        <v>CMRLPT22050</v>
      </c>
      <c r="AM348" s="12" t="str">
        <f>VLOOKUP(Tableau1[[#This Row],[Name]],[34]CrowdStrike!$A:$A,1,0)</f>
        <v>CMRLPT22050</v>
      </c>
      <c r="AN348" s="12" t="str">
        <f>VLOOKUP(Tableau1[[#This Row],[Name]],[35]CrowdStrike!$A:$A,1,0)</f>
        <v>CMRLPT22050</v>
      </c>
      <c r="AO348" s="12" t="str">
        <f>VLOOKUP(Tableau1[[#This Row],[Name]],[36]CrowdStrike!$A:$A,1,0)</f>
        <v>CMRLPT22050</v>
      </c>
      <c r="AP348" s="12" t="str">
        <f>VLOOKUP(Tableau1[[#This Row],[Name]],[37]CrowdStrike!$A:$A,1,0)</f>
        <v>CMRLPT22050</v>
      </c>
      <c r="AQ348" s="12" t="str">
        <f>VLOOKUP(Tableau1[[#This Row],[Name]],[38]CrowdStrike!$A:$A,1,0)</f>
        <v>CMRLPT22050</v>
      </c>
      <c r="AR348" s="12" t="str">
        <f>VLOOKUP(Tableau1[[#This Row],[Name]],[39]CrowdStrike!$A:$A,1,0)</f>
        <v>CMRLPT22050</v>
      </c>
    </row>
    <row r="349" spans="1:44" hidden="1" x14ac:dyDescent="0.35">
      <c r="A349" s="6" t="s">
        <v>379</v>
      </c>
      <c r="B349" s="10">
        <f>VLOOKUP(Tableau1[[#This Row],[Name]],'[1]AD wk'!$A:$D,4,0)</f>
        <v>45710.762592592589</v>
      </c>
      <c r="C349" s="12" t="str">
        <f>VLOOKUP(Tableau1[[#This Row],[Name]],[1]GLPI!$A:$G,7,0)</f>
        <v>Williams WAKAM NDJANMO</v>
      </c>
      <c r="D349" s="11" t="s">
        <v>73</v>
      </c>
      <c r="E349" s="11" t="e">
        <f>VLOOKUP(Tableau1[[#This Row],[Name]],[61]CrowdStrike!$A:$A,1,0)</f>
        <v>#N/A</v>
      </c>
      <c r="F349" s="11" t="e">
        <f>VLOOKUP(Tableau1[[#This Row],[Name]],[2]CrowdStrike!$A:$A,1,0)</f>
        <v>#N/A</v>
      </c>
      <c r="G349" s="11" t="e">
        <f>VLOOKUP(Tableau1[[#This Row],[Name]],[3]CrowdStrike!$A:$A,1,0)</f>
        <v>#N/A</v>
      </c>
      <c r="H349" s="11" t="e">
        <f>VLOOKUP(Tableau1[[#This Row],[Name]],[4]CrowdStrike!$A:$A,1,0)</f>
        <v>#N/A</v>
      </c>
      <c r="I349" s="11" t="e">
        <f>VLOOKUP(Tableau1[[#This Row],[Name]],[5]CrowdStrike!$A:$A,1,0)</f>
        <v>#N/A</v>
      </c>
      <c r="J349" s="11" t="e">
        <f>VLOOKUP(Tableau1[[#This Row],[Name]],[6]CrowdStrike!$A:$A,1,0)</f>
        <v>#N/A</v>
      </c>
      <c r="K349" s="11" t="e">
        <f>VLOOKUP(Tableau1[[#This Row],[Name]],[7]CrowdStrike!$A:$A,1,0)</f>
        <v>#N/A</v>
      </c>
      <c r="L349" s="11" t="e">
        <f>VLOOKUP(Tableau1[[#This Row],[Name]],[8]CrowdStrike!$A:$A,1,0)</f>
        <v>#N/A</v>
      </c>
      <c r="M349" s="11" t="e">
        <f>VLOOKUP(Tableau1[[#This Row],[Name]],[9]CrowdStrike!$A:$A,1,0)</f>
        <v>#N/A</v>
      </c>
      <c r="N349" s="11" t="e">
        <f>VLOOKUP(Tableau1[[#This Row],[Name]],[10]CrowdStrike!$A:$A,1,0)</f>
        <v>#N/A</v>
      </c>
      <c r="O349" s="11" t="e">
        <f>VLOOKUP(Tableau1[[#This Row],[Name]],[11]CrowdStrike!$A:$A,1,0)</f>
        <v>#N/A</v>
      </c>
      <c r="P349" s="11" t="e">
        <f>VLOOKUP(Tableau1[[#This Row],[Name]],[12]CrowdStrike!$A:$A,1,0)</f>
        <v>#N/A</v>
      </c>
      <c r="Q349" s="11" t="e">
        <f>VLOOKUP(Tableau1[[#This Row],[Name]],[13]CrowdStrike!$A:$A,1,0)</f>
        <v>#N/A</v>
      </c>
      <c r="R349" s="11" t="e">
        <f>VLOOKUP(Tableau1[[#This Row],[Name]],[14]CrowdStrike!$A:$A,1,0)</f>
        <v>#N/A</v>
      </c>
      <c r="S349" s="11" t="e">
        <f>VLOOKUP(Tableau1[[#This Row],[Name]],[15]CrowdStrike!$A:$A,1,0)</f>
        <v>#N/A</v>
      </c>
      <c r="T349" s="11" t="e">
        <f>VLOOKUP(Tableau1[[#This Row],[Name]],[16]CrowdStrike!$A:$A,1,0)</f>
        <v>#N/A</v>
      </c>
      <c r="U349" s="11" t="e">
        <f>VLOOKUP(Tableau1[[#This Row],[Name]],[17]CrowdStrike!$A:$A,1,0)</f>
        <v>#N/A</v>
      </c>
      <c r="V349" s="11" t="e">
        <f>VLOOKUP(Tableau1[[#This Row],[Name]],[18]CrowdStrike!$A:$A,1,0)</f>
        <v>#N/A</v>
      </c>
      <c r="W349" s="12" t="e">
        <f>VLOOKUP(Tableau1[[#This Row],[Name]],[19]CrowdStrike!$A:$A,1,0)</f>
        <v>#N/A</v>
      </c>
      <c r="X349" s="12" t="e">
        <f>VLOOKUP(Tableau1[[#This Row],[Name]],[20]CrowdStrike!$A:$A,1,0)</f>
        <v>#N/A</v>
      </c>
      <c r="Y349" s="12" t="e">
        <f>VLOOKUP(Tableau1[[#This Row],[Name]],[21]CrowdStrike!$A:$A,1,0)</f>
        <v>#N/A</v>
      </c>
      <c r="Z349" s="12" t="e">
        <f>VLOOKUP(Tableau1[[#This Row],[Name]],[22]CrowdStrike!$A:$A,1,0)</f>
        <v>#N/A</v>
      </c>
      <c r="AA349" s="12" t="e">
        <f>VLOOKUP(Tableau1[[#This Row],[Name]],[23]CrowdStrike!$A:$A,1,0)</f>
        <v>#N/A</v>
      </c>
      <c r="AB349" s="12" t="str">
        <f>VLOOKUP(Tableau1[[#This Row],[Name]],[24]CrowdStrike!$A:$A,1,0)</f>
        <v>CMRLPT22164</v>
      </c>
      <c r="AC349" s="12" t="str">
        <f>VLOOKUP(Tableau1[[#This Row],[Name]],[25]CrowdStrike!$A:$A,1,0)</f>
        <v>CMRLPT22164</v>
      </c>
      <c r="AD349" s="12" t="str">
        <f>VLOOKUP(Tableau1[[#This Row],[Name]],[26]CrowdStrike!$A:$A,1,0)</f>
        <v>CMRLPT22164</v>
      </c>
      <c r="AE349" s="12" t="str">
        <f>VLOOKUP(Tableau1[[#This Row],[Name]],[27]CrowdStrike!$A:$A,1,0)</f>
        <v>CMRLPT22164</v>
      </c>
      <c r="AF349" s="12" t="str">
        <f>VLOOKUP(Tableau1[[#This Row],[Name]],[28]CrowdStrike!$A:$A,1,0)</f>
        <v>CMRLPT22164</v>
      </c>
      <c r="AG349" s="12" t="str">
        <f>VLOOKUP(Tableau1[[#This Row],[Name]],[29]CrowdStrike!$A:$A,1,0)</f>
        <v>CMRLPT22164</v>
      </c>
      <c r="AH349" s="12" t="str">
        <f>VLOOKUP(Tableau1[[#This Row],[Name]],[30]CrowdStrike!$A:$A,1,0)</f>
        <v>CMRLPT22164</v>
      </c>
      <c r="AI349" s="12" t="str">
        <f>VLOOKUP(Tableau1[[#This Row],[Name]],[31]CrowdStrike!$A:$A,1,0)</f>
        <v>CMRLPT22164</v>
      </c>
      <c r="AJ349" s="12" t="str">
        <f>VLOOKUP(Tableau1[[#This Row],[Name]],[1]CrowdStrike!$A:$A,1,0)</f>
        <v>CMRLPT22164</v>
      </c>
      <c r="AK349" s="12" t="str">
        <f>VLOOKUP(Tableau1[[#This Row],[Name]],[32]CrowdStrike!$A:$A,1,0)</f>
        <v>CMRLPT22164</v>
      </c>
      <c r="AL349" s="12" t="str">
        <f>VLOOKUP(Tableau1[[#This Row],[Name]],[33]CrowdStrike!$A:$A,1,0)</f>
        <v>CMRLPT22164</v>
      </c>
      <c r="AM349" s="12" t="str">
        <f>VLOOKUP(Tableau1[[#This Row],[Name]],[34]CrowdStrike!$A:$A,1,0)</f>
        <v>CMRLPT22164</v>
      </c>
      <c r="AN349" s="12" t="str">
        <f>VLOOKUP(Tableau1[[#This Row],[Name]],[35]CrowdStrike!$A:$A,1,0)</f>
        <v>CMRLPT22164</v>
      </c>
      <c r="AO349" s="12" t="str">
        <f>VLOOKUP(Tableau1[[#This Row],[Name]],[36]CrowdStrike!$A:$A,1,0)</f>
        <v>CMRLPT22164</v>
      </c>
      <c r="AP349" s="12" t="str">
        <f>VLOOKUP(Tableau1[[#This Row],[Name]],[37]CrowdStrike!$A:$A,1,0)</f>
        <v>CMRLPT22164</v>
      </c>
      <c r="AQ349" s="12" t="str">
        <f>VLOOKUP(Tableau1[[#This Row],[Name]],[38]CrowdStrike!$A:$A,1,0)</f>
        <v>CMRLPT22164</v>
      </c>
      <c r="AR349" s="12" t="str">
        <f>VLOOKUP(Tableau1[[#This Row],[Name]],[39]CrowdStrike!$A:$A,1,0)</f>
        <v>CMRLPT22164</v>
      </c>
    </row>
    <row r="350" spans="1:44" hidden="1" x14ac:dyDescent="0.35">
      <c r="A350" s="6" t="s">
        <v>380</v>
      </c>
      <c r="B350" s="10">
        <f>VLOOKUP(Tableau1[[#This Row],[Name]],'[1]AD wk'!$A:$D,4,0)</f>
        <v>45707.689351851855</v>
      </c>
      <c r="C350" s="12" t="str">
        <f>VLOOKUP(Tableau1[[#This Row],[Name]],[1]GLPI!$A:$G,7,0)</f>
        <v>Gerardin NOUMBI KUE</v>
      </c>
      <c r="D350" s="11" t="s">
        <v>73</v>
      </c>
      <c r="E350" s="11" t="e">
        <f>VLOOKUP(Tableau1[[#This Row],[Name]],[61]CrowdStrike!$A:$A,1,0)</f>
        <v>#N/A</v>
      </c>
      <c r="F350" s="11" t="e">
        <f>VLOOKUP(Tableau1[[#This Row],[Name]],[2]CrowdStrike!$A:$A,1,0)</f>
        <v>#N/A</v>
      </c>
      <c r="G350" s="11" t="e">
        <f>VLOOKUP(Tableau1[[#This Row],[Name]],[3]CrowdStrike!$A:$A,1,0)</f>
        <v>#N/A</v>
      </c>
      <c r="H350" s="11" t="e">
        <f>VLOOKUP(Tableau1[[#This Row],[Name]],[4]CrowdStrike!$A:$A,1,0)</f>
        <v>#N/A</v>
      </c>
      <c r="I350" s="11" t="e">
        <f>VLOOKUP(Tableau1[[#This Row],[Name]],[5]CrowdStrike!$A:$A,1,0)</f>
        <v>#N/A</v>
      </c>
      <c r="J350" s="11" t="e">
        <f>VLOOKUP(Tableau1[[#This Row],[Name]],[6]CrowdStrike!$A:$A,1,0)</f>
        <v>#N/A</v>
      </c>
      <c r="K350" s="11" t="e">
        <f>VLOOKUP(Tableau1[[#This Row],[Name]],[7]CrowdStrike!$A:$A,1,0)</f>
        <v>#N/A</v>
      </c>
      <c r="L350" s="11" t="e">
        <f>VLOOKUP(Tableau1[[#This Row],[Name]],[8]CrowdStrike!$A:$A,1,0)</f>
        <v>#N/A</v>
      </c>
      <c r="M350" s="11" t="e">
        <f>VLOOKUP(Tableau1[[#This Row],[Name]],[9]CrowdStrike!$A:$A,1,0)</f>
        <v>#N/A</v>
      </c>
      <c r="N350" s="11" t="e">
        <f>VLOOKUP(Tableau1[[#This Row],[Name]],[10]CrowdStrike!$A:$A,1,0)</f>
        <v>#N/A</v>
      </c>
      <c r="O350" s="11" t="e">
        <f>VLOOKUP(Tableau1[[#This Row],[Name]],[11]CrowdStrike!$A:$A,1,0)</f>
        <v>#N/A</v>
      </c>
      <c r="P350" s="11" t="e">
        <f>VLOOKUP(Tableau1[[#This Row],[Name]],[12]CrowdStrike!$A:$A,1,0)</f>
        <v>#N/A</v>
      </c>
      <c r="Q350" s="11" t="e">
        <f>VLOOKUP(Tableau1[[#This Row],[Name]],[13]CrowdStrike!$A:$A,1,0)</f>
        <v>#N/A</v>
      </c>
      <c r="R350" s="11" t="e">
        <f>VLOOKUP(Tableau1[[#This Row],[Name]],[14]CrowdStrike!$A:$A,1,0)</f>
        <v>#N/A</v>
      </c>
      <c r="S350" s="11" t="e">
        <f>VLOOKUP(Tableau1[[#This Row],[Name]],[15]CrowdStrike!$A:$A,1,0)</f>
        <v>#N/A</v>
      </c>
      <c r="T350" s="11" t="e">
        <f>VLOOKUP(Tableau1[[#This Row],[Name]],[16]CrowdStrike!$A:$A,1,0)</f>
        <v>#N/A</v>
      </c>
      <c r="U350" s="11" t="e">
        <f>VLOOKUP(Tableau1[[#This Row],[Name]],[17]CrowdStrike!$A:$A,1,0)</f>
        <v>#N/A</v>
      </c>
      <c r="V350" s="11" t="e">
        <f>VLOOKUP(Tableau1[[#This Row],[Name]],[18]CrowdStrike!$A:$A,1,0)</f>
        <v>#N/A</v>
      </c>
      <c r="W350" s="12" t="e">
        <f>VLOOKUP(Tableau1[[#This Row],[Name]],[19]CrowdStrike!$A:$A,1,0)</f>
        <v>#N/A</v>
      </c>
      <c r="X350" s="12" t="e">
        <f>VLOOKUP(Tableau1[[#This Row],[Name]],[20]CrowdStrike!$A:$A,1,0)</f>
        <v>#N/A</v>
      </c>
      <c r="Y350" s="12" t="e">
        <f>VLOOKUP(Tableau1[[#This Row],[Name]],[21]CrowdStrike!$A:$A,1,0)</f>
        <v>#N/A</v>
      </c>
      <c r="Z350" s="12" t="e">
        <f>VLOOKUP(Tableau1[[#This Row],[Name]],[22]CrowdStrike!$A:$A,1,0)</f>
        <v>#N/A</v>
      </c>
      <c r="AA350" s="12" t="e">
        <f>VLOOKUP(Tableau1[[#This Row],[Name]],[23]CrowdStrike!$A:$A,1,0)</f>
        <v>#N/A</v>
      </c>
      <c r="AB350" s="12" t="str">
        <f>VLOOKUP(Tableau1[[#This Row],[Name]],[24]CrowdStrike!$A:$A,1,0)</f>
        <v>CMRUCT23067</v>
      </c>
      <c r="AC350" s="12" t="str">
        <f>VLOOKUP(Tableau1[[#This Row],[Name]],[25]CrowdStrike!$A:$A,1,0)</f>
        <v>CMRUCT23067</v>
      </c>
      <c r="AD350" s="12" t="str">
        <f>VLOOKUP(Tableau1[[#This Row],[Name]],[26]CrowdStrike!$A:$A,1,0)</f>
        <v>CMRUCT23067</v>
      </c>
      <c r="AE350" s="12" t="str">
        <f>VLOOKUP(Tableau1[[#This Row],[Name]],[27]CrowdStrike!$A:$A,1,0)</f>
        <v>CMRUCT23067</v>
      </c>
      <c r="AF350" s="12" t="str">
        <f>VLOOKUP(Tableau1[[#This Row],[Name]],[28]CrowdStrike!$A:$A,1,0)</f>
        <v>CMRUCT23067</v>
      </c>
      <c r="AG350" s="12" t="str">
        <f>VLOOKUP(Tableau1[[#This Row],[Name]],[29]CrowdStrike!$A:$A,1,0)</f>
        <v>CMRUCT23067</v>
      </c>
      <c r="AH350" s="12" t="str">
        <f>VLOOKUP(Tableau1[[#This Row],[Name]],[30]CrowdStrike!$A:$A,1,0)</f>
        <v>CMRUCT23067</v>
      </c>
      <c r="AI350" s="12" t="str">
        <f>VLOOKUP(Tableau1[[#This Row],[Name]],[31]CrowdStrike!$A:$A,1,0)</f>
        <v>CMRUCT23067</v>
      </c>
      <c r="AJ350" s="12" t="str">
        <f>VLOOKUP(Tableau1[[#This Row],[Name]],[1]CrowdStrike!$A:$A,1,0)</f>
        <v>CMRUCT23067</v>
      </c>
      <c r="AK350" s="12" t="str">
        <f>VLOOKUP(Tableau1[[#This Row],[Name]],[32]CrowdStrike!$A:$A,1,0)</f>
        <v>CMRUCT23067</v>
      </c>
      <c r="AL350" s="12" t="str">
        <f>VLOOKUP(Tableau1[[#This Row],[Name]],[33]CrowdStrike!$A:$A,1,0)</f>
        <v>CMRUCT23067</v>
      </c>
      <c r="AM350" s="12" t="str">
        <f>VLOOKUP(Tableau1[[#This Row],[Name]],[34]CrowdStrike!$A:$A,1,0)</f>
        <v>CMRUCT23067</v>
      </c>
      <c r="AN350" s="12" t="str">
        <f>VLOOKUP(Tableau1[[#This Row],[Name]],[35]CrowdStrike!$A:$A,1,0)</f>
        <v>CMRUCT23067</v>
      </c>
      <c r="AO350" s="12" t="str">
        <f>VLOOKUP(Tableau1[[#This Row],[Name]],[36]CrowdStrike!$A:$A,1,0)</f>
        <v>CMRUCT23067</v>
      </c>
      <c r="AP350" s="12" t="str">
        <f>VLOOKUP(Tableau1[[#This Row],[Name]],[37]CrowdStrike!$A:$A,1,0)</f>
        <v>CMRUCT23067</v>
      </c>
      <c r="AQ350" s="12" t="str">
        <f>VLOOKUP(Tableau1[[#This Row],[Name]],[38]CrowdStrike!$A:$A,1,0)</f>
        <v>CMRUCT23067</v>
      </c>
      <c r="AR350" s="12" t="str">
        <f>VLOOKUP(Tableau1[[#This Row],[Name]],[39]CrowdStrike!$A:$A,1,0)</f>
        <v>CMRUCT23067</v>
      </c>
    </row>
    <row r="351" spans="1:44" hidden="1" x14ac:dyDescent="0.35">
      <c r="A351" s="6" t="s">
        <v>381</v>
      </c>
      <c r="B351" s="10">
        <f>VLOOKUP(Tableau1[[#This Row],[Name]],'[1]AD wk'!$A:$D,4,0)</f>
        <v>45711.418136574073</v>
      </c>
      <c r="C351" s="12" t="str">
        <f>VLOOKUP(Tableau1[[#This Row],[Name]],[1]GLPI!$A:$G,7,0)</f>
        <v>Stephane TUEAM KENGNE</v>
      </c>
      <c r="D351" s="11" t="s">
        <v>73</v>
      </c>
      <c r="E351" s="11" t="e">
        <f>VLOOKUP(Tableau1[[#This Row],[Name]],[61]CrowdStrike!$A:$A,1,0)</f>
        <v>#N/A</v>
      </c>
      <c r="F351" s="11" t="e">
        <f>VLOOKUP(Tableau1[[#This Row],[Name]],[2]CrowdStrike!$A:$A,1,0)</f>
        <v>#N/A</v>
      </c>
      <c r="G351" s="11" t="e">
        <f>VLOOKUP(Tableau1[[#This Row],[Name]],[3]CrowdStrike!$A:$A,1,0)</f>
        <v>#N/A</v>
      </c>
      <c r="H351" s="11" t="e">
        <f>VLOOKUP(Tableau1[[#This Row],[Name]],[4]CrowdStrike!$A:$A,1,0)</f>
        <v>#N/A</v>
      </c>
      <c r="I351" s="11" t="e">
        <f>VLOOKUP(Tableau1[[#This Row],[Name]],[5]CrowdStrike!$A:$A,1,0)</f>
        <v>#N/A</v>
      </c>
      <c r="J351" s="11" t="e">
        <f>VLOOKUP(Tableau1[[#This Row],[Name]],[6]CrowdStrike!$A:$A,1,0)</f>
        <v>#N/A</v>
      </c>
      <c r="K351" s="11" t="e">
        <f>VLOOKUP(Tableau1[[#This Row],[Name]],[7]CrowdStrike!$A:$A,1,0)</f>
        <v>#N/A</v>
      </c>
      <c r="L351" s="11" t="e">
        <f>VLOOKUP(Tableau1[[#This Row],[Name]],[8]CrowdStrike!$A:$A,1,0)</f>
        <v>#N/A</v>
      </c>
      <c r="M351" s="11" t="e">
        <f>VLOOKUP(Tableau1[[#This Row],[Name]],[9]CrowdStrike!$A:$A,1,0)</f>
        <v>#N/A</v>
      </c>
      <c r="N351" s="11" t="e">
        <f>VLOOKUP(Tableau1[[#This Row],[Name]],[10]CrowdStrike!$A:$A,1,0)</f>
        <v>#N/A</v>
      </c>
      <c r="O351" s="11" t="e">
        <f>VLOOKUP(Tableau1[[#This Row],[Name]],[11]CrowdStrike!$A:$A,1,0)</f>
        <v>#N/A</v>
      </c>
      <c r="P351" s="11" t="e">
        <f>VLOOKUP(Tableau1[[#This Row],[Name]],[12]CrowdStrike!$A:$A,1,0)</f>
        <v>#N/A</v>
      </c>
      <c r="Q351" s="11" t="e">
        <f>VLOOKUP(Tableau1[[#This Row],[Name]],[13]CrowdStrike!$A:$A,1,0)</f>
        <v>#N/A</v>
      </c>
      <c r="R351" s="11" t="e">
        <f>VLOOKUP(Tableau1[[#This Row],[Name]],[14]CrowdStrike!$A:$A,1,0)</f>
        <v>#N/A</v>
      </c>
      <c r="S351" s="11" t="e">
        <f>VLOOKUP(Tableau1[[#This Row],[Name]],[15]CrowdStrike!$A:$A,1,0)</f>
        <v>#N/A</v>
      </c>
      <c r="T351" s="11" t="e">
        <f>VLOOKUP(Tableau1[[#This Row],[Name]],[16]CrowdStrike!$A:$A,1,0)</f>
        <v>#N/A</v>
      </c>
      <c r="U351" s="11" t="e">
        <f>VLOOKUP(Tableau1[[#This Row],[Name]],[17]CrowdStrike!$A:$A,1,0)</f>
        <v>#N/A</v>
      </c>
      <c r="V351" s="11" t="e">
        <f>VLOOKUP(Tableau1[[#This Row],[Name]],[18]CrowdStrike!$A:$A,1,0)</f>
        <v>#N/A</v>
      </c>
      <c r="W351" s="12" t="e">
        <f>VLOOKUP(Tableau1[[#This Row],[Name]],[19]CrowdStrike!$A:$A,1,0)</f>
        <v>#N/A</v>
      </c>
      <c r="X351" s="12" t="e">
        <f>VLOOKUP(Tableau1[[#This Row],[Name]],[20]CrowdStrike!$A:$A,1,0)</f>
        <v>#N/A</v>
      </c>
      <c r="Y351" s="12" t="e">
        <f>VLOOKUP(Tableau1[[#This Row],[Name]],[21]CrowdStrike!$A:$A,1,0)</f>
        <v>#N/A</v>
      </c>
      <c r="Z351" s="12" t="e">
        <f>VLOOKUP(Tableau1[[#This Row],[Name]],[22]CrowdStrike!$A:$A,1,0)</f>
        <v>#N/A</v>
      </c>
      <c r="AA351" s="12" t="e">
        <f>VLOOKUP(Tableau1[[#This Row],[Name]],[23]CrowdStrike!$A:$A,1,0)</f>
        <v>#N/A</v>
      </c>
      <c r="AB351" s="12" t="str">
        <f>VLOOKUP(Tableau1[[#This Row],[Name]],[24]CrowdStrike!$A:$A,1,0)</f>
        <v>CMRLPT23100</v>
      </c>
      <c r="AC351" s="12" t="str">
        <f>VLOOKUP(Tableau1[[#This Row],[Name]],[25]CrowdStrike!$A:$A,1,0)</f>
        <v>CMRLPT23100</v>
      </c>
      <c r="AD351" s="12" t="str">
        <f>VLOOKUP(Tableau1[[#This Row],[Name]],[26]CrowdStrike!$A:$A,1,0)</f>
        <v>CMRLPT23100</v>
      </c>
      <c r="AE351" s="12" t="str">
        <f>VLOOKUP(Tableau1[[#This Row],[Name]],[27]CrowdStrike!$A:$A,1,0)</f>
        <v>CMRLPT23100</v>
      </c>
      <c r="AF351" s="12" t="str">
        <f>VLOOKUP(Tableau1[[#This Row],[Name]],[28]CrowdStrike!$A:$A,1,0)</f>
        <v>CMRLPT23100</v>
      </c>
      <c r="AG351" s="12" t="str">
        <f>VLOOKUP(Tableau1[[#This Row],[Name]],[29]CrowdStrike!$A:$A,1,0)</f>
        <v>CMRLPT23100</v>
      </c>
      <c r="AH351" s="12" t="str">
        <f>VLOOKUP(Tableau1[[#This Row],[Name]],[30]CrowdStrike!$A:$A,1,0)</f>
        <v>CMRLPT23100</v>
      </c>
      <c r="AI351" s="12" t="str">
        <f>VLOOKUP(Tableau1[[#This Row],[Name]],[31]CrowdStrike!$A:$A,1,0)</f>
        <v>CMRLPT23100</v>
      </c>
      <c r="AJ351" s="12" t="str">
        <f>VLOOKUP(Tableau1[[#This Row],[Name]],[1]CrowdStrike!$A:$A,1,0)</f>
        <v>CMRLPT23100</v>
      </c>
      <c r="AK351" s="12" t="str">
        <f>VLOOKUP(Tableau1[[#This Row],[Name]],[32]CrowdStrike!$A:$A,1,0)</f>
        <v>CMRLPT23100</v>
      </c>
      <c r="AL351" s="12" t="str">
        <f>VLOOKUP(Tableau1[[#This Row],[Name]],[33]CrowdStrike!$A:$A,1,0)</f>
        <v>CMRLPT23100</v>
      </c>
      <c r="AM351" s="12" t="str">
        <f>VLOOKUP(Tableau1[[#This Row],[Name]],[34]CrowdStrike!$A:$A,1,0)</f>
        <v>CMRLPT23100</v>
      </c>
      <c r="AN351" s="12" t="str">
        <f>VLOOKUP(Tableau1[[#This Row],[Name]],[35]CrowdStrike!$A:$A,1,0)</f>
        <v>CMRLPT23100</v>
      </c>
      <c r="AO351" s="12" t="str">
        <f>VLOOKUP(Tableau1[[#This Row],[Name]],[36]CrowdStrike!$A:$A,1,0)</f>
        <v>CMRLPT23100</v>
      </c>
      <c r="AP351" s="12" t="str">
        <f>VLOOKUP(Tableau1[[#This Row],[Name]],[37]CrowdStrike!$A:$A,1,0)</f>
        <v>CMRLPT23100</v>
      </c>
      <c r="AQ351" s="12" t="str">
        <f>VLOOKUP(Tableau1[[#This Row],[Name]],[38]CrowdStrike!$A:$A,1,0)</f>
        <v>CMRLPT23100</v>
      </c>
      <c r="AR351" s="12" t="str">
        <f>VLOOKUP(Tableau1[[#This Row],[Name]],[39]CrowdStrike!$A:$A,1,0)</f>
        <v>CMRLPT23100</v>
      </c>
    </row>
    <row r="352" spans="1:44" hidden="1" x14ac:dyDescent="0.35">
      <c r="A352" s="6" t="s">
        <v>382</v>
      </c>
      <c r="B352" s="10">
        <f>VLOOKUP(Tableau1[[#This Row],[Name]],'[1]AD wk'!$A:$D,4,0)</f>
        <v>45698.369710648149</v>
      </c>
      <c r="C352" s="12" t="str">
        <f>VLOOKUP(Tableau1[[#This Row],[Name]],[1]GLPI!$A:$G,7,0)</f>
        <v>Yaho PANABARA HASSAN</v>
      </c>
      <c r="D352" s="11" t="s">
        <v>73</v>
      </c>
      <c r="E352" s="11" t="str">
        <f>VLOOKUP(Tableau1[[#This Row],[Name]],[61]CrowdStrike!$A:$A,1,0)</f>
        <v>CMRUCT21115</v>
      </c>
      <c r="F352" s="11" t="str">
        <f>VLOOKUP(Tableau1[[#This Row],[Name]],[2]CrowdStrike!$A:$A,1,0)</f>
        <v>CMRUCT21115</v>
      </c>
      <c r="G352" s="11" t="str">
        <f>VLOOKUP(Tableau1[[#This Row],[Name]],[3]CrowdStrike!$A:$A,1,0)</f>
        <v>CMRUCT21115</v>
      </c>
      <c r="H352" s="11" t="str">
        <f>VLOOKUP(Tableau1[[#This Row],[Name]],[4]CrowdStrike!$A:$A,1,0)</f>
        <v>CMRUCT21115</v>
      </c>
      <c r="I352" s="11" t="e">
        <f>VLOOKUP(Tableau1[[#This Row],[Name]],[5]CrowdStrike!$A:$A,1,0)</f>
        <v>#N/A</v>
      </c>
      <c r="J352" s="11" t="str">
        <f>VLOOKUP(Tableau1[[#This Row],[Name]],[6]CrowdStrike!$A:$A,1,0)</f>
        <v>CMRUCT21115</v>
      </c>
      <c r="K352" s="11" t="str">
        <f>VLOOKUP(Tableau1[[#This Row],[Name]],[7]CrowdStrike!$A:$A,1,0)</f>
        <v>CMRUCT21115</v>
      </c>
      <c r="L352" s="11" t="str">
        <f>VLOOKUP(Tableau1[[#This Row],[Name]],[8]CrowdStrike!$A:$A,1,0)</f>
        <v>CMRUCT21115</v>
      </c>
      <c r="M352" s="11" t="str">
        <f>VLOOKUP(Tableau1[[#This Row],[Name]],[9]CrowdStrike!$A:$A,1,0)</f>
        <v>CMRUCT21115</v>
      </c>
      <c r="N352" s="11" t="str">
        <f>VLOOKUP(Tableau1[[#This Row],[Name]],[10]CrowdStrike!$A:$A,1,0)</f>
        <v>CMRUCT21115</v>
      </c>
      <c r="O352" s="11" t="str">
        <f>VLOOKUP(Tableau1[[#This Row],[Name]],[11]CrowdStrike!$A:$A,1,0)</f>
        <v>CMRUCT21115</v>
      </c>
      <c r="P352" s="11" t="str">
        <f>VLOOKUP(Tableau1[[#This Row],[Name]],[12]CrowdStrike!$A:$A,1,0)</f>
        <v>CMRUCT21115</v>
      </c>
      <c r="Q352" s="11" t="str">
        <f>VLOOKUP(Tableau1[[#This Row],[Name]],[13]CrowdStrike!$A:$A,1,0)</f>
        <v>CMRUCT21115</v>
      </c>
      <c r="R352" s="11" t="str">
        <f>VLOOKUP(Tableau1[[#This Row],[Name]],[14]CrowdStrike!$A:$A,1,0)</f>
        <v>CMRUCT21115</v>
      </c>
      <c r="S352" s="11" t="e">
        <f>VLOOKUP(Tableau1[[#This Row],[Name]],[15]CrowdStrike!$A:$A,1,0)</f>
        <v>#N/A</v>
      </c>
      <c r="T352" s="11" t="e">
        <f>VLOOKUP(Tableau1[[#This Row],[Name]],[16]CrowdStrike!$A:$A,1,0)</f>
        <v>#N/A</v>
      </c>
      <c r="U352" s="11" t="e">
        <f>VLOOKUP(Tableau1[[#This Row],[Name]],[17]CrowdStrike!$A:$A,1,0)</f>
        <v>#N/A</v>
      </c>
      <c r="V352" s="11" t="e">
        <f>VLOOKUP(Tableau1[[#This Row],[Name]],[18]CrowdStrike!$A:$A,1,0)</f>
        <v>#N/A</v>
      </c>
      <c r="W352" s="12" t="e">
        <f>VLOOKUP(Tableau1[[#This Row],[Name]],[19]CrowdStrike!$A:$A,1,0)</f>
        <v>#N/A</v>
      </c>
      <c r="X352" s="12" t="e">
        <f>VLOOKUP(Tableau1[[#This Row],[Name]],[20]CrowdStrike!$A:$A,1,0)</f>
        <v>#N/A</v>
      </c>
      <c r="Y352" s="12" t="e">
        <f>VLOOKUP(Tableau1[[#This Row],[Name]],[21]CrowdStrike!$A:$A,1,0)</f>
        <v>#N/A</v>
      </c>
      <c r="Z352" s="12" t="e">
        <f>VLOOKUP(Tableau1[[#This Row],[Name]],[22]CrowdStrike!$A:$A,1,0)</f>
        <v>#N/A</v>
      </c>
      <c r="AA352" s="12" t="e">
        <f>VLOOKUP(Tableau1[[#This Row],[Name]],[23]CrowdStrike!$A:$A,1,0)</f>
        <v>#N/A</v>
      </c>
      <c r="AB352" s="12" t="str">
        <f>VLOOKUP(Tableau1[[#This Row],[Name]],[24]CrowdStrike!$A:$A,1,0)</f>
        <v>CMRUCT21115</v>
      </c>
      <c r="AC352" s="12" t="str">
        <f>VLOOKUP(Tableau1[[#This Row],[Name]],[25]CrowdStrike!$A:$A,1,0)</f>
        <v>CMRUCT21115</v>
      </c>
      <c r="AD352" s="12" t="str">
        <f>VLOOKUP(Tableau1[[#This Row],[Name]],[26]CrowdStrike!$A:$A,1,0)</f>
        <v>CMRUCT21115</v>
      </c>
      <c r="AE352" s="12" t="str">
        <f>VLOOKUP(Tableau1[[#This Row],[Name]],[27]CrowdStrike!$A:$A,1,0)</f>
        <v>CMRUCT21115</v>
      </c>
      <c r="AF352" s="12" t="str">
        <f>VLOOKUP(Tableau1[[#This Row],[Name]],[28]CrowdStrike!$A:$A,1,0)</f>
        <v>CMRUCT21115</v>
      </c>
      <c r="AG352" s="12" t="str">
        <f>VLOOKUP(Tableau1[[#This Row],[Name]],[29]CrowdStrike!$A:$A,1,0)</f>
        <v>CMRUCT21115</v>
      </c>
      <c r="AH352" s="12" t="str">
        <f>VLOOKUP(Tableau1[[#This Row],[Name]],[30]CrowdStrike!$A:$A,1,0)</f>
        <v>CMRUCT21115</v>
      </c>
      <c r="AI352" s="12" t="str">
        <f>VLOOKUP(Tableau1[[#This Row],[Name]],[31]CrowdStrike!$A:$A,1,0)</f>
        <v>CMRUCT21115</v>
      </c>
      <c r="AJ352" s="12" t="str">
        <f>VLOOKUP(Tableau1[[#This Row],[Name]],[1]CrowdStrike!$A:$A,1,0)</f>
        <v>CMRUCT21115</v>
      </c>
      <c r="AK352" s="12" t="str">
        <f>VLOOKUP(Tableau1[[#This Row],[Name]],[32]CrowdStrike!$A:$A,1,0)</f>
        <v>CMRUCT21115</v>
      </c>
      <c r="AL352" s="12" t="str">
        <f>VLOOKUP(Tableau1[[#This Row],[Name]],[33]CrowdStrike!$A:$A,1,0)</f>
        <v>CMRUCT21115</v>
      </c>
      <c r="AM352" s="12" t="str">
        <f>VLOOKUP(Tableau1[[#This Row],[Name]],[34]CrowdStrike!$A:$A,1,0)</f>
        <v>CMRUCT21115</v>
      </c>
      <c r="AN352" s="12" t="str">
        <f>VLOOKUP(Tableau1[[#This Row],[Name]],[35]CrowdStrike!$A:$A,1,0)</f>
        <v>CMRUCT21115</v>
      </c>
      <c r="AO352" s="12" t="str">
        <f>VLOOKUP(Tableau1[[#This Row],[Name]],[36]CrowdStrike!$A:$A,1,0)</f>
        <v>CMRUCT21115</v>
      </c>
      <c r="AP352" s="12" t="str">
        <f>VLOOKUP(Tableau1[[#This Row],[Name]],[37]CrowdStrike!$A:$A,1,0)</f>
        <v>CMRUCT21115</v>
      </c>
      <c r="AQ352" s="12" t="str">
        <f>VLOOKUP(Tableau1[[#This Row],[Name]],[38]CrowdStrike!$A:$A,1,0)</f>
        <v>CMRUCT21115</v>
      </c>
      <c r="AR352" s="12" t="str">
        <f>VLOOKUP(Tableau1[[#This Row],[Name]],[39]CrowdStrike!$A:$A,1,0)</f>
        <v>CMRUCT21115</v>
      </c>
    </row>
    <row r="353" spans="1:44" hidden="1" x14ac:dyDescent="0.35">
      <c r="A353" s="6" t="s">
        <v>383</v>
      </c>
      <c r="B353" s="10">
        <f>VLOOKUP(Tableau1[[#This Row],[Name]],'[1]AD wk'!$A:$D,4,0)</f>
        <v>45709.338402777779</v>
      </c>
      <c r="C353" s="12" t="str">
        <f>VLOOKUP(Tableau1[[#This Row],[Name]],[1]GLPI!$A:$G,7,0)</f>
        <v>Emmanuel YONKEU YONTANG</v>
      </c>
      <c r="D353" s="11" t="s">
        <v>73</v>
      </c>
      <c r="E353" s="11" t="e">
        <f>VLOOKUP(Tableau1[[#This Row],[Name]],[61]CrowdStrike!$A:$A,1,0)</f>
        <v>#N/A</v>
      </c>
      <c r="F353" s="11" t="e">
        <f>VLOOKUP(Tableau1[[#This Row],[Name]],[2]CrowdStrike!$A:$A,1,0)</f>
        <v>#N/A</v>
      </c>
      <c r="G353" s="11" t="e">
        <f>VLOOKUP(Tableau1[[#This Row],[Name]],[3]CrowdStrike!$A:$A,1,0)</f>
        <v>#N/A</v>
      </c>
      <c r="H353" s="11" t="e">
        <f>VLOOKUP(Tableau1[[#This Row],[Name]],[4]CrowdStrike!$A:$A,1,0)</f>
        <v>#N/A</v>
      </c>
      <c r="I353" s="11" t="e">
        <f>VLOOKUP(Tableau1[[#This Row],[Name]],[5]CrowdStrike!$A:$A,1,0)</f>
        <v>#N/A</v>
      </c>
      <c r="J353" s="11" t="e">
        <f>VLOOKUP(Tableau1[[#This Row],[Name]],[6]CrowdStrike!$A:$A,1,0)</f>
        <v>#N/A</v>
      </c>
      <c r="K353" s="11" t="e">
        <f>VLOOKUP(Tableau1[[#This Row],[Name]],[7]CrowdStrike!$A:$A,1,0)</f>
        <v>#N/A</v>
      </c>
      <c r="L353" s="11" t="e">
        <f>VLOOKUP(Tableau1[[#This Row],[Name]],[8]CrowdStrike!$A:$A,1,0)</f>
        <v>#N/A</v>
      </c>
      <c r="M353" s="11" t="e">
        <f>VLOOKUP(Tableau1[[#This Row],[Name]],[9]CrowdStrike!$A:$A,1,0)</f>
        <v>#N/A</v>
      </c>
      <c r="N353" s="11" t="e">
        <f>VLOOKUP(Tableau1[[#This Row],[Name]],[10]CrowdStrike!$A:$A,1,0)</f>
        <v>#N/A</v>
      </c>
      <c r="O353" s="11" t="e">
        <f>VLOOKUP(Tableau1[[#This Row],[Name]],[11]CrowdStrike!$A:$A,1,0)</f>
        <v>#N/A</v>
      </c>
      <c r="P353" s="11" t="e">
        <f>VLOOKUP(Tableau1[[#This Row],[Name]],[12]CrowdStrike!$A:$A,1,0)</f>
        <v>#N/A</v>
      </c>
      <c r="Q353" s="11" t="e">
        <f>VLOOKUP(Tableau1[[#This Row],[Name]],[13]CrowdStrike!$A:$A,1,0)</f>
        <v>#N/A</v>
      </c>
      <c r="R353" s="11" t="e">
        <f>VLOOKUP(Tableau1[[#This Row],[Name]],[14]CrowdStrike!$A:$A,1,0)</f>
        <v>#N/A</v>
      </c>
      <c r="S353" s="11" t="e">
        <f>VLOOKUP(Tableau1[[#This Row],[Name]],[15]CrowdStrike!$A:$A,1,0)</f>
        <v>#N/A</v>
      </c>
      <c r="T353" s="11" t="e">
        <f>VLOOKUP(Tableau1[[#This Row],[Name]],[16]CrowdStrike!$A:$A,1,0)</f>
        <v>#N/A</v>
      </c>
      <c r="U353" s="11" t="e">
        <f>VLOOKUP(Tableau1[[#This Row],[Name]],[17]CrowdStrike!$A:$A,1,0)</f>
        <v>#N/A</v>
      </c>
      <c r="V353" s="11" t="e">
        <f>VLOOKUP(Tableau1[[#This Row],[Name]],[18]CrowdStrike!$A:$A,1,0)</f>
        <v>#N/A</v>
      </c>
      <c r="W353" s="12" t="e">
        <f>VLOOKUP(Tableau1[[#This Row],[Name]],[19]CrowdStrike!$A:$A,1,0)</f>
        <v>#N/A</v>
      </c>
      <c r="X353" s="12" t="e">
        <f>VLOOKUP(Tableau1[[#This Row],[Name]],[20]CrowdStrike!$A:$A,1,0)</f>
        <v>#N/A</v>
      </c>
      <c r="Y353" s="12" t="e">
        <f>VLOOKUP(Tableau1[[#This Row],[Name]],[21]CrowdStrike!$A:$A,1,0)</f>
        <v>#N/A</v>
      </c>
      <c r="Z353" s="12" t="e">
        <f>VLOOKUP(Tableau1[[#This Row],[Name]],[22]CrowdStrike!$A:$A,1,0)</f>
        <v>#N/A</v>
      </c>
      <c r="AA353" s="12" t="e">
        <f>VLOOKUP(Tableau1[[#This Row],[Name]],[23]CrowdStrike!$A:$A,1,0)</f>
        <v>#N/A</v>
      </c>
      <c r="AB353" s="12" t="str">
        <f>VLOOKUP(Tableau1[[#This Row],[Name]],[24]CrowdStrike!$A:$A,1,0)</f>
        <v>CMRUCT24005</v>
      </c>
      <c r="AC353" s="12" t="str">
        <f>VLOOKUP(Tableau1[[#This Row],[Name]],[25]CrowdStrike!$A:$A,1,0)</f>
        <v>CMRUCT24005</v>
      </c>
      <c r="AD353" s="12" t="str">
        <f>VLOOKUP(Tableau1[[#This Row],[Name]],[26]CrowdStrike!$A:$A,1,0)</f>
        <v>CMRUCT24005</v>
      </c>
      <c r="AE353" s="12" t="str">
        <f>VLOOKUP(Tableau1[[#This Row],[Name]],[27]CrowdStrike!$A:$A,1,0)</f>
        <v>CMRUCT24005</v>
      </c>
      <c r="AF353" s="12" t="str">
        <f>VLOOKUP(Tableau1[[#This Row],[Name]],[28]CrowdStrike!$A:$A,1,0)</f>
        <v>CMRUCT24005</v>
      </c>
      <c r="AG353" s="12" t="str">
        <f>VLOOKUP(Tableau1[[#This Row],[Name]],[29]CrowdStrike!$A:$A,1,0)</f>
        <v>CMRUCT24005</v>
      </c>
      <c r="AH353" s="12" t="str">
        <f>VLOOKUP(Tableau1[[#This Row],[Name]],[30]CrowdStrike!$A:$A,1,0)</f>
        <v>CMRUCT24005</v>
      </c>
      <c r="AI353" s="12" t="str">
        <f>VLOOKUP(Tableau1[[#This Row],[Name]],[31]CrowdStrike!$A:$A,1,0)</f>
        <v>CMRUCT24005</v>
      </c>
      <c r="AJ353" s="12" t="str">
        <f>VLOOKUP(Tableau1[[#This Row],[Name]],[1]CrowdStrike!$A:$A,1,0)</f>
        <v>CMRUCT24005</v>
      </c>
      <c r="AK353" s="12" t="str">
        <f>VLOOKUP(Tableau1[[#This Row],[Name]],[32]CrowdStrike!$A:$A,1,0)</f>
        <v>CMRUCT24005</v>
      </c>
      <c r="AL353" s="12" t="str">
        <f>VLOOKUP(Tableau1[[#This Row],[Name]],[33]CrowdStrike!$A:$A,1,0)</f>
        <v>CMRUCT24005</v>
      </c>
      <c r="AM353" s="12" t="str">
        <f>VLOOKUP(Tableau1[[#This Row],[Name]],[34]CrowdStrike!$A:$A,1,0)</f>
        <v>CMRUCT24005</v>
      </c>
      <c r="AN353" s="12" t="str">
        <f>VLOOKUP(Tableau1[[#This Row],[Name]],[35]CrowdStrike!$A:$A,1,0)</f>
        <v>CMRUCT24005</v>
      </c>
      <c r="AO353" s="12" t="str">
        <f>VLOOKUP(Tableau1[[#This Row],[Name]],[36]CrowdStrike!$A:$A,1,0)</f>
        <v>CMRUCT24005</v>
      </c>
      <c r="AP353" s="12" t="str">
        <f>VLOOKUP(Tableau1[[#This Row],[Name]],[37]CrowdStrike!$A:$A,1,0)</f>
        <v>CMRUCT24005</v>
      </c>
      <c r="AQ353" s="12" t="str">
        <f>VLOOKUP(Tableau1[[#This Row],[Name]],[38]CrowdStrike!$A:$A,1,0)</f>
        <v>CMRUCT24005</v>
      </c>
      <c r="AR353" s="12" t="str">
        <f>VLOOKUP(Tableau1[[#This Row],[Name]],[39]CrowdStrike!$A:$A,1,0)</f>
        <v>CMRUCT24005</v>
      </c>
    </row>
    <row r="354" spans="1:44" hidden="1" x14ac:dyDescent="0.35">
      <c r="A354" s="6" t="s">
        <v>384</v>
      </c>
      <c r="B354" s="10">
        <f>VLOOKUP(Tableau1[[#This Row],[Name]],'[1]AD wk'!$A:$D,4,0)</f>
        <v>45708.429479166669</v>
      </c>
      <c r="C354" s="12" t="str">
        <f>VLOOKUP(Tableau1[[#This Row],[Name]],[1]GLPI!$A:$G,7,0)</f>
        <v>Yves Roger EMESSOUKOU</v>
      </c>
      <c r="D354" s="11" t="s">
        <v>73</v>
      </c>
      <c r="E354" s="11" t="e">
        <f>VLOOKUP(Tableau1[[#This Row],[Name]],[61]CrowdStrike!$A:$A,1,0)</f>
        <v>#N/A</v>
      </c>
      <c r="F354" s="11" t="e">
        <f>VLOOKUP(Tableau1[[#This Row],[Name]],[2]CrowdStrike!$A:$A,1,0)</f>
        <v>#N/A</v>
      </c>
      <c r="G354" s="11" t="e">
        <f>VLOOKUP(Tableau1[[#This Row],[Name]],[3]CrowdStrike!$A:$A,1,0)</f>
        <v>#N/A</v>
      </c>
      <c r="H354" s="11" t="e">
        <f>VLOOKUP(Tableau1[[#This Row],[Name]],[4]CrowdStrike!$A:$A,1,0)</f>
        <v>#N/A</v>
      </c>
      <c r="I354" s="11" t="e">
        <f>VLOOKUP(Tableau1[[#This Row],[Name]],[5]CrowdStrike!$A:$A,1,0)</f>
        <v>#N/A</v>
      </c>
      <c r="J354" s="11" t="e">
        <f>VLOOKUP(Tableau1[[#This Row],[Name]],[6]CrowdStrike!$A:$A,1,0)</f>
        <v>#N/A</v>
      </c>
      <c r="K354" s="11" t="e">
        <f>VLOOKUP(Tableau1[[#This Row],[Name]],[7]CrowdStrike!$A:$A,1,0)</f>
        <v>#N/A</v>
      </c>
      <c r="L354" s="11" t="e">
        <f>VLOOKUP(Tableau1[[#This Row],[Name]],[8]CrowdStrike!$A:$A,1,0)</f>
        <v>#N/A</v>
      </c>
      <c r="M354" s="11" t="e">
        <f>VLOOKUP(Tableau1[[#This Row],[Name]],[9]CrowdStrike!$A:$A,1,0)</f>
        <v>#N/A</v>
      </c>
      <c r="N354" s="11" t="e">
        <f>VLOOKUP(Tableau1[[#This Row],[Name]],[10]CrowdStrike!$A:$A,1,0)</f>
        <v>#N/A</v>
      </c>
      <c r="O354" s="11" t="e">
        <f>VLOOKUP(Tableau1[[#This Row],[Name]],[11]CrowdStrike!$A:$A,1,0)</f>
        <v>#N/A</v>
      </c>
      <c r="P354" s="11" t="e">
        <f>VLOOKUP(Tableau1[[#This Row],[Name]],[12]CrowdStrike!$A:$A,1,0)</f>
        <v>#N/A</v>
      </c>
      <c r="Q354" s="11" t="e">
        <f>VLOOKUP(Tableau1[[#This Row],[Name]],[13]CrowdStrike!$A:$A,1,0)</f>
        <v>#N/A</v>
      </c>
      <c r="R354" s="11" t="e">
        <f>VLOOKUP(Tableau1[[#This Row],[Name]],[14]CrowdStrike!$A:$A,1,0)</f>
        <v>#N/A</v>
      </c>
      <c r="S354" s="11" t="e">
        <f>VLOOKUP(Tableau1[[#This Row],[Name]],[15]CrowdStrike!$A:$A,1,0)</f>
        <v>#N/A</v>
      </c>
      <c r="T354" s="11" t="e">
        <f>VLOOKUP(Tableau1[[#This Row],[Name]],[16]CrowdStrike!$A:$A,1,0)</f>
        <v>#N/A</v>
      </c>
      <c r="U354" s="11" t="e">
        <f>VLOOKUP(Tableau1[[#This Row],[Name]],[17]CrowdStrike!$A:$A,1,0)</f>
        <v>#N/A</v>
      </c>
      <c r="V354" s="11" t="e">
        <f>VLOOKUP(Tableau1[[#This Row],[Name]],[18]CrowdStrike!$A:$A,1,0)</f>
        <v>#N/A</v>
      </c>
      <c r="W354" s="12" t="e">
        <f>VLOOKUP(Tableau1[[#This Row],[Name]],[19]CrowdStrike!$A:$A,1,0)</f>
        <v>#N/A</v>
      </c>
      <c r="X354" s="12" t="e">
        <f>VLOOKUP(Tableau1[[#This Row],[Name]],[20]CrowdStrike!$A:$A,1,0)</f>
        <v>#N/A</v>
      </c>
      <c r="Y354" s="12" t="e">
        <f>VLOOKUP(Tableau1[[#This Row],[Name]],[21]CrowdStrike!$A:$A,1,0)</f>
        <v>#N/A</v>
      </c>
      <c r="Z354" s="12" t="e">
        <f>VLOOKUP(Tableau1[[#This Row],[Name]],[22]CrowdStrike!$A:$A,1,0)</f>
        <v>#N/A</v>
      </c>
      <c r="AA354" s="12" t="e">
        <f>VLOOKUP(Tableau1[[#This Row],[Name]],[23]CrowdStrike!$A:$A,1,0)</f>
        <v>#N/A</v>
      </c>
      <c r="AB354" s="12" t="str">
        <f>VLOOKUP(Tableau1[[#This Row],[Name]],[24]CrowdStrike!$A:$A,1,0)</f>
        <v>CMRUCT24007</v>
      </c>
      <c r="AC354" s="12" t="str">
        <f>VLOOKUP(Tableau1[[#This Row],[Name]],[25]CrowdStrike!$A:$A,1,0)</f>
        <v>CMRUCT24007</v>
      </c>
      <c r="AD354" s="12" t="str">
        <f>VLOOKUP(Tableau1[[#This Row],[Name]],[26]CrowdStrike!$A:$A,1,0)</f>
        <v>CMRUCT24007</v>
      </c>
      <c r="AE354" s="12" t="str">
        <f>VLOOKUP(Tableau1[[#This Row],[Name]],[27]CrowdStrike!$A:$A,1,0)</f>
        <v>CMRUCT24007</v>
      </c>
      <c r="AF354" s="12" t="str">
        <f>VLOOKUP(Tableau1[[#This Row],[Name]],[28]CrowdStrike!$A:$A,1,0)</f>
        <v>CMRUCT24007</v>
      </c>
      <c r="AG354" s="12" t="str">
        <f>VLOOKUP(Tableau1[[#This Row],[Name]],[29]CrowdStrike!$A:$A,1,0)</f>
        <v>CMRUCT24007</v>
      </c>
      <c r="AH354" s="12" t="str">
        <f>VLOOKUP(Tableau1[[#This Row],[Name]],[30]CrowdStrike!$A:$A,1,0)</f>
        <v>CMRUCT24007</v>
      </c>
      <c r="AI354" s="12" t="str">
        <f>VLOOKUP(Tableau1[[#This Row],[Name]],[31]CrowdStrike!$A:$A,1,0)</f>
        <v>CMRUCT24007</v>
      </c>
      <c r="AJ354" s="12" t="str">
        <f>VLOOKUP(Tableau1[[#This Row],[Name]],[1]CrowdStrike!$A:$A,1,0)</f>
        <v>CMRUCT24007</v>
      </c>
      <c r="AK354" s="12" t="str">
        <f>VLOOKUP(Tableau1[[#This Row],[Name]],[32]CrowdStrike!$A:$A,1,0)</f>
        <v>CMRUCT24007</v>
      </c>
      <c r="AL354" s="12" t="str">
        <f>VLOOKUP(Tableau1[[#This Row],[Name]],[33]CrowdStrike!$A:$A,1,0)</f>
        <v>CMRUCT24007</v>
      </c>
      <c r="AM354" s="12" t="str">
        <f>VLOOKUP(Tableau1[[#This Row],[Name]],[34]CrowdStrike!$A:$A,1,0)</f>
        <v>CMRUCT24007</v>
      </c>
      <c r="AN354" s="12" t="str">
        <f>VLOOKUP(Tableau1[[#This Row],[Name]],[35]CrowdStrike!$A:$A,1,0)</f>
        <v>CMRUCT24007</v>
      </c>
      <c r="AO354" s="12" t="str">
        <f>VLOOKUP(Tableau1[[#This Row],[Name]],[36]CrowdStrike!$A:$A,1,0)</f>
        <v>CMRUCT24007</v>
      </c>
      <c r="AP354" s="12" t="str">
        <f>VLOOKUP(Tableau1[[#This Row],[Name]],[37]CrowdStrike!$A:$A,1,0)</f>
        <v>CMRUCT24007</v>
      </c>
      <c r="AQ354" s="12" t="str">
        <f>VLOOKUP(Tableau1[[#This Row],[Name]],[38]CrowdStrike!$A:$A,1,0)</f>
        <v>CMRUCT24007</v>
      </c>
      <c r="AR354" s="12" t="str">
        <f>VLOOKUP(Tableau1[[#This Row],[Name]],[39]CrowdStrike!$A:$A,1,0)</f>
        <v>CMRUCT24007</v>
      </c>
    </row>
    <row r="355" spans="1:44" hidden="1" x14ac:dyDescent="0.35">
      <c r="A355" s="6" t="s">
        <v>385</v>
      </c>
      <c r="B355" s="10">
        <f>VLOOKUP(Tableau1[[#This Row],[Name]],'[1]AD wk'!$A:$D,4,0)</f>
        <v>45712.316655092596</v>
      </c>
      <c r="C355" s="12" t="str">
        <f>VLOOKUP(Tableau1[[#This Row],[Name]],[1]GLPI!$A:$G,7,0)</f>
        <v>Thibault Roosevelt DJOKO</v>
      </c>
      <c r="D355" s="11" t="s">
        <v>73</v>
      </c>
      <c r="E355" s="11" t="e">
        <f>VLOOKUP(Tableau1[[#This Row],[Name]],[61]CrowdStrike!$A:$A,1,0)</f>
        <v>#N/A</v>
      </c>
      <c r="F355" s="11" t="e">
        <f>VLOOKUP(Tableau1[[#This Row],[Name]],[2]CrowdStrike!$A:$A,1,0)</f>
        <v>#N/A</v>
      </c>
      <c r="G355" s="11" t="e">
        <f>VLOOKUP(Tableau1[[#This Row],[Name]],[3]CrowdStrike!$A:$A,1,0)</f>
        <v>#N/A</v>
      </c>
      <c r="H355" s="11" t="e">
        <f>VLOOKUP(Tableau1[[#This Row],[Name]],[4]CrowdStrike!$A:$A,1,0)</f>
        <v>#N/A</v>
      </c>
      <c r="I355" s="11" t="e">
        <f>VLOOKUP(Tableau1[[#This Row],[Name]],[5]CrowdStrike!$A:$A,1,0)</f>
        <v>#N/A</v>
      </c>
      <c r="J355" s="11" t="e">
        <f>VLOOKUP(Tableau1[[#This Row],[Name]],[6]CrowdStrike!$A:$A,1,0)</f>
        <v>#N/A</v>
      </c>
      <c r="K355" s="11" t="e">
        <f>VLOOKUP(Tableau1[[#This Row],[Name]],[7]CrowdStrike!$A:$A,1,0)</f>
        <v>#N/A</v>
      </c>
      <c r="L355" s="11" t="e">
        <f>VLOOKUP(Tableau1[[#This Row],[Name]],[8]CrowdStrike!$A:$A,1,0)</f>
        <v>#N/A</v>
      </c>
      <c r="M355" s="11" t="e">
        <f>VLOOKUP(Tableau1[[#This Row],[Name]],[9]CrowdStrike!$A:$A,1,0)</f>
        <v>#N/A</v>
      </c>
      <c r="N355" s="11" t="e">
        <f>VLOOKUP(Tableau1[[#This Row],[Name]],[10]CrowdStrike!$A:$A,1,0)</f>
        <v>#N/A</v>
      </c>
      <c r="O355" s="11" t="e">
        <f>VLOOKUP(Tableau1[[#This Row],[Name]],[11]CrowdStrike!$A:$A,1,0)</f>
        <v>#N/A</v>
      </c>
      <c r="P355" s="11" t="e">
        <f>VLOOKUP(Tableau1[[#This Row],[Name]],[12]CrowdStrike!$A:$A,1,0)</f>
        <v>#N/A</v>
      </c>
      <c r="Q355" s="11" t="e">
        <f>VLOOKUP(Tableau1[[#This Row],[Name]],[13]CrowdStrike!$A:$A,1,0)</f>
        <v>#N/A</v>
      </c>
      <c r="R355" s="11" t="e">
        <f>VLOOKUP(Tableau1[[#This Row],[Name]],[14]CrowdStrike!$A:$A,1,0)</f>
        <v>#N/A</v>
      </c>
      <c r="S355" s="11" t="e">
        <f>VLOOKUP(Tableau1[[#This Row],[Name]],[15]CrowdStrike!$A:$A,1,0)</f>
        <v>#N/A</v>
      </c>
      <c r="T355" s="11" t="e">
        <f>VLOOKUP(Tableau1[[#This Row],[Name]],[16]CrowdStrike!$A:$A,1,0)</f>
        <v>#N/A</v>
      </c>
      <c r="U355" s="11" t="e">
        <f>VLOOKUP(Tableau1[[#This Row],[Name]],[17]CrowdStrike!$A:$A,1,0)</f>
        <v>#N/A</v>
      </c>
      <c r="V355" s="11" t="e">
        <f>VLOOKUP(Tableau1[[#This Row],[Name]],[18]CrowdStrike!$A:$A,1,0)</f>
        <v>#N/A</v>
      </c>
      <c r="W355" s="12" t="e">
        <f>VLOOKUP(Tableau1[[#This Row],[Name]],[19]CrowdStrike!$A:$A,1,0)</f>
        <v>#N/A</v>
      </c>
      <c r="X355" s="12" t="e">
        <f>VLOOKUP(Tableau1[[#This Row],[Name]],[20]CrowdStrike!$A:$A,1,0)</f>
        <v>#N/A</v>
      </c>
      <c r="Y355" s="12" t="e">
        <f>VLOOKUP(Tableau1[[#This Row],[Name]],[21]CrowdStrike!$A:$A,1,0)</f>
        <v>#N/A</v>
      </c>
      <c r="Z355" s="12" t="e">
        <f>VLOOKUP(Tableau1[[#This Row],[Name]],[22]CrowdStrike!$A:$A,1,0)</f>
        <v>#N/A</v>
      </c>
      <c r="AA355" s="12" t="e">
        <f>VLOOKUP(Tableau1[[#This Row],[Name]],[23]CrowdStrike!$A:$A,1,0)</f>
        <v>#N/A</v>
      </c>
      <c r="AB355" s="12" t="str">
        <f>VLOOKUP(Tableau1[[#This Row],[Name]],[24]CrowdStrike!$A:$A,1,0)</f>
        <v>CMRUCT24008</v>
      </c>
      <c r="AC355" s="12" t="str">
        <f>VLOOKUP(Tableau1[[#This Row],[Name]],[25]CrowdStrike!$A:$A,1,0)</f>
        <v>CMRUCT24008</v>
      </c>
      <c r="AD355" s="12" t="str">
        <f>VLOOKUP(Tableau1[[#This Row],[Name]],[26]CrowdStrike!$A:$A,1,0)</f>
        <v>CMRUCT24008</v>
      </c>
      <c r="AE355" s="12" t="str">
        <f>VLOOKUP(Tableau1[[#This Row],[Name]],[27]CrowdStrike!$A:$A,1,0)</f>
        <v>CMRUCT24008</v>
      </c>
      <c r="AF355" s="12" t="str">
        <f>VLOOKUP(Tableau1[[#This Row],[Name]],[28]CrowdStrike!$A:$A,1,0)</f>
        <v>CMRUCT24008</v>
      </c>
      <c r="AG355" s="12" t="str">
        <f>VLOOKUP(Tableau1[[#This Row],[Name]],[29]CrowdStrike!$A:$A,1,0)</f>
        <v>CMRUCT24008</v>
      </c>
      <c r="AH355" s="12" t="str">
        <f>VLOOKUP(Tableau1[[#This Row],[Name]],[30]CrowdStrike!$A:$A,1,0)</f>
        <v>CMRUCT24008</v>
      </c>
      <c r="AI355" s="12" t="str">
        <f>VLOOKUP(Tableau1[[#This Row],[Name]],[31]CrowdStrike!$A:$A,1,0)</f>
        <v>CMRUCT24008</v>
      </c>
      <c r="AJ355" s="12" t="str">
        <f>VLOOKUP(Tableau1[[#This Row],[Name]],[1]CrowdStrike!$A:$A,1,0)</f>
        <v>CMRUCT24008</v>
      </c>
      <c r="AK355" s="12" t="str">
        <f>VLOOKUP(Tableau1[[#This Row],[Name]],[32]CrowdStrike!$A:$A,1,0)</f>
        <v>CMRUCT24008</v>
      </c>
      <c r="AL355" s="12" t="str">
        <f>VLOOKUP(Tableau1[[#This Row],[Name]],[33]CrowdStrike!$A:$A,1,0)</f>
        <v>CMRUCT24008</v>
      </c>
      <c r="AM355" s="12" t="str">
        <f>VLOOKUP(Tableau1[[#This Row],[Name]],[34]CrowdStrike!$A:$A,1,0)</f>
        <v>CMRUCT24008</v>
      </c>
      <c r="AN355" s="12" t="str">
        <f>VLOOKUP(Tableau1[[#This Row],[Name]],[35]CrowdStrike!$A:$A,1,0)</f>
        <v>CMRUCT24008</v>
      </c>
      <c r="AO355" s="12" t="str">
        <f>VLOOKUP(Tableau1[[#This Row],[Name]],[36]CrowdStrike!$A:$A,1,0)</f>
        <v>CMRUCT24008</v>
      </c>
      <c r="AP355" s="12" t="str">
        <f>VLOOKUP(Tableau1[[#This Row],[Name]],[37]CrowdStrike!$A:$A,1,0)</f>
        <v>CMRUCT24008</v>
      </c>
      <c r="AQ355" s="12" t="str">
        <f>VLOOKUP(Tableau1[[#This Row],[Name]],[38]CrowdStrike!$A:$A,1,0)</f>
        <v>CMRUCT24008</v>
      </c>
      <c r="AR355" s="12" t="str">
        <f>VLOOKUP(Tableau1[[#This Row],[Name]],[39]CrowdStrike!$A:$A,1,0)</f>
        <v>CMRUCT24008</v>
      </c>
    </row>
    <row r="356" spans="1:44" hidden="1" x14ac:dyDescent="0.35">
      <c r="A356" s="6" t="s">
        <v>386</v>
      </c>
      <c r="B356" s="10">
        <f>VLOOKUP(Tableau1[[#This Row],[Name]],'[1]AD wk'!$A:$D,4,0)</f>
        <v>45708.531076388892</v>
      </c>
      <c r="C356" s="12" t="str">
        <f>VLOOKUP(Tableau1[[#This Row],[Name]],[1]GLPI!$A:$G,7,0)</f>
        <v>Patrick Magloire IPOUA</v>
      </c>
      <c r="D356" s="11" t="s">
        <v>73</v>
      </c>
      <c r="E356" s="11" t="str">
        <f>VLOOKUP(Tableau1[[#This Row],[Name]],[61]CrowdStrike!$A:$A,1,0)</f>
        <v>CMRLPT24126</v>
      </c>
      <c r="F356" s="11" t="str">
        <f>VLOOKUP(Tableau1[[#This Row],[Name]],[2]CrowdStrike!$A:$A,1,0)</f>
        <v>CMRLPT24126</v>
      </c>
      <c r="G356" s="11" t="str">
        <f>VLOOKUP(Tableau1[[#This Row],[Name]],[3]CrowdStrike!$A:$A,1,0)</f>
        <v>CMRLPT24126</v>
      </c>
      <c r="H356" s="11" t="str">
        <f>VLOOKUP(Tableau1[[#This Row],[Name]],[4]CrowdStrike!$A:$A,1,0)</f>
        <v>CMRLPT24126</v>
      </c>
      <c r="I356" s="11" t="str">
        <f>VLOOKUP(Tableau1[[#This Row],[Name]],[5]CrowdStrike!$A:$A,1,0)</f>
        <v>CMRLPT24126</v>
      </c>
      <c r="J356" s="11" t="str">
        <f>VLOOKUP(Tableau1[[#This Row],[Name]],[6]CrowdStrike!$A:$A,1,0)</f>
        <v>CMRLPT24126</v>
      </c>
      <c r="K356" s="11" t="str">
        <f>VLOOKUP(Tableau1[[#This Row],[Name]],[7]CrowdStrike!$A:$A,1,0)</f>
        <v>CMRLPT24126</v>
      </c>
      <c r="L356" s="11" t="str">
        <f>VLOOKUP(Tableau1[[#This Row],[Name]],[8]CrowdStrike!$A:$A,1,0)</f>
        <v>CMRLPT24126</v>
      </c>
      <c r="M356" s="11" t="str">
        <f>VLOOKUP(Tableau1[[#This Row],[Name]],[9]CrowdStrike!$A:$A,1,0)</f>
        <v>CMRLPT24126</v>
      </c>
      <c r="N356" s="11" t="str">
        <f>VLOOKUP(Tableau1[[#This Row],[Name]],[10]CrowdStrike!$A:$A,1,0)</f>
        <v>CMRLPT24126</v>
      </c>
      <c r="O356" s="11" t="str">
        <f>VLOOKUP(Tableau1[[#This Row],[Name]],[11]CrowdStrike!$A:$A,1,0)</f>
        <v>CMRLPT24126</v>
      </c>
      <c r="P356" s="11" t="str">
        <f>VLOOKUP(Tableau1[[#This Row],[Name]],[12]CrowdStrike!$A:$A,1,0)</f>
        <v>CMRLPT24126</v>
      </c>
      <c r="Q356" s="11" t="str">
        <f>VLOOKUP(Tableau1[[#This Row],[Name]],[13]CrowdStrike!$A:$A,1,0)</f>
        <v>CMRLPT24126</v>
      </c>
      <c r="R356" s="11" t="str">
        <f>VLOOKUP(Tableau1[[#This Row],[Name]],[14]CrowdStrike!$A:$A,1,0)</f>
        <v>CMRLPT24126</v>
      </c>
      <c r="S356" s="11" t="str">
        <f>VLOOKUP(Tableau1[[#This Row],[Name]],[15]CrowdStrike!$A:$A,1,0)</f>
        <v>CMRLPT24126</v>
      </c>
      <c r="T356" s="11" t="str">
        <f>VLOOKUP(Tableau1[[#This Row],[Name]],[16]CrowdStrike!$A:$A,1,0)</f>
        <v>CMRLPT24126</v>
      </c>
      <c r="U356" s="11" t="str">
        <f>VLOOKUP(Tableau1[[#This Row],[Name]],[17]CrowdStrike!$A:$A,1,0)</f>
        <v>CMRLPT24126</v>
      </c>
      <c r="V356" s="11" t="str">
        <f>VLOOKUP(Tableau1[[#This Row],[Name]],[18]CrowdStrike!$A:$A,1,0)</f>
        <v>CMRLPT24126</v>
      </c>
      <c r="W356" s="12" t="str">
        <f>VLOOKUP(Tableau1[[#This Row],[Name]],[19]CrowdStrike!$A:$A,1,0)</f>
        <v>CMRLPT24126</v>
      </c>
      <c r="X356" s="12" t="str">
        <f>VLOOKUP(Tableau1[[#This Row],[Name]],[20]CrowdStrike!$A:$A,1,0)</f>
        <v>CMRLPT24126</v>
      </c>
      <c r="Y356" s="12" t="str">
        <f>VLOOKUP(Tableau1[[#This Row],[Name]],[21]CrowdStrike!$A:$A,1,0)</f>
        <v>CMRLPT24126</v>
      </c>
      <c r="Z356" s="12" t="e">
        <f>VLOOKUP(Tableau1[[#This Row],[Name]],[22]CrowdStrike!$A:$A,1,0)</f>
        <v>#N/A</v>
      </c>
      <c r="AA356" s="12" t="e">
        <f>VLOOKUP(Tableau1[[#This Row],[Name]],[23]CrowdStrike!$A:$A,1,0)</f>
        <v>#N/A</v>
      </c>
      <c r="AB356" s="12" t="str">
        <f>VLOOKUP(Tableau1[[#This Row],[Name]],[24]CrowdStrike!$A:$A,1,0)</f>
        <v>CMRLPT24126</v>
      </c>
      <c r="AC356" s="12" t="str">
        <f>VLOOKUP(Tableau1[[#This Row],[Name]],[25]CrowdStrike!$A:$A,1,0)</f>
        <v>CMRLPT24126</v>
      </c>
      <c r="AD356" s="12" t="str">
        <f>VLOOKUP(Tableau1[[#This Row],[Name]],[26]CrowdStrike!$A:$A,1,0)</f>
        <v>CMRLPT24126</v>
      </c>
      <c r="AE356" s="12" t="str">
        <f>VLOOKUP(Tableau1[[#This Row],[Name]],[27]CrowdStrike!$A:$A,1,0)</f>
        <v>CMRLPT24126</v>
      </c>
      <c r="AF356" s="12" t="str">
        <f>VLOOKUP(Tableau1[[#This Row],[Name]],[28]CrowdStrike!$A:$A,1,0)</f>
        <v>CMRLPT24126</v>
      </c>
      <c r="AG356" s="12" t="str">
        <f>VLOOKUP(Tableau1[[#This Row],[Name]],[29]CrowdStrike!$A:$A,1,0)</f>
        <v>CMRLPT24126</v>
      </c>
      <c r="AH356" s="12" t="str">
        <f>VLOOKUP(Tableau1[[#This Row],[Name]],[30]CrowdStrike!$A:$A,1,0)</f>
        <v>CMRLPT24126</v>
      </c>
      <c r="AI356" s="12" t="str">
        <f>VLOOKUP(Tableau1[[#This Row],[Name]],[31]CrowdStrike!$A:$A,1,0)</f>
        <v>CMRLPT24126</v>
      </c>
      <c r="AJ356" s="12" t="str">
        <f>VLOOKUP(Tableau1[[#This Row],[Name]],[1]CrowdStrike!$A:$A,1,0)</f>
        <v>CMRLPT24126</v>
      </c>
      <c r="AK356" s="12" t="str">
        <f>VLOOKUP(Tableau1[[#This Row],[Name]],[32]CrowdStrike!$A:$A,1,0)</f>
        <v>CMRLPT24126</v>
      </c>
      <c r="AL356" s="12" t="str">
        <f>VLOOKUP(Tableau1[[#This Row],[Name]],[33]CrowdStrike!$A:$A,1,0)</f>
        <v>CMRLPT24126</v>
      </c>
      <c r="AM356" s="12" t="str">
        <f>VLOOKUP(Tableau1[[#This Row],[Name]],[34]CrowdStrike!$A:$A,1,0)</f>
        <v>CMRLPT24126</v>
      </c>
      <c r="AN356" s="12" t="str">
        <f>VLOOKUP(Tableau1[[#This Row],[Name]],[35]CrowdStrike!$A:$A,1,0)</f>
        <v>CMRLPT24126</v>
      </c>
      <c r="AO356" s="12" t="str">
        <f>VLOOKUP(Tableau1[[#This Row],[Name]],[36]CrowdStrike!$A:$A,1,0)</f>
        <v>CMRLPT24126</v>
      </c>
      <c r="AP356" s="12" t="str">
        <f>VLOOKUP(Tableau1[[#This Row],[Name]],[37]CrowdStrike!$A:$A,1,0)</f>
        <v>CMRLPT24126</v>
      </c>
      <c r="AQ356" s="12" t="str">
        <f>VLOOKUP(Tableau1[[#This Row],[Name]],[38]CrowdStrike!$A:$A,1,0)</f>
        <v>CMRLPT24126</v>
      </c>
      <c r="AR356" s="12" t="str">
        <f>VLOOKUP(Tableau1[[#This Row],[Name]],[39]CrowdStrike!$A:$A,1,0)</f>
        <v>CMRLPT24126</v>
      </c>
    </row>
    <row r="357" spans="1:44" x14ac:dyDescent="0.35">
      <c r="A357" s="6" t="s">
        <v>387</v>
      </c>
      <c r="B357" s="19" t="e">
        <f>VLOOKUP(Tableau1[[#This Row],[Name]],'[1]AD wk'!$A:$D,4,0)</f>
        <v>#N/A</v>
      </c>
      <c r="C357" s="15" t="str">
        <f>VLOOKUP(Tableau1[[#This Row],[Name]],[1]GLPI!$A:$G,7,0)</f>
        <v>Justin KEME EJENGUELE</v>
      </c>
      <c r="D357" s="9" t="s">
        <v>630</v>
      </c>
      <c r="E357" s="24" t="e">
        <f>VLOOKUP(Tableau1[[#This Row],[Name]],[61]CrowdStrike!$A:$A,1,0)</f>
        <v>#N/A</v>
      </c>
      <c r="F357" s="11" t="e">
        <f>VLOOKUP(Tableau1[[#This Row],[Name]],[2]CrowdStrike!$A:$A,1,0)</f>
        <v>#N/A</v>
      </c>
      <c r="G357" s="24" t="e">
        <f>VLOOKUP(Tableau1[[#This Row],[Name]],[3]CrowdStrike!$A:$A,1,0)</f>
        <v>#N/A</v>
      </c>
      <c r="H357" s="24" t="e">
        <f>VLOOKUP(Tableau1[[#This Row],[Name]],[4]CrowdStrike!$A:$A,1,0)</f>
        <v>#N/A</v>
      </c>
      <c r="I357" s="24" t="e">
        <f>VLOOKUP(Tableau1[[#This Row],[Name]],[5]CrowdStrike!$A:$A,1,0)</f>
        <v>#N/A</v>
      </c>
      <c r="J357" s="24" t="e">
        <f>VLOOKUP(Tableau1[[#This Row],[Name]],[6]CrowdStrike!$A:$A,1,0)</f>
        <v>#N/A</v>
      </c>
      <c r="K357" s="9" t="e">
        <f>VLOOKUP(Tableau1[[#This Row],[Name]],[7]CrowdStrike!$A:$A,1,0)</f>
        <v>#N/A</v>
      </c>
      <c r="L357" s="9" t="e">
        <f>VLOOKUP(Tableau1[[#This Row],[Name]],[8]CrowdStrike!$A:$A,1,0)</f>
        <v>#N/A</v>
      </c>
      <c r="M357" s="9" t="e">
        <f>VLOOKUP(Tableau1[[#This Row],[Name]],[9]CrowdStrike!$A:$A,1,0)</f>
        <v>#N/A</v>
      </c>
      <c r="N357" s="9" t="e">
        <f>VLOOKUP(Tableau1[[#This Row],[Name]],[10]CrowdStrike!$A:$A,1,0)</f>
        <v>#N/A</v>
      </c>
      <c r="O357" s="9" t="e">
        <f>VLOOKUP(Tableau1[[#This Row],[Name]],[11]CrowdStrike!$A:$A,1,0)</f>
        <v>#N/A</v>
      </c>
      <c r="P357" s="9" t="e">
        <f>VLOOKUP(Tableau1[[#This Row],[Name]],[12]CrowdStrike!$A:$A,1,0)</f>
        <v>#N/A</v>
      </c>
      <c r="Q357" s="9" t="e">
        <f>VLOOKUP(Tableau1[[#This Row],[Name]],[13]CrowdStrike!$A:$A,1,0)</f>
        <v>#N/A</v>
      </c>
      <c r="R357" s="9" t="e">
        <f>VLOOKUP(Tableau1[[#This Row],[Name]],[14]CrowdStrike!$A:$A,1,0)</f>
        <v>#N/A</v>
      </c>
      <c r="S357" s="9" t="e">
        <f>VLOOKUP(Tableau1[[#This Row],[Name]],[15]CrowdStrike!$A:$A,1,0)</f>
        <v>#N/A</v>
      </c>
      <c r="T357" s="9" t="e">
        <f>VLOOKUP(Tableau1[[#This Row],[Name]],[16]CrowdStrike!$A:$A,1,0)</f>
        <v>#N/A</v>
      </c>
      <c r="U357" s="9" t="e">
        <f>VLOOKUP(Tableau1[[#This Row],[Name]],[17]CrowdStrike!$A:$A,1,0)</f>
        <v>#N/A</v>
      </c>
      <c r="V357" s="9" t="e">
        <f>VLOOKUP(Tableau1[[#This Row],[Name]],[18]CrowdStrike!$A:$A,1,0)</f>
        <v>#N/A</v>
      </c>
      <c r="W357" s="15" t="e">
        <f>VLOOKUP(Tableau1[[#This Row],[Name]],[19]CrowdStrike!$A:$A,1,0)</f>
        <v>#N/A</v>
      </c>
      <c r="X357" s="15" t="e">
        <f>VLOOKUP(Tableau1[[#This Row],[Name]],[20]CrowdStrike!$A:$A,1,0)</f>
        <v>#N/A</v>
      </c>
      <c r="Y357" s="15" t="e">
        <f>VLOOKUP(Tableau1[[#This Row],[Name]],[21]CrowdStrike!$A:$A,1,0)</f>
        <v>#N/A</v>
      </c>
      <c r="Z357" s="15" t="e">
        <f>VLOOKUP(Tableau1[[#This Row],[Name]],[22]CrowdStrike!$A:$A,1,0)</f>
        <v>#N/A</v>
      </c>
      <c r="AA357" s="15" t="e">
        <f>VLOOKUP(Tableau1[[#This Row],[Name]],[23]CrowdStrike!$A:$A,1,0)</f>
        <v>#N/A</v>
      </c>
      <c r="AB357" s="15" t="e">
        <f>VLOOKUP(Tableau1[[#This Row],[Name]],[24]CrowdStrike!$A:$A,1,0)</f>
        <v>#N/A</v>
      </c>
      <c r="AC357" s="15" t="e">
        <f>VLOOKUP(Tableau1[[#This Row],[Name]],[25]CrowdStrike!$A:$A,1,0)</f>
        <v>#N/A</v>
      </c>
      <c r="AD357" s="15" t="e">
        <f>VLOOKUP(Tableau1[[#This Row],[Name]],[26]CrowdStrike!$A:$A,1,0)</f>
        <v>#N/A</v>
      </c>
      <c r="AE357" s="15" t="e">
        <f>VLOOKUP(Tableau1[[#This Row],[Name]],[27]CrowdStrike!$A:$A,1,0)</f>
        <v>#N/A</v>
      </c>
      <c r="AF357" s="15" t="e">
        <f>VLOOKUP(Tableau1[[#This Row],[Name]],[28]CrowdStrike!$A:$A,1,0)</f>
        <v>#N/A</v>
      </c>
      <c r="AG357" s="15" t="e">
        <f>VLOOKUP(Tableau1[[#This Row],[Name]],[29]CrowdStrike!$A:$A,1,0)</f>
        <v>#N/A</v>
      </c>
      <c r="AH357" s="15" t="e">
        <f>VLOOKUP(Tableau1[[#This Row],[Name]],[30]CrowdStrike!$A:$A,1,0)</f>
        <v>#N/A</v>
      </c>
      <c r="AI357" s="15" t="e">
        <f>VLOOKUP(Tableau1[[#This Row],[Name]],[31]CrowdStrike!$A:$A,1,0)</f>
        <v>#N/A</v>
      </c>
      <c r="AJ357" s="15" t="e">
        <f>VLOOKUP(Tableau1[[#This Row],[Name]],[1]CrowdStrike!$A:$A,1,0)</f>
        <v>#N/A</v>
      </c>
      <c r="AK357" s="15" t="e">
        <f>VLOOKUP(Tableau1[[#This Row],[Name]],[32]CrowdStrike!$A:$A,1,0)</f>
        <v>#N/A</v>
      </c>
      <c r="AL357" s="15" t="e">
        <f>VLOOKUP(Tableau1[[#This Row],[Name]],[33]CrowdStrike!$A:$A,1,0)</f>
        <v>#N/A</v>
      </c>
      <c r="AM357" s="15" t="e">
        <f>VLOOKUP(Tableau1[[#This Row],[Name]],[34]CrowdStrike!$A:$A,1,0)</f>
        <v>#N/A</v>
      </c>
      <c r="AN357" s="15" t="e">
        <f>VLOOKUP(Tableau1[[#This Row],[Name]],[35]CrowdStrike!$A:$A,1,0)</f>
        <v>#N/A</v>
      </c>
      <c r="AO357" s="15" t="e">
        <f>VLOOKUP(Tableau1[[#This Row],[Name]],[36]CrowdStrike!$A:$A,1,0)</f>
        <v>#N/A</v>
      </c>
      <c r="AP357" s="15" t="e">
        <f>VLOOKUP(Tableau1[[#This Row],[Name]],[37]CrowdStrike!$A:$A,1,0)</f>
        <v>#N/A</v>
      </c>
      <c r="AQ357" s="15" t="e">
        <f>VLOOKUP(Tableau1[[#This Row],[Name]],[38]CrowdStrike!$A:$A,1,0)</f>
        <v>#N/A</v>
      </c>
      <c r="AR357" s="15" t="e">
        <f>VLOOKUP(Tableau1[[#This Row],[Name]],[39]CrowdStrike!$A:$A,1,0)</f>
        <v>#N/A</v>
      </c>
    </row>
    <row r="358" spans="1:44" hidden="1" x14ac:dyDescent="0.35">
      <c r="A358" s="4" t="s">
        <v>390</v>
      </c>
      <c r="B358" s="10">
        <f>VLOOKUP(Tableau1[[#This Row],[Name]],'[1]AD wk'!$A:$D,4,0)</f>
        <v>45712.663993055554</v>
      </c>
      <c r="C358" s="12" t="str">
        <f>VLOOKUP(Tableau1[[#This Row],[Name]],[1]GLPI!$A:$G,7,0)</f>
        <v>Bruno KOUAM DJOKO</v>
      </c>
      <c r="D358" s="11" t="s">
        <v>73</v>
      </c>
      <c r="E358" s="11" t="e">
        <f>VLOOKUP(Tableau1[[#This Row],[Name]],[61]CrowdStrike!$A:$A,1,0)</f>
        <v>#N/A</v>
      </c>
      <c r="F358" s="11" t="e">
        <f>VLOOKUP(Tableau1[[#This Row],[Name]],[2]CrowdStrike!$A:$A,1,0)</f>
        <v>#N/A</v>
      </c>
      <c r="G358" s="11" t="e">
        <f>VLOOKUP(Tableau1[[#This Row],[Name]],[3]CrowdStrike!$A:$A,1,0)</f>
        <v>#N/A</v>
      </c>
      <c r="H358" s="11" t="e">
        <f>VLOOKUP(Tableau1[[#This Row],[Name]],[4]CrowdStrike!$A:$A,1,0)</f>
        <v>#N/A</v>
      </c>
      <c r="I358" s="11" t="e">
        <f>VLOOKUP(Tableau1[[#This Row],[Name]],[5]CrowdStrike!$A:$A,1,0)</f>
        <v>#N/A</v>
      </c>
      <c r="J358" s="11" t="e">
        <f>VLOOKUP(Tableau1[[#This Row],[Name]],[6]CrowdStrike!$A:$A,1,0)</f>
        <v>#N/A</v>
      </c>
      <c r="K358" s="11" t="e">
        <f>VLOOKUP(Tableau1[[#This Row],[Name]],[7]CrowdStrike!$A:$A,1,0)</f>
        <v>#N/A</v>
      </c>
      <c r="L358" s="11" t="e">
        <f>VLOOKUP(Tableau1[[#This Row],[Name]],[8]CrowdStrike!$A:$A,1,0)</f>
        <v>#N/A</v>
      </c>
      <c r="M358" s="11" t="e">
        <f>VLOOKUP(Tableau1[[#This Row],[Name]],[9]CrowdStrike!$A:$A,1,0)</f>
        <v>#N/A</v>
      </c>
      <c r="N358" s="11" t="e">
        <f>VLOOKUP(Tableau1[[#This Row],[Name]],[10]CrowdStrike!$A:$A,1,0)</f>
        <v>#N/A</v>
      </c>
      <c r="O358" s="11" t="e">
        <f>VLOOKUP(Tableau1[[#This Row],[Name]],[11]CrowdStrike!$A:$A,1,0)</f>
        <v>#N/A</v>
      </c>
      <c r="P358" s="11" t="e">
        <f>VLOOKUP(Tableau1[[#This Row],[Name]],[12]CrowdStrike!$A:$A,1,0)</f>
        <v>#N/A</v>
      </c>
      <c r="Q358" s="11" t="e">
        <f>VLOOKUP(Tableau1[[#This Row],[Name]],[13]CrowdStrike!$A:$A,1,0)</f>
        <v>#N/A</v>
      </c>
      <c r="R358" s="11" t="e">
        <f>VLOOKUP(Tableau1[[#This Row],[Name]],[14]CrowdStrike!$A:$A,1,0)</f>
        <v>#N/A</v>
      </c>
      <c r="S358" s="11" t="e">
        <f>VLOOKUP(Tableau1[[#This Row],[Name]],[15]CrowdStrike!$A:$A,1,0)</f>
        <v>#N/A</v>
      </c>
      <c r="T358" s="11" t="e">
        <f>VLOOKUP(Tableau1[[#This Row],[Name]],[16]CrowdStrike!$A:$A,1,0)</f>
        <v>#N/A</v>
      </c>
      <c r="U358" s="11" t="e">
        <f>VLOOKUP(Tableau1[[#This Row],[Name]],[17]CrowdStrike!$A:$A,1,0)</f>
        <v>#N/A</v>
      </c>
      <c r="V358" s="11" t="e">
        <f>VLOOKUP(Tableau1[[#This Row],[Name]],[18]CrowdStrike!$A:$A,1,0)</f>
        <v>#N/A</v>
      </c>
      <c r="W358" s="12" t="e">
        <f>VLOOKUP(Tableau1[[#This Row],[Name]],[19]CrowdStrike!$A:$A,1,0)</f>
        <v>#N/A</v>
      </c>
      <c r="X358" s="12" t="e">
        <f>VLOOKUP(Tableau1[[#This Row],[Name]],[20]CrowdStrike!$A:$A,1,0)</f>
        <v>#N/A</v>
      </c>
      <c r="Y358" s="12" t="e">
        <f>VLOOKUP(Tableau1[[#This Row],[Name]],[21]CrowdStrike!$A:$A,1,0)</f>
        <v>#N/A</v>
      </c>
      <c r="Z358" s="12" t="str">
        <f>VLOOKUP(Tableau1[[#This Row],[Name]],[22]CrowdStrike!$A:$A,1,0)</f>
        <v>CMRUCT19108</v>
      </c>
      <c r="AA358" s="12" t="e">
        <f>VLOOKUP(Tableau1[[#This Row],[Name]],[23]CrowdStrike!$A:$A,1,0)</f>
        <v>#N/A</v>
      </c>
      <c r="AB358" s="12" t="str">
        <f>VLOOKUP(Tableau1[[#This Row],[Name]],[24]CrowdStrike!$A:$A,1,0)</f>
        <v>CMRUCT19108</v>
      </c>
      <c r="AC358" s="12" t="str">
        <f>VLOOKUP(Tableau1[[#This Row],[Name]],[25]CrowdStrike!$A:$A,1,0)</f>
        <v>CMRUCT19108</v>
      </c>
      <c r="AD358" s="12" t="str">
        <f>VLOOKUP(Tableau1[[#This Row],[Name]],[26]CrowdStrike!$A:$A,1,0)</f>
        <v>CMRUCT19108</v>
      </c>
      <c r="AE358" s="12" t="str">
        <f>VLOOKUP(Tableau1[[#This Row],[Name]],[27]CrowdStrike!$A:$A,1,0)</f>
        <v>CMRUCT19108</v>
      </c>
      <c r="AF358" s="12" t="str">
        <f>VLOOKUP(Tableau1[[#This Row],[Name]],[28]CrowdStrike!$A:$A,1,0)</f>
        <v>CMRUCT19108</v>
      </c>
      <c r="AG358" s="12" t="str">
        <f>VLOOKUP(Tableau1[[#This Row],[Name]],[29]CrowdStrike!$A:$A,1,0)</f>
        <v>CMRUCT19108</v>
      </c>
      <c r="AH358" s="12" t="str">
        <f>VLOOKUP(Tableau1[[#This Row],[Name]],[30]CrowdStrike!$A:$A,1,0)</f>
        <v>CMRUCT19108</v>
      </c>
      <c r="AI358" s="12" t="str">
        <f>VLOOKUP(Tableau1[[#This Row],[Name]],[31]CrowdStrike!$A:$A,1,0)</f>
        <v>CMRUCT19108</v>
      </c>
      <c r="AJ358" s="12" t="str">
        <f>VLOOKUP(Tableau1[[#This Row],[Name]],[1]CrowdStrike!$A:$A,1,0)</f>
        <v>CMRUCT19108</v>
      </c>
      <c r="AK358" s="12" t="str">
        <f>VLOOKUP(Tableau1[[#This Row],[Name]],[32]CrowdStrike!$A:$A,1,0)</f>
        <v>CMRUCT19108</v>
      </c>
      <c r="AL358" s="12" t="str">
        <f>VLOOKUP(Tableau1[[#This Row],[Name]],[33]CrowdStrike!$A:$A,1,0)</f>
        <v>CMRUCT19108</v>
      </c>
      <c r="AM358" s="12" t="str">
        <f>VLOOKUP(Tableau1[[#This Row],[Name]],[34]CrowdStrike!$A:$A,1,0)</f>
        <v>CMRUCT19108</v>
      </c>
      <c r="AN358" s="12" t="str">
        <f>VLOOKUP(Tableau1[[#This Row],[Name]],[35]CrowdStrike!$A:$A,1,0)</f>
        <v>CMRUCT19108</v>
      </c>
      <c r="AO358" s="12" t="str">
        <f>VLOOKUP(Tableau1[[#This Row],[Name]],[36]CrowdStrike!$A:$A,1,0)</f>
        <v>CMRUCT19108</v>
      </c>
      <c r="AP358" s="12" t="str">
        <f>VLOOKUP(Tableau1[[#This Row],[Name]],[37]CrowdStrike!$A:$A,1,0)</f>
        <v>CMRUCT19108</v>
      </c>
      <c r="AQ358" s="12" t="str">
        <f>VLOOKUP(Tableau1[[#This Row],[Name]],[38]CrowdStrike!$A:$A,1,0)</f>
        <v>CMRUCT19108</v>
      </c>
      <c r="AR358" s="12" t="str">
        <f>VLOOKUP(Tableau1[[#This Row],[Name]],[39]CrowdStrike!$A:$A,1,0)</f>
        <v>CMRUCT19108</v>
      </c>
    </row>
    <row r="359" spans="1:44" hidden="1" x14ac:dyDescent="0.35">
      <c r="A359" s="4" t="s">
        <v>391</v>
      </c>
      <c r="B359" s="10">
        <f>VLOOKUP(Tableau1[[#This Row],[Name]],'[1]AD wk'!$A:$D,4,0)</f>
        <v>45705.308379629627</v>
      </c>
      <c r="C359" s="12" t="str">
        <f>VLOOKUP(Tableau1[[#This Row],[Name]],[1]GLPI!$A:$G,7,0)</f>
        <v>Stagiaire Siège DRH</v>
      </c>
      <c r="D359" s="11" t="s">
        <v>73</v>
      </c>
      <c r="E359" s="11" t="str">
        <f>VLOOKUP(Tableau1[[#This Row],[Name]],[61]CrowdStrike!$A:$A,1,0)</f>
        <v>CMRUCT21004</v>
      </c>
      <c r="F359" s="11" t="str">
        <f>VLOOKUP(Tableau1[[#This Row],[Name]],[2]CrowdStrike!$A:$A,1,0)</f>
        <v>CMRUCT21004</v>
      </c>
      <c r="G359" s="11" t="str">
        <f>VLOOKUP(Tableau1[[#This Row],[Name]],[3]CrowdStrike!$A:$A,1,0)</f>
        <v>CMRUCT21004</v>
      </c>
      <c r="H359" s="11" t="str">
        <f>VLOOKUP(Tableau1[[#This Row],[Name]],[4]CrowdStrike!$A:$A,1,0)</f>
        <v>CMRUCT21004</v>
      </c>
      <c r="I359" s="11" t="str">
        <f>VLOOKUP(Tableau1[[#This Row],[Name]],[5]CrowdStrike!$A:$A,1,0)</f>
        <v>CMRUCT21004</v>
      </c>
      <c r="J359" s="11" t="str">
        <f>VLOOKUP(Tableau1[[#This Row],[Name]],[6]CrowdStrike!$A:$A,1,0)</f>
        <v>CMRUCT21004</v>
      </c>
      <c r="K359" s="11" t="str">
        <f>VLOOKUP(Tableau1[[#This Row],[Name]],[7]CrowdStrike!$A:$A,1,0)</f>
        <v>CMRUCT21004</v>
      </c>
      <c r="L359" s="11" t="str">
        <f>VLOOKUP(Tableau1[[#This Row],[Name]],[8]CrowdStrike!$A:$A,1,0)</f>
        <v>CMRUCT21004</v>
      </c>
      <c r="M359" s="11" t="str">
        <f>VLOOKUP(Tableau1[[#This Row],[Name]],[9]CrowdStrike!$A:$A,1,0)</f>
        <v>CMRUCT21004</v>
      </c>
      <c r="N359" s="11" t="str">
        <f>VLOOKUP(Tableau1[[#This Row],[Name]],[10]CrowdStrike!$A:$A,1,0)</f>
        <v>CMRUCT21004</v>
      </c>
      <c r="O359" s="11" t="str">
        <f>VLOOKUP(Tableau1[[#This Row],[Name]],[11]CrowdStrike!$A:$A,1,0)</f>
        <v>CMRUCT21004</v>
      </c>
      <c r="P359" s="11" t="str">
        <f>VLOOKUP(Tableau1[[#This Row],[Name]],[12]CrowdStrike!$A:$A,1,0)</f>
        <v>CMRUCT21004</v>
      </c>
      <c r="Q359" s="11" t="str">
        <f>VLOOKUP(Tableau1[[#This Row],[Name]],[13]CrowdStrike!$A:$A,1,0)</f>
        <v>CMRUCT21004</v>
      </c>
      <c r="R359" s="11" t="e">
        <f>VLOOKUP(Tableau1[[#This Row],[Name]],[14]CrowdStrike!$A:$A,1,0)</f>
        <v>#N/A</v>
      </c>
      <c r="S359" s="11" t="e">
        <f>VLOOKUP(Tableau1[[#This Row],[Name]],[15]CrowdStrike!$A:$A,1,0)</f>
        <v>#N/A</v>
      </c>
      <c r="T359" s="11" t="e">
        <f>VLOOKUP(Tableau1[[#This Row],[Name]],[16]CrowdStrike!$A:$A,1,0)</f>
        <v>#N/A</v>
      </c>
      <c r="U359" s="11" t="e">
        <f>VLOOKUP(Tableau1[[#This Row],[Name]],[17]CrowdStrike!$A:$A,1,0)</f>
        <v>#N/A</v>
      </c>
      <c r="V359" s="11" t="e">
        <f>VLOOKUP(Tableau1[[#This Row],[Name]],[18]CrowdStrike!$A:$A,1,0)</f>
        <v>#N/A</v>
      </c>
      <c r="W359" s="12" t="e">
        <f>VLOOKUP(Tableau1[[#This Row],[Name]],[19]CrowdStrike!$A:$A,1,0)</f>
        <v>#N/A</v>
      </c>
      <c r="X359" s="12" t="e">
        <f>VLOOKUP(Tableau1[[#This Row],[Name]],[20]CrowdStrike!$A:$A,1,0)</f>
        <v>#N/A</v>
      </c>
      <c r="Y359" s="12" t="e">
        <f>VLOOKUP(Tableau1[[#This Row],[Name]],[21]CrowdStrike!$A:$A,1,0)</f>
        <v>#N/A</v>
      </c>
      <c r="Z359" s="12" t="str">
        <f>VLOOKUP(Tableau1[[#This Row],[Name]],[22]CrowdStrike!$A:$A,1,0)</f>
        <v>CMRUCT21004</v>
      </c>
      <c r="AA359" s="12" t="e">
        <f>VLOOKUP(Tableau1[[#This Row],[Name]],[23]CrowdStrike!$A:$A,1,0)</f>
        <v>#N/A</v>
      </c>
      <c r="AB359" s="12" t="str">
        <f>VLOOKUP(Tableau1[[#This Row],[Name]],[24]CrowdStrike!$A:$A,1,0)</f>
        <v>CMRUCT21004</v>
      </c>
      <c r="AC359" s="12" t="str">
        <f>VLOOKUP(Tableau1[[#This Row],[Name]],[25]CrowdStrike!$A:$A,1,0)</f>
        <v>CMRUCT21004</v>
      </c>
      <c r="AD359" s="12" t="str">
        <f>VLOOKUP(Tableau1[[#This Row],[Name]],[26]CrowdStrike!$A:$A,1,0)</f>
        <v>CMRUCT21004</v>
      </c>
      <c r="AE359" s="12" t="str">
        <f>VLOOKUP(Tableau1[[#This Row],[Name]],[27]CrowdStrike!$A:$A,1,0)</f>
        <v>CMRUCT21004</v>
      </c>
      <c r="AF359" s="12" t="str">
        <f>VLOOKUP(Tableau1[[#This Row],[Name]],[28]CrowdStrike!$A:$A,1,0)</f>
        <v>CMRUCT21004</v>
      </c>
      <c r="AG359" s="12" t="str">
        <f>VLOOKUP(Tableau1[[#This Row],[Name]],[29]CrowdStrike!$A:$A,1,0)</f>
        <v>CMRUCT21004</v>
      </c>
      <c r="AH359" s="12" t="str">
        <f>VLOOKUP(Tableau1[[#This Row],[Name]],[30]CrowdStrike!$A:$A,1,0)</f>
        <v>CMRUCT21004</v>
      </c>
      <c r="AI359" s="12" t="str">
        <f>VLOOKUP(Tableau1[[#This Row],[Name]],[31]CrowdStrike!$A:$A,1,0)</f>
        <v>CMRUCT21004</v>
      </c>
      <c r="AJ359" s="12" t="str">
        <f>VLOOKUP(Tableau1[[#This Row],[Name]],[1]CrowdStrike!$A:$A,1,0)</f>
        <v>CMRUCT21004</v>
      </c>
      <c r="AK359" s="12" t="str">
        <f>VLOOKUP(Tableau1[[#This Row],[Name]],[32]CrowdStrike!$A:$A,1,0)</f>
        <v>CMRUCT21004</v>
      </c>
      <c r="AL359" s="12" t="str">
        <f>VLOOKUP(Tableau1[[#This Row],[Name]],[33]CrowdStrike!$A:$A,1,0)</f>
        <v>CMRUCT21004</v>
      </c>
      <c r="AM359" s="12" t="str">
        <f>VLOOKUP(Tableau1[[#This Row],[Name]],[34]CrowdStrike!$A:$A,1,0)</f>
        <v>CMRUCT21004</v>
      </c>
      <c r="AN359" s="12" t="str">
        <f>VLOOKUP(Tableau1[[#This Row],[Name]],[35]CrowdStrike!$A:$A,1,0)</f>
        <v>CMRUCT21004</v>
      </c>
      <c r="AO359" s="12" t="str">
        <f>VLOOKUP(Tableau1[[#This Row],[Name]],[36]CrowdStrike!$A:$A,1,0)</f>
        <v>CMRUCT21004</v>
      </c>
      <c r="AP359" s="12" t="str">
        <f>VLOOKUP(Tableau1[[#This Row],[Name]],[37]CrowdStrike!$A:$A,1,0)</f>
        <v>CMRUCT21004</v>
      </c>
      <c r="AQ359" s="12" t="str">
        <f>VLOOKUP(Tableau1[[#This Row],[Name]],[38]CrowdStrike!$A:$A,1,0)</f>
        <v>CMRUCT21004</v>
      </c>
      <c r="AR359" s="12" t="str">
        <f>VLOOKUP(Tableau1[[#This Row],[Name]],[39]CrowdStrike!$A:$A,1,0)</f>
        <v>CMRUCT21004</v>
      </c>
    </row>
    <row r="360" spans="1:44" hidden="1" x14ac:dyDescent="0.35">
      <c r="A360" s="4" t="s">
        <v>392</v>
      </c>
      <c r="B360" s="10">
        <f>VLOOKUP(Tableau1[[#This Row],[Name]],'[1]AD wk'!$A:$D,4,0)</f>
        <v>45712.379131944443</v>
      </c>
      <c r="C360" s="12" t="str">
        <f>VLOOKUP(Tableau1[[#This Row],[Name]],[1]GLPI!$A:$G,7,0)</f>
        <v>Stagiaire Informatique Combel</v>
      </c>
      <c r="D360" s="11" t="s">
        <v>73</v>
      </c>
      <c r="E360" s="11" t="e">
        <f>VLOOKUP(Tableau1[[#This Row],[Name]],[61]CrowdStrike!$A:$A,1,0)</f>
        <v>#N/A</v>
      </c>
      <c r="F360" s="11" t="e">
        <f>VLOOKUP(Tableau1[[#This Row],[Name]],[2]CrowdStrike!$A:$A,1,0)</f>
        <v>#N/A</v>
      </c>
      <c r="G360" s="11" t="e">
        <f>VLOOKUP(Tableau1[[#This Row],[Name]],[3]CrowdStrike!$A:$A,1,0)</f>
        <v>#N/A</v>
      </c>
      <c r="H360" s="11" t="e">
        <f>VLOOKUP(Tableau1[[#This Row],[Name]],[4]CrowdStrike!$A:$A,1,0)</f>
        <v>#N/A</v>
      </c>
      <c r="I360" s="11" t="e">
        <f>VLOOKUP(Tableau1[[#This Row],[Name]],[5]CrowdStrike!$A:$A,1,0)</f>
        <v>#N/A</v>
      </c>
      <c r="J360" s="11" t="e">
        <f>VLOOKUP(Tableau1[[#This Row],[Name]],[6]CrowdStrike!$A:$A,1,0)</f>
        <v>#N/A</v>
      </c>
      <c r="K360" s="11" t="e">
        <f>VLOOKUP(Tableau1[[#This Row],[Name]],[7]CrowdStrike!$A:$A,1,0)</f>
        <v>#N/A</v>
      </c>
      <c r="L360" s="11" t="e">
        <f>VLOOKUP(Tableau1[[#This Row],[Name]],[8]CrowdStrike!$A:$A,1,0)</f>
        <v>#N/A</v>
      </c>
      <c r="M360" s="11" t="e">
        <f>VLOOKUP(Tableau1[[#This Row],[Name]],[9]CrowdStrike!$A:$A,1,0)</f>
        <v>#N/A</v>
      </c>
      <c r="N360" s="11" t="e">
        <f>VLOOKUP(Tableau1[[#This Row],[Name]],[10]CrowdStrike!$A:$A,1,0)</f>
        <v>#N/A</v>
      </c>
      <c r="O360" s="11" t="e">
        <f>VLOOKUP(Tableau1[[#This Row],[Name]],[11]CrowdStrike!$A:$A,1,0)</f>
        <v>#N/A</v>
      </c>
      <c r="P360" s="11" t="e">
        <f>VLOOKUP(Tableau1[[#This Row],[Name]],[12]CrowdStrike!$A:$A,1,0)</f>
        <v>#N/A</v>
      </c>
      <c r="Q360" s="11" t="e">
        <f>VLOOKUP(Tableau1[[#This Row],[Name]],[13]CrowdStrike!$A:$A,1,0)</f>
        <v>#N/A</v>
      </c>
      <c r="R360" s="11" t="e">
        <f>VLOOKUP(Tableau1[[#This Row],[Name]],[14]CrowdStrike!$A:$A,1,0)</f>
        <v>#N/A</v>
      </c>
      <c r="S360" s="11" t="e">
        <f>VLOOKUP(Tableau1[[#This Row],[Name]],[15]CrowdStrike!$A:$A,1,0)</f>
        <v>#N/A</v>
      </c>
      <c r="T360" s="11" t="e">
        <f>VLOOKUP(Tableau1[[#This Row],[Name]],[16]CrowdStrike!$A:$A,1,0)</f>
        <v>#N/A</v>
      </c>
      <c r="U360" s="11" t="e">
        <f>VLOOKUP(Tableau1[[#This Row],[Name]],[17]CrowdStrike!$A:$A,1,0)</f>
        <v>#N/A</v>
      </c>
      <c r="V360" s="11" t="e">
        <f>VLOOKUP(Tableau1[[#This Row],[Name]],[18]CrowdStrike!$A:$A,1,0)</f>
        <v>#N/A</v>
      </c>
      <c r="W360" s="12" t="e">
        <f>VLOOKUP(Tableau1[[#This Row],[Name]],[19]CrowdStrike!$A:$A,1,0)</f>
        <v>#N/A</v>
      </c>
      <c r="X360" s="12" t="e">
        <f>VLOOKUP(Tableau1[[#This Row],[Name]],[20]CrowdStrike!$A:$A,1,0)</f>
        <v>#N/A</v>
      </c>
      <c r="Y360" s="12" t="e">
        <f>VLOOKUP(Tableau1[[#This Row],[Name]],[21]CrowdStrike!$A:$A,1,0)</f>
        <v>#N/A</v>
      </c>
      <c r="Z360" s="12" t="str">
        <f>VLOOKUP(Tableau1[[#This Row],[Name]],[22]CrowdStrike!$A:$A,1,0)</f>
        <v>CMRUCT22124</v>
      </c>
      <c r="AA360" s="12" t="e">
        <f>VLOOKUP(Tableau1[[#This Row],[Name]],[23]CrowdStrike!$A:$A,1,0)</f>
        <v>#N/A</v>
      </c>
      <c r="AB360" s="12" t="str">
        <f>VLOOKUP(Tableau1[[#This Row],[Name]],[24]CrowdStrike!$A:$A,1,0)</f>
        <v>CMRUCT22124</v>
      </c>
      <c r="AC360" s="12" t="str">
        <f>VLOOKUP(Tableau1[[#This Row],[Name]],[25]CrowdStrike!$A:$A,1,0)</f>
        <v>CMRUCT22124</v>
      </c>
      <c r="AD360" s="12" t="str">
        <f>VLOOKUP(Tableau1[[#This Row],[Name]],[26]CrowdStrike!$A:$A,1,0)</f>
        <v>CMRUCT22124</v>
      </c>
      <c r="AE360" s="12" t="str">
        <f>VLOOKUP(Tableau1[[#This Row],[Name]],[27]CrowdStrike!$A:$A,1,0)</f>
        <v>CMRUCT22124</v>
      </c>
      <c r="AF360" s="12" t="str">
        <f>VLOOKUP(Tableau1[[#This Row],[Name]],[28]CrowdStrike!$A:$A,1,0)</f>
        <v>CMRUCT22124</v>
      </c>
      <c r="AG360" s="12" t="str">
        <f>VLOOKUP(Tableau1[[#This Row],[Name]],[29]CrowdStrike!$A:$A,1,0)</f>
        <v>CMRUCT22124</v>
      </c>
      <c r="AH360" s="12" t="str">
        <f>VLOOKUP(Tableau1[[#This Row],[Name]],[30]CrowdStrike!$A:$A,1,0)</f>
        <v>CMRUCT22124</v>
      </c>
      <c r="AI360" s="12" t="str">
        <f>VLOOKUP(Tableau1[[#This Row],[Name]],[31]CrowdStrike!$A:$A,1,0)</f>
        <v>CMRUCT22124</v>
      </c>
      <c r="AJ360" s="12" t="str">
        <f>VLOOKUP(Tableau1[[#This Row],[Name]],[1]CrowdStrike!$A:$A,1,0)</f>
        <v>CMRUCT22124</v>
      </c>
      <c r="AK360" s="12" t="str">
        <f>VLOOKUP(Tableau1[[#This Row],[Name]],[32]CrowdStrike!$A:$A,1,0)</f>
        <v>CMRUCT22124</v>
      </c>
      <c r="AL360" s="12" t="str">
        <f>VLOOKUP(Tableau1[[#This Row],[Name]],[33]CrowdStrike!$A:$A,1,0)</f>
        <v>CMRUCT22124</v>
      </c>
      <c r="AM360" s="12" t="str">
        <f>VLOOKUP(Tableau1[[#This Row],[Name]],[34]CrowdStrike!$A:$A,1,0)</f>
        <v>CMRUCT22124</v>
      </c>
      <c r="AN360" s="12" t="str">
        <f>VLOOKUP(Tableau1[[#This Row],[Name]],[35]CrowdStrike!$A:$A,1,0)</f>
        <v>CMRUCT22124</v>
      </c>
      <c r="AO360" s="12" t="str">
        <f>VLOOKUP(Tableau1[[#This Row],[Name]],[36]CrowdStrike!$A:$A,1,0)</f>
        <v>CMRUCT22124</v>
      </c>
      <c r="AP360" s="12" t="str">
        <f>VLOOKUP(Tableau1[[#This Row],[Name]],[37]CrowdStrike!$A:$A,1,0)</f>
        <v>CMRUCT22124</v>
      </c>
      <c r="AQ360" s="12" t="str">
        <f>VLOOKUP(Tableau1[[#This Row],[Name]],[38]CrowdStrike!$A:$A,1,0)</f>
        <v>CMRUCT22124</v>
      </c>
      <c r="AR360" s="12" t="str">
        <f>VLOOKUP(Tableau1[[#This Row],[Name]],[39]CrowdStrike!$A:$A,1,0)</f>
        <v>CMRUCT22124</v>
      </c>
    </row>
    <row r="361" spans="1:44" hidden="1" x14ac:dyDescent="0.35">
      <c r="A361" s="4" t="s">
        <v>393</v>
      </c>
      <c r="B361" s="10">
        <f>VLOOKUP(Tableau1[[#This Row],[Name]],'[1]AD wk'!$A:$D,4,0)</f>
        <v>45705.272083333337</v>
      </c>
      <c r="C361" s="12" t="str">
        <f>VLOOKUP(Tableau1[[#This Row],[Name]],[1]GLPI!$A:$G,7,0)</f>
        <v>Stagiaire Informatique Combel</v>
      </c>
      <c r="D361" s="11" t="s">
        <v>73</v>
      </c>
      <c r="E361" s="11" t="str">
        <f>VLOOKUP(Tableau1[[#This Row],[Name]],[61]CrowdStrike!$A:$A,1,0)</f>
        <v>CMRUCT23168</v>
      </c>
      <c r="F361" s="11" t="str">
        <f>VLOOKUP(Tableau1[[#This Row],[Name]],[2]CrowdStrike!$A:$A,1,0)</f>
        <v>CMRUCT23168</v>
      </c>
      <c r="G361" s="11" t="str">
        <f>VLOOKUP(Tableau1[[#This Row],[Name]],[3]CrowdStrike!$A:$A,1,0)</f>
        <v>CMRUCT23168</v>
      </c>
      <c r="H361" s="11" t="str">
        <f>VLOOKUP(Tableau1[[#This Row],[Name]],[4]CrowdStrike!$A:$A,1,0)</f>
        <v>CMRUCT23168</v>
      </c>
      <c r="I361" s="11" t="str">
        <f>VLOOKUP(Tableau1[[#This Row],[Name]],[5]CrowdStrike!$A:$A,1,0)</f>
        <v>CMRUCT23168</v>
      </c>
      <c r="J361" s="11" t="str">
        <f>VLOOKUP(Tableau1[[#This Row],[Name]],[6]CrowdStrike!$A:$A,1,0)</f>
        <v>CMRUCT23168</v>
      </c>
      <c r="K361" s="11" t="str">
        <f>VLOOKUP(Tableau1[[#This Row],[Name]],[7]CrowdStrike!$A:$A,1,0)</f>
        <v>CMRUCT23168</v>
      </c>
      <c r="L361" s="11" t="str">
        <f>VLOOKUP(Tableau1[[#This Row],[Name]],[8]CrowdStrike!$A:$A,1,0)</f>
        <v>CMRUCT23168</v>
      </c>
      <c r="M361" s="11" t="str">
        <f>VLOOKUP(Tableau1[[#This Row],[Name]],[9]CrowdStrike!$A:$A,1,0)</f>
        <v>CMRUCT23168</v>
      </c>
      <c r="N361" s="11" t="str">
        <f>VLOOKUP(Tableau1[[#This Row],[Name]],[10]CrowdStrike!$A:$A,1,0)</f>
        <v>CMRUCT23168</v>
      </c>
      <c r="O361" s="11" t="str">
        <f>VLOOKUP(Tableau1[[#This Row],[Name]],[11]CrowdStrike!$A:$A,1,0)</f>
        <v>CMRUCT23168</v>
      </c>
      <c r="P361" s="11" t="str">
        <f>VLOOKUP(Tableau1[[#This Row],[Name]],[12]CrowdStrike!$A:$A,1,0)</f>
        <v>CMRUCT23168</v>
      </c>
      <c r="Q361" s="11" t="str">
        <f>VLOOKUP(Tableau1[[#This Row],[Name]],[13]CrowdStrike!$A:$A,1,0)</f>
        <v>CMRUCT23168</v>
      </c>
      <c r="R361" s="11" t="str">
        <f>VLOOKUP(Tableau1[[#This Row],[Name]],[14]CrowdStrike!$A:$A,1,0)</f>
        <v>CMRUCT23168</v>
      </c>
      <c r="S361" s="11" t="str">
        <f>VLOOKUP(Tableau1[[#This Row],[Name]],[15]CrowdStrike!$A:$A,1,0)</f>
        <v>CMRUCT23168</v>
      </c>
      <c r="T361" s="11" t="str">
        <f>VLOOKUP(Tableau1[[#This Row],[Name]],[16]CrowdStrike!$A:$A,1,0)</f>
        <v>CMRUCT23168</v>
      </c>
      <c r="U361" s="11" t="str">
        <f>VLOOKUP(Tableau1[[#This Row],[Name]],[17]CrowdStrike!$A:$A,1,0)</f>
        <v>CMRUCT23168</v>
      </c>
      <c r="V361" s="11" t="str">
        <f>VLOOKUP(Tableau1[[#This Row],[Name]],[18]CrowdStrike!$A:$A,1,0)</f>
        <v>CMRUCT23168</v>
      </c>
      <c r="W361" s="12" t="str">
        <f>VLOOKUP(Tableau1[[#This Row],[Name]],[19]CrowdStrike!$A:$A,1,0)</f>
        <v>CMRUCT23168</v>
      </c>
      <c r="X361" s="12" t="str">
        <f>VLOOKUP(Tableau1[[#This Row],[Name]],[20]CrowdStrike!$A:$A,1,0)</f>
        <v>CMRUCT23168</v>
      </c>
      <c r="Y361" s="12" t="e">
        <f>VLOOKUP(Tableau1[[#This Row],[Name]],[21]CrowdStrike!$A:$A,1,0)</f>
        <v>#N/A</v>
      </c>
      <c r="Z361" s="12" t="str">
        <f>VLOOKUP(Tableau1[[#This Row],[Name]],[22]CrowdStrike!$A:$A,1,0)</f>
        <v>CMRUCT23168</v>
      </c>
      <c r="AA361" s="12" t="e">
        <f>VLOOKUP(Tableau1[[#This Row],[Name]],[23]CrowdStrike!$A:$A,1,0)</f>
        <v>#N/A</v>
      </c>
      <c r="AB361" s="12" t="str">
        <f>VLOOKUP(Tableau1[[#This Row],[Name]],[24]CrowdStrike!$A:$A,1,0)</f>
        <v>CMRUCT23168</v>
      </c>
      <c r="AC361" s="12" t="str">
        <f>VLOOKUP(Tableau1[[#This Row],[Name]],[25]CrowdStrike!$A:$A,1,0)</f>
        <v>CMRUCT23168</v>
      </c>
      <c r="AD361" s="12" t="str">
        <f>VLOOKUP(Tableau1[[#This Row],[Name]],[26]CrowdStrike!$A:$A,1,0)</f>
        <v>CMRUCT23168</v>
      </c>
      <c r="AE361" s="12" t="str">
        <f>VLOOKUP(Tableau1[[#This Row],[Name]],[27]CrowdStrike!$A:$A,1,0)</f>
        <v>CMRUCT23168</v>
      </c>
      <c r="AF361" s="12" t="str">
        <f>VLOOKUP(Tableau1[[#This Row],[Name]],[28]CrowdStrike!$A:$A,1,0)</f>
        <v>CMRUCT23168</v>
      </c>
      <c r="AG361" s="12" t="str">
        <f>VLOOKUP(Tableau1[[#This Row],[Name]],[29]CrowdStrike!$A:$A,1,0)</f>
        <v>CMRUCT23168</v>
      </c>
      <c r="AH361" s="12" t="str">
        <f>VLOOKUP(Tableau1[[#This Row],[Name]],[30]CrowdStrike!$A:$A,1,0)</f>
        <v>CMRUCT23168</v>
      </c>
      <c r="AI361" s="12" t="str">
        <f>VLOOKUP(Tableau1[[#This Row],[Name]],[31]CrowdStrike!$A:$A,1,0)</f>
        <v>CMRUCT23168</v>
      </c>
      <c r="AJ361" s="12" t="str">
        <f>VLOOKUP(Tableau1[[#This Row],[Name]],[1]CrowdStrike!$A:$A,1,0)</f>
        <v>CMRUCT23168</v>
      </c>
      <c r="AK361" s="12" t="str">
        <f>VLOOKUP(Tableau1[[#This Row],[Name]],[32]CrowdStrike!$A:$A,1,0)</f>
        <v>CMRUCT23168</v>
      </c>
      <c r="AL361" s="12" t="str">
        <f>VLOOKUP(Tableau1[[#This Row],[Name]],[33]CrowdStrike!$A:$A,1,0)</f>
        <v>CMRUCT23168</v>
      </c>
      <c r="AM361" s="12" t="str">
        <f>VLOOKUP(Tableau1[[#This Row],[Name]],[34]CrowdStrike!$A:$A,1,0)</f>
        <v>CMRUCT23168</v>
      </c>
      <c r="AN361" s="12" t="str">
        <f>VLOOKUP(Tableau1[[#This Row],[Name]],[35]CrowdStrike!$A:$A,1,0)</f>
        <v>CMRUCT23168</v>
      </c>
      <c r="AO361" s="12" t="str">
        <f>VLOOKUP(Tableau1[[#This Row],[Name]],[36]CrowdStrike!$A:$A,1,0)</f>
        <v>CMRUCT23168</v>
      </c>
      <c r="AP361" s="12" t="str">
        <f>VLOOKUP(Tableau1[[#This Row],[Name]],[37]CrowdStrike!$A:$A,1,0)</f>
        <v>CMRUCT23168</v>
      </c>
      <c r="AQ361" s="12" t="str">
        <f>VLOOKUP(Tableau1[[#This Row],[Name]],[38]CrowdStrike!$A:$A,1,0)</f>
        <v>CMRUCT23168</v>
      </c>
      <c r="AR361" s="12" t="str">
        <f>VLOOKUP(Tableau1[[#This Row],[Name]],[39]CrowdStrike!$A:$A,1,0)</f>
        <v>CMRUCT23168</v>
      </c>
    </row>
    <row r="362" spans="1:44" hidden="1" x14ac:dyDescent="0.35">
      <c r="A362" s="4" t="s">
        <v>394</v>
      </c>
      <c r="B362" s="10">
        <f>VLOOKUP(Tableau1[[#This Row],[Name]],'[1]AD wk'!$A:$D,4,0)</f>
        <v>45710.637766203705</v>
      </c>
      <c r="C362" s="12" t="str">
        <f>VLOOKUP(Tableau1[[#This Row],[Name]],[1]GLPI!$A:$G,7,0)</f>
        <v>BESSE</v>
      </c>
      <c r="D362" s="11" t="s">
        <v>73</v>
      </c>
      <c r="E362" s="11" t="e">
        <f>VLOOKUP(Tableau1[[#This Row],[Name]],[61]CrowdStrike!$A:$A,1,0)</f>
        <v>#N/A</v>
      </c>
      <c r="F362" s="11" t="e">
        <f>VLOOKUP(Tableau1[[#This Row],[Name]],[2]CrowdStrike!$A:$A,1,0)</f>
        <v>#N/A</v>
      </c>
      <c r="G362" s="11" t="e">
        <f>VLOOKUP(Tableau1[[#This Row],[Name]],[3]CrowdStrike!$A:$A,1,0)</f>
        <v>#N/A</v>
      </c>
      <c r="H362" s="11" t="e">
        <f>VLOOKUP(Tableau1[[#This Row],[Name]],[4]CrowdStrike!$A:$A,1,0)</f>
        <v>#N/A</v>
      </c>
      <c r="I362" s="11" t="e">
        <f>VLOOKUP(Tableau1[[#This Row],[Name]],[5]CrowdStrike!$A:$A,1,0)</f>
        <v>#N/A</v>
      </c>
      <c r="J362" s="11" t="e">
        <f>VLOOKUP(Tableau1[[#This Row],[Name]],[6]CrowdStrike!$A:$A,1,0)</f>
        <v>#N/A</v>
      </c>
      <c r="K362" s="11" t="e">
        <f>VLOOKUP(Tableau1[[#This Row],[Name]],[7]CrowdStrike!$A:$A,1,0)</f>
        <v>#N/A</v>
      </c>
      <c r="L362" s="11" t="e">
        <f>VLOOKUP(Tableau1[[#This Row],[Name]],[8]CrowdStrike!$A:$A,1,0)</f>
        <v>#N/A</v>
      </c>
      <c r="M362" s="11" t="e">
        <f>VLOOKUP(Tableau1[[#This Row],[Name]],[9]CrowdStrike!$A:$A,1,0)</f>
        <v>#N/A</v>
      </c>
      <c r="N362" s="11" t="e">
        <f>VLOOKUP(Tableau1[[#This Row],[Name]],[10]CrowdStrike!$A:$A,1,0)</f>
        <v>#N/A</v>
      </c>
      <c r="O362" s="11" t="e">
        <f>VLOOKUP(Tableau1[[#This Row],[Name]],[11]CrowdStrike!$A:$A,1,0)</f>
        <v>#N/A</v>
      </c>
      <c r="P362" s="11" t="e">
        <f>VLOOKUP(Tableau1[[#This Row],[Name]],[12]CrowdStrike!$A:$A,1,0)</f>
        <v>#N/A</v>
      </c>
      <c r="Q362" s="11" t="e">
        <f>VLOOKUP(Tableau1[[#This Row],[Name]],[13]CrowdStrike!$A:$A,1,0)</f>
        <v>#N/A</v>
      </c>
      <c r="R362" s="11" t="e">
        <f>VLOOKUP(Tableau1[[#This Row],[Name]],[14]CrowdStrike!$A:$A,1,0)</f>
        <v>#N/A</v>
      </c>
      <c r="S362" s="11" t="e">
        <f>VLOOKUP(Tableau1[[#This Row],[Name]],[15]CrowdStrike!$A:$A,1,0)</f>
        <v>#N/A</v>
      </c>
      <c r="T362" s="11" t="e">
        <f>VLOOKUP(Tableau1[[#This Row],[Name]],[16]CrowdStrike!$A:$A,1,0)</f>
        <v>#N/A</v>
      </c>
      <c r="U362" s="11" t="e">
        <f>VLOOKUP(Tableau1[[#This Row],[Name]],[17]CrowdStrike!$A:$A,1,0)</f>
        <v>#N/A</v>
      </c>
      <c r="V362" s="11" t="e">
        <f>VLOOKUP(Tableau1[[#This Row],[Name]],[18]CrowdStrike!$A:$A,1,0)</f>
        <v>#N/A</v>
      </c>
      <c r="W362" s="12" t="e">
        <f>VLOOKUP(Tableau1[[#This Row],[Name]],[19]CrowdStrike!$A:$A,1,0)</f>
        <v>#N/A</v>
      </c>
      <c r="X362" s="12" t="e">
        <f>VLOOKUP(Tableau1[[#This Row],[Name]],[20]CrowdStrike!$A:$A,1,0)</f>
        <v>#N/A</v>
      </c>
      <c r="Y362" s="12" t="e">
        <f>VLOOKUP(Tableau1[[#This Row],[Name]],[21]CrowdStrike!$A:$A,1,0)</f>
        <v>#N/A</v>
      </c>
      <c r="Z362" s="12" t="str">
        <f>VLOOKUP(Tableau1[[#This Row],[Name]],[22]CrowdStrike!$A:$A,1,0)</f>
        <v>CMRUCT23235</v>
      </c>
      <c r="AA362" s="12" t="e">
        <f>VLOOKUP(Tableau1[[#This Row],[Name]],[23]CrowdStrike!$A:$A,1,0)</f>
        <v>#N/A</v>
      </c>
      <c r="AB362" s="12" t="str">
        <f>VLOOKUP(Tableau1[[#This Row],[Name]],[24]CrowdStrike!$A:$A,1,0)</f>
        <v>CMRUCT23235</v>
      </c>
      <c r="AC362" s="12" t="str">
        <f>VLOOKUP(Tableau1[[#This Row],[Name]],[25]CrowdStrike!$A:$A,1,0)</f>
        <v>CMRUCT23235</v>
      </c>
      <c r="AD362" s="12" t="str">
        <f>VLOOKUP(Tableau1[[#This Row],[Name]],[26]CrowdStrike!$A:$A,1,0)</f>
        <v>CMRUCT23235</v>
      </c>
      <c r="AE362" s="12" t="str">
        <f>VLOOKUP(Tableau1[[#This Row],[Name]],[27]CrowdStrike!$A:$A,1,0)</f>
        <v>CMRUCT23235</v>
      </c>
      <c r="AF362" s="12" t="str">
        <f>VLOOKUP(Tableau1[[#This Row],[Name]],[28]CrowdStrike!$A:$A,1,0)</f>
        <v>CMRUCT23235</v>
      </c>
      <c r="AG362" s="12" t="str">
        <f>VLOOKUP(Tableau1[[#This Row],[Name]],[29]CrowdStrike!$A:$A,1,0)</f>
        <v>CMRUCT23235</v>
      </c>
      <c r="AH362" s="12" t="str">
        <f>VLOOKUP(Tableau1[[#This Row],[Name]],[30]CrowdStrike!$A:$A,1,0)</f>
        <v>CMRUCT23235</v>
      </c>
      <c r="AI362" s="12" t="str">
        <f>VLOOKUP(Tableau1[[#This Row],[Name]],[31]CrowdStrike!$A:$A,1,0)</f>
        <v>CMRUCT23235</v>
      </c>
      <c r="AJ362" s="12" t="str">
        <f>VLOOKUP(Tableau1[[#This Row],[Name]],[1]CrowdStrike!$A:$A,1,0)</f>
        <v>CMRUCT23235</v>
      </c>
      <c r="AK362" s="12" t="str">
        <f>VLOOKUP(Tableau1[[#This Row],[Name]],[32]CrowdStrike!$A:$A,1,0)</f>
        <v>CMRUCT23235</v>
      </c>
      <c r="AL362" s="12" t="str">
        <f>VLOOKUP(Tableau1[[#This Row],[Name]],[33]CrowdStrike!$A:$A,1,0)</f>
        <v>CMRUCT23235</v>
      </c>
      <c r="AM362" s="12" t="str">
        <f>VLOOKUP(Tableau1[[#This Row],[Name]],[34]CrowdStrike!$A:$A,1,0)</f>
        <v>CMRUCT23235</v>
      </c>
      <c r="AN362" s="12" t="str">
        <f>VLOOKUP(Tableau1[[#This Row],[Name]],[35]CrowdStrike!$A:$A,1,0)</f>
        <v>CMRUCT23235</v>
      </c>
      <c r="AO362" s="12" t="str">
        <f>VLOOKUP(Tableau1[[#This Row],[Name]],[36]CrowdStrike!$A:$A,1,0)</f>
        <v>CMRUCT23235</v>
      </c>
      <c r="AP362" s="12" t="str">
        <f>VLOOKUP(Tableau1[[#This Row],[Name]],[37]CrowdStrike!$A:$A,1,0)</f>
        <v>CMRUCT23235</v>
      </c>
      <c r="AQ362" s="12" t="str">
        <f>VLOOKUP(Tableau1[[#This Row],[Name]],[38]CrowdStrike!$A:$A,1,0)</f>
        <v>CMRUCT23235</v>
      </c>
      <c r="AR362" s="12" t="str">
        <f>VLOOKUP(Tableau1[[#This Row],[Name]],[39]CrowdStrike!$A:$A,1,0)</f>
        <v>CMRUCT23235</v>
      </c>
    </row>
    <row r="363" spans="1:44" hidden="1" x14ac:dyDescent="0.35">
      <c r="A363" s="4" t="s">
        <v>395</v>
      </c>
      <c r="B363" s="10">
        <f>VLOOKUP(Tableau1[[#This Row],[Name]],'[1]AD wk'!$A:$D,4,0)</f>
        <v>45677.307743055557</v>
      </c>
      <c r="C363" s="12" t="str">
        <f>VLOOKUP(Tableau1[[#This Row],[Name]],[1]GLPI!$A:$G,7,0)</f>
        <v xml:space="preserve"> </v>
      </c>
      <c r="D363" s="11" t="s">
        <v>73</v>
      </c>
      <c r="E363" s="11" t="str">
        <f>VLOOKUP(Tableau1[[#This Row],[Name]],[61]CrowdStrike!$A:$A,1,0)</f>
        <v>CMRUCT21084</v>
      </c>
      <c r="F363" s="11" t="str">
        <f>VLOOKUP(Tableau1[[#This Row],[Name]],[2]CrowdStrike!$A:$A,1,0)</f>
        <v>CMRUCT21084</v>
      </c>
      <c r="G363" s="11" t="str">
        <f>VLOOKUP(Tableau1[[#This Row],[Name]],[3]CrowdStrike!$A:$A,1,0)</f>
        <v>CMRUCT21084</v>
      </c>
      <c r="H363" s="11" t="str">
        <f>VLOOKUP(Tableau1[[#This Row],[Name]],[4]CrowdStrike!$A:$A,1,0)</f>
        <v>CMRUCT21084</v>
      </c>
      <c r="I363" s="11" t="str">
        <f>VLOOKUP(Tableau1[[#This Row],[Name]],[5]CrowdStrike!$A:$A,1,0)</f>
        <v>CMRUCT21084</v>
      </c>
      <c r="J363" s="11" t="str">
        <f>VLOOKUP(Tableau1[[#This Row],[Name]],[6]CrowdStrike!$A:$A,1,0)</f>
        <v>CMRUCT21084</v>
      </c>
      <c r="K363" s="11" t="str">
        <f>VLOOKUP(Tableau1[[#This Row],[Name]],[7]CrowdStrike!$A:$A,1,0)</f>
        <v>CMRUCT21084</v>
      </c>
      <c r="L363" s="11" t="str">
        <f>VLOOKUP(Tableau1[[#This Row],[Name]],[8]CrowdStrike!$A:$A,1,0)</f>
        <v>CMRUCT21084</v>
      </c>
      <c r="M363" s="11" t="str">
        <f>VLOOKUP(Tableau1[[#This Row],[Name]],[9]CrowdStrike!$A:$A,1,0)</f>
        <v>CMRUCT21084</v>
      </c>
      <c r="N363" s="11" t="str">
        <f>VLOOKUP(Tableau1[[#This Row],[Name]],[10]CrowdStrike!$A:$A,1,0)</f>
        <v>CMRUCT21084</v>
      </c>
      <c r="O363" s="11" t="str">
        <f>VLOOKUP(Tableau1[[#This Row],[Name]],[11]CrowdStrike!$A:$A,1,0)</f>
        <v>CMRUCT21084</v>
      </c>
      <c r="P363" s="11" t="str">
        <f>VLOOKUP(Tableau1[[#This Row],[Name]],[12]CrowdStrike!$A:$A,1,0)</f>
        <v>CMRUCT21084</v>
      </c>
      <c r="Q363" s="11" t="str">
        <f>VLOOKUP(Tableau1[[#This Row],[Name]],[13]CrowdStrike!$A:$A,1,0)</f>
        <v>CMRUCT21084</v>
      </c>
      <c r="R363" s="11" t="str">
        <f>VLOOKUP(Tableau1[[#This Row],[Name]],[14]CrowdStrike!$A:$A,1,0)</f>
        <v>CMRUCT21084</v>
      </c>
      <c r="S363" s="11" t="str">
        <f>VLOOKUP(Tableau1[[#This Row],[Name]],[15]CrowdStrike!$A:$A,1,0)</f>
        <v>CMRUCT21084</v>
      </c>
      <c r="T363" s="11" t="str">
        <f>VLOOKUP(Tableau1[[#This Row],[Name]],[16]CrowdStrike!$A:$A,1,0)</f>
        <v>CMRUCT21084</v>
      </c>
      <c r="U363" s="11" t="str">
        <f>VLOOKUP(Tableau1[[#This Row],[Name]],[17]CrowdStrike!$A:$A,1,0)</f>
        <v>CMRUCT21084</v>
      </c>
      <c r="V363" s="11" t="str">
        <f>VLOOKUP(Tableau1[[#This Row],[Name]],[18]CrowdStrike!$A:$A,1,0)</f>
        <v>CMRUCT21084</v>
      </c>
      <c r="W363" s="12" t="str">
        <f>VLOOKUP(Tableau1[[#This Row],[Name]],[19]CrowdStrike!$A:$A,1,0)</f>
        <v>CMRUCT21084</v>
      </c>
      <c r="X363" s="12" t="e">
        <f>VLOOKUP(Tableau1[[#This Row],[Name]],[20]CrowdStrike!$A:$A,1,0)</f>
        <v>#N/A</v>
      </c>
      <c r="Y363" s="12" t="e">
        <f>VLOOKUP(Tableau1[[#This Row],[Name]],[21]CrowdStrike!$A:$A,1,0)</f>
        <v>#N/A</v>
      </c>
      <c r="Z363" s="12" t="str">
        <f>VLOOKUP(Tableau1[[#This Row],[Name]],[22]CrowdStrike!$A:$A,1,0)</f>
        <v>CMRUCT21084</v>
      </c>
      <c r="AA363" s="12" t="e">
        <f>VLOOKUP(Tableau1[[#This Row],[Name]],[23]CrowdStrike!$A:$A,1,0)</f>
        <v>#N/A</v>
      </c>
      <c r="AB363" s="12" t="str">
        <f>VLOOKUP(Tableau1[[#This Row],[Name]],[24]CrowdStrike!$A:$A,1,0)</f>
        <v>CMRUCT21084</v>
      </c>
      <c r="AC363" s="12" t="str">
        <f>VLOOKUP(Tableau1[[#This Row],[Name]],[25]CrowdStrike!$A:$A,1,0)</f>
        <v>CMRUCT21084</v>
      </c>
      <c r="AD363" s="12" t="str">
        <f>VLOOKUP(Tableau1[[#This Row],[Name]],[26]CrowdStrike!$A:$A,1,0)</f>
        <v>CMRUCT21084</v>
      </c>
      <c r="AE363" s="12" t="str">
        <f>VLOOKUP(Tableau1[[#This Row],[Name]],[27]CrowdStrike!$A:$A,1,0)</f>
        <v>CMRUCT21084</v>
      </c>
      <c r="AF363" s="12" t="str">
        <f>VLOOKUP(Tableau1[[#This Row],[Name]],[28]CrowdStrike!$A:$A,1,0)</f>
        <v>CMRUCT21084</v>
      </c>
      <c r="AG363" s="12" t="str">
        <f>VLOOKUP(Tableau1[[#This Row],[Name]],[29]CrowdStrike!$A:$A,1,0)</f>
        <v>CMRUCT21084</v>
      </c>
      <c r="AH363" s="12" t="str">
        <f>VLOOKUP(Tableau1[[#This Row],[Name]],[30]CrowdStrike!$A:$A,1,0)</f>
        <v>CMRUCT21084</v>
      </c>
      <c r="AI363" s="12" t="str">
        <f>VLOOKUP(Tableau1[[#This Row],[Name]],[31]CrowdStrike!$A:$A,1,0)</f>
        <v>CMRUCT21084</v>
      </c>
      <c r="AJ363" s="12" t="str">
        <f>VLOOKUP(Tableau1[[#This Row],[Name]],[1]CrowdStrike!$A:$A,1,0)</f>
        <v>CMRUCT21084</v>
      </c>
      <c r="AK363" s="12" t="str">
        <f>VLOOKUP(Tableau1[[#This Row],[Name]],[32]CrowdStrike!$A:$A,1,0)</f>
        <v>CMRUCT21084</v>
      </c>
      <c r="AL363" s="12" t="str">
        <f>VLOOKUP(Tableau1[[#This Row],[Name]],[33]CrowdStrike!$A:$A,1,0)</f>
        <v>CMRUCT21084</v>
      </c>
      <c r="AM363" s="12" t="str">
        <f>VLOOKUP(Tableau1[[#This Row],[Name]],[34]CrowdStrike!$A:$A,1,0)</f>
        <v>CMRUCT21084</v>
      </c>
      <c r="AN363" s="12" t="str">
        <f>VLOOKUP(Tableau1[[#This Row],[Name]],[35]CrowdStrike!$A:$A,1,0)</f>
        <v>CMRUCT21084</v>
      </c>
      <c r="AO363" s="12" t="str">
        <f>VLOOKUP(Tableau1[[#This Row],[Name]],[36]CrowdStrike!$A:$A,1,0)</f>
        <v>CMRUCT21084</v>
      </c>
      <c r="AP363" s="12" t="str">
        <f>VLOOKUP(Tableau1[[#This Row],[Name]],[37]CrowdStrike!$A:$A,1,0)</f>
        <v>CMRUCT21084</v>
      </c>
      <c r="AQ363" s="12" t="str">
        <f>VLOOKUP(Tableau1[[#This Row],[Name]],[38]CrowdStrike!$A:$A,1,0)</f>
        <v>CMRUCT21084</v>
      </c>
      <c r="AR363" s="12" t="str">
        <f>VLOOKUP(Tableau1[[#This Row],[Name]],[39]CrowdStrike!$A:$A,1,0)</f>
        <v>CMRUCT21084</v>
      </c>
    </row>
    <row r="364" spans="1:44" hidden="1" x14ac:dyDescent="0.35">
      <c r="A364" s="4" t="s">
        <v>396</v>
      </c>
      <c r="B364" s="10">
        <f>VLOOKUP(Tableau1[[#This Row],[Name]],'[1]AD wk'!$A:$D,4,0)</f>
        <v>45684.658252314817</v>
      </c>
      <c r="C364" s="12" t="str">
        <f>VLOOKUP(Tableau1[[#This Row],[Name]],[1]GLPI!$A:$G,7,0)</f>
        <v>Rosine KAMENI</v>
      </c>
      <c r="D364" s="11" t="s">
        <v>73</v>
      </c>
      <c r="E364" s="11" t="str">
        <f>VLOOKUP(Tableau1[[#This Row],[Name]],[61]CrowdStrike!$A:$A,1,0)</f>
        <v>CMRLPT20121</v>
      </c>
      <c r="F364" s="11" t="str">
        <f>VLOOKUP(Tableau1[[#This Row],[Name]],[2]CrowdStrike!$A:$A,1,0)</f>
        <v>CMRLPT20121</v>
      </c>
      <c r="G364" s="11" t="str">
        <f>VLOOKUP(Tableau1[[#This Row],[Name]],[3]CrowdStrike!$A:$A,1,0)</f>
        <v>CMRLPT20121</v>
      </c>
      <c r="H364" s="11" t="str">
        <f>VLOOKUP(Tableau1[[#This Row],[Name]],[4]CrowdStrike!$A:$A,1,0)</f>
        <v>CMRLPT20121</v>
      </c>
      <c r="I364" s="11" t="e">
        <f>VLOOKUP(Tableau1[[#This Row],[Name]],[5]CrowdStrike!$A:$A,1,0)</f>
        <v>#N/A</v>
      </c>
      <c r="J364" s="11" t="e">
        <f>VLOOKUP(Tableau1[[#This Row],[Name]],[6]CrowdStrike!$A:$A,1,0)</f>
        <v>#N/A</v>
      </c>
      <c r="K364" s="11" t="e">
        <f>VLOOKUP(Tableau1[[#This Row],[Name]],[7]CrowdStrike!$A:$A,1,0)</f>
        <v>#N/A</v>
      </c>
      <c r="L364" s="11" t="e">
        <f>VLOOKUP(Tableau1[[#This Row],[Name]],[8]CrowdStrike!$A:$A,1,0)</f>
        <v>#N/A</v>
      </c>
      <c r="M364" s="11" t="e">
        <f>VLOOKUP(Tableau1[[#This Row],[Name]],[9]CrowdStrike!$A:$A,1,0)</f>
        <v>#N/A</v>
      </c>
      <c r="N364" s="11" t="e">
        <f>VLOOKUP(Tableau1[[#This Row],[Name]],[10]CrowdStrike!$A:$A,1,0)</f>
        <v>#N/A</v>
      </c>
      <c r="O364" s="11" t="str">
        <f>VLOOKUP(Tableau1[[#This Row],[Name]],[11]CrowdStrike!$A:$A,1,0)</f>
        <v>CMRLPT20121</v>
      </c>
      <c r="P364" s="11" t="str">
        <f>VLOOKUP(Tableau1[[#This Row],[Name]],[12]CrowdStrike!$A:$A,1,0)</f>
        <v>CMRLPT20121</v>
      </c>
      <c r="Q364" s="11" t="str">
        <f>VLOOKUP(Tableau1[[#This Row],[Name]],[13]CrowdStrike!$A:$A,1,0)</f>
        <v>CMRLPT20121</v>
      </c>
      <c r="R364" s="11" t="str">
        <f>VLOOKUP(Tableau1[[#This Row],[Name]],[14]CrowdStrike!$A:$A,1,0)</f>
        <v>CMRLPT20121</v>
      </c>
      <c r="S364" s="11" t="str">
        <f>VLOOKUP(Tableau1[[#This Row],[Name]],[15]CrowdStrike!$A:$A,1,0)</f>
        <v>CMRLPT20121</v>
      </c>
      <c r="T364" s="11" t="str">
        <f>VLOOKUP(Tableau1[[#This Row],[Name]],[16]CrowdStrike!$A:$A,1,0)</f>
        <v>CMRLPT20121</v>
      </c>
      <c r="U364" s="11" t="str">
        <f>VLOOKUP(Tableau1[[#This Row],[Name]],[17]CrowdStrike!$A:$A,1,0)</f>
        <v>CMRLPT20121</v>
      </c>
      <c r="V364" s="11" t="e">
        <f>VLOOKUP(Tableau1[[#This Row],[Name]],[18]CrowdStrike!$A:$A,1,0)</f>
        <v>#N/A</v>
      </c>
      <c r="W364" s="12" t="e">
        <f>VLOOKUP(Tableau1[[#This Row],[Name]],[19]CrowdStrike!$A:$A,1,0)</f>
        <v>#N/A</v>
      </c>
      <c r="X364" s="12" t="e">
        <f>VLOOKUP(Tableau1[[#This Row],[Name]],[20]CrowdStrike!$A:$A,1,0)</f>
        <v>#N/A</v>
      </c>
      <c r="Y364" s="12" t="e">
        <f>VLOOKUP(Tableau1[[#This Row],[Name]],[21]CrowdStrike!$A:$A,1,0)</f>
        <v>#N/A</v>
      </c>
      <c r="Z364" s="12" t="str">
        <f>VLOOKUP(Tableau1[[#This Row],[Name]],[22]CrowdStrike!$A:$A,1,0)</f>
        <v>CMRLPT20121</v>
      </c>
      <c r="AA364" s="12" t="e">
        <f>VLOOKUP(Tableau1[[#This Row],[Name]],[23]CrowdStrike!$A:$A,1,0)</f>
        <v>#N/A</v>
      </c>
      <c r="AB364" s="12" t="str">
        <f>VLOOKUP(Tableau1[[#This Row],[Name]],[24]CrowdStrike!$A:$A,1,0)</f>
        <v>CMRLPT20121</v>
      </c>
      <c r="AC364" s="12" t="str">
        <f>VLOOKUP(Tableau1[[#This Row],[Name]],[25]CrowdStrike!$A:$A,1,0)</f>
        <v>CMRLPT20121</v>
      </c>
      <c r="AD364" s="12" t="str">
        <f>VLOOKUP(Tableau1[[#This Row],[Name]],[26]CrowdStrike!$A:$A,1,0)</f>
        <v>CMRLPT20121</v>
      </c>
      <c r="AE364" s="12" t="str">
        <f>VLOOKUP(Tableau1[[#This Row],[Name]],[27]CrowdStrike!$A:$A,1,0)</f>
        <v>CMRLPT20121</v>
      </c>
      <c r="AF364" s="12" t="str">
        <f>VLOOKUP(Tableau1[[#This Row],[Name]],[28]CrowdStrike!$A:$A,1,0)</f>
        <v>CMRLPT20121</v>
      </c>
      <c r="AG364" s="12" t="str">
        <f>VLOOKUP(Tableau1[[#This Row],[Name]],[29]CrowdStrike!$A:$A,1,0)</f>
        <v>CMRLPT20121</v>
      </c>
      <c r="AH364" s="12" t="str">
        <f>VLOOKUP(Tableau1[[#This Row],[Name]],[30]CrowdStrike!$A:$A,1,0)</f>
        <v>CMRLPT20121</v>
      </c>
      <c r="AI364" s="12" t="str">
        <f>VLOOKUP(Tableau1[[#This Row],[Name]],[31]CrowdStrike!$A:$A,1,0)</f>
        <v>CMRLPT20121</v>
      </c>
      <c r="AJ364" s="12" t="str">
        <f>VLOOKUP(Tableau1[[#This Row],[Name]],[1]CrowdStrike!$A:$A,1,0)</f>
        <v>CMRLPT20121</v>
      </c>
      <c r="AK364" s="12" t="str">
        <f>VLOOKUP(Tableau1[[#This Row],[Name]],[32]CrowdStrike!$A:$A,1,0)</f>
        <v>CMRLPT20121</v>
      </c>
      <c r="AL364" s="12" t="str">
        <f>VLOOKUP(Tableau1[[#This Row],[Name]],[33]CrowdStrike!$A:$A,1,0)</f>
        <v>CMRLPT20121</v>
      </c>
      <c r="AM364" s="12" t="str">
        <f>VLOOKUP(Tableau1[[#This Row],[Name]],[34]CrowdStrike!$A:$A,1,0)</f>
        <v>CMRLPT20121</v>
      </c>
      <c r="AN364" s="12" t="str">
        <f>VLOOKUP(Tableau1[[#This Row],[Name]],[35]CrowdStrike!$A:$A,1,0)</f>
        <v>CMRLPT20121</v>
      </c>
      <c r="AO364" s="12" t="str">
        <f>VLOOKUP(Tableau1[[#This Row],[Name]],[36]CrowdStrike!$A:$A,1,0)</f>
        <v>CMRLPT20121</v>
      </c>
      <c r="AP364" s="12" t="str">
        <f>VLOOKUP(Tableau1[[#This Row],[Name]],[37]CrowdStrike!$A:$A,1,0)</f>
        <v>CMRLPT20121</v>
      </c>
      <c r="AQ364" s="12" t="str">
        <f>VLOOKUP(Tableau1[[#This Row],[Name]],[38]CrowdStrike!$A:$A,1,0)</f>
        <v>CMRLPT20121</v>
      </c>
      <c r="AR364" s="12" t="str">
        <f>VLOOKUP(Tableau1[[#This Row],[Name]],[39]CrowdStrike!$A:$A,1,0)</f>
        <v>CMRLPT20121</v>
      </c>
    </row>
    <row r="365" spans="1:44" hidden="1" x14ac:dyDescent="0.35">
      <c r="A365" s="4" t="s">
        <v>397</v>
      </c>
      <c r="B365" s="10">
        <f>VLOOKUP(Tableau1[[#This Row],[Name]],'[1]AD wk'!$A:$D,4,0)</f>
        <v>45708.339375000003</v>
      </c>
      <c r="C365" s="12" t="str">
        <f>VLOOKUP(Tableau1[[#This Row],[Name]],[1]GLPI!$A:$G,7,0)</f>
        <v>Idriss Steve ONDOUA KEYA</v>
      </c>
      <c r="D365" s="11" t="s">
        <v>73</v>
      </c>
      <c r="E365" s="11" t="e">
        <f>VLOOKUP(Tableau1[[#This Row],[Name]],[61]CrowdStrike!$A:$A,1,0)</f>
        <v>#N/A</v>
      </c>
      <c r="F365" s="11" t="e">
        <f>VLOOKUP(Tableau1[[#This Row],[Name]],[2]CrowdStrike!$A:$A,1,0)</f>
        <v>#N/A</v>
      </c>
      <c r="G365" s="11" t="e">
        <f>VLOOKUP(Tableau1[[#This Row],[Name]],[3]CrowdStrike!$A:$A,1,0)</f>
        <v>#N/A</v>
      </c>
      <c r="H365" s="11" t="e">
        <f>VLOOKUP(Tableau1[[#This Row],[Name]],[4]CrowdStrike!$A:$A,1,0)</f>
        <v>#N/A</v>
      </c>
      <c r="I365" s="11" t="e">
        <f>VLOOKUP(Tableau1[[#This Row],[Name]],[5]CrowdStrike!$A:$A,1,0)</f>
        <v>#N/A</v>
      </c>
      <c r="J365" s="11" t="e">
        <f>VLOOKUP(Tableau1[[#This Row],[Name]],[6]CrowdStrike!$A:$A,1,0)</f>
        <v>#N/A</v>
      </c>
      <c r="K365" s="11" t="e">
        <f>VLOOKUP(Tableau1[[#This Row],[Name]],[7]CrowdStrike!$A:$A,1,0)</f>
        <v>#N/A</v>
      </c>
      <c r="L365" s="11" t="e">
        <f>VLOOKUP(Tableau1[[#This Row],[Name]],[8]CrowdStrike!$A:$A,1,0)</f>
        <v>#N/A</v>
      </c>
      <c r="M365" s="11" t="e">
        <f>VLOOKUP(Tableau1[[#This Row],[Name]],[9]CrowdStrike!$A:$A,1,0)</f>
        <v>#N/A</v>
      </c>
      <c r="N365" s="11" t="e">
        <f>VLOOKUP(Tableau1[[#This Row],[Name]],[10]CrowdStrike!$A:$A,1,0)</f>
        <v>#N/A</v>
      </c>
      <c r="O365" s="11" t="e">
        <f>VLOOKUP(Tableau1[[#This Row],[Name]],[11]CrowdStrike!$A:$A,1,0)</f>
        <v>#N/A</v>
      </c>
      <c r="P365" s="11" t="e">
        <f>VLOOKUP(Tableau1[[#This Row],[Name]],[12]CrowdStrike!$A:$A,1,0)</f>
        <v>#N/A</v>
      </c>
      <c r="Q365" s="11" t="e">
        <f>VLOOKUP(Tableau1[[#This Row],[Name]],[13]CrowdStrike!$A:$A,1,0)</f>
        <v>#N/A</v>
      </c>
      <c r="R365" s="11" t="e">
        <f>VLOOKUP(Tableau1[[#This Row],[Name]],[14]CrowdStrike!$A:$A,1,0)</f>
        <v>#N/A</v>
      </c>
      <c r="S365" s="11" t="e">
        <f>VLOOKUP(Tableau1[[#This Row],[Name]],[15]CrowdStrike!$A:$A,1,0)</f>
        <v>#N/A</v>
      </c>
      <c r="T365" s="11" t="e">
        <f>VLOOKUP(Tableau1[[#This Row],[Name]],[16]CrowdStrike!$A:$A,1,0)</f>
        <v>#N/A</v>
      </c>
      <c r="U365" s="11" t="e">
        <f>VLOOKUP(Tableau1[[#This Row],[Name]],[17]CrowdStrike!$A:$A,1,0)</f>
        <v>#N/A</v>
      </c>
      <c r="V365" s="11" t="e">
        <f>VLOOKUP(Tableau1[[#This Row],[Name]],[18]CrowdStrike!$A:$A,1,0)</f>
        <v>#N/A</v>
      </c>
      <c r="W365" s="12" t="e">
        <f>VLOOKUP(Tableau1[[#This Row],[Name]],[19]CrowdStrike!$A:$A,1,0)</f>
        <v>#N/A</v>
      </c>
      <c r="X365" s="12" t="e">
        <f>VLOOKUP(Tableau1[[#This Row],[Name]],[20]CrowdStrike!$A:$A,1,0)</f>
        <v>#N/A</v>
      </c>
      <c r="Y365" s="12" t="e">
        <f>VLOOKUP(Tableau1[[#This Row],[Name]],[21]CrowdStrike!$A:$A,1,0)</f>
        <v>#N/A</v>
      </c>
      <c r="Z365" s="12" t="str">
        <f>VLOOKUP(Tableau1[[#This Row],[Name]],[22]CrowdStrike!$A:$A,1,0)</f>
        <v>CMRUCT24068</v>
      </c>
      <c r="AA365" s="12" t="e">
        <f>VLOOKUP(Tableau1[[#This Row],[Name]],[23]CrowdStrike!$A:$A,1,0)</f>
        <v>#N/A</v>
      </c>
      <c r="AB365" s="12" t="str">
        <f>VLOOKUP(Tableau1[[#This Row],[Name]],[24]CrowdStrike!$A:$A,1,0)</f>
        <v>CMRUCT24068</v>
      </c>
      <c r="AC365" s="12" t="str">
        <f>VLOOKUP(Tableau1[[#This Row],[Name]],[25]CrowdStrike!$A:$A,1,0)</f>
        <v>CMRUCT24068</v>
      </c>
      <c r="AD365" s="12" t="str">
        <f>VLOOKUP(Tableau1[[#This Row],[Name]],[26]CrowdStrike!$A:$A,1,0)</f>
        <v>CMRUCT24068</v>
      </c>
      <c r="AE365" s="12" t="str">
        <f>VLOOKUP(Tableau1[[#This Row],[Name]],[27]CrowdStrike!$A:$A,1,0)</f>
        <v>CMRUCT24068</v>
      </c>
      <c r="AF365" s="12" t="str">
        <f>VLOOKUP(Tableau1[[#This Row],[Name]],[28]CrowdStrike!$A:$A,1,0)</f>
        <v>CMRUCT24068</v>
      </c>
      <c r="AG365" s="12" t="str">
        <f>VLOOKUP(Tableau1[[#This Row],[Name]],[29]CrowdStrike!$A:$A,1,0)</f>
        <v>CMRUCT24068</v>
      </c>
      <c r="AH365" s="12" t="str">
        <f>VLOOKUP(Tableau1[[#This Row],[Name]],[30]CrowdStrike!$A:$A,1,0)</f>
        <v>CMRUCT24068</v>
      </c>
      <c r="AI365" s="12" t="str">
        <f>VLOOKUP(Tableau1[[#This Row],[Name]],[31]CrowdStrike!$A:$A,1,0)</f>
        <v>CMRUCT24068</v>
      </c>
      <c r="AJ365" s="12" t="str">
        <f>VLOOKUP(Tableau1[[#This Row],[Name]],[1]CrowdStrike!$A:$A,1,0)</f>
        <v>CMRUCT24068</v>
      </c>
      <c r="AK365" s="12" t="str">
        <f>VLOOKUP(Tableau1[[#This Row],[Name]],[32]CrowdStrike!$A:$A,1,0)</f>
        <v>CMRUCT24068</v>
      </c>
      <c r="AL365" s="12" t="str">
        <f>VLOOKUP(Tableau1[[#This Row],[Name]],[33]CrowdStrike!$A:$A,1,0)</f>
        <v>CMRUCT24068</v>
      </c>
      <c r="AM365" s="12" t="str">
        <f>VLOOKUP(Tableau1[[#This Row],[Name]],[34]CrowdStrike!$A:$A,1,0)</f>
        <v>CMRUCT24068</v>
      </c>
      <c r="AN365" s="12" t="str">
        <f>VLOOKUP(Tableau1[[#This Row],[Name]],[35]CrowdStrike!$A:$A,1,0)</f>
        <v>CMRUCT24068</v>
      </c>
      <c r="AO365" s="12" t="str">
        <f>VLOOKUP(Tableau1[[#This Row],[Name]],[36]CrowdStrike!$A:$A,1,0)</f>
        <v>CMRUCT24068</v>
      </c>
      <c r="AP365" s="12" t="str">
        <f>VLOOKUP(Tableau1[[#This Row],[Name]],[37]CrowdStrike!$A:$A,1,0)</f>
        <v>CMRUCT24068</v>
      </c>
      <c r="AQ365" s="12" t="str">
        <f>VLOOKUP(Tableau1[[#This Row],[Name]],[38]CrowdStrike!$A:$A,1,0)</f>
        <v>CMRUCT24068</v>
      </c>
      <c r="AR365" s="12" t="str">
        <f>VLOOKUP(Tableau1[[#This Row],[Name]],[39]CrowdStrike!$A:$A,1,0)</f>
        <v>CMRUCT24068</v>
      </c>
    </row>
    <row r="366" spans="1:44" hidden="1" x14ac:dyDescent="0.35">
      <c r="A366" s="4" t="s">
        <v>398</v>
      </c>
      <c r="B366" s="10" t="e">
        <f>VLOOKUP(Tableau1[[#This Row],[Name]],'[1]AD wk'!$A:$D,4,0)</f>
        <v>#N/A</v>
      </c>
      <c r="C366" s="12" t="str">
        <f>VLOOKUP(Tableau1[[#This Row],[Name]],[1]GLPI!$A:$G,7,0)</f>
        <v>Vincent Parfait NDESSIDJI KAMANI</v>
      </c>
      <c r="D366" s="11" t="s">
        <v>73</v>
      </c>
      <c r="E366" s="11" t="str">
        <f>VLOOKUP(Tableau1[[#This Row],[Name]],[61]CrowdStrike!$A:$A,1,0)</f>
        <v>CMRUCT22073</v>
      </c>
      <c r="F366" s="11" t="str">
        <f>VLOOKUP(Tableau1[[#This Row],[Name]],[2]CrowdStrike!$A:$A,1,0)</f>
        <v>CMRUCT22073</v>
      </c>
      <c r="G366" s="11" t="str">
        <f>VLOOKUP(Tableau1[[#This Row],[Name]],[3]CrowdStrike!$A:$A,1,0)</f>
        <v>CMRUCT22073</v>
      </c>
      <c r="H366" s="11" t="str">
        <f>VLOOKUP(Tableau1[[#This Row],[Name]],[4]CrowdStrike!$A:$A,1,0)</f>
        <v>CMRUCT22073</v>
      </c>
      <c r="I366" s="11" t="str">
        <f>VLOOKUP(Tableau1[[#This Row],[Name]],[5]CrowdStrike!$A:$A,1,0)</f>
        <v>CMRUCT22073</v>
      </c>
      <c r="J366" s="11" t="str">
        <f>VLOOKUP(Tableau1[[#This Row],[Name]],[6]CrowdStrike!$A:$A,1,0)</f>
        <v>CMRUCT22073</v>
      </c>
      <c r="K366" s="11" t="str">
        <f>VLOOKUP(Tableau1[[#This Row],[Name]],[7]CrowdStrike!$A:$A,1,0)</f>
        <v>CMRUCT22073</v>
      </c>
      <c r="L366" s="11" t="str">
        <f>VLOOKUP(Tableau1[[#This Row],[Name]],[8]CrowdStrike!$A:$A,1,0)</f>
        <v>CMRUCT22073</v>
      </c>
      <c r="M366" s="11" t="str">
        <f>VLOOKUP(Tableau1[[#This Row],[Name]],[9]CrowdStrike!$A:$A,1,0)</f>
        <v>CMRUCT22073</v>
      </c>
      <c r="N366" s="11" t="str">
        <f>VLOOKUP(Tableau1[[#This Row],[Name]],[10]CrowdStrike!$A:$A,1,0)</f>
        <v>CMRUCT22073</v>
      </c>
      <c r="O366" s="11" t="str">
        <f>VLOOKUP(Tableau1[[#This Row],[Name]],[11]CrowdStrike!$A:$A,1,0)</f>
        <v>CMRUCT22073</v>
      </c>
      <c r="P366" s="11" t="str">
        <f>VLOOKUP(Tableau1[[#This Row],[Name]],[12]CrowdStrike!$A:$A,1,0)</f>
        <v>CMRUCT22073</v>
      </c>
      <c r="Q366" s="11" t="str">
        <f>VLOOKUP(Tableau1[[#This Row],[Name]],[13]CrowdStrike!$A:$A,1,0)</f>
        <v>CMRUCT22073</v>
      </c>
      <c r="R366" s="11" t="str">
        <f>VLOOKUP(Tableau1[[#This Row],[Name]],[14]CrowdStrike!$A:$A,1,0)</f>
        <v>CMRUCT22073</v>
      </c>
      <c r="S366" s="11" t="str">
        <f>VLOOKUP(Tableau1[[#This Row],[Name]],[15]CrowdStrike!$A:$A,1,0)</f>
        <v>CMRUCT22073</v>
      </c>
      <c r="T366" s="11" t="str">
        <f>VLOOKUP(Tableau1[[#This Row],[Name]],[16]CrowdStrike!$A:$A,1,0)</f>
        <v>CMRUCT22073</v>
      </c>
      <c r="U366" s="11" t="str">
        <f>VLOOKUP(Tableau1[[#This Row],[Name]],[17]CrowdStrike!$A:$A,1,0)</f>
        <v>CMRUCT22073</v>
      </c>
      <c r="V366" s="11" t="e">
        <f>VLOOKUP(Tableau1[[#This Row],[Name]],[18]CrowdStrike!$A:$A,1,0)</f>
        <v>#N/A</v>
      </c>
      <c r="W366" s="12" t="e">
        <f>VLOOKUP(Tableau1[[#This Row],[Name]],[19]CrowdStrike!$A:$A,1,0)</f>
        <v>#N/A</v>
      </c>
      <c r="X366" s="12" t="e">
        <f>VLOOKUP(Tableau1[[#This Row],[Name]],[20]CrowdStrike!$A:$A,1,0)</f>
        <v>#N/A</v>
      </c>
      <c r="Y366" s="12" t="e">
        <f>VLOOKUP(Tableau1[[#This Row],[Name]],[21]CrowdStrike!$A:$A,1,0)</f>
        <v>#N/A</v>
      </c>
      <c r="Z366" s="12" t="str">
        <f>VLOOKUP(Tableau1[[#This Row],[Name]],[22]CrowdStrike!$A:$A,1,0)</f>
        <v>CMRUCT22073</v>
      </c>
      <c r="AA366" s="12" t="e">
        <f>VLOOKUP(Tableau1[[#This Row],[Name]],[23]CrowdStrike!$A:$A,1,0)</f>
        <v>#N/A</v>
      </c>
      <c r="AB366" s="12" t="str">
        <f>VLOOKUP(Tableau1[[#This Row],[Name]],[24]CrowdStrike!$A:$A,1,0)</f>
        <v>CMRUCT22073</v>
      </c>
      <c r="AC366" s="12" t="str">
        <f>VLOOKUP(Tableau1[[#This Row],[Name]],[25]CrowdStrike!$A:$A,1,0)</f>
        <v>CMRUCT22073</v>
      </c>
      <c r="AD366" s="12" t="str">
        <f>VLOOKUP(Tableau1[[#This Row],[Name]],[26]CrowdStrike!$A:$A,1,0)</f>
        <v>CMRUCT22073</v>
      </c>
      <c r="AE366" s="12" t="str">
        <f>VLOOKUP(Tableau1[[#This Row],[Name]],[27]CrowdStrike!$A:$A,1,0)</f>
        <v>CMRUCT22073</v>
      </c>
      <c r="AF366" s="12" t="str">
        <f>VLOOKUP(Tableau1[[#This Row],[Name]],[28]CrowdStrike!$A:$A,1,0)</f>
        <v>CMRUCT22073</v>
      </c>
      <c r="AG366" s="12" t="e">
        <f>VLOOKUP(Tableau1[[#This Row],[Name]],[29]CrowdStrike!$A:$A,1,0)</f>
        <v>#N/A</v>
      </c>
      <c r="AH366" s="12" t="e">
        <f>VLOOKUP(Tableau1[[#This Row],[Name]],[30]CrowdStrike!$A:$A,1,0)</f>
        <v>#N/A</v>
      </c>
      <c r="AI366" s="12" t="e">
        <f>VLOOKUP(Tableau1[[#This Row],[Name]],[31]CrowdStrike!$A:$A,1,0)</f>
        <v>#N/A</v>
      </c>
      <c r="AJ366" s="12" t="e">
        <f>VLOOKUP(Tableau1[[#This Row],[Name]],[1]CrowdStrike!$A:$A,1,0)</f>
        <v>#N/A</v>
      </c>
      <c r="AK366" s="12" t="e">
        <f>VLOOKUP(Tableau1[[#This Row],[Name]],[32]CrowdStrike!$A:$A,1,0)</f>
        <v>#N/A</v>
      </c>
      <c r="AL366" s="12" t="e">
        <f>VLOOKUP(Tableau1[[#This Row],[Name]],[33]CrowdStrike!$A:$A,1,0)</f>
        <v>#N/A</v>
      </c>
      <c r="AM366" s="12" t="e">
        <f>VLOOKUP(Tableau1[[#This Row],[Name]],[34]CrowdStrike!$A:$A,1,0)</f>
        <v>#N/A</v>
      </c>
      <c r="AN366" s="12" t="e">
        <f>VLOOKUP(Tableau1[[#This Row],[Name]],[35]CrowdStrike!$A:$A,1,0)</f>
        <v>#N/A</v>
      </c>
      <c r="AO366" s="12" t="e">
        <f>VLOOKUP(Tableau1[[#This Row],[Name]],[36]CrowdStrike!$A:$A,1,0)</f>
        <v>#N/A</v>
      </c>
      <c r="AP366" s="12" t="e">
        <f>VLOOKUP(Tableau1[[#This Row],[Name]],[37]CrowdStrike!$A:$A,1,0)</f>
        <v>#N/A</v>
      </c>
      <c r="AQ366" s="12" t="e">
        <f>VLOOKUP(Tableau1[[#This Row],[Name]],[38]CrowdStrike!$A:$A,1,0)</f>
        <v>#N/A</v>
      </c>
      <c r="AR366" s="12" t="e">
        <f>VLOOKUP(Tableau1[[#This Row],[Name]],[39]CrowdStrike!$A:$A,1,0)</f>
        <v>#N/A</v>
      </c>
    </row>
    <row r="367" spans="1:44" x14ac:dyDescent="0.35">
      <c r="A367" s="4" t="s">
        <v>387</v>
      </c>
      <c r="B367" s="10" t="e">
        <f>VLOOKUP(Tableau1[[#This Row],[Name]],'[1]AD wk'!$A:$D,4,0)</f>
        <v>#N/A</v>
      </c>
      <c r="C367" s="12" t="str">
        <f>VLOOKUP(Tableau1[[#This Row],[Name]],[1]GLPI!$A:$G,7,0)</f>
        <v>Justin KEME EJENGUELE</v>
      </c>
      <c r="D367" s="11" t="s">
        <v>630</v>
      </c>
      <c r="E367" s="11" t="e">
        <f>VLOOKUP(Tableau1[[#This Row],[Name]],[61]CrowdStrike!$A:$A,1,0)</f>
        <v>#N/A</v>
      </c>
      <c r="F367" s="11" t="e">
        <f>VLOOKUP(Tableau1[[#This Row],[Name]],[2]CrowdStrike!$A:$A,1,0)</f>
        <v>#N/A</v>
      </c>
      <c r="G367" s="11" t="e">
        <f>VLOOKUP(Tableau1[[#This Row],[Name]],[3]CrowdStrike!$A:$A,1,0)</f>
        <v>#N/A</v>
      </c>
      <c r="H367" s="11" t="e">
        <f>VLOOKUP(Tableau1[[#This Row],[Name]],[4]CrowdStrike!$A:$A,1,0)</f>
        <v>#N/A</v>
      </c>
      <c r="I367" s="11" t="e">
        <f>VLOOKUP(Tableau1[[#This Row],[Name]],[5]CrowdStrike!$A:$A,1,0)</f>
        <v>#N/A</v>
      </c>
      <c r="J367" s="11" t="e">
        <f>VLOOKUP(Tableau1[[#This Row],[Name]],[6]CrowdStrike!$A:$A,1,0)</f>
        <v>#N/A</v>
      </c>
      <c r="K367" s="11" t="e">
        <f>VLOOKUP(Tableau1[[#This Row],[Name]],[7]CrowdStrike!$A:$A,1,0)</f>
        <v>#N/A</v>
      </c>
      <c r="L367" s="11" t="e">
        <f>VLOOKUP(Tableau1[[#This Row],[Name]],[8]CrowdStrike!$A:$A,1,0)</f>
        <v>#N/A</v>
      </c>
      <c r="M367" s="11" t="e">
        <f>VLOOKUP(Tableau1[[#This Row],[Name]],[9]CrowdStrike!$A:$A,1,0)</f>
        <v>#N/A</v>
      </c>
      <c r="N367" s="11" t="e">
        <f>VLOOKUP(Tableau1[[#This Row],[Name]],[10]CrowdStrike!$A:$A,1,0)</f>
        <v>#N/A</v>
      </c>
      <c r="O367" s="11" t="e">
        <f>VLOOKUP(Tableau1[[#This Row],[Name]],[11]CrowdStrike!$A:$A,1,0)</f>
        <v>#N/A</v>
      </c>
      <c r="P367" s="11" t="e">
        <f>VLOOKUP(Tableau1[[#This Row],[Name]],[12]CrowdStrike!$A:$A,1,0)</f>
        <v>#N/A</v>
      </c>
      <c r="Q367" s="11" t="e">
        <f>VLOOKUP(Tableau1[[#This Row],[Name]],[13]CrowdStrike!$A:$A,1,0)</f>
        <v>#N/A</v>
      </c>
      <c r="R367" s="11" t="e">
        <f>VLOOKUP(Tableau1[[#This Row],[Name]],[14]CrowdStrike!$A:$A,1,0)</f>
        <v>#N/A</v>
      </c>
      <c r="S367" s="11" t="e">
        <f>VLOOKUP(Tableau1[[#This Row],[Name]],[15]CrowdStrike!$A:$A,1,0)</f>
        <v>#N/A</v>
      </c>
      <c r="T367" s="11" t="e">
        <f>VLOOKUP(Tableau1[[#This Row],[Name]],[16]CrowdStrike!$A:$A,1,0)</f>
        <v>#N/A</v>
      </c>
      <c r="U367" s="11" t="e">
        <f>VLOOKUP(Tableau1[[#This Row],[Name]],[17]CrowdStrike!$A:$A,1,0)</f>
        <v>#N/A</v>
      </c>
      <c r="V367" s="11" t="e">
        <f>VLOOKUP(Tableau1[[#This Row],[Name]],[18]CrowdStrike!$A:$A,1,0)</f>
        <v>#N/A</v>
      </c>
      <c r="W367" s="12" t="e">
        <f>VLOOKUP(Tableau1[[#This Row],[Name]],[19]CrowdStrike!$A:$A,1,0)</f>
        <v>#N/A</v>
      </c>
      <c r="X367" s="12" t="e">
        <f>VLOOKUP(Tableau1[[#This Row],[Name]],[20]CrowdStrike!$A:$A,1,0)</f>
        <v>#N/A</v>
      </c>
      <c r="Y367" s="12" t="e">
        <f>VLOOKUP(Tableau1[[#This Row],[Name]],[21]CrowdStrike!$A:$A,1,0)</f>
        <v>#N/A</v>
      </c>
      <c r="Z367" s="12" t="e">
        <f>VLOOKUP(Tableau1[[#This Row],[Name]],[22]CrowdStrike!$A:$A,1,0)</f>
        <v>#N/A</v>
      </c>
      <c r="AA367" s="12" t="e">
        <f>VLOOKUP(Tableau1[[#This Row],[Name]],[23]CrowdStrike!$A:$A,1,0)</f>
        <v>#N/A</v>
      </c>
      <c r="AB367" s="12" t="e">
        <f>VLOOKUP(Tableau1[[#This Row],[Name]],[24]CrowdStrike!$A:$A,1,0)</f>
        <v>#N/A</v>
      </c>
      <c r="AC367" s="12" t="e">
        <f>VLOOKUP(Tableau1[[#This Row],[Name]],[25]CrowdStrike!$A:$A,1,0)</f>
        <v>#N/A</v>
      </c>
      <c r="AD367" s="12" t="e">
        <f>VLOOKUP(Tableau1[[#This Row],[Name]],[26]CrowdStrike!$A:$A,1,0)</f>
        <v>#N/A</v>
      </c>
      <c r="AE367" s="12" t="e">
        <f>VLOOKUP(Tableau1[[#This Row],[Name]],[27]CrowdStrike!$A:$A,1,0)</f>
        <v>#N/A</v>
      </c>
      <c r="AF367" s="12" t="e">
        <f>VLOOKUP(Tableau1[[#This Row],[Name]],[28]CrowdStrike!$A:$A,1,0)</f>
        <v>#N/A</v>
      </c>
      <c r="AG367" s="12" t="e">
        <f>VLOOKUP(Tableau1[[#This Row],[Name]],[29]CrowdStrike!$A:$A,1,0)</f>
        <v>#N/A</v>
      </c>
      <c r="AH367" s="12" t="e">
        <f>VLOOKUP(Tableau1[[#This Row],[Name]],[30]CrowdStrike!$A:$A,1,0)</f>
        <v>#N/A</v>
      </c>
      <c r="AI367" s="12" t="e">
        <f>VLOOKUP(Tableau1[[#This Row],[Name]],[31]CrowdStrike!$A:$A,1,0)</f>
        <v>#N/A</v>
      </c>
      <c r="AJ367" s="12" t="e">
        <f>VLOOKUP(Tableau1[[#This Row],[Name]],[1]CrowdStrike!$A:$A,1,0)</f>
        <v>#N/A</v>
      </c>
      <c r="AK367" s="12" t="e">
        <f>VLOOKUP(Tableau1[[#This Row],[Name]],[32]CrowdStrike!$A:$A,1,0)</f>
        <v>#N/A</v>
      </c>
      <c r="AL367" s="12" t="e">
        <f>VLOOKUP(Tableau1[[#This Row],[Name]],[33]CrowdStrike!$A:$A,1,0)</f>
        <v>#N/A</v>
      </c>
      <c r="AM367" s="12" t="e">
        <f>VLOOKUP(Tableau1[[#This Row],[Name]],[34]CrowdStrike!$A:$A,1,0)</f>
        <v>#N/A</v>
      </c>
      <c r="AN367" s="12" t="e">
        <f>VLOOKUP(Tableau1[[#This Row],[Name]],[35]CrowdStrike!$A:$A,1,0)</f>
        <v>#N/A</v>
      </c>
      <c r="AO367" s="12" t="e">
        <f>VLOOKUP(Tableau1[[#This Row],[Name]],[36]CrowdStrike!$A:$A,1,0)</f>
        <v>#N/A</v>
      </c>
      <c r="AP367" s="12" t="e">
        <f>VLOOKUP(Tableau1[[#This Row],[Name]],[37]CrowdStrike!$A:$A,1,0)</f>
        <v>#N/A</v>
      </c>
      <c r="AQ367" s="12" t="e">
        <f>VLOOKUP(Tableau1[[#This Row],[Name]],[38]CrowdStrike!$A:$A,1,0)</f>
        <v>#N/A</v>
      </c>
      <c r="AR367" s="12" t="e">
        <f>VLOOKUP(Tableau1[[#This Row],[Name]],[39]CrowdStrike!$A:$A,1,0)</f>
        <v>#N/A</v>
      </c>
    </row>
    <row r="368" spans="1:44" hidden="1" x14ac:dyDescent="0.35">
      <c r="A368" s="4" t="s">
        <v>399</v>
      </c>
      <c r="B368" s="10" t="e">
        <f>VLOOKUP(Tableau1[[#This Row],[Name]],'[1]AD wk'!$A:$D,4,0)</f>
        <v>#N/A</v>
      </c>
      <c r="C368" s="12" t="e">
        <f>VLOOKUP(Tableau1[[#This Row],[Name]],[1]GLPI!$A:$G,7,0)</f>
        <v>#N/A</v>
      </c>
      <c r="D368" s="11" t="s">
        <v>73</v>
      </c>
      <c r="E368" s="11" t="str">
        <f>VLOOKUP(Tableau1[[#This Row],[Name]],[61]CrowdStrike!$A:$A,1,0)</f>
        <v>CMRUCT25012</v>
      </c>
      <c r="F368" s="11" t="str">
        <f>VLOOKUP(Tableau1[[#This Row],[Name]],[2]CrowdStrike!$A:$A,1,0)</f>
        <v>CMRUCT25012</v>
      </c>
      <c r="G368" s="11" t="str">
        <f>VLOOKUP(Tableau1[[#This Row],[Name]],[3]CrowdStrike!$A:$A,1,0)</f>
        <v>CMRUCT25012</v>
      </c>
      <c r="H368" s="11" t="str">
        <f>VLOOKUP(Tableau1[[#This Row],[Name]],[4]CrowdStrike!$A:$A,1,0)</f>
        <v>CMRUCT25012</v>
      </c>
      <c r="I368" s="11" t="e">
        <f>VLOOKUP(Tableau1[[#This Row],[Name]],[5]CrowdStrike!$A:$A,1,0)</f>
        <v>#N/A</v>
      </c>
      <c r="J368" s="11" t="e">
        <f>VLOOKUP(Tableau1[[#This Row],[Name]],[6]CrowdStrike!$A:$A,1,0)</f>
        <v>#N/A</v>
      </c>
      <c r="K368" s="11" t="e">
        <f>VLOOKUP(Tableau1[[#This Row],[Name]],[7]CrowdStrike!$A:$A,1,0)</f>
        <v>#N/A</v>
      </c>
      <c r="L368" s="11" t="e">
        <f>VLOOKUP(Tableau1[[#This Row],[Name]],[8]CrowdStrike!$A:$A,1,0)</f>
        <v>#N/A</v>
      </c>
      <c r="M368" s="11" t="e">
        <f>VLOOKUP(Tableau1[[#This Row],[Name]],[9]CrowdStrike!$A:$A,1,0)</f>
        <v>#N/A</v>
      </c>
      <c r="N368" s="11" t="e">
        <f>VLOOKUP(Tableau1[[#This Row],[Name]],[10]CrowdStrike!$A:$A,1,0)</f>
        <v>#N/A</v>
      </c>
      <c r="O368" s="11" t="e">
        <f>VLOOKUP(Tableau1[[#This Row],[Name]],[11]CrowdStrike!$A:$A,1,0)</f>
        <v>#N/A</v>
      </c>
      <c r="P368" s="11" t="e">
        <f>VLOOKUP(Tableau1[[#This Row],[Name]],[12]CrowdStrike!$A:$A,1,0)</f>
        <v>#N/A</v>
      </c>
      <c r="Q368" s="11" t="e">
        <f>VLOOKUP(Tableau1[[#This Row],[Name]],[13]CrowdStrike!$A:$A,1,0)</f>
        <v>#N/A</v>
      </c>
      <c r="R368" s="11" t="e">
        <f>VLOOKUP(Tableau1[[#This Row],[Name]],[14]CrowdStrike!$A:$A,1,0)</f>
        <v>#N/A</v>
      </c>
      <c r="S368" s="11" t="e">
        <f>VLOOKUP(Tableau1[[#This Row],[Name]],[15]CrowdStrike!$A:$A,1,0)</f>
        <v>#N/A</v>
      </c>
      <c r="T368" s="11" t="e">
        <f>VLOOKUP(Tableau1[[#This Row],[Name]],[16]CrowdStrike!$A:$A,1,0)</f>
        <v>#N/A</v>
      </c>
      <c r="U368" s="11" t="e">
        <f>VLOOKUP(Tableau1[[#This Row],[Name]],[17]CrowdStrike!$A:$A,1,0)</f>
        <v>#N/A</v>
      </c>
      <c r="V368" s="11" t="e">
        <f>VLOOKUP(Tableau1[[#This Row],[Name]],[18]CrowdStrike!$A:$A,1,0)</f>
        <v>#N/A</v>
      </c>
      <c r="W368" s="12" t="e">
        <f>VLOOKUP(Tableau1[[#This Row],[Name]],[19]CrowdStrike!$A:$A,1,0)</f>
        <v>#N/A</v>
      </c>
      <c r="X368" s="12" t="e">
        <f>VLOOKUP(Tableau1[[#This Row],[Name]],[20]CrowdStrike!$A:$A,1,0)</f>
        <v>#N/A</v>
      </c>
      <c r="Y368" s="12" t="e">
        <f>VLOOKUP(Tableau1[[#This Row],[Name]],[21]CrowdStrike!$A:$A,1,0)</f>
        <v>#N/A</v>
      </c>
      <c r="Z368" s="12" t="e">
        <f>VLOOKUP(Tableau1[[#This Row],[Name]],[22]CrowdStrike!$A:$A,1,0)</f>
        <v>#N/A</v>
      </c>
      <c r="AA368" s="12" t="e">
        <f>VLOOKUP(Tableau1[[#This Row],[Name]],[23]CrowdStrike!$A:$A,1,0)</f>
        <v>#N/A</v>
      </c>
      <c r="AB368" s="12" t="e">
        <f>VLOOKUP(Tableau1[[#This Row],[Name]],[24]CrowdStrike!$A:$A,1,0)</f>
        <v>#N/A</v>
      </c>
      <c r="AC368" s="12" t="e">
        <f>VLOOKUP(Tableau1[[#This Row],[Name]],[25]CrowdStrike!$A:$A,1,0)</f>
        <v>#N/A</v>
      </c>
      <c r="AD368" s="12" t="e">
        <f>VLOOKUP(Tableau1[[#This Row],[Name]],[26]CrowdStrike!$A:$A,1,0)</f>
        <v>#N/A</v>
      </c>
      <c r="AE368" s="12" t="e">
        <f>VLOOKUP(Tableau1[[#This Row],[Name]],[27]CrowdStrike!$A:$A,1,0)</f>
        <v>#N/A</v>
      </c>
      <c r="AF368" s="12" t="e">
        <f>VLOOKUP(Tableau1[[#This Row],[Name]],[28]CrowdStrike!$A:$A,1,0)</f>
        <v>#N/A</v>
      </c>
      <c r="AG368" s="12" t="e">
        <f>VLOOKUP(Tableau1[[#This Row],[Name]],[29]CrowdStrike!$A:$A,1,0)</f>
        <v>#N/A</v>
      </c>
      <c r="AH368" s="12" t="e">
        <f>VLOOKUP(Tableau1[[#This Row],[Name]],[30]CrowdStrike!$A:$A,1,0)</f>
        <v>#N/A</v>
      </c>
      <c r="AI368" s="12" t="e">
        <f>VLOOKUP(Tableau1[[#This Row],[Name]],[31]CrowdStrike!$A:$A,1,0)</f>
        <v>#N/A</v>
      </c>
      <c r="AJ368" s="12" t="e">
        <f>VLOOKUP(Tableau1[[#This Row],[Name]],[1]CrowdStrike!$A:$A,1,0)</f>
        <v>#N/A</v>
      </c>
      <c r="AK368" s="12" t="e">
        <f>VLOOKUP(Tableau1[[#This Row],[Name]],[32]CrowdStrike!$A:$A,1,0)</f>
        <v>#N/A</v>
      </c>
      <c r="AL368" s="12" t="e">
        <f>VLOOKUP(Tableau1[[#This Row],[Name]],[33]CrowdStrike!$A:$A,1,0)</f>
        <v>#N/A</v>
      </c>
      <c r="AM368" s="12" t="e">
        <f>VLOOKUP(Tableau1[[#This Row],[Name]],[34]CrowdStrike!$A:$A,1,0)</f>
        <v>#N/A</v>
      </c>
      <c r="AN368" s="12" t="e">
        <f>VLOOKUP(Tableau1[[#This Row],[Name]],[35]CrowdStrike!$A:$A,1,0)</f>
        <v>#N/A</v>
      </c>
      <c r="AO368" s="12" t="e">
        <f>VLOOKUP(Tableau1[[#This Row],[Name]],[36]CrowdStrike!$A:$A,1,0)</f>
        <v>#N/A</v>
      </c>
      <c r="AP368" s="12" t="e">
        <f>VLOOKUP(Tableau1[[#This Row],[Name]],[37]CrowdStrike!$A:$A,1,0)</f>
        <v>#N/A</v>
      </c>
      <c r="AQ368" s="12" t="e">
        <f>VLOOKUP(Tableau1[[#This Row],[Name]],[38]CrowdStrike!$A:$A,1,0)</f>
        <v>#N/A</v>
      </c>
      <c r="AR368" s="12" t="e">
        <f>VLOOKUP(Tableau1[[#This Row],[Name]],[39]CrowdStrike!$A:$A,1,0)</f>
        <v>#N/A</v>
      </c>
    </row>
    <row r="369" spans="1:44" x14ac:dyDescent="0.35">
      <c r="A369" s="4" t="s">
        <v>400</v>
      </c>
      <c r="B369" s="10" t="e">
        <f>VLOOKUP(Tableau1[[#This Row],[Name]],'[1]AD wk'!$A:$D,4,0)</f>
        <v>#N/A</v>
      </c>
      <c r="C369" s="12" t="e">
        <f>VLOOKUP(Tableau1[[#This Row],[Name]],[1]GLPI!$A:$G,7,0)</f>
        <v>#N/A</v>
      </c>
      <c r="D369" s="11" t="s">
        <v>107</v>
      </c>
      <c r="E369" s="11" t="e">
        <f>VLOOKUP(Tableau1[[#This Row],[Name]],[61]CrowdStrike!$A:$A,1,0)</f>
        <v>#N/A</v>
      </c>
      <c r="F369" s="11" t="e">
        <f>VLOOKUP(Tableau1[[#This Row],[Name]],[2]CrowdStrike!$A:$A,1,0)</f>
        <v>#N/A</v>
      </c>
      <c r="G369" s="11" t="e">
        <f>VLOOKUP(Tableau1[[#This Row],[Name]],[3]CrowdStrike!$A:$A,1,0)</f>
        <v>#N/A</v>
      </c>
      <c r="H369" s="11" t="e">
        <f>VLOOKUP(Tableau1[[#This Row],[Name]],[4]CrowdStrike!$A:$A,1,0)</f>
        <v>#N/A</v>
      </c>
      <c r="I369" s="11" t="e">
        <f>VLOOKUP(Tableau1[[#This Row],[Name]],[5]CrowdStrike!$A:$A,1,0)</f>
        <v>#N/A</v>
      </c>
      <c r="J369" s="11" t="e">
        <f>VLOOKUP(Tableau1[[#This Row],[Name]],[6]CrowdStrike!$A:$A,1,0)</f>
        <v>#N/A</v>
      </c>
      <c r="K369" s="11" t="e">
        <f>VLOOKUP(Tableau1[[#This Row],[Name]],[7]CrowdStrike!$A:$A,1,0)</f>
        <v>#N/A</v>
      </c>
      <c r="L369" s="11" t="e">
        <f>VLOOKUP(Tableau1[[#This Row],[Name]],[8]CrowdStrike!$A:$A,1,0)</f>
        <v>#N/A</v>
      </c>
      <c r="M369" s="11" t="e">
        <f>VLOOKUP(Tableau1[[#This Row],[Name]],[9]CrowdStrike!$A:$A,1,0)</f>
        <v>#N/A</v>
      </c>
      <c r="N369" s="11" t="e">
        <f>VLOOKUP(Tableau1[[#This Row],[Name]],[10]CrowdStrike!$A:$A,1,0)</f>
        <v>#N/A</v>
      </c>
      <c r="O369" s="11" t="e">
        <f>VLOOKUP(Tableau1[[#This Row],[Name]],[11]CrowdStrike!$A:$A,1,0)</f>
        <v>#N/A</v>
      </c>
      <c r="P369" s="11" t="e">
        <f>VLOOKUP(Tableau1[[#This Row],[Name]],[12]CrowdStrike!$A:$A,1,0)</f>
        <v>#N/A</v>
      </c>
      <c r="Q369" s="11" t="e">
        <f>VLOOKUP(Tableau1[[#This Row],[Name]],[13]CrowdStrike!$A:$A,1,0)</f>
        <v>#N/A</v>
      </c>
      <c r="R369" s="11" t="e">
        <f>VLOOKUP(Tableau1[[#This Row],[Name]],[14]CrowdStrike!$A:$A,1,0)</f>
        <v>#N/A</v>
      </c>
      <c r="S369" s="11" t="e">
        <f>VLOOKUP(Tableau1[[#This Row],[Name]],[15]CrowdStrike!$A:$A,1,0)</f>
        <v>#N/A</v>
      </c>
      <c r="T369" s="11" t="e">
        <f>VLOOKUP(Tableau1[[#This Row],[Name]],[16]CrowdStrike!$A:$A,1,0)</f>
        <v>#N/A</v>
      </c>
      <c r="U369" s="11" t="e">
        <f>VLOOKUP(Tableau1[[#This Row],[Name]],[17]CrowdStrike!$A:$A,1,0)</f>
        <v>#N/A</v>
      </c>
      <c r="V369" s="11" t="e">
        <f>VLOOKUP(Tableau1[[#This Row],[Name]],[18]CrowdStrike!$A:$A,1,0)</f>
        <v>#N/A</v>
      </c>
      <c r="W369" s="12" t="e">
        <f>VLOOKUP(Tableau1[[#This Row],[Name]],[19]CrowdStrike!$A:$A,1,0)</f>
        <v>#N/A</v>
      </c>
      <c r="X369" s="12" t="e">
        <f>VLOOKUP(Tableau1[[#This Row],[Name]],[20]CrowdStrike!$A:$A,1,0)</f>
        <v>#N/A</v>
      </c>
      <c r="Y369" s="12" t="e">
        <f>VLOOKUP(Tableau1[[#This Row],[Name]],[21]CrowdStrike!$A:$A,1,0)</f>
        <v>#N/A</v>
      </c>
      <c r="Z369" s="12" t="e">
        <f>VLOOKUP(Tableau1[[#This Row],[Name]],[22]CrowdStrike!$A:$A,1,0)</f>
        <v>#N/A</v>
      </c>
      <c r="AA369" s="12" t="e">
        <f>VLOOKUP(Tableau1[[#This Row],[Name]],[23]CrowdStrike!$A:$A,1,0)</f>
        <v>#N/A</v>
      </c>
      <c r="AB369" s="12" t="e">
        <f>VLOOKUP(Tableau1[[#This Row],[Name]],[24]CrowdStrike!$A:$A,1,0)</f>
        <v>#N/A</v>
      </c>
      <c r="AC369" s="12" t="e">
        <f>VLOOKUP(Tableau1[[#This Row],[Name]],[25]CrowdStrike!$A:$A,1,0)</f>
        <v>#N/A</v>
      </c>
      <c r="AD369" s="12" t="e">
        <f>VLOOKUP(Tableau1[[#This Row],[Name]],[26]CrowdStrike!$A:$A,1,0)</f>
        <v>#N/A</v>
      </c>
      <c r="AE369" s="12" t="e">
        <f>VLOOKUP(Tableau1[[#This Row],[Name]],[27]CrowdStrike!$A:$A,1,0)</f>
        <v>#N/A</v>
      </c>
      <c r="AF369" s="12" t="e">
        <f>VLOOKUP(Tableau1[[#This Row],[Name]],[28]CrowdStrike!$A:$A,1,0)</f>
        <v>#N/A</v>
      </c>
      <c r="AG369" s="12" t="e">
        <f>VLOOKUP(Tableau1[[#This Row],[Name]],[29]CrowdStrike!$A:$A,1,0)</f>
        <v>#N/A</v>
      </c>
      <c r="AH369" s="12" t="e">
        <f>VLOOKUP(Tableau1[[#This Row],[Name]],[30]CrowdStrike!$A:$A,1,0)</f>
        <v>#N/A</v>
      </c>
      <c r="AI369" s="12" t="e">
        <f>VLOOKUP(Tableau1[[#This Row],[Name]],[31]CrowdStrike!$A:$A,1,0)</f>
        <v>#N/A</v>
      </c>
      <c r="AJ369" s="12" t="e">
        <f>VLOOKUP(Tableau1[[#This Row],[Name]],[1]CrowdStrike!$A:$A,1,0)</f>
        <v>#N/A</v>
      </c>
      <c r="AK369" s="12" t="e">
        <f>VLOOKUP(Tableau1[[#This Row],[Name]],[32]CrowdStrike!$A:$A,1,0)</f>
        <v>#N/A</v>
      </c>
      <c r="AL369" s="12" t="e">
        <f>VLOOKUP(Tableau1[[#This Row],[Name]],[33]CrowdStrike!$A:$A,1,0)</f>
        <v>#N/A</v>
      </c>
      <c r="AM369" s="12" t="e">
        <f>VLOOKUP(Tableau1[[#This Row],[Name]],[34]CrowdStrike!$A:$A,1,0)</f>
        <v>#N/A</v>
      </c>
      <c r="AN369" s="12" t="e">
        <f>VLOOKUP(Tableau1[[#This Row],[Name]],[35]CrowdStrike!$A:$A,1,0)</f>
        <v>#N/A</v>
      </c>
      <c r="AO369" s="12" t="e">
        <f>VLOOKUP(Tableau1[[#This Row],[Name]],[36]CrowdStrike!$A:$A,1,0)</f>
        <v>#N/A</v>
      </c>
      <c r="AP369" s="12" t="e">
        <f>VLOOKUP(Tableau1[[#This Row],[Name]],[37]CrowdStrike!$A:$A,1,0)</f>
        <v>#N/A</v>
      </c>
      <c r="AQ369" s="12" t="e">
        <f>VLOOKUP(Tableau1[[#This Row],[Name]],[38]CrowdStrike!$A:$A,1,0)</f>
        <v>#N/A</v>
      </c>
      <c r="AR369" s="12" t="e">
        <f>VLOOKUP(Tableau1[[#This Row],[Name]],[39]CrowdStrike!$A:$A,1,0)</f>
        <v>#N/A</v>
      </c>
    </row>
    <row r="370" spans="1:44" hidden="1" x14ac:dyDescent="0.35">
      <c r="A370" s="4" t="s">
        <v>401</v>
      </c>
      <c r="B370" s="10">
        <f>VLOOKUP(Tableau1[[#This Row],[Name]],'[1]AD wk'!$A:$D,4,0)</f>
        <v>45709.855613425927</v>
      </c>
      <c r="C370" s="12" t="str">
        <f>VLOOKUP(Tableau1[[#This Row],[Name]],[1]GLPI!$A:$G,7,0)</f>
        <v>Stagiaire Siac SIAC</v>
      </c>
      <c r="D370" s="11" t="s">
        <v>73</v>
      </c>
      <c r="E370" s="11" t="e">
        <f>VLOOKUP(Tableau1[[#This Row],[Name]],[61]CrowdStrike!$A:$A,1,0)</f>
        <v>#N/A</v>
      </c>
      <c r="F370" s="11" t="e">
        <f>VLOOKUP(Tableau1[[#This Row],[Name]],[2]CrowdStrike!$A:$A,1,0)</f>
        <v>#N/A</v>
      </c>
      <c r="G370" s="11" t="e">
        <f>VLOOKUP(Tableau1[[#This Row],[Name]],[3]CrowdStrike!$A:$A,1,0)</f>
        <v>#N/A</v>
      </c>
      <c r="H370" s="11" t="e">
        <f>VLOOKUP(Tableau1[[#This Row],[Name]],[4]CrowdStrike!$A:$A,1,0)</f>
        <v>#N/A</v>
      </c>
      <c r="I370" s="11" t="e">
        <f>VLOOKUP(Tableau1[[#This Row],[Name]],[5]CrowdStrike!$A:$A,1,0)</f>
        <v>#N/A</v>
      </c>
      <c r="J370" s="11" t="e">
        <f>VLOOKUP(Tableau1[[#This Row],[Name]],[6]CrowdStrike!$A:$A,1,0)</f>
        <v>#N/A</v>
      </c>
      <c r="K370" s="11" t="e">
        <f>VLOOKUP(Tableau1[[#This Row],[Name]],[7]CrowdStrike!$A:$A,1,0)</f>
        <v>#N/A</v>
      </c>
      <c r="L370" s="11" t="e">
        <f>VLOOKUP(Tableau1[[#This Row],[Name]],[8]CrowdStrike!$A:$A,1,0)</f>
        <v>#N/A</v>
      </c>
      <c r="M370" s="11" t="e">
        <f>VLOOKUP(Tableau1[[#This Row],[Name]],[9]CrowdStrike!$A:$A,1,0)</f>
        <v>#N/A</v>
      </c>
      <c r="N370" s="11" t="e">
        <f>VLOOKUP(Tableau1[[#This Row],[Name]],[10]CrowdStrike!$A:$A,1,0)</f>
        <v>#N/A</v>
      </c>
      <c r="O370" s="11" t="e">
        <f>VLOOKUP(Tableau1[[#This Row],[Name]],[11]CrowdStrike!$A:$A,1,0)</f>
        <v>#N/A</v>
      </c>
      <c r="P370" s="11" t="e">
        <f>VLOOKUP(Tableau1[[#This Row],[Name]],[12]CrowdStrike!$A:$A,1,0)</f>
        <v>#N/A</v>
      </c>
      <c r="Q370" s="11" t="str">
        <f>VLOOKUP(Tableau1[[#This Row],[Name]],[13]CrowdStrike!$A:$A,1,0)</f>
        <v>CMRUCT21022</v>
      </c>
      <c r="R370" s="11" t="str">
        <f>VLOOKUP(Tableau1[[#This Row],[Name]],[14]CrowdStrike!$A:$A,1,0)</f>
        <v>CMRUCT21022</v>
      </c>
      <c r="S370" s="11" t="str">
        <f>VLOOKUP(Tableau1[[#This Row],[Name]],[15]CrowdStrike!$A:$A,1,0)</f>
        <v>CMRUCT21022</v>
      </c>
      <c r="T370" s="11" t="str">
        <f>VLOOKUP(Tableau1[[#This Row],[Name]],[16]CrowdStrike!$A:$A,1,0)</f>
        <v>CMRUCT21022</v>
      </c>
      <c r="U370" s="11" t="str">
        <f>VLOOKUP(Tableau1[[#This Row],[Name]],[17]CrowdStrike!$A:$A,1,0)</f>
        <v>CMRUCT21022</v>
      </c>
      <c r="V370" s="11" t="str">
        <f>VLOOKUP(Tableau1[[#This Row],[Name]],[18]CrowdStrike!$A:$A,1,0)</f>
        <v>CMRUCT21022</v>
      </c>
      <c r="W370" s="12" t="str">
        <f>VLOOKUP(Tableau1[[#This Row],[Name]],[19]CrowdStrike!$A:$A,1,0)</f>
        <v>CMRUCT21022</v>
      </c>
      <c r="X370" s="12" t="e">
        <f>VLOOKUP(Tableau1[[#This Row],[Name]],[20]CrowdStrike!$A:$A,1,0)</f>
        <v>#N/A</v>
      </c>
      <c r="Y370" s="12" t="str">
        <f>VLOOKUP(Tableau1[[#This Row],[Name]],[21]CrowdStrike!$A:$A,1,0)</f>
        <v>CMRUCT21022</v>
      </c>
      <c r="Z370" s="12" t="str">
        <f>VLOOKUP(Tableau1[[#This Row],[Name]],[22]CrowdStrike!$A:$A,1,0)</f>
        <v>CMRUCT21022</v>
      </c>
      <c r="AA370" s="12" t="e">
        <f>VLOOKUP(Tableau1[[#This Row],[Name]],[23]CrowdStrike!$A:$A,1,0)</f>
        <v>#N/A</v>
      </c>
      <c r="AB370" s="12" t="str">
        <f>VLOOKUP(Tableau1[[#This Row],[Name]],[24]CrowdStrike!$A:$A,1,0)</f>
        <v>CMRUCT21022</v>
      </c>
      <c r="AC370" s="12" t="str">
        <f>VLOOKUP(Tableau1[[#This Row],[Name]],[25]CrowdStrike!$A:$A,1,0)</f>
        <v>CMRUCT21022</v>
      </c>
      <c r="AD370" s="12" t="str">
        <f>VLOOKUP(Tableau1[[#This Row],[Name]],[26]CrowdStrike!$A:$A,1,0)</f>
        <v>CMRUCT21022</v>
      </c>
      <c r="AE370" s="12" t="str">
        <f>VLOOKUP(Tableau1[[#This Row],[Name]],[27]CrowdStrike!$A:$A,1,0)</f>
        <v>CMRUCT21022</v>
      </c>
      <c r="AF370" s="12" t="str">
        <f>VLOOKUP(Tableau1[[#This Row],[Name]],[28]CrowdStrike!$A:$A,1,0)</f>
        <v>CMRUCT21022</v>
      </c>
      <c r="AG370" s="12" t="str">
        <f>VLOOKUP(Tableau1[[#This Row],[Name]],[29]CrowdStrike!$A:$A,1,0)</f>
        <v>CMRUCT21022</v>
      </c>
      <c r="AH370" s="12" t="str">
        <f>VLOOKUP(Tableau1[[#This Row],[Name]],[30]CrowdStrike!$A:$A,1,0)</f>
        <v>CMRUCT21022</v>
      </c>
      <c r="AI370" s="12" t="str">
        <f>VLOOKUP(Tableau1[[#This Row],[Name]],[31]CrowdStrike!$A:$A,1,0)</f>
        <v>CMRUCT21022</v>
      </c>
      <c r="AJ370" s="12" t="str">
        <f>VLOOKUP(Tableau1[[#This Row],[Name]],[1]CrowdStrike!$A:$A,1,0)</f>
        <v>CMRUCT21022</v>
      </c>
      <c r="AK370" s="12" t="str">
        <f>VLOOKUP(Tableau1[[#This Row],[Name]],[32]CrowdStrike!$A:$A,1,0)</f>
        <v>CMRUCT21022</v>
      </c>
      <c r="AL370" s="12" t="str">
        <f>VLOOKUP(Tableau1[[#This Row],[Name]],[33]CrowdStrike!$A:$A,1,0)</f>
        <v>CMRUCT21022</v>
      </c>
      <c r="AM370" s="12" t="str">
        <f>VLOOKUP(Tableau1[[#This Row],[Name]],[34]CrowdStrike!$A:$A,1,0)</f>
        <v>CMRUCT21022</v>
      </c>
      <c r="AN370" s="12" t="str">
        <f>VLOOKUP(Tableau1[[#This Row],[Name]],[35]CrowdStrike!$A:$A,1,0)</f>
        <v>CMRUCT21022</v>
      </c>
      <c r="AO370" s="12" t="str">
        <f>VLOOKUP(Tableau1[[#This Row],[Name]],[36]CrowdStrike!$A:$A,1,0)</f>
        <v>CMRUCT21022</v>
      </c>
      <c r="AP370" s="12" t="str">
        <f>VLOOKUP(Tableau1[[#This Row],[Name]],[37]CrowdStrike!$A:$A,1,0)</f>
        <v>CMRUCT21022</v>
      </c>
      <c r="AQ370" s="12" t="str">
        <f>VLOOKUP(Tableau1[[#This Row],[Name]],[38]CrowdStrike!$A:$A,1,0)</f>
        <v>CMRUCT21022</v>
      </c>
      <c r="AR370" s="12" t="str">
        <f>VLOOKUP(Tableau1[[#This Row],[Name]],[39]CrowdStrike!$A:$A,1,0)</f>
        <v>CMRUCT21022</v>
      </c>
    </row>
    <row r="371" spans="1:44" hidden="1" x14ac:dyDescent="0.35">
      <c r="A371" s="4" t="s">
        <v>402</v>
      </c>
      <c r="B371" s="10">
        <f>VLOOKUP(Tableau1[[#This Row],[Name]],'[1]AD wk'!$A:$D,4,0)</f>
        <v>45704.529895833337</v>
      </c>
      <c r="C371" s="12" t="str">
        <f>VLOOKUP(Tableau1[[#This Row],[Name]],[1]GLPI!$A:$G,7,0)</f>
        <v>Raymond Florent TCHATCHOUA POUNGOUE</v>
      </c>
      <c r="D371" s="11" t="s">
        <v>73</v>
      </c>
      <c r="E371" s="11" t="e">
        <f>VLOOKUP(Tableau1[[#This Row],[Name]],[61]CrowdStrike!$A:$A,1,0)</f>
        <v>#N/A</v>
      </c>
      <c r="F371" s="11" t="e">
        <f>VLOOKUP(Tableau1[[#This Row],[Name]],[2]CrowdStrike!$A:$A,1,0)</f>
        <v>#N/A</v>
      </c>
      <c r="G371" s="11" t="e">
        <f>VLOOKUP(Tableau1[[#This Row],[Name]],[3]CrowdStrike!$A:$A,1,0)</f>
        <v>#N/A</v>
      </c>
      <c r="H371" s="11" t="e">
        <f>VLOOKUP(Tableau1[[#This Row],[Name]],[4]CrowdStrike!$A:$A,1,0)</f>
        <v>#N/A</v>
      </c>
      <c r="I371" s="11" t="e">
        <f>VLOOKUP(Tableau1[[#This Row],[Name]],[5]CrowdStrike!$A:$A,1,0)</f>
        <v>#N/A</v>
      </c>
      <c r="J371" s="11" t="e">
        <f>VLOOKUP(Tableau1[[#This Row],[Name]],[6]CrowdStrike!$A:$A,1,0)</f>
        <v>#N/A</v>
      </c>
      <c r="K371" s="11" t="e">
        <f>VLOOKUP(Tableau1[[#This Row],[Name]],[7]CrowdStrike!$A:$A,1,0)</f>
        <v>#N/A</v>
      </c>
      <c r="L371" s="11" t="e">
        <f>VLOOKUP(Tableau1[[#This Row],[Name]],[8]CrowdStrike!$A:$A,1,0)</f>
        <v>#N/A</v>
      </c>
      <c r="M371" s="11" t="e">
        <f>VLOOKUP(Tableau1[[#This Row],[Name]],[9]CrowdStrike!$A:$A,1,0)</f>
        <v>#N/A</v>
      </c>
      <c r="N371" s="11" t="e">
        <f>VLOOKUP(Tableau1[[#This Row],[Name]],[10]CrowdStrike!$A:$A,1,0)</f>
        <v>#N/A</v>
      </c>
      <c r="O371" s="11" t="e">
        <f>VLOOKUP(Tableau1[[#This Row],[Name]],[11]CrowdStrike!$A:$A,1,0)</f>
        <v>#N/A</v>
      </c>
      <c r="P371" s="11" t="e">
        <f>VLOOKUP(Tableau1[[#This Row],[Name]],[12]CrowdStrike!$A:$A,1,0)</f>
        <v>#N/A</v>
      </c>
      <c r="Q371" s="11" t="e">
        <f>VLOOKUP(Tableau1[[#This Row],[Name]],[13]CrowdStrike!$A:$A,1,0)</f>
        <v>#N/A</v>
      </c>
      <c r="R371" s="11" t="e">
        <f>VLOOKUP(Tableau1[[#This Row],[Name]],[14]CrowdStrike!$A:$A,1,0)</f>
        <v>#N/A</v>
      </c>
      <c r="S371" s="11" t="e">
        <f>VLOOKUP(Tableau1[[#This Row],[Name]],[15]CrowdStrike!$A:$A,1,0)</f>
        <v>#N/A</v>
      </c>
      <c r="T371" s="11" t="e">
        <f>VLOOKUP(Tableau1[[#This Row],[Name]],[16]CrowdStrike!$A:$A,1,0)</f>
        <v>#N/A</v>
      </c>
      <c r="U371" s="11" t="e">
        <f>VLOOKUP(Tableau1[[#This Row],[Name]],[17]CrowdStrike!$A:$A,1,0)</f>
        <v>#N/A</v>
      </c>
      <c r="V371" s="11" t="e">
        <f>VLOOKUP(Tableau1[[#This Row],[Name]],[18]CrowdStrike!$A:$A,1,0)</f>
        <v>#N/A</v>
      </c>
      <c r="W371" s="12" t="e">
        <f>VLOOKUP(Tableau1[[#This Row],[Name]],[19]CrowdStrike!$A:$A,1,0)</f>
        <v>#N/A</v>
      </c>
      <c r="X371" s="12" t="e">
        <f>VLOOKUP(Tableau1[[#This Row],[Name]],[20]CrowdStrike!$A:$A,1,0)</f>
        <v>#N/A</v>
      </c>
      <c r="Y371" s="12" t="str">
        <f>VLOOKUP(Tableau1[[#This Row],[Name]],[21]CrowdStrike!$A:$A,1,0)</f>
        <v>CMRLPT22017</v>
      </c>
      <c r="Z371" s="12" t="str">
        <f>VLOOKUP(Tableau1[[#This Row],[Name]],[22]CrowdStrike!$A:$A,1,0)</f>
        <v>CMRLPT22017</v>
      </c>
      <c r="AA371" s="12" t="e">
        <f>VLOOKUP(Tableau1[[#This Row],[Name]],[23]CrowdStrike!$A:$A,1,0)</f>
        <v>#N/A</v>
      </c>
      <c r="AB371" s="12" t="str">
        <f>VLOOKUP(Tableau1[[#This Row],[Name]],[24]CrowdStrike!$A:$A,1,0)</f>
        <v>CMRLPT22017</v>
      </c>
      <c r="AC371" s="12" t="str">
        <f>VLOOKUP(Tableau1[[#This Row],[Name]],[25]CrowdStrike!$A:$A,1,0)</f>
        <v>CMRLPT22017</v>
      </c>
      <c r="AD371" s="12" t="str">
        <f>VLOOKUP(Tableau1[[#This Row],[Name]],[26]CrowdStrike!$A:$A,1,0)</f>
        <v>CMRLPT22017</v>
      </c>
      <c r="AE371" s="12" t="str">
        <f>VLOOKUP(Tableau1[[#This Row],[Name]],[27]CrowdStrike!$A:$A,1,0)</f>
        <v>CMRLPT22017</v>
      </c>
      <c r="AF371" s="12" t="str">
        <f>VLOOKUP(Tableau1[[#This Row],[Name]],[28]CrowdStrike!$A:$A,1,0)</f>
        <v>CMRLPT22017</v>
      </c>
      <c r="AG371" s="12" t="str">
        <f>VLOOKUP(Tableau1[[#This Row],[Name]],[29]CrowdStrike!$A:$A,1,0)</f>
        <v>CMRLPT22017</v>
      </c>
      <c r="AH371" s="12" t="str">
        <f>VLOOKUP(Tableau1[[#This Row],[Name]],[30]CrowdStrike!$A:$A,1,0)</f>
        <v>CMRLPT22017</v>
      </c>
      <c r="AI371" s="12" t="str">
        <f>VLOOKUP(Tableau1[[#This Row],[Name]],[31]CrowdStrike!$A:$A,1,0)</f>
        <v>CMRLPT22017</v>
      </c>
      <c r="AJ371" s="12" t="str">
        <f>VLOOKUP(Tableau1[[#This Row],[Name]],[1]CrowdStrike!$A:$A,1,0)</f>
        <v>CMRLPT22017</v>
      </c>
      <c r="AK371" s="12" t="str">
        <f>VLOOKUP(Tableau1[[#This Row],[Name]],[32]CrowdStrike!$A:$A,1,0)</f>
        <v>CMRLPT22017</v>
      </c>
      <c r="AL371" s="12" t="str">
        <f>VLOOKUP(Tableau1[[#This Row],[Name]],[33]CrowdStrike!$A:$A,1,0)</f>
        <v>CMRLPT22017</v>
      </c>
      <c r="AM371" s="12" t="str">
        <f>VLOOKUP(Tableau1[[#This Row],[Name]],[34]CrowdStrike!$A:$A,1,0)</f>
        <v>CMRLPT22017</v>
      </c>
      <c r="AN371" s="12" t="str">
        <f>VLOOKUP(Tableau1[[#This Row],[Name]],[35]CrowdStrike!$A:$A,1,0)</f>
        <v>CMRLPT22017</v>
      </c>
      <c r="AO371" s="12" t="str">
        <f>VLOOKUP(Tableau1[[#This Row],[Name]],[36]CrowdStrike!$A:$A,1,0)</f>
        <v>CMRLPT22017</v>
      </c>
      <c r="AP371" s="12" t="str">
        <f>VLOOKUP(Tableau1[[#This Row],[Name]],[37]CrowdStrike!$A:$A,1,0)</f>
        <v>CMRLPT22017</v>
      </c>
      <c r="AQ371" s="12" t="str">
        <f>VLOOKUP(Tableau1[[#This Row],[Name]],[38]CrowdStrike!$A:$A,1,0)</f>
        <v>CMRLPT22017</v>
      </c>
      <c r="AR371" s="12" t="str">
        <f>VLOOKUP(Tableau1[[#This Row],[Name]],[39]CrowdStrike!$A:$A,1,0)</f>
        <v>CMRLPT22017</v>
      </c>
    </row>
    <row r="372" spans="1:44" hidden="1" x14ac:dyDescent="0.35">
      <c r="A372" s="4" t="s">
        <v>403</v>
      </c>
      <c r="B372" s="10">
        <f>VLOOKUP(Tableau1[[#This Row],[Name]],'[1]AD wk'!$A:$D,4,0)</f>
        <v>45704.3903125</v>
      </c>
      <c r="C372" s="12" t="str">
        <f>VLOOKUP(Tableau1[[#This Row],[Name]],[1]GLPI!$A:$G,7,0)</f>
        <v>Richard NINTCHEU</v>
      </c>
      <c r="D372" s="11" t="s">
        <v>73</v>
      </c>
      <c r="E372" s="11" t="e">
        <f>VLOOKUP(Tableau1[[#This Row],[Name]],[61]CrowdStrike!$A:$A,1,0)</f>
        <v>#N/A</v>
      </c>
      <c r="F372" s="11" t="e">
        <f>VLOOKUP(Tableau1[[#This Row],[Name]],[2]CrowdStrike!$A:$A,1,0)</f>
        <v>#N/A</v>
      </c>
      <c r="G372" s="11" t="e">
        <f>VLOOKUP(Tableau1[[#This Row],[Name]],[3]CrowdStrike!$A:$A,1,0)</f>
        <v>#N/A</v>
      </c>
      <c r="H372" s="11" t="e">
        <f>VLOOKUP(Tableau1[[#This Row],[Name]],[4]CrowdStrike!$A:$A,1,0)</f>
        <v>#N/A</v>
      </c>
      <c r="I372" s="11" t="e">
        <f>VLOOKUP(Tableau1[[#This Row],[Name]],[5]CrowdStrike!$A:$A,1,0)</f>
        <v>#N/A</v>
      </c>
      <c r="J372" s="11" t="e">
        <f>VLOOKUP(Tableau1[[#This Row],[Name]],[6]CrowdStrike!$A:$A,1,0)</f>
        <v>#N/A</v>
      </c>
      <c r="K372" s="11" t="e">
        <f>VLOOKUP(Tableau1[[#This Row],[Name]],[7]CrowdStrike!$A:$A,1,0)</f>
        <v>#N/A</v>
      </c>
      <c r="L372" s="11" t="e">
        <f>VLOOKUP(Tableau1[[#This Row],[Name]],[8]CrowdStrike!$A:$A,1,0)</f>
        <v>#N/A</v>
      </c>
      <c r="M372" s="11" t="e">
        <f>VLOOKUP(Tableau1[[#This Row],[Name]],[9]CrowdStrike!$A:$A,1,0)</f>
        <v>#N/A</v>
      </c>
      <c r="N372" s="11" t="e">
        <f>VLOOKUP(Tableau1[[#This Row],[Name]],[10]CrowdStrike!$A:$A,1,0)</f>
        <v>#N/A</v>
      </c>
      <c r="O372" s="11" t="e">
        <f>VLOOKUP(Tableau1[[#This Row],[Name]],[11]CrowdStrike!$A:$A,1,0)</f>
        <v>#N/A</v>
      </c>
      <c r="P372" s="11" t="e">
        <f>VLOOKUP(Tableau1[[#This Row],[Name]],[12]CrowdStrike!$A:$A,1,0)</f>
        <v>#N/A</v>
      </c>
      <c r="Q372" s="11" t="e">
        <f>VLOOKUP(Tableau1[[#This Row],[Name]],[13]CrowdStrike!$A:$A,1,0)</f>
        <v>#N/A</v>
      </c>
      <c r="R372" s="11" t="e">
        <f>VLOOKUP(Tableau1[[#This Row],[Name]],[14]CrowdStrike!$A:$A,1,0)</f>
        <v>#N/A</v>
      </c>
      <c r="S372" s="11" t="e">
        <f>VLOOKUP(Tableau1[[#This Row],[Name]],[15]CrowdStrike!$A:$A,1,0)</f>
        <v>#N/A</v>
      </c>
      <c r="T372" s="11" t="e">
        <f>VLOOKUP(Tableau1[[#This Row],[Name]],[16]CrowdStrike!$A:$A,1,0)</f>
        <v>#N/A</v>
      </c>
      <c r="U372" s="11" t="e">
        <f>VLOOKUP(Tableau1[[#This Row],[Name]],[17]CrowdStrike!$A:$A,1,0)</f>
        <v>#N/A</v>
      </c>
      <c r="V372" s="11" t="e">
        <f>VLOOKUP(Tableau1[[#This Row],[Name]],[18]CrowdStrike!$A:$A,1,0)</f>
        <v>#N/A</v>
      </c>
      <c r="W372" s="12" t="e">
        <f>VLOOKUP(Tableau1[[#This Row],[Name]],[19]CrowdStrike!$A:$A,1,0)</f>
        <v>#N/A</v>
      </c>
      <c r="X372" s="12" t="e">
        <f>VLOOKUP(Tableau1[[#This Row],[Name]],[20]CrowdStrike!$A:$A,1,0)</f>
        <v>#N/A</v>
      </c>
      <c r="Y372" s="12" t="str">
        <f>VLOOKUP(Tableau1[[#This Row],[Name]],[21]CrowdStrike!$A:$A,1,0)</f>
        <v>CMRUCT23114</v>
      </c>
      <c r="Z372" s="12" t="str">
        <f>VLOOKUP(Tableau1[[#This Row],[Name]],[22]CrowdStrike!$A:$A,1,0)</f>
        <v>CMRUCT23114</v>
      </c>
      <c r="AA372" s="12" t="e">
        <f>VLOOKUP(Tableau1[[#This Row],[Name]],[23]CrowdStrike!$A:$A,1,0)</f>
        <v>#N/A</v>
      </c>
      <c r="AB372" s="12" t="str">
        <f>VLOOKUP(Tableau1[[#This Row],[Name]],[24]CrowdStrike!$A:$A,1,0)</f>
        <v>CMRUCT23114</v>
      </c>
      <c r="AC372" s="12" t="str">
        <f>VLOOKUP(Tableau1[[#This Row],[Name]],[25]CrowdStrike!$A:$A,1,0)</f>
        <v>CMRUCT23114</v>
      </c>
      <c r="AD372" s="12" t="str">
        <f>VLOOKUP(Tableau1[[#This Row],[Name]],[26]CrowdStrike!$A:$A,1,0)</f>
        <v>CMRUCT23114</v>
      </c>
      <c r="AE372" s="12" t="str">
        <f>VLOOKUP(Tableau1[[#This Row],[Name]],[27]CrowdStrike!$A:$A,1,0)</f>
        <v>CMRUCT23114</v>
      </c>
      <c r="AF372" s="12" t="str">
        <f>VLOOKUP(Tableau1[[#This Row],[Name]],[28]CrowdStrike!$A:$A,1,0)</f>
        <v>CMRUCT23114</v>
      </c>
      <c r="AG372" s="12" t="str">
        <f>VLOOKUP(Tableau1[[#This Row],[Name]],[29]CrowdStrike!$A:$A,1,0)</f>
        <v>CMRUCT23114</v>
      </c>
      <c r="AH372" s="12" t="str">
        <f>VLOOKUP(Tableau1[[#This Row],[Name]],[30]CrowdStrike!$A:$A,1,0)</f>
        <v>CMRUCT23114</v>
      </c>
      <c r="AI372" s="12" t="str">
        <f>VLOOKUP(Tableau1[[#This Row],[Name]],[31]CrowdStrike!$A:$A,1,0)</f>
        <v>CMRUCT23114</v>
      </c>
      <c r="AJ372" s="12" t="str">
        <f>VLOOKUP(Tableau1[[#This Row],[Name]],[1]CrowdStrike!$A:$A,1,0)</f>
        <v>CMRUCT23114</v>
      </c>
      <c r="AK372" s="12" t="str">
        <f>VLOOKUP(Tableau1[[#This Row],[Name]],[32]CrowdStrike!$A:$A,1,0)</f>
        <v>CMRUCT23114</v>
      </c>
      <c r="AL372" s="12" t="str">
        <f>VLOOKUP(Tableau1[[#This Row],[Name]],[33]CrowdStrike!$A:$A,1,0)</f>
        <v>CMRUCT23114</v>
      </c>
      <c r="AM372" s="12" t="str">
        <f>VLOOKUP(Tableau1[[#This Row],[Name]],[34]CrowdStrike!$A:$A,1,0)</f>
        <v>CMRUCT23114</v>
      </c>
      <c r="AN372" s="12" t="str">
        <f>VLOOKUP(Tableau1[[#This Row],[Name]],[35]CrowdStrike!$A:$A,1,0)</f>
        <v>CMRUCT23114</v>
      </c>
      <c r="AO372" s="12" t="str">
        <f>VLOOKUP(Tableau1[[#This Row],[Name]],[36]CrowdStrike!$A:$A,1,0)</f>
        <v>CMRUCT23114</v>
      </c>
      <c r="AP372" s="12" t="str">
        <f>VLOOKUP(Tableau1[[#This Row],[Name]],[37]CrowdStrike!$A:$A,1,0)</f>
        <v>CMRUCT23114</v>
      </c>
      <c r="AQ372" s="12" t="str">
        <f>VLOOKUP(Tableau1[[#This Row],[Name]],[38]CrowdStrike!$A:$A,1,0)</f>
        <v>CMRUCT23114</v>
      </c>
      <c r="AR372" s="12" t="str">
        <f>VLOOKUP(Tableau1[[#This Row],[Name]],[39]CrowdStrike!$A:$A,1,0)</f>
        <v>CMRUCT23114</v>
      </c>
    </row>
    <row r="373" spans="1:44" hidden="1" x14ac:dyDescent="0.35">
      <c r="A373" s="4" t="s">
        <v>404</v>
      </c>
      <c r="B373" s="10">
        <f>VLOOKUP(Tableau1[[#This Row],[Name]],'[1]AD wk'!$A:$D,4,0)</f>
        <v>45712.362245370372</v>
      </c>
      <c r="C373" s="12" t="str">
        <f>VLOOKUP(Tableau1[[#This Row],[Name]],[1]GLPI!$A:$G,7,0)</f>
        <v xml:space="preserve"> </v>
      </c>
      <c r="D373" s="11" t="s">
        <v>73</v>
      </c>
      <c r="E373" s="11" t="e">
        <f>VLOOKUP(Tableau1[[#This Row],[Name]],[61]CrowdStrike!$A:$A,1,0)</f>
        <v>#N/A</v>
      </c>
      <c r="F373" s="11" t="e">
        <f>VLOOKUP(Tableau1[[#This Row],[Name]],[2]CrowdStrike!$A:$A,1,0)</f>
        <v>#N/A</v>
      </c>
      <c r="G373" s="11" t="e">
        <f>VLOOKUP(Tableau1[[#This Row],[Name]],[3]CrowdStrike!$A:$A,1,0)</f>
        <v>#N/A</v>
      </c>
      <c r="H373" s="11" t="e">
        <f>VLOOKUP(Tableau1[[#This Row],[Name]],[4]CrowdStrike!$A:$A,1,0)</f>
        <v>#N/A</v>
      </c>
      <c r="I373" s="11" t="e">
        <f>VLOOKUP(Tableau1[[#This Row],[Name]],[5]CrowdStrike!$A:$A,1,0)</f>
        <v>#N/A</v>
      </c>
      <c r="J373" s="11" t="e">
        <f>VLOOKUP(Tableau1[[#This Row],[Name]],[6]CrowdStrike!$A:$A,1,0)</f>
        <v>#N/A</v>
      </c>
      <c r="K373" s="11" t="e">
        <f>VLOOKUP(Tableau1[[#This Row],[Name]],[7]CrowdStrike!$A:$A,1,0)</f>
        <v>#N/A</v>
      </c>
      <c r="L373" s="11" t="e">
        <f>VLOOKUP(Tableau1[[#This Row],[Name]],[8]CrowdStrike!$A:$A,1,0)</f>
        <v>#N/A</v>
      </c>
      <c r="M373" s="11" t="e">
        <f>VLOOKUP(Tableau1[[#This Row],[Name]],[9]CrowdStrike!$A:$A,1,0)</f>
        <v>#N/A</v>
      </c>
      <c r="N373" s="11" t="e">
        <f>VLOOKUP(Tableau1[[#This Row],[Name]],[10]CrowdStrike!$A:$A,1,0)</f>
        <v>#N/A</v>
      </c>
      <c r="O373" s="11" t="e">
        <f>VLOOKUP(Tableau1[[#This Row],[Name]],[11]CrowdStrike!$A:$A,1,0)</f>
        <v>#N/A</v>
      </c>
      <c r="P373" s="11" t="e">
        <f>VLOOKUP(Tableau1[[#This Row],[Name]],[12]CrowdStrike!$A:$A,1,0)</f>
        <v>#N/A</v>
      </c>
      <c r="Q373" s="11" t="e">
        <f>VLOOKUP(Tableau1[[#This Row],[Name]],[13]CrowdStrike!$A:$A,1,0)</f>
        <v>#N/A</v>
      </c>
      <c r="R373" s="11" t="e">
        <f>VLOOKUP(Tableau1[[#This Row],[Name]],[14]CrowdStrike!$A:$A,1,0)</f>
        <v>#N/A</v>
      </c>
      <c r="S373" s="11" t="e">
        <f>VLOOKUP(Tableau1[[#This Row],[Name]],[15]CrowdStrike!$A:$A,1,0)</f>
        <v>#N/A</v>
      </c>
      <c r="T373" s="11" t="e">
        <f>VLOOKUP(Tableau1[[#This Row],[Name]],[16]CrowdStrike!$A:$A,1,0)</f>
        <v>#N/A</v>
      </c>
      <c r="U373" s="11" t="e">
        <f>VLOOKUP(Tableau1[[#This Row],[Name]],[17]CrowdStrike!$A:$A,1,0)</f>
        <v>#N/A</v>
      </c>
      <c r="V373" s="11" t="e">
        <f>VLOOKUP(Tableau1[[#This Row],[Name]],[18]CrowdStrike!$A:$A,1,0)</f>
        <v>#N/A</v>
      </c>
      <c r="W373" s="12" t="e">
        <f>VLOOKUP(Tableau1[[#This Row],[Name]],[19]CrowdStrike!$A:$A,1,0)</f>
        <v>#N/A</v>
      </c>
      <c r="X373" s="12" t="e">
        <f>VLOOKUP(Tableau1[[#This Row],[Name]],[20]CrowdStrike!$A:$A,1,0)</f>
        <v>#N/A</v>
      </c>
      <c r="Y373" s="12" t="str">
        <f>VLOOKUP(Tableau1[[#This Row],[Name]],[21]CrowdStrike!$A:$A,1,0)</f>
        <v>CMRLPT19357</v>
      </c>
      <c r="Z373" s="12" t="str">
        <f>VLOOKUP(Tableau1[[#This Row],[Name]],[22]CrowdStrike!$A:$A,1,0)</f>
        <v>CMRLPT19357</v>
      </c>
      <c r="AA373" s="12" t="e">
        <f>VLOOKUP(Tableau1[[#This Row],[Name]],[23]CrowdStrike!$A:$A,1,0)</f>
        <v>#N/A</v>
      </c>
      <c r="AB373" s="12" t="str">
        <f>VLOOKUP(Tableau1[[#This Row],[Name]],[24]CrowdStrike!$A:$A,1,0)</f>
        <v>CMRLPT19357</v>
      </c>
      <c r="AC373" s="12" t="str">
        <f>VLOOKUP(Tableau1[[#This Row],[Name]],[25]CrowdStrike!$A:$A,1,0)</f>
        <v>CMRLPT19357</v>
      </c>
      <c r="AD373" s="12" t="str">
        <f>VLOOKUP(Tableau1[[#This Row],[Name]],[26]CrowdStrike!$A:$A,1,0)</f>
        <v>CMRLPT19357</v>
      </c>
      <c r="AE373" s="12" t="str">
        <f>VLOOKUP(Tableau1[[#This Row],[Name]],[27]CrowdStrike!$A:$A,1,0)</f>
        <v>CMRLPT19357</v>
      </c>
      <c r="AF373" s="12" t="str">
        <f>VLOOKUP(Tableau1[[#This Row],[Name]],[28]CrowdStrike!$A:$A,1,0)</f>
        <v>CMRLPT19357</v>
      </c>
      <c r="AG373" s="12" t="str">
        <f>VLOOKUP(Tableau1[[#This Row],[Name]],[29]CrowdStrike!$A:$A,1,0)</f>
        <v>CMRLPT19357</v>
      </c>
      <c r="AH373" s="12" t="str">
        <f>VLOOKUP(Tableau1[[#This Row],[Name]],[30]CrowdStrike!$A:$A,1,0)</f>
        <v>CMRLPT19357</v>
      </c>
      <c r="AI373" s="12" t="str">
        <f>VLOOKUP(Tableau1[[#This Row],[Name]],[31]CrowdStrike!$A:$A,1,0)</f>
        <v>CMRLPT19357</v>
      </c>
      <c r="AJ373" s="12" t="str">
        <f>VLOOKUP(Tableau1[[#This Row],[Name]],[1]CrowdStrike!$A:$A,1,0)</f>
        <v>CMRLPT19357</v>
      </c>
      <c r="AK373" s="12" t="str">
        <f>VLOOKUP(Tableau1[[#This Row],[Name]],[32]CrowdStrike!$A:$A,1,0)</f>
        <v>CMRLPT19357</v>
      </c>
      <c r="AL373" s="12" t="str">
        <f>VLOOKUP(Tableau1[[#This Row],[Name]],[33]CrowdStrike!$A:$A,1,0)</f>
        <v>CMRLPT19357</v>
      </c>
      <c r="AM373" s="12" t="str">
        <f>VLOOKUP(Tableau1[[#This Row],[Name]],[34]CrowdStrike!$A:$A,1,0)</f>
        <v>CMRLPT19357</v>
      </c>
      <c r="AN373" s="12" t="str">
        <f>VLOOKUP(Tableau1[[#This Row],[Name]],[35]CrowdStrike!$A:$A,1,0)</f>
        <v>CMRLPT19357</v>
      </c>
      <c r="AO373" s="12" t="str">
        <f>VLOOKUP(Tableau1[[#This Row],[Name]],[36]CrowdStrike!$A:$A,1,0)</f>
        <v>CMRLPT19357</v>
      </c>
      <c r="AP373" s="12" t="str">
        <f>VLOOKUP(Tableau1[[#This Row],[Name]],[37]CrowdStrike!$A:$A,1,0)</f>
        <v>CMRLPT19357</v>
      </c>
      <c r="AQ373" s="12" t="str">
        <f>VLOOKUP(Tableau1[[#This Row],[Name]],[38]CrowdStrike!$A:$A,1,0)</f>
        <v>CMRLPT19357</v>
      </c>
      <c r="AR373" s="12" t="str">
        <f>VLOOKUP(Tableau1[[#This Row],[Name]],[39]CrowdStrike!$A:$A,1,0)</f>
        <v>CMRLPT19357</v>
      </c>
    </row>
    <row r="374" spans="1:44" hidden="1" x14ac:dyDescent="0.35">
      <c r="A374" s="4" t="s">
        <v>405</v>
      </c>
      <c r="B374" s="10">
        <f>VLOOKUP(Tableau1[[#This Row],[Name]],'[1]AD wk'!$A:$D,4,0)</f>
        <v>45708.593148148146</v>
      </c>
      <c r="C374" s="12" t="str">
        <f>VLOOKUP(Tableau1[[#This Row],[Name]],[1]GLPI!$A:$G,7,0)</f>
        <v>Franck KAMDEM KAMGA</v>
      </c>
      <c r="D374" s="11" t="s">
        <v>73</v>
      </c>
      <c r="E374" s="11" t="str">
        <f>VLOOKUP(Tableau1[[#This Row],[Name]],[61]CrowdStrike!$A:$A,1,0)</f>
        <v>CMRUCT24069</v>
      </c>
      <c r="F374" s="11" t="str">
        <f>VLOOKUP(Tableau1[[#This Row],[Name]],[2]CrowdStrike!$A:$A,1,0)</f>
        <v>CMRUCT24069</v>
      </c>
      <c r="G374" s="11" t="str">
        <f>VLOOKUP(Tableau1[[#This Row],[Name]],[3]CrowdStrike!$A:$A,1,0)</f>
        <v>CMRUCT24069</v>
      </c>
      <c r="H374" s="11" t="str">
        <f>VLOOKUP(Tableau1[[#This Row],[Name]],[4]CrowdStrike!$A:$A,1,0)</f>
        <v>CMRUCT24069</v>
      </c>
      <c r="I374" s="11" t="str">
        <f>VLOOKUP(Tableau1[[#This Row],[Name]],[5]CrowdStrike!$A:$A,1,0)</f>
        <v>CMRUCT24069</v>
      </c>
      <c r="J374" s="11" t="str">
        <f>VLOOKUP(Tableau1[[#This Row],[Name]],[6]CrowdStrike!$A:$A,1,0)</f>
        <v>CMRUCT24069</v>
      </c>
      <c r="K374" s="11" t="str">
        <f>VLOOKUP(Tableau1[[#This Row],[Name]],[7]CrowdStrike!$A:$A,1,0)</f>
        <v>CMRUCT24069</v>
      </c>
      <c r="L374" s="11" t="str">
        <f>VLOOKUP(Tableau1[[#This Row],[Name]],[8]CrowdStrike!$A:$A,1,0)</f>
        <v>CMRUCT24069</v>
      </c>
      <c r="M374" s="11" t="str">
        <f>VLOOKUP(Tableau1[[#This Row],[Name]],[9]CrowdStrike!$A:$A,1,0)</f>
        <v>CMRUCT24069</v>
      </c>
      <c r="N374" s="11" t="str">
        <f>VLOOKUP(Tableau1[[#This Row],[Name]],[10]CrowdStrike!$A:$A,1,0)</f>
        <v>CMRUCT24069</v>
      </c>
      <c r="O374" s="11" t="str">
        <f>VLOOKUP(Tableau1[[#This Row],[Name]],[11]CrowdStrike!$A:$A,1,0)</f>
        <v>CMRUCT24069</v>
      </c>
      <c r="P374" s="11" t="str">
        <f>VLOOKUP(Tableau1[[#This Row],[Name]],[12]CrowdStrike!$A:$A,1,0)</f>
        <v>CMRUCT24069</v>
      </c>
      <c r="Q374" s="11" t="str">
        <f>VLOOKUP(Tableau1[[#This Row],[Name]],[13]CrowdStrike!$A:$A,1,0)</f>
        <v>CMRUCT24069</v>
      </c>
      <c r="R374" s="11" t="str">
        <f>VLOOKUP(Tableau1[[#This Row],[Name]],[14]CrowdStrike!$A:$A,1,0)</f>
        <v>CMRUCT24069</v>
      </c>
      <c r="S374" s="11" t="str">
        <f>VLOOKUP(Tableau1[[#This Row],[Name]],[15]CrowdStrike!$A:$A,1,0)</f>
        <v>CMRUCT24069</v>
      </c>
      <c r="T374" s="11" t="str">
        <f>VLOOKUP(Tableau1[[#This Row],[Name]],[16]CrowdStrike!$A:$A,1,0)</f>
        <v>CMRUCT24069</v>
      </c>
      <c r="U374" s="11" t="str">
        <f>VLOOKUP(Tableau1[[#This Row],[Name]],[17]CrowdStrike!$A:$A,1,0)</f>
        <v>CMRUCT24069</v>
      </c>
      <c r="V374" s="11" t="str">
        <f>VLOOKUP(Tableau1[[#This Row],[Name]],[18]CrowdStrike!$A:$A,1,0)</f>
        <v>CMRUCT24069</v>
      </c>
      <c r="W374" s="12" t="str">
        <f>VLOOKUP(Tableau1[[#This Row],[Name]],[19]CrowdStrike!$A:$A,1,0)</f>
        <v>CMRUCT24069</v>
      </c>
      <c r="X374" s="12" t="e">
        <f>VLOOKUP(Tableau1[[#This Row],[Name]],[20]CrowdStrike!$A:$A,1,0)</f>
        <v>#N/A</v>
      </c>
      <c r="Y374" s="12" t="str">
        <f>VLOOKUP(Tableau1[[#This Row],[Name]],[21]CrowdStrike!$A:$A,1,0)</f>
        <v>CMRUCT24069</v>
      </c>
      <c r="Z374" s="12" t="str">
        <f>VLOOKUP(Tableau1[[#This Row],[Name]],[22]CrowdStrike!$A:$A,1,0)</f>
        <v>CMRUCT24069</v>
      </c>
      <c r="AA374" s="12" t="e">
        <f>VLOOKUP(Tableau1[[#This Row],[Name]],[23]CrowdStrike!$A:$A,1,0)</f>
        <v>#N/A</v>
      </c>
      <c r="AB374" s="12" t="str">
        <f>VLOOKUP(Tableau1[[#This Row],[Name]],[24]CrowdStrike!$A:$A,1,0)</f>
        <v>CMRUCT24069</v>
      </c>
      <c r="AC374" s="12" t="str">
        <f>VLOOKUP(Tableau1[[#This Row],[Name]],[25]CrowdStrike!$A:$A,1,0)</f>
        <v>CMRUCT24069</v>
      </c>
      <c r="AD374" s="12" t="str">
        <f>VLOOKUP(Tableau1[[#This Row],[Name]],[26]CrowdStrike!$A:$A,1,0)</f>
        <v>CMRUCT24069</v>
      </c>
      <c r="AE374" s="12" t="str">
        <f>VLOOKUP(Tableau1[[#This Row],[Name]],[27]CrowdStrike!$A:$A,1,0)</f>
        <v>CMRUCT24069</v>
      </c>
      <c r="AF374" s="12" t="str">
        <f>VLOOKUP(Tableau1[[#This Row],[Name]],[28]CrowdStrike!$A:$A,1,0)</f>
        <v>CMRUCT24069</v>
      </c>
      <c r="AG374" s="12" t="str">
        <f>VLOOKUP(Tableau1[[#This Row],[Name]],[29]CrowdStrike!$A:$A,1,0)</f>
        <v>CMRUCT24069</v>
      </c>
      <c r="AH374" s="12" t="str">
        <f>VLOOKUP(Tableau1[[#This Row],[Name]],[30]CrowdStrike!$A:$A,1,0)</f>
        <v>CMRUCT24069</v>
      </c>
      <c r="AI374" s="12" t="str">
        <f>VLOOKUP(Tableau1[[#This Row],[Name]],[31]CrowdStrike!$A:$A,1,0)</f>
        <v>CMRUCT24069</v>
      </c>
      <c r="AJ374" s="12" t="str">
        <f>VLOOKUP(Tableau1[[#This Row],[Name]],[1]CrowdStrike!$A:$A,1,0)</f>
        <v>CMRUCT24069</v>
      </c>
      <c r="AK374" s="12" t="str">
        <f>VLOOKUP(Tableau1[[#This Row],[Name]],[32]CrowdStrike!$A:$A,1,0)</f>
        <v>CMRUCT24069</v>
      </c>
      <c r="AL374" s="12" t="str">
        <f>VLOOKUP(Tableau1[[#This Row],[Name]],[33]CrowdStrike!$A:$A,1,0)</f>
        <v>CMRUCT24069</v>
      </c>
      <c r="AM374" s="12" t="str">
        <f>VLOOKUP(Tableau1[[#This Row],[Name]],[34]CrowdStrike!$A:$A,1,0)</f>
        <v>CMRUCT24069</v>
      </c>
      <c r="AN374" s="12" t="str">
        <f>VLOOKUP(Tableau1[[#This Row],[Name]],[35]CrowdStrike!$A:$A,1,0)</f>
        <v>CMRUCT24069</v>
      </c>
      <c r="AO374" s="12" t="str">
        <f>VLOOKUP(Tableau1[[#This Row],[Name]],[36]CrowdStrike!$A:$A,1,0)</f>
        <v>CMRUCT24069</v>
      </c>
      <c r="AP374" s="12" t="str">
        <f>VLOOKUP(Tableau1[[#This Row],[Name]],[37]CrowdStrike!$A:$A,1,0)</f>
        <v>CMRUCT24069</v>
      </c>
      <c r="AQ374" s="12" t="str">
        <f>VLOOKUP(Tableau1[[#This Row],[Name]],[38]CrowdStrike!$A:$A,1,0)</f>
        <v>CMRUCT24069</v>
      </c>
      <c r="AR374" s="12" t="str">
        <f>VLOOKUP(Tableau1[[#This Row],[Name]],[39]CrowdStrike!$A:$A,1,0)</f>
        <v>CMRUCT24069</v>
      </c>
    </row>
    <row r="375" spans="1:44" hidden="1" x14ac:dyDescent="0.35">
      <c r="A375" s="4" t="s">
        <v>406</v>
      </c>
      <c r="B375" s="10">
        <f>VLOOKUP(Tableau1[[#This Row],[Name]],'[1]AD wk'!$A:$D,4,0)</f>
        <v>45712.305162037039</v>
      </c>
      <c r="C375" s="12" t="str">
        <f>VLOOKUP(Tableau1[[#This Row],[Name]],[1]GLPI!$A:$G,7,0)</f>
        <v>Stagiaire Siège DI</v>
      </c>
      <c r="D375" s="11" t="s">
        <v>73</v>
      </c>
      <c r="E375" s="11" t="str">
        <f>VLOOKUP(Tableau1[[#This Row],[Name]],[61]CrowdStrike!$A:$A,1,0)</f>
        <v>CMRLPT21003</v>
      </c>
      <c r="F375" s="11" t="str">
        <f>VLOOKUP(Tableau1[[#This Row],[Name]],[2]CrowdStrike!$A:$A,1,0)</f>
        <v>CMRLPT21003</v>
      </c>
      <c r="G375" s="11" t="str">
        <f>VLOOKUP(Tableau1[[#This Row],[Name]],[3]CrowdStrike!$A:$A,1,0)</f>
        <v>CMRLPT21003</v>
      </c>
      <c r="H375" s="11" t="str">
        <f>VLOOKUP(Tableau1[[#This Row],[Name]],[4]CrowdStrike!$A:$A,1,0)</f>
        <v>CMRLPT21003</v>
      </c>
      <c r="I375" s="11" t="str">
        <f>VLOOKUP(Tableau1[[#This Row],[Name]],[5]CrowdStrike!$A:$A,1,0)</f>
        <v>CMRLPT21003</v>
      </c>
      <c r="J375" s="11" t="str">
        <f>VLOOKUP(Tableau1[[#This Row],[Name]],[6]CrowdStrike!$A:$A,1,0)</f>
        <v>CMRLPT21003</v>
      </c>
      <c r="K375" s="11" t="e">
        <f>VLOOKUP(Tableau1[[#This Row],[Name]],[7]CrowdStrike!$A:$A,1,0)</f>
        <v>#N/A</v>
      </c>
      <c r="L375" s="11" t="e">
        <f>VLOOKUP(Tableau1[[#This Row],[Name]],[8]CrowdStrike!$A:$A,1,0)</f>
        <v>#N/A</v>
      </c>
      <c r="M375" s="11" t="e">
        <f>VLOOKUP(Tableau1[[#This Row],[Name]],[9]CrowdStrike!$A:$A,1,0)</f>
        <v>#N/A</v>
      </c>
      <c r="N375" s="11" t="e">
        <f>VLOOKUP(Tableau1[[#This Row],[Name]],[10]CrowdStrike!$A:$A,1,0)</f>
        <v>#N/A</v>
      </c>
      <c r="O375" s="11" t="e">
        <f>VLOOKUP(Tableau1[[#This Row],[Name]],[11]CrowdStrike!$A:$A,1,0)</f>
        <v>#N/A</v>
      </c>
      <c r="P375" s="11" t="e">
        <f>VLOOKUP(Tableau1[[#This Row],[Name]],[12]CrowdStrike!$A:$A,1,0)</f>
        <v>#N/A</v>
      </c>
      <c r="Q375" s="11" t="e">
        <f>VLOOKUP(Tableau1[[#This Row],[Name]],[13]CrowdStrike!$A:$A,1,0)</f>
        <v>#N/A</v>
      </c>
      <c r="R375" s="11" t="e">
        <f>VLOOKUP(Tableau1[[#This Row],[Name]],[14]CrowdStrike!$A:$A,1,0)</f>
        <v>#N/A</v>
      </c>
      <c r="S375" s="11" t="e">
        <f>VLOOKUP(Tableau1[[#This Row],[Name]],[15]CrowdStrike!$A:$A,1,0)</f>
        <v>#N/A</v>
      </c>
      <c r="T375" s="11" t="e">
        <f>VLOOKUP(Tableau1[[#This Row],[Name]],[16]CrowdStrike!$A:$A,1,0)</f>
        <v>#N/A</v>
      </c>
      <c r="U375" s="11" t="e">
        <f>VLOOKUP(Tableau1[[#This Row],[Name]],[17]CrowdStrike!$A:$A,1,0)</f>
        <v>#N/A</v>
      </c>
      <c r="V375" s="11" t="e">
        <f>VLOOKUP(Tableau1[[#This Row],[Name]],[18]CrowdStrike!$A:$A,1,0)</f>
        <v>#N/A</v>
      </c>
      <c r="W375" s="12" t="e">
        <f>VLOOKUP(Tableau1[[#This Row],[Name]],[19]CrowdStrike!$A:$A,1,0)</f>
        <v>#N/A</v>
      </c>
      <c r="X375" s="12" t="e">
        <f>VLOOKUP(Tableau1[[#This Row],[Name]],[20]CrowdStrike!$A:$A,1,0)</f>
        <v>#N/A</v>
      </c>
      <c r="Y375" s="12" t="str">
        <f>VLOOKUP(Tableau1[[#This Row],[Name]],[21]CrowdStrike!$A:$A,1,0)</f>
        <v>CMRLPT21003</v>
      </c>
      <c r="Z375" s="12" t="str">
        <f>VLOOKUP(Tableau1[[#This Row],[Name]],[22]CrowdStrike!$A:$A,1,0)</f>
        <v>CMRLPT21003</v>
      </c>
      <c r="AA375" s="12" t="e">
        <f>VLOOKUP(Tableau1[[#This Row],[Name]],[23]CrowdStrike!$A:$A,1,0)</f>
        <v>#N/A</v>
      </c>
      <c r="AB375" s="12" t="str">
        <f>VLOOKUP(Tableau1[[#This Row],[Name]],[24]CrowdStrike!$A:$A,1,0)</f>
        <v>CMRLPT21003</v>
      </c>
      <c r="AC375" s="12" t="str">
        <f>VLOOKUP(Tableau1[[#This Row],[Name]],[25]CrowdStrike!$A:$A,1,0)</f>
        <v>CMRLPT21003</v>
      </c>
      <c r="AD375" s="12" t="str">
        <f>VLOOKUP(Tableau1[[#This Row],[Name]],[26]CrowdStrike!$A:$A,1,0)</f>
        <v>CMRLPT21003</v>
      </c>
      <c r="AE375" s="12" t="str">
        <f>VLOOKUP(Tableau1[[#This Row],[Name]],[27]CrowdStrike!$A:$A,1,0)</f>
        <v>CMRLPT21003</v>
      </c>
      <c r="AF375" s="12" t="str">
        <f>VLOOKUP(Tableau1[[#This Row],[Name]],[28]CrowdStrike!$A:$A,1,0)</f>
        <v>CMRLPT21003</v>
      </c>
      <c r="AG375" s="12" t="str">
        <f>VLOOKUP(Tableau1[[#This Row],[Name]],[29]CrowdStrike!$A:$A,1,0)</f>
        <v>CMRLPT21003</v>
      </c>
      <c r="AH375" s="12" t="str">
        <f>VLOOKUP(Tableau1[[#This Row],[Name]],[30]CrowdStrike!$A:$A,1,0)</f>
        <v>CMRLPT21003</v>
      </c>
      <c r="AI375" s="12" t="str">
        <f>VLOOKUP(Tableau1[[#This Row],[Name]],[31]CrowdStrike!$A:$A,1,0)</f>
        <v>CMRLPT21003</v>
      </c>
      <c r="AJ375" s="12" t="str">
        <f>VLOOKUP(Tableau1[[#This Row],[Name]],[1]CrowdStrike!$A:$A,1,0)</f>
        <v>CMRLPT21003</v>
      </c>
      <c r="AK375" s="12" t="str">
        <f>VLOOKUP(Tableau1[[#This Row],[Name]],[32]CrowdStrike!$A:$A,1,0)</f>
        <v>CMRLPT21003</v>
      </c>
      <c r="AL375" s="12" t="str">
        <f>VLOOKUP(Tableau1[[#This Row],[Name]],[33]CrowdStrike!$A:$A,1,0)</f>
        <v>CMRLPT21003</v>
      </c>
      <c r="AM375" s="12" t="str">
        <f>VLOOKUP(Tableau1[[#This Row],[Name]],[34]CrowdStrike!$A:$A,1,0)</f>
        <v>CMRLPT21003</v>
      </c>
      <c r="AN375" s="12" t="str">
        <f>VLOOKUP(Tableau1[[#This Row],[Name]],[35]CrowdStrike!$A:$A,1,0)</f>
        <v>CMRLPT21003</v>
      </c>
      <c r="AO375" s="12" t="str">
        <f>VLOOKUP(Tableau1[[#This Row],[Name]],[36]CrowdStrike!$A:$A,1,0)</f>
        <v>CMRLPT21003</v>
      </c>
      <c r="AP375" s="12" t="str">
        <f>VLOOKUP(Tableau1[[#This Row],[Name]],[37]CrowdStrike!$A:$A,1,0)</f>
        <v>CMRLPT21003</v>
      </c>
      <c r="AQ375" s="12" t="str">
        <f>VLOOKUP(Tableau1[[#This Row],[Name]],[38]CrowdStrike!$A:$A,1,0)</f>
        <v>CMRLPT21003</v>
      </c>
      <c r="AR375" s="12" t="str">
        <f>VLOOKUP(Tableau1[[#This Row],[Name]],[39]CrowdStrike!$A:$A,1,0)</f>
        <v>CMRLPT21003</v>
      </c>
    </row>
    <row r="376" spans="1:44" hidden="1" x14ac:dyDescent="0.35">
      <c r="A376" s="4" t="s">
        <v>407</v>
      </c>
      <c r="B376" s="10">
        <f>VLOOKUP(Tableau1[[#This Row],[Name]],'[1]AD wk'!$A:$D,4,0)</f>
        <v>45708.463472222225</v>
      </c>
      <c r="C376" s="12" t="str">
        <f>VLOOKUP(Tableau1[[#This Row],[Name]],[1]GLPI!$A:$G,7,0)</f>
        <v>Francis Alain KALLA</v>
      </c>
      <c r="D376" s="11" t="s">
        <v>73</v>
      </c>
      <c r="E376" s="11" t="e">
        <f>VLOOKUP(Tableau1[[#This Row],[Name]],[61]CrowdStrike!$A:$A,1,0)</f>
        <v>#N/A</v>
      </c>
      <c r="F376" s="11" t="e">
        <f>VLOOKUP(Tableau1[[#This Row],[Name]],[2]CrowdStrike!$A:$A,1,0)</f>
        <v>#N/A</v>
      </c>
      <c r="G376" s="11" t="e">
        <f>VLOOKUP(Tableau1[[#This Row],[Name]],[3]CrowdStrike!$A:$A,1,0)</f>
        <v>#N/A</v>
      </c>
      <c r="H376" s="11" t="e">
        <f>VLOOKUP(Tableau1[[#This Row],[Name]],[4]CrowdStrike!$A:$A,1,0)</f>
        <v>#N/A</v>
      </c>
      <c r="I376" s="11" t="e">
        <f>VLOOKUP(Tableau1[[#This Row],[Name]],[5]CrowdStrike!$A:$A,1,0)</f>
        <v>#N/A</v>
      </c>
      <c r="J376" s="11" t="e">
        <f>VLOOKUP(Tableau1[[#This Row],[Name]],[6]CrowdStrike!$A:$A,1,0)</f>
        <v>#N/A</v>
      </c>
      <c r="K376" s="11" t="e">
        <f>VLOOKUP(Tableau1[[#This Row],[Name]],[7]CrowdStrike!$A:$A,1,0)</f>
        <v>#N/A</v>
      </c>
      <c r="L376" s="11" t="e">
        <f>VLOOKUP(Tableau1[[#This Row],[Name]],[8]CrowdStrike!$A:$A,1,0)</f>
        <v>#N/A</v>
      </c>
      <c r="M376" s="11" t="e">
        <f>VLOOKUP(Tableau1[[#This Row],[Name]],[9]CrowdStrike!$A:$A,1,0)</f>
        <v>#N/A</v>
      </c>
      <c r="N376" s="11" t="e">
        <f>VLOOKUP(Tableau1[[#This Row],[Name]],[10]CrowdStrike!$A:$A,1,0)</f>
        <v>#N/A</v>
      </c>
      <c r="O376" s="11" t="e">
        <f>VLOOKUP(Tableau1[[#This Row],[Name]],[11]CrowdStrike!$A:$A,1,0)</f>
        <v>#N/A</v>
      </c>
      <c r="P376" s="11" t="str">
        <f>VLOOKUP(Tableau1[[#This Row],[Name]],[12]CrowdStrike!$A:$A,1,0)</f>
        <v>CMRUCT24177</v>
      </c>
      <c r="Q376" s="11" t="str">
        <f>VLOOKUP(Tableau1[[#This Row],[Name]],[13]CrowdStrike!$A:$A,1,0)</f>
        <v>CMRUCT24177</v>
      </c>
      <c r="R376" s="11" t="str">
        <f>VLOOKUP(Tableau1[[#This Row],[Name]],[14]CrowdStrike!$A:$A,1,0)</f>
        <v>CMRUCT24177</v>
      </c>
      <c r="S376" s="11" t="str">
        <f>VLOOKUP(Tableau1[[#This Row],[Name]],[15]CrowdStrike!$A:$A,1,0)</f>
        <v>CMRUCT24177</v>
      </c>
      <c r="T376" s="11" t="str">
        <f>VLOOKUP(Tableau1[[#This Row],[Name]],[16]CrowdStrike!$A:$A,1,0)</f>
        <v>CMRUCT24177</v>
      </c>
      <c r="U376" s="11" t="str">
        <f>VLOOKUP(Tableau1[[#This Row],[Name]],[17]CrowdStrike!$A:$A,1,0)</f>
        <v>CMRUCT24177</v>
      </c>
      <c r="V376" s="11" t="e">
        <f>VLOOKUP(Tableau1[[#This Row],[Name]],[18]CrowdStrike!$A:$A,1,0)</f>
        <v>#N/A</v>
      </c>
      <c r="W376" s="12" t="e">
        <f>VLOOKUP(Tableau1[[#This Row],[Name]],[19]CrowdStrike!$A:$A,1,0)</f>
        <v>#N/A</v>
      </c>
      <c r="X376" s="12" t="e">
        <f>VLOOKUP(Tableau1[[#This Row],[Name]],[20]CrowdStrike!$A:$A,1,0)</f>
        <v>#N/A</v>
      </c>
      <c r="Y376" s="12" t="str">
        <f>VLOOKUP(Tableau1[[#This Row],[Name]],[21]CrowdStrike!$A:$A,1,0)</f>
        <v>CMRUCT24177</v>
      </c>
      <c r="Z376" s="12" t="str">
        <f>VLOOKUP(Tableau1[[#This Row],[Name]],[22]CrowdStrike!$A:$A,1,0)</f>
        <v>CMRUCT24177</v>
      </c>
      <c r="AA376" s="12" t="e">
        <f>VLOOKUP(Tableau1[[#This Row],[Name]],[23]CrowdStrike!$A:$A,1,0)</f>
        <v>#N/A</v>
      </c>
      <c r="AB376" s="12" t="str">
        <f>VLOOKUP(Tableau1[[#This Row],[Name]],[24]CrowdStrike!$A:$A,1,0)</f>
        <v>CMRUCT24177</v>
      </c>
      <c r="AC376" s="12" t="str">
        <f>VLOOKUP(Tableau1[[#This Row],[Name]],[25]CrowdStrike!$A:$A,1,0)</f>
        <v>CMRUCT24177</v>
      </c>
      <c r="AD376" s="12" t="str">
        <f>VLOOKUP(Tableau1[[#This Row],[Name]],[26]CrowdStrike!$A:$A,1,0)</f>
        <v>CMRUCT24177</v>
      </c>
      <c r="AE376" s="12" t="str">
        <f>VLOOKUP(Tableau1[[#This Row],[Name]],[27]CrowdStrike!$A:$A,1,0)</f>
        <v>CMRUCT24177</v>
      </c>
      <c r="AF376" s="12" t="str">
        <f>VLOOKUP(Tableau1[[#This Row],[Name]],[28]CrowdStrike!$A:$A,1,0)</f>
        <v>CMRUCT24177</v>
      </c>
      <c r="AG376" s="12" t="str">
        <f>VLOOKUP(Tableau1[[#This Row],[Name]],[29]CrowdStrike!$A:$A,1,0)</f>
        <v>CMRUCT24177</v>
      </c>
      <c r="AH376" s="12" t="str">
        <f>VLOOKUP(Tableau1[[#This Row],[Name]],[30]CrowdStrike!$A:$A,1,0)</f>
        <v>CMRUCT24177</v>
      </c>
      <c r="AI376" s="12" t="str">
        <f>VLOOKUP(Tableau1[[#This Row],[Name]],[31]CrowdStrike!$A:$A,1,0)</f>
        <v>CMRUCT24177</v>
      </c>
      <c r="AJ376" s="12" t="str">
        <f>VLOOKUP(Tableau1[[#This Row],[Name]],[1]CrowdStrike!$A:$A,1,0)</f>
        <v>CMRUCT24177</v>
      </c>
      <c r="AK376" s="12" t="e">
        <f>VLOOKUP(Tableau1[[#This Row],[Name]],[32]CrowdStrike!$A:$A,1,0)</f>
        <v>#N/A</v>
      </c>
      <c r="AL376" s="12" t="e">
        <f>VLOOKUP(Tableau1[[#This Row],[Name]],[33]CrowdStrike!$A:$A,1,0)</f>
        <v>#N/A</v>
      </c>
      <c r="AM376" s="12" t="e">
        <f>VLOOKUP(Tableau1[[#This Row],[Name]],[34]CrowdStrike!$A:$A,1,0)</f>
        <v>#N/A</v>
      </c>
      <c r="AN376" s="12" t="e">
        <f>VLOOKUP(Tableau1[[#This Row],[Name]],[35]CrowdStrike!$A:$A,1,0)</f>
        <v>#N/A</v>
      </c>
      <c r="AO376" s="12" t="e">
        <f>VLOOKUP(Tableau1[[#This Row],[Name]],[36]CrowdStrike!$A:$A,1,0)</f>
        <v>#N/A</v>
      </c>
      <c r="AP376" s="12" t="e">
        <f>VLOOKUP(Tableau1[[#This Row],[Name]],[37]CrowdStrike!$A:$A,1,0)</f>
        <v>#N/A</v>
      </c>
      <c r="AQ376" s="12" t="e">
        <f>VLOOKUP(Tableau1[[#This Row],[Name]],[38]CrowdStrike!$A:$A,1,0)</f>
        <v>#N/A</v>
      </c>
      <c r="AR376" s="12" t="e">
        <f>VLOOKUP(Tableau1[[#This Row],[Name]],[39]CrowdStrike!$A:$A,1,0)</f>
        <v>#N/A</v>
      </c>
    </row>
    <row r="377" spans="1:44" hidden="1" x14ac:dyDescent="0.35">
      <c r="A377" s="4" t="s">
        <v>408</v>
      </c>
      <c r="B377" s="10" t="e">
        <f>VLOOKUP(Tableau1[[#This Row],[Name]],'[1]AD wk'!$A:$D,4,0)</f>
        <v>#N/A</v>
      </c>
      <c r="C377" s="12" t="str">
        <f>VLOOKUP(Tableau1[[#This Row],[Name]],[1]GLPI!$A:$G,7,0)</f>
        <v xml:space="preserve"> </v>
      </c>
      <c r="D377" s="11" t="s">
        <v>73</v>
      </c>
      <c r="E377" s="11" t="str">
        <f>VLOOKUP(Tableau1[[#This Row],[Name]],[61]CrowdStrike!$A:$A,1,0)</f>
        <v>CMRTAB20310</v>
      </c>
      <c r="F377" s="11" t="str">
        <f>VLOOKUP(Tableau1[[#This Row],[Name]],[2]CrowdStrike!$A:$A,1,0)</f>
        <v>CMRTAB20310</v>
      </c>
      <c r="G377" s="11" t="str">
        <f>VLOOKUP(Tableau1[[#This Row],[Name]],[3]CrowdStrike!$A:$A,1,0)</f>
        <v>CMRTAB20310</v>
      </c>
      <c r="H377" s="11" t="str">
        <f>VLOOKUP(Tableau1[[#This Row],[Name]],[4]CrowdStrike!$A:$A,1,0)</f>
        <v>CMRTAB20310</v>
      </c>
      <c r="I377" s="11" t="str">
        <f>VLOOKUP(Tableau1[[#This Row],[Name]],[5]CrowdStrike!$A:$A,1,0)</f>
        <v>CMRTAB20310</v>
      </c>
      <c r="J377" s="11" t="e">
        <f>VLOOKUP(Tableau1[[#This Row],[Name]],[6]CrowdStrike!$A:$A,1,0)</f>
        <v>#N/A</v>
      </c>
      <c r="K377" s="11" t="e">
        <f>VLOOKUP(Tableau1[[#This Row],[Name]],[7]CrowdStrike!$A:$A,1,0)</f>
        <v>#N/A</v>
      </c>
      <c r="L377" s="11" t="e">
        <f>VLOOKUP(Tableau1[[#This Row],[Name]],[8]CrowdStrike!$A:$A,1,0)</f>
        <v>#N/A</v>
      </c>
      <c r="M377" s="11" t="e">
        <f>VLOOKUP(Tableau1[[#This Row],[Name]],[9]CrowdStrike!$A:$A,1,0)</f>
        <v>#N/A</v>
      </c>
      <c r="N377" s="11" t="e">
        <f>VLOOKUP(Tableau1[[#This Row],[Name]],[10]CrowdStrike!$A:$A,1,0)</f>
        <v>#N/A</v>
      </c>
      <c r="O377" s="11" t="e">
        <f>VLOOKUP(Tableau1[[#This Row],[Name]],[11]CrowdStrike!$A:$A,1,0)</f>
        <v>#N/A</v>
      </c>
      <c r="P377" s="11" t="e">
        <f>VLOOKUP(Tableau1[[#This Row],[Name]],[12]CrowdStrike!$A:$A,1,0)</f>
        <v>#N/A</v>
      </c>
      <c r="Q377" s="11" t="e">
        <f>VLOOKUP(Tableau1[[#This Row],[Name]],[13]CrowdStrike!$A:$A,1,0)</f>
        <v>#N/A</v>
      </c>
      <c r="R377" s="11" t="e">
        <f>VLOOKUP(Tableau1[[#This Row],[Name]],[14]CrowdStrike!$A:$A,1,0)</f>
        <v>#N/A</v>
      </c>
      <c r="S377" s="11" t="e">
        <f>VLOOKUP(Tableau1[[#This Row],[Name]],[15]CrowdStrike!$A:$A,1,0)</f>
        <v>#N/A</v>
      </c>
      <c r="T377" s="11" t="e">
        <f>VLOOKUP(Tableau1[[#This Row],[Name]],[16]CrowdStrike!$A:$A,1,0)</f>
        <v>#N/A</v>
      </c>
      <c r="U377" s="11" t="e">
        <f>VLOOKUP(Tableau1[[#This Row],[Name]],[17]CrowdStrike!$A:$A,1,0)</f>
        <v>#N/A</v>
      </c>
      <c r="V377" s="11" t="e">
        <f>VLOOKUP(Tableau1[[#This Row],[Name]],[18]CrowdStrike!$A:$A,1,0)</f>
        <v>#N/A</v>
      </c>
      <c r="W377" s="12" t="e">
        <f>VLOOKUP(Tableau1[[#This Row],[Name]],[19]CrowdStrike!$A:$A,1,0)</f>
        <v>#N/A</v>
      </c>
      <c r="X377" s="12" t="e">
        <f>VLOOKUP(Tableau1[[#This Row],[Name]],[20]CrowdStrike!$A:$A,1,0)</f>
        <v>#N/A</v>
      </c>
      <c r="Y377" s="12" t="e">
        <f>VLOOKUP(Tableau1[[#This Row],[Name]],[21]CrowdStrike!$A:$A,1,0)</f>
        <v>#N/A</v>
      </c>
      <c r="Z377" s="12" t="e">
        <f>VLOOKUP(Tableau1[[#This Row],[Name]],[22]CrowdStrike!$A:$A,1,0)</f>
        <v>#N/A</v>
      </c>
      <c r="AA377" s="12" t="e">
        <f>VLOOKUP(Tableau1[[#This Row],[Name]],[23]CrowdStrike!$A:$A,1,0)</f>
        <v>#N/A</v>
      </c>
      <c r="AB377" s="12" t="e">
        <f>VLOOKUP(Tableau1[[#This Row],[Name]],[24]CrowdStrike!$A:$A,1,0)</f>
        <v>#N/A</v>
      </c>
      <c r="AC377" s="12" t="e">
        <f>VLOOKUP(Tableau1[[#This Row],[Name]],[25]CrowdStrike!$A:$A,1,0)</f>
        <v>#N/A</v>
      </c>
      <c r="AD377" s="12" t="e">
        <f>VLOOKUP(Tableau1[[#This Row],[Name]],[26]CrowdStrike!$A:$A,1,0)</f>
        <v>#N/A</v>
      </c>
      <c r="AE377" s="12" t="e">
        <f>VLOOKUP(Tableau1[[#This Row],[Name]],[27]CrowdStrike!$A:$A,1,0)</f>
        <v>#N/A</v>
      </c>
      <c r="AF377" s="12" t="e">
        <f>VLOOKUP(Tableau1[[#This Row],[Name]],[28]CrowdStrike!$A:$A,1,0)</f>
        <v>#N/A</v>
      </c>
      <c r="AG377" s="12" t="e">
        <f>VLOOKUP(Tableau1[[#This Row],[Name]],[29]CrowdStrike!$A:$A,1,0)</f>
        <v>#N/A</v>
      </c>
      <c r="AH377" s="12" t="e">
        <f>VLOOKUP(Tableau1[[#This Row],[Name]],[30]CrowdStrike!$A:$A,1,0)</f>
        <v>#N/A</v>
      </c>
      <c r="AI377" s="12" t="e">
        <f>VLOOKUP(Tableau1[[#This Row],[Name]],[31]CrowdStrike!$A:$A,1,0)</f>
        <v>#N/A</v>
      </c>
      <c r="AJ377" s="12" t="e">
        <f>VLOOKUP(Tableau1[[#This Row],[Name]],[1]CrowdStrike!$A:$A,1,0)</f>
        <v>#N/A</v>
      </c>
      <c r="AK377" s="12" t="e">
        <f>VLOOKUP(Tableau1[[#This Row],[Name]],[32]CrowdStrike!$A:$A,1,0)</f>
        <v>#N/A</v>
      </c>
      <c r="AL377" s="12" t="e">
        <f>VLOOKUP(Tableau1[[#This Row],[Name]],[33]CrowdStrike!$A:$A,1,0)</f>
        <v>#N/A</v>
      </c>
      <c r="AM377" s="12" t="e">
        <f>VLOOKUP(Tableau1[[#This Row],[Name]],[34]CrowdStrike!$A:$A,1,0)</f>
        <v>#N/A</v>
      </c>
      <c r="AN377" s="12" t="e">
        <f>VLOOKUP(Tableau1[[#This Row],[Name]],[35]CrowdStrike!$A:$A,1,0)</f>
        <v>#N/A</v>
      </c>
      <c r="AO377" s="12" t="e">
        <f>VLOOKUP(Tableau1[[#This Row],[Name]],[36]CrowdStrike!$A:$A,1,0)</f>
        <v>#N/A</v>
      </c>
      <c r="AP377" s="12" t="e">
        <f>VLOOKUP(Tableau1[[#This Row],[Name]],[37]CrowdStrike!$A:$A,1,0)</f>
        <v>#N/A</v>
      </c>
      <c r="AQ377" s="12" t="e">
        <f>VLOOKUP(Tableau1[[#This Row],[Name]],[38]CrowdStrike!$A:$A,1,0)</f>
        <v>#N/A</v>
      </c>
      <c r="AR377" s="12" t="e">
        <f>VLOOKUP(Tableau1[[#This Row],[Name]],[39]CrowdStrike!$A:$A,1,0)</f>
        <v>#N/A</v>
      </c>
    </row>
    <row r="378" spans="1:44" hidden="1" x14ac:dyDescent="0.35">
      <c r="A378" s="4" t="s">
        <v>411</v>
      </c>
      <c r="B378" s="10">
        <f>VLOOKUP(Tableau1[[#This Row],[Name]],'[1]AD wk'!$A:$D,4,0)</f>
        <v>45707.503229166665</v>
      </c>
      <c r="C378" s="12" t="str">
        <f>VLOOKUP(Tableau1[[#This Row],[Name]],[1]GLPI!$A:$G,7,0)</f>
        <v>Ortense AKAOUALZA MADI</v>
      </c>
      <c r="D378" s="11" t="s">
        <v>235</v>
      </c>
      <c r="E378" s="11" t="str">
        <f>VLOOKUP(Tableau1[[#This Row],[Name]],[61]CrowdStrike!$A:$A,1,0)</f>
        <v>CMRLPT20041</v>
      </c>
      <c r="F378" s="11" t="str">
        <f>VLOOKUP(Tableau1[[#This Row],[Name]],[2]CrowdStrike!$A:$A,1,0)</f>
        <v>CMRLPT20041</v>
      </c>
      <c r="G378" s="11" t="str">
        <f>VLOOKUP(Tableau1[[#This Row],[Name]],[3]CrowdStrike!$A:$A,1,0)</f>
        <v>CMRLPT20041</v>
      </c>
      <c r="H378" s="11" t="str">
        <f>VLOOKUP(Tableau1[[#This Row],[Name]],[4]CrowdStrike!$A:$A,1,0)</f>
        <v>CMRLPT20041</v>
      </c>
      <c r="I378" s="11" t="str">
        <f>VLOOKUP(Tableau1[[#This Row],[Name]],[5]CrowdStrike!$A:$A,1,0)</f>
        <v>CMRLPT20041</v>
      </c>
      <c r="J378" s="11" t="str">
        <f>VLOOKUP(Tableau1[[#This Row],[Name]],[6]CrowdStrike!$A:$A,1,0)</f>
        <v>CMRLPT20041</v>
      </c>
      <c r="K378" s="11" t="str">
        <f>VLOOKUP(Tableau1[[#This Row],[Name]],[7]CrowdStrike!$A:$A,1,0)</f>
        <v>CMRLPT20041</v>
      </c>
      <c r="L378" s="11" t="str">
        <f>VLOOKUP(Tableau1[[#This Row],[Name]],[8]CrowdStrike!$A:$A,1,0)</f>
        <v>CMRLPT20041</v>
      </c>
      <c r="M378" s="11" t="str">
        <f>VLOOKUP(Tableau1[[#This Row],[Name]],[9]CrowdStrike!$A:$A,1,0)</f>
        <v>CMRLPT20041</v>
      </c>
      <c r="N378" s="11" t="str">
        <f>VLOOKUP(Tableau1[[#This Row],[Name]],[10]CrowdStrike!$A:$A,1,0)</f>
        <v>CMRLPT20041</v>
      </c>
      <c r="O378" s="11" t="str">
        <f>VLOOKUP(Tableau1[[#This Row],[Name]],[11]CrowdStrike!$A:$A,1,0)</f>
        <v>CMRLPT20041</v>
      </c>
      <c r="P378" s="11" t="str">
        <f>VLOOKUP(Tableau1[[#This Row],[Name]],[12]CrowdStrike!$A:$A,1,0)</f>
        <v>CMRLPT20041</v>
      </c>
      <c r="Q378" s="11" t="str">
        <f>VLOOKUP(Tableau1[[#This Row],[Name]],[13]CrowdStrike!$A:$A,1,0)</f>
        <v>CMRLPT20041</v>
      </c>
      <c r="R378" s="11" t="str">
        <f>VLOOKUP(Tableau1[[#This Row],[Name]],[14]CrowdStrike!$A:$A,1,0)</f>
        <v>CMRLPT20041</v>
      </c>
      <c r="S378" s="11" t="str">
        <f>VLOOKUP(Tableau1[[#This Row],[Name]],[15]CrowdStrike!$A:$A,1,0)</f>
        <v>CMRLPT20041</v>
      </c>
      <c r="T378" s="11" t="str">
        <f>VLOOKUP(Tableau1[[#This Row],[Name]],[16]CrowdStrike!$A:$A,1,0)</f>
        <v>CMRLPT20041</v>
      </c>
      <c r="U378" s="11" t="str">
        <f>VLOOKUP(Tableau1[[#This Row],[Name]],[17]CrowdStrike!$A:$A,1,0)</f>
        <v>CMRLPT20041</v>
      </c>
      <c r="V378" s="11" t="e">
        <f>VLOOKUP(Tableau1[[#This Row],[Name]],[18]CrowdStrike!$A:$A,1,0)</f>
        <v>#N/A</v>
      </c>
      <c r="W378" s="12" t="e">
        <f>VLOOKUP(Tableau1[[#This Row],[Name]],[19]CrowdStrike!$A:$A,1,0)</f>
        <v>#N/A</v>
      </c>
      <c r="X378" s="12" t="str">
        <f>VLOOKUP(Tableau1[[#This Row],[Name]],[20]CrowdStrike!$A:$A,1,0)</f>
        <v>CMRLPT20041</v>
      </c>
      <c r="Y378" s="12" t="str">
        <f>VLOOKUP(Tableau1[[#This Row],[Name]],[21]CrowdStrike!$A:$A,1,0)</f>
        <v>CMRLPT20041</v>
      </c>
      <c r="Z378" s="12" t="str">
        <f>VLOOKUP(Tableau1[[#This Row],[Name]],[22]CrowdStrike!$A:$A,1,0)</f>
        <v>CMRLPT20041</v>
      </c>
      <c r="AA378" s="12" t="e">
        <f>VLOOKUP(Tableau1[[#This Row],[Name]],[23]CrowdStrike!$A:$A,1,0)</f>
        <v>#N/A</v>
      </c>
      <c r="AB378" s="12" t="str">
        <f>VLOOKUP(Tableau1[[#This Row],[Name]],[24]CrowdStrike!$A:$A,1,0)</f>
        <v>CMRLPT20041</v>
      </c>
      <c r="AC378" s="12" t="str">
        <f>VLOOKUP(Tableau1[[#This Row],[Name]],[25]CrowdStrike!$A:$A,1,0)</f>
        <v>CMRLPT20041</v>
      </c>
      <c r="AD378" s="12" t="str">
        <f>VLOOKUP(Tableau1[[#This Row],[Name]],[26]CrowdStrike!$A:$A,1,0)</f>
        <v>CMRLPT20041</v>
      </c>
      <c r="AE378" s="12" t="str">
        <f>VLOOKUP(Tableau1[[#This Row],[Name]],[27]CrowdStrike!$A:$A,1,0)</f>
        <v>CMRLPT20041</v>
      </c>
      <c r="AF378" s="12" t="str">
        <f>VLOOKUP(Tableau1[[#This Row],[Name]],[28]CrowdStrike!$A:$A,1,0)</f>
        <v>CMRLPT20041</v>
      </c>
      <c r="AG378" s="12" t="str">
        <f>VLOOKUP(Tableau1[[#This Row],[Name]],[29]CrowdStrike!$A:$A,1,0)</f>
        <v>CMRLPT20041</v>
      </c>
      <c r="AH378" s="12" t="str">
        <f>VLOOKUP(Tableau1[[#This Row],[Name]],[30]CrowdStrike!$A:$A,1,0)</f>
        <v>CMRLPT20041</v>
      </c>
      <c r="AI378" s="12" t="str">
        <f>VLOOKUP(Tableau1[[#This Row],[Name]],[31]CrowdStrike!$A:$A,1,0)</f>
        <v>CMRLPT20041</v>
      </c>
      <c r="AJ378" s="12" t="str">
        <f>VLOOKUP(Tableau1[[#This Row],[Name]],[1]CrowdStrike!$A:$A,1,0)</f>
        <v>CMRLPT20041</v>
      </c>
      <c r="AK378" s="12" t="str">
        <f>VLOOKUP(Tableau1[[#This Row],[Name]],[32]CrowdStrike!$A:$A,1,0)</f>
        <v>CMRLPT20041</v>
      </c>
      <c r="AL378" s="12" t="str">
        <f>VLOOKUP(Tableau1[[#This Row],[Name]],[33]CrowdStrike!$A:$A,1,0)</f>
        <v>CMRLPT20041</v>
      </c>
      <c r="AM378" s="12" t="str">
        <f>VLOOKUP(Tableau1[[#This Row],[Name]],[34]CrowdStrike!$A:$A,1,0)</f>
        <v>CMRLPT20041</v>
      </c>
      <c r="AN378" s="12" t="str">
        <f>VLOOKUP(Tableau1[[#This Row],[Name]],[35]CrowdStrike!$A:$A,1,0)</f>
        <v>CMRLPT20041</v>
      </c>
      <c r="AO378" s="12" t="str">
        <f>VLOOKUP(Tableau1[[#This Row],[Name]],[36]CrowdStrike!$A:$A,1,0)</f>
        <v>CMRLPT20041</v>
      </c>
      <c r="AP378" s="12" t="str">
        <f>VLOOKUP(Tableau1[[#This Row],[Name]],[37]CrowdStrike!$A:$A,1,0)</f>
        <v>CMRLPT20041</v>
      </c>
      <c r="AQ378" s="12" t="str">
        <f>VLOOKUP(Tableau1[[#This Row],[Name]],[38]CrowdStrike!$A:$A,1,0)</f>
        <v>CMRLPT20041</v>
      </c>
      <c r="AR378" s="12" t="str">
        <f>VLOOKUP(Tableau1[[#This Row],[Name]],[39]CrowdStrike!$A:$A,1,0)</f>
        <v>CMRLPT20041</v>
      </c>
    </row>
    <row r="379" spans="1:44" hidden="1" x14ac:dyDescent="0.35">
      <c r="A379" s="4" t="s">
        <v>412</v>
      </c>
      <c r="B379" s="10">
        <f>VLOOKUP(Tableau1[[#This Row],[Name]],'[1]AD wk'!$A:$D,4,0)</f>
        <v>45705.472627314812</v>
      </c>
      <c r="C379" s="12" t="str">
        <f>VLOOKUP(Tableau1[[#This Row],[Name]],[1]GLPI!$A:$G,7,0)</f>
        <v>David Gareph DONGMO</v>
      </c>
      <c r="D379" s="11" t="s">
        <v>235</v>
      </c>
      <c r="E379" s="11" t="e">
        <f>VLOOKUP(Tableau1[[#This Row],[Name]],[61]CrowdStrike!$A:$A,1,0)</f>
        <v>#N/A</v>
      </c>
      <c r="F379" s="11" t="e">
        <f>VLOOKUP(Tableau1[[#This Row],[Name]],[2]CrowdStrike!$A:$A,1,0)</f>
        <v>#N/A</v>
      </c>
      <c r="G379" s="11" t="e">
        <f>VLOOKUP(Tableau1[[#This Row],[Name]],[3]CrowdStrike!$A:$A,1,0)</f>
        <v>#N/A</v>
      </c>
      <c r="H379" s="11" t="e">
        <f>VLOOKUP(Tableau1[[#This Row],[Name]],[4]CrowdStrike!$A:$A,1,0)</f>
        <v>#N/A</v>
      </c>
      <c r="I379" s="11" t="e">
        <f>VLOOKUP(Tableau1[[#This Row],[Name]],[5]CrowdStrike!$A:$A,1,0)</f>
        <v>#N/A</v>
      </c>
      <c r="J379" s="11" t="e">
        <f>VLOOKUP(Tableau1[[#This Row],[Name]],[6]CrowdStrike!$A:$A,1,0)</f>
        <v>#N/A</v>
      </c>
      <c r="K379" s="11" t="e">
        <f>VLOOKUP(Tableau1[[#This Row],[Name]],[7]CrowdStrike!$A:$A,1,0)</f>
        <v>#N/A</v>
      </c>
      <c r="L379" s="11" t="e">
        <f>VLOOKUP(Tableau1[[#This Row],[Name]],[8]CrowdStrike!$A:$A,1,0)</f>
        <v>#N/A</v>
      </c>
      <c r="M379" s="11" t="e">
        <f>VLOOKUP(Tableau1[[#This Row],[Name]],[9]CrowdStrike!$A:$A,1,0)</f>
        <v>#N/A</v>
      </c>
      <c r="N379" s="11" t="e">
        <f>VLOOKUP(Tableau1[[#This Row],[Name]],[10]CrowdStrike!$A:$A,1,0)</f>
        <v>#N/A</v>
      </c>
      <c r="O379" s="11" t="e">
        <f>VLOOKUP(Tableau1[[#This Row],[Name]],[11]CrowdStrike!$A:$A,1,0)</f>
        <v>#N/A</v>
      </c>
      <c r="P379" s="11" t="e">
        <f>VLOOKUP(Tableau1[[#This Row],[Name]],[12]CrowdStrike!$A:$A,1,0)</f>
        <v>#N/A</v>
      </c>
      <c r="Q379" s="11" t="e">
        <f>VLOOKUP(Tableau1[[#This Row],[Name]],[13]CrowdStrike!$A:$A,1,0)</f>
        <v>#N/A</v>
      </c>
      <c r="R379" s="11" t="e">
        <f>VLOOKUP(Tableau1[[#This Row],[Name]],[14]CrowdStrike!$A:$A,1,0)</f>
        <v>#N/A</v>
      </c>
      <c r="S379" s="11" t="e">
        <f>VLOOKUP(Tableau1[[#This Row],[Name]],[15]CrowdStrike!$A:$A,1,0)</f>
        <v>#N/A</v>
      </c>
      <c r="T379" s="11" t="e">
        <f>VLOOKUP(Tableau1[[#This Row],[Name]],[16]CrowdStrike!$A:$A,1,0)</f>
        <v>#N/A</v>
      </c>
      <c r="U379" s="11" t="e">
        <f>VLOOKUP(Tableau1[[#This Row],[Name]],[17]CrowdStrike!$A:$A,1,0)</f>
        <v>#N/A</v>
      </c>
      <c r="V379" s="11" t="e">
        <f>VLOOKUP(Tableau1[[#This Row],[Name]],[18]CrowdStrike!$A:$A,1,0)</f>
        <v>#N/A</v>
      </c>
      <c r="W379" s="12" t="e">
        <f>VLOOKUP(Tableau1[[#This Row],[Name]],[19]CrowdStrike!$A:$A,1,0)</f>
        <v>#N/A</v>
      </c>
      <c r="X379" s="12" t="str">
        <f>VLOOKUP(Tableau1[[#This Row],[Name]],[20]CrowdStrike!$A:$A,1,0)</f>
        <v>CMRLPT19045</v>
      </c>
      <c r="Y379" s="12" t="str">
        <f>VLOOKUP(Tableau1[[#This Row],[Name]],[21]CrowdStrike!$A:$A,1,0)</f>
        <v>CMRLPT19045</v>
      </c>
      <c r="Z379" s="12" t="str">
        <f>VLOOKUP(Tableau1[[#This Row],[Name]],[22]CrowdStrike!$A:$A,1,0)</f>
        <v>CMRLPT19045</v>
      </c>
      <c r="AA379" s="12" t="e">
        <f>VLOOKUP(Tableau1[[#This Row],[Name]],[23]CrowdStrike!$A:$A,1,0)</f>
        <v>#N/A</v>
      </c>
      <c r="AB379" s="12" t="str">
        <f>VLOOKUP(Tableau1[[#This Row],[Name]],[24]CrowdStrike!$A:$A,1,0)</f>
        <v>CMRLPT19045</v>
      </c>
      <c r="AC379" s="12" t="str">
        <f>VLOOKUP(Tableau1[[#This Row],[Name]],[25]CrowdStrike!$A:$A,1,0)</f>
        <v>CMRLPT19045</v>
      </c>
      <c r="AD379" s="12" t="str">
        <f>VLOOKUP(Tableau1[[#This Row],[Name]],[26]CrowdStrike!$A:$A,1,0)</f>
        <v>CMRLPT19045</v>
      </c>
      <c r="AE379" s="12" t="str">
        <f>VLOOKUP(Tableau1[[#This Row],[Name]],[27]CrowdStrike!$A:$A,1,0)</f>
        <v>CMRLPT19045</v>
      </c>
      <c r="AF379" s="12" t="str">
        <f>VLOOKUP(Tableau1[[#This Row],[Name]],[28]CrowdStrike!$A:$A,1,0)</f>
        <v>CMRLPT19045</v>
      </c>
      <c r="AG379" s="12" t="str">
        <f>VLOOKUP(Tableau1[[#This Row],[Name]],[29]CrowdStrike!$A:$A,1,0)</f>
        <v>CMRLPT19045</v>
      </c>
      <c r="AH379" s="12" t="str">
        <f>VLOOKUP(Tableau1[[#This Row],[Name]],[30]CrowdStrike!$A:$A,1,0)</f>
        <v>CMRLPT19045</v>
      </c>
      <c r="AI379" s="12" t="str">
        <f>VLOOKUP(Tableau1[[#This Row],[Name]],[31]CrowdStrike!$A:$A,1,0)</f>
        <v>CMRLPT19045</v>
      </c>
      <c r="AJ379" s="12" t="str">
        <f>VLOOKUP(Tableau1[[#This Row],[Name]],[1]CrowdStrike!$A:$A,1,0)</f>
        <v>CMRLPT19045</v>
      </c>
      <c r="AK379" s="12" t="str">
        <f>VLOOKUP(Tableau1[[#This Row],[Name]],[32]CrowdStrike!$A:$A,1,0)</f>
        <v>CMRLPT19045</v>
      </c>
      <c r="AL379" s="12" t="str">
        <f>VLOOKUP(Tableau1[[#This Row],[Name]],[33]CrowdStrike!$A:$A,1,0)</f>
        <v>CMRLPT19045</v>
      </c>
      <c r="AM379" s="12" t="str">
        <f>VLOOKUP(Tableau1[[#This Row],[Name]],[34]CrowdStrike!$A:$A,1,0)</f>
        <v>CMRLPT19045</v>
      </c>
      <c r="AN379" s="12" t="str">
        <f>VLOOKUP(Tableau1[[#This Row],[Name]],[35]CrowdStrike!$A:$A,1,0)</f>
        <v>CMRLPT19045</v>
      </c>
      <c r="AO379" s="12" t="str">
        <f>VLOOKUP(Tableau1[[#This Row],[Name]],[36]CrowdStrike!$A:$A,1,0)</f>
        <v>CMRLPT19045</v>
      </c>
      <c r="AP379" s="12" t="str">
        <f>VLOOKUP(Tableau1[[#This Row],[Name]],[37]CrowdStrike!$A:$A,1,0)</f>
        <v>CMRLPT19045</v>
      </c>
      <c r="AQ379" s="12" t="str">
        <f>VLOOKUP(Tableau1[[#This Row],[Name]],[38]CrowdStrike!$A:$A,1,0)</f>
        <v>CMRLPT19045</v>
      </c>
      <c r="AR379" s="12" t="str">
        <f>VLOOKUP(Tableau1[[#This Row],[Name]],[39]CrowdStrike!$A:$A,1,0)</f>
        <v>CMRLPT19045</v>
      </c>
    </row>
    <row r="380" spans="1:44" hidden="1" x14ac:dyDescent="0.35">
      <c r="A380" s="4" t="s">
        <v>413</v>
      </c>
      <c r="B380" s="10" t="e">
        <f>VLOOKUP(Tableau1[[#This Row],[Name]],'[1]AD wk'!$A:$D,4,0)</f>
        <v>#N/A</v>
      </c>
      <c r="C380" s="12" t="e">
        <f>VLOOKUP(Tableau1[[#This Row],[Name]],[1]GLPI!$A:$G,7,0)</f>
        <v>#N/A</v>
      </c>
      <c r="D380" s="11" t="s">
        <v>73</v>
      </c>
      <c r="E380" s="11" t="e">
        <f>VLOOKUP(Tableau1[[#This Row],[Name]],[61]CrowdStrike!$A:$A,1,0)</f>
        <v>#N/A</v>
      </c>
      <c r="F380" s="11" t="e">
        <f>VLOOKUP(Tableau1[[#This Row],[Name]],[2]CrowdStrike!$A:$A,1,0)</f>
        <v>#N/A</v>
      </c>
      <c r="G380" s="11" t="str">
        <f>VLOOKUP(Tableau1[[#This Row],[Name]],[3]CrowdStrike!$A:$A,1,0)</f>
        <v>MESCONDSEMC</v>
      </c>
      <c r="H380" s="11" t="str">
        <f>VLOOKUP(Tableau1[[#This Row],[Name]],[4]CrowdStrike!$A:$A,1,0)</f>
        <v>MESCONDSEMC</v>
      </c>
      <c r="I380" s="11" t="str">
        <f>VLOOKUP(Tableau1[[#This Row],[Name]],[5]CrowdStrike!$A:$A,1,0)</f>
        <v>MESCONDSEMC</v>
      </c>
      <c r="J380" s="11" t="str">
        <f>VLOOKUP(Tableau1[[#This Row],[Name]],[6]CrowdStrike!$A:$A,1,0)</f>
        <v>MESCONDSEMC</v>
      </c>
      <c r="K380" s="11" t="str">
        <f>VLOOKUP(Tableau1[[#This Row],[Name]],[7]CrowdStrike!$A:$A,1,0)</f>
        <v>MESCONDSEMC</v>
      </c>
      <c r="L380" s="11" t="str">
        <f>VLOOKUP(Tableau1[[#This Row],[Name]],[8]CrowdStrike!$A:$A,1,0)</f>
        <v>MESCONDSEMC</v>
      </c>
      <c r="M380" s="11" t="str">
        <f>VLOOKUP(Tableau1[[#This Row],[Name]],[9]CrowdStrike!$A:$A,1,0)</f>
        <v>MESCONDSEMC</v>
      </c>
      <c r="N380" s="11" t="str">
        <f>VLOOKUP(Tableau1[[#This Row],[Name]],[10]CrowdStrike!$A:$A,1,0)</f>
        <v>MESCONDSEMC</v>
      </c>
      <c r="O380" s="11" t="str">
        <f>VLOOKUP(Tableau1[[#This Row],[Name]],[11]CrowdStrike!$A:$A,1,0)</f>
        <v>MESCONDSEMC</v>
      </c>
      <c r="P380" s="11" t="str">
        <f>VLOOKUP(Tableau1[[#This Row],[Name]],[12]CrowdStrike!$A:$A,1,0)</f>
        <v>MESCONDSEMC</v>
      </c>
      <c r="Q380" s="11" t="str">
        <f>VLOOKUP(Tableau1[[#This Row],[Name]],[13]CrowdStrike!$A:$A,1,0)</f>
        <v>MESCONDSEMC</v>
      </c>
      <c r="R380" s="11" t="str">
        <f>VLOOKUP(Tableau1[[#This Row],[Name]],[14]CrowdStrike!$A:$A,1,0)</f>
        <v>MESCONDSEMC</v>
      </c>
      <c r="S380" s="11" t="e">
        <f>VLOOKUP(Tableau1[[#This Row],[Name]],[15]CrowdStrike!$A:$A,1,0)</f>
        <v>#N/A</v>
      </c>
      <c r="T380" s="11" t="e">
        <f>VLOOKUP(Tableau1[[#This Row],[Name]],[16]CrowdStrike!$A:$A,1,0)</f>
        <v>#N/A</v>
      </c>
      <c r="U380" s="11" t="e">
        <f>VLOOKUP(Tableau1[[#This Row],[Name]],[17]CrowdStrike!$A:$A,1,0)</f>
        <v>#N/A</v>
      </c>
      <c r="V380" s="11" t="e">
        <f>VLOOKUP(Tableau1[[#This Row],[Name]],[18]CrowdStrike!$A:$A,1,0)</f>
        <v>#N/A</v>
      </c>
      <c r="W380" s="12" t="e">
        <f>VLOOKUP(Tableau1[[#This Row],[Name]],[19]CrowdStrike!$A:$A,1,0)</f>
        <v>#N/A</v>
      </c>
      <c r="X380" s="12" t="e">
        <f>VLOOKUP(Tableau1[[#This Row],[Name]],[20]CrowdStrike!$A:$A,1,0)</f>
        <v>#N/A</v>
      </c>
      <c r="Y380" s="12" t="e">
        <f>VLOOKUP(Tableau1[[#This Row],[Name]],[21]CrowdStrike!$A:$A,1,0)</f>
        <v>#N/A</v>
      </c>
      <c r="Z380" s="12" t="e">
        <f>VLOOKUP(Tableau1[[#This Row],[Name]],[22]CrowdStrike!$A:$A,1,0)</f>
        <v>#N/A</v>
      </c>
      <c r="AA380" s="12" t="e">
        <f>VLOOKUP(Tableau1[[#This Row],[Name]],[23]CrowdStrike!$A:$A,1,0)</f>
        <v>#N/A</v>
      </c>
      <c r="AB380" s="12" t="e">
        <f>VLOOKUP(Tableau1[[#This Row],[Name]],[24]CrowdStrike!$A:$A,1,0)</f>
        <v>#N/A</v>
      </c>
      <c r="AC380" s="12" t="e">
        <f>VLOOKUP(Tableau1[[#This Row],[Name]],[25]CrowdStrike!$A:$A,1,0)</f>
        <v>#N/A</v>
      </c>
      <c r="AD380" s="12" t="e">
        <f>VLOOKUP(Tableau1[[#This Row],[Name]],[26]CrowdStrike!$A:$A,1,0)</f>
        <v>#N/A</v>
      </c>
      <c r="AE380" s="12" t="e">
        <f>VLOOKUP(Tableau1[[#This Row],[Name]],[27]CrowdStrike!$A:$A,1,0)</f>
        <v>#N/A</v>
      </c>
      <c r="AF380" s="12" t="e">
        <f>VLOOKUP(Tableau1[[#This Row],[Name]],[28]CrowdStrike!$A:$A,1,0)</f>
        <v>#N/A</v>
      </c>
      <c r="AG380" s="12" t="e">
        <f>VLOOKUP(Tableau1[[#This Row],[Name]],[29]CrowdStrike!$A:$A,1,0)</f>
        <v>#N/A</v>
      </c>
      <c r="AH380" s="12" t="e">
        <f>VLOOKUP(Tableau1[[#This Row],[Name]],[30]CrowdStrike!$A:$A,1,0)</f>
        <v>#N/A</v>
      </c>
      <c r="AI380" s="12" t="e">
        <f>VLOOKUP(Tableau1[[#This Row],[Name]],[31]CrowdStrike!$A:$A,1,0)</f>
        <v>#N/A</v>
      </c>
      <c r="AJ380" s="12" t="e">
        <f>VLOOKUP(Tableau1[[#This Row],[Name]],[1]CrowdStrike!$A:$A,1,0)</f>
        <v>#N/A</v>
      </c>
      <c r="AK380" s="12" t="e">
        <f>VLOOKUP(Tableau1[[#This Row],[Name]],[32]CrowdStrike!$A:$A,1,0)</f>
        <v>#N/A</v>
      </c>
      <c r="AL380" s="12" t="e">
        <f>VLOOKUP(Tableau1[[#This Row],[Name]],[33]CrowdStrike!$A:$A,1,0)</f>
        <v>#N/A</v>
      </c>
      <c r="AM380" s="12" t="e">
        <f>VLOOKUP(Tableau1[[#This Row],[Name]],[34]CrowdStrike!$A:$A,1,0)</f>
        <v>#N/A</v>
      </c>
      <c r="AN380" s="12" t="e">
        <f>VLOOKUP(Tableau1[[#This Row],[Name]],[35]CrowdStrike!$A:$A,1,0)</f>
        <v>#N/A</v>
      </c>
      <c r="AO380" s="12" t="e">
        <f>VLOOKUP(Tableau1[[#This Row],[Name]],[36]CrowdStrike!$A:$A,1,0)</f>
        <v>#N/A</v>
      </c>
      <c r="AP380" s="12" t="e">
        <f>VLOOKUP(Tableau1[[#This Row],[Name]],[37]CrowdStrike!$A:$A,1,0)</f>
        <v>#N/A</v>
      </c>
      <c r="AQ380" s="12" t="e">
        <f>VLOOKUP(Tableau1[[#This Row],[Name]],[38]CrowdStrike!$A:$A,1,0)</f>
        <v>#N/A</v>
      </c>
      <c r="AR380" s="12" t="e">
        <f>VLOOKUP(Tableau1[[#This Row],[Name]],[39]CrowdStrike!$A:$A,1,0)</f>
        <v>#N/A</v>
      </c>
    </row>
    <row r="381" spans="1:44" hidden="1" x14ac:dyDescent="0.35">
      <c r="A381" s="4" t="s">
        <v>415</v>
      </c>
      <c r="B381" s="10">
        <f>VLOOKUP(Tableau1[[#This Row],[Name]],'[1]AD wk'!$A:$D,4,0)</f>
        <v>45705.33971064815</v>
      </c>
      <c r="C381" s="12" t="str">
        <f>VLOOKUP(Tableau1[[#This Row],[Name]],[1]GLPI!$A:$G,7,0)</f>
        <v>Sadrac TAKTSING</v>
      </c>
      <c r="D381" s="21" t="s">
        <v>73</v>
      </c>
      <c r="E381" s="21" t="str">
        <f>VLOOKUP(Tableau1[[#This Row],[Name]],[61]CrowdStrike!$A:$A,1,0)</f>
        <v>CMRUCT23121</v>
      </c>
      <c r="F381" s="11" t="str">
        <f>VLOOKUP(Tableau1[[#This Row],[Name]],[2]CrowdStrike!$A:$A,1,0)</f>
        <v>CMRUCT23121</v>
      </c>
      <c r="G381" s="21" t="str">
        <f>VLOOKUP(Tableau1[[#This Row],[Name]],[3]CrowdStrike!$A:$A,1,0)</f>
        <v>CMRUCT23121</v>
      </c>
      <c r="H381" s="21" t="str">
        <f>VLOOKUP(Tableau1[[#This Row],[Name]],[4]CrowdStrike!$A:$A,1,0)</f>
        <v>CMRUCT23121</v>
      </c>
      <c r="I381" s="21" t="str">
        <f>VLOOKUP(Tableau1[[#This Row],[Name]],[5]CrowdStrike!$A:$A,1,0)</f>
        <v>CMRUCT23121</v>
      </c>
      <c r="J381" s="21" t="str">
        <f>VLOOKUP(Tableau1[[#This Row],[Name]],[6]CrowdStrike!$A:$A,1,0)</f>
        <v>CMRUCT23121</v>
      </c>
      <c r="K381" s="21" t="str">
        <f>VLOOKUP(Tableau1[[#This Row],[Name]],[7]CrowdStrike!$A:$A,1,0)</f>
        <v>CMRUCT23121</v>
      </c>
      <c r="L381" s="21" t="str">
        <f>VLOOKUP(Tableau1[[#This Row],[Name]],[8]CrowdStrike!$A:$A,1,0)</f>
        <v>CMRUCT23121</v>
      </c>
      <c r="M381" s="21" t="e">
        <f>VLOOKUP(Tableau1[[#This Row],[Name]],[9]CrowdStrike!$A:$A,1,0)</f>
        <v>#N/A</v>
      </c>
      <c r="N381" s="21" t="e">
        <f>VLOOKUP(Tableau1[[#This Row],[Name]],[10]CrowdStrike!$A:$A,1,0)</f>
        <v>#N/A</v>
      </c>
      <c r="O381" s="21" t="e">
        <f>VLOOKUP(Tableau1[[#This Row],[Name]],[11]CrowdStrike!$A:$A,1,0)</f>
        <v>#N/A</v>
      </c>
      <c r="P381" s="21" t="e">
        <f>VLOOKUP(Tableau1[[#This Row],[Name]],[12]CrowdStrike!$A:$A,1,0)</f>
        <v>#N/A</v>
      </c>
      <c r="Q381" s="21" t="e">
        <f>VLOOKUP(Tableau1[[#This Row],[Name]],[13]CrowdStrike!$A:$A,1,0)</f>
        <v>#N/A</v>
      </c>
      <c r="R381" s="21" t="e">
        <f>VLOOKUP(Tableau1[[#This Row],[Name]],[14]CrowdStrike!$A:$A,1,0)</f>
        <v>#N/A</v>
      </c>
      <c r="S381" s="21" t="e">
        <f>VLOOKUP(Tableau1[[#This Row],[Name]],[15]CrowdStrike!$A:$A,1,0)</f>
        <v>#N/A</v>
      </c>
      <c r="T381" s="21" t="e">
        <f>VLOOKUP(Tableau1[[#This Row],[Name]],[16]CrowdStrike!$A:$A,1,0)</f>
        <v>#N/A</v>
      </c>
      <c r="U381" s="21" t="e">
        <f>VLOOKUP(Tableau1[[#This Row],[Name]],[17]CrowdStrike!$A:$A,1,0)</f>
        <v>#N/A</v>
      </c>
      <c r="V381" s="21" t="e">
        <f>VLOOKUP(Tableau1[[#This Row],[Name]],[18]CrowdStrike!$A:$A,1,0)</f>
        <v>#N/A</v>
      </c>
      <c r="W381" s="12" t="str">
        <f>VLOOKUP(Tableau1[[#This Row],[Name]],[19]CrowdStrike!$A:$A,1,0)</f>
        <v>CMRUCT23121</v>
      </c>
      <c r="X381" s="12" t="str">
        <f>VLOOKUP(Tableau1[[#This Row],[Name]],[20]CrowdStrike!$A:$A,1,0)</f>
        <v>CMRUCT23121</v>
      </c>
      <c r="Y381" s="12" t="str">
        <f>VLOOKUP(Tableau1[[#This Row],[Name]],[21]CrowdStrike!$A:$A,1,0)</f>
        <v>CMRUCT23121</v>
      </c>
      <c r="Z381" s="12" t="str">
        <f>VLOOKUP(Tableau1[[#This Row],[Name]],[22]CrowdStrike!$A:$A,1,0)</f>
        <v>CMRUCT23121</v>
      </c>
      <c r="AA381" s="12" t="e">
        <f>VLOOKUP(Tableau1[[#This Row],[Name]],[23]CrowdStrike!$A:$A,1,0)</f>
        <v>#N/A</v>
      </c>
      <c r="AB381" s="12" t="str">
        <f>VLOOKUP(Tableau1[[#This Row],[Name]],[24]CrowdStrike!$A:$A,1,0)</f>
        <v>CMRUCT23121</v>
      </c>
      <c r="AC381" s="12" t="str">
        <f>VLOOKUP(Tableau1[[#This Row],[Name]],[25]CrowdStrike!$A:$A,1,0)</f>
        <v>CMRUCT23121</v>
      </c>
      <c r="AD381" s="12" t="str">
        <f>VLOOKUP(Tableau1[[#This Row],[Name]],[26]CrowdStrike!$A:$A,1,0)</f>
        <v>CMRUCT23121</v>
      </c>
      <c r="AE381" s="12" t="str">
        <f>VLOOKUP(Tableau1[[#This Row],[Name]],[27]CrowdStrike!$A:$A,1,0)</f>
        <v>CMRUCT23121</v>
      </c>
      <c r="AF381" s="12" t="str">
        <f>VLOOKUP(Tableau1[[#This Row],[Name]],[28]CrowdStrike!$A:$A,1,0)</f>
        <v>CMRUCT23121</v>
      </c>
      <c r="AG381" s="12" t="str">
        <f>VLOOKUP(Tableau1[[#This Row],[Name]],[29]CrowdStrike!$A:$A,1,0)</f>
        <v>CMRUCT23121</v>
      </c>
      <c r="AH381" s="12" t="str">
        <f>VLOOKUP(Tableau1[[#This Row],[Name]],[30]CrowdStrike!$A:$A,1,0)</f>
        <v>CMRUCT23121</v>
      </c>
      <c r="AI381" s="12" t="str">
        <f>VLOOKUP(Tableau1[[#This Row],[Name]],[31]CrowdStrike!$A:$A,1,0)</f>
        <v>CMRUCT23121</v>
      </c>
      <c r="AJ381" s="12" t="str">
        <f>VLOOKUP(Tableau1[[#This Row],[Name]],[1]CrowdStrike!$A:$A,1,0)</f>
        <v>CMRUCT23121</v>
      </c>
      <c r="AK381" s="12" t="str">
        <f>VLOOKUP(Tableau1[[#This Row],[Name]],[32]CrowdStrike!$A:$A,1,0)</f>
        <v>CMRUCT23121</v>
      </c>
      <c r="AL381" s="12" t="str">
        <f>VLOOKUP(Tableau1[[#This Row],[Name]],[33]CrowdStrike!$A:$A,1,0)</f>
        <v>CMRUCT23121</v>
      </c>
      <c r="AM381" s="12" t="str">
        <f>VLOOKUP(Tableau1[[#This Row],[Name]],[34]CrowdStrike!$A:$A,1,0)</f>
        <v>CMRUCT23121</v>
      </c>
      <c r="AN381" s="12" t="str">
        <f>VLOOKUP(Tableau1[[#This Row],[Name]],[35]CrowdStrike!$A:$A,1,0)</f>
        <v>CMRUCT23121</v>
      </c>
      <c r="AO381" s="12" t="str">
        <f>VLOOKUP(Tableau1[[#This Row],[Name]],[36]CrowdStrike!$A:$A,1,0)</f>
        <v>CMRUCT23121</v>
      </c>
      <c r="AP381" s="12" t="str">
        <f>VLOOKUP(Tableau1[[#This Row],[Name]],[37]CrowdStrike!$A:$A,1,0)</f>
        <v>CMRUCT23121</v>
      </c>
      <c r="AQ381" s="12" t="str">
        <f>VLOOKUP(Tableau1[[#This Row],[Name]],[38]CrowdStrike!$A:$A,1,0)</f>
        <v>CMRUCT23121</v>
      </c>
      <c r="AR381" s="12" t="str">
        <f>VLOOKUP(Tableau1[[#This Row],[Name]],[39]CrowdStrike!$A:$A,1,0)</f>
        <v>CMRUCT23121</v>
      </c>
    </row>
    <row r="382" spans="1:44" x14ac:dyDescent="0.35">
      <c r="A382" s="4" t="s">
        <v>416</v>
      </c>
      <c r="B382" s="10" t="e">
        <f>VLOOKUP(Tableau1[[#This Row],[Name]],'[1]AD wk'!$A:$D,4,0)</f>
        <v>#N/A</v>
      </c>
      <c r="C382" s="12" t="e">
        <f>VLOOKUP(Tableau1[[#This Row],[Name]],[1]GLPI!$A:$G,7,0)</f>
        <v>#N/A</v>
      </c>
      <c r="D382" s="21" t="s">
        <v>630</v>
      </c>
      <c r="E382" s="21" t="e">
        <f>VLOOKUP(Tableau1[[#This Row],[Name]],[61]CrowdStrike!$A:$A,1,0)</f>
        <v>#N/A</v>
      </c>
      <c r="F382" s="11" t="e">
        <f>VLOOKUP(Tableau1[[#This Row],[Name]],[2]CrowdStrike!$A:$A,1,0)</f>
        <v>#N/A</v>
      </c>
      <c r="G382" s="21" t="e">
        <f>VLOOKUP(Tableau1[[#This Row],[Name]],[3]CrowdStrike!$A:$A,1,0)</f>
        <v>#N/A</v>
      </c>
      <c r="H382" s="21" t="e">
        <f>VLOOKUP(Tableau1[[#This Row],[Name]],[4]CrowdStrike!$A:$A,1,0)</f>
        <v>#N/A</v>
      </c>
      <c r="I382" s="21" t="e">
        <f>VLOOKUP(Tableau1[[#This Row],[Name]],[5]CrowdStrike!$A:$A,1,0)</f>
        <v>#N/A</v>
      </c>
      <c r="J382" s="21" t="e">
        <f>VLOOKUP(Tableau1[[#This Row],[Name]],[6]CrowdStrike!$A:$A,1,0)</f>
        <v>#N/A</v>
      </c>
      <c r="K382" s="21" t="e">
        <f>VLOOKUP(Tableau1[[#This Row],[Name]],[7]CrowdStrike!$A:$A,1,0)</f>
        <v>#N/A</v>
      </c>
      <c r="L382" s="21" t="e">
        <f>VLOOKUP(Tableau1[[#This Row],[Name]],[8]CrowdStrike!$A:$A,1,0)</f>
        <v>#N/A</v>
      </c>
      <c r="M382" s="21" t="e">
        <f>VLOOKUP(Tableau1[[#This Row],[Name]],[9]CrowdStrike!$A:$A,1,0)</f>
        <v>#N/A</v>
      </c>
      <c r="N382" s="21" t="e">
        <f>VLOOKUP(Tableau1[[#This Row],[Name]],[10]CrowdStrike!$A:$A,1,0)</f>
        <v>#N/A</v>
      </c>
      <c r="O382" s="21" t="e">
        <f>VLOOKUP(Tableau1[[#This Row],[Name]],[11]CrowdStrike!$A:$A,1,0)</f>
        <v>#N/A</v>
      </c>
      <c r="P382" s="21" t="e">
        <f>VLOOKUP(Tableau1[[#This Row],[Name]],[12]CrowdStrike!$A:$A,1,0)</f>
        <v>#N/A</v>
      </c>
      <c r="Q382" s="21" t="e">
        <f>VLOOKUP(Tableau1[[#This Row],[Name]],[13]CrowdStrike!$A:$A,1,0)</f>
        <v>#N/A</v>
      </c>
      <c r="R382" s="21" t="e">
        <f>VLOOKUP(Tableau1[[#This Row],[Name]],[14]CrowdStrike!$A:$A,1,0)</f>
        <v>#N/A</v>
      </c>
      <c r="S382" s="21" t="e">
        <f>VLOOKUP(Tableau1[[#This Row],[Name]],[15]CrowdStrike!$A:$A,1,0)</f>
        <v>#N/A</v>
      </c>
      <c r="T382" s="21" t="e">
        <f>VLOOKUP(Tableau1[[#This Row],[Name]],[16]CrowdStrike!$A:$A,1,0)</f>
        <v>#N/A</v>
      </c>
      <c r="U382" s="21" t="e">
        <f>VLOOKUP(Tableau1[[#This Row],[Name]],[17]CrowdStrike!$A:$A,1,0)</f>
        <v>#N/A</v>
      </c>
      <c r="V382" s="21" t="e">
        <f>VLOOKUP(Tableau1[[#This Row],[Name]],[18]CrowdStrike!$A:$A,1,0)</f>
        <v>#N/A</v>
      </c>
      <c r="W382" s="12" t="e">
        <f>VLOOKUP(Tableau1[[#This Row],[Name]],[19]CrowdStrike!$A:$A,1,0)</f>
        <v>#N/A</v>
      </c>
      <c r="X382" s="12" t="e">
        <f>VLOOKUP(Tableau1[[#This Row],[Name]],[20]CrowdStrike!$A:$A,1,0)</f>
        <v>#N/A</v>
      </c>
      <c r="Y382" s="12" t="e">
        <f>VLOOKUP(Tableau1[[#This Row],[Name]],[21]CrowdStrike!$A:$A,1,0)</f>
        <v>#N/A</v>
      </c>
      <c r="Z382" s="12" t="e">
        <f>VLOOKUP(Tableau1[[#This Row],[Name]],[22]CrowdStrike!$A:$A,1,0)</f>
        <v>#N/A</v>
      </c>
      <c r="AA382" s="12" t="e">
        <f>VLOOKUP(Tableau1[[#This Row],[Name]],[23]CrowdStrike!$A:$A,1,0)</f>
        <v>#N/A</v>
      </c>
      <c r="AB382" s="12" t="e">
        <f>VLOOKUP(Tableau1[[#This Row],[Name]],[24]CrowdStrike!$A:$A,1,0)</f>
        <v>#N/A</v>
      </c>
      <c r="AC382" s="12" t="e">
        <f>VLOOKUP(Tableau1[[#This Row],[Name]],[25]CrowdStrike!$A:$A,1,0)</f>
        <v>#N/A</v>
      </c>
      <c r="AD382" s="12" t="e">
        <f>VLOOKUP(Tableau1[[#This Row],[Name]],[26]CrowdStrike!$A:$A,1,0)</f>
        <v>#N/A</v>
      </c>
      <c r="AE382" s="12" t="e">
        <f>VLOOKUP(Tableau1[[#This Row],[Name]],[27]CrowdStrike!$A:$A,1,0)</f>
        <v>#N/A</v>
      </c>
      <c r="AF382" s="12" t="e">
        <f>VLOOKUP(Tableau1[[#This Row],[Name]],[28]CrowdStrike!$A:$A,1,0)</f>
        <v>#N/A</v>
      </c>
      <c r="AG382" s="12" t="e">
        <f>VLOOKUP(Tableau1[[#This Row],[Name]],[29]CrowdStrike!$A:$A,1,0)</f>
        <v>#N/A</v>
      </c>
      <c r="AH382" s="12" t="e">
        <f>VLOOKUP(Tableau1[[#This Row],[Name]],[30]CrowdStrike!$A:$A,1,0)</f>
        <v>#N/A</v>
      </c>
      <c r="AI382" s="12" t="e">
        <f>VLOOKUP(Tableau1[[#This Row],[Name]],[31]CrowdStrike!$A:$A,1,0)</f>
        <v>#N/A</v>
      </c>
      <c r="AJ382" s="12" t="e">
        <f>VLOOKUP(Tableau1[[#This Row],[Name]],[1]CrowdStrike!$A:$A,1,0)</f>
        <v>#N/A</v>
      </c>
      <c r="AK382" s="12" t="e">
        <f>VLOOKUP(Tableau1[[#This Row],[Name]],[32]CrowdStrike!$A:$A,1,0)</f>
        <v>#N/A</v>
      </c>
      <c r="AL382" s="12" t="e">
        <f>VLOOKUP(Tableau1[[#This Row],[Name]],[33]CrowdStrike!$A:$A,1,0)</f>
        <v>#N/A</v>
      </c>
      <c r="AM382" s="12" t="e">
        <f>VLOOKUP(Tableau1[[#This Row],[Name]],[34]CrowdStrike!$A:$A,1,0)</f>
        <v>#N/A</v>
      </c>
      <c r="AN382" s="12" t="e">
        <f>VLOOKUP(Tableau1[[#This Row],[Name]],[35]CrowdStrike!$A:$A,1,0)</f>
        <v>#N/A</v>
      </c>
      <c r="AO382" s="12" t="e">
        <f>VLOOKUP(Tableau1[[#This Row],[Name]],[36]CrowdStrike!$A:$A,1,0)</f>
        <v>#N/A</v>
      </c>
      <c r="AP382" s="12" t="e">
        <f>VLOOKUP(Tableau1[[#This Row],[Name]],[37]CrowdStrike!$A:$A,1,0)</f>
        <v>#N/A</v>
      </c>
      <c r="AQ382" s="12" t="e">
        <f>VLOOKUP(Tableau1[[#This Row],[Name]],[38]CrowdStrike!$A:$A,1,0)</f>
        <v>#N/A</v>
      </c>
      <c r="AR382" s="12" t="e">
        <f>VLOOKUP(Tableau1[[#This Row],[Name]],[39]CrowdStrike!$A:$A,1,0)</f>
        <v>#N/A</v>
      </c>
    </row>
    <row r="383" spans="1:44" x14ac:dyDescent="0.35">
      <c r="A383" s="4" t="s">
        <v>417</v>
      </c>
      <c r="B383" s="10" t="e">
        <f>VLOOKUP(Tableau1[[#This Row],[Name]],'[1]AD wk'!$A:$D,4,0)</f>
        <v>#N/A</v>
      </c>
      <c r="C383" s="12" t="e">
        <f>VLOOKUP(Tableau1[[#This Row],[Name]],[1]GLPI!$A:$G,7,0)</f>
        <v>#N/A</v>
      </c>
      <c r="D383" s="21" t="s">
        <v>107</v>
      </c>
      <c r="E383" s="21" t="e">
        <f>VLOOKUP(Tableau1[[#This Row],[Name]],[61]CrowdStrike!$A:$A,1,0)</f>
        <v>#N/A</v>
      </c>
      <c r="F383" s="11" t="e">
        <f>VLOOKUP(Tableau1[[#This Row],[Name]],[2]CrowdStrike!$A:$A,1,0)</f>
        <v>#N/A</v>
      </c>
      <c r="G383" s="21" t="e">
        <f>VLOOKUP(Tableau1[[#This Row],[Name]],[3]CrowdStrike!$A:$A,1,0)</f>
        <v>#N/A</v>
      </c>
      <c r="H383" s="21" t="e">
        <f>VLOOKUP(Tableau1[[#This Row],[Name]],[4]CrowdStrike!$A:$A,1,0)</f>
        <v>#N/A</v>
      </c>
      <c r="I383" s="21" t="e">
        <f>VLOOKUP(Tableau1[[#This Row],[Name]],[5]CrowdStrike!$A:$A,1,0)</f>
        <v>#N/A</v>
      </c>
      <c r="J383" s="21" t="e">
        <f>VLOOKUP(Tableau1[[#This Row],[Name]],[6]CrowdStrike!$A:$A,1,0)</f>
        <v>#N/A</v>
      </c>
      <c r="K383" s="21" t="e">
        <f>VLOOKUP(Tableau1[[#This Row],[Name]],[7]CrowdStrike!$A:$A,1,0)</f>
        <v>#N/A</v>
      </c>
      <c r="L383" s="21" t="e">
        <f>VLOOKUP(Tableau1[[#This Row],[Name]],[8]CrowdStrike!$A:$A,1,0)</f>
        <v>#N/A</v>
      </c>
      <c r="M383" s="21" t="e">
        <f>VLOOKUP(Tableau1[[#This Row],[Name]],[9]CrowdStrike!$A:$A,1,0)</f>
        <v>#N/A</v>
      </c>
      <c r="N383" s="21" t="e">
        <f>VLOOKUP(Tableau1[[#This Row],[Name]],[10]CrowdStrike!$A:$A,1,0)</f>
        <v>#N/A</v>
      </c>
      <c r="O383" s="21" t="e">
        <f>VLOOKUP(Tableau1[[#This Row],[Name]],[11]CrowdStrike!$A:$A,1,0)</f>
        <v>#N/A</v>
      </c>
      <c r="P383" s="21" t="e">
        <f>VLOOKUP(Tableau1[[#This Row],[Name]],[12]CrowdStrike!$A:$A,1,0)</f>
        <v>#N/A</v>
      </c>
      <c r="Q383" s="21" t="e">
        <f>VLOOKUP(Tableau1[[#This Row],[Name]],[13]CrowdStrike!$A:$A,1,0)</f>
        <v>#N/A</v>
      </c>
      <c r="R383" s="21" t="e">
        <f>VLOOKUP(Tableau1[[#This Row],[Name]],[14]CrowdStrike!$A:$A,1,0)</f>
        <v>#N/A</v>
      </c>
      <c r="S383" s="21" t="e">
        <f>VLOOKUP(Tableau1[[#This Row],[Name]],[15]CrowdStrike!$A:$A,1,0)</f>
        <v>#N/A</v>
      </c>
      <c r="T383" s="21" t="e">
        <f>VLOOKUP(Tableau1[[#This Row],[Name]],[16]CrowdStrike!$A:$A,1,0)</f>
        <v>#N/A</v>
      </c>
      <c r="U383" s="21" t="e">
        <f>VLOOKUP(Tableau1[[#This Row],[Name]],[17]CrowdStrike!$A:$A,1,0)</f>
        <v>#N/A</v>
      </c>
      <c r="V383" s="21" t="e">
        <f>VLOOKUP(Tableau1[[#This Row],[Name]],[18]CrowdStrike!$A:$A,1,0)</f>
        <v>#N/A</v>
      </c>
      <c r="W383" s="12" t="e">
        <f>VLOOKUP(Tableau1[[#This Row],[Name]],[19]CrowdStrike!$A:$A,1,0)</f>
        <v>#N/A</v>
      </c>
      <c r="X383" s="12" t="e">
        <f>VLOOKUP(Tableau1[[#This Row],[Name]],[20]CrowdStrike!$A:$A,1,0)</f>
        <v>#N/A</v>
      </c>
      <c r="Y383" s="12" t="e">
        <f>VLOOKUP(Tableau1[[#This Row],[Name]],[21]CrowdStrike!$A:$A,1,0)</f>
        <v>#N/A</v>
      </c>
      <c r="Z383" s="12" t="e">
        <f>VLOOKUP(Tableau1[[#This Row],[Name]],[22]CrowdStrike!$A:$A,1,0)</f>
        <v>#N/A</v>
      </c>
      <c r="AA383" s="12" t="e">
        <f>VLOOKUP(Tableau1[[#This Row],[Name]],[23]CrowdStrike!$A:$A,1,0)</f>
        <v>#N/A</v>
      </c>
      <c r="AB383" s="12" t="e">
        <f>VLOOKUP(Tableau1[[#This Row],[Name]],[24]CrowdStrike!$A:$A,1,0)</f>
        <v>#N/A</v>
      </c>
      <c r="AC383" s="12" t="e">
        <f>VLOOKUP(Tableau1[[#This Row],[Name]],[25]CrowdStrike!$A:$A,1,0)</f>
        <v>#N/A</v>
      </c>
      <c r="AD383" s="12" t="e">
        <f>VLOOKUP(Tableau1[[#This Row],[Name]],[26]CrowdStrike!$A:$A,1,0)</f>
        <v>#N/A</v>
      </c>
      <c r="AE383" s="12" t="e">
        <f>VLOOKUP(Tableau1[[#This Row],[Name]],[27]CrowdStrike!$A:$A,1,0)</f>
        <v>#N/A</v>
      </c>
      <c r="AF383" s="12" t="e">
        <f>VLOOKUP(Tableau1[[#This Row],[Name]],[28]CrowdStrike!$A:$A,1,0)</f>
        <v>#N/A</v>
      </c>
      <c r="AG383" s="12" t="e">
        <f>VLOOKUP(Tableau1[[#This Row],[Name]],[29]CrowdStrike!$A:$A,1,0)</f>
        <v>#N/A</v>
      </c>
      <c r="AH383" s="12" t="e">
        <f>VLOOKUP(Tableau1[[#This Row],[Name]],[30]CrowdStrike!$A:$A,1,0)</f>
        <v>#N/A</v>
      </c>
      <c r="AI383" s="12" t="e">
        <f>VLOOKUP(Tableau1[[#This Row],[Name]],[31]CrowdStrike!$A:$A,1,0)</f>
        <v>#N/A</v>
      </c>
      <c r="AJ383" s="12" t="e">
        <f>VLOOKUP(Tableau1[[#This Row],[Name]],[1]CrowdStrike!$A:$A,1,0)</f>
        <v>#N/A</v>
      </c>
      <c r="AK383" s="12" t="e">
        <f>VLOOKUP(Tableau1[[#This Row],[Name]],[32]CrowdStrike!$A:$A,1,0)</f>
        <v>#N/A</v>
      </c>
      <c r="AL383" s="12" t="e">
        <f>VLOOKUP(Tableau1[[#This Row],[Name]],[33]CrowdStrike!$A:$A,1,0)</f>
        <v>#N/A</v>
      </c>
      <c r="AM383" s="12" t="e">
        <f>VLOOKUP(Tableau1[[#This Row],[Name]],[34]CrowdStrike!$A:$A,1,0)</f>
        <v>#N/A</v>
      </c>
      <c r="AN383" s="12" t="e">
        <f>VLOOKUP(Tableau1[[#This Row],[Name]],[35]CrowdStrike!$A:$A,1,0)</f>
        <v>#N/A</v>
      </c>
      <c r="AO383" s="12" t="e">
        <f>VLOOKUP(Tableau1[[#This Row],[Name]],[36]CrowdStrike!$A:$A,1,0)</f>
        <v>#N/A</v>
      </c>
      <c r="AP383" s="12" t="e">
        <f>VLOOKUP(Tableau1[[#This Row],[Name]],[37]CrowdStrike!$A:$A,1,0)</f>
        <v>#N/A</v>
      </c>
      <c r="AQ383" s="12" t="e">
        <f>VLOOKUP(Tableau1[[#This Row],[Name]],[38]CrowdStrike!$A:$A,1,0)</f>
        <v>#N/A</v>
      </c>
      <c r="AR383" s="12" t="e">
        <f>VLOOKUP(Tableau1[[#This Row],[Name]],[39]CrowdStrike!$A:$A,1,0)</f>
        <v>#N/A</v>
      </c>
    </row>
    <row r="384" spans="1:44" x14ac:dyDescent="0.35">
      <c r="A384" s="4" t="s">
        <v>418</v>
      </c>
      <c r="B384" s="10" t="e">
        <f>VLOOKUP(Tableau1[[#This Row],[Name]],'[1]AD wk'!$A:$D,4,0)</f>
        <v>#N/A</v>
      </c>
      <c r="C384" s="12" t="e">
        <f>VLOOKUP(Tableau1[[#This Row],[Name]],[1]GLPI!$A:$G,7,0)</f>
        <v>#N/A</v>
      </c>
      <c r="D384" s="21" t="s">
        <v>107</v>
      </c>
      <c r="E384" s="21" t="e">
        <f>VLOOKUP(Tableau1[[#This Row],[Name]],[61]CrowdStrike!$A:$A,1,0)</f>
        <v>#N/A</v>
      </c>
      <c r="F384" s="11" t="e">
        <f>VLOOKUP(Tableau1[[#This Row],[Name]],[2]CrowdStrike!$A:$A,1,0)</f>
        <v>#N/A</v>
      </c>
      <c r="G384" s="21" t="e">
        <f>VLOOKUP(Tableau1[[#This Row],[Name]],[3]CrowdStrike!$A:$A,1,0)</f>
        <v>#N/A</v>
      </c>
      <c r="H384" s="21" t="e">
        <f>VLOOKUP(Tableau1[[#This Row],[Name]],[4]CrowdStrike!$A:$A,1,0)</f>
        <v>#N/A</v>
      </c>
      <c r="I384" s="21" t="e">
        <f>VLOOKUP(Tableau1[[#This Row],[Name]],[5]CrowdStrike!$A:$A,1,0)</f>
        <v>#N/A</v>
      </c>
      <c r="J384" s="21" t="e">
        <f>VLOOKUP(Tableau1[[#This Row],[Name]],[6]CrowdStrike!$A:$A,1,0)</f>
        <v>#N/A</v>
      </c>
      <c r="K384" s="21" t="e">
        <f>VLOOKUP(Tableau1[[#This Row],[Name]],[7]CrowdStrike!$A:$A,1,0)</f>
        <v>#N/A</v>
      </c>
      <c r="L384" s="21" t="e">
        <f>VLOOKUP(Tableau1[[#This Row],[Name]],[8]CrowdStrike!$A:$A,1,0)</f>
        <v>#N/A</v>
      </c>
      <c r="M384" s="21" t="e">
        <f>VLOOKUP(Tableau1[[#This Row],[Name]],[9]CrowdStrike!$A:$A,1,0)</f>
        <v>#N/A</v>
      </c>
      <c r="N384" s="21" t="e">
        <f>VLOOKUP(Tableau1[[#This Row],[Name]],[10]CrowdStrike!$A:$A,1,0)</f>
        <v>#N/A</v>
      </c>
      <c r="O384" s="21" t="e">
        <f>VLOOKUP(Tableau1[[#This Row],[Name]],[11]CrowdStrike!$A:$A,1,0)</f>
        <v>#N/A</v>
      </c>
      <c r="P384" s="21" t="e">
        <f>VLOOKUP(Tableau1[[#This Row],[Name]],[12]CrowdStrike!$A:$A,1,0)</f>
        <v>#N/A</v>
      </c>
      <c r="Q384" s="21" t="e">
        <f>VLOOKUP(Tableau1[[#This Row],[Name]],[13]CrowdStrike!$A:$A,1,0)</f>
        <v>#N/A</v>
      </c>
      <c r="R384" s="21" t="e">
        <f>VLOOKUP(Tableau1[[#This Row],[Name]],[14]CrowdStrike!$A:$A,1,0)</f>
        <v>#N/A</v>
      </c>
      <c r="S384" s="21" t="e">
        <f>VLOOKUP(Tableau1[[#This Row],[Name]],[15]CrowdStrike!$A:$A,1,0)</f>
        <v>#N/A</v>
      </c>
      <c r="T384" s="21" t="e">
        <f>VLOOKUP(Tableau1[[#This Row],[Name]],[16]CrowdStrike!$A:$A,1,0)</f>
        <v>#N/A</v>
      </c>
      <c r="U384" s="21" t="e">
        <f>VLOOKUP(Tableau1[[#This Row],[Name]],[17]CrowdStrike!$A:$A,1,0)</f>
        <v>#N/A</v>
      </c>
      <c r="V384" s="21" t="e">
        <f>VLOOKUP(Tableau1[[#This Row],[Name]],[18]CrowdStrike!$A:$A,1,0)</f>
        <v>#N/A</v>
      </c>
      <c r="W384" s="12" t="e">
        <f>VLOOKUP(Tableau1[[#This Row],[Name]],[19]CrowdStrike!$A:$A,1,0)</f>
        <v>#N/A</v>
      </c>
      <c r="X384" s="12" t="e">
        <f>VLOOKUP(Tableau1[[#This Row],[Name]],[20]CrowdStrike!$A:$A,1,0)</f>
        <v>#N/A</v>
      </c>
      <c r="Y384" s="12" t="e">
        <f>VLOOKUP(Tableau1[[#This Row],[Name]],[21]CrowdStrike!$A:$A,1,0)</f>
        <v>#N/A</v>
      </c>
      <c r="Z384" s="12" t="e">
        <f>VLOOKUP(Tableau1[[#This Row],[Name]],[22]CrowdStrike!$A:$A,1,0)</f>
        <v>#N/A</v>
      </c>
      <c r="AA384" s="12" t="e">
        <f>VLOOKUP(Tableau1[[#This Row],[Name]],[23]CrowdStrike!$A:$A,1,0)</f>
        <v>#N/A</v>
      </c>
      <c r="AB384" s="12" t="e">
        <f>VLOOKUP(Tableau1[[#This Row],[Name]],[24]CrowdStrike!$A:$A,1,0)</f>
        <v>#N/A</v>
      </c>
      <c r="AC384" s="12" t="e">
        <f>VLOOKUP(Tableau1[[#This Row],[Name]],[25]CrowdStrike!$A:$A,1,0)</f>
        <v>#N/A</v>
      </c>
      <c r="AD384" s="12" t="e">
        <f>VLOOKUP(Tableau1[[#This Row],[Name]],[26]CrowdStrike!$A:$A,1,0)</f>
        <v>#N/A</v>
      </c>
      <c r="AE384" s="12" t="e">
        <f>VLOOKUP(Tableau1[[#This Row],[Name]],[27]CrowdStrike!$A:$A,1,0)</f>
        <v>#N/A</v>
      </c>
      <c r="AF384" s="12" t="e">
        <f>VLOOKUP(Tableau1[[#This Row],[Name]],[28]CrowdStrike!$A:$A,1,0)</f>
        <v>#N/A</v>
      </c>
      <c r="AG384" s="12" t="e">
        <f>VLOOKUP(Tableau1[[#This Row],[Name]],[29]CrowdStrike!$A:$A,1,0)</f>
        <v>#N/A</v>
      </c>
      <c r="AH384" s="12" t="e">
        <f>VLOOKUP(Tableau1[[#This Row],[Name]],[30]CrowdStrike!$A:$A,1,0)</f>
        <v>#N/A</v>
      </c>
      <c r="AI384" s="12" t="e">
        <f>VLOOKUP(Tableau1[[#This Row],[Name]],[31]CrowdStrike!$A:$A,1,0)</f>
        <v>#N/A</v>
      </c>
      <c r="AJ384" s="12" t="e">
        <f>VLOOKUP(Tableau1[[#This Row],[Name]],[1]CrowdStrike!$A:$A,1,0)</f>
        <v>#N/A</v>
      </c>
      <c r="AK384" s="12" t="e">
        <f>VLOOKUP(Tableau1[[#This Row],[Name]],[32]CrowdStrike!$A:$A,1,0)</f>
        <v>#N/A</v>
      </c>
      <c r="AL384" s="12" t="e">
        <f>VLOOKUP(Tableau1[[#This Row],[Name]],[33]CrowdStrike!$A:$A,1,0)</f>
        <v>#N/A</v>
      </c>
      <c r="AM384" s="12" t="e">
        <f>VLOOKUP(Tableau1[[#This Row],[Name]],[34]CrowdStrike!$A:$A,1,0)</f>
        <v>#N/A</v>
      </c>
      <c r="AN384" s="12" t="e">
        <f>VLOOKUP(Tableau1[[#This Row],[Name]],[35]CrowdStrike!$A:$A,1,0)</f>
        <v>#N/A</v>
      </c>
      <c r="AO384" s="12" t="e">
        <f>VLOOKUP(Tableau1[[#This Row],[Name]],[36]CrowdStrike!$A:$A,1,0)</f>
        <v>#N/A</v>
      </c>
      <c r="AP384" s="12" t="e">
        <f>VLOOKUP(Tableau1[[#This Row],[Name]],[37]CrowdStrike!$A:$A,1,0)</f>
        <v>#N/A</v>
      </c>
      <c r="AQ384" s="12" t="e">
        <f>VLOOKUP(Tableau1[[#This Row],[Name]],[38]CrowdStrike!$A:$A,1,0)</f>
        <v>#N/A</v>
      </c>
      <c r="AR384" s="12" t="e">
        <f>VLOOKUP(Tableau1[[#This Row],[Name]],[39]CrowdStrike!$A:$A,1,0)</f>
        <v>#N/A</v>
      </c>
    </row>
    <row r="385" spans="1:44" x14ac:dyDescent="0.35">
      <c r="A385" s="4" t="s">
        <v>419</v>
      </c>
      <c r="B385" s="10" t="e">
        <f>VLOOKUP(Tableau1[[#This Row],[Name]],'[1]AD wk'!$A:$D,4,0)</f>
        <v>#N/A</v>
      </c>
      <c r="C385" s="12" t="e">
        <f>VLOOKUP(Tableau1[[#This Row],[Name]],[1]GLPI!$A:$G,7,0)</f>
        <v>#N/A</v>
      </c>
      <c r="D385" s="21" t="s">
        <v>107</v>
      </c>
      <c r="E385" s="21" t="e">
        <f>VLOOKUP(Tableau1[[#This Row],[Name]],[61]CrowdStrike!$A:$A,1,0)</f>
        <v>#N/A</v>
      </c>
      <c r="F385" s="11" t="e">
        <f>VLOOKUP(Tableau1[[#This Row],[Name]],[2]CrowdStrike!$A:$A,1,0)</f>
        <v>#N/A</v>
      </c>
      <c r="G385" s="21" t="e">
        <f>VLOOKUP(Tableau1[[#This Row],[Name]],[3]CrowdStrike!$A:$A,1,0)</f>
        <v>#N/A</v>
      </c>
      <c r="H385" s="21" t="e">
        <f>VLOOKUP(Tableau1[[#This Row],[Name]],[4]CrowdStrike!$A:$A,1,0)</f>
        <v>#N/A</v>
      </c>
      <c r="I385" s="21" t="e">
        <f>VLOOKUP(Tableau1[[#This Row],[Name]],[5]CrowdStrike!$A:$A,1,0)</f>
        <v>#N/A</v>
      </c>
      <c r="J385" s="21" t="e">
        <f>VLOOKUP(Tableau1[[#This Row],[Name]],[6]CrowdStrike!$A:$A,1,0)</f>
        <v>#N/A</v>
      </c>
      <c r="K385" s="21" t="e">
        <f>VLOOKUP(Tableau1[[#This Row],[Name]],[7]CrowdStrike!$A:$A,1,0)</f>
        <v>#N/A</v>
      </c>
      <c r="L385" s="21" t="e">
        <f>VLOOKUP(Tableau1[[#This Row],[Name]],[8]CrowdStrike!$A:$A,1,0)</f>
        <v>#N/A</v>
      </c>
      <c r="M385" s="21" t="e">
        <f>VLOOKUP(Tableau1[[#This Row],[Name]],[9]CrowdStrike!$A:$A,1,0)</f>
        <v>#N/A</v>
      </c>
      <c r="N385" s="21" t="e">
        <f>VLOOKUP(Tableau1[[#This Row],[Name]],[10]CrowdStrike!$A:$A,1,0)</f>
        <v>#N/A</v>
      </c>
      <c r="O385" s="21" t="e">
        <f>VLOOKUP(Tableau1[[#This Row],[Name]],[11]CrowdStrike!$A:$A,1,0)</f>
        <v>#N/A</v>
      </c>
      <c r="P385" s="21" t="e">
        <f>VLOOKUP(Tableau1[[#This Row],[Name]],[12]CrowdStrike!$A:$A,1,0)</f>
        <v>#N/A</v>
      </c>
      <c r="Q385" s="21" t="e">
        <f>VLOOKUP(Tableau1[[#This Row],[Name]],[13]CrowdStrike!$A:$A,1,0)</f>
        <v>#N/A</v>
      </c>
      <c r="R385" s="21" t="e">
        <f>VLOOKUP(Tableau1[[#This Row],[Name]],[14]CrowdStrike!$A:$A,1,0)</f>
        <v>#N/A</v>
      </c>
      <c r="S385" s="21" t="e">
        <f>VLOOKUP(Tableau1[[#This Row],[Name]],[15]CrowdStrike!$A:$A,1,0)</f>
        <v>#N/A</v>
      </c>
      <c r="T385" s="21" t="e">
        <f>VLOOKUP(Tableau1[[#This Row],[Name]],[16]CrowdStrike!$A:$A,1,0)</f>
        <v>#N/A</v>
      </c>
      <c r="U385" s="21" t="e">
        <f>VLOOKUP(Tableau1[[#This Row],[Name]],[17]CrowdStrike!$A:$A,1,0)</f>
        <v>#N/A</v>
      </c>
      <c r="V385" s="21" t="e">
        <f>VLOOKUP(Tableau1[[#This Row],[Name]],[18]CrowdStrike!$A:$A,1,0)</f>
        <v>#N/A</v>
      </c>
      <c r="W385" s="12" t="e">
        <f>VLOOKUP(Tableau1[[#This Row],[Name]],[19]CrowdStrike!$A:$A,1,0)</f>
        <v>#N/A</v>
      </c>
      <c r="X385" s="12" t="e">
        <f>VLOOKUP(Tableau1[[#This Row],[Name]],[20]CrowdStrike!$A:$A,1,0)</f>
        <v>#N/A</v>
      </c>
      <c r="Y385" s="12" t="e">
        <f>VLOOKUP(Tableau1[[#This Row],[Name]],[21]CrowdStrike!$A:$A,1,0)</f>
        <v>#N/A</v>
      </c>
      <c r="Z385" s="12" t="e">
        <f>VLOOKUP(Tableau1[[#This Row],[Name]],[22]CrowdStrike!$A:$A,1,0)</f>
        <v>#N/A</v>
      </c>
      <c r="AA385" s="12" t="e">
        <f>VLOOKUP(Tableau1[[#This Row],[Name]],[23]CrowdStrike!$A:$A,1,0)</f>
        <v>#N/A</v>
      </c>
      <c r="AB385" s="12" t="e">
        <f>VLOOKUP(Tableau1[[#This Row],[Name]],[24]CrowdStrike!$A:$A,1,0)</f>
        <v>#N/A</v>
      </c>
      <c r="AC385" s="12" t="e">
        <f>VLOOKUP(Tableau1[[#This Row],[Name]],[25]CrowdStrike!$A:$A,1,0)</f>
        <v>#N/A</v>
      </c>
      <c r="AD385" s="12" t="e">
        <f>VLOOKUP(Tableau1[[#This Row],[Name]],[26]CrowdStrike!$A:$A,1,0)</f>
        <v>#N/A</v>
      </c>
      <c r="AE385" s="12" t="e">
        <f>VLOOKUP(Tableau1[[#This Row],[Name]],[27]CrowdStrike!$A:$A,1,0)</f>
        <v>#N/A</v>
      </c>
      <c r="AF385" s="12" t="e">
        <f>VLOOKUP(Tableau1[[#This Row],[Name]],[28]CrowdStrike!$A:$A,1,0)</f>
        <v>#N/A</v>
      </c>
      <c r="AG385" s="12" t="e">
        <f>VLOOKUP(Tableau1[[#This Row],[Name]],[29]CrowdStrike!$A:$A,1,0)</f>
        <v>#N/A</v>
      </c>
      <c r="AH385" s="12" t="e">
        <f>VLOOKUP(Tableau1[[#This Row],[Name]],[30]CrowdStrike!$A:$A,1,0)</f>
        <v>#N/A</v>
      </c>
      <c r="AI385" s="12" t="e">
        <f>VLOOKUP(Tableau1[[#This Row],[Name]],[31]CrowdStrike!$A:$A,1,0)</f>
        <v>#N/A</v>
      </c>
      <c r="AJ385" s="12" t="e">
        <f>VLOOKUP(Tableau1[[#This Row],[Name]],[1]CrowdStrike!$A:$A,1,0)</f>
        <v>#N/A</v>
      </c>
      <c r="AK385" s="12" t="e">
        <f>VLOOKUP(Tableau1[[#This Row],[Name]],[32]CrowdStrike!$A:$A,1,0)</f>
        <v>#N/A</v>
      </c>
      <c r="AL385" s="12" t="e">
        <f>VLOOKUP(Tableau1[[#This Row],[Name]],[33]CrowdStrike!$A:$A,1,0)</f>
        <v>#N/A</v>
      </c>
      <c r="AM385" s="12" t="e">
        <f>VLOOKUP(Tableau1[[#This Row],[Name]],[34]CrowdStrike!$A:$A,1,0)</f>
        <v>#N/A</v>
      </c>
      <c r="AN385" s="12" t="e">
        <f>VLOOKUP(Tableau1[[#This Row],[Name]],[35]CrowdStrike!$A:$A,1,0)</f>
        <v>#N/A</v>
      </c>
      <c r="AO385" s="12" t="e">
        <f>VLOOKUP(Tableau1[[#This Row],[Name]],[36]CrowdStrike!$A:$A,1,0)</f>
        <v>#N/A</v>
      </c>
      <c r="AP385" s="12" t="e">
        <f>VLOOKUP(Tableau1[[#This Row],[Name]],[37]CrowdStrike!$A:$A,1,0)</f>
        <v>#N/A</v>
      </c>
      <c r="AQ385" s="12" t="e">
        <f>VLOOKUP(Tableau1[[#This Row],[Name]],[38]CrowdStrike!$A:$A,1,0)</f>
        <v>#N/A</v>
      </c>
      <c r="AR385" s="12" t="e">
        <f>VLOOKUP(Tableau1[[#This Row],[Name]],[39]CrowdStrike!$A:$A,1,0)</f>
        <v>#N/A</v>
      </c>
    </row>
    <row r="386" spans="1:44" x14ac:dyDescent="0.35">
      <c r="A386" s="4" t="s">
        <v>420</v>
      </c>
      <c r="B386" s="10" t="e">
        <f>VLOOKUP(Tableau1[[#This Row],[Name]],'[1]AD wk'!$A:$D,4,0)</f>
        <v>#N/A</v>
      </c>
      <c r="C386" s="12" t="e">
        <f>VLOOKUP(Tableau1[[#This Row],[Name]],[1]GLPI!$A:$G,7,0)</f>
        <v>#N/A</v>
      </c>
      <c r="D386" s="21" t="s">
        <v>107</v>
      </c>
      <c r="E386" s="21" t="e">
        <f>VLOOKUP(Tableau1[[#This Row],[Name]],[61]CrowdStrike!$A:$A,1,0)</f>
        <v>#N/A</v>
      </c>
      <c r="F386" s="11" t="e">
        <f>VLOOKUP(Tableau1[[#This Row],[Name]],[2]CrowdStrike!$A:$A,1,0)</f>
        <v>#N/A</v>
      </c>
      <c r="G386" s="21" t="e">
        <f>VLOOKUP(Tableau1[[#This Row],[Name]],[3]CrowdStrike!$A:$A,1,0)</f>
        <v>#N/A</v>
      </c>
      <c r="H386" s="21" t="e">
        <f>VLOOKUP(Tableau1[[#This Row],[Name]],[4]CrowdStrike!$A:$A,1,0)</f>
        <v>#N/A</v>
      </c>
      <c r="I386" s="21" t="e">
        <f>VLOOKUP(Tableau1[[#This Row],[Name]],[5]CrowdStrike!$A:$A,1,0)</f>
        <v>#N/A</v>
      </c>
      <c r="J386" s="21" t="e">
        <f>VLOOKUP(Tableau1[[#This Row],[Name]],[6]CrowdStrike!$A:$A,1,0)</f>
        <v>#N/A</v>
      </c>
      <c r="K386" s="21" t="e">
        <f>VLOOKUP(Tableau1[[#This Row],[Name]],[7]CrowdStrike!$A:$A,1,0)</f>
        <v>#N/A</v>
      </c>
      <c r="L386" s="21" t="e">
        <f>VLOOKUP(Tableau1[[#This Row],[Name]],[8]CrowdStrike!$A:$A,1,0)</f>
        <v>#N/A</v>
      </c>
      <c r="M386" s="21" t="e">
        <f>VLOOKUP(Tableau1[[#This Row],[Name]],[9]CrowdStrike!$A:$A,1,0)</f>
        <v>#N/A</v>
      </c>
      <c r="N386" s="21" t="e">
        <f>VLOOKUP(Tableau1[[#This Row],[Name]],[10]CrowdStrike!$A:$A,1,0)</f>
        <v>#N/A</v>
      </c>
      <c r="O386" s="21" t="e">
        <f>VLOOKUP(Tableau1[[#This Row],[Name]],[11]CrowdStrike!$A:$A,1,0)</f>
        <v>#N/A</v>
      </c>
      <c r="P386" s="21" t="e">
        <f>VLOOKUP(Tableau1[[#This Row],[Name]],[12]CrowdStrike!$A:$A,1,0)</f>
        <v>#N/A</v>
      </c>
      <c r="Q386" s="21" t="e">
        <f>VLOOKUP(Tableau1[[#This Row],[Name]],[13]CrowdStrike!$A:$A,1,0)</f>
        <v>#N/A</v>
      </c>
      <c r="R386" s="21" t="e">
        <f>VLOOKUP(Tableau1[[#This Row],[Name]],[14]CrowdStrike!$A:$A,1,0)</f>
        <v>#N/A</v>
      </c>
      <c r="S386" s="21" t="e">
        <f>VLOOKUP(Tableau1[[#This Row],[Name]],[15]CrowdStrike!$A:$A,1,0)</f>
        <v>#N/A</v>
      </c>
      <c r="T386" s="21" t="e">
        <f>VLOOKUP(Tableau1[[#This Row],[Name]],[16]CrowdStrike!$A:$A,1,0)</f>
        <v>#N/A</v>
      </c>
      <c r="U386" s="21" t="e">
        <f>VLOOKUP(Tableau1[[#This Row],[Name]],[17]CrowdStrike!$A:$A,1,0)</f>
        <v>#N/A</v>
      </c>
      <c r="V386" s="21" t="e">
        <f>VLOOKUP(Tableau1[[#This Row],[Name]],[18]CrowdStrike!$A:$A,1,0)</f>
        <v>#N/A</v>
      </c>
      <c r="W386" s="12" t="e">
        <f>VLOOKUP(Tableau1[[#This Row],[Name]],[19]CrowdStrike!$A:$A,1,0)</f>
        <v>#N/A</v>
      </c>
      <c r="X386" s="12" t="e">
        <f>VLOOKUP(Tableau1[[#This Row],[Name]],[20]CrowdStrike!$A:$A,1,0)</f>
        <v>#N/A</v>
      </c>
      <c r="Y386" s="12" t="e">
        <f>VLOOKUP(Tableau1[[#This Row],[Name]],[21]CrowdStrike!$A:$A,1,0)</f>
        <v>#N/A</v>
      </c>
      <c r="Z386" s="12" t="e">
        <f>VLOOKUP(Tableau1[[#This Row],[Name]],[22]CrowdStrike!$A:$A,1,0)</f>
        <v>#N/A</v>
      </c>
      <c r="AA386" s="12" t="e">
        <f>VLOOKUP(Tableau1[[#This Row],[Name]],[23]CrowdStrike!$A:$A,1,0)</f>
        <v>#N/A</v>
      </c>
      <c r="AB386" s="12" t="e">
        <f>VLOOKUP(Tableau1[[#This Row],[Name]],[24]CrowdStrike!$A:$A,1,0)</f>
        <v>#N/A</v>
      </c>
      <c r="AC386" s="12" t="e">
        <f>VLOOKUP(Tableau1[[#This Row],[Name]],[25]CrowdStrike!$A:$A,1,0)</f>
        <v>#N/A</v>
      </c>
      <c r="AD386" s="12" t="e">
        <f>VLOOKUP(Tableau1[[#This Row],[Name]],[26]CrowdStrike!$A:$A,1,0)</f>
        <v>#N/A</v>
      </c>
      <c r="AE386" s="12" t="e">
        <f>VLOOKUP(Tableau1[[#This Row],[Name]],[27]CrowdStrike!$A:$A,1,0)</f>
        <v>#N/A</v>
      </c>
      <c r="AF386" s="12" t="e">
        <f>VLOOKUP(Tableau1[[#This Row],[Name]],[28]CrowdStrike!$A:$A,1,0)</f>
        <v>#N/A</v>
      </c>
      <c r="AG386" s="12" t="e">
        <f>VLOOKUP(Tableau1[[#This Row],[Name]],[29]CrowdStrike!$A:$A,1,0)</f>
        <v>#N/A</v>
      </c>
      <c r="AH386" s="12" t="e">
        <f>VLOOKUP(Tableau1[[#This Row],[Name]],[30]CrowdStrike!$A:$A,1,0)</f>
        <v>#N/A</v>
      </c>
      <c r="AI386" s="12" t="e">
        <f>VLOOKUP(Tableau1[[#This Row],[Name]],[31]CrowdStrike!$A:$A,1,0)</f>
        <v>#N/A</v>
      </c>
      <c r="AJ386" s="12" t="e">
        <f>VLOOKUP(Tableau1[[#This Row],[Name]],[1]CrowdStrike!$A:$A,1,0)</f>
        <v>#N/A</v>
      </c>
      <c r="AK386" s="12" t="e">
        <f>VLOOKUP(Tableau1[[#This Row],[Name]],[32]CrowdStrike!$A:$A,1,0)</f>
        <v>#N/A</v>
      </c>
      <c r="AL386" s="12" t="e">
        <f>VLOOKUP(Tableau1[[#This Row],[Name]],[33]CrowdStrike!$A:$A,1,0)</f>
        <v>#N/A</v>
      </c>
      <c r="AM386" s="12" t="e">
        <f>VLOOKUP(Tableau1[[#This Row],[Name]],[34]CrowdStrike!$A:$A,1,0)</f>
        <v>#N/A</v>
      </c>
      <c r="AN386" s="12" t="e">
        <f>VLOOKUP(Tableau1[[#This Row],[Name]],[35]CrowdStrike!$A:$A,1,0)</f>
        <v>#N/A</v>
      </c>
      <c r="AO386" s="12" t="e">
        <f>VLOOKUP(Tableau1[[#This Row],[Name]],[36]CrowdStrike!$A:$A,1,0)</f>
        <v>#N/A</v>
      </c>
      <c r="AP386" s="12" t="e">
        <f>VLOOKUP(Tableau1[[#This Row],[Name]],[37]CrowdStrike!$A:$A,1,0)</f>
        <v>#N/A</v>
      </c>
      <c r="AQ386" s="12" t="e">
        <f>VLOOKUP(Tableau1[[#This Row],[Name]],[38]CrowdStrike!$A:$A,1,0)</f>
        <v>#N/A</v>
      </c>
      <c r="AR386" s="12" t="e">
        <f>VLOOKUP(Tableau1[[#This Row],[Name]],[39]CrowdStrike!$A:$A,1,0)</f>
        <v>#N/A</v>
      </c>
    </row>
    <row r="387" spans="1:44" hidden="1" x14ac:dyDescent="0.35">
      <c r="A387" s="4" t="s">
        <v>421</v>
      </c>
      <c r="B387" s="10">
        <f>VLOOKUP(Tableau1[[#This Row],[Name]],'[1]AD wk'!$A:$D,4,0)</f>
        <v>45712.334282407406</v>
      </c>
      <c r="C387" s="12" t="str">
        <f>VLOOKUP(Tableau1[[#This Row],[Name]],[1]GLPI!$A:$G,7,0)</f>
        <v>Felix Esong METUGE</v>
      </c>
      <c r="D387" s="21" t="s">
        <v>73</v>
      </c>
      <c r="E387" s="21" t="str">
        <f>VLOOKUP(Tableau1[[#This Row],[Name]],[61]CrowdStrike!$A:$A,1,0)</f>
        <v>CMRLPT23077</v>
      </c>
      <c r="F387" s="11" t="str">
        <f>VLOOKUP(Tableau1[[#This Row],[Name]],[2]CrowdStrike!$A:$A,1,0)</f>
        <v>CMRLPT23077</v>
      </c>
      <c r="G387" s="21" t="str">
        <f>VLOOKUP(Tableau1[[#This Row],[Name]],[3]CrowdStrike!$A:$A,1,0)</f>
        <v>CMRLPT23077</v>
      </c>
      <c r="H387" s="21" t="str">
        <f>VLOOKUP(Tableau1[[#This Row],[Name]],[4]CrowdStrike!$A:$A,1,0)</f>
        <v>CMRLPT23077</v>
      </c>
      <c r="I387" s="21" t="str">
        <f>VLOOKUP(Tableau1[[#This Row],[Name]],[5]CrowdStrike!$A:$A,1,0)</f>
        <v>CMRLPT23077</v>
      </c>
      <c r="J387" s="21" t="str">
        <f>VLOOKUP(Tableau1[[#This Row],[Name]],[6]CrowdStrike!$A:$A,1,0)</f>
        <v>CMRLPT23077</v>
      </c>
      <c r="K387" s="21" t="str">
        <f>VLOOKUP(Tableau1[[#This Row],[Name]],[7]CrowdStrike!$A:$A,1,0)</f>
        <v>CMRLPT23077</v>
      </c>
      <c r="L387" s="21" t="str">
        <f>VLOOKUP(Tableau1[[#This Row],[Name]],[8]CrowdStrike!$A:$A,1,0)</f>
        <v>CMRLPT23077</v>
      </c>
      <c r="M387" s="21" t="str">
        <f>VLOOKUP(Tableau1[[#This Row],[Name]],[9]CrowdStrike!$A:$A,1,0)</f>
        <v>CMRLPT23077</v>
      </c>
      <c r="N387" s="21" t="str">
        <f>VLOOKUP(Tableau1[[#This Row],[Name]],[10]CrowdStrike!$A:$A,1,0)</f>
        <v>CMRLPT23077</v>
      </c>
      <c r="O387" s="21" t="str">
        <f>VLOOKUP(Tableau1[[#This Row],[Name]],[11]CrowdStrike!$A:$A,1,0)</f>
        <v>CMRLPT23077</v>
      </c>
      <c r="P387" s="21" t="str">
        <f>VLOOKUP(Tableau1[[#This Row],[Name]],[12]CrowdStrike!$A:$A,1,0)</f>
        <v>CMRLPT23077</v>
      </c>
      <c r="Q387" s="21" t="str">
        <f>VLOOKUP(Tableau1[[#This Row],[Name]],[13]CrowdStrike!$A:$A,1,0)</f>
        <v>CMRLPT23077</v>
      </c>
      <c r="R387" s="21" t="str">
        <f>VLOOKUP(Tableau1[[#This Row],[Name]],[14]CrowdStrike!$A:$A,1,0)</f>
        <v>CMRLPT23077</v>
      </c>
      <c r="S387" s="21" t="str">
        <f>VLOOKUP(Tableau1[[#This Row],[Name]],[15]CrowdStrike!$A:$A,1,0)</f>
        <v>CMRLPT23077</v>
      </c>
      <c r="T387" s="21" t="str">
        <f>VLOOKUP(Tableau1[[#This Row],[Name]],[16]CrowdStrike!$A:$A,1,0)</f>
        <v>CMRLPT23077</v>
      </c>
      <c r="U387" s="21" t="str">
        <f>VLOOKUP(Tableau1[[#This Row],[Name]],[17]CrowdStrike!$A:$A,1,0)</f>
        <v>CMRLPT23077</v>
      </c>
      <c r="V387" s="21" t="e">
        <f>VLOOKUP(Tableau1[[#This Row],[Name]],[18]CrowdStrike!$A:$A,1,0)</f>
        <v>#N/A</v>
      </c>
      <c r="W387" s="12" t="str">
        <f>VLOOKUP(Tableau1[[#This Row],[Name]],[19]CrowdStrike!$A:$A,1,0)</f>
        <v>CMRLPT23077</v>
      </c>
      <c r="X387" s="12" t="str">
        <f>VLOOKUP(Tableau1[[#This Row],[Name]],[20]CrowdStrike!$A:$A,1,0)</f>
        <v>CMRLPT23077</v>
      </c>
      <c r="Y387" s="12" t="str">
        <f>VLOOKUP(Tableau1[[#This Row],[Name]],[21]CrowdStrike!$A:$A,1,0)</f>
        <v>CMRLPT23077</v>
      </c>
      <c r="Z387" s="12" t="str">
        <f>VLOOKUP(Tableau1[[#This Row],[Name]],[22]CrowdStrike!$A:$A,1,0)</f>
        <v>CMRLPT23077</v>
      </c>
      <c r="AA387" s="12" t="e">
        <f>VLOOKUP(Tableau1[[#This Row],[Name]],[23]CrowdStrike!$A:$A,1,0)</f>
        <v>#N/A</v>
      </c>
      <c r="AB387" s="12" t="str">
        <f>VLOOKUP(Tableau1[[#This Row],[Name]],[24]CrowdStrike!$A:$A,1,0)</f>
        <v>CMRLPT23077</v>
      </c>
      <c r="AC387" s="12" t="str">
        <f>VLOOKUP(Tableau1[[#This Row],[Name]],[25]CrowdStrike!$A:$A,1,0)</f>
        <v>CMRLPT23077</v>
      </c>
      <c r="AD387" s="12" t="str">
        <f>VLOOKUP(Tableau1[[#This Row],[Name]],[26]CrowdStrike!$A:$A,1,0)</f>
        <v>CMRLPT23077</v>
      </c>
      <c r="AE387" s="12" t="str">
        <f>VLOOKUP(Tableau1[[#This Row],[Name]],[27]CrowdStrike!$A:$A,1,0)</f>
        <v>CMRLPT23077</v>
      </c>
      <c r="AF387" s="12" t="str">
        <f>VLOOKUP(Tableau1[[#This Row],[Name]],[28]CrowdStrike!$A:$A,1,0)</f>
        <v>CMRLPT23077</v>
      </c>
      <c r="AG387" s="12" t="str">
        <f>VLOOKUP(Tableau1[[#This Row],[Name]],[29]CrowdStrike!$A:$A,1,0)</f>
        <v>CMRLPT23077</v>
      </c>
      <c r="AH387" s="12" t="str">
        <f>VLOOKUP(Tableau1[[#This Row],[Name]],[30]CrowdStrike!$A:$A,1,0)</f>
        <v>CMRLPT23077</v>
      </c>
      <c r="AI387" s="12" t="str">
        <f>VLOOKUP(Tableau1[[#This Row],[Name]],[31]CrowdStrike!$A:$A,1,0)</f>
        <v>CMRLPT23077</v>
      </c>
      <c r="AJ387" s="12" t="str">
        <f>VLOOKUP(Tableau1[[#This Row],[Name]],[1]CrowdStrike!$A:$A,1,0)</f>
        <v>CMRLPT23077</v>
      </c>
      <c r="AK387" s="12" t="str">
        <f>VLOOKUP(Tableau1[[#This Row],[Name]],[32]CrowdStrike!$A:$A,1,0)</f>
        <v>CMRLPT23077</v>
      </c>
      <c r="AL387" s="12" t="str">
        <f>VLOOKUP(Tableau1[[#This Row],[Name]],[33]CrowdStrike!$A:$A,1,0)</f>
        <v>CMRLPT23077</v>
      </c>
      <c r="AM387" s="12" t="str">
        <f>VLOOKUP(Tableau1[[#This Row],[Name]],[34]CrowdStrike!$A:$A,1,0)</f>
        <v>CMRLPT23077</v>
      </c>
      <c r="AN387" s="12" t="str">
        <f>VLOOKUP(Tableau1[[#This Row],[Name]],[35]CrowdStrike!$A:$A,1,0)</f>
        <v>CMRLPT23077</v>
      </c>
      <c r="AO387" s="12" t="str">
        <f>VLOOKUP(Tableau1[[#This Row],[Name]],[36]CrowdStrike!$A:$A,1,0)</f>
        <v>CMRLPT23077</v>
      </c>
      <c r="AP387" s="12" t="str">
        <f>VLOOKUP(Tableau1[[#This Row],[Name]],[37]CrowdStrike!$A:$A,1,0)</f>
        <v>CMRLPT23077</v>
      </c>
      <c r="AQ387" s="12" t="str">
        <f>VLOOKUP(Tableau1[[#This Row],[Name]],[38]CrowdStrike!$A:$A,1,0)</f>
        <v>CMRLPT23077</v>
      </c>
      <c r="AR387" s="12" t="str">
        <f>VLOOKUP(Tableau1[[#This Row],[Name]],[39]CrowdStrike!$A:$A,1,0)</f>
        <v>CMRLPT23077</v>
      </c>
    </row>
    <row r="388" spans="1:44" hidden="1" x14ac:dyDescent="0.35">
      <c r="A388" s="4" t="s">
        <v>422</v>
      </c>
      <c r="B388" s="10" t="e">
        <f>VLOOKUP(Tableau1[[#This Row],[Name]],'[1]AD wk'!$A:$D,4,0)</f>
        <v>#N/A</v>
      </c>
      <c r="C388" s="12" t="str">
        <f>VLOOKUP(Tableau1[[#This Row],[Name]],[1]GLPI!$A:$G,7,0)</f>
        <v xml:space="preserve"> </v>
      </c>
      <c r="D388" s="21" t="s">
        <v>73</v>
      </c>
      <c r="E388" s="21" t="str">
        <f>VLOOKUP(Tableau1[[#This Row],[Name]],[61]CrowdStrike!$A:$A,1,0)</f>
        <v>CMRUCT24176</v>
      </c>
      <c r="F388" s="11" t="str">
        <f>VLOOKUP(Tableau1[[#This Row],[Name]],[2]CrowdStrike!$A:$A,1,0)</f>
        <v>CMRUCT24176</v>
      </c>
      <c r="G388" s="21" t="str">
        <f>VLOOKUP(Tableau1[[#This Row],[Name]],[3]CrowdStrike!$A:$A,1,0)</f>
        <v>CMRUCT24176</v>
      </c>
      <c r="H388" s="21" t="str">
        <f>VLOOKUP(Tableau1[[#This Row],[Name]],[4]CrowdStrike!$A:$A,1,0)</f>
        <v>CMRUCT24176</v>
      </c>
      <c r="I388" s="21" t="str">
        <f>VLOOKUP(Tableau1[[#This Row],[Name]],[5]CrowdStrike!$A:$A,1,0)</f>
        <v>CMRUCT24176</v>
      </c>
      <c r="J388" s="21" t="str">
        <f>VLOOKUP(Tableau1[[#This Row],[Name]],[6]CrowdStrike!$A:$A,1,0)</f>
        <v>CMRUCT24176</v>
      </c>
      <c r="K388" s="21" t="str">
        <f>VLOOKUP(Tableau1[[#This Row],[Name]],[7]CrowdStrike!$A:$A,1,0)</f>
        <v>CMRUCT24176</v>
      </c>
      <c r="L388" s="21" t="str">
        <f>VLOOKUP(Tableau1[[#This Row],[Name]],[8]CrowdStrike!$A:$A,1,0)</f>
        <v>CMRUCT24176</v>
      </c>
      <c r="M388" s="21" t="e">
        <f>VLOOKUP(Tableau1[[#This Row],[Name]],[9]CrowdStrike!$A:$A,1,0)</f>
        <v>#N/A</v>
      </c>
      <c r="N388" s="21" t="e">
        <f>VLOOKUP(Tableau1[[#This Row],[Name]],[10]CrowdStrike!$A:$A,1,0)</f>
        <v>#N/A</v>
      </c>
      <c r="O388" s="21" t="e">
        <f>VLOOKUP(Tableau1[[#This Row],[Name]],[11]CrowdStrike!$A:$A,1,0)</f>
        <v>#N/A</v>
      </c>
      <c r="P388" s="21" t="e">
        <f>VLOOKUP(Tableau1[[#This Row],[Name]],[12]CrowdStrike!$A:$A,1,0)</f>
        <v>#N/A</v>
      </c>
      <c r="Q388" s="21" t="e">
        <f>VLOOKUP(Tableau1[[#This Row],[Name]],[13]CrowdStrike!$A:$A,1,0)</f>
        <v>#N/A</v>
      </c>
      <c r="R388" s="21" t="e">
        <f>VLOOKUP(Tableau1[[#This Row],[Name]],[14]CrowdStrike!$A:$A,1,0)</f>
        <v>#N/A</v>
      </c>
      <c r="S388" s="21" t="e">
        <f>VLOOKUP(Tableau1[[#This Row],[Name]],[15]CrowdStrike!$A:$A,1,0)</f>
        <v>#N/A</v>
      </c>
      <c r="T388" s="21" t="e">
        <f>VLOOKUP(Tableau1[[#This Row],[Name]],[16]CrowdStrike!$A:$A,1,0)</f>
        <v>#N/A</v>
      </c>
      <c r="U388" s="21" t="e">
        <f>VLOOKUP(Tableau1[[#This Row],[Name]],[17]CrowdStrike!$A:$A,1,0)</f>
        <v>#N/A</v>
      </c>
      <c r="V388" s="21" t="e">
        <f>VLOOKUP(Tableau1[[#This Row],[Name]],[18]CrowdStrike!$A:$A,1,0)</f>
        <v>#N/A</v>
      </c>
      <c r="W388" s="12" t="str">
        <f>VLOOKUP(Tableau1[[#This Row],[Name]],[19]CrowdStrike!$A:$A,1,0)</f>
        <v>CMRUCT24176</v>
      </c>
      <c r="X388" s="12" t="str">
        <f>VLOOKUP(Tableau1[[#This Row],[Name]],[20]CrowdStrike!$A:$A,1,0)</f>
        <v>CMRUCT24176</v>
      </c>
      <c r="Y388" s="12" t="str">
        <f>VLOOKUP(Tableau1[[#This Row],[Name]],[21]CrowdStrike!$A:$A,1,0)</f>
        <v>CMRUCT24176</v>
      </c>
      <c r="Z388" s="12" t="str">
        <f>VLOOKUP(Tableau1[[#This Row],[Name]],[22]CrowdStrike!$A:$A,1,0)</f>
        <v>CMRUCT24176</v>
      </c>
      <c r="AA388" s="12" t="e">
        <f>VLOOKUP(Tableau1[[#This Row],[Name]],[23]CrowdStrike!$A:$A,1,0)</f>
        <v>#N/A</v>
      </c>
      <c r="AB388" s="12" t="str">
        <f>VLOOKUP(Tableau1[[#This Row],[Name]],[24]CrowdStrike!$A:$A,1,0)</f>
        <v>CMRUCT24176</v>
      </c>
      <c r="AC388" s="12" t="str">
        <f>VLOOKUP(Tableau1[[#This Row],[Name]],[25]CrowdStrike!$A:$A,1,0)</f>
        <v>CMRUCT24176</v>
      </c>
      <c r="AD388" s="12" t="str">
        <f>VLOOKUP(Tableau1[[#This Row],[Name]],[26]CrowdStrike!$A:$A,1,0)</f>
        <v>CMRUCT24176</v>
      </c>
      <c r="AE388" s="12" t="str">
        <f>VLOOKUP(Tableau1[[#This Row],[Name]],[27]CrowdStrike!$A:$A,1,0)</f>
        <v>CMRUCT24176</v>
      </c>
      <c r="AF388" s="12" t="str">
        <f>VLOOKUP(Tableau1[[#This Row],[Name]],[28]CrowdStrike!$A:$A,1,0)</f>
        <v>CMRUCT24176</v>
      </c>
      <c r="AG388" s="12" t="str">
        <f>VLOOKUP(Tableau1[[#This Row],[Name]],[29]CrowdStrike!$A:$A,1,0)</f>
        <v>CMRUCT24176</v>
      </c>
      <c r="AH388" s="12" t="str">
        <f>VLOOKUP(Tableau1[[#This Row],[Name]],[30]CrowdStrike!$A:$A,1,0)</f>
        <v>CMRUCT24176</v>
      </c>
      <c r="AI388" s="12" t="str">
        <f>VLOOKUP(Tableau1[[#This Row],[Name]],[31]CrowdStrike!$A:$A,1,0)</f>
        <v>CMRUCT24176</v>
      </c>
      <c r="AJ388" s="12" t="e">
        <f>VLOOKUP(Tableau1[[#This Row],[Name]],[1]CrowdStrike!$A:$A,1,0)</f>
        <v>#N/A</v>
      </c>
      <c r="AK388" s="12" t="e">
        <f>VLOOKUP(Tableau1[[#This Row],[Name]],[32]CrowdStrike!$A:$A,1,0)</f>
        <v>#N/A</v>
      </c>
      <c r="AL388" s="12" t="e">
        <f>VLOOKUP(Tableau1[[#This Row],[Name]],[33]CrowdStrike!$A:$A,1,0)</f>
        <v>#N/A</v>
      </c>
      <c r="AM388" s="12" t="e">
        <f>VLOOKUP(Tableau1[[#This Row],[Name]],[34]CrowdStrike!$A:$A,1,0)</f>
        <v>#N/A</v>
      </c>
      <c r="AN388" s="12" t="e">
        <f>VLOOKUP(Tableau1[[#This Row],[Name]],[35]CrowdStrike!$A:$A,1,0)</f>
        <v>#N/A</v>
      </c>
      <c r="AO388" s="12" t="e">
        <f>VLOOKUP(Tableau1[[#This Row],[Name]],[36]CrowdStrike!$A:$A,1,0)</f>
        <v>#N/A</v>
      </c>
      <c r="AP388" s="12" t="e">
        <f>VLOOKUP(Tableau1[[#This Row],[Name]],[37]CrowdStrike!$A:$A,1,0)</f>
        <v>#N/A</v>
      </c>
      <c r="AQ388" s="12" t="e">
        <f>VLOOKUP(Tableau1[[#This Row],[Name]],[38]CrowdStrike!$A:$A,1,0)</f>
        <v>#N/A</v>
      </c>
      <c r="AR388" s="12" t="e">
        <f>VLOOKUP(Tableau1[[#This Row],[Name]],[39]CrowdStrike!$A:$A,1,0)</f>
        <v>#N/A</v>
      </c>
    </row>
    <row r="389" spans="1:44" x14ac:dyDescent="0.35">
      <c r="A389" s="4" t="s">
        <v>423</v>
      </c>
      <c r="B389" s="10" t="e">
        <f>VLOOKUP(Tableau1[[#This Row],[Name]],'[1]AD wk'!$A:$D,4,0)</f>
        <v>#N/A</v>
      </c>
      <c r="C389" s="12" t="e">
        <f>VLOOKUP(Tableau1[[#This Row],[Name]],[1]GLPI!$A:$G,7,0)</f>
        <v>#N/A</v>
      </c>
      <c r="D389" s="21" t="s">
        <v>107</v>
      </c>
      <c r="E389" s="21" t="e">
        <f>VLOOKUP(Tableau1[[#This Row],[Name]],[61]CrowdStrike!$A:$A,1,0)</f>
        <v>#N/A</v>
      </c>
      <c r="F389" s="11" t="e">
        <f>VLOOKUP(Tableau1[[#This Row],[Name]],[2]CrowdStrike!$A:$A,1,0)</f>
        <v>#N/A</v>
      </c>
      <c r="G389" s="21" t="e">
        <f>VLOOKUP(Tableau1[[#This Row],[Name]],[3]CrowdStrike!$A:$A,1,0)</f>
        <v>#N/A</v>
      </c>
      <c r="H389" s="21" t="e">
        <f>VLOOKUP(Tableau1[[#This Row],[Name]],[4]CrowdStrike!$A:$A,1,0)</f>
        <v>#N/A</v>
      </c>
      <c r="I389" s="21" t="e">
        <f>VLOOKUP(Tableau1[[#This Row],[Name]],[5]CrowdStrike!$A:$A,1,0)</f>
        <v>#N/A</v>
      </c>
      <c r="J389" s="21" t="e">
        <f>VLOOKUP(Tableau1[[#This Row],[Name]],[6]CrowdStrike!$A:$A,1,0)</f>
        <v>#N/A</v>
      </c>
      <c r="K389" s="21" t="e">
        <f>VLOOKUP(Tableau1[[#This Row],[Name]],[7]CrowdStrike!$A:$A,1,0)</f>
        <v>#N/A</v>
      </c>
      <c r="L389" s="21" t="e">
        <f>VLOOKUP(Tableau1[[#This Row],[Name]],[8]CrowdStrike!$A:$A,1,0)</f>
        <v>#N/A</v>
      </c>
      <c r="M389" s="21" t="e">
        <f>VLOOKUP(Tableau1[[#This Row],[Name]],[9]CrowdStrike!$A:$A,1,0)</f>
        <v>#N/A</v>
      </c>
      <c r="N389" s="21" t="e">
        <f>VLOOKUP(Tableau1[[#This Row],[Name]],[10]CrowdStrike!$A:$A,1,0)</f>
        <v>#N/A</v>
      </c>
      <c r="O389" s="21" t="e">
        <f>VLOOKUP(Tableau1[[#This Row],[Name]],[11]CrowdStrike!$A:$A,1,0)</f>
        <v>#N/A</v>
      </c>
      <c r="P389" s="21" t="e">
        <f>VLOOKUP(Tableau1[[#This Row],[Name]],[12]CrowdStrike!$A:$A,1,0)</f>
        <v>#N/A</v>
      </c>
      <c r="Q389" s="21" t="e">
        <f>VLOOKUP(Tableau1[[#This Row],[Name]],[13]CrowdStrike!$A:$A,1,0)</f>
        <v>#N/A</v>
      </c>
      <c r="R389" s="21" t="e">
        <f>VLOOKUP(Tableau1[[#This Row],[Name]],[14]CrowdStrike!$A:$A,1,0)</f>
        <v>#N/A</v>
      </c>
      <c r="S389" s="21" t="e">
        <f>VLOOKUP(Tableau1[[#This Row],[Name]],[15]CrowdStrike!$A:$A,1,0)</f>
        <v>#N/A</v>
      </c>
      <c r="T389" s="21" t="e">
        <f>VLOOKUP(Tableau1[[#This Row],[Name]],[16]CrowdStrike!$A:$A,1,0)</f>
        <v>#N/A</v>
      </c>
      <c r="U389" s="21" t="e">
        <f>VLOOKUP(Tableau1[[#This Row],[Name]],[17]CrowdStrike!$A:$A,1,0)</f>
        <v>#N/A</v>
      </c>
      <c r="V389" s="21" t="e">
        <f>VLOOKUP(Tableau1[[#This Row],[Name]],[18]CrowdStrike!$A:$A,1,0)</f>
        <v>#N/A</v>
      </c>
      <c r="W389" s="12" t="e">
        <f>VLOOKUP(Tableau1[[#This Row],[Name]],[19]CrowdStrike!$A:$A,1,0)</f>
        <v>#N/A</v>
      </c>
      <c r="X389" s="12" t="e">
        <f>VLOOKUP(Tableau1[[#This Row],[Name]],[20]CrowdStrike!$A:$A,1,0)</f>
        <v>#N/A</v>
      </c>
      <c r="Y389" s="12" t="e">
        <f>VLOOKUP(Tableau1[[#This Row],[Name]],[21]CrowdStrike!$A:$A,1,0)</f>
        <v>#N/A</v>
      </c>
      <c r="Z389" s="12" t="e">
        <f>VLOOKUP(Tableau1[[#This Row],[Name]],[22]CrowdStrike!$A:$A,1,0)</f>
        <v>#N/A</v>
      </c>
      <c r="AA389" s="12" t="e">
        <f>VLOOKUP(Tableau1[[#This Row],[Name]],[23]CrowdStrike!$A:$A,1,0)</f>
        <v>#N/A</v>
      </c>
      <c r="AB389" s="12" t="e">
        <f>VLOOKUP(Tableau1[[#This Row],[Name]],[24]CrowdStrike!$A:$A,1,0)</f>
        <v>#N/A</v>
      </c>
      <c r="AC389" s="12" t="e">
        <f>VLOOKUP(Tableau1[[#This Row],[Name]],[25]CrowdStrike!$A:$A,1,0)</f>
        <v>#N/A</v>
      </c>
      <c r="AD389" s="12" t="e">
        <f>VLOOKUP(Tableau1[[#This Row],[Name]],[26]CrowdStrike!$A:$A,1,0)</f>
        <v>#N/A</v>
      </c>
      <c r="AE389" s="12" t="e">
        <f>VLOOKUP(Tableau1[[#This Row],[Name]],[27]CrowdStrike!$A:$A,1,0)</f>
        <v>#N/A</v>
      </c>
      <c r="AF389" s="12" t="e">
        <f>VLOOKUP(Tableau1[[#This Row],[Name]],[28]CrowdStrike!$A:$A,1,0)</f>
        <v>#N/A</v>
      </c>
      <c r="AG389" s="12" t="e">
        <f>VLOOKUP(Tableau1[[#This Row],[Name]],[29]CrowdStrike!$A:$A,1,0)</f>
        <v>#N/A</v>
      </c>
      <c r="AH389" s="12" t="e">
        <f>VLOOKUP(Tableau1[[#This Row],[Name]],[30]CrowdStrike!$A:$A,1,0)</f>
        <v>#N/A</v>
      </c>
      <c r="AI389" s="12" t="e">
        <f>VLOOKUP(Tableau1[[#This Row],[Name]],[31]CrowdStrike!$A:$A,1,0)</f>
        <v>#N/A</v>
      </c>
      <c r="AJ389" s="12" t="e">
        <f>VLOOKUP(Tableau1[[#This Row],[Name]],[1]CrowdStrike!$A:$A,1,0)</f>
        <v>#N/A</v>
      </c>
      <c r="AK389" s="12" t="e">
        <f>VLOOKUP(Tableau1[[#This Row],[Name]],[32]CrowdStrike!$A:$A,1,0)</f>
        <v>#N/A</v>
      </c>
      <c r="AL389" s="12" t="e">
        <f>VLOOKUP(Tableau1[[#This Row],[Name]],[33]CrowdStrike!$A:$A,1,0)</f>
        <v>#N/A</v>
      </c>
      <c r="AM389" s="12" t="e">
        <f>VLOOKUP(Tableau1[[#This Row],[Name]],[34]CrowdStrike!$A:$A,1,0)</f>
        <v>#N/A</v>
      </c>
      <c r="AN389" s="12" t="e">
        <f>VLOOKUP(Tableau1[[#This Row],[Name]],[35]CrowdStrike!$A:$A,1,0)</f>
        <v>#N/A</v>
      </c>
      <c r="AO389" s="12" t="e">
        <f>VLOOKUP(Tableau1[[#This Row],[Name]],[36]CrowdStrike!$A:$A,1,0)</f>
        <v>#N/A</v>
      </c>
      <c r="AP389" s="12" t="e">
        <f>VLOOKUP(Tableau1[[#This Row],[Name]],[37]CrowdStrike!$A:$A,1,0)</f>
        <v>#N/A</v>
      </c>
      <c r="AQ389" s="12" t="e">
        <f>VLOOKUP(Tableau1[[#This Row],[Name]],[38]CrowdStrike!$A:$A,1,0)</f>
        <v>#N/A</v>
      </c>
      <c r="AR389" s="12" t="e">
        <f>VLOOKUP(Tableau1[[#This Row],[Name]],[39]CrowdStrike!$A:$A,1,0)</f>
        <v>#N/A</v>
      </c>
    </row>
    <row r="390" spans="1:44" hidden="1" x14ac:dyDescent="0.35">
      <c r="A390" s="4" t="s">
        <v>425</v>
      </c>
      <c r="B390" s="10">
        <f>VLOOKUP(Tableau1[[#This Row],[Name]],'[1]AD wk'!$A:$D,4,0)</f>
        <v>45705.388993055552</v>
      </c>
      <c r="C390" s="12" t="str">
        <f>VLOOKUP(Tableau1[[#This Row],[Name]],[1]GLPI!$A:$G,7,0)</f>
        <v>Herve YOTCHA</v>
      </c>
      <c r="D390" s="21" t="s">
        <v>73</v>
      </c>
      <c r="E390" s="21" t="e">
        <f>VLOOKUP(Tableau1[[#This Row],[Name]],[61]CrowdStrike!$A:$A,1,0)</f>
        <v>#N/A</v>
      </c>
      <c r="F390" s="11" t="e">
        <f>VLOOKUP(Tableau1[[#This Row],[Name]],[2]CrowdStrike!$A:$A,1,0)</f>
        <v>#N/A</v>
      </c>
      <c r="G390" s="21" t="e">
        <f>VLOOKUP(Tableau1[[#This Row],[Name]],[3]CrowdStrike!$A:$A,1,0)</f>
        <v>#N/A</v>
      </c>
      <c r="H390" s="21" t="e">
        <f>VLOOKUP(Tableau1[[#This Row],[Name]],[4]CrowdStrike!$A:$A,1,0)</f>
        <v>#N/A</v>
      </c>
      <c r="I390" s="21" t="e">
        <f>VLOOKUP(Tableau1[[#This Row],[Name]],[5]CrowdStrike!$A:$A,1,0)</f>
        <v>#N/A</v>
      </c>
      <c r="J390" s="21" t="e">
        <f>VLOOKUP(Tableau1[[#This Row],[Name]],[6]CrowdStrike!$A:$A,1,0)</f>
        <v>#N/A</v>
      </c>
      <c r="K390" s="21" t="e">
        <f>VLOOKUP(Tableau1[[#This Row],[Name]],[7]CrowdStrike!$A:$A,1,0)</f>
        <v>#N/A</v>
      </c>
      <c r="L390" s="21" t="e">
        <f>VLOOKUP(Tableau1[[#This Row],[Name]],[8]CrowdStrike!$A:$A,1,0)</f>
        <v>#N/A</v>
      </c>
      <c r="M390" s="21" t="e">
        <f>VLOOKUP(Tableau1[[#This Row],[Name]],[9]CrowdStrike!$A:$A,1,0)</f>
        <v>#N/A</v>
      </c>
      <c r="N390" s="21" t="e">
        <f>VLOOKUP(Tableau1[[#This Row],[Name]],[10]CrowdStrike!$A:$A,1,0)</f>
        <v>#N/A</v>
      </c>
      <c r="O390" s="21" t="e">
        <f>VLOOKUP(Tableau1[[#This Row],[Name]],[11]CrowdStrike!$A:$A,1,0)</f>
        <v>#N/A</v>
      </c>
      <c r="P390" s="21" t="e">
        <f>VLOOKUP(Tableau1[[#This Row],[Name]],[12]CrowdStrike!$A:$A,1,0)</f>
        <v>#N/A</v>
      </c>
      <c r="Q390" s="21" t="e">
        <f>VLOOKUP(Tableau1[[#This Row],[Name]],[13]CrowdStrike!$A:$A,1,0)</f>
        <v>#N/A</v>
      </c>
      <c r="R390" s="21" t="e">
        <f>VLOOKUP(Tableau1[[#This Row],[Name]],[14]CrowdStrike!$A:$A,1,0)</f>
        <v>#N/A</v>
      </c>
      <c r="S390" s="21" t="e">
        <f>VLOOKUP(Tableau1[[#This Row],[Name]],[15]CrowdStrike!$A:$A,1,0)</f>
        <v>#N/A</v>
      </c>
      <c r="T390" s="21" t="e">
        <f>VLOOKUP(Tableau1[[#This Row],[Name]],[16]CrowdStrike!$A:$A,1,0)</f>
        <v>#N/A</v>
      </c>
      <c r="U390" s="21" t="e">
        <f>VLOOKUP(Tableau1[[#This Row],[Name]],[17]CrowdStrike!$A:$A,1,0)</f>
        <v>#N/A</v>
      </c>
      <c r="V390" s="21" t="str">
        <f>VLOOKUP(Tableau1[[#This Row],[Name]],[18]CrowdStrike!$A:$A,1,0)</f>
        <v>CMRLPT21017</v>
      </c>
      <c r="W390" s="12" t="str">
        <f>VLOOKUP(Tableau1[[#This Row],[Name]],[19]CrowdStrike!$A:$A,1,0)</f>
        <v>CMRLPT21017</v>
      </c>
      <c r="X390" s="12" t="str">
        <f>VLOOKUP(Tableau1[[#This Row],[Name]],[20]CrowdStrike!$A:$A,1,0)</f>
        <v>CMRLPT21017</v>
      </c>
      <c r="Y390" s="12" t="str">
        <f>VLOOKUP(Tableau1[[#This Row],[Name]],[21]CrowdStrike!$A:$A,1,0)</f>
        <v>CMRLPT21017</v>
      </c>
      <c r="Z390" s="12" t="str">
        <f>VLOOKUP(Tableau1[[#This Row],[Name]],[22]CrowdStrike!$A:$A,1,0)</f>
        <v>CMRLPT21017</v>
      </c>
      <c r="AA390" s="12" t="e">
        <f>VLOOKUP(Tableau1[[#This Row],[Name]],[23]CrowdStrike!$A:$A,1,0)</f>
        <v>#N/A</v>
      </c>
      <c r="AB390" s="12" t="str">
        <f>VLOOKUP(Tableau1[[#This Row],[Name]],[24]CrowdStrike!$A:$A,1,0)</f>
        <v>CMRLPT21017</v>
      </c>
      <c r="AC390" s="12" t="str">
        <f>VLOOKUP(Tableau1[[#This Row],[Name]],[25]CrowdStrike!$A:$A,1,0)</f>
        <v>CMRLPT21017</v>
      </c>
      <c r="AD390" s="12" t="str">
        <f>VLOOKUP(Tableau1[[#This Row],[Name]],[26]CrowdStrike!$A:$A,1,0)</f>
        <v>CMRLPT21017</v>
      </c>
      <c r="AE390" s="12" t="str">
        <f>VLOOKUP(Tableau1[[#This Row],[Name]],[27]CrowdStrike!$A:$A,1,0)</f>
        <v>CMRLPT21017</v>
      </c>
      <c r="AF390" s="12" t="str">
        <f>VLOOKUP(Tableau1[[#This Row],[Name]],[28]CrowdStrike!$A:$A,1,0)</f>
        <v>CMRLPT21017</v>
      </c>
      <c r="AG390" s="12" t="str">
        <f>VLOOKUP(Tableau1[[#This Row],[Name]],[29]CrowdStrike!$A:$A,1,0)</f>
        <v>CMRLPT21017</v>
      </c>
      <c r="AH390" s="12" t="str">
        <f>VLOOKUP(Tableau1[[#This Row],[Name]],[30]CrowdStrike!$A:$A,1,0)</f>
        <v>CMRLPT21017</v>
      </c>
      <c r="AI390" s="12" t="str">
        <f>VLOOKUP(Tableau1[[#This Row],[Name]],[31]CrowdStrike!$A:$A,1,0)</f>
        <v>CMRLPT21017</v>
      </c>
      <c r="AJ390" s="12" t="str">
        <f>VLOOKUP(Tableau1[[#This Row],[Name]],[1]CrowdStrike!$A:$A,1,0)</f>
        <v>CMRLPT21017</v>
      </c>
      <c r="AK390" s="12" t="str">
        <f>VLOOKUP(Tableau1[[#This Row],[Name]],[32]CrowdStrike!$A:$A,1,0)</f>
        <v>CMRLPT21017</v>
      </c>
      <c r="AL390" s="12" t="str">
        <f>VLOOKUP(Tableau1[[#This Row],[Name]],[33]CrowdStrike!$A:$A,1,0)</f>
        <v>CMRLPT21017</v>
      </c>
      <c r="AM390" s="12" t="str">
        <f>VLOOKUP(Tableau1[[#This Row],[Name]],[34]CrowdStrike!$A:$A,1,0)</f>
        <v>CMRLPT21017</v>
      </c>
      <c r="AN390" s="12" t="str">
        <f>VLOOKUP(Tableau1[[#This Row],[Name]],[35]CrowdStrike!$A:$A,1,0)</f>
        <v>CMRLPT21017</v>
      </c>
      <c r="AO390" s="12" t="str">
        <f>VLOOKUP(Tableau1[[#This Row],[Name]],[36]CrowdStrike!$A:$A,1,0)</f>
        <v>CMRLPT21017</v>
      </c>
      <c r="AP390" s="12" t="str">
        <f>VLOOKUP(Tableau1[[#This Row],[Name]],[37]CrowdStrike!$A:$A,1,0)</f>
        <v>CMRLPT21017</v>
      </c>
      <c r="AQ390" s="12" t="str">
        <f>VLOOKUP(Tableau1[[#This Row],[Name]],[38]CrowdStrike!$A:$A,1,0)</f>
        <v>CMRLPT21017</v>
      </c>
      <c r="AR390" s="12" t="str">
        <f>VLOOKUP(Tableau1[[#This Row],[Name]],[39]CrowdStrike!$A:$A,1,0)</f>
        <v>CMRLPT21017</v>
      </c>
    </row>
    <row r="391" spans="1:44" hidden="1" x14ac:dyDescent="0.35">
      <c r="A391" s="4" t="s">
        <v>426</v>
      </c>
      <c r="B391" s="10">
        <f>VLOOKUP(Tableau1[[#This Row],[Name]],'[1]AD wk'!$A:$D,4,0)</f>
        <v>45706.574328703704</v>
      </c>
      <c r="C391" s="12" t="str">
        <f>VLOOKUP(Tableau1[[#This Row],[Name]],[1]GLPI!$A:$G,7,0)</f>
        <v>Joseph Merlin NGUESSIE KENGNI</v>
      </c>
      <c r="D391" s="21" t="s">
        <v>73</v>
      </c>
      <c r="E391" s="21" t="str">
        <f>VLOOKUP(Tableau1[[#This Row],[Name]],[61]CrowdStrike!$A:$A,1,0)</f>
        <v>CMRLPT21130</v>
      </c>
      <c r="F391" s="11" t="str">
        <f>VLOOKUP(Tableau1[[#This Row],[Name]],[2]CrowdStrike!$A:$A,1,0)</f>
        <v>CMRLPT21130</v>
      </c>
      <c r="G391" s="21" t="str">
        <f>VLOOKUP(Tableau1[[#This Row],[Name]],[3]CrowdStrike!$A:$A,1,0)</f>
        <v>CMRLPT21130</v>
      </c>
      <c r="H391" s="21" t="str">
        <f>VLOOKUP(Tableau1[[#This Row],[Name]],[4]CrowdStrike!$A:$A,1,0)</f>
        <v>CMRLPT21130</v>
      </c>
      <c r="I391" s="21" t="str">
        <f>VLOOKUP(Tableau1[[#This Row],[Name]],[5]CrowdStrike!$A:$A,1,0)</f>
        <v>CMRLPT21130</v>
      </c>
      <c r="J391" s="21" t="str">
        <f>VLOOKUP(Tableau1[[#This Row],[Name]],[6]CrowdStrike!$A:$A,1,0)</f>
        <v>CMRLPT21130</v>
      </c>
      <c r="K391" s="21" t="str">
        <f>VLOOKUP(Tableau1[[#This Row],[Name]],[7]CrowdStrike!$A:$A,1,0)</f>
        <v>CMRLPT21130</v>
      </c>
      <c r="L391" s="21" t="str">
        <f>VLOOKUP(Tableau1[[#This Row],[Name]],[8]CrowdStrike!$A:$A,1,0)</f>
        <v>CMRLPT21130</v>
      </c>
      <c r="M391" s="21" t="str">
        <f>VLOOKUP(Tableau1[[#This Row],[Name]],[9]CrowdStrike!$A:$A,1,0)</f>
        <v>CMRLPT21130</v>
      </c>
      <c r="N391" s="21" t="str">
        <f>VLOOKUP(Tableau1[[#This Row],[Name]],[10]CrowdStrike!$A:$A,1,0)</f>
        <v>CMRLPT21130</v>
      </c>
      <c r="O391" s="21" t="str">
        <f>VLOOKUP(Tableau1[[#This Row],[Name]],[11]CrowdStrike!$A:$A,1,0)</f>
        <v>CMRLPT21130</v>
      </c>
      <c r="P391" s="21" t="str">
        <f>VLOOKUP(Tableau1[[#This Row],[Name]],[12]CrowdStrike!$A:$A,1,0)</f>
        <v>CMRLPT21130</v>
      </c>
      <c r="Q391" s="21" t="str">
        <f>VLOOKUP(Tableau1[[#This Row],[Name]],[13]CrowdStrike!$A:$A,1,0)</f>
        <v>CMRLPT21130</v>
      </c>
      <c r="R391" s="21" t="str">
        <f>VLOOKUP(Tableau1[[#This Row],[Name]],[14]CrowdStrike!$A:$A,1,0)</f>
        <v>CMRLPT21130</v>
      </c>
      <c r="S391" s="21" t="str">
        <f>VLOOKUP(Tableau1[[#This Row],[Name]],[15]CrowdStrike!$A:$A,1,0)</f>
        <v>CMRLPT21130</v>
      </c>
      <c r="T391" s="21" t="e">
        <f>VLOOKUP(Tableau1[[#This Row],[Name]],[16]CrowdStrike!$A:$A,1,0)</f>
        <v>#N/A</v>
      </c>
      <c r="U391" s="21" t="e">
        <f>VLOOKUP(Tableau1[[#This Row],[Name]],[17]CrowdStrike!$A:$A,1,0)</f>
        <v>#N/A</v>
      </c>
      <c r="V391" s="21" t="str">
        <f>VLOOKUP(Tableau1[[#This Row],[Name]],[18]CrowdStrike!$A:$A,1,0)</f>
        <v>CMRLPT21130</v>
      </c>
      <c r="W391" s="12" t="str">
        <f>VLOOKUP(Tableau1[[#This Row],[Name]],[19]CrowdStrike!$A:$A,1,0)</f>
        <v>CMRLPT21130</v>
      </c>
      <c r="X391" s="12" t="str">
        <f>VLOOKUP(Tableau1[[#This Row],[Name]],[20]CrowdStrike!$A:$A,1,0)</f>
        <v>CMRLPT21130</v>
      </c>
      <c r="Y391" s="12" t="str">
        <f>VLOOKUP(Tableau1[[#This Row],[Name]],[21]CrowdStrike!$A:$A,1,0)</f>
        <v>CMRLPT21130</v>
      </c>
      <c r="Z391" s="12" t="str">
        <f>VLOOKUP(Tableau1[[#This Row],[Name]],[22]CrowdStrike!$A:$A,1,0)</f>
        <v>CMRLPT21130</v>
      </c>
      <c r="AA391" s="12" t="e">
        <f>VLOOKUP(Tableau1[[#This Row],[Name]],[23]CrowdStrike!$A:$A,1,0)</f>
        <v>#N/A</v>
      </c>
      <c r="AB391" s="12" t="str">
        <f>VLOOKUP(Tableau1[[#This Row],[Name]],[24]CrowdStrike!$A:$A,1,0)</f>
        <v>CMRLPT21130</v>
      </c>
      <c r="AC391" s="12" t="str">
        <f>VLOOKUP(Tableau1[[#This Row],[Name]],[25]CrowdStrike!$A:$A,1,0)</f>
        <v>CMRLPT21130</v>
      </c>
      <c r="AD391" s="12" t="str">
        <f>VLOOKUP(Tableau1[[#This Row],[Name]],[26]CrowdStrike!$A:$A,1,0)</f>
        <v>CMRLPT21130</v>
      </c>
      <c r="AE391" s="12" t="str">
        <f>VLOOKUP(Tableau1[[#This Row],[Name]],[27]CrowdStrike!$A:$A,1,0)</f>
        <v>CMRLPT21130</v>
      </c>
      <c r="AF391" s="12" t="str">
        <f>VLOOKUP(Tableau1[[#This Row],[Name]],[28]CrowdStrike!$A:$A,1,0)</f>
        <v>CMRLPT21130</v>
      </c>
      <c r="AG391" s="12" t="str">
        <f>VLOOKUP(Tableau1[[#This Row],[Name]],[29]CrowdStrike!$A:$A,1,0)</f>
        <v>CMRLPT21130</v>
      </c>
      <c r="AH391" s="12" t="str">
        <f>VLOOKUP(Tableau1[[#This Row],[Name]],[30]CrowdStrike!$A:$A,1,0)</f>
        <v>CMRLPT21130</v>
      </c>
      <c r="AI391" s="12" t="str">
        <f>VLOOKUP(Tableau1[[#This Row],[Name]],[31]CrowdStrike!$A:$A,1,0)</f>
        <v>CMRLPT21130</v>
      </c>
      <c r="AJ391" s="12" t="str">
        <f>VLOOKUP(Tableau1[[#This Row],[Name]],[1]CrowdStrike!$A:$A,1,0)</f>
        <v>CMRLPT21130</v>
      </c>
      <c r="AK391" s="12" t="str">
        <f>VLOOKUP(Tableau1[[#This Row],[Name]],[32]CrowdStrike!$A:$A,1,0)</f>
        <v>CMRLPT21130</v>
      </c>
      <c r="AL391" s="12" t="str">
        <f>VLOOKUP(Tableau1[[#This Row],[Name]],[33]CrowdStrike!$A:$A,1,0)</f>
        <v>CMRLPT21130</v>
      </c>
      <c r="AM391" s="12" t="str">
        <f>VLOOKUP(Tableau1[[#This Row],[Name]],[34]CrowdStrike!$A:$A,1,0)</f>
        <v>CMRLPT21130</v>
      </c>
      <c r="AN391" s="12" t="str">
        <f>VLOOKUP(Tableau1[[#This Row],[Name]],[35]CrowdStrike!$A:$A,1,0)</f>
        <v>CMRLPT21130</v>
      </c>
      <c r="AO391" s="12" t="str">
        <f>VLOOKUP(Tableau1[[#This Row],[Name]],[36]CrowdStrike!$A:$A,1,0)</f>
        <v>CMRLPT21130</v>
      </c>
      <c r="AP391" s="12" t="str">
        <f>VLOOKUP(Tableau1[[#This Row],[Name]],[37]CrowdStrike!$A:$A,1,0)</f>
        <v>CMRLPT21130</v>
      </c>
      <c r="AQ391" s="12" t="str">
        <f>VLOOKUP(Tableau1[[#This Row],[Name]],[38]CrowdStrike!$A:$A,1,0)</f>
        <v>CMRLPT21130</v>
      </c>
      <c r="AR391" s="12" t="str">
        <f>VLOOKUP(Tableau1[[#This Row],[Name]],[39]CrowdStrike!$A:$A,1,0)</f>
        <v>CMRLPT21130</v>
      </c>
    </row>
    <row r="392" spans="1:44" hidden="1" x14ac:dyDescent="0.35">
      <c r="A392" s="4" t="s">
        <v>427</v>
      </c>
      <c r="B392" s="10">
        <f>VLOOKUP(Tableau1[[#This Row],[Name]],'[1]AD wk'!$A:$D,4,0)</f>
        <v>45710.759201388886</v>
      </c>
      <c r="C392" s="12" t="str">
        <f>VLOOKUP(Tableau1[[#This Row],[Name]],[1]GLPI!$A:$G,7,0)</f>
        <v>Benoit MBOULA</v>
      </c>
      <c r="D392" s="21" t="s">
        <v>73</v>
      </c>
      <c r="E392" s="21" t="e">
        <f>VLOOKUP(Tableau1[[#This Row],[Name]],[61]CrowdStrike!$A:$A,1,0)</f>
        <v>#N/A</v>
      </c>
      <c r="F392" s="11" t="e">
        <f>VLOOKUP(Tableau1[[#This Row],[Name]],[2]CrowdStrike!$A:$A,1,0)</f>
        <v>#N/A</v>
      </c>
      <c r="G392" s="21" t="e">
        <f>VLOOKUP(Tableau1[[#This Row],[Name]],[3]CrowdStrike!$A:$A,1,0)</f>
        <v>#N/A</v>
      </c>
      <c r="H392" s="21" t="e">
        <f>VLOOKUP(Tableau1[[#This Row],[Name]],[4]CrowdStrike!$A:$A,1,0)</f>
        <v>#N/A</v>
      </c>
      <c r="I392" s="21" t="e">
        <f>VLOOKUP(Tableau1[[#This Row],[Name]],[5]CrowdStrike!$A:$A,1,0)</f>
        <v>#N/A</v>
      </c>
      <c r="J392" s="21" t="e">
        <f>VLOOKUP(Tableau1[[#This Row],[Name]],[6]CrowdStrike!$A:$A,1,0)</f>
        <v>#N/A</v>
      </c>
      <c r="K392" s="21" t="e">
        <f>VLOOKUP(Tableau1[[#This Row],[Name]],[7]CrowdStrike!$A:$A,1,0)</f>
        <v>#N/A</v>
      </c>
      <c r="L392" s="21" t="e">
        <f>VLOOKUP(Tableau1[[#This Row],[Name]],[8]CrowdStrike!$A:$A,1,0)</f>
        <v>#N/A</v>
      </c>
      <c r="M392" s="21" t="e">
        <f>VLOOKUP(Tableau1[[#This Row],[Name]],[9]CrowdStrike!$A:$A,1,0)</f>
        <v>#N/A</v>
      </c>
      <c r="N392" s="21" t="e">
        <f>VLOOKUP(Tableau1[[#This Row],[Name]],[10]CrowdStrike!$A:$A,1,0)</f>
        <v>#N/A</v>
      </c>
      <c r="O392" s="21" t="e">
        <f>VLOOKUP(Tableau1[[#This Row],[Name]],[11]CrowdStrike!$A:$A,1,0)</f>
        <v>#N/A</v>
      </c>
      <c r="P392" s="21" t="e">
        <f>VLOOKUP(Tableau1[[#This Row],[Name]],[12]CrowdStrike!$A:$A,1,0)</f>
        <v>#N/A</v>
      </c>
      <c r="Q392" s="21" t="e">
        <f>VLOOKUP(Tableau1[[#This Row],[Name]],[13]CrowdStrike!$A:$A,1,0)</f>
        <v>#N/A</v>
      </c>
      <c r="R392" s="21" t="e">
        <f>VLOOKUP(Tableau1[[#This Row],[Name]],[14]CrowdStrike!$A:$A,1,0)</f>
        <v>#N/A</v>
      </c>
      <c r="S392" s="21" t="e">
        <f>VLOOKUP(Tableau1[[#This Row],[Name]],[15]CrowdStrike!$A:$A,1,0)</f>
        <v>#N/A</v>
      </c>
      <c r="T392" s="21" t="e">
        <f>VLOOKUP(Tableau1[[#This Row],[Name]],[16]CrowdStrike!$A:$A,1,0)</f>
        <v>#N/A</v>
      </c>
      <c r="U392" s="21" t="e">
        <f>VLOOKUP(Tableau1[[#This Row],[Name]],[17]CrowdStrike!$A:$A,1,0)</f>
        <v>#N/A</v>
      </c>
      <c r="V392" s="21" t="str">
        <f>VLOOKUP(Tableau1[[#This Row],[Name]],[18]CrowdStrike!$A:$A,1,0)</f>
        <v>CMRLPT23127</v>
      </c>
      <c r="W392" s="12" t="str">
        <f>VLOOKUP(Tableau1[[#This Row],[Name]],[19]CrowdStrike!$A:$A,1,0)</f>
        <v>CMRLPT23127</v>
      </c>
      <c r="X392" s="12" t="str">
        <f>VLOOKUP(Tableau1[[#This Row],[Name]],[20]CrowdStrike!$A:$A,1,0)</f>
        <v>CMRLPT23127</v>
      </c>
      <c r="Y392" s="12" t="str">
        <f>VLOOKUP(Tableau1[[#This Row],[Name]],[21]CrowdStrike!$A:$A,1,0)</f>
        <v>CMRLPT23127</v>
      </c>
      <c r="Z392" s="12" t="str">
        <f>VLOOKUP(Tableau1[[#This Row],[Name]],[22]CrowdStrike!$A:$A,1,0)</f>
        <v>CMRLPT23127</v>
      </c>
      <c r="AA392" s="12" t="e">
        <f>VLOOKUP(Tableau1[[#This Row],[Name]],[23]CrowdStrike!$A:$A,1,0)</f>
        <v>#N/A</v>
      </c>
      <c r="AB392" s="12" t="str">
        <f>VLOOKUP(Tableau1[[#This Row],[Name]],[24]CrowdStrike!$A:$A,1,0)</f>
        <v>CMRLPT23127</v>
      </c>
      <c r="AC392" s="12" t="str">
        <f>VLOOKUP(Tableau1[[#This Row],[Name]],[25]CrowdStrike!$A:$A,1,0)</f>
        <v>CMRLPT23127</v>
      </c>
      <c r="AD392" s="12" t="str">
        <f>VLOOKUP(Tableau1[[#This Row],[Name]],[26]CrowdStrike!$A:$A,1,0)</f>
        <v>CMRLPT23127</v>
      </c>
      <c r="AE392" s="12" t="str">
        <f>VLOOKUP(Tableau1[[#This Row],[Name]],[27]CrowdStrike!$A:$A,1,0)</f>
        <v>CMRLPT23127</v>
      </c>
      <c r="AF392" s="12" t="str">
        <f>VLOOKUP(Tableau1[[#This Row],[Name]],[28]CrowdStrike!$A:$A,1,0)</f>
        <v>CMRLPT23127</v>
      </c>
      <c r="AG392" s="12" t="str">
        <f>VLOOKUP(Tableau1[[#This Row],[Name]],[29]CrowdStrike!$A:$A,1,0)</f>
        <v>CMRLPT23127</v>
      </c>
      <c r="AH392" s="12" t="str">
        <f>VLOOKUP(Tableau1[[#This Row],[Name]],[30]CrowdStrike!$A:$A,1,0)</f>
        <v>CMRLPT23127</v>
      </c>
      <c r="AI392" s="12" t="str">
        <f>VLOOKUP(Tableau1[[#This Row],[Name]],[31]CrowdStrike!$A:$A,1,0)</f>
        <v>CMRLPT23127</v>
      </c>
      <c r="AJ392" s="12" t="str">
        <f>VLOOKUP(Tableau1[[#This Row],[Name]],[1]CrowdStrike!$A:$A,1,0)</f>
        <v>CMRLPT23127</v>
      </c>
      <c r="AK392" s="12" t="str">
        <f>VLOOKUP(Tableau1[[#This Row],[Name]],[32]CrowdStrike!$A:$A,1,0)</f>
        <v>CMRLPT23127</v>
      </c>
      <c r="AL392" s="12" t="str">
        <f>VLOOKUP(Tableau1[[#This Row],[Name]],[33]CrowdStrike!$A:$A,1,0)</f>
        <v>CMRLPT23127</v>
      </c>
      <c r="AM392" s="12" t="str">
        <f>VLOOKUP(Tableau1[[#This Row],[Name]],[34]CrowdStrike!$A:$A,1,0)</f>
        <v>CMRLPT23127</v>
      </c>
      <c r="AN392" s="12" t="str">
        <f>VLOOKUP(Tableau1[[#This Row],[Name]],[35]CrowdStrike!$A:$A,1,0)</f>
        <v>CMRLPT23127</v>
      </c>
      <c r="AO392" s="12" t="str">
        <f>VLOOKUP(Tableau1[[#This Row],[Name]],[36]CrowdStrike!$A:$A,1,0)</f>
        <v>CMRLPT23127</v>
      </c>
      <c r="AP392" s="12" t="str">
        <f>VLOOKUP(Tableau1[[#This Row],[Name]],[37]CrowdStrike!$A:$A,1,0)</f>
        <v>CMRLPT23127</v>
      </c>
      <c r="AQ392" s="12" t="str">
        <f>VLOOKUP(Tableau1[[#This Row],[Name]],[38]CrowdStrike!$A:$A,1,0)</f>
        <v>CMRLPT23127</v>
      </c>
      <c r="AR392" s="12" t="str">
        <f>VLOOKUP(Tableau1[[#This Row],[Name]],[39]CrowdStrike!$A:$A,1,0)</f>
        <v>CMRLPT23127</v>
      </c>
    </row>
    <row r="393" spans="1:44" hidden="1" x14ac:dyDescent="0.35">
      <c r="A393" s="4" t="s">
        <v>428</v>
      </c>
      <c r="B393" s="10">
        <f>VLOOKUP(Tableau1[[#This Row],[Name]],'[1]AD wk'!$A:$D,4,0)</f>
        <v>45710.595081018517</v>
      </c>
      <c r="C393" s="12" t="str">
        <f>VLOOKUP(Tableau1[[#This Row],[Name]],[1]GLPI!$A:$G,7,0)</f>
        <v>Marguerite ENGOME NJOH</v>
      </c>
      <c r="D393" s="21" t="s">
        <v>73</v>
      </c>
      <c r="E393" s="21" t="str">
        <f>VLOOKUP(Tableau1[[#This Row],[Name]],[61]CrowdStrike!$A:$A,1,0)</f>
        <v>CMRLPT24005</v>
      </c>
      <c r="F393" s="11" t="str">
        <f>VLOOKUP(Tableau1[[#This Row],[Name]],[2]CrowdStrike!$A:$A,1,0)</f>
        <v>CMRLPT24005</v>
      </c>
      <c r="G393" s="21" t="str">
        <f>VLOOKUP(Tableau1[[#This Row],[Name]],[3]CrowdStrike!$A:$A,1,0)</f>
        <v>CMRLPT24005</v>
      </c>
      <c r="H393" s="21" t="str">
        <f>VLOOKUP(Tableau1[[#This Row],[Name]],[4]CrowdStrike!$A:$A,1,0)</f>
        <v>CMRLPT24005</v>
      </c>
      <c r="I393" s="21" t="str">
        <f>VLOOKUP(Tableau1[[#This Row],[Name]],[5]CrowdStrike!$A:$A,1,0)</f>
        <v>CMRLPT24005</v>
      </c>
      <c r="J393" s="21" t="str">
        <f>VLOOKUP(Tableau1[[#This Row],[Name]],[6]CrowdStrike!$A:$A,1,0)</f>
        <v>CMRLPT24005</v>
      </c>
      <c r="K393" s="21" t="str">
        <f>VLOOKUP(Tableau1[[#This Row],[Name]],[7]CrowdStrike!$A:$A,1,0)</f>
        <v>CMRLPT24005</v>
      </c>
      <c r="L393" s="21" t="str">
        <f>VLOOKUP(Tableau1[[#This Row],[Name]],[8]CrowdStrike!$A:$A,1,0)</f>
        <v>CMRLPT24005</v>
      </c>
      <c r="M393" s="21" t="str">
        <f>VLOOKUP(Tableau1[[#This Row],[Name]],[9]CrowdStrike!$A:$A,1,0)</f>
        <v>CMRLPT24005</v>
      </c>
      <c r="N393" s="21" t="str">
        <f>VLOOKUP(Tableau1[[#This Row],[Name]],[10]CrowdStrike!$A:$A,1,0)</f>
        <v>CMRLPT24005</v>
      </c>
      <c r="O393" s="21" t="str">
        <f>VLOOKUP(Tableau1[[#This Row],[Name]],[11]CrowdStrike!$A:$A,1,0)</f>
        <v>CMRLPT24005</v>
      </c>
      <c r="P393" s="21" t="str">
        <f>VLOOKUP(Tableau1[[#This Row],[Name]],[12]CrowdStrike!$A:$A,1,0)</f>
        <v>CMRLPT24005</v>
      </c>
      <c r="Q393" s="21" t="str">
        <f>VLOOKUP(Tableau1[[#This Row],[Name]],[13]CrowdStrike!$A:$A,1,0)</f>
        <v>CMRLPT24005</v>
      </c>
      <c r="R393" s="21" t="str">
        <f>VLOOKUP(Tableau1[[#This Row],[Name]],[14]CrowdStrike!$A:$A,1,0)</f>
        <v>CMRLPT24005</v>
      </c>
      <c r="S393" s="21" t="str">
        <f>VLOOKUP(Tableau1[[#This Row],[Name]],[15]CrowdStrike!$A:$A,1,0)</f>
        <v>CMRLPT24005</v>
      </c>
      <c r="T393" s="21" t="str">
        <f>VLOOKUP(Tableau1[[#This Row],[Name]],[16]CrowdStrike!$A:$A,1,0)</f>
        <v>CMRLPT24005</v>
      </c>
      <c r="U393" s="21" t="str">
        <f>VLOOKUP(Tableau1[[#This Row],[Name]],[17]CrowdStrike!$A:$A,1,0)</f>
        <v>CMRLPT24005</v>
      </c>
      <c r="V393" s="21" t="str">
        <f>VLOOKUP(Tableau1[[#This Row],[Name]],[18]CrowdStrike!$A:$A,1,0)</f>
        <v>CMRLPT24005</v>
      </c>
      <c r="W393" s="12" t="str">
        <f>VLOOKUP(Tableau1[[#This Row],[Name]],[19]CrowdStrike!$A:$A,1,0)</f>
        <v>CMRLPT24005</v>
      </c>
      <c r="X393" s="12" t="str">
        <f>VLOOKUP(Tableau1[[#This Row],[Name]],[20]CrowdStrike!$A:$A,1,0)</f>
        <v>CMRLPT24005</v>
      </c>
      <c r="Y393" s="12" t="str">
        <f>VLOOKUP(Tableau1[[#This Row],[Name]],[21]CrowdStrike!$A:$A,1,0)</f>
        <v>CMRLPT24005</v>
      </c>
      <c r="Z393" s="12" t="str">
        <f>VLOOKUP(Tableau1[[#This Row],[Name]],[22]CrowdStrike!$A:$A,1,0)</f>
        <v>CMRLPT24005</v>
      </c>
      <c r="AA393" s="12" t="e">
        <f>VLOOKUP(Tableau1[[#This Row],[Name]],[23]CrowdStrike!$A:$A,1,0)</f>
        <v>#N/A</v>
      </c>
      <c r="AB393" s="12" t="str">
        <f>VLOOKUP(Tableau1[[#This Row],[Name]],[24]CrowdStrike!$A:$A,1,0)</f>
        <v>CMRLPT24005</v>
      </c>
      <c r="AC393" s="12" t="str">
        <f>VLOOKUP(Tableau1[[#This Row],[Name]],[25]CrowdStrike!$A:$A,1,0)</f>
        <v>CMRLPT24005</v>
      </c>
      <c r="AD393" s="12" t="str">
        <f>VLOOKUP(Tableau1[[#This Row],[Name]],[26]CrowdStrike!$A:$A,1,0)</f>
        <v>CMRLPT24005</v>
      </c>
      <c r="AE393" s="12" t="str">
        <f>VLOOKUP(Tableau1[[#This Row],[Name]],[27]CrowdStrike!$A:$A,1,0)</f>
        <v>CMRLPT24005</v>
      </c>
      <c r="AF393" s="12" t="str">
        <f>VLOOKUP(Tableau1[[#This Row],[Name]],[28]CrowdStrike!$A:$A,1,0)</f>
        <v>CMRLPT24005</v>
      </c>
      <c r="AG393" s="12" t="str">
        <f>VLOOKUP(Tableau1[[#This Row],[Name]],[29]CrowdStrike!$A:$A,1,0)</f>
        <v>CMRLPT24005</v>
      </c>
      <c r="AH393" s="12" t="str">
        <f>VLOOKUP(Tableau1[[#This Row],[Name]],[30]CrowdStrike!$A:$A,1,0)</f>
        <v>CMRLPT24005</v>
      </c>
      <c r="AI393" s="12" t="str">
        <f>VLOOKUP(Tableau1[[#This Row],[Name]],[31]CrowdStrike!$A:$A,1,0)</f>
        <v>CMRLPT24005</v>
      </c>
      <c r="AJ393" s="12" t="str">
        <f>VLOOKUP(Tableau1[[#This Row],[Name]],[1]CrowdStrike!$A:$A,1,0)</f>
        <v>CMRLPT24005</v>
      </c>
      <c r="AK393" s="12" t="str">
        <f>VLOOKUP(Tableau1[[#This Row],[Name]],[32]CrowdStrike!$A:$A,1,0)</f>
        <v>CMRLPT24005</v>
      </c>
      <c r="AL393" s="12" t="str">
        <f>VLOOKUP(Tableau1[[#This Row],[Name]],[33]CrowdStrike!$A:$A,1,0)</f>
        <v>CMRLPT24005</v>
      </c>
      <c r="AM393" s="12" t="str">
        <f>VLOOKUP(Tableau1[[#This Row],[Name]],[34]CrowdStrike!$A:$A,1,0)</f>
        <v>CMRLPT24005</v>
      </c>
      <c r="AN393" s="12" t="str">
        <f>VLOOKUP(Tableau1[[#This Row],[Name]],[35]CrowdStrike!$A:$A,1,0)</f>
        <v>CMRLPT24005</v>
      </c>
      <c r="AO393" s="12" t="str">
        <f>VLOOKUP(Tableau1[[#This Row],[Name]],[36]CrowdStrike!$A:$A,1,0)</f>
        <v>CMRLPT24005</v>
      </c>
      <c r="AP393" s="12" t="str">
        <f>VLOOKUP(Tableau1[[#This Row],[Name]],[37]CrowdStrike!$A:$A,1,0)</f>
        <v>CMRLPT24005</v>
      </c>
      <c r="AQ393" s="12" t="str">
        <f>VLOOKUP(Tableau1[[#This Row],[Name]],[38]CrowdStrike!$A:$A,1,0)</f>
        <v>CMRLPT24005</v>
      </c>
      <c r="AR393" s="12" t="str">
        <f>VLOOKUP(Tableau1[[#This Row],[Name]],[39]CrowdStrike!$A:$A,1,0)</f>
        <v>CMRLPT24005</v>
      </c>
    </row>
    <row r="394" spans="1:44" hidden="1" x14ac:dyDescent="0.35">
      <c r="A394" s="4" t="s">
        <v>429</v>
      </c>
      <c r="B394" s="10">
        <f>VLOOKUP(Tableau1[[#This Row],[Name]],'[1]AD wk'!$A:$D,4,0)</f>
        <v>45712.349456018521</v>
      </c>
      <c r="C394" s="12" t="str">
        <f>VLOOKUP(Tableau1[[#This Row],[Name]],[1]GLPI!$A:$G,7,0)</f>
        <v>Moise Thierry NGUELE ESSAMA</v>
      </c>
      <c r="D394" s="21" t="s">
        <v>73</v>
      </c>
      <c r="E394" s="21" t="str">
        <f>VLOOKUP(Tableau1[[#This Row],[Name]],[61]CrowdStrike!$A:$A,1,0)</f>
        <v>CMRLPT23157</v>
      </c>
      <c r="F394" s="11" t="str">
        <f>VLOOKUP(Tableau1[[#This Row],[Name]],[2]CrowdStrike!$A:$A,1,0)</f>
        <v>CMRLPT23157</v>
      </c>
      <c r="G394" s="21" t="str">
        <f>VLOOKUP(Tableau1[[#This Row],[Name]],[3]CrowdStrike!$A:$A,1,0)</f>
        <v>CMRLPT23157</v>
      </c>
      <c r="H394" s="21" t="str">
        <f>VLOOKUP(Tableau1[[#This Row],[Name]],[4]CrowdStrike!$A:$A,1,0)</f>
        <v>CMRLPT23157</v>
      </c>
      <c r="I394" s="21" t="e">
        <f>VLOOKUP(Tableau1[[#This Row],[Name]],[5]CrowdStrike!$A:$A,1,0)</f>
        <v>#N/A</v>
      </c>
      <c r="J394" s="21" t="e">
        <f>VLOOKUP(Tableau1[[#This Row],[Name]],[6]CrowdStrike!$A:$A,1,0)</f>
        <v>#N/A</v>
      </c>
      <c r="K394" s="21" t="e">
        <f>VLOOKUP(Tableau1[[#This Row],[Name]],[7]CrowdStrike!$A:$A,1,0)</f>
        <v>#N/A</v>
      </c>
      <c r="L394" s="21" t="e">
        <f>VLOOKUP(Tableau1[[#This Row],[Name]],[8]CrowdStrike!$A:$A,1,0)</f>
        <v>#N/A</v>
      </c>
      <c r="M394" s="21" t="e">
        <f>VLOOKUP(Tableau1[[#This Row],[Name]],[9]CrowdStrike!$A:$A,1,0)</f>
        <v>#N/A</v>
      </c>
      <c r="N394" s="21" t="e">
        <f>VLOOKUP(Tableau1[[#This Row],[Name]],[10]CrowdStrike!$A:$A,1,0)</f>
        <v>#N/A</v>
      </c>
      <c r="O394" s="21" t="e">
        <f>VLOOKUP(Tableau1[[#This Row],[Name]],[11]CrowdStrike!$A:$A,1,0)</f>
        <v>#N/A</v>
      </c>
      <c r="P394" s="21" t="e">
        <f>VLOOKUP(Tableau1[[#This Row],[Name]],[12]CrowdStrike!$A:$A,1,0)</f>
        <v>#N/A</v>
      </c>
      <c r="Q394" s="21" t="e">
        <f>VLOOKUP(Tableau1[[#This Row],[Name]],[13]CrowdStrike!$A:$A,1,0)</f>
        <v>#N/A</v>
      </c>
      <c r="R394" s="21" t="e">
        <f>VLOOKUP(Tableau1[[#This Row],[Name]],[14]CrowdStrike!$A:$A,1,0)</f>
        <v>#N/A</v>
      </c>
      <c r="S394" s="21" t="e">
        <f>VLOOKUP(Tableau1[[#This Row],[Name]],[15]CrowdStrike!$A:$A,1,0)</f>
        <v>#N/A</v>
      </c>
      <c r="T394" s="21" t="e">
        <f>VLOOKUP(Tableau1[[#This Row],[Name]],[16]CrowdStrike!$A:$A,1,0)</f>
        <v>#N/A</v>
      </c>
      <c r="U394" s="21" t="e">
        <f>VLOOKUP(Tableau1[[#This Row],[Name]],[17]CrowdStrike!$A:$A,1,0)</f>
        <v>#N/A</v>
      </c>
      <c r="V394" s="21" t="str">
        <f>VLOOKUP(Tableau1[[#This Row],[Name]],[18]CrowdStrike!$A:$A,1,0)</f>
        <v>CMRLPT23157</v>
      </c>
      <c r="W394" s="12" t="str">
        <f>VLOOKUP(Tableau1[[#This Row],[Name]],[19]CrowdStrike!$A:$A,1,0)</f>
        <v>CMRLPT23157</v>
      </c>
      <c r="X394" s="12" t="str">
        <f>VLOOKUP(Tableau1[[#This Row],[Name]],[20]CrowdStrike!$A:$A,1,0)</f>
        <v>CMRLPT23157</v>
      </c>
      <c r="Y394" s="12" t="str">
        <f>VLOOKUP(Tableau1[[#This Row],[Name]],[21]CrowdStrike!$A:$A,1,0)</f>
        <v>CMRLPT23157</v>
      </c>
      <c r="Z394" s="12" t="str">
        <f>VLOOKUP(Tableau1[[#This Row],[Name]],[22]CrowdStrike!$A:$A,1,0)</f>
        <v>CMRLPT23157</v>
      </c>
      <c r="AA394" s="12" t="e">
        <f>VLOOKUP(Tableau1[[#This Row],[Name]],[23]CrowdStrike!$A:$A,1,0)</f>
        <v>#N/A</v>
      </c>
      <c r="AB394" s="12" t="str">
        <f>VLOOKUP(Tableau1[[#This Row],[Name]],[24]CrowdStrike!$A:$A,1,0)</f>
        <v>CMRLPT23157</v>
      </c>
      <c r="AC394" s="12" t="str">
        <f>VLOOKUP(Tableau1[[#This Row],[Name]],[25]CrowdStrike!$A:$A,1,0)</f>
        <v>CMRLPT23157</v>
      </c>
      <c r="AD394" s="12" t="str">
        <f>VLOOKUP(Tableau1[[#This Row],[Name]],[26]CrowdStrike!$A:$A,1,0)</f>
        <v>CMRLPT23157</v>
      </c>
      <c r="AE394" s="12" t="str">
        <f>VLOOKUP(Tableau1[[#This Row],[Name]],[27]CrowdStrike!$A:$A,1,0)</f>
        <v>CMRLPT23157</v>
      </c>
      <c r="AF394" s="12" t="str">
        <f>VLOOKUP(Tableau1[[#This Row],[Name]],[28]CrowdStrike!$A:$A,1,0)</f>
        <v>CMRLPT23157</v>
      </c>
      <c r="AG394" s="12" t="str">
        <f>VLOOKUP(Tableau1[[#This Row],[Name]],[29]CrowdStrike!$A:$A,1,0)</f>
        <v>CMRLPT23157</v>
      </c>
      <c r="AH394" s="12" t="str">
        <f>VLOOKUP(Tableau1[[#This Row],[Name]],[30]CrowdStrike!$A:$A,1,0)</f>
        <v>CMRLPT23157</v>
      </c>
      <c r="AI394" s="12" t="str">
        <f>VLOOKUP(Tableau1[[#This Row],[Name]],[31]CrowdStrike!$A:$A,1,0)</f>
        <v>CMRLPT23157</v>
      </c>
      <c r="AJ394" s="12" t="str">
        <f>VLOOKUP(Tableau1[[#This Row],[Name]],[1]CrowdStrike!$A:$A,1,0)</f>
        <v>CMRLPT23157</v>
      </c>
      <c r="AK394" s="12" t="str">
        <f>VLOOKUP(Tableau1[[#This Row],[Name]],[32]CrowdStrike!$A:$A,1,0)</f>
        <v>CMRLPT23157</v>
      </c>
      <c r="AL394" s="12" t="str">
        <f>VLOOKUP(Tableau1[[#This Row],[Name]],[33]CrowdStrike!$A:$A,1,0)</f>
        <v>CMRLPT23157</v>
      </c>
      <c r="AM394" s="12" t="str">
        <f>VLOOKUP(Tableau1[[#This Row],[Name]],[34]CrowdStrike!$A:$A,1,0)</f>
        <v>CMRLPT23157</v>
      </c>
      <c r="AN394" s="12" t="str">
        <f>VLOOKUP(Tableau1[[#This Row],[Name]],[35]CrowdStrike!$A:$A,1,0)</f>
        <v>CMRLPT23157</v>
      </c>
      <c r="AO394" s="12" t="str">
        <f>VLOOKUP(Tableau1[[#This Row],[Name]],[36]CrowdStrike!$A:$A,1,0)</f>
        <v>CMRLPT23157</v>
      </c>
      <c r="AP394" s="12" t="str">
        <f>VLOOKUP(Tableau1[[#This Row],[Name]],[37]CrowdStrike!$A:$A,1,0)</f>
        <v>CMRLPT23157</v>
      </c>
      <c r="AQ394" s="12" t="str">
        <f>VLOOKUP(Tableau1[[#This Row],[Name]],[38]CrowdStrike!$A:$A,1,0)</f>
        <v>CMRLPT23157</v>
      </c>
      <c r="AR394" s="12" t="str">
        <f>VLOOKUP(Tableau1[[#This Row],[Name]],[39]CrowdStrike!$A:$A,1,0)</f>
        <v>CMRLPT23157</v>
      </c>
    </row>
    <row r="395" spans="1:44" hidden="1" x14ac:dyDescent="0.35">
      <c r="A395" s="4" t="s">
        <v>430</v>
      </c>
      <c r="B395" s="10">
        <f>VLOOKUP(Tableau1[[#This Row],[Name]],'[1]AD wk'!$A:$D,4,0)</f>
        <v>45713.541956018518</v>
      </c>
      <c r="C395" s="12" t="str">
        <f>VLOOKUP(Tableau1[[#This Row],[Name]],[1]GLPI!$A:$G,7,0)</f>
        <v xml:space="preserve"> </v>
      </c>
      <c r="D395" s="21" t="s">
        <v>73</v>
      </c>
      <c r="E395" s="21" t="str">
        <f>VLOOKUP(Tableau1[[#This Row],[Name]],[61]CrowdStrike!$A:$A,1,0)</f>
        <v>CMRUCT24175</v>
      </c>
      <c r="F395" s="11" t="str">
        <f>VLOOKUP(Tableau1[[#This Row],[Name]],[2]CrowdStrike!$A:$A,1,0)</f>
        <v>CMRUCT24175</v>
      </c>
      <c r="G395" s="21" t="str">
        <f>VLOOKUP(Tableau1[[#This Row],[Name]],[3]CrowdStrike!$A:$A,1,0)</f>
        <v>CMRUCT24175</v>
      </c>
      <c r="H395" s="21" t="str">
        <f>VLOOKUP(Tableau1[[#This Row],[Name]],[4]CrowdStrike!$A:$A,1,0)</f>
        <v>CMRUCT24175</v>
      </c>
      <c r="I395" s="21" t="str">
        <f>VLOOKUP(Tableau1[[#This Row],[Name]],[5]CrowdStrike!$A:$A,1,0)</f>
        <v>CMRUCT24175</v>
      </c>
      <c r="J395" s="21" t="str">
        <f>VLOOKUP(Tableau1[[#This Row],[Name]],[6]CrowdStrike!$A:$A,1,0)</f>
        <v>CMRUCT24175</v>
      </c>
      <c r="K395" s="21" t="str">
        <f>VLOOKUP(Tableau1[[#This Row],[Name]],[7]CrowdStrike!$A:$A,1,0)</f>
        <v>CMRUCT24175</v>
      </c>
      <c r="L395" s="21" t="str">
        <f>VLOOKUP(Tableau1[[#This Row],[Name]],[8]CrowdStrike!$A:$A,1,0)</f>
        <v>CMRUCT24175</v>
      </c>
      <c r="M395" s="21" t="e">
        <f>VLOOKUP(Tableau1[[#This Row],[Name]],[9]CrowdStrike!$A:$A,1,0)</f>
        <v>#N/A</v>
      </c>
      <c r="N395" s="21" t="e">
        <f>VLOOKUP(Tableau1[[#This Row],[Name]],[10]CrowdStrike!$A:$A,1,0)</f>
        <v>#N/A</v>
      </c>
      <c r="O395" s="21" t="e">
        <f>VLOOKUP(Tableau1[[#This Row],[Name]],[11]CrowdStrike!$A:$A,1,0)</f>
        <v>#N/A</v>
      </c>
      <c r="P395" s="21" t="e">
        <f>VLOOKUP(Tableau1[[#This Row],[Name]],[12]CrowdStrike!$A:$A,1,0)</f>
        <v>#N/A</v>
      </c>
      <c r="Q395" s="21" t="e">
        <f>VLOOKUP(Tableau1[[#This Row],[Name]],[13]CrowdStrike!$A:$A,1,0)</f>
        <v>#N/A</v>
      </c>
      <c r="R395" s="21" t="e">
        <f>VLOOKUP(Tableau1[[#This Row],[Name]],[14]CrowdStrike!$A:$A,1,0)</f>
        <v>#N/A</v>
      </c>
      <c r="S395" s="21" t="e">
        <f>VLOOKUP(Tableau1[[#This Row],[Name]],[15]CrowdStrike!$A:$A,1,0)</f>
        <v>#N/A</v>
      </c>
      <c r="T395" s="21" t="e">
        <f>VLOOKUP(Tableau1[[#This Row],[Name]],[16]CrowdStrike!$A:$A,1,0)</f>
        <v>#N/A</v>
      </c>
      <c r="U395" s="21" t="e">
        <f>VLOOKUP(Tableau1[[#This Row],[Name]],[17]CrowdStrike!$A:$A,1,0)</f>
        <v>#N/A</v>
      </c>
      <c r="V395" s="21" t="str">
        <f>VLOOKUP(Tableau1[[#This Row],[Name]],[18]CrowdStrike!$A:$A,1,0)</f>
        <v>CMRUCT24175</v>
      </c>
      <c r="W395" s="12" t="str">
        <f>VLOOKUP(Tableau1[[#This Row],[Name]],[19]CrowdStrike!$A:$A,1,0)</f>
        <v>CMRUCT24175</v>
      </c>
      <c r="X395" s="12" t="str">
        <f>VLOOKUP(Tableau1[[#This Row],[Name]],[20]CrowdStrike!$A:$A,1,0)</f>
        <v>CMRUCT24175</v>
      </c>
      <c r="Y395" s="12" t="str">
        <f>VLOOKUP(Tableau1[[#This Row],[Name]],[21]CrowdStrike!$A:$A,1,0)</f>
        <v>CMRUCT24175</v>
      </c>
      <c r="Z395" s="12" t="str">
        <f>VLOOKUP(Tableau1[[#This Row],[Name]],[22]CrowdStrike!$A:$A,1,0)</f>
        <v>CMRUCT24175</v>
      </c>
      <c r="AA395" s="12" t="e">
        <f>VLOOKUP(Tableau1[[#This Row],[Name]],[23]CrowdStrike!$A:$A,1,0)</f>
        <v>#N/A</v>
      </c>
      <c r="AB395" s="12" t="str">
        <f>VLOOKUP(Tableau1[[#This Row],[Name]],[24]CrowdStrike!$A:$A,1,0)</f>
        <v>CMRUCT24175</v>
      </c>
      <c r="AC395" s="12" t="str">
        <f>VLOOKUP(Tableau1[[#This Row],[Name]],[25]CrowdStrike!$A:$A,1,0)</f>
        <v>CMRUCT24175</v>
      </c>
      <c r="AD395" s="12" t="str">
        <f>VLOOKUP(Tableau1[[#This Row],[Name]],[26]CrowdStrike!$A:$A,1,0)</f>
        <v>CMRUCT24175</v>
      </c>
      <c r="AE395" s="12" t="str">
        <f>VLOOKUP(Tableau1[[#This Row],[Name]],[27]CrowdStrike!$A:$A,1,0)</f>
        <v>CMRUCT24175</v>
      </c>
      <c r="AF395" s="12" t="str">
        <f>VLOOKUP(Tableau1[[#This Row],[Name]],[28]CrowdStrike!$A:$A,1,0)</f>
        <v>CMRUCT24175</v>
      </c>
      <c r="AG395" s="12" t="str">
        <f>VLOOKUP(Tableau1[[#This Row],[Name]],[29]CrowdStrike!$A:$A,1,0)</f>
        <v>CMRUCT24175</v>
      </c>
      <c r="AH395" s="12" t="str">
        <f>VLOOKUP(Tableau1[[#This Row],[Name]],[30]CrowdStrike!$A:$A,1,0)</f>
        <v>CMRUCT24175</v>
      </c>
      <c r="AI395" s="12" t="str">
        <f>VLOOKUP(Tableau1[[#This Row],[Name]],[31]CrowdStrike!$A:$A,1,0)</f>
        <v>CMRUCT24175</v>
      </c>
      <c r="AJ395" s="12" t="str">
        <f>VLOOKUP(Tableau1[[#This Row],[Name]],[1]CrowdStrike!$A:$A,1,0)</f>
        <v>CMRUCT24175</v>
      </c>
      <c r="AK395" s="12" t="str">
        <f>VLOOKUP(Tableau1[[#This Row],[Name]],[32]CrowdStrike!$A:$A,1,0)</f>
        <v>CMRUCT24175</v>
      </c>
      <c r="AL395" s="12" t="str">
        <f>VLOOKUP(Tableau1[[#This Row],[Name]],[33]CrowdStrike!$A:$A,1,0)</f>
        <v>CMRUCT24175</v>
      </c>
      <c r="AM395" s="12" t="e">
        <f>VLOOKUP(Tableau1[[#This Row],[Name]],[34]CrowdStrike!$A:$A,1,0)</f>
        <v>#N/A</v>
      </c>
      <c r="AN395" s="12" t="e">
        <f>VLOOKUP(Tableau1[[#This Row],[Name]],[35]CrowdStrike!$A:$A,1,0)</f>
        <v>#N/A</v>
      </c>
      <c r="AO395" s="12" t="e">
        <f>VLOOKUP(Tableau1[[#This Row],[Name]],[36]CrowdStrike!$A:$A,1,0)</f>
        <v>#N/A</v>
      </c>
      <c r="AP395" s="12" t="e">
        <f>VLOOKUP(Tableau1[[#This Row],[Name]],[37]CrowdStrike!$A:$A,1,0)</f>
        <v>#N/A</v>
      </c>
      <c r="AQ395" s="12" t="e">
        <f>VLOOKUP(Tableau1[[#This Row],[Name]],[38]CrowdStrike!$A:$A,1,0)</f>
        <v>#N/A</v>
      </c>
      <c r="AR395" s="12" t="e">
        <f>VLOOKUP(Tableau1[[#This Row],[Name]],[39]CrowdStrike!$A:$A,1,0)</f>
        <v>#N/A</v>
      </c>
    </row>
    <row r="396" spans="1:44" hidden="1" x14ac:dyDescent="0.35">
      <c r="A396" s="4" t="s">
        <v>431</v>
      </c>
      <c r="B396" s="10" t="e">
        <f>VLOOKUP(Tableau1[[#This Row],[Name]],'[1]AD wk'!$A:$D,4,0)</f>
        <v>#N/A</v>
      </c>
      <c r="C396" s="12" t="e">
        <f>VLOOKUP(Tableau1[[#This Row],[Name]],[1]GLPI!$A:$G,7,0)</f>
        <v>#N/A</v>
      </c>
      <c r="D396" s="21" t="s">
        <v>73</v>
      </c>
      <c r="E396" s="21" t="str">
        <f>VLOOKUP(Tableau1[[#This Row],[Name]],[61]CrowdStrike!$A:$A,1,0)</f>
        <v>CMRLPT25010</v>
      </c>
      <c r="F396" s="11" t="str">
        <f>VLOOKUP(Tableau1[[#This Row],[Name]],[2]CrowdStrike!$A:$A,1,0)</f>
        <v>CMRLPT25010</v>
      </c>
      <c r="G396" s="21" t="str">
        <f>VLOOKUP(Tableau1[[#This Row],[Name]],[3]CrowdStrike!$A:$A,1,0)</f>
        <v>CMRLPT25010</v>
      </c>
      <c r="H396" s="21" t="str">
        <f>VLOOKUP(Tableau1[[#This Row],[Name]],[4]CrowdStrike!$A:$A,1,0)</f>
        <v>CMRLPT25010</v>
      </c>
      <c r="I396" s="21" t="str">
        <f>VLOOKUP(Tableau1[[#This Row],[Name]],[5]CrowdStrike!$A:$A,1,0)</f>
        <v>CMRLPT25010</v>
      </c>
      <c r="J396" s="21" t="str">
        <f>VLOOKUP(Tableau1[[#This Row],[Name]],[6]CrowdStrike!$A:$A,1,0)</f>
        <v>CMRLPT25010</v>
      </c>
      <c r="K396" s="21" t="str">
        <f>VLOOKUP(Tableau1[[#This Row],[Name]],[7]CrowdStrike!$A:$A,1,0)</f>
        <v>CMRLPT25010</v>
      </c>
      <c r="L396" s="21" t="str">
        <f>VLOOKUP(Tableau1[[#This Row],[Name]],[8]CrowdStrike!$A:$A,1,0)</f>
        <v>CMRLPT25010</v>
      </c>
      <c r="M396" s="21" t="str">
        <f>VLOOKUP(Tableau1[[#This Row],[Name]],[9]CrowdStrike!$A:$A,1,0)</f>
        <v>CMRLPT25010</v>
      </c>
      <c r="N396" s="21" t="str">
        <f>VLOOKUP(Tableau1[[#This Row],[Name]],[10]CrowdStrike!$A:$A,1,0)</f>
        <v>CMRLPT25010</v>
      </c>
      <c r="O396" s="21" t="str">
        <f>VLOOKUP(Tableau1[[#This Row],[Name]],[11]CrowdStrike!$A:$A,1,0)</f>
        <v>CMRLPT25010</v>
      </c>
      <c r="P396" s="21" t="str">
        <f>VLOOKUP(Tableau1[[#This Row],[Name]],[12]CrowdStrike!$A:$A,1,0)</f>
        <v>CMRLPT25010</v>
      </c>
      <c r="Q396" s="21" t="str">
        <f>VLOOKUP(Tableau1[[#This Row],[Name]],[13]CrowdStrike!$A:$A,1,0)</f>
        <v>CMRLPT25010</v>
      </c>
      <c r="R396" s="21" t="str">
        <f>VLOOKUP(Tableau1[[#This Row],[Name]],[14]CrowdStrike!$A:$A,1,0)</f>
        <v>CMRLPT25010</v>
      </c>
      <c r="S396" s="21" t="str">
        <f>VLOOKUP(Tableau1[[#This Row],[Name]],[15]CrowdStrike!$A:$A,1,0)</f>
        <v>CMRLPT25010</v>
      </c>
      <c r="T396" s="21" t="str">
        <f>VLOOKUP(Tableau1[[#This Row],[Name]],[16]CrowdStrike!$A:$A,1,0)</f>
        <v>CMRLPT25010</v>
      </c>
      <c r="U396" s="21" t="str">
        <f>VLOOKUP(Tableau1[[#This Row],[Name]],[17]CrowdStrike!$A:$A,1,0)</f>
        <v>CMRLPT25010</v>
      </c>
      <c r="V396" s="21" t="e">
        <f>VLOOKUP(Tableau1[[#This Row],[Name]],[18]CrowdStrike!$A:$A,1,0)</f>
        <v>#N/A</v>
      </c>
      <c r="W396" s="12" t="e">
        <f>VLOOKUP(Tableau1[[#This Row],[Name]],[19]CrowdStrike!$A:$A,1,0)</f>
        <v>#N/A</v>
      </c>
      <c r="X396" s="12" t="e">
        <f>VLOOKUP(Tableau1[[#This Row],[Name]],[20]CrowdStrike!$A:$A,1,0)</f>
        <v>#N/A</v>
      </c>
      <c r="Y396" s="12" t="e">
        <f>VLOOKUP(Tableau1[[#This Row],[Name]],[21]CrowdStrike!$A:$A,1,0)</f>
        <v>#N/A</v>
      </c>
      <c r="Z396" s="12" t="e">
        <f>VLOOKUP(Tableau1[[#This Row],[Name]],[22]CrowdStrike!$A:$A,1,0)</f>
        <v>#N/A</v>
      </c>
      <c r="AA396" s="12" t="e">
        <f>VLOOKUP(Tableau1[[#This Row],[Name]],[23]CrowdStrike!$A:$A,1,0)</f>
        <v>#N/A</v>
      </c>
      <c r="AB396" s="12" t="e">
        <f>VLOOKUP(Tableau1[[#This Row],[Name]],[24]CrowdStrike!$A:$A,1,0)</f>
        <v>#N/A</v>
      </c>
      <c r="AC396" s="12" t="e">
        <f>VLOOKUP(Tableau1[[#This Row],[Name]],[25]CrowdStrike!$A:$A,1,0)</f>
        <v>#N/A</v>
      </c>
      <c r="AD396" s="12" t="e">
        <f>VLOOKUP(Tableau1[[#This Row],[Name]],[26]CrowdStrike!$A:$A,1,0)</f>
        <v>#N/A</v>
      </c>
      <c r="AE396" s="12" t="e">
        <f>VLOOKUP(Tableau1[[#This Row],[Name]],[27]CrowdStrike!$A:$A,1,0)</f>
        <v>#N/A</v>
      </c>
      <c r="AF396" s="12" t="e">
        <f>VLOOKUP(Tableau1[[#This Row],[Name]],[28]CrowdStrike!$A:$A,1,0)</f>
        <v>#N/A</v>
      </c>
      <c r="AG396" s="12" t="e">
        <f>VLOOKUP(Tableau1[[#This Row],[Name]],[29]CrowdStrike!$A:$A,1,0)</f>
        <v>#N/A</v>
      </c>
      <c r="AH396" s="12" t="e">
        <f>VLOOKUP(Tableau1[[#This Row],[Name]],[30]CrowdStrike!$A:$A,1,0)</f>
        <v>#N/A</v>
      </c>
      <c r="AI396" s="12" t="e">
        <f>VLOOKUP(Tableau1[[#This Row],[Name]],[31]CrowdStrike!$A:$A,1,0)</f>
        <v>#N/A</v>
      </c>
      <c r="AJ396" s="12" t="e">
        <f>VLOOKUP(Tableau1[[#This Row],[Name]],[1]CrowdStrike!$A:$A,1,0)</f>
        <v>#N/A</v>
      </c>
      <c r="AK396" s="12" t="e">
        <f>VLOOKUP(Tableau1[[#This Row],[Name]],[32]CrowdStrike!$A:$A,1,0)</f>
        <v>#N/A</v>
      </c>
      <c r="AL396" s="12" t="e">
        <f>VLOOKUP(Tableau1[[#This Row],[Name]],[33]CrowdStrike!$A:$A,1,0)</f>
        <v>#N/A</v>
      </c>
      <c r="AM396" s="12" t="e">
        <f>VLOOKUP(Tableau1[[#This Row],[Name]],[34]CrowdStrike!$A:$A,1,0)</f>
        <v>#N/A</v>
      </c>
      <c r="AN396" s="12" t="e">
        <f>VLOOKUP(Tableau1[[#This Row],[Name]],[35]CrowdStrike!$A:$A,1,0)</f>
        <v>#N/A</v>
      </c>
      <c r="AO396" s="12" t="e">
        <f>VLOOKUP(Tableau1[[#This Row],[Name]],[36]CrowdStrike!$A:$A,1,0)</f>
        <v>#N/A</v>
      </c>
      <c r="AP396" s="12" t="e">
        <f>VLOOKUP(Tableau1[[#This Row],[Name]],[37]CrowdStrike!$A:$A,1,0)</f>
        <v>#N/A</v>
      </c>
      <c r="AQ396" s="12" t="e">
        <f>VLOOKUP(Tableau1[[#This Row],[Name]],[38]CrowdStrike!$A:$A,1,0)</f>
        <v>#N/A</v>
      </c>
      <c r="AR396" s="12" t="e">
        <f>VLOOKUP(Tableau1[[#This Row],[Name]],[39]CrowdStrike!$A:$A,1,0)</f>
        <v>#N/A</v>
      </c>
    </row>
    <row r="397" spans="1:44" hidden="1" x14ac:dyDescent="0.35">
      <c r="A397" s="4" t="s">
        <v>434</v>
      </c>
      <c r="B397" s="10">
        <f>VLOOKUP(Tableau1[[#This Row],[Name]],'[1]AD wk'!$A:$D,4,0)</f>
        <v>45704.880798611113</v>
      </c>
      <c r="C397" s="12" t="str">
        <f>VLOOKUP(Tableau1[[#This Row],[Name]],[1]GLPI!$A:$G,7,0)</f>
        <v>Diderot FOTSO FOTSO</v>
      </c>
      <c r="D397" s="21" t="s">
        <v>73</v>
      </c>
      <c r="E397" s="21" t="e">
        <f>VLOOKUP(Tableau1[[#This Row],[Name]],[61]CrowdStrike!$A:$A,1,0)</f>
        <v>#N/A</v>
      </c>
      <c r="F397" s="11" t="e">
        <f>VLOOKUP(Tableau1[[#This Row],[Name]],[2]CrowdStrike!$A:$A,1,0)</f>
        <v>#N/A</v>
      </c>
      <c r="G397" s="21" t="e">
        <f>VLOOKUP(Tableau1[[#This Row],[Name]],[3]CrowdStrike!$A:$A,1,0)</f>
        <v>#N/A</v>
      </c>
      <c r="H397" s="21" t="e">
        <f>VLOOKUP(Tableau1[[#This Row],[Name]],[4]CrowdStrike!$A:$A,1,0)</f>
        <v>#N/A</v>
      </c>
      <c r="I397" s="21" t="e">
        <f>VLOOKUP(Tableau1[[#This Row],[Name]],[5]CrowdStrike!$A:$A,1,0)</f>
        <v>#N/A</v>
      </c>
      <c r="J397" s="21" t="e">
        <f>VLOOKUP(Tableau1[[#This Row],[Name]],[6]CrowdStrike!$A:$A,1,0)</f>
        <v>#N/A</v>
      </c>
      <c r="K397" s="21" t="e">
        <f>VLOOKUP(Tableau1[[#This Row],[Name]],[7]CrowdStrike!$A:$A,1,0)</f>
        <v>#N/A</v>
      </c>
      <c r="L397" s="21" t="str">
        <f>VLOOKUP(Tableau1[[#This Row],[Name]],[8]CrowdStrike!$A:$A,1,0)</f>
        <v>CMRUCT19235</v>
      </c>
      <c r="M397" s="21" t="str">
        <f>VLOOKUP(Tableau1[[#This Row],[Name]],[9]CrowdStrike!$A:$A,1,0)</f>
        <v>CMRUCT19235</v>
      </c>
      <c r="N397" s="21" t="str">
        <f>VLOOKUP(Tableau1[[#This Row],[Name]],[10]CrowdStrike!$A:$A,1,0)</f>
        <v>CMRUCT19235</v>
      </c>
      <c r="O397" s="21" t="str">
        <f>VLOOKUP(Tableau1[[#This Row],[Name]],[11]CrowdStrike!$A:$A,1,0)</f>
        <v>CMRUCT19235</v>
      </c>
      <c r="P397" s="21" t="str">
        <f>VLOOKUP(Tableau1[[#This Row],[Name]],[12]CrowdStrike!$A:$A,1,0)</f>
        <v>CMRUCT19235</v>
      </c>
      <c r="Q397" s="21" t="str">
        <f>VLOOKUP(Tableau1[[#This Row],[Name]],[13]CrowdStrike!$A:$A,1,0)</f>
        <v>CMRUCT19235</v>
      </c>
      <c r="R397" s="21" t="e">
        <f>VLOOKUP(Tableau1[[#This Row],[Name]],[14]CrowdStrike!$A:$A,1,0)</f>
        <v>#N/A</v>
      </c>
      <c r="S397" s="21" t="e">
        <f>VLOOKUP(Tableau1[[#This Row],[Name]],[15]CrowdStrike!$A:$A,1,0)</f>
        <v>#N/A</v>
      </c>
      <c r="T397" s="21" t="e">
        <f>VLOOKUP(Tableau1[[#This Row],[Name]],[16]CrowdStrike!$A:$A,1,0)</f>
        <v>#N/A</v>
      </c>
      <c r="U397" s="21" t="e">
        <f>VLOOKUP(Tableau1[[#This Row],[Name]],[17]CrowdStrike!$A:$A,1,0)</f>
        <v>#N/A</v>
      </c>
      <c r="V397" s="21" t="str">
        <f>VLOOKUP(Tableau1[[#This Row],[Name]],[18]CrowdStrike!$A:$A,1,0)</f>
        <v>CMRUCT19235</v>
      </c>
      <c r="W397" s="12" t="str">
        <f>VLOOKUP(Tableau1[[#This Row],[Name]],[19]CrowdStrike!$A:$A,1,0)</f>
        <v>CMRUCT19235</v>
      </c>
      <c r="X397" s="12" t="str">
        <f>VLOOKUP(Tableau1[[#This Row],[Name]],[20]CrowdStrike!$A:$A,1,0)</f>
        <v>CMRUCT19235</v>
      </c>
      <c r="Y397" s="12" t="str">
        <f>VLOOKUP(Tableau1[[#This Row],[Name]],[21]CrowdStrike!$A:$A,1,0)</f>
        <v>CMRUCT19235</v>
      </c>
      <c r="Z397" s="12" t="str">
        <f>VLOOKUP(Tableau1[[#This Row],[Name]],[22]CrowdStrike!$A:$A,1,0)</f>
        <v>CMRUCT19235</v>
      </c>
      <c r="AA397" s="12" t="e">
        <f>VLOOKUP(Tableau1[[#This Row],[Name]],[23]CrowdStrike!$A:$A,1,0)</f>
        <v>#N/A</v>
      </c>
      <c r="AB397" s="12" t="str">
        <f>VLOOKUP(Tableau1[[#This Row],[Name]],[24]CrowdStrike!$A:$A,1,0)</f>
        <v>CMRUCT19235</v>
      </c>
      <c r="AC397" s="12" t="str">
        <f>VLOOKUP(Tableau1[[#This Row],[Name]],[25]CrowdStrike!$A:$A,1,0)</f>
        <v>CMRUCT19235</v>
      </c>
      <c r="AD397" s="12" t="str">
        <f>VLOOKUP(Tableau1[[#This Row],[Name]],[26]CrowdStrike!$A:$A,1,0)</f>
        <v>CMRUCT19235</v>
      </c>
      <c r="AE397" s="12" t="str">
        <f>VLOOKUP(Tableau1[[#This Row],[Name]],[27]CrowdStrike!$A:$A,1,0)</f>
        <v>CMRUCT19235</v>
      </c>
      <c r="AF397" s="12" t="str">
        <f>VLOOKUP(Tableau1[[#This Row],[Name]],[28]CrowdStrike!$A:$A,1,0)</f>
        <v>CMRUCT19235</v>
      </c>
      <c r="AG397" s="12" t="str">
        <f>VLOOKUP(Tableau1[[#This Row],[Name]],[29]CrowdStrike!$A:$A,1,0)</f>
        <v>CMRUCT19235</v>
      </c>
      <c r="AH397" s="12" t="str">
        <f>VLOOKUP(Tableau1[[#This Row],[Name]],[30]CrowdStrike!$A:$A,1,0)</f>
        <v>CMRUCT19235</v>
      </c>
      <c r="AI397" s="12" t="str">
        <f>VLOOKUP(Tableau1[[#This Row],[Name]],[31]CrowdStrike!$A:$A,1,0)</f>
        <v>CMRUCT19235</v>
      </c>
      <c r="AJ397" s="12" t="str">
        <f>VLOOKUP(Tableau1[[#This Row],[Name]],[1]CrowdStrike!$A:$A,1,0)</f>
        <v>CMRUCT19235</v>
      </c>
      <c r="AK397" s="12" t="str">
        <f>VLOOKUP(Tableau1[[#This Row],[Name]],[32]CrowdStrike!$A:$A,1,0)</f>
        <v>CMRUCT19235</v>
      </c>
      <c r="AL397" s="12" t="str">
        <f>VLOOKUP(Tableau1[[#This Row],[Name]],[33]CrowdStrike!$A:$A,1,0)</f>
        <v>CMRUCT19235</v>
      </c>
      <c r="AM397" s="12" t="str">
        <f>VLOOKUP(Tableau1[[#This Row],[Name]],[34]CrowdStrike!$A:$A,1,0)</f>
        <v>CMRUCT19235</v>
      </c>
      <c r="AN397" s="12" t="str">
        <f>VLOOKUP(Tableau1[[#This Row],[Name]],[35]CrowdStrike!$A:$A,1,0)</f>
        <v>CMRUCT19235</v>
      </c>
      <c r="AO397" s="12" t="str">
        <f>VLOOKUP(Tableau1[[#This Row],[Name]],[36]CrowdStrike!$A:$A,1,0)</f>
        <v>CMRUCT19235</v>
      </c>
      <c r="AP397" s="12" t="str">
        <f>VLOOKUP(Tableau1[[#This Row],[Name]],[37]CrowdStrike!$A:$A,1,0)</f>
        <v>CMRUCT19235</v>
      </c>
      <c r="AQ397" s="12" t="str">
        <f>VLOOKUP(Tableau1[[#This Row],[Name]],[38]CrowdStrike!$A:$A,1,0)</f>
        <v>CMRUCT19235</v>
      </c>
      <c r="AR397" s="12" t="str">
        <f>VLOOKUP(Tableau1[[#This Row],[Name]],[39]CrowdStrike!$A:$A,1,0)</f>
        <v>CMRUCT19235</v>
      </c>
    </row>
    <row r="398" spans="1:44" hidden="1" x14ac:dyDescent="0.35">
      <c r="A398" s="4" t="s">
        <v>435</v>
      </c>
      <c r="B398" s="10">
        <f>VLOOKUP(Tableau1[[#This Row],[Name]],'[1]AD wk'!$A:$D,4,0)</f>
        <v>45712.372476851851</v>
      </c>
      <c r="C398" s="12" t="str">
        <f>VLOOKUP(Tableau1[[#This Row],[Name]],[1]GLPI!$A:$G,7,0)</f>
        <v>Brice ABEGA ESOMBA</v>
      </c>
      <c r="D398" s="21" t="s">
        <v>73</v>
      </c>
      <c r="E398" s="21" t="str">
        <f>VLOOKUP(Tableau1[[#This Row],[Name]],[61]CrowdStrike!$A:$A,1,0)</f>
        <v>CMRLPT23237</v>
      </c>
      <c r="F398" s="11" t="str">
        <f>VLOOKUP(Tableau1[[#This Row],[Name]],[2]CrowdStrike!$A:$A,1,0)</f>
        <v>CMRLPT23237</v>
      </c>
      <c r="G398" s="21" t="str">
        <f>VLOOKUP(Tableau1[[#This Row],[Name]],[3]CrowdStrike!$A:$A,1,0)</f>
        <v>CMRLPT23237</v>
      </c>
      <c r="H398" s="21" t="str">
        <f>VLOOKUP(Tableau1[[#This Row],[Name]],[4]CrowdStrike!$A:$A,1,0)</f>
        <v>CMRLPT23237</v>
      </c>
      <c r="I398" s="21" t="str">
        <f>VLOOKUP(Tableau1[[#This Row],[Name]],[5]CrowdStrike!$A:$A,1,0)</f>
        <v>CMRLPT23237</v>
      </c>
      <c r="J398" s="21" t="str">
        <f>VLOOKUP(Tableau1[[#This Row],[Name]],[6]CrowdStrike!$A:$A,1,0)</f>
        <v>CMRLPT23237</v>
      </c>
      <c r="K398" s="21" t="str">
        <f>VLOOKUP(Tableau1[[#This Row],[Name]],[7]CrowdStrike!$A:$A,1,0)</f>
        <v>CMRLPT23237</v>
      </c>
      <c r="L398" s="21" t="str">
        <f>VLOOKUP(Tableau1[[#This Row],[Name]],[8]CrowdStrike!$A:$A,1,0)</f>
        <v>CMRLPT23237</v>
      </c>
      <c r="M398" s="21" t="str">
        <f>VLOOKUP(Tableau1[[#This Row],[Name]],[9]CrowdStrike!$A:$A,1,0)</f>
        <v>CMRLPT23237</v>
      </c>
      <c r="N398" s="21" t="str">
        <f>VLOOKUP(Tableau1[[#This Row],[Name]],[10]CrowdStrike!$A:$A,1,0)</f>
        <v>CMRLPT23237</v>
      </c>
      <c r="O398" s="21" t="str">
        <f>VLOOKUP(Tableau1[[#This Row],[Name]],[11]CrowdStrike!$A:$A,1,0)</f>
        <v>CMRLPT23237</v>
      </c>
      <c r="P398" s="21" t="str">
        <f>VLOOKUP(Tableau1[[#This Row],[Name]],[12]CrowdStrike!$A:$A,1,0)</f>
        <v>CMRLPT23237</v>
      </c>
      <c r="Q398" s="21" t="str">
        <f>VLOOKUP(Tableau1[[#This Row],[Name]],[13]CrowdStrike!$A:$A,1,0)</f>
        <v>CMRLPT23237</v>
      </c>
      <c r="R398" s="21" t="e">
        <f>VLOOKUP(Tableau1[[#This Row],[Name]],[14]CrowdStrike!$A:$A,1,0)</f>
        <v>#N/A</v>
      </c>
      <c r="S398" s="21" t="e">
        <f>VLOOKUP(Tableau1[[#This Row],[Name]],[15]CrowdStrike!$A:$A,1,0)</f>
        <v>#N/A</v>
      </c>
      <c r="T398" s="21" t="e">
        <f>VLOOKUP(Tableau1[[#This Row],[Name]],[16]CrowdStrike!$A:$A,1,0)</f>
        <v>#N/A</v>
      </c>
      <c r="U398" s="21" t="e">
        <f>VLOOKUP(Tableau1[[#This Row],[Name]],[17]CrowdStrike!$A:$A,1,0)</f>
        <v>#N/A</v>
      </c>
      <c r="V398" s="21" t="str">
        <f>VLOOKUP(Tableau1[[#This Row],[Name]],[18]CrowdStrike!$A:$A,1,0)</f>
        <v>CMRLPT23237</v>
      </c>
      <c r="W398" s="12" t="str">
        <f>VLOOKUP(Tableau1[[#This Row],[Name]],[19]CrowdStrike!$A:$A,1,0)</f>
        <v>CMRLPT23237</v>
      </c>
      <c r="X398" s="12" t="str">
        <f>VLOOKUP(Tableau1[[#This Row],[Name]],[20]CrowdStrike!$A:$A,1,0)</f>
        <v>CMRLPT23237</v>
      </c>
      <c r="Y398" s="12" t="str">
        <f>VLOOKUP(Tableau1[[#This Row],[Name]],[21]CrowdStrike!$A:$A,1,0)</f>
        <v>CMRLPT23237</v>
      </c>
      <c r="Z398" s="12" t="str">
        <f>VLOOKUP(Tableau1[[#This Row],[Name]],[22]CrowdStrike!$A:$A,1,0)</f>
        <v>CMRLPT23237</v>
      </c>
      <c r="AA398" s="12" t="e">
        <f>VLOOKUP(Tableau1[[#This Row],[Name]],[23]CrowdStrike!$A:$A,1,0)</f>
        <v>#N/A</v>
      </c>
      <c r="AB398" s="12" t="str">
        <f>VLOOKUP(Tableau1[[#This Row],[Name]],[24]CrowdStrike!$A:$A,1,0)</f>
        <v>CMRLPT23237</v>
      </c>
      <c r="AC398" s="12" t="str">
        <f>VLOOKUP(Tableau1[[#This Row],[Name]],[25]CrowdStrike!$A:$A,1,0)</f>
        <v>CMRLPT23237</v>
      </c>
      <c r="AD398" s="12" t="str">
        <f>VLOOKUP(Tableau1[[#This Row],[Name]],[26]CrowdStrike!$A:$A,1,0)</f>
        <v>CMRLPT23237</v>
      </c>
      <c r="AE398" s="12" t="str">
        <f>VLOOKUP(Tableau1[[#This Row],[Name]],[27]CrowdStrike!$A:$A,1,0)</f>
        <v>CMRLPT23237</v>
      </c>
      <c r="AF398" s="12" t="str">
        <f>VLOOKUP(Tableau1[[#This Row],[Name]],[28]CrowdStrike!$A:$A,1,0)</f>
        <v>CMRLPT23237</v>
      </c>
      <c r="AG398" s="12" t="str">
        <f>VLOOKUP(Tableau1[[#This Row],[Name]],[29]CrowdStrike!$A:$A,1,0)</f>
        <v>CMRLPT23237</v>
      </c>
      <c r="AH398" s="12" t="str">
        <f>VLOOKUP(Tableau1[[#This Row],[Name]],[30]CrowdStrike!$A:$A,1,0)</f>
        <v>CMRLPT23237</v>
      </c>
      <c r="AI398" s="12" t="str">
        <f>VLOOKUP(Tableau1[[#This Row],[Name]],[31]CrowdStrike!$A:$A,1,0)</f>
        <v>CMRLPT23237</v>
      </c>
      <c r="AJ398" s="12" t="str">
        <f>VLOOKUP(Tableau1[[#This Row],[Name]],[1]CrowdStrike!$A:$A,1,0)</f>
        <v>CMRLPT23237</v>
      </c>
      <c r="AK398" s="12" t="str">
        <f>VLOOKUP(Tableau1[[#This Row],[Name]],[32]CrowdStrike!$A:$A,1,0)</f>
        <v>CMRLPT23237</v>
      </c>
      <c r="AL398" s="12" t="str">
        <f>VLOOKUP(Tableau1[[#This Row],[Name]],[33]CrowdStrike!$A:$A,1,0)</f>
        <v>CMRLPT23237</v>
      </c>
      <c r="AM398" s="12" t="str">
        <f>VLOOKUP(Tableau1[[#This Row],[Name]],[34]CrowdStrike!$A:$A,1,0)</f>
        <v>CMRLPT23237</v>
      </c>
      <c r="AN398" s="12" t="str">
        <f>VLOOKUP(Tableau1[[#This Row],[Name]],[35]CrowdStrike!$A:$A,1,0)</f>
        <v>CMRLPT23237</v>
      </c>
      <c r="AO398" s="12" t="str">
        <f>VLOOKUP(Tableau1[[#This Row],[Name]],[36]CrowdStrike!$A:$A,1,0)</f>
        <v>CMRLPT23237</v>
      </c>
      <c r="AP398" s="12" t="str">
        <f>VLOOKUP(Tableau1[[#This Row],[Name]],[37]CrowdStrike!$A:$A,1,0)</f>
        <v>CMRLPT23237</v>
      </c>
      <c r="AQ398" s="12" t="str">
        <f>VLOOKUP(Tableau1[[#This Row],[Name]],[38]CrowdStrike!$A:$A,1,0)</f>
        <v>CMRLPT23237</v>
      </c>
      <c r="AR398" s="12" t="str">
        <f>VLOOKUP(Tableau1[[#This Row],[Name]],[39]CrowdStrike!$A:$A,1,0)</f>
        <v>CMRLPT23237</v>
      </c>
    </row>
    <row r="399" spans="1:44" hidden="1" x14ac:dyDescent="0.35">
      <c r="A399" s="4" t="s">
        <v>436</v>
      </c>
      <c r="B399" s="10">
        <f>VLOOKUP(Tableau1[[#This Row],[Name]],'[1]AD wk'!$A:$D,4,0)</f>
        <v>45712.435300925928</v>
      </c>
      <c r="C399" s="12" t="str">
        <f>VLOOKUP(Tableau1[[#This Row],[Name]],[1]GLPI!$A:$G,7,0)</f>
        <v xml:space="preserve"> </v>
      </c>
      <c r="D399" s="21" t="s">
        <v>73</v>
      </c>
      <c r="E399" s="21" t="str">
        <f>VLOOKUP(Tableau1[[#This Row],[Name]],[61]CrowdStrike!$A:$A,1,0)</f>
        <v>CMRUCT20115</v>
      </c>
      <c r="F399" s="11" t="str">
        <f>VLOOKUP(Tableau1[[#This Row],[Name]],[2]CrowdStrike!$A:$A,1,0)</f>
        <v>CMRUCT20115</v>
      </c>
      <c r="G399" s="21" t="str">
        <f>VLOOKUP(Tableau1[[#This Row],[Name]],[3]CrowdStrike!$A:$A,1,0)</f>
        <v>CMRUCT20115</v>
      </c>
      <c r="H399" s="21" t="str">
        <f>VLOOKUP(Tableau1[[#This Row],[Name]],[4]CrowdStrike!$A:$A,1,0)</f>
        <v>CMRUCT20115</v>
      </c>
      <c r="I399" s="21" t="str">
        <f>VLOOKUP(Tableau1[[#This Row],[Name]],[5]CrowdStrike!$A:$A,1,0)</f>
        <v>CMRUCT20115</v>
      </c>
      <c r="J399" s="21" t="str">
        <f>VLOOKUP(Tableau1[[#This Row],[Name]],[6]CrowdStrike!$A:$A,1,0)</f>
        <v>CMRUCT20115</v>
      </c>
      <c r="K399" s="21" t="str">
        <f>VLOOKUP(Tableau1[[#This Row],[Name]],[7]CrowdStrike!$A:$A,1,0)</f>
        <v>CMRUCT20115</v>
      </c>
      <c r="L399" s="21" t="str">
        <f>VLOOKUP(Tableau1[[#This Row],[Name]],[8]CrowdStrike!$A:$A,1,0)</f>
        <v>CMRUCT20115</v>
      </c>
      <c r="M399" s="21" t="str">
        <f>VLOOKUP(Tableau1[[#This Row],[Name]],[9]CrowdStrike!$A:$A,1,0)</f>
        <v>CMRUCT20115</v>
      </c>
      <c r="N399" s="21" t="str">
        <f>VLOOKUP(Tableau1[[#This Row],[Name]],[10]CrowdStrike!$A:$A,1,0)</f>
        <v>CMRUCT20115</v>
      </c>
      <c r="O399" s="21" t="str">
        <f>VLOOKUP(Tableau1[[#This Row],[Name]],[11]CrowdStrike!$A:$A,1,0)</f>
        <v>CMRUCT20115</v>
      </c>
      <c r="P399" s="21" t="str">
        <f>VLOOKUP(Tableau1[[#This Row],[Name]],[12]CrowdStrike!$A:$A,1,0)</f>
        <v>CMRUCT20115</v>
      </c>
      <c r="Q399" s="21" t="str">
        <f>VLOOKUP(Tableau1[[#This Row],[Name]],[13]CrowdStrike!$A:$A,1,0)</f>
        <v>CMRUCT20115</v>
      </c>
      <c r="R399" s="21" t="str">
        <f>VLOOKUP(Tableau1[[#This Row],[Name]],[14]CrowdStrike!$A:$A,1,0)</f>
        <v>CMRUCT20115</v>
      </c>
      <c r="S399" s="21" t="str">
        <f>VLOOKUP(Tableau1[[#This Row],[Name]],[15]CrowdStrike!$A:$A,1,0)</f>
        <v>CMRUCT20115</v>
      </c>
      <c r="T399" s="21" t="e">
        <f>VLOOKUP(Tableau1[[#This Row],[Name]],[16]CrowdStrike!$A:$A,1,0)</f>
        <v>#N/A</v>
      </c>
      <c r="U399" s="21" t="e">
        <f>VLOOKUP(Tableau1[[#This Row],[Name]],[17]CrowdStrike!$A:$A,1,0)</f>
        <v>#N/A</v>
      </c>
      <c r="V399" s="21" t="str">
        <f>VLOOKUP(Tableau1[[#This Row],[Name]],[18]CrowdStrike!$A:$A,1,0)</f>
        <v>CMRUCT20115</v>
      </c>
      <c r="W399" s="12" t="str">
        <f>VLOOKUP(Tableau1[[#This Row],[Name]],[19]CrowdStrike!$A:$A,1,0)</f>
        <v>CMRUCT20115</v>
      </c>
      <c r="X399" s="12" t="str">
        <f>VLOOKUP(Tableau1[[#This Row],[Name]],[20]CrowdStrike!$A:$A,1,0)</f>
        <v>CMRUCT20115</v>
      </c>
      <c r="Y399" s="12" t="str">
        <f>VLOOKUP(Tableau1[[#This Row],[Name]],[21]CrowdStrike!$A:$A,1,0)</f>
        <v>CMRUCT20115</v>
      </c>
      <c r="Z399" s="12" t="str">
        <f>VLOOKUP(Tableau1[[#This Row],[Name]],[22]CrowdStrike!$A:$A,1,0)</f>
        <v>CMRUCT20115</v>
      </c>
      <c r="AA399" s="12" t="e">
        <f>VLOOKUP(Tableau1[[#This Row],[Name]],[23]CrowdStrike!$A:$A,1,0)</f>
        <v>#N/A</v>
      </c>
      <c r="AB399" s="12" t="str">
        <f>VLOOKUP(Tableau1[[#This Row],[Name]],[24]CrowdStrike!$A:$A,1,0)</f>
        <v>CMRUCT20115</v>
      </c>
      <c r="AC399" s="12" t="str">
        <f>VLOOKUP(Tableau1[[#This Row],[Name]],[25]CrowdStrike!$A:$A,1,0)</f>
        <v>CMRUCT20115</v>
      </c>
      <c r="AD399" s="12" t="str">
        <f>VLOOKUP(Tableau1[[#This Row],[Name]],[26]CrowdStrike!$A:$A,1,0)</f>
        <v>CMRUCT20115</v>
      </c>
      <c r="AE399" s="12" t="str">
        <f>VLOOKUP(Tableau1[[#This Row],[Name]],[27]CrowdStrike!$A:$A,1,0)</f>
        <v>CMRUCT20115</v>
      </c>
      <c r="AF399" s="12" t="str">
        <f>VLOOKUP(Tableau1[[#This Row],[Name]],[28]CrowdStrike!$A:$A,1,0)</f>
        <v>CMRUCT20115</v>
      </c>
      <c r="AG399" s="12" t="str">
        <f>VLOOKUP(Tableau1[[#This Row],[Name]],[29]CrowdStrike!$A:$A,1,0)</f>
        <v>CMRUCT20115</v>
      </c>
      <c r="AH399" s="12" t="str">
        <f>VLOOKUP(Tableau1[[#This Row],[Name]],[30]CrowdStrike!$A:$A,1,0)</f>
        <v>CMRUCT20115</v>
      </c>
      <c r="AI399" s="12" t="str">
        <f>VLOOKUP(Tableau1[[#This Row],[Name]],[31]CrowdStrike!$A:$A,1,0)</f>
        <v>CMRUCT20115</v>
      </c>
      <c r="AJ399" s="12" t="str">
        <f>VLOOKUP(Tableau1[[#This Row],[Name]],[1]CrowdStrike!$A:$A,1,0)</f>
        <v>CMRUCT20115</v>
      </c>
      <c r="AK399" s="12" t="str">
        <f>VLOOKUP(Tableau1[[#This Row],[Name]],[32]CrowdStrike!$A:$A,1,0)</f>
        <v>CMRUCT20115</v>
      </c>
      <c r="AL399" s="12" t="str">
        <f>VLOOKUP(Tableau1[[#This Row],[Name]],[33]CrowdStrike!$A:$A,1,0)</f>
        <v>CMRUCT20115</v>
      </c>
      <c r="AM399" s="12" t="str">
        <f>VLOOKUP(Tableau1[[#This Row],[Name]],[34]CrowdStrike!$A:$A,1,0)</f>
        <v>CMRUCT20115</v>
      </c>
      <c r="AN399" s="12" t="str">
        <f>VLOOKUP(Tableau1[[#This Row],[Name]],[35]CrowdStrike!$A:$A,1,0)</f>
        <v>CMRUCT20115</v>
      </c>
      <c r="AO399" s="12" t="str">
        <f>VLOOKUP(Tableau1[[#This Row],[Name]],[36]CrowdStrike!$A:$A,1,0)</f>
        <v>CMRUCT20115</v>
      </c>
      <c r="AP399" s="12" t="str">
        <f>VLOOKUP(Tableau1[[#This Row],[Name]],[37]CrowdStrike!$A:$A,1,0)</f>
        <v>CMRUCT20115</v>
      </c>
      <c r="AQ399" s="12" t="str">
        <f>VLOOKUP(Tableau1[[#This Row],[Name]],[38]CrowdStrike!$A:$A,1,0)</f>
        <v>CMRUCT20115</v>
      </c>
      <c r="AR399" s="12" t="str">
        <f>VLOOKUP(Tableau1[[#This Row],[Name]],[39]CrowdStrike!$A:$A,1,0)</f>
        <v>CMRUCT20115</v>
      </c>
    </row>
    <row r="400" spans="1:44" hidden="1" x14ac:dyDescent="0.35">
      <c r="A400" s="4" t="s">
        <v>437</v>
      </c>
      <c r="B400" s="10">
        <f>VLOOKUP(Tableau1[[#This Row],[Name]],'[1]AD wk'!$A:$D,4,0)</f>
        <v>45706.410925925928</v>
      </c>
      <c r="C400" s="12" t="str">
        <f>VLOOKUP(Tableau1[[#This Row],[Name]],[1]GLPI!$A:$G,7,0)</f>
        <v>e-learning SALLE DE FORMATION</v>
      </c>
      <c r="D400" s="21" t="s">
        <v>73</v>
      </c>
      <c r="E400" s="21" t="e">
        <f>VLOOKUP(Tableau1[[#This Row],[Name]],[61]CrowdStrike!$A:$A,1,0)</f>
        <v>#N/A</v>
      </c>
      <c r="F400" s="11" t="e">
        <f>VLOOKUP(Tableau1[[#This Row],[Name]],[2]CrowdStrike!$A:$A,1,0)</f>
        <v>#N/A</v>
      </c>
      <c r="G400" s="21" t="e">
        <f>VLOOKUP(Tableau1[[#This Row],[Name]],[3]CrowdStrike!$A:$A,1,0)</f>
        <v>#N/A</v>
      </c>
      <c r="H400" s="21" t="e">
        <f>VLOOKUP(Tableau1[[#This Row],[Name]],[4]CrowdStrike!$A:$A,1,0)</f>
        <v>#N/A</v>
      </c>
      <c r="I400" s="21" t="e">
        <f>VLOOKUP(Tableau1[[#This Row],[Name]],[5]CrowdStrike!$A:$A,1,0)</f>
        <v>#N/A</v>
      </c>
      <c r="J400" s="21" t="e">
        <f>VLOOKUP(Tableau1[[#This Row],[Name]],[6]CrowdStrike!$A:$A,1,0)</f>
        <v>#N/A</v>
      </c>
      <c r="K400" s="21" t="e">
        <f>VLOOKUP(Tableau1[[#This Row],[Name]],[7]CrowdStrike!$A:$A,1,0)</f>
        <v>#N/A</v>
      </c>
      <c r="L400" s="21" t="e">
        <f>VLOOKUP(Tableau1[[#This Row],[Name]],[8]CrowdStrike!$A:$A,1,0)</f>
        <v>#N/A</v>
      </c>
      <c r="M400" s="21" t="e">
        <f>VLOOKUP(Tableau1[[#This Row],[Name]],[9]CrowdStrike!$A:$A,1,0)</f>
        <v>#N/A</v>
      </c>
      <c r="N400" s="21" t="e">
        <f>VLOOKUP(Tableau1[[#This Row],[Name]],[10]CrowdStrike!$A:$A,1,0)</f>
        <v>#N/A</v>
      </c>
      <c r="O400" s="21" t="e">
        <f>VLOOKUP(Tableau1[[#This Row],[Name]],[11]CrowdStrike!$A:$A,1,0)</f>
        <v>#N/A</v>
      </c>
      <c r="P400" s="21" t="e">
        <f>VLOOKUP(Tableau1[[#This Row],[Name]],[12]CrowdStrike!$A:$A,1,0)</f>
        <v>#N/A</v>
      </c>
      <c r="Q400" s="21" t="e">
        <f>VLOOKUP(Tableau1[[#This Row],[Name]],[13]CrowdStrike!$A:$A,1,0)</f>
        <v>#N/A</v>
      </c>
      <c r="R400" s="21" t="e">
        <f>VLOOKUP(Tableau1[[#This Row],[Name]],[14]CrowdStrike!$A:$A,1,0)</f>
        <v>#N/A</v>
      </c>
      <c r="S400" s="21" t="e">
        <f>VLOOKUP(Tableau1[[#This Row],[Name]],[15]CrowdStrike!$A:$A,1,0)</f>
        <v>#N/A</v>
      </c>
      <c r="T400" s="21" t="e">
        <f>VLOOKUP(Tableau1[[#This Row],[Name]],[16]CrowdStrike!$A:$A,1,0)</f>
        <v>#N/A</v>
      </c>
      <c r="U400" s="21" t="e">
        <f>VLOOKUP(Tableau1[[#This Row],[Name]],[17]CrowdStrike!$A:$A,1,0)</f>
        <v>#N/A</v>
      </c>
      <c r="V400" s="21" t="str">
        <f>VLOOKUP(Tableau1[[#This Row],[Name]],[18]CrowdStrike!$A:$A,1,0)</f>
        <v>CMRUCT19114</v>
      </c>
      <c r="W400" s="12" t="str">
        <f>VLOOKUP(Tableau1[[#This Row],[Name]],[19]CrowdStrike!$A:$A,1,0)</f>
        <v>CMRUCT19114</v>
      </c>
      <c r="X400" s="12" t="str">
        <f>VLOOKUP(Tableau1[[#This Row],[Name]],[20]CrowdStrike!$A:$A,1,0)</f>
        <v>CMRUCT19114</v>
      </c>
      <c r="Y400" s="12" t="str">
        <f>VLOOKUP(Tableau1[[#This Row],[Name]],[21]CrowdStrike!$A:$A,1,0)</f>
        <v>CMRUCT19114</v>
      </c>
      <c r="Z400" s="12" t="str">
        <f>VLOOKUP(Tableau1[[#This Row],[Name]],[22]CrowdStrike!$A:$A,1,0)</f>
        <v>CMRUCT19114</v>
      </c>
      <c r="AA400" s="12" t="e">
        <f>VLOOKUP(Tableau1[[#This Row],[Name]],[23]CrowdStrike!$A:$A,1,0)</f>
        <v>#N/A</v>
      </c>
      <c r="AB400" s="12" t="str">
        <f>VLOOKUP(Tableau1[[#This Row],[Name]],[24]CrowdStrike!$A:$A,1,0)</f>
        <v>CMRUCT19114</v>
      </c>
      <c r="AC400" s="12" t="str">
        <f>VLOOKUP(Tableau1[[#This Row],[Name]],[25]CrowdStrike!$A:$A,1,0)</f>
        <v>CMRUCT19114</v>
      </c>
      <c r="AD400" s="12" t="str">
        <f>VLOOKUP(Tableau1[[#This Row],[Name]],[26]CrowdStrike!$A:$A,1,0)</f>
        <v>CMRUCT19114</v>
      </c>
      <c r="AE400" s="12" t="str">
        <f>VLOOKUP(Tableau1[[#This Row],[Name]],[27]CrowdStrike!$A:$A,1,0)</f>
        <v>CMRUCT19114</v>
      </c>
      <c r="AF400" s="12" t="str">
        <f>VLOOKUP(Tableau1[[#This Row],[Name]],[28]CrowdStrike!$A:$A,1,0)</f>
        <v>CMRUCT19114</v>
      </c>
      <c r="AG400" s="12" t="str">
        <f>VLOOKUP(Tableau1[[#This Row],[Name]],[29]CrowdStrike!$A:$A,1,0)</f>
        <v>CMRUCT19114</v>
      </c>
      <c r="AH400" s="12" t="str">
        <f>VLOOKUP(Tableau1[[#This Row],[Name]],[30]CrowdStrike!$A:$A,1,0)</f>
        <v>CMRUCT19114</v>
      </c>
      <c r="AI400" s="12" t="str">
        <f>VLOOKUP(Tableau1[[#This Row],[Name]],[31]CrowdStrike!$A:$A,1,0)</f>
        <v>CMRUCT19114</v>
      </c>
      <c r="AJ400" s="12" t="str">
        <f>VLOOKUP(Tableau1[[#This Row],[Name]],[1]CrowdStrike!$A:$A,1,0)</f>
        <v>CMRUCT19114</v>
      </c>
      <c r="AK400" s="12" t="str">
        <f>VLOOKUP(Tableau1[[#This Row],[Name]],[32]CrowdStrike!$A:$A,1,0)</f>
        <v>CMRUCT19114</v>
      </c>
      <c r="AL400" s="12" t="str">
        <f>VLOOKUP(Tableau1[[#This Row],[Name]],[33]CrowdStrike!$A:$A,1,0)</f>
        <v>CMRUCT19114</v>
      </c>
      <c r="AM400" s="12" t="str">
        <f>VLOOKUP(Tableau1[[#This Row],[Name]],[34]CrowdStrike!$A:$A,1,0)</f>
        <v>CMRUCT19114</v>
      </c>
      <c r="AN400" s="12" t="str">
        <f>VLOOKUP(Tableau1[[#This Row],[Name]],[35]CrowdStrike!$A:$A,1,0)</f>
        <v>CMRUCT19114</v>
      </c>
      <c r="AO400" s="12" t="str">
        <f>VLOOKUP(Tableau1[[#This Row],[Name]],[36]CrowdStrike!$A:$A,1,0)</f>
        <v>CMRUCT19114</v>
      </c>
      <c r="AP400" s="12" t="str">
        <f>VLOOKUP(Tableau1[[#This Row],[Name]],[37]CrowdStrike!$A:$A,1,0)</f>
        <v>CMRUCT19114</v>
      </c>
      <c r="AQ400" s="12" t="str">
        <f>VLOOKUP(Tableau1[[#This Row],[Name]],[38]CrowdStrike!$A:$A,1,0)</f>
        <v>CMRUCT19114</v>
      </c>
      <c r="AR400" s="12" t="str">
        <f>VLOOKUP(Tableau1[[#This Row],[Name]],[39]CrowdStrike!$A:$A,1,0)</f>
        <v>CMRUCT19114</v>
      </c>
    </row>
    <row r="401" spans="1:44" hidden="1" x14ac:dyDescent="0.35">
      <c r="A401" s="4" t="s">
        <v>438</v>
      </c>
      <c r="B401" s="10" t="e">
        <f>VLOOKUP(Tableau1[[#This Row],[Name]],'[1]AD wk'!$A:$D,4,0)</f>
        <v>#N/A</v>
      </c>
      <c r="C401" s="12" t="e">
        <f>VLOOKUP(Tableau1[[#This Row],[Name]],[1]GLPI!$A:$G,7,0)</f>
        <v>#N/A</v>
      </c>
      <c r="D401" s="21" t="s">
        <v>73</v>
      </c>
      <c r="E401" s="21" t="e">
        <f>VLOOKUP(Tableau1[[#This Row],[Name]],[61]CrowdStrike!$A:$A,1,0)</f>
        <v>#N/A</v>
      </c>
      <c r="F401" s="11" t="e">
        <f>VLOOKUP(Tableau1[[#This Row],[Name]],[2]CrowdStrike!$A:$A,1,0)</f>
        <v>#N/A</v>
      </c>
      <c r="G401" s="21" t="e">
        <f>VLOOKUP(Tableau1[[#This Row],[Name]],[3]CrowdStrike!$A:$A,1,0)</f>
        <v>#N/A</v>
      </c>
      <c r="H401" s="21" t="e">
        <f>VLOOKUP(Tableau1[[#This Row],[Name]],[4]CrowdStrike!$A:$A,1,0)</f>
        <v>#N/A</v>
      </c>
      <c r="I401" s="21" t="e">
        <f>VLOOKUP(Tableau1[[#This Row],[Name]],[5]CrowdStrike!$A:$A,1,0)</f>
        <v>#N/A</v>
      </c>
      <c r="J401" s="21" t="e">
        <f>VLOOKUP(Tableau1[[#This Row],[Name]],[6]CrowdStrike!$A:$A,1,0)</f>
        <v>#N/A</v>
      </c>
      <c r="K401" s="21" t="e">
        <f>VLOOKUP(Tableau1[[#This Row],[Name]],[7]CrowdStrike!$A:$A,1,0)</f>
        <v>#N/A</v>
      </c>
      <c r="L401" s="21" t="e">
        <f>VLOOKUP(Tableau1[[#This Row],[Name]],[8]CrowdStrike!$A:$A,1,0)</f>
        <v>#N/A</v>
      </c>
      <c r="M401" s="21" t="e">
        <f>VLOOKUP(Tableau1[[#This Row],[Name]],[9]CrowdStrike!$A:$A,1,0)</f>
        <v>#N/A</v>
      </c>
      <c r="N401" s="21" t="e">
        <f>VLOOKUP(Tableau1[[#This Row],[Name]],[10]CrowdStrike!$A:$A,1,0)</f>
        <v>#N/A</v>
      </c>
      <c r="O401" s="21" t="e">
        <f>VLOOKUP(Tableau1[[#This Row],[Name]],[11]CrowdStrike!$A:$A,1,0)</f>
        <v>#N/A</v>
      </c>
      <c r="P401" s="21" t="e">
        <f>VLOOKUP(Tableau1[[#This Row],[Name]],[12]CrowdStrike!$A:$A,1,0)</f>
        <v>#N/A</v>
      </c>
      <c r="Q401" s="21" t="e">
        <f>VLOOKUP(Tableau1[[#This Row],[Name]],[13]CrowdStrike!$A:$A,1,0)</f>
        <v>#N/A</v>
      </c>
      <c r="R401" s="21" t="e">
        <f>VLOOKUP(Tableau1[[#This Row],[Name]],[14]CrowdStrike!$A:$A,1,0)</f>
        <v>#N/A</v>
      </c>
      <c r="S401" s="21" t="e">
        <f>VLOOKUP(Tableau1[[#This Row],[Name]],[15]CrowdStrike!$A:$A,1,0)</f>
        <v>#N/A</v>
      </c>
      <c r="T401" s="21" t="e">
        <f>VLOOKUP(Tableau1[[#This Row],[Name]],[16]CrowdStrike!$A:$A,1,0)</f>
        <v>#N/A</v>
      </c>
      <c r="U401" s="21" t="e">
        <f>VLOOKUP(Tableau1[[#This Row],[Name]],[17]CrowdStrike!$A:$A,1,0)</f>
        <v>#N/A</v>
      </c>
      <c r="V401" s="21" t="str">
        <f>VLOOKUP(Tableau1[[#This Row],[Name]],[18]CrowdStrike!$A:$A,1,0)</f>
        <v>CMRLPT19066</v>
      </c>
      <c r="W401" s="12" t="str">
        <f>VLOOKUP(Tableau1[[#This Row],[Name]],[19]CrowdStrike!$A:$A,1,0)</f>
        <v>CMRLPT19066</v>
      </c>
      <c r="X401" s="12" t="str">
        <f>VLOOKUP(Tableau1[[#This Row],[Name]],[20]CrowdStrike!$A:$A,1,0)</f>
        <v>CMRLPT19066</v>
      </c>
      <c r="Y401" s="12" t="str">
        <f>VLOOKUP(Tableau1[[#This Row],[Name]],[21]CrowdStrike!$A:$A,1,0)</f>
        <v>CMRLPT19066</v>
      </c>
      <c r="Z401" s="12" t="str">
        <f>VLOOKUP(Tableau1[[#This Row],[Name]],[22]CrowdStrike!$A:$A,1,0)</f>
        <v>CMRLPT19066</v>
      </c>
      <c r="AA401" s="12" t="e">
        <f>VLOOKUP(Tableau1[[#This Row],[Name]],[23]CrowdStrike!$A:$A,1,0)</f>
        <v>#N/A</v>
      </c>
      <c r="AB401" s="12" t="str">
        <f>VLOOKUP(Tableau1[[#This Row],[Name]],[24]CrowdStrike!$A:$A,1,0)</f>
        <v>CMRLPT19066</v>
      </c>
      <c r="AC401" s="12" t="str">
        <f>VLOOKUP(Tableau1[[#This Row],[Name]],[25]CrowdStrike!$A:$A,1,0)</f>
        <v>CMRLPT19066</v>
      </c>
      <c r="AD401" s="12" t="str">
        <f>VLOOKUP(Tableau1[[#This Row],[Name]],[26]CrowdStrike!$A:$A,1,0)</f>
        <v>CMRLPT19066</v>
      </c>
      <c r="AE401" s="12" t="str">
        <f>VLOOKUP(Tableau1[[#This Row],[Name]],[27]CrowdStrike!$A:$A,1,0)</f>
        <v>CMRLPT19066</v>
      </c>
      <c r="AF401" s="12" t="str">
        <f>VLOOKUP(Tableau1[[#This Row],[Name]],[28]CrowdStrike!$A:$A,1,0)</f>
        <v>CMRLPT19066</v>
      </c>
      <c r="AG401" s="12" t="str">
        <f>VLOOKUP(Tableau1[[#This Row],[Name]],[29]CrowdStrike!$A:$A,1,0)</f>
        <v>CMRLPT19066</v>
      </c>
      <c r="AH401" s="12" t="str">
        <f>VLOOKUP(Tableau1[[#This Row],[Name]],[30]CrowdStrike!$A:$A,1,0)</f>
        <v>CMRLPT19066</v>
      </c>
      <c r="AI401" s="12" t="e">
        <f>VLOOKUP(Tableau1[[#This Row],[Name]],[31]CrowdStrike!$A:$A,1,0)</f>
        <v>#N/A</v>
      </c>
      <c r="AJ401" s="12" t="e">
        <f>VLOOKUP(Tableau1[[#This Row],[Name]],[1]CrowdStrike!$A:$A,1,0)</f>
        <v>#N/A</v>
      </c>
      <c r="AK401" s="12" t="e">
        <f>VLOOKUP(Tableau1[[#This Row],[Name]],[32]CrowdStrike!$A:$A,1,0)</f>
        <v>#N/A</v>
      </c>
      <c r="AL401" s="12" t="e">
        <f>VLOOKUP(Tableau1[[#This Row],[Name]],[33]CrowdStrike!$A:$A,1,0)</f>
        <v>#N/A</v>
      </c>
      <c r="AM401" s="12" t="e">
        <f>VLOOKUP(Tableau1[[#This Row],[Name]],[34]CrowdStrike!$A:$A,1,0)</f>
        <v>#N/A</v>
      </c>
      <c r="AN401" s="12" t="e">
        <f>VLOOKUP(Tableau1[[#This Row],[Name]],[35]CrowdStrike!$A:$A,1,0)</f>
        <v>#N/A</v>
      </c>
      <c r="AO401" s="12" t="e">
        <f>VLOOKUP(Tableau1[[#This Row],[Name]],[36]CrowdStrike!$A:$A,1,0)</f>
        <v>#N/A</v>
      </c>
      <c r="AP401" s="12" t="e">
        <f>VLOOKUP(Tableau1[[#This Row],[Name]],[37]CrowdStrike!$A:$A,1,0)</f>
        <v>#N/A</v>
      </c>
      <c r="AQ401" s="12" t="e">
        <f>VLOOKUP(Tableau1[[#This Row],[Name]],[38]CrowdStrike!$A:$A,1,0)</f>
        <v>#N/A</v>
      </c>
      <c r="AR401" s="12" t="e">
        <f>VLOOKUP(Tableau1[[#This Row],[Name]],[39]CrowdStrike!$A:$A,1,0)</f>
        <v>#N/A</v>
      </c>
    </row>
    <row r="402" spans="1:44" hidden="1" x14ac:dyDescent="0.35">
      <c r="A402" s="4" t="s">
        <v>439</v>
      </c>
      <c r="B402" s="10">
        <f>VLOOKUP(Tableau1[[#This Row],[Name]],'[1]AD wk'!$A:$D,4,0)</f>
        <v>45706.609027777777</v>
      </c>
      <c r="C402" s="12" t="str">
        <f>VLOOKUP(Tableau1[[#This Row],[Name]],[1]GLPI!$A:$G,7,0)</f>
        <v>Appolin NYA</v>
      </c>
      <c r="D402" s="21" t="s">
        <v>73</v>
      </c>
      <c r="E402" s="21" t="e">
        <f>VLOOKUP(Tableau1[[#This Row],[Name]],[61]CrowdStrike!$A:$A,1,0)</f>
        <v>#N/A</v>
      </c>
      <c r="F402" s="11" t="e">
        <f>VLOOKUP(Tableau1[[#This Row],[Name]],[2]CrowdStrike!$A:$A,1,0)</f>
        <v>#N/A</v>
      </c>
      <c r="G402" s="21" t="e">
        <f>VLOOKUP(Tableau1[[#This Row],[Name]],[3]CrowdStrike!$A:$A,1,0)</f>
        <v>#N/A</v>
      </c>
      <c r="H402" s="21" t="e">
        <f>VLOOKUP(Tableau1[[#This Row],[Name]],[4]CrowdStrike!$A:$A,1,0)</f>
        <v>#N/A</v>
      </c>
      <c r="I402" s="21" t="e">
        <f>VLOOKUP(Tableau1[[#This Row],[Name]],[5]CrowdStrike!$A:$A,1,0)</f>
        <v>#N/A</v>
      </c>
      <c r="J402" s="21" t="e">
        <f>VLOOKUP(Tableau1[[#This Row],[Name]],[6]CrowdStrike!$A:$A,1,0)</f>
        <v>#N/A</v>
      </c>
      <c r="K402" s="21" t="e">
        <f>VLOOKUP(Tableau1[[#This Row],[Name]],[7]CrowdStrike!$A:$A,1,0)</f>
        <v>#N/A</v>
      </c>
      <c r="L402" s="21" t="e">
        <f>VLOOKUP(Tableau1[[#This Row],[Name]],[8]CrowdStrike!$A:$A,1,0)</f>
        <v>#N/A</v>
      </c>
      <c r="M402" s="21" t="e">
        <f>VLOOKUP(Tableau1[[#This Row],[Name]],[9]CrowdStrike!$A:$A,1,0)</f>
        <v>#N/A</v>
      </c>
      <c r="N402" s="21" t="e">
        <f>VLOOKUP(Tableau1[[#This Row],[Name]],[10]CrowdStrike!$A:$A,1,0)</f>
        <v>#N/A</v>
      </c>
      <c r="O402" s="21" t="e">
        <f>VLOOKUP(Tableau1[[#This Row],[Name]],[11]CrowdStrike!$A:$A,1,0)</f>
        <v>#N/A</v>
      </c>
      <c r="P402" s="21" t="e">
        <f>VLOOKUP(Tableau1[[#This Row],[Name]],[12]CrowdStrike!$A:$A,1,0)</f>
        <v>#N/A</v>
      </c>
      <c r="Q402" s="21" t="e">
        <f>VLOOKUP(Tableau1[[#This Row],[Name]],[13]CrowdStrike!$A:$A,1,0)</f>
        <v>#N/A</v>
      </c>
      <c r="R402" s="21" t="e">
        <f>VLOOKUP(Tableau1[[#This Row],[Name]],[14]CrowdStrike!$A:$A,1,0)</f>
        <v>#N/A</v>
      </c>
      <c r="S402" s="21" t="e">
        <f>VLOOKUP(Tableau1[[#This Row],[Name]],[15]CrowdStrike!$A:$A,1,0)</f>
        <v>#N/A</v>
      </c>
      <c r="T402" s="21" t="e">
        <f>VLOOKUP(Tableau1[[#This Row],[Name]],[16]CrowdStrike!$A:$A,1,0)</f>
        <v>#N/A</v>
      </c>
      <c r="U402" s="21" t="e">
        <f>VLOOKUP(Tableau1[[#This Row],[Name]],[17]CrowdStrike!$A:$A,1,0)</f>
        <v>#N/A</v>
      </c>
      <c r="V402" s="21" t="str">
        <f>VLOOKUP(Tableau1[[#This Row],[Name]],[18]CrowdStrike!$A:$A,1,0)</f>
        <v>CMRUCT19184</v>
      </c>
      <c r="W402" s="12" t="str">
        <f>VLOOKUP(Tableau1[[#This Row],[Name]],[19]CrowdStrike!$A:$A,1,0)</f>
        <v>CMRUCT19184</v>
      </c>
      <c r="X402" s="12" t="str">
        <f>VLOOKUP(Tableau1[[#This Row],[Name]],[20]CrowdStrike!$A:$A,1,0)</f>
        <v>CMRUCT19184</v>
      </c>
      <c r="Y402" s="12" t="str">
        <f>VLOOKUP(Tableau1[[#This Row],[Name]],[21]CrowdStrike!$A:$A,1,0)</f>
        <v>CMRUCT19184</v>
      </c>
      <c r="Z402" s="12" t="str">
        <f>VLOOKUP(Tableau1[[#This Row],[Name]],[22]CrowdStrike!$A:$A,1,0)</f>
        <v>CMRUCT19184</v>
      </c>
      <c r="AA402" s="12" t="e">
        <f>VLOOKUP(Tableau1[[#This Row],[Name]],[23]CrowdStrike!$A:$A,1,0)</f>
        <v>#N/A</v>
      </c>
      <c r="AB402" s="12" t="str">
        <f>VLOOKUP(Tableau1[[#This Row],[Name]],[24]CrowdStrike!$A:$A,1,0)</f>
        <v>CMRUCT19184</v>
      </c>
      <c r="AC402" s="12" t="str">
        <f>VLOOKUP(Tableau1[[#This Row],[Name]],[25]CrowdStrike!$A:$A,1,0)</f>
        <v>CMRUCT19184</v>
      </c>
      <c r="AD402" s="12" t="str">
        <f>VLOOKUP(Tableau1[[#This Row],[Name]],[26]CrowdStrike!$A:$A,1,0)</f>
        <v>CMRUCT19184</v>
      </c>
      <c r="AE402" s="12" t="str">
        <f>VLOOKUP(Tableau1[[#This Row],[Name]],[27]CrowdStrike!$A:$A,1,0)</f>
        <v>CMRUCT19184</v>
      </c>
      <c r="AF402" s="12" t="str">
        <f>VLOOKUP(Tableau1[[#This Row],[Name]],[28]CrowdStrike!$A:$A,1,0)</f>
        <v>CMRUCT19184</v>
      </c>
      <c r="AG402" s="12" t="str">
        <f>VLOOKUP(Tableau1[[#This Row],[Name]],[29]CrowdStrike!$A:$A,1,0)</f>
        <v>CMRUCT19184</v>
      </c>
      <c r="AH402" s="12" t="str">
        <f>VLOOKUP(Tableau1[[#This Row],[Name]],[30]CrowdStrike!$A:$A,1,0)</f>
        <v>CMRUCT19184</v>
      </c>
      <c r="AI402" s="12" t="str">
        <f>VLOOKUP(Tableau1[[#This Row],[Name]],[31]CrowdStrike!$A:$A,1,0)</f>
        <v>CMRUCT19184</v>
      </c>
      <c r="AJ402" s="12" t="str">
        <f>VLOOKUP(Tableau1[[#This Row],[Name]],[1]CrowdStrike!$A:$A,1,0)</f>
        <v>CMRUCT19184</v>
      </c>
      <c r="AK402" s="12" t="str">
        <f>VLOOKUP(Tableau1[[#This Row],[Name]],[32]CrowdStrike!$A:$A,1,0)</f>
        <v>CMRUCT19184</v>
      </c>
      <c r="AL402" s="12" t="str">
        <f>VLOOKUP(Tableau1[[#This Row],[Name]],[33]CrowdStrike!$A:$A,1,0)</f>
        <v>CMRUCT19184</v>
      </c>
      <c r="AM402" s="12" t="str">
        <f>VLOOKUP(Tableau1[[#This Row],[Name]],[34]CrowdStrike!$A:$A,1,0)</f>
        <v>CMRUCT19184</v>
      </c>
      <c r="AN402" s="12" t="str">
        <f>VLOOKUP(Tableau1[[#This Row],[Name]],[35]CrowdStrike!$A:$A,1,0)</f>
        <v>CMRUCT19184</v>
      </c>
      <c r="AO402" s="12" t="str">
        <f>VLOOKUP(Tableau1[[#This Row],[Name]],[36]CrowdStrike!$A:$A,1,0)</f>
        <v>CMRUCT19184</v>
      </c>
      <c r="AP402" s="12" t="str">
        <f>VLOOKUP(Tableau1[[#This Row],[Name]],[37]CrowdStrike!$A:$A,1,0)</f>
        <v>CMRUCT19184</v>
      </c>
      <c r="AQ402" s="12" t="str">
        <f>VLOOKUP(Tableau1[[#This Row],[Name]],[38]CrowdStrike!$A:$A,1,0)</f>
        <v>CMRUCT19184</v>
      </c>
      <c r="AR402" s="12" t="str">
        <f>VLOOKUP(Tableau1[[#This Row],[Name]],[39]CrowdStrike!$A:$A,1,0)</f>
        <v>CMRUCT19184</v>
      </c>
    </row>
    <row r="403" spans="1:44" hidden="1" x14ac:dyDescent="0.35">
      <c r="A403" s="4" t="s">
        <v>440</v>
      </c>
      <c r="B403" s="10" t="e">
        <f>VLOOKUP(Tableau1[[#This Row],[Name]],'[1]AD wk'!$A:$D,4,0)</f>
        <v>#N/A</v>
      </c>
      <c r="C403" s="12" t="e">
        <f>VLOOKUP(Tableau1[[#This Row],[Name]],[1]GLPI!$A:$G,7,0)</f>
        <v>#N/A</v>
      </c>
      <c r="D403" s="21" t="s">
        <v>73</v>
      </c>
      <c r="E403" s="21" t="e">
        <f>VLOOKUP(Tableau1[[#This Row],[Name]],[61]CrowdStrike!$A:$A,1,0)</f>
        <v>#N/A</v>
      </c>
      <c r="F403" s="11" t="e">
        <f>VLOOKUP(Tableau1[[#This Row],[Name]],[2]CrowdStrike!$A:$A,1,0)</f>
        <v>#N/A</v>
      </c>
      <c r="G403" s="21" t="str">
        <f>VLOOKUP(Tableau1[[#This Row],[Name]],[3]CrowdStrike!$A:$A,1,0)</f>
        <v>CMRUCT25019</v>
      </c>
      <c r="H403" s="21" t="str">
        <f>VLOOKUP(Tableau1[[#This Row],[Name]],[4]CrowdStrike!$A:$A,1,0)</f>
        <v>CMRUCT25019</v>
      </c>
      <c r="I403" s="21" t="e">
        <f>VLOOKUP(Tableau1[[#This Row],[Name]],[5]CrowdStrike!$A:$A,1,0)</f>
        <v>#N/A</v>
      </c>
      <c r="J403" s="21" t="e">
        <f>VLOOKUP(Tableau1[[#This Row],[Name]],[6]CrowdStrike!$A:$A,1,0)</f>
        <v>#N/A</v>
      </c>
      <c r="K403" s="21" t="e">
        <f>VLOOKUP(Tableau1[[#This Row],[Name]],[7]CrowdStrike!$A:$A,1,0)</f>
        <v>#N/A</v>
      </c>
      <c r="L403" s="21" t="e">
        <f>VLOOKUP(Tableau1[[#This Row],[Name]],[8]CrowdStrike!$A:$A,1,0)</f>
        <v>#N/A</v>
      </c>
      <c r="M403" s="21" t="e">
        <f>VLOOKUP(Tableau1[[#This Row],[Name]],[9]CrowdStrike!$A:$A,1,0)</f>
        <v>#N/A</v>
      </c>
      <c r="N403" s="21" t="e">
        <f>VLOOKUP(Tableau1[[#This Row],[Name]],[10]CrowdStrike!$A:$A,1,0)</f>
        <v>#N/A</v>
      </c>
      <c r="O403" s="21" t="e">
        <f>VLOOKUP(Tableau1[[#This Row],[Name]],[11]CrowdStrike!$A:$A,1,0)</f>
        <v>#N/A</v>
      </c>
      <c r="P403" s="21" t="e">
        <f>VLOOKUP(Tableau1[[#This Row],[Name]],[12]CrowdStrike!$A:$A,1,0)</f>
        <v>#N/A</v>
      </c>
      <c r="Q403" s="21" t="e">
        <f>VLOOKUP(Tableau1[[#This Row],[Name]],[13]CrowdStrike!$A:$A,1,0)</f>
        <v>#N/A</v>
      </c>
      <c r="R403" s="21" t="e">
        <f>VLOOKUP(Tableau1[[#This Row],[Name]],[14]CrowdStrike!$A:$A,1,0)</f>
        <v>#N/A</v>
      </c>
      <c r="S403" s="21" t="e">
        <f>VLOOKUP(Tableau1[[#This Row],[Name]],[15]CrowdStrike!$A:$A,1,0)</f>
        <v>#N/A</v>
      </c>
      <c r="T403" s="21" t="e">
        <f>VLOOKUP(Tableau1[[#This Row],[Name]],[16]CrowdStrike!$A:$A,1,0)</f>
        <v>#N/A</v>
      </c>
      <c r="U403" s="21" t="e">
        <f>VLOOKUP(Tableau1[[#This Row],[Name]],[17]CrowdStrike!$A:$A,1,0)</f>
        <v>#N/A</v>
      </c>
      <c r="V403" s="21" t="e">
        <f>VLOOKUP(Tableau1[[#This Row],[Name]],[18]CrowdStrike!$A:$A,1,0)</f>
        <v>#N/A</v>
      </c>
      <c r="W403" s="12" t="e">
        <f>VLOOKUP(Tableau1[[#This Row],[Name]],[19]CrowdStrike!$A:$A,1,0)</f>
        <v>#N/A</v>
      </c>
      <c r="X403" s="12" t="e">
        <f>VLOOKUP(Tableau1[[#This Row],[Name]],[20]CrowdStrike!$A:$A,1,0)</f>
        <v>#N/A</v>
      </c>
      <c r="Y403" s="12" t="e">
        <f>VLOOKUP(Tableau1[[#This Row],[Name]],[21]CrowdStrike!$A:$A,1,0)</f>
        <v>#N/A</v>
      </c>
      <c r="Z403" s="12" t="e">
        <f>VLOOKUP(Tableau1[[#This Row],[Name]],[22]CrowdStrike!$A:$A,1,0)</f>
        <v>#N/A</v>
      </c>
      <c r="AA403" s="12" t="e">
        <f>VLOOKUP(Tableau1[[#This Row],[Name]],[23]CrowdStrike!$A:$A,1,0)</f>
        <v>#N/A</v>
      </c>
      <c r="AB403" s="12" t="e">
        <f>VLOOKUP(Tableau1[[#This Row],[Name]],[24]CrowdStrike!$A:$A,1,0)</f>
        <v>#N/A</v>
      </c>
      <c r="AC403" s="12" t="e">
        <f>VLOOKUP(Tableau1[[#This Row],[Name]],[25]CrowdStrike!$A:$A,1,0)</f>
        <v>#N/A</v>
      </c>
      <c r="AD403" s="12" t="e">
        <f>VLOOKUP(Tableau1[[#This Row],[Name]],[26]CrowdStrike!$A:$A,1,0)</f>
        <v>#N/A</v>
      </c>
      <c r="AE403" s="12" t="e">
        <f>VLOOKUP(Tableau1[[#This Row],[Name]],[27]CrowdStrike!$A:$A,1,0)</f>
        <v>#N/A</v>
      </c>
      <c r="AF403" s="12" t="e">
        <f>VLOOKUP(Tableau1[[#This Row],[Name]],[28]CrowdStrike!$A:$A,1,0)</f>
        <v>#N/A</v>
      </c>
      <c r="AG403" s="12" t="e">
        <f>VLOOKUP(Tableau1[[#This Row],[Name]],[29]CrowdStrike!$A:$A,1,0)</f>
        <v>#N/A</v>
      </c>
      <c r="AH403" s="12" t="e">
        <f>VLOOKUP(Tableau1[[#This Row],[Name]],[30]CrowdStrike!$A:$A,1,0)</f>
        <v>#N/A</v>
      </c>
      <c r="AI403" s="12" t="e">
        <f>VLOOKUP(Tableau1[[#This Row],[Name]],[31]CrowdStrike!$A:$A,1,0)</f>
        <v>#N/A</v>
      </c>
      <c r="AJ403" s="12" t="e">
        <f>VLOOKUP(Tableau1[[#This Row],[Name]],[1]CrowdStrike!$A:$A,1,0)</f>
        <v>#N/A</v>
      </c>
      <c r="AK403" s="12" t="e">
        <f>VLOOKUP(Tableau1[[#This Row],[Name]],[32]CrowdStrike!$A:$A,1,0)</f>
        <v>#N/A</v>
      </c>
      <c r="AL403" s="12" t="e">
        <f>VLOOKUP(Tableau1[[#This Row],[Name]],[33]CrowdStrike!$A:$A,1,0)</f>
        <v>#N/A</v>
      </c>
      <c r="AM403" s="12" t="e">
        <f>VLOOKUP(Tableau1[[#This Row],[Name]],[34]CrowdStrike!$A:$A,1,0)</f>
        <v>#N/A</v>
      </c>
      <c r="AN403" s="12" t="e">
        <f>VLOOKUP(Tableau1[[#This Row],[Name]],[35]CrowdStrike!$A:$A,1,0)</f>
        <v>#N/A</v>
      </c>
      <c r="AO403" s="12" t="e">
        <f>VLOOKUP(Tableau1[[#This Row],[Name]],[36]CrowdStrike!$A:$A,1,0)</f>
        <v>#N/A</v>
      </c>
      <c r="AP403" s="12" t="e">
        <f>VLOOKUP(Tableau1[[#This Row],[Name]],[37]CrowdStrike!$A:$A,1,0)</f>
        <v>#N/A</v>
      </c>
      <c r="AQ403" s="12" t="e">
        <f>VLOOKUP(Tableau1[[#This Row],[Name]],[38]CrowdStrike!$A:$A,1,0)</f>
        <v>#N/A</v>
      </c>
      <c r="AR403" s="12" t="e">
        <f>VLOOKUP(Tableau1[[#This Row],[Name]],[39]CrowdStrike!$A:$A,1,0)</f>
        <v>#N/A</v>
      </c>
    </row>
    <row r="404" spans="1:44" hidden="1" x14ac:dyDescent="0.35">
      <c r="A404" s="4" t="s">
        <v>441</v>
      </c>
      <c r="B404" s="10" t="e">
        <f>VLOOKUP(Tableau1[[#This Row],[Name]],'[1]AD wk'!$A:$D,4,0)</f>
        <v>#N/A</v>
      </c>
      <c r="C404" s="12" t="e">
        <f>VLOOKUP(Tableau1[[#This Row],[Name]],[1]GLPI!$A:$G,7,0)</f>
        <v>#N/A</v>
      </c>
      <c r="D404" s="21" t="s">
        <v>73</v>
      </c>
      <c r="E404" s="21" t="str">
        <f>VLOOKUP(Tableau1[[#This Row],[Name]],[61]CrowdStrike!$A:$A,1,0)</f>
        <v>CMRUCT25018</v>
      </c>
      <c r="F404" s="11" t="str">
        <f>VLOOKUP(Tableau1[[#This Row],[Name]],[2]CrowdStrike!$A:$A,1,0)</f>
        <v>CMRUCT25018</v>
      </c>
      <c r="G404" s="21" t="str">
        <f>VLOOKUP(Tableau1[[#This Row],[Name]],[3]CrowdStrike!$A:$A,1,0)</f>
        <v>CMRUCT25018</v>
      </c>
      <c r="H404" s="21" t="str">
        <f>VLOOKUP(Tableau1[[#This Row],[Name]],[4]CrowdStrike!$A:$A,1,0)</f>
        <v>CMRUCT25018</v>
      </c>
      <c r="I404" s="21" t="str">
        <f>VLOOKUP(Tableau1[[#This Row],[Name]],[5]CrowdStrike!$A:$A,1,0)</f>
        <v>CMRUCT25018</v>
      </c>
      <c r="J404" s="21" t="str">
        <f>VLOOKUP(Tableau1[[#This Row],[Name]],[6]CrowdStrike!$A:$A,1,0)</f>
        <v>CMRUCT25018</v>
      </c>
      <c r="K404" s="21" t="str">
        <f>VLOOKUP(Tableau1[[#This Row],[Name]],[7]CrowdStrike!$A:$A,1,0)</f>
        <v>CMRUCT25018</v>
      </c>
      <c r="L404" s="21" t="str">
        <f>VLOOKUP(Tableau1[[#This Row],[Name]],[8]CrowdStrike!$A:$A,1,0)</f>
        <v>CMRUCT25018</v>
      </c>
      <c r="M404" s="21" t="str">
        <f>VLOOKUP(Tableau1[[#This Row],[Name]],[9]CrowdStrike!$A:$A,1,0)</f>
        <v>CMRUCT25018</v>
      </c>
      <c r="N404" s="21" t="str">
        <f>VLOOKUP(Tableau1[[#This Row],[Name]],[10]CrowdStrike!$A:$A,1,0)</f>
        <v>CMRUCT25018</v>
      </c>
      <c r="O404" s="21" t="str">
        <f>VLOOKUP(Tableau1[[#This Row],[Name]],[11]CrowdStrike!$A:$A,1,0)</f>
        <v>CMRUCT25018</v>
      </c>
      <c r="P404" s="21" t="str">
        <f>VLOOKUP(Tableau1[[#This Row],[Name]],[12]CrowdStrike!$A:$A,1,0)</f>
        <v>CMRUCT25018</v>
      </c>
      <c r="Q404" s="21" t="str">
        <f>VLOOKUP(Tableau1[[#This Row],[Name]],[13]CrowdStrike!$A:$A,1,0)</f>
        <v>CMRUCT25018</v>
      </c>
      <c r="R404" s="21" t="str">
        <f>VLOOKUP(Tableau1[[#This Row],[Name]],[14]CrowdStrike!$A:$A,1,0)</f>
        <v>CMRUCT25018</v>
      </c>
      <c r="S404" s="21" t="str">
        <f>VLOOKUP(Tableau1[[#This Row],[Name]],[15]CrowdStrike!$A:$A,1,0)</f>
        <v>CMRUCT25018</v>
      </c>
      <c r="T404" s="21" t="e">
        <f>VLOOKUP(Tableau1[[#This Row],[Name]],[16]CrowdStrike!$A:$A,1,0)</f>
        <v>#N/A</v>
      </c>
      <c r="U404" s="21" t="e">
        <f>VLOOKUP(Tableau1[[#This Row],[Name]],[17]CrowdStrike!$A:$A,1,0)</f>
        <v>#N/A</v>
      </c>
      <c r="V404" s="21" t="e">
        <f>VLOOKUP(Tableau1[[#This Row],[Name]],[18]CrowdStrike!$A:$A,1,0)</f>
        <v>#N/A</v>
      </c>
      <c r="W404" s="12" t="e">
        <f>VLOOKUP(Tableau1[[#This Row],[Name]],[19]CrowdStrike!$A:$A,1,0)</f>
        <v>#N/A</v>
      </c>
      <c r="X404" s="12" t="e">
        <f>VLOOKUP(Tableau1[[#This Row],[Name]],[20]CrowdStrike!$A:$A,1,0)</f>
        <v>#N/A</v>
      </c>
      <c r="Y404" s="12" t="e">
        <f>VLOOKUP(Tableau1[[#This Row],[Name]],[21]CrowdStrike!$A:$A,1,0)</f>
        <v>#N/A</v>
      </c>
      <c r="Z404" s="12" t="e">
        <f>VLOOKUP(Tableau1[[#This Row],[Name]],[22]CrowdStrike!$A:$A,1,0)</f>
        <v>#N/A</v>
      </c>
      <c r="AA404" s="12" t="e">
        <f>VLOOKUP(Tableau1[[#This Row],[Name]],[23]CrowdStrike!$A:$A,1,0)</f>
        <v>#N/A</v>
      </c>
      <c r="AB404" s="12" t="e">
        <f>VLOOKUP(Tableau1[[#This Row],[Name]],[24]CrowdStrike!$A:$A,1,0)</f>
        <v>#N/A</v>
      </c>
      <c r="AC404" s="12" t="e">
        <f>VLOOKUP(Tableau1[[#This Row],[Name]],[25]CrowdStrike!$A:$A,1,0)</f>
        <v>#N/A</v>
      </c>
      <c r="AD404" s="12" t="e">
        <f>VLOOKUP(Tableau1[[#This Row],[Name]],[26]CrowdStrike!$A:$A,1,0)</f>
        <v>#N/A</v>
      </c>
      <c r="AE404" s="12" t="e">
        <f>VLOOKUP(Tableau1[[#This Row],[Name]],[27]CrowdStrike!$A:$A,1,0)</f>
        <v>#N/A</v>
      </c>
      <c r="AF404" s="12" t="e">
        <f>VLOOKUP(Tableau1[[#This Row],[Name]],[28]CrowdStrike!$A:$A,1,0)</f>
        <v>#N/A</v>
      </c>
      <c r="AG404" s="12" t="e">
        <f>VLOOKUP(Tableau1[[#This Row],[Name]],[29]CrowdStrike!$A:$A,1,0)</f>
        <v>#N/A</v>
      </c>
      <c r="AH404" s="12" t="e">
        <f>VLOOKUP(Tableau1[[#This Row],[Name]],[30]CrowdStrike!$A:$A,1,0)</f>
        <v>#N/A</v>
      </c>
      <c r="AI404" s="12" t="e">
        <f>VLOOKUP(Tableau1[[#This Row],[Name]],[31]CrowdStrike!$A:$A,1,0)</f>
        <v>#N/A</v>
      </c>
      <c r="AJ404" s="12" t="e">
        <f>VLOOKUP(Tableau1[[#This Row],[Name]],[1]CrowdStrike!$A:$A,1,0)</f>
        <v>#N/A</v>
      </c>
      <c r="AK404" s="12" t="e">
        <f>VLOOKUP(Tableau1[[#This Row],[Name]],[32]CrowdStrike!$A:$A,1,0)</f>
        <v>#N/A</v>
      </c>
      <c r="AL404" s="12" t="e">
        <f>VLOOKUP(Tableau1[[#This Row],[Name]],[33]CrowdStrike!$A:$A,1,0)</f>
        <v>#N/A</v>
      </c>
      <c r="AM404" s="12" t="e">
        <f>VLOOKUP(Tableau1[[#This Row],[Name]],[34]CrowdStrike!$A:$A,1,0)</f>
        <v>#N/A</v>
      </c>
      <c r="AN404" s="12" t="e">
        <f>VLOOKUP(Tableau1[[#This Row],[Name]],[35]CrowdStrike!$A:$A,1,0)</f>
        <v>#N/A</v>
      </c>
      <c r="AO404" s="12" t="e">
        <f>VLOOKUP(Tableau1[[#This Row],[Name]],[36]CrowdStrike!$A:$A,1,0)</f>
        <v>#N/A</v>
      </c>
      <c r="AP404" s="12" t="e">
        <f>VLOOKUP(Tableau1[[#This Row],[Name]],[37]CrowdStrike!$A:$A,1,0)</f>
        <v>#N/A</v>
      </c>
      <c r="AQ404" s="12" t="e">
        <f>VLOOKUP(Tableau1[[#This Row],[Name]],[38]CrowdStrike!$A:$A,1,0)</f>
        <v>#N/A</v>
      </c>
      <c r="AR404" s="12" t="e">
        <f>VLOOKUP(Tableau1[[#This Row],[Name]],[39]CrowdStrike!$A:$A,1,0)</f>
        <v>#N/A</v>
      </c>
    </row>
    <row r="405" spans="1:44" hidden="1" x14ac:dyDescent="0.35">
      <c r="A405" s="4" t="s">
        <v>442</v>
      </c>
      <c r="B405" s="10" t="e">
        <f>VLOOKUP(Tableau1[[#This Row],[Name]],'[1]AD wk'!$A:$D,4,0)</f>
        <v>#N/A</v>
      </c>
      <c r="C405" s="12" t="e">
        <f>VLOOKUP(Tableau1[[#This Row],[Name]],[1]GLPI!$A:$G,7,0)</f>
        <v>#N/A</v>
      </c>
      <c r="D405" s="21" t="s">
        <v>73</v>
      </c>
      <c r="E405" s="21" t="str">
        <f>VLOOKUP(Tableau1[[#This Row],[Name]],[61]CrowdStrike!$A:$A,1,0)</f>
        <v>CMRUCT25015</v>
      </c>
      <c r="F405" s="11" t="str">
        <f>VLOOKUP(Tableau1[[#This Row],[Name]],[2]CrowdStrike!$A:$A,1,0)</f>
        <v>CMRUCT25015</v>
      </c>
      <c r="G405" s="21" t="str">
        <f>VLOOKUP(Tableau1[[#This Row],[Name]],[3]CrowdStrike!$A:$A,1,0)</f>
        <v>CMRUCT25015</v>
      </c>
      <c r="H405" s="21" t="str">
        <f>VLOOKUP(Tableau1[[#This Row],[Name]],[4]CrowdStrike!$A:$A,1,0)</f>
        <v>CMRUCT25015</v>
      </c>
      <c r="I405" s="21" t="str">
        <f>VLOOKUP(Tableau1[[#This Row],[Name]],[5]CrowdStrike!$A:$A,1,0)</f>
        <v>CMRUCT25015</v>
      </c>
      <c r="J405" s="21" t="str">
        <f>VLOOKUP(Tableau1[[#This Row],[Name]],[6]CrowdStrike!$A:$A,1,0)</f>
        <v>CMRUCT25015</v>
      </c>
      <c r="K405" s="21" t="str">
        <f>VLOOKUP(Tableau1[[#This Row],[Name]],[7]CrowdStrike!$A:$A,1,0)</f>
        <v>CMRUCT25015</v>
      </c>
      <c r="L405" s="21" t="str">
        <f>VLOOKUP(Tableau1[[#This Row],[Name]],[8]CrowdStrike!$A:$A,1,0)</f>
        <v>CMRUCT25015</v>
      </c>
      <c r="M405" s="21" t="str">
        <f>VLOOKUP(Tableau1[[#This Row],[Name]],[9]CrowdStrike!$A:$A,1,0)</f>
        <v>CMRUCT25015</v>
      </c>
      <c r="N405" s="21" t="str">
        <f>VLOOKUP(Tableau1[[#This Row],[Name]],[10]CrowdStrike!$A:$A,1,0)</f>
        <v>CMRUCT25015</v>
      </c>
      <c r="O405" s="21" t="str">
        <f>VLOOKUP(Tableau1[[#This Row],[Name]],[11]CrowdStrike!$A:$A,1,0)</f>
        <v>CMRUCT25015</v>
      </c>
      <c r="P405" s="21" t="str">
        <f>VLOOKUP(Tableau1[[#This Row],[Name]],[12]CrowdStrike!$A:$A,1,0)</f>
        <v>CMRUCT25015</v>
      </c>
      <c r="Q405" s="21" t="str">
        <f>VLOOKUP(Tableau1[[#This Row],[Name]],[13]CrowdStrike!$A:$A,1,0)</f>
        <v>CMRUCT25015</v>
      </c>
      <c r="R405" s="21" t="str">
        <f>VLOOKUP(Tableau1[[#This Row],[Name]],[14]CrowdStrike!$A:$A,1,0)</f>
        <v>CMRUCT25015</v>
      </c>
      <c r="S405" s="21" t="str">
        <f>VLOOKUP(Tableau1[[#This Row],[Name]],[15]CrowdStrike!$A:$A,1,0)</f>
        <v>CMRUCT25015</v>
      </c>
      <c r="T405" s="21" t="e">
        <f>VLOOKUP(Tableau1[[#This Row],[Name]],[16]CrowdStrike!$A:$A,1,0)</f>
        <v>#N/A</v>
      </c>
      <c r="U405" s="21" t="e">
        <f>VLOOKUP(Tableau1[[#This Row],[Name]],[17]CrowdStrike!$A:$A,1,0)</f>
        <v>#N/A</v>
      </c>
      <c r="V405" s="21" t="e">
        <f>VLOOKUP(Tableau1[[#This Row],[Name]],[18]CrowdStrike!$A:$A,1,0)</f>
        <v>#N/A</v>
      </c>
      <c r="W405" s="12" t="e">
        <f>VLOOKUP(Tableau1[[#This Row],[Name]],[19]CrowdStrike!$A:$A,1,0)</f>
        <v>#N/A</v>
      </c>
      <c r="X405" s="12" t="e">
        <f>VLOOKUP(Tableau1[[#This Row],[Name]],[20]CrowdStrike!$A:$A,1,0)</f>
        <v>#N/A</v>
      </c>
      <c r="Y405" s="12" t="e">
        <f>VLOOKUP(Tableau1[[#This Row],[Name]],[21]CrowdStrike!$A:$A,1,0)</f>
        <v>#N/A</v>
      </c>
      <c r="Z405" s="12" t="e">
        <f>VLOOKUP(Tableau1[[#This Row],[Name]],[22]CrowdStrike!$A:$A,1,0)</f>
        <v>#N/A</v>
      </c>
      <c r="AA405" s="12" t="e">
        <f>VLOOKUP(Tableau1[[#This Row],[Name]],[23]CrowdStrike!$A:$A,1,0)</f>
        <v>#N/A</v>
      </c>
      <c r="AB405" s="12" t="e">
        <f>VLOOKUP(Tableau1[[#This Row],[Name]],[24]CrowdStrike!$A:$A,1,0)</f>
        <v>#N/A</v>
      </c>
      <c r="AC405" s="12" t="e">
        <f>VLOOKUP(Tableau1[[#This Row],[Name]],[25]CrowdStrike!$A:$A,1,0)</f>
        <v>#N/A</v>
      </c>
      <c r="AD405" s="12" t="e">
        <f>VLOOKUP(Tableau1[[#This Row],[Name]],[26]CrowdStrike!$A:$A,1,0)</f>
        <v>#N/A</v>
      </c>
      <c r="AE405" s="12" t="e">
        <f>VLOOKUP(Tableau1[[#This Row],[Name]],[27]CrowdStrike!$A:$A,1,0)</f>
        <v>#N/A</v>
      </c>
      <c r="AF405" s="12" t="e">
        <f>VLOOKUP(Tableau1[[#This Row],[Name]],[28]CrowdStrike!$A:$A,1,0)</f>
        <v>#N/A</v>
      </c>
      <c r="AG405" s="12" t="e">
        <f>VLOOKUP(Tableau1[[#This Row],[Name]],[29]CrowdStrike!$A:$A,1,0)</f>
        <v>#N/A</v>
      </c>
      <c r="AH405" s="12" t="e">
        <f>VLOOKUP(Tableau1[[#This Row],[Name]],[30]CrowdStrike!$A:$A,1,0)</f>
        <v>#N/A</v>
      </c>
      <c r="AI405" s="12" t="e">
        <f>VLOOKUP(Tableau1[[#This Row],[Name]],[31]CrowdStrike!$A:$A,1,0)</f>
        <v>#N/A</v>
      </c>
      <c r="AJ405" s="12" t="e">
        <f>VLOOKUP(Tableau1[[#This Row],[Name]],[1]CrowdStrike!$A:$A,1,0)</f>
        <v>#N/A</v>
      </c>
      <c r="AK405" s="12" t="e">
        <f>VLOOKUP(Tableau1[[#This Row],[Name]],[32]CrowdStrike!$A:$A,1,0)</f>
        <v>#N/A</v>
      </c>
      <c r="AL405" s="12" t="e">
        <f>VLOOKUP(Tableau1[[#This Row],[Name]],[33]CrowdStrike!$A:$A,1,0)</f>
        <v>#N/A</v>
      </c>
      <c r="AM405" s="12" t="e">
        <f>VLOOKUP(Tableau1[[#This Row],[Name]],[34]CrowdStrike!$A:$A,1,0)</f>
        <v>#N/A</v>
      </c>
      <c r="AN405" s="12" t="e">
        <f>VLOOKUP(Tableau1[[#This Row],[Name]],[35]CrowdStrike!$A:$A,1,0)</f>
        <v>#N/A</v>
      </c>
      <c r="AO405" s="12" t="e">
        <f>VLOOKUP(Tableau1[[#This Row],[Name]],[36]CrowdStrike!$A:$A,1,0)</f>
        <v>#N/A</v>
      </c>
      <c r="AP405" s="12" t="e">
        <f>VLOOKUP(Tableau1[[#This Row],[Name]],[37]CrowdStrike!$A:$A,1,0)</f>
        <v>#N/A</v>
      </c>
      <c r="AQ405" s="12" t="e">
        <f>VLOOKUP(Tableau1[[#This Row],[Name]],[38]CrowdStrike!$A:$A,1,0)</f>
        <v>#N/A</v>
      </c>
      <c r="AR405" s="12" t="e">
        <f>VLOOKUP(Tableau1[[#This Row],[Name]],[39]CrowdStrike!$A:$A,1,0)</f>
        <v>#N/A</v>
      </c>
    </row>
    <row r="406" spans="1:44" hidden="1" x14ac:dyDescent="0.35">
      <c r="A406" s="4" t="s">
        <v>443</v>
      </c>
      <c r="B406" s="10" t="e">
        <f>VLOOKUP(Tableau1[[#This Row],[Name]],'[1]AD wk'!$A:$D,4,0)</f>
        <v>#N/A</v>
      </c>
      <c r="C406" s="12" t="e">
        <f>VLOOKUP(Tableau1[[#This Row],[Name]],[1]GLPI!$A:$G,7,0)</f>
        <v>#N/A</v>
      </c>
      <c r="D406" s="21" t="s">
        <v>73</v>
      </c>
      <c r="E406" s="21" t="str">
        <f>VLOOKUP(Tableau1[[#This Row],[Name]],[61]CrowdStrike!$A:$A,1,0)</f>
        <v>CMRUCT25021</v>
      </c>
      <c r="F406" s="11" t="str">
        <f>VLOOKUP(Tableau1[[#This Row],[Name]],[2]CrowdStrike!$A:$A,1,0)</f>
        <v>CMRUCT25021</v>
      </c>
      <c r="G406" s="21" t="str">
        <f>VLOOKUP(Tableau1[[#This Row],[Name]],[3]CrowdStrike!$A:$A,1,0)</f>
        <v>CMRUCT25021</v>
      </c>
      <c r="H406" s="21" t="str">
        <f>VLOOKUP(Tableau1[[#This Row],[Name]],[4]CrowdStrike!$A:$A,1,0)</f>
        <v>CMRUCT25021</v>
      </c>
      <c r="I406" s="21" t="str">
        <f>VLOOKUP(Tableau1[[#This Row],[Name]],[5]CrowdStrike!$A:$A,1,0)</f>
        <v>CMRUCT25021</v>
      </c>
      <c r="J406" s="21" t="str">
        <f>VLOOKUP(Tableau1[[#This Row],[Name]],[6]CrowdStrike!$A:$A,1,0)</f>
        <v>CMRUCT25021</v>
      </c>
      <c r="K406" s="21" t="str">
        <f>VLOOKUP(Tableau1[[#This Row],[Name]],[7]CrowdStrike!$A:$A,1,0)</f>
        <v>CMRUCT25021</v>
      </c>
      <c r="L406" s="21" t="str">
        <f>VLOOKUP(Tableau1[[#This Row],[Name]],[8]CrowdStrike!$A:$A,1,0)</f>
        <v>CMRUCT25021</v>
      </c>
      <c r="M406" s="21" t="str">
        <f>VLOOKUP(Tableau1[[#This Row],[Name]],[9]CrowdStrike!$A:$A,1,0)</f>
        <v>CMRUCT25021</v>
      </c>
      <c r="N406" s="21" t="str">
        <f>VLOOKUP(Tableau1[[#This Row],[Name]],[10]CrowdStrike!$A:$A,1,0)</f>
        <v>CMRUCT25021</v>
      </c>
      <c r="O406" s="21" t="str">
        <f>VLOOKUP(Tableau1[[#This Row],[Name]],[11]CrowdStrike!$A:$A,1,0)</f>
        <v>CMRUCT25021</v>
      </c>
      <c r="P406" s="21" t="str">
        <f>VLOOKUP(Tableau1[[#This Row],[Name]],[12]CrowdStrike!$A:$A,1,0)</f>
        <v>CMRUCT25021</v>
      </c>
      <c r="Q406" s="21" t="str">
        <f>VLOOKUP(Tableau1[[#This Row],[Name]],[13]CrowdStrike!$A:$A,1,0)</f>
        <v>CMRUCT25021</v>
      </c>
      <c r="R406" s="21" t="str">
        <f>VLOOKUP(Tableau1[[#This Row],[Name]],[14]CrowdStrike!$A:$A,1,0)</f>
        <v>CMRUCT25021</v>
      </c>
      <c r="S406" s="21" t="e">
        <f>VLOOKUP(Tableau1[[#This Row],[Name]],[15]CrowdStrike!$A:$A,1,0)</f>
        <v>#N/A</v>
      </c>
      <c r="T406" s="21" t="e">
        <f>VLOOKUP(Tableau1[[#This Row],[Name]],[16]CrowdStrike!$A:$A,1,0)</f>
        <v>#N/A</v>
      </c>
      <c r="U406" s="21" t="e">
        <f>VLOOKUP(Tableau1[[#This Row],[Name]],[17]CrowdStrike!$A:$A,1,0)</f>
        <v>#N/A</v>
      </c>
      <c r="V406" s="21" t="e">
        <f>VLOOKUP(Tableau1[[#This Row],[Name]],[18]CrowdStrike!$A:$A,1,0)</f>
        <v>#N/A</v>
      </c>
      <c r="W406" s="12" t="e">
        <f>VLOOKUP(Tableau1[[#This Row],[Name]],[19]CrowdStrike!$A:$A,1,0)</f>
        <v>#N/A</v>
      </c>
      <c r="X406" s="12" t="e">
        <f>VLOOKUP(Tableau1[[#This Row],[Name]],[20]CrowdStrike!$A:$A,1,0)</f>
        <v>#N/A</v>
      </c>
      <c r="Y406" s="12" t="e">
        <f>VLOOKUP(Tableau1[[#This Row],[Name]],[21]CrowdStrike!$A:$A,1,0)</f>
        <v>#N/A</v>
      </c>
      <c r="Z406" s="12" t="e">
        <f>VLOOKUP(Tableau1[[#This Row],[Name]],[22]CrowdStrike!$A:$A,1,0)</f>
        <v>#N/A</v>
      </c>
      <c r="AA406" s="12" t="e">
        <f>VLOOKUP(Tableau1[[#This Row],[Name]],[23]CrowdStrike!$A:$A,1,0)</f>
        <v>#N/A</v>
      </c>
      <c r="AB406" s="12" t="e">
        <f>VLOOKUP(Tableau1[[#This Row],[Name]],[24]CrowdStrike!$A:$A,1,0)</f>
        <v>#N/A</v>
      </c>
      <c r="AC406" s="12" t="e">
        <f>VLOOKUP(Tableau1[[#This Row],[Name]],[25]CrowdStrike!$A:$A,1,0)</f>
        <v>#N/A</v>
      </c>
      <c r="AD406" s="12" t="e">
        <f>VLOOKUP(Tableau1[[#This Row],[Name]],[26]CrowdStrike!$A:$A,1,0)</f>
        <v>#N/A</v>
      </c>
      <c r="AE406" s="12" t="e">
        <f>VLOOKUP(Tableau1[[#This Row],[Name]],[27]CrowdStrike!$A:$A,1,0)</f>
        <v>#N/A</v>
      </c>
      <c r="AF406" s="12" t="e">
        <f>VLOOKUP(Tableau1[[#This Row],[Name]],[28]CrowdStrike!$A:$A,1,0)</f>
        <v>#N/A</v>
      </c>
      <c r="AG406" s="12" t="e">
        <f>VLOOKUP(Tableau1[[#This Row],[Name]],[29]CrowdStrike!$A:$A,1,0)</f>
        <v>#N/A</v>
      </c>
      <c r="AH406" s="12" t="e">
        <f>VLOOKUP(Tableau1[[#This Row],[Name]],[30]CrowdStrike!$A:$A,1,0)</f>
        <v>#N/A</v>
      </c>
      <c r="AI406" s="12" t="e">
        <f>VLOOKUP(Tableau1[[#This Row],[Name]],[31]CrowdStrike!$A:$A,1,0)</f>
        <v>#N/A</v>
      </c>
      <c r="AJ406" s="12" t="e">
        <f>VLOOKUP(Tableau1[[#This Row],[Name]],[1]CrowdStrike!$A:$A,1,0)</f>
        <v>#N/A</v>
      </c>
      <c r="AK406" s="12" t="e">
        <f>VLOOKUP(Tableau1[[#This Row],[Name]],[32]CrowdStrike!$A:$A,1,0)</f>
        <v>#N/A</v>
      </c>
      <c r="AL406" s="12" t="e">
        <f>VLOOKUP(Tableau1[[#This Row],[Name]],[33]CrowdStrike!$A:$A,1,0)</f>
        <v>#N/A</v>
      </c>
      <c r="AM406" s="12" t="e">
        <f>VLOOKUP(Tableau1[[#This Row],[Name]],[34]CrowdStrike!$A:$A,1,0)</f>
        <v>#N/A</v>
      </c>
      <c r="AN406" s="12" t="e">
        <f>VLOOKUP(Tableau1[[#This Row],[Name]],[35]CrowdStrike!$A:$A,1,0)</f>
        <v>#N/A</v>
      </c>
      <c r="AO406" s="12" t="e">
        <f>VLOOKUP(Tableau1[[#This Row],[Name]],[36]CrowdStrike!$A:$A,1,0)</f>
        <v>#N/A</v>
      </c>
      <c r="AP406" s="12" t="e">
        <f>VLOOKUP(Tableau1[[#This Row],[Name]],[37]CrowdStrike!$A:$A,1,0)</f>
        <v>#N/A</v>
      </c>
      <c r="AQ406" s="12" t="e">
        <f>VLOOKUP(Tableau1[[#This Row],[Name]],[38]CrowdStrike!$A:$A,1,0)</f>
        <v>#N/A</v>
      </c>
      <c r="AR406" s="12" t="e">
        <f>VLOOKUP(Tableau1[[#This Row],[Name]],[39]CrowdStrike!$A:$A,1,0)</f>
        <v>#N/A</v>
      </c>
    </row>
    <row r="407" spans="1:44" hidden="1" x14ac:dyDescent="0.35">
      <c r="A407" s="4" t="s">
        <v>444</v>
      </c>
      <c r="B407" s="10" t="e">
        <f>VLOOKUP(Tableau1[[#This Row],[Name]],'[1]AD wk'!$A:$D,4,0)</f>
        <v>#N/A</v>
      </c>
      <c r="C407" s="12" t="e">
        <f>VLOOKUP(Tableau1[[#This Row],[Name]],[1]GLPI!$A:$G,7,0)</f>
        <v>#N/A</v>
      </c>
      <c r="D407" s="21" t="s">
        <v>73</v>
      </c>
      <c r="E407" s="21" t="str">
        <f>VLOOKUP(Tableau1[[#This Row],[Name]],[61]CrowdStrike!$A:$A,1,0)</f>
        <v>CMRUCT25017</v>
      </c>
      <c r="F407" s="11" t="str">
        <f>VLOOKUP(Tableau1[[#This Row],[Name]],[2]CrowdStrike!$A:$A,1,0)</f>
        <v>CMRUCT25017</v>
      </c>
      <c r="G407" s="21" t="str">
        <f>VLOOKUP(Tableau1[[#This Row],[Name]],[3]CrowdStrike!$A:$A,1,0)</f>
        <v>CMRUCT25017</v>
      </c>
      <c r="H407" s="21" t="str">
        <f>VLOOKUP(Tableau1[[#This Row],[Name]],[4]CrowdStrike!$A:$A,1,0)</f>
        <v>CMRUCT25017</v>
      </c>
      <c r="I407" s="21" t="str">
        <f>VLOOKUP(Tableau1[[#This Row],[Name]],[5]CrowdStrike!$A:$A,1,0)</f>
        <v>CMRUCT25017</v>
      </c>
      <c r="J407" s="21" t="str">
        <f>VLOOKUP(Tableau1[[#This Row],[Name]],[6]CrowdStrike!$A:$A,1,0)</f>
        <v>CMRUCT25017</v>
      </c>
      <c r="K407" s="21" t="str">
        <f>VLOOKUP(Tableau1[[#This Row],[Name]],[7]CrowdStrike!$A:$A,1,0)</f>
        <v>CMRUCT25017</v>
      </c>
      <c r="L407" s="21" t="str">
        <f>VLOOKUP(Tableau1[[#This Row],[Name]],[8]CrowdStrike!$A:$A,1,0)</f>
        <v>CMRUCT25017</v>
      </c>
      <c r="M407" s="21" t="str">
        <f>VLOOKUP(Tableau1[[#This Row],[Name]],[9]CrowdStrike!$A:$A,1,0)</f>
        <v>CMRUCT25017</v>
      </c>
      <c r="N407" s="21" t="str">
        <f>VLOOKUP(Tableau1[[#This Row],[Name]],[10]CrowdStrike!$A:$A,1,0)</f>
        <v>CMRUCT25017</v>
      </c>
      <c r="O407" s="21" t="str">
        <f>VLOOKUP(Tableau1[[#This Row],[Name]],[11]CrowdStrike!$A:$A,1,0)</f>
        <v>CMRUCT25017</v>
      </c>
      <c r="P407" s="21" t="str">
        <f>VLOOKUP(Tableau1[[#This Row],[Name]],[12]CrowdStrike!$A:$A,1,0)</f>
        <v>CMRUCT25017</v>
      </c>
      <c r="Q407" s="21" t="str">
        <f>VLOOKUP(Tableau1[[#This Row],[Name]],[13]CrowdStrike!$A:$A,1,0)</f>
        <v>CMRUCT25017</v>
      </c>
      <c r="R407" s="21" t="str">
        <f>VLOOKUP(Tableau1[[#This Row],[Name]],[14]CrowdStrike!$A:$A,1,0)</f>
        <v>CMRUCT25017</v>
      </c>
      <c r="S407" s="21" t="e">
        <f>VLOOKUP(Tableau1[[#This Row],[Name]],[15]CrowdStrike!$A:$A,1,0)</f>
        <v>#N/A</v>
      </c>
      <c r="T407" s="21" t="e">
        <f>VLOOKUP(Tableau1[[#This Row],[Name]],[16]CrowdStrike!$A:$A,1,0)</f>
        <v>#N/A</v>
      </c>
      <c r="U407" s="21" t="e">
        <f>VLOOKUP(Tableau1[[#This Row],[Name]],[17]CrowdStrike!$A:$A,1,0)</f>
        <v>#N/A</v>
      </c>
      <c r="V407" s="21" t="e">
        <f>VLOOKUP(Tableau1[[#This Row],[Name]],[18]CrowdStrike!$A:$A,1,0)</f>
        <v>#N/A</v>
      </c>
      <c r="W407" s="12" t="e">
        <f>VLOOKUP(Tableau1[[#This Row],[Name]],[19]CrowdStrike!$A:$A,1,0)</f>
        <v>#N/A</v>
      </c>
      <c r="X407" s="12" t="e">
        <f>VLOOKUP(Tableau1[[#This Row],[Name]],[20]CrowdStrike!$A:$A,1,0)</f>
        <v>#N/A</v>
      </c>
      <c r="Y407" s="12" t="e">
        <f>VLOOKUP(Tableau1[[#This Row],[Name]],[21]CrowdStrike!$A:$A,1,0)</f>
        <v>#N/A</v>
      </c>
      <c r="Z407" s="12" t="e">
        <f>VLOOKUP(Tableau1[[#This Row],[Name]],[22]CrowdStrike!$A:$A,1,0)</f>
        <v>#N/A</v>
      </c>
      <c r="AA407" s="12" t="e">
        <f>VLOOKUP(Tableau1[[#This Row],[Name]],[23]CrowdStrike!$A:$A,1,0)</f>
        <v>#N/A</v>
      </c>
      <c r="AB407" s="12" t="e">
        <f>VLOOKUP(Tableau1[[#This Row],[Name]],[24]CrowdStrike!$A:$A,1,0)</f>
        <v>#N/A</v>
      </c>
      <c r="AC407" s="12" t="e">
        <f>VLOOKUP(Tableau1[[#This Row],[Name]],[25]CrowdStrike!$A:$A,1,0)</f>
        <v>#N/A</v>
      </c>
      <c r="AD407" s="12" t="e">
        <f>VLOOKUP(Tableau1[[#This Row],[Name]],[26]CrowdStrike!$A:$A,1,0)</f>
        <v>#N/A</v>
      </c>
      <c r="AE407" s="12" t="e">
        <f>VLOOKUP(Tableau1[[#This Row],[Name]],[27]CrowdStrike!$A:$A,1,0)</f>
        <v>#N/A</v>
      </c>
      <c r="AF407" s="12" t="e">
        <f>VLOOKUP(Tableau1[[#This Row],[Name]],[28]CrowdStrike!$A:$A,1,0)</f>
        <v>#N/A</v>
      </c>
      <c r="AG407" s="12" t="e">
        <f>VLOOKUP(Tableau1[[#This Row],[Name]],[29]CrowdStrike!$A:$A,1,0)</f>
        <v>#N/A</v>
      </c>
      <c r="AH407" s="12" t="e">
        <f>VLOOKUP(Tableau1[[#This Row],[Name]],[30]CrowdStrike!$A:$A,1,0)</f>
        <v>#N/A</v>
      </c>
      <c r="AI407" s="12" t="e">
        <f>VLOOKUP(Tableau1[[#This Row],[Name]],[31]CrowdStrike!$A:$A,1,0)</f>
        <v>#N/A</v>
      </c>
      <c r="AJ407" s="12" t="e">
        <f>VLOOKUP(Tableau1[[#This Row],[Name]],[1]CrowdStrike!$A:$A,1,0)</f>
        <v>#N/A</v>
      </c>
      <c r="AK407" s="12" t="e">
        <f>VLOOKUP(Tableau1[[#This Row],[Name]],[32]CrowdStrike!$A:$A,1,0)</f>
        <v>#N/A</v>
      </c>
      <c r="AL407" s="12" t="e">
        <f>VLOOKUP(Tableau1[[#This Row],[Name]],[33]CrowdStrike!$A:$A,1,0)</f>
        <v>#N/A</v>
      </c>
      <c r="AM407" s="12" t="e">
        <f>VLOOKUP(Tableau1[[#This Row],[Name]],[34]CrowdStrike!$A:$A,1,0)</f>
        <v>#N/A</v>
      </c>
      <c r="AN407" s="12" t="e">
        <f>VLOOKUP(Tableau1[[#This Row],[Name]],[35]CrowdStrike!$A:$A,1,0)</f>
        <v>#N/A</v>
      </c>
      <c r="AO407" s="12" t="e">
        <f>VLOOKUP(Tableau1[[#This Row],[Name]],[36]CrowdStrike!$A:$A,1,0)</f>
        <v>#N/A</v>
      </c>
      <c r="AP407" s="12" t="e">
        <f>VLOOKUP(Tableau1[[#This Row],[Name]],[37]CrowdStrike!$A:$A,1,0)</f>
        <v>#N/A</v>
      </c>
      <c r="AQ407" s="12" t="e">
        <f>VLOOKUP(Tableau1[[#This Row],[Name]],[38]CrowdStrike!$A:$A,1,0)</f>
        <v>#N/A</v>
      </c>
      <c r="AR407" s="12" t="e">
        <f>VLOOKUP(Tableau1[[#This Row],[Name]],[39]CrowdStrike!$A:$A,1,0)</f>
        <v>#N/A</v>
      </c>
    </row>
    <row r="408" spans="1:44" hidden="1" x14ac:dyDescent="0.35">
      <c r="A408" s="4" t="s">
        <v>446</v>
      </c>
      <c r="B408" s="10">
        <f>VLOOKUP(Tableau1[[#This Row],[Name]],'[1]AD wk'!$A:$D,4,0)</f>
        <v>45702.352534722224</v>
      </c>
      <c r="C408" s="12" t="str">
        <f>VLOOKUP(Tableau1[[#This Row],[Name]],[1]GLPI!$A:$G,7,0)</f>
        <v>Pauline Blandine MOUELLE KWIN</v>
      </c>
      <c r="D408" s="21" t="s">
        <v>73</v>
      </c>
      <c r="E408" s="21" t="str">
        <f>VLOOKUP(Tableau1[[#This Row],[Name]],[61]CrowdStrike!$A:$A,1,0)</f>
        <v>CMRLPT21086</v>
      </c>
      <c r="F408" s="11" t="str">
        <f>VLOOKUP(Tableau1[[#This Row],[Name]],[2]CrowdStrike!$A:$A,1,0)</f>
        <v>CMRLPT21086</v>
      </c>
      <c r="G408" s="21" t="str">
        <f>VLOOKUP(Tableau1[[#This Row],[Name]],[3]CrowdStrike!$A:$A,1,0)</f>
        <v>CMRLPT21086</v>
      </c>
      <c r="H408" s="21" t="str">
        <f>VLOOKUP(Tableau1[[#This Row],[Name]],[4]CrowdStrike!$A:$A,1,0)</f>
        <v>CMRLPT21086</v>
      </c>
      <c r="I408" s="21" t="str">
        <f>VLOOKUP(Tableau1[[#This Row],[Name]],[5]CrowdStrike!$A:$A,1,0)</f>
        <v>CMRLPT21086</v>
      </c>
      <c r="J408" s="21" t="str">
        <f>VLOOKUP(Tableau1[[#This Row],[Name]],[6]CrowdStrike!$A:$A,1,0)</f>
        <v>CMRLPT21086</v>
      </c>
      <c r="K408" s="21" t="str">
        <f>VLOOKUP(Tableau1[[#This Row],[Name]],[7]CrowdStrike!$A:$A,1,0)</f>
        <v>CMRLPT21086</v>
      </c>
      <c r="L408" s="21" t="str">
        <f>VLOOKUP(Tableau1[[#This Row],[Name]],[8]CrowdStrike!$A:$A,1,0)</f>
        <v>CMRLPT21086</v>
      </c>
      <c r="M408" s="21" t="str">
        <f>VLOOKUP(Tableau1[[#This Row],[Name]],[9]CrowdStrike!$A:$A,1,0)</f>
        <v>CMRLPT21086</v>
      </c>
      <c r="N408" s="21" t="str">
        <f>VLOOKUP(Tableau1[[#This Row],[Name]],[10]CrowdStrike!$A:$A,1,0)</f>
        <v>CMRLPT21086</v>
      </c>
      <c r="O408" s="21" t="str">
        <f>VLOOKUP(Tableau1[[#This Row],[Name]],[11]CrowdStrike!$A:$A,1,0)</f>
        <v>CMRLPT21086</v>
      </c>
      <c r="P408" s="21" t="str">
        <f>VLOOKUP(Tableau1[[#This Row],[Name]],[12]CrowdStrike!$A:$A,1,0)</f>
        <v>CMRLPT21086</v>
      </c>
      <c r="Q408" s="21" t="str">
        <f>VLOOKUP(Tableau1[[#This Row],[Name]],[13]CrowdStrike!$A:$A,1,0)</f>
        <v>CMRLPT21086</v>
      </c>
      <c r="R408" s="21" t="str">
        <f>VLOOKUP(Tableau1[[#This Row],[Name]],[14]CrowdStrike!$A:$A,1,0)</f>
        <v>CMRLPT21086</v>
      </c>
      <c r="S408" s="21" t="e">
        <f>VLOOKUP(Tableau1[[#This Row],[Name]],[15]CrowdStrike!$A:$A,1,0)</f>
        <v>#N/A</v>
      </c>
      <c r="T408" s="21" t="str">
        <f>VLOOKUP(Tableau1[[#This Row],[Name]],[16]CrowdStrike!$A:$A,1,0)</f>
        <v>CMRLPT21086</v>
      </c>
      <c r="U408" s="21" t="str">
        <f>VLOOKUP(Tableau1[[#This Row],[Name]],[17]CrowdStrike!$A:$A,1,0)</f>
        <v>CMRLPT21086</v>
      </c>
      <c r="V408" s="21" t="str">
        <f>VLOOKUP(Tableau1[[#This Row],[Name]],[18]CrowdStrike!$A:$A,1,0)</f>
        <v>CMRLPT21086</v>
      </c>
      <c r="W408" s="12" t="str">
        <f>VLOOKUP(Tableau1[[#This Row],[Name]],[19]CrowdStrike!$A:$A,1,0)</f>
        <v>CMRLPT21086</v>
      </c>
      <c r="X408" s="12" t="str">
        <f>VLOOKUP(Tableau1[[#This Row],[Name]],[20]CrowdStrike!$A:$A,1,0)</f>
        <v>CMRLPT21086</v>
      </c>
      <c r="Y408" s="12" t="str">
        <f>VLOOKUP(Tableau1[[#This Row],[Name]],[21]CrowdStrike!$A:$A,1,0)</f>
        <v>CMRLPT21086</v>
      </c>
      <c r="Z408" s="12" t="str">
        <f>VLOOKUP(Tableau1[[#This Row],[Name]],[22]CrowdStrike!$A:$A,1,0)</f>
        <v>CMRLPT21086</v>
      </c>
      <c r="AA408" s="12" t="e">
        <f>VLOOKUP(Tableau1[[#This Row],[Name]],[23]CrowdStrike!$A:$A,1,0)</f>
        <v>#N/A</v>
      </c>
      <c r="AB408" s="12" t="str">
        <f>VLOOKUP(Tableau1[[#This Row],[Name]],[24]CrowdStrike!$A:$A,1,0)</f>
        <v>CMRLPT21086</v>
      </c>
      <c r="AC408" s="12" t="str">
        <f>VLOOKUP(Tableau1[[#This Row],[Name]],[25]CrowdStrike!$A:$A,1,0)</f>
        <v>CMRLPT21086</v>
      </c>
      <c r="AD408" s="12" t="str">
        <f>VLOOKUP(Tableau1[[#This Row],[Name]],[26]CrowdStrike!$A:$A,1,0)</f>
        <v>CMRLPT21086</v>
      </c>
      <c r="AE408" s="12" t="str">
        <f>VLOOKUP(Tableau1[[#This Row],[Name]],[27]CrowdStrike!$A:$A,1,0)</f>
        <v>CMRLPT21086</v>
      </c>
      <c r="AF408" s="12" t="str">
        <f>VLOOKUP(Tableau1[[#This Row],[Name]],[28]CrowdStrike!$A:$A,1,0)</f>
        <v>CMRLPT21086</v>
      </c>
      <c r="AG408" s="12" t="str">
        <f>VLOOKUP(Tableau1[[#This Row],[Name]],[29]CrowdStrike!$A:$A,1,0)</f>
        <v>CMRLPT21086</v>
      </c>
      <c r="AH408" s="12" t="str">
        <f>VLOOKUP(Tableau1[[#This Row],[Name]],[30]CrowdStrike!$A:$A,1,0)</f>
        <v>CMRLPT21086</v>
      </c>
      <c r="AI408" s="12" t="str">
        <f>VLOOKUP(Tableau1[[#This Row],[Name]],[31]CrowdStrike!$A:$A,1,0)</f>
        <v>CMRLPT21086</v>
      </c>
      <c r="AJ408" s="12" t="str">
        <f>VLOOKUP(Tableau1[[#This Row],[Name]],[1]CrowdStrike!$A:$A,1,0)</f>
        <v>CMRLPT21086</v>
      </c>
      <c r="AK408" s="12" t="str">
        <f>VLOOKUP(Tableau1[[#This Row],[Name]],[32]CrowdStrike!$A:$A,1,0)</f>
        <v>CMRLPT21086</v>
      </c>
      <c r="AL408" s="12" t="str">
        <f>VLOOKUP(Tableau1[[#This Row],[Name]],[33]CrowdStrike!$A:$A,1,0)</f>
        <v>CMRLPT21086</v>
      </c>
      <c r="AM408" s="12" t="str">
        <f>VLOOKUP(Tableau1[[#This Row],[Name]],[34]CrowdStrike!$A:$A,1,0)</f>
        <v>CMRLPT21086</v>
      </c>
      <c r="AN408" s="12" t="str">
        <f>VLOOKUP(Tableau1[[#This Row],[Name]],[35]CrowdStrike!$A:$A,1,0)</f>
        <v>CMRLPT21086</v>
      </c>
      <c r="AO408" s="12" t="str">
        <f>VLOOKUP(Tableau1[[#This Row],[Name]],[36]CrowdStrike!$A:$A,1,0)</f>
        <v>CMRLPT21086</v>
      </c>
      <c r="AP408" s="12" t="str">
        <f>VLOOKUP(Tableau1[[#This Row],[Name]],[37]CrowdStrike!$A:$A,1,0)</f>
        <v>CMRLPT21086</v>
      </c>
      <c r="AQ408" s="12" t="str">
        <f>VLOOKUP(Tableau1[[#This Row],[Name]],[38]CrowdStrike!$A:$A,1,0)</f>
        <v>CMRLPT21086</v>
      </c>
      <c r="AR408" s="12" t="str">
        <f>VLOOKUP(Tableau1[[#This Row],[Name]],[39]CrowdStrike!$A:$A,1,0)</f>
        <v>CMRLPT21086</v>
      </c>
    </row>
    <row r="409" spans="1:44" hidden="1" x14ac:dyDescent="0.35">
      <c r="A409" s="4" t="s">
        <v>447</v>
      </c>
      <c r="B409" s="10">
        <f>VLOOKUP(Tableau1[[#This Row],[Name]],'[1]AD wk'!$A:$D,4,0)</f>
        <v>45712.327743055554</v>
      </c>
      <c r="C409" s="12" t="str">
        <f>VLOOKUP(Tableau1[[#This Row],[Name]],[1]GLPI!$A:$G,7,0)</f>
        <v>Eric Pierre ETHY NYAKE</v>
      </c>
      <c r="D409" s="21" t="s">
        <v>73</v>
      </c>
      <c r="E409" s="21" t="e">
        <f>VLOOKUP(Tableau1[[#This Row],[Name]],[61]CrowdStrike!$A:$A,1,0)</f>
        <v>#N/A</v>
      </c>
      <c r="F409" s="11" t="e">
        <f>VLOOKUP(Tableau1[[#This Row],[Name]],[2]CrowdStrike!$A:$A,1,0)</f>
        <v>#N/A</v>
      </c>
      <c r="G409" s="21" t="e">
        <f>VLOOKUP(Tableau1[[#This Row],[Name]],[3]CrowdStrike!$A:$A,1,0)</f>
        <v>#N/A</v>
      </c>
      <c r="H409" s="21" t="e">
        <f>VLOOKUP(Tableau1[[#This Row],[Name]],[4]CrowdStrike!$A:$A,1,0)</f>
        <v>#N/A</v>
      </c>
      <c r="I409" s="21" t="e">
        <f>VLOOKUP(Tableau1[[#This Row],[Name]],[5]CrowdStrike!$A:$A,1,0)</f>
        <v>#N/A</v>
      </c>
      <c r="J409" s="21" t="e">
        <f>VLOOKUP(Tableau1[[#This Row],[Name]],[6]CrowdStrike!$A:$A,1,0)</f>
        <v>#N/A</v>
      </c>
      <c r="K409" s="21" t="e">
        <f>VLOOKUP(Tableau1[[#This Row],[Name]],[7]CrowdStrike!$A:$A,1,0)</f>
        <v>#N/A</v>
      </c>
      <c r="L409" s="21" t="e">
        <f>VLOOKUP(Tableau1[[#This Row],[Name]],[8]CrowdStrike!$A:$A,1,0)</f>
        <v>#N/A</v>
      </c>
      <c r="M409" s="21" t="e">
        <f>VLOOKUP(Tableau1[[#This Row],[Name]],[9]CrowdStrike!$A:$A,1,0)</f>
        <v>#N/A</v>
      </c>
      <c r="N409" s="21" t="e">
        <f>VLOOKUP(Tableau1[[#This Row],[Name]],[10]CrowdStrike!$A:$A,1,0)</f>
        <v>#N/A</v>
      </c>
      <c r="O409" s="21" t="e">
        <f>VLOOKUP(Tableau1[[#This Row],[Name]],[11]CrowdStrike!$A:$A,1,0)</f>
        <v>#N/A</v>
      </c>
      <c r="P409" s="21" t="e">
        <f>VLOOKUP(Tableau1[[#This Row],[Name]],[12]CrowdStrike!$A:$A,1,0)</f>
        <v>#N/A</v>
      </c>
      <c r="Q409" s="21" t="e">
        <f>VLOOKUP(Tableau1[[#This Row],[Name]],[13]CrowdStrike!$A:$A,1,0)</f>
        <v>#N/A</v>
      </c>
      <c r="R409" s="21" t="e">
        <f>VLOOKUP(Tableau1[[#This Row],[Name]],[14]CrowdStrike!$A:$A,1,0)</f>
        <v>#N/A</v>
      </c>
      <c r="S409" s="21" t="e">
        <f>VLOOKUP(Tableau1[[#This Row],[Name]],[15]CrowdStrike!$A:$A,1,0)</f>
        <v>#N/A</v>
      </c>
      <c r="T409" s="21" t="str">
        <f>VLOOKUP(Tableau1[[#This Row],[Name]],[16]CrowdStrike!$A:$A,1,0)</f>
        <v>CMRLPT22013</v>
      </c>
      <c r="U409" s="21" t="str">
        <f>VLOOKUP(Tableau1[[#This Row],[Name]],[17]CrowdStrike!$A:$A,1,0)</f>
        <v>CMRLPT22013</v>
      </c>
      <c r="V409" s="21" t="str">
        <f>VLOOKUP(Tableau1[[#This Row],[Name]],[18]CrowdStrike!$A:$A,1,0)</f>
        <v>CMRLPT22013</v>
      </c>
      <c r="W409" s="12" t="str">
        <f>VLOOKUP(Tableau1[[#This Row],[Name]],[19]CrowdStrike!$A:$A,1,0)</f>
        <v>CMRLPT22013</v>
      </c>
      <c r="X409" s="12" t="str">
        <f>VLOOKUP(Tableau1[[#This Row],[Name]],[20]CrowdStrike!$A:$A,1,0)</f>
        <v>CMRLPT22013</v>
      </c>
      <c r="Y409" s="12" t="str">
        <f>VLOOKUP(Tableau1[[#This Row],[Name]],[21]CrowdStrike!$A:$A,1,0)</f>
        <v>CMRLPT22013</v>
      </c>
      <c r="Z409" s="12" t="str">
        <f>VLOOKUP(Tableau1[[#This Row],[Name]],[22]CrowdStrike!$A:$A,1,0)</f>
        <v>CMRLPT22013</v>
      </c>
      <c r="AA409" s="12" t="e">
        <f>VLOOKUP(Tableau1[[#This Row],[Name]],[23]CrowdStrike!$A:$A,1,0)</f>
        <v>#N/A</v>
      </c>
      <c r="AB409" s="12" t="str">
        <f>VLOOKUP(Tableau1[[#This Row],[Name]],[24]CrowdStrike!$A:$A,1,0)</f>
        <v>CMRLPT22013</v>
      </c>
      <c r="AC409" s="12" t="str">
        <f>VLOOKUP(Tableau1[[#This Row],[Name]],[25]CrowdStrike!$A:$A,1,0)</f>
        <v>CMRLPT22013</v>
      </c>
      <c r="AD409" s="12" t="str">
        <f>VLOOKUP(Tableau1[[#This Row],[Name]],[26]CrowdStrike!$A:$A,1,0)</f>
        <v>CMRLPT22013</v>
      </c>
      <c r="AE409" s="12" t="str">
        <f>VLOOKUP(Tableau1[[#This Row],[Name]],[27]CrowdStrike!$A:$A,1,0)</f>
        <v>CMRLPT22013</v>
      </c>
      <c r="AF409" s="12" t="str">
        <f>VLOOKUP(Tableau1[[#This Row],[Name]],[28]CrowdStrike!$A:$A,1,0)</f>
        <v>CMRLPT22013</v>
      </c>
      <c r="AG409" s="12" t="str">
        <f>VLOOKUP(Tableau1[[#This Row],[Name]],[29]CrowdStrike!$A:$A,1,0)</f>
        <v>CMRLPT22013</v>
      </c>
      <c r="AH409" s="12" t="str">
        <f>VLOOKUP(Tableau1[[#This Row],[Name]],[30]CrowdStrike!$A:$A,1,0)</f>
        <v>CMRLPT22013</v>
      </c>
      <c r="AI409" s="12" t="str">
        <f>VLOOKUP(Tableau1[[#This Row],[Name]],[31]CrowdStrike!$A:$A,1,0)</f>
        <v>CMRLPT22013</v>
      </c>
      <c r="AJ409" s="12" t="str">
        <f>VLOOKUP(Tableau1[[#This Row],[Name]],[1]CrowdStrike!$A:$A,1,0)</f>
        <v>CMRLPT22013</v>
      </c>
      <c r="AK409" s="12" t="str">
        <f>VLOOKUP(Tableau1[[#This Row],[Name]],[32]CrowdStrike!$A:$A,1,0)</f>
        <v>CMRLPT22013</v>
      </c>
      <c r="AL409" s="12" t="str">
        <f>VLOOKUP(Tableau1[[#This Row],[Name]],[33]CrowdStrike!$A:$A,1,0)</f>
        <v>CMRLPT22013</v>
      </c>
      <c r="AM409" s="12" t="str">
        <f>VLOOKUP(Tableau1[[#This Row],[Name]],[34]CrowdStrike!$A:$A,1,0)</f>
        <v>CMRLPT22013</v>
      </c>
      <c r="AN409" s="12" t="str">
        <f>VLOOKUP(Tableau1[[#This Row],[Name]],[35]CrowdStrike!$A:$A,1,0)</f>
        <v>CMRLPT22013</v>
      </c>
      <c r="AO409" s="12" t="str">
        <f>VLOOKUP(Tableau1[[#This Row],[Name]],[36]CrowdStrike!$A:$A,1,0)</f>
        <v>CMRLPT22013</v>
      </c>
      <c r="AP409" s="12" t="str">
        <f>VLOOKUP(Tableau1[[#This Row],[Name]],[37]CrowdStrike!$A:$A,1,0)</f>
        <v>CMRLPT22013</v>
      </c>
      <c r="AQ409" s="12" t="str">
        <f>VLOOKUP(Tableau1[[#This Row],[Name]],[38]CrowdStrike!$A:$A,1,0)</f>
        <v>CMRLPT22013</v>
      </c>
      <c r="AR409" s="12" t="str">
        <f>VLOOKUP(Tableau1[[#This Row],[Name]],[39]CrowdStrike!$A:$A,1,0)</f>
        <v>CMRLPT22013</v>
      </c>
    </row>
    <row r="410" spans="1:44" hidden="1" x14ac:dyDescent="0.35">
      <c r="A410" s="4" t="s">
        <v>448</v>
      </c>
      <c r="B410" s="10">
        <f>VLOOKUP(Tableau1[[#This Row],[Name]],'[1]AD wk'!$A:$D,4,0)</f>
        <v>45712.388240740744</v>
      </c>
      <c r="C410" s="12" t="str">
        <f>VLOOKUP(Tableau1[[#This Row],[Name]],[1]GLPI!$A:$G,7,0)</f>
        <v>Esther Anny BATOUAN</v>
      </c>
      <c r="D410" s="21" t="s">
        <v>73</v>
      </c>
      <c r="E410" s="21" t="str">
        <f>VLOOKUP(Tableau1[[#This Row],[Name]],[61]CrowdStrike!$A:$A,1,0)</f>
        <v>CMRLPT23234</v>
      </c>
      <c r="F410" s="11" t="str">
        <f>VLOOKUP(Tableau1[[#This Row],[Name]],[2]CrowdStrike!$A:$A,1,0)</f>
        <v>CMRLPT23234</v>
      </c>
      <c r="G410" s="21" t="str">
        <f>VLOOKUP(Tableau1[[#This Row],[Name]],[3]CrowdStrike!$A:$A,1,0)</f>
        <v>CMRLPT23234</v>
      </c>
      <c r="H410" s="21" t="str">
        <f>VLOOKUP(Tableau1[[#This Row],[Name]],[4]CrowdStrike!$A:$A,1,0)</f>
        <v>CMRLPT23234</v>
      </c>
      <c r="I410" s="21" t="str">
        <f>VLOOKUP(Tableau1[[#This Row],[Name]],[5]CrowdStrike!$A:$A,1,0)</f>
        <v>CMRLPT23234</v>
      </c>
      <c r="J410" s="21" t="str">
        <f>VLOOKUP(Tableau1[[#This Row],[Name]],[6]CrowdStrike!$A:$A,1,0)</f>
        <v>CMRLPT23234</v>
      </c>
      <c r="K410" s="21" t="str">
        <f>VLOOKUP(Tableau1[[#This Row],[Name]],[7]CrowdStrike!$A:$A,1,0)</f>
        <v>CMRLPT23234</v>
      </c>
      <c r="L410" s="21" t="e">
        <f>VLOOKUP(Tableau1[[#This Row],[Name]],[8]CrowdStrike!$A:$A,1,0)</f>
        <v>#N/A</v>
      </c>
      <c r="M410" s="21" t="e">
        <f>VLOOKUP(Tableau1[[#This Row],[Name]],[9]CrowdStrike!$A:$A,1,0)</f>
        <v>#N/A</v>
      </c>
      <c r="N410" s="21" t="e">
        <f>VLOOKUP(Tableau1[[#This Row],[Name]],[10]CrowdStrike!$A:$A,1,0)</f>
        <v>#N/A</v>
      </c>
      <c r="O410" s="21" t="e">
        <f>VLOOKUP(Tableau1[[#This Row],[Name]],[11]CrowdStrike!$A:$A,1,0)</f>
        <v>#N/A</v>
      </c>
      <c r="P410" s="21" t="e">
        <f>VLOOKUP(Tableau1[[#This Row],[Name]],[12]CrowdStrike!$A:$A,1,0)</f>
        <v>#N/A</v>
      </c>
      <c r="Q410" s="21" t="e">
        <f>VLOOKUP(Tableau1[[#This Row],[Name]],[13]CrowdStrike!$A:$A,1,0)</f>
        <v>#N/A</v>
      </c>
      <c r="R410" s="21" t="e">
        <f>VLOOKUP(Tableau1[[#This Row],[Name]],[14]CrowdStrike!$A:$A,1,0)</f>
        <v>#N/A</v>
      </c>
      <c r="S410" s="21" t="e">
        <f>VLOOKUP(Tableau1[[#This Row],[Name]],[15]CrowdStrike!$A:$A,1,0)</f>
        <v>#N/A</v>
      </c>
      <c r="T410" s="21" t="str">
        <f>VLOOKUP(Tableau1[[#This Row],[Name]],[16]CrowdStrike!$A:$A,1,0)</f>
        <v>CMRLPT23234</v>
      </c>
      <c r="U410" s="21" t="str">
        <f>VLOOKUP(Tableau1[[#This Row],[Name]],[17]CrowdStrike!$A:$A,1,0)</f>
        <v>CMRLPT23234</v>
      </c>
      <c r="V410" s="21" t="str">
        <f>VLOOKUP(Tableau1[[#This Row],[Name]],[18]CrowdStrike!$A:$A,1,0)</f>
        <v>CMRLPT23234</v>
      </c>
      <c r="W410" s="12" t="str">
        <f>VLOOKUP(Tableau1[[#This Row],[Name]],[19]CrowdStrike!$A:$A,1,0)</f>
        <v>CMRLPT23234</v>
      </c>
      <c r="X410" s="12" t="str">
        <f>VLOOKUP(Tableau1[[#This Row],[Name]],[20]CrowdStrike!$A:$A,1,0)</f>
        <v>CMRLPT23234</v>
      </c>
      <c r="Y410" s="12" t="str">
        <f>VLOOKUP(Tableau1[[#This Row],[Name]],[21]CrowdStrike!$A:$A,1,0)</f>
        <v>CMRLPT23234</v>
      </c>
      <c r="Z410" s="12" t="str">
        <f>VLOOKUP(Tableau1[[#This Row],[Name]],[22]CrowdStrike!$A:$A,1,0)</f>
        <v>CMRLPT23234</v>
      </c>
      <c r="AA410" s="12" t="e">
        <f>VLOOKUP(Tableau1[[#This Row],[Name]],[23]CrowdStrike!$A:$A,1,0)</f>
        <v>#N/A</v>
      </c>
      <c r="AB410" s="12" t="str">
        <f>VLOOKUP(Tableau1[[#This Row],[Name]],[24]CrowdStrike!$A:$A,1,0)</f>
        <v>CMRLPT23234</v>
      </c>
      <c r="AC410" s="12" t="str">
        <f>VLOOKUP(Tableau1[[#This Row],[Name]],[25]CrowdStrike!$A:$A,1,0)</f>
        <v>CMRLPT23234</v>
      </c>
      <c r="AD410" s="12" t="str">
        <f>VLOOKUP(Tableau1[[#This Row],[Name]],[26]CrowdStrike!$A:$A,1,0)</f>
        <v>CMRLPT23234</v>
      </c>
      <c r="AE410" s="12" t="str">
        <f>VLOOKUP(Tableau1[[#This Row],[Name]],[27]CrowdStrike!$A:$A,1,0)</f>
        <v>CMRLPT23234</v>
      </c>
      <c r="AF410" s="12" t="str">
        <f>VLOOKUP(Tableau1[[#This Row],[Name]],[28]CrowdStrike!$A:$A,1,0)</f>
        <v>CMRLPT23234</v>
      </c>
      <c r="AG410" s="12" t="str">
        <f>VLOOKUP(Tableau1[[#This Row],[Name]],[29]CrowdStrike!$A:$A,1,0)</f>
        <v>CMRLPT23234</v>
      </c>
      <c r="AH410" s="12" t="str">
        <f>VLOOKUP(Tableau1[[#This Row],[Name]],[30]CrowdStrike!$A:$A,1,0)</f>
        <v>CMRLPT23234</v>
      </c>
      <c r="AI410" s="12" t="str">
        <f>VLOOKUP(Tableau1[[#This Row],[Name]],[31]CrowdStrike!$A:$A,1,0)</f>
        <v>CMRLPT23234</v>
      </c>
      <c r="AJ410" s="12" t="str">
        <f>VLOOKUP(Tableau1[[#This Row],[Name]],[1]CrowdStrike!$A:$A,1,0)</f>
        <v>CMRLPT23234</v>
      </c>
      <c r="AK410" s="12" t="str">
        <f>VLOOKUP(Tableau1[[#This Row],[Name]],[32]CrowdStrike!$A:$A,1,0)</f>
        <v>CMRLPT23234</v>
      </c>
      <c r="AL410" s="12" t="str">
        <f>VLOOKUP(Tableau1[[#This Row],[Name]],[33]CrowdStrike!$A:$A,1,0)</f>
        <v>CMRLPT23234</v>
      </c>
      <c r="AM410" s="12" t="str">
        <f>VLOOKUP(Tableau1[[#This Row],[Name]],[34]CrowdStrike!$A:$A,1,0)</f>
        <v>CMRLPT23234</v>
      </c>
      <c r="AN410" s="12" t="str">
        <f>VLOOKUP(Tableau1[[#This Row],[Name]],[35]CrowdStrike!$A:$A,1,0)</f>
        <v>CMRLPT23234</v>
      </c>
      <c r="AO410" s="12" t="str">
        <f>VLOOKUP(Tableau1[[#This Row],[Name]],[36]CrowdStrike!$A:$A,1,0)</f>
        <v>CMRLPT23234</v>
      </c>
      <c r="AP410" s="12" t="str">
        <f>VLOOKUP(Tableau1[[#This Row],[Name]],[37]CrowdStrike!$A:$A,1,0)</f>
        <v>CMRLPT23234</v>
      </c>
      <c r="AQ410" s="12" t="str">
        <f>VLOOKUP(Tableau1[[#This Row],[Name]],[38]CrowdStrike!$A:$A,1,0)</f>
        <v>CMRLPT23234</v>
      </c>
      <c r="AR410" s="12" t="str">
        <f>VLOOKUP(Tableau1[[#This Row],[Name]],[39]CrowdStrike!$A:$A,1,0)</f>
        <v>CMRLPT23234</v>
      </c>
    </row>
    <row r="411" spans="1:44" hidden="1" x14ac:dyDescent="0.35">
      <c r="A411" s="4" t="s">
        <v>449</v>
      </c>
      <c r="B411" s="10" t="e">
        <f>VLOOKUP(Tableau1[[#This Row],[Name]],'[1]AD wk'!$A:$D,4,0)</f>
        <v>#N/A</v>
      </c>
      <c r="C411" s="12" t="str">
        <f>VLOOKUP(Tableau1[[#This Row],[Name]],[1]GLPI!$A:$G,7,0)</f>
        <v xml:space="preserve"> </v>
      </c>
      <c r="D411" s="21" t="s">
        <v>73</v>
      </c>
      <c r="E411" s="21" t="str">
        <f>VLOOKUP(Tableau1[[#This Row],[Name]],[61]CrowdStrike!$A:$A,1,0)</f>
        <v>CMRLPT24162</v>
      </c>
      <c r="F411" s="11" t="str">
        <f>VLOOKUP(Tableau1[[#This Row],[Name]],[2]CrowdStrike!$A:$A,1,0)</f>
        <v>CMRLPT24162</v>
      </c>
      <c r="G411" s="21" t="str">
        <f>VLOOKUP(Tableau1[[#This Row],[Name]],[3]CrowdStrike!$A:$A,1,0)</f>
        <v>CMRLPT24162</v>
      </c>
      <c r="H411" s="21" t="str">
        <f>VLOOKUP(Tableau1[[#This Row],[Name]],[4]CrowdStrike!$A:$A,1,0)</f>
        <v>CMRLPT24162</v>
      </c>
      <c r="I411" s="21" t="str">
        <f>VLOOKUP(Tableau1[[#This Row],[Name]],[5]CrowdStrike!$A:$A,1,0)</f>
        <v>CMRLPT24162</v>
      </c>
      <c r="J411" s="21" t="str">
        <f>VLOOKUP(Tableau1[[#This Row],[Name]],[6]CrowdStrike!$A:$A,1,0)</f>
        <v>CMRLPT24162</v>
      </c>
      <c r="K411" s="21" t="str">
        <f>VLOOKUP(Tableau1[[#This Row],[Name]],[7]CrowdStrike!$A:$A,1,0)</f>
        <v>CMRLPT24162</v>
      </c>
      <c r="L411" s="21" t="str">
        <f>VLOOKUP(Tableau1[[#This Row],[Name]],[8]CrowdStrike!$A:$A,1,0)</f>
        <v>CMRLPT24162</v>
      </c>
      <c r="M411" s="21" t="str">
        <f>VLOOKUP(Tableau1[[#This Row],[Name]],[9]CrowdStrike!$A:$A,1,0)</f>
        <v>CMRLPT24162</v>
      </c>
      <c r="N411" s="21" t="e">
        <f>VLOOKUP(Tableau1[[#This Row],[Name]],[10]CrowdStrike!$A:$A,1,0)</f>
        <v>#N/A</v>
      </c>
      <c r="O411" s="21" t="e">
        <f>VLOOKUP(Tableau1[[#This Row],[Name]],[11]CrowdStrike!$A:$A,1,0)</f>
        <v>#N/A</v>
      </c>
      <c r="P411" s="21" t="e">
        <f>VLOOKUP(Tableau1[[#This Row],[Name]],[12]CrowdStrike!$A:$A,1,0)</f>
        <v>#N/A</v>
      </c>
      <c r="Q411" s="21" t="e">
        <f>VLOOKUP(Tableau1[[#This Row],[Name]],[13]CrowdStrike!$A:$A,1,0)</f>
        <v>#N/A</v>
      </c>
      <c r="R411" s="21" t="e">
        <f>VLOOKUP(Tableau1[[#This Row],[Name]],[14]CrowdStrike!$A:$A,1,0)</f>
        <v>#N/A</v>
      </c>
      <c r="S411" s="21" t="e">
        <f>VLOOKUP(Tableau1[[#This Row],[Name]],[15]CrowdStrike!$A:$A,1,0)</f>
        <v>#N/A</v>
      </c>
      <c r="T411" s="21" t="str">
        <f>VLOOKUP(Tableau1[[#This Row],[Name]],[16]CrowdStrike!$A:$A,1,0)</f>
        <v>CMRLPT24162</v>
      </c>
      <c r="U411" s="21" t="str">
        <f>VLOOKUP(Tableau1[[#This Row],[Name]],[17]CrowdStrike!$A:$A,1,0)</f>
        <v>CMRLPT24162</v>
      </c>
      <c r="V411" s="21" t="str">
        <f>VLOOKUP(Tableau1[[#This Row],[Name]],[18]CrowdStrike!$A:$A,1,0)</f>
        <v>CMRLPT24162</v>
      </c>
      <c r="W411" s="12" t="str">
        <f>VLOOKUP(Tableau1[[#This Row],[Name]],[19]CrowdStrike!$A:$A,1,0)</f>
        <v>CMRLPT24162</v>
      </c>
      <c r="X411" s="12" t="str">
        <f>VLOOKUP(Tableau1[[#This Row],[Name]],[20]CrowdStrike!$A:$A,1,0)</f>
        <v>CMRLPT24162</v>
      </c>
      <c r="Y411" s="12" t="str">
        <f>VLOOKUP(Tableau1[[#This Row],[Name]],[21]CrowdStrike!$A:$A,1,0)</f>
        <v>CMRLPT24162</v>
      </c>
      <c r="Z411" s="12" t="str">
        <f>VLOOKUP(Tableau1[[#This Row],[Name]],[22]CrowdStrike!$A:$A,1,0)</f>
        <v>CMRLPT24162</v>
      </c>
      <c r="AA411" s="12" t="e">
        <f>VLOOKUP(Tableau1[[#This Row],[Name]],[23]CrowdStrike!$A:$A,1,0)</f>
        <v>#N/A</v>
      </c>
      <c r="AB411" s="12" t="e">
        <f>VLOOKUP(Tableau1[[#This Row],[Name]],[24]CrowdStrike!$A:$A,1,0)</f>
        <v>#N/A</v>
      </c>
      <c r="AC411" s="12" t="e">
        <f>VLOOKUP(Tableau1[[#This Row],[Name]],[25]CrowdStrike!$A:$A,1,0)</f>
        <v>#N/A</v>
      </c>
      <c r="AD411" s="12" t="e">
        <f>VLOOKUP(Tableau1[[#This Row],[Name]],[26]CrowdStrike!$A:$A,1,0)</f>
        <v>#N/A</v>
      </c>
      <c r="AE411" s="12" t="e">
        <f>VLOOKUP(Tableau1[[#This Row],[Name]],[27]CrowdStrike!$A:$A,1,0)</f>
        <v>#N/A</v>
      </c>
      <c r="AF411" s="12" t="e">
        <f>VLOOKUP(Tableau1[[#This Row],[Name]],[28]CrowdStrike!$A:$A,1,0)</f>
        <v>#N/A</v>
      </c>
      <c r="AG411" s="12" t="e">
        <f>VLOOKUP(Tableau1[[#This Row],[Name]],[29]CrowdStrike!$A:$A,1,0)</f>
        <v>#N/A</v>
      </c>
      <c r="AH411" s="12" t="e">
        <f>VLOOKUP(Tableau1[[#This Row],[Name]],[30]CrowdStrike!$A:$A,1,0)</f>
        <v>#N/A</v>
      </c>
      <c r="AI411" s="12" t="e">
        <f>VLOOKUP(Tableau1[[#This Row],[Name]],[31]CrowdStrike!$A:$A,1,0)</f>
        <v>#N/A</v>
      </c>
      <c r="AJ411" s="12" t="e">
        <f>VLOOKUP(Tableau1[[#This Row],[Name]],[1]CrowdStrike!$A:$A,1,0)</f>
        <v>#N/A</v>
      </c>
      <c r="AK411" s="12" t="e">
        <f>VLOOKUP(Tableau1[[#This Row],[Name]],[32]CrowdStrike!$A:$A,1,0)</f>
        <v>#N/A</v>
      </c>
      <c r="AL411" s="12" t="e">
        <f>VLOOKUP(Tableau1[[#This Row],[Name]],[33]CrowdStrike!$A:$A,1,0)</f>
        <v>#N/A</v>
      </c>
      <c r="AM411" s="12" t="e">
        <f>VLOOKUP(Tableau1[[#This Row],[Name]],[34]CrowdStrike!$A:$A,1,0)</f>
        <v>#N/A</v>
      </c>
      <c r="AN411" s="12" t="e">
        <f>VLOOKUP(Tableau1[[#This Row],[Name]],[35]CrowdStrike!$A:$A,1,0)</f>
        <v>#N/A</v>
      </c>
      <c r="AO411" s="12" t="e">
        <f>VLOOKUP(Tableau1[[#This Row],[Name]],[36]CrowdStrike!$A:$A,1,0)</f>
        <v>#N/A</v>
      </c>
      <c r="AP411" s="12" t="e">
        <f>VLOOKUP(Tableau1[[#This Row],[Name]],[37]CrowdStrike!$A:$A,1,0)</f>
        <v>#N/A</v>
      </c>
      <c r="AQ411" s="12" t="e">
        <f>VLOOKUP(Tableau1[[#This Row],[Name]],[38]CrowdStrike!$A:$A,1,0)</f>
        <v>#N/A</v>
      </c>
      <c r="AR411" s="12" t="e">
        <f>VLOOKUP(Tableau1[[#This Row],[Name]],[39]CrowdStrike!$A:$A,1,0)</f>
        <v>#N/A</v>
      </c>
    </row>
    <row r="412" spans="1:44" x14ac:dyDescent="0.35">
      <c r="A412" s="4" t="s">
        <v>450</v>
      </c>
      <c r="B412" s="10" t="e">
        <f>VLOOKUP(Tableau1[[#This Row],[Name]],'[1]AD wk'!$A:$D,4,0)</f>
        <v>#N/A</v>
      </c>
      <c r="C412" s="12" t="str">
        <f>VLOOKUP(Tableau1[[#This Row],[Name]],[1]GLPI!$A:$G,7,0)</f>
        <v xml:space="preserve"> </v>
      </c>
      <c r="D412" s="21" t="s">
        <v>630</v>
      </c>
      <c r="E412" s="21" t="e">
        <f>VLOOKUP(Tableau1[[#This Row],[Name]],[61]CrowdStrike!$A:$A,1,0)</f>
        <v>#N/A</v>
      </c>
      <c r="F412" s="11" t="e">
        <f>VLOOKUP(Tableau1[[#This Row],[Name]],[2]CrowdStrike!$A:$A,1,0)</f>
        <v>#N/A</v>
      </c>
      <c r="G412" s="21" t="e">
        <f>VLOOKUP(Tableau1[[#This Row],[Name]],[3]CrowdStrike!$A:$A,1,0)</f>
        <v>#N/A</v>
      </c>
      <c r="H412" s="21" t="e">
        <f>VLOOKUP(Tableau1[[#This Row],[Name]],[4]CrowdStrike!$A:$A,1,0)</f>
        <v>#N/A</v>
      </c>
      <c r="I412" s="21" t="e">
        <f>VLOOKUP(Tableau1[[#This Row],[Name]],[5]CrowdStrike!$A:$A,1,0)</f>
        <v>#N/A</v>
      </c>
      <c r="J412" s="21" t="e">
        <f>VLOOKUP(Tableau1[[#This Row],[Name]],[6]CrowdStrike!$A:$A,1,0)</f>
        <v>#N/A</v>
      </c>
      <c r="K412" s="21" t="e">
        <f>VLOOKUP(Tableau1[[#This Row],[Name]],[7]CrowdStrike!$A:$A,1,0)</f>
        <v>#N/A</v>
      </c>
      <c r="L412" s="21" t="e">
        <f>VLOOKUP(Tableau1[[#This Row],[Name]],[8]CrowdStrike!$A:$A,1,0)</f>
        <v>#N/A</v>
      </c>
      <c r="M412" s="21" t="e">
        <f>VLOOKUP(Tableau1[[#This Row],[Name]],[9]CrowdStrike!$A:$A,1,0)</f>
        <v>#N/A</v>
      </c>
      <c r="N412" s="21" t="e">
        <f>VLOOKUP(Tableau1[[#This Row],[Name]],[10]CrowdStrike!$A:$A,1,0)</f>
        <v>#N/A</v>
      </c>
      <c r="O412" s="21" t="e">
        <f>VLOOKUP(Tableau1[[#This Row],[Name]],[11]CrowdStrike!$A:$A,1,0)</f>
        <v>#N/A</v>
      </c>
      <c r="P412" s="21" t="e">
        <f>VLOOKUP(Tableau1[[#This Row],[Name]],[12]CrowdStrike!$A:$A,1,0)</f>
        <v>#N/A</v>
      </c>
      <c r="Q412" s="21" t="e">
        <f>VLOOKUP(Tableau1[[#This Row],[Name]],[13]CrowdStrike!$A:$A,1,0)</f>
        <v>#N/A</v>
      </c>
      <c r="R412" s="21" t="e">
        <f>VLOOKUP(Tableau1[[#This Row],[Name]],[14]CrowdStrike!$A:$A,1,0)</f>
        <v>#N/A</v>
      </c>
      <c r="S412" s="21" t="e">
        <f>VLOOKUP(Tableau1[[#This Row],[Name]],[15]CrowdStrike!$A:$A,1,0)</f>
        <v>#N/A</v>
      </c>
      <c r="T412" s="21" t="e">
        <f>VLOOKUP(Tableau1[[#This Row],[Name]],[16]CrowdStrike!$A:$A,1,0)</f>
        <v>#N/A</v>
      </c>
      <c r="U412" s="21" t="e">
        <f>VLOOKUP(Tableau1[[#This Row],[Name]],[17]CrowdStrike!$A:$A,1,0)</f>
        <v>#N/A</v>
      </c>
      <c r="V412" s="21" t="e">
        <f>VLOOKUP(Tableau1[[#This Row],[Name]],[18]CrowdStrike!$A:$A,1,0)</f>
        <v>#N/A</v>
      </c>
      <c r="W412" s="12" t="e">
        <f>VLOOKUP(Tableau1[[#This Row],[Name]],[19]CrowdStrike!$A:$A,1,0)</f>
        <v>#N/A</v>
      </c>
      <c r="X412" s="12" t="e">
        <f>VLOOKUP(Tableau1[[#This Row],[Name]],[20]CrowdStrike!$A:$A,1,0)</f>
        <v>#N/A</v>
      </c>
      <c r="Y412" s="12" t="e">
        <f>VLOOKUP(Tableau1[[#This Row],[Name]],[21]CrowdStrike!$A:$A,1,0)</f>
        <v>#N/A</v>
      </c>
      <c r="Z412" s="12" t="e">
        <f>VLOOKUP(Tableau1[[#This Row],[Name]],[22]CrowdStrike!$A:$A,1,0)</f>
        <v>#N/A</v>
      </c>
      <c r="AA412" s="12" t="e">
        <f>VLOOKUP(Tableau1[[#This Row],[Name]],[23]CrowdStrike!$A:$A,1,0)</f>
        <v>#N/A</v>
      </c>
      <c r="AB412" s="12" t="e">
        <f>VLOOKUP(Tableau1[[#This Row],[Name]],[24]CrowdStrike!$A:$A,1,0)</f>
        <v>#N/A</v>
      </c>
      <c r="AC412" s="12" t="e">
        <f>VLOOKUP(Tableau1[[#This Row],[Name]],[25]CrowdStrike!$A:$A,1,0)</f>
        <v>#N/A</v>
      </c>
      <c r="AD412" s="12" t="e">
        <f>VLOOKUP(Tableau1[[#This Row],[Name]],[26]CrowdStrike!$A:$A,1,0)</f>
        <v>#N/A</v>
      </c>
      <c r="AE412" s="12" t="e">
        <f>VLOOKUP(Tableau1[[#This Row],[Name]],[27]CrowdStrike!$A:$A,1,0)</f>
        <v>#N/A</v>
      </c>
      <c r="AF412" s="12" t="e">
        <f>VLOOKUP(Tableau1[[#This Row],[Name]],[28]CrowdStrike!$A:$A,1,0)</f>
        <v>#N/A</v>
      </c>
      <c r="AG412" s="12" t="e">
        <f>VLOOKUP(Tableau1[[#This Row],[Name]],[29]CrowdStrike!$A:$A,1,0)</f>
        <v>#N/A</v>
      </c>
      <c r="AH412" s="12" t="e">
        <f>VLOOKUP(Tableau1[[#This Row],[Name]],[30]CrowdStrike!$A:$A,1,0)</f>
        <v>#N/A</v>
      </c>
      <c r="AI412" s="12" t="e">
        <f>VLOOKUP(Tableau1[[#This Row],[Name]],[31]CrowdStrike!$A:$A,1,0)</f>
        <v>#N/A</v>
      </c>
      <c r="AJ412" s="12" t="e">
        <f>VLOOKUP(Tableau1[[#This Row],[Name]],[1]CrowdStrike!$A:$A,1,0)</f>
        <v>#N/A</v>
      </c>
      <c r="AK412" s="12" t="e">
        <f>VLOOKUP(Tableau1[[#This Row],[Name]],[32]CrowdStrike!$A:$A,1,0)</f>
        <v>#N/A</v>
      </c>
      <c r="AL412" s="12" t="e">
        <f>VLOOKUP(Tableau1[[#This Row],[Name]],[33]CrowdStrike!$A:$A,1,0)</f>
        <v>#N/A</v>
      </c>
      <c r="AM412" s="12" t="e">
        <f>VLOOKUP(Tableau1[[#This Row],[Name]],[34]CrowdStrike!$A:$A,1,0)</f>
        <v>#N/A</v>
      </c>
      <c r="AN412" s="12" t="e">
        <f>VLOOKUP(Tableau1[[#This Row],[Name]],[35]CrowdStrike!$A:$A,1,0)</f>
        <v>#N/A</v>
      </c>
      <c r="AO412" s="12" t="e">
        <f>VLOOKUP(Tableau1[[#This Row],[Name]],[36]CrowdStrike!$A:$A,1,0)</f>
        <v>#N/A</v>
      </c>
      <c r="AP412" s="12" t="e">
        <f>VLOOKUP(Tableau1[[#This Row],[Name]],[37]CrowdStrike!$A:$A,1,0)</f>
        <v>#N/A</v>
      </c>
      <c r="AQ412" s="12" t="e">
        <f>VLOOKUP(Tableau1[[#This Row],[Name]],[38]CrowdStrike!$A:$A,1,0)</f>
        <v>#N/A</v>
      </c>
      <c r="AR412" s="12" t="e">
        <f>VLOOKUP(Tableau1[[#This Row],[Name]],[39]CrowdStrike!$A:$A,1,0)</f>
        <v>#N/A</v>
      </c>
    </row>
    <row r="413" spans="1:44" hidden="1" x14ac:dyDescent="0.35">
      <c r="A413" s="4" t="s">
        <v>452</v>
      </c>
      <c r="B413" s="10">
        <f>VLOOKUP(Tableau1[[#This Row],[Name]],'[1]AD wk'!$A:$D,4,0)</f>
        <v>45675.410949074074</v>
      </c>
      <c r="C413" s="12" t="str">
        <f>VLOOKUP(Tableau1[[#This Row],[Name]],[1]GLPI!$A:$G,7,0)</f>
        <v>Rostanie POMGA</v>
      </c>
      <c r="D413" s="21" t="s">
        <v>73</v>
      </c>
      <c r="E413" s="21" t="str">
        <f>VLOOKUP(Tableau1[[#This Row],[Name]],[61]CrowdStrike!$A:$A,1,0)</f>
        <v>CMRUCT22148</v>
      </c>
      <c r="F413" s="11" t="str">
        <f>VLOOKUP(Tableau1[[#This Row],[Name]],[2]CrowdStrike!$A:$A,1,0)</f>
        <v>CMRUCT22148</v>
      </c>
      <c r="G413" s="21" t="str">
        <f>VLOOKUP(Tableau1[[#This Row],[Name]],[3]CrowdStrike!$A:$A,1,0)</f>
        <v>CMRUCT22148</v>
      </c>
      <c r="H413" s="21" t="str">
        <f>VLOOKUP(Tableau1[[#This Row],[Name]],[4]CrowdStrike!$A:$A,1,0)</f>
        <v>CMRUCT22148</v>
      </c>
      <c r="I413" s="21" t="str">
        <f>VLOOKUP(Tableau1[[#This Row],[Name]],[5]CrowdStrike!$A:$A,1,0)</f>
        <v>CMRUCT22148</v>
      </c>
      <c r="J413" s="21" t="str">
        <f>VLOOKUP(Tableau1[[#This Row],[Name]],[6]CrowdStrike!$A:$A,1,0)</f>
        <v>CMRUCT22148</v>
      </c>
      <c r="K413" s="21" t="str">
        <f>VLOOKUP(Tableau1[[#This Row],[Name]],[7]CrowdStrike!$A:$A,1,0)</f>
        <v>CMRUCT22148</v>
      </c>
      <c r="L413" s="21" t="str">
        <f>VLOOKUP(Tableau1[[#This Row],[Name]],[8]CrowdStrike!$A:$A,1,0)</f>
        <v>CMRUCT22148</v>
      </c>
      <c r="M413" s="21" t="e">
        <f>VLOOKUP(Tableau1[[#This Row],[Name]],[9]CrowdStrike!$A:$A,1,0)</f>
        <v>#N/A</v>
      </c>
      <c r="N413" s="21" t="e">
        <f>VLOOKUP(Tableau1[[#This Row],[Name]],[10]CrowdStrike!$A:$A,1,0)</f>
        <v>#N/A</v>
      </c>
      <c r="O413" s="21" t="e">
        <f>VLOOKUP(Tableau1[[#This Row],[Name]],[11]CrowdStrike!$A:$A,1,0)</f>
        <v>#N/A</v>
      </c>
      <c r="P413" s="21" t="e">
        <f>VLOOKUP(Tableau1[[#This Row],[Name]],[12]CrowdStrike!$A:$A,1,0)</f>
        <v>#N/A</v>
      </c>
      <c r="Q413" s="21" t="e">
        <f>VLOOKUP(Tableau1[[#This Row],[Name]],[13]CrowdStrike!$A:$A,1,0)</f>
        <v>#N/A</v>
      </c>
      <c r="R413" s="21" t="e">
        <f>VLOOKUP(Tableau1[[#This Row],[Name]],[14]CrowdStrike!$A:$A,1,0)</f>
        <v>#N/A</v>
      </c>
      <c r="S413" s="21" t="str">
        <f>VLOOKUP(Tableau1[[#This Row],[Name]],[15]CrowdStrike!$A:$A,1,0)</f>
        <v>CMRUCT22148</v>
      </c>
      <c r="T413" s="21" t="str">
        <f>VLOOKUP(Tableau1[[#This Row],[Name]],[16]CrowdStrike!$A:$A,1,0)</f>
        <v>CMRUCT22148</v>
      </c>
      <c r="U413" s="21" t="str">
        <f>VLOOKUP(Tableau1[[#This Row],[Name]],[17]CrowdStrike!$A:$A,1,0)</f>
        <v>CMRUCT22148</v>
      </c>
      <c r="V413" s="21" t="str">
        <f>VLOOKUP(Tableau1[[#This Row],[Name]],[18]CrowdStrike!$A:$A,1,0)</f>
        <v>CMRUCT22148</v>
      </c>
      <c r="W413" s="12" t="str">
        <f>VLOOKUP(Tableau1[[#This Row],[Name]],[19]CrowdStrike!$A:$A,1,0)</f>
        <v>CMRUCT22148</v>
      </c>
      <c r="X413" s="12" t="str">
        <f>VLOOKUP(Tableau1[[#This Row],[Name]],[20]CrowdStrike!$A:$A,1,0)</f>
        <v>CMRUCT22148</v>
      </c>
      <c r="Y413" s="12" t="str">
        <f>VLOOKUP(Tableau1[[#This Row],[Name]],[21]CrowdStrike!$A:$A,1,0)</f>
        <v>CMRUCT22148</v>
      </c>
      <c r="Z413" s="12" t="str">
        <f>VLOOKUP(Tableau1[[#This Row],[Name]],[22]CrowdStrike!$A:$A,1,0)</f>
        <v>CMRUCT22148</v>
      </c>
      <c r="AA413" s="12" t="e">
        <f>VLOOKUP(Tableau1[[#This Row],[Name]],[23]CrowdStrike!$A:$A,1,0)</f>
        <v>#N/A</v>
      </c>
      <c r="AB413" s="12" t="str">
        <f>VLOOKUP(Tableau1[[#This Row],[Name]],[24]CrowdStrike!$A:$A,1,0)</f>
        <v>CMRUCT22148</v>
      </c>
      <c r="AC413" s="12" t="str">
        <f>VLOOKUP(Tableau1[[#This Row],[Name]],[25]CrowdStrike!$A:$A,1,0)</f>
        <v>CMRUCT22148</v>
      </c>
      <c r="AD413" s="12" t="str">
        <f>VLOOKUP(Tableau1[[#This Row],[Name]],[26]CrowdStrike!$A:$A,1,0)</f>
        <v>CMRUCT22148</v>
      </c>
      <c r="AE413" s="12" t="str">
        <f>VLOOKUP(Tableau1[[#This Row],[Name]],[27]CrowdStrike!$A:$A,1,0)</f>
        <v>CMRUCT22148</v>
      </c>
      <c r="AF413" s="12" t="str">
        <f>VLOOKUP(Tableau1[[#This Row],[Name]],[28]CrowdStrike!$A:$A,1,0)</f>
        <v>CMRUCT22148</v>
      </c>
      <c r="AG413" s="12" t="str">
        <f>VLOOKUP(Tableau1[[#This Row],[Name]],[29]CrowdStrike!$A:$A,1,0)</f>
        <v>CMRUCT22148</v>
      </c>
      <c r="AH413" s="12" t="str">
        <f>VLOOKUP(Tableau1[[#This Row],[Name]],[30]CrowdStrike!$A:$A,1,0)</f>
        <v>CMRUCT22148</v>
      </c>
      <c r="AI413" s="12" t="str">
        <f>VLOOKUP(Tableau1[[#This Row],[Name]],[31]CrowdStrike!$A:$A,1,0)</f>
        <v>CMRUCT22148</v>
      </c>
      <c r="AJ413" s="12" t="str">
        <f>VLOOKUP(Tableau1[[#This Row],[Name]],[1]CrowdStrike!$A:$A,1,0)</f>
        <v>CMRUCT22148</v>
      </c>
      <c r="AK413" s="12" t="str">
        <f>VLOOKUP(Tableau1[[#This Row],[Name]],[32]CrowdStrike!$A:$A,1,0)</f>
        <v>CMRUCT22148</v>
      </c>
      <c r="AL413" s="12" t="str">
        <f>VLOOKUP(Tableau1[[#This Row],[Name]],[33]CrowdStrike!$A:$A,1,0)</f>
        <v>CMRUCT22148</v>
      </c>
      <c r="AM413" s="12" t="str">
        <f>VLOOKUP(Tableau1[[#This Row],[Name]],[34]CrowdStrike!$A:$A,1,0)</f>
        <v>CMRUCT22148</v>
      </c>
      <c r="AN413" s="12" t="str">
        <f>VLOOKUP(Tableau1[[#This Row],[Name]],[35]CrowdStrike!$A:$A,1,0)</f>
        <v>CMRUCT22148</v>
      </c>
      <c r="AO413" s="12" t="str">
        <f>VLOOKUP(Tableau1[[#This Row],[Name]],[36]CrowdStrike!$A:$A,1,0)</f>
        <v>CMRUCT22148</v>
      </c>
      <c r="AP413" s="12" t="str">
        <f>VLOOKUP(Tableau1[[#This Row],[Name]],[37]CrowdStrike!$A:$A,1,0)</f>
        <v>CMRUCT22148</v>
      </c>
      <c r="AQ413" s="12" t="str">
        <f>VLOOKUP(Tableau1[[#This Row],[Name]],[38]CrowdStrike!$A:$A,1,0)</f>
        <v>CMRUCT22148</v>
      </c>
      <c r="AR413" s="12" t="str">
        <f>VLOOKUP(Tableau1[[#This Row],[Name]],[39]CrowdStrike!$A:$A,1,0)</f>
        <v>CMRUCT22148</v>
      </c>
    </row>
    <row r="414" spans="1:44" hidden="1" x14ac:dyDescent="0.35">
      <c r="A414" s="4" t="s">
        <v>453</v>
      </c>
      <c r="B414" s="10">
        <f>VLOOKUP(Tableau1[[#This Row],[Name]],'[1]AD wk'!$A:$D,4,0)</f>
        <v>45705.302627314813</v>
      </c>
      <c r="C414" s="12" t="str">
        <f>VLOOKUP(Tableau1[[#This Row],[Name]],[1]GLPI!$A:$G,7,0)</f>
        <v>Stagiaire Informatique DSI</v>
      </c>
      <c r="D414" s="21" t="s">
        <v>73</v>
      </c>
      <c r="E414" s="21" t="e">
        <f>VLOOKUP(Tableau1[[#This Row],[Name]],[61]CrowdStrike!$A:$A,1,0)</f>
        <v>#N/A</v>
      </c>
      <c r="F414" s="11" t="e">
        <f>VLOOKUP(Tableau1[[#This Row],[Name]],[2]CrowdStrike!$A:$A,1,0)</f>
        <v>#N/A</v>
      </c>
      <c r="G414" s="21" t="e">
        <f>VLOOKUP(Tableau1[[#This Row],[Name]],[3]CrowdStrike!$A:$A,1,0)</f>
        <v>#N/A</v>
      </c>
      <c r="H414" s="21" t="e">
        <f>VLOOKUP(Tableau1[[#This Row],[Name]],[4]CrowdStrike!$A:$A,1,0)</f>
        <v>#N/A</v>
      </c>
      <c r="I414" s="21" t="e">
        <f>VLOOKUP(Tableau1[[#This Row],[Name]],[5]CrowdStrike!$A:$A,1,0)</f>
        <v>#N/A</v>
      </c>
      <c r="J414" s="21" t="e">
        <f>VLOOKUP(Tableau1[[#This Row],[Name]],[6]CrowdStrike!$A:$A,1,0)</f>
        <v>#N/A</v>
      </c>
      <c r="K414" s="21" t="e">
        <f>VLOOKUP(Tableau1[[#This Row],[Name]],[7]CrowdStrike!$A:$A,1,0)</f>
        <v>#N/A</v>
      </c>
      <c r="L414" s="21" t="e">
        <f>VLOOKUP(Tableau1[[#This Row],[Name]],[8]CrowdStrike!$A:$A,1,0)</f>
        <v>#N/A</v>
      </c>
      <c r="M414" s="21" t="e">
        <f>VLOOKUP(Tableau1[[#This Row],[Name]],[9]CrowdStrike!$A:$A,1,0)</f>
        <v>#N/A</v>
      </c>
      <c r="N414" s="21" t="e">
        <f>VLOOKUP(Tableau1[[#This Row],[Name]],[10]CrowdStrike!$A:$A,1,0)</f>
        <v>#N/A</v>
      </c>
      <c r="O414" s="21" t="e">
        <f>VLOOKUP(Tableau1[[#This Row],[Name]],[11]CrowdStrike!$A:$A,1,0)</f>
        <v>#N/A</v>
      </c>
      <c r="P414" s="21" t="e">
        <f>VLOOKUP(Tableau1[[#This Row],[Name]],[12]CrowdStrike!$A:$A,1,0)</f>
        <v>#N/A</v>
      </c>
      <c r="Q414" s="21" t="e">
        <f>VLOOKUP(Tableau1[[#This Row],[Name]],[13]CrowdStrike!$A:$A,1,0)</f>
        <v>#N/A</v>
      </c>
      <c r="R414" s="21" t="e">
        <f>VLOOKUP(Tableau1[[#This Row],[Name]],[14]CrowdStrike!$A:$A,1,0)</f>
        <v>#N/A</v>
      </c>
      <c r="S414" s="21" t="str">
        <f>VLOOKUP(Tableau1[[#This Row],[Name]],[15]CrowdStrike!$A:$A,1,0)</f>
        <v>CMRLPT21155</v>
      </c>
      <c r="T414" s="21" t="str">
        <f>VLOOKUP(Tableau1[[#This Row],[Name]],[16]CrowdStrike!$A:$A,1,0)</f>
        <v>CMRLPT21155</v>
      </c>
      <c r="U414" s="21" t="str">
        <f>VLOOKUP(Tableau1[[#This Row],[Name]],[17]CrowdStrike!$A:$A,1,0)</f>
        <v>CMRLPT21155</v>
      </c>
      <c r="V414" s="21" t="str">
        <f>VLOOKUP(Tableau1[[#This Row],[Name]],[18]CrowdStrike!$A:$A,1,0)</f>
        <v>CMRLPT21155</v>
      </c>
      <c r="W414" s="12" t="str">
        <f>VLOOKUP(Tableau1[[#This Row],[Name]],[19]CrowdStrike!$A:$A,1,0)</f>
        <v>CMRLPT21155</v>
      </c>
      <c r="X414" s="12" t="str">
        <f>VLOOKUP(Tableau1[[#This Row],[Name]],[20]CrowdStrike!$A:$A,1,0)</f>
        <v>CMRLPT21155</v>
      </c>
      <c r="Y414" s="12" t="str">
        <f>VLOOKUP(Tableau1[[#This Row],[Name]],[21]CrowdStrike!$A:$A,1,0)</f>
        <v>CMRLPT21155</v>
      </c>
      <c r="Z414" s="12" t="str">
        <f>VLOOKUP(Tableau1[[#This Row],[Name]],[22]CrowdStrike!$A:$A,1,0)</f>
        <v>CMRLPT21155</v>
      </c>
      <c r="AA414" s="12" t="e">
        <f>VLOOKUP(Tableau1[[#This Row],[Name]],[23]CrowdStrike!$A:$A,1,0)</f>
        <v>#N/A</v>
      </c>
      <c r="AB414" s="12" t="str">
        <f>VLOOKUP(Tableau1[[#This Row],[Name]],[24]CrowdStrike!$A:$A,1,0)</f>
        <v>CMRLPT21155</v>
      </c>
      <c r="AC414" s="12" t="str">
        <f>VLOOKUP(Tableau1[[#This Row],[Name]],[25]CrowdStrike!$A:$A,1,0)</f>
        <v>CMRLPT21155</v>
      </c>
      <c r="AD414" s="12" t="str">
        <f>VLOOKUP(Tableau1[[#This Row],[Name]],[26]CrowdStrike!$A:$A,1,0)</f>
        <v>CMRLPT21155</v>
      </c>
      <c r="AE414" s="12" t="str">
        <f>VLOOKUP(Tableau1[[#This Row],[Name]],[27]CrowdStrike!$A:$A,1,0)</f>
        <v>CMRLPT21155</v>
      </c>
      <c r="AF414" s="12" t="str">
        <f>VLOOKUP(Tableau1[[#This Row],[Name]],[28]CrowdStrike!$A:$A,1,0)</f>
        <v>CMRLPT21155</v>
      </c>
      <c r="AG414" s="12" t="str">
        <f>VLOOKUP(Tableau1[[#This Row],[Name]],[29]CrowdStrike!$A:$A,1,0)</f>
        <v>CMRLPT21155</v>
      </c>
      <c r="AH414" s="12" t="str">
        <f>VLOOKUP(Tableau1[[#This Row],[Name]],[30]CrowdStrike!$A:$A,1,0)</f>
        <v>CMRLPT21155</v>
      </c>
      <c r="AI414" s="12" t="str">
        <f>VLOOKUP(Tableau1[[#This Row],[Name]],[31]CrowdStrike!$A:$A,1,0)</f>
        <v>CMRLPT21155</v>
      </c>
      <c r="AJ414" s="12" t="str">
        <f>VLOOKUP(Tableau1[[#This Row],[Name]],[1]CrowdStrike!$A:$A,1,0)</f>
        <v>CMRLPT21155</v>
      </c>
      <c r="AK414" s="12" t="str">
        <f>VLOOKUP(Tableau1[[#This Row],[Name]],[32]CrowdStrike!$A:$A,1,0)</f>
        <v>CMRLPT21155</v>
      </c>
      <c r="AL414" s="12" t="str">
        <f>VLOOKUP(Tableau1[[#This Row],[Name]],[33]CrowdStrike!$A:$A,1,0)</f>
        <v>CMRLPT21155</v>
      </c>
      <c r="AM414" s="12" t="str">
        <f>VLOOKUP(Tableau1[[#This Row],[Name]],[34]CrowdStrike!$A:$A,1,0)</f>
        <v>CMRLPT21155</v>
      </c>
      <c r="AN414" s="12" t="str">
        <f>VLOOKUP(Tableau1[[#This Row],[Name]],[35]CrowdStrike!$A:$A,1,0)</f>
        <v>CMRLPT21155</v>
      </c>
      <c r="AO414" s="12" t="str">
        <f>VLOOKUP(Tableau1[[#This Row],[Name]],[36]CrowdStrike!$A:$A,1,0)</f>
        <v>CMRLPT21155</v>
      </c>
      <c r="AP414" s="12" t="str">
        <f>VLOOKUP(Tableau1[[#This Row],[Name]],[37]CrowdStrike!$A:$A,1,0)</f>
        <v>CMRLPT21155</v>
      </c>
      <c r="AQ414" s="12" t="str">
        <f>VLOOKUP(Tableau1[[#This Row],[Name]],[38]CrowdStrike!$A:$A,1,0)</f>
        <v>CMRLPT21155</v>
      </c>
      <c r="AR414" s="12" t="str">
        <f>VLOOKUP(Tableau1[[#This Row],[Name]],[39]CrowdStrike!$A:$A,1,0)</f>
        <v>CMRLPT21155</v>
      </c>
    </row>
    <row r="415" spans="1:44" hidden="1" x14ac:dyDescent="0.35">
      <c r="A415" s="4" t="s">
        <v>454</v>
      </c>
      <c r="B415" s="10">
        <f>VLOOKUP(Tableau1[[#This Row],[Name]],'[1]AD wk'!$A:$D,4,0)</f>
        <v>45615.492777777778</v>
      </c>
      <c r="C415" s="12" t="str">
        <f>VLOOKUP(Tableau1[[#This Row],[Name]],[1]GLPI!$A:$G,7,0)</f>
        <v>Habiba KOUVE KODJI</v>
      </c>
      <c r="D415" s="21" t="s">
        <v>73</v>
      </c>
      <c r="E415" s="21" t="str">
        <f>VLOOKUP(Tableau1[[#This Row],[Name]],[61]CrowdStrike!$A:$A,1,0)</f>
        <v>CMRLPT22129</v>
      </c>
      <c r="F415" s="11" t="str">
        <f>VLOOKUP(Tableau1[[#This Row],[Name]],[2]CrowdStrike!$A:$A,1,0)</f>
        <v>CMRLPT22129</v>
      </c>
      <c r="G415" s="21" t="e">
        <f>VLOOKUP(Tableau1[[#This Row],[Name]],[3]CrowdStrike!$A:$A,1,0)</f>
        <v>#N/A</v>
      </c>
      <c r="H415" s="21" t="e">
        <f>VLOOKUP(Tableau1[[#This Row],[Name]],[4]CrowdStrike!$A:$A,1,0)</f>
        <v>#N/A</v>
      </c>
      <c r="I415" s="21" t="e">
        <f>VLOOKUP(Tableau1[[#This Row],[Name]],[5]CrowdStrike!$A:$A,1,0)</f>
        <v>#N/A</v>
      </c>
      <c r="J415" s="21" t="e">
        <f>VLOOKUP(Tableau1[[#This Row],[Name]],[6]CrowdStrike!$A:$A,1,0)</f>
        <v>#N/A</v>
      </c>
      <c r="K415" s="21" t="e">
        <f>VLOOKUP(Tableau1[[#This Row],[Name]],[7]CrowdStrike!$A:$A,1,0)</f>
        <v>#N/A</v>
      </c>
      <c r="L415" s="21" t="e">
        <f>VLOOKUP(Tableau1[[#This Row],[Name]],[8]CrowdStrike!$A:$A,1,0)</f>
        <v>#N/A</v>
      </c>
      <c r="M415" s="21" t="e">
        <f>VLOOKUP(Tableau1[[#This Row],[Name]],[9]CrowdStrike!$A:$A,1,0)</f>
        <v>#N/A</v>
      </c>
      <c r="N415" s="21" t="e">
        <f>VLOOKUP(Tableau1[[#This Row],[Name]],[10]CrowdStrike!$A:$A,1,0)</f>
        <v>#N/A</v>
      </c>
      <c r="O415" s="21" t="e">
        <f>VLOOKUP(Tableau1[[#This Row],[Name]],[11]CrowdStrike!$A:$A,1,0)</f>
        <v>#N/A</v>
      </c>
      <c r="P415" s="21" t="e">
        <f>VLOOKUP(Tableau1[[#This Row],[Name]],[12]CrowdStrike!$A:$A,1,0)</f>
        <v>#N/A</v>
      </c>
      <c r="Q415" s="21" t="e">
        <f>VLOOKUP(Tableau1[[#This Row],[Name]],[13]CrowdStrike!$A:$A,1,0)</f>
        <v>#N/A</v>
      </c>
      <c r="R415" s="21" t="e">
        <f>VLOOKUP(Tableau1[[#This Row],[Name]],[14]CrowdStrike!$A:$A,1,0)</f>
        <v>#N/A</v>
      </c>
      <c r="S415" s="21" t="str">
        <f>VLOOKUP(Tableau1[[#This Row],[Name]],[15]CrowdStrike!$A:$A,1,0)</f>
        <v>CMRLPT22129</v>
      </c>
      <c r="T415" s="21" t="str">
        <f>VLOOKUP(Tableau1[[#This Row],[Name]],[16]CrowdStrike!$A:$A,1,0)</f>
        <v>CMRLPT22129</v>
      </c>
      <c r="U415" s="21" t="str">
        <f>VLOOKUP(Tableau1[[#This Row],[Name]],[17]CrowdStrike!$A:$A,1,0)</f>
        <v>CMRLPT22129</v>
      </c>
      <c r="V415" s="21" t="str">
        <f>VLOOKUP(Tableau1[[#This Row],[Name]],[18]CrowdStrike!$A:$A,1,0)</f>
        <v>CMRLPT22129</v>
      </c>
      <c r="W415" s="12" t="str">
        <f>VLOOKUP(Tableau1[[#This Row],[Name]],[19]CrowdStrike!$A:$A,1,0)</f>
        <v>CMRLPT22129</v>
      </c>
      <c r="X415" s="12" t="str">
        <f>VLOOKUP(Tableau1[[#This Row],[Name]],[20]CrowdStrike!$A:$A,1,0)</f>
        <v>CMRLPT22129</v>
      </c>
      <c r="Y415" s="12" t="str">
        <f>VLOOKUP(Tableau1[[#This Row],[Name]],[21]CrowdStrike!$A:$A,1,0)</f>
        <v>CMRLPT22129</v>
      </c>
      <c r="Z415" s="12" t="str">
        <f>VLOOKUP(Tableau1[[#This Row],[Name]],[22]CrowdStrike!$A:$A,1,0)</f>
        <v>CMRLPT22129</v>
      </c>
      <c r="AA415" s="12" t="e">
        <f>VLOOKUP(Tableau1[[#This Row],[Name]],[23]CrowdStrike!$A:$A,1,0)</f>
        <v>#N/A</v>
      </c>
      <c r="AB415" s="12" t="str">
        <f>VLOOKUP(Tableau1[[#This Row],[Name]],[24]CrowdStrike!$A:$A,1,0)</f>
        <v>CMRLPT22129</v>
      </c>
      <c r="AC415" s="12" t="str">
        <f>VLOOKUP(Tableau1[[#This Row],[Name]],[25]CrowdStrike!$A:$A,1,0)</f>
        <v>CMRLPT22129</v>
      </c>
      <c r="AD415" s="12" t="str">
        <f>VLOOKUP(Tableau1[[#This Row],[Name]],[26]CrowdStrike!$A:$A,1,0)</f>
        <v>CMRLPT22129</v>
      </c>
      <c r="AE415" s="12" t="str">
        <f>VLOOKUP(Tableau1[[#This Row],[Name]],[27]CrowdStrike!$A:$A,1,0)</f>
        <v>CMRLPT22129</v>
      </c>
      <c r="AF415" s="12" t="str">
        <f>VLOOKUP(Tableau1[[#This Row],[Name]],[28]CrowdStrike!$A:$A,1,0)</f>
        <v>CMRLPT22129</v>
      </c>
      <c r="AG415" s="12" t="str">
        <f>VLOOKUP(Tableau1[[#This Row],[Name]],[29]CrowdStrike!$A:$A,1,0)</f>
        <v>CMRLPT22129</v>
      </c>
      <c r="AH415" s="12" t="str">
        <f>VLOOKUP(Tableau1[[#This Row],[Name]],[30]CrowdStrike!$A:$A,1,0)</f>
        <v>CMRLPT22129</v>
      </c>
      <c r="AI415" s="12" t="str">
        <f>VLOOKUP(Tableau1[[#This Row],[Name]],[31]CrowdStrike!$A:$A,1,0)</f>
        <v>CMRLPT22129</v>
      </c>
      <c r="AJ415" s="12" t="str">
        <f>VLOOKUP(Tableau1[[#This Row],[Name]],[1]CrowdStrike!$A:$A,1,0)</f>
        <v>CMRLPT22129</v>
      </c>
      <c r="AK415" s="12" t="str">
        <f>VLOOKUP(Tableau1[[#This Row],[Name]],[32]CrowdStrike!$A:$A,1,0)</f>
        <v>CMRLPT22129</v>
      </c>
      <c r="AL415" s="12" t="str">
        <f>VLOOKUP(Tableau1[[#This Row],[Name]],[33]CrowdStrike!$A:$A,1,0)</f>
        <v>CMRLPT22129</v>
      </c>
      <c r="AM415" s="12" t="str">
        <f>VLOOKUP(Tableau1[[#This Row],[Name]],[34]CrowdStrike!$A:$A,1,0)</f>
        <v>CMRLPT22129</v>
      </c>
      <c r="AN415" s="12" t="str">
        <f>VLOOKUP(Tableau1[[#This Row],[Name]],[35]CrowdStrike!$A:$A,1,0)</f>
        <v>CMRLPT22129</v>
      </c>
      <c r="AO415" s="12" t="str">
        <f>VLOOKUP(Tableau1[[#This Row],[Name]],[36]CrowdStrike!$A:$A,1,0)</f>
        <v>CMRLPT22129</v>
      </c>
      <c r="AP415" s="12" t="str">
        <f>VLOOKUP(Tableau1[[#This Row],[Name]],[37]CrowdStrike!$A:$A,1,0)</f>
        <v>CMRLPT22129</v>
      </c>
      <c r="AQ415" s="12" t="str">
        <f>VLOOKUP(Tableau1[[#This Row],[Name]],[38]CrowdStrike!$A:$A,1,0)</f>
        <v>CMRLPT22129</v>
      </c>
      <c r="AR415" s="12" t="str">
        <f>VLOOKUP(Tableau1[[#This Row],[Name]],[39]CrowdStrike!$A:$A,1,0)</f>
        <v>CMRLPT22129</v>
      </c>
    </row>
    <row r="416" spans="1:44" hidden="1" x14ac:dyDescent="0.35">
      <c r="A416" s="4" t="s">
        <v>455</v>
      </c>
      <c r="B416" s="10" t="e">
        <f>VLOOKUP(Tableau1[[#This Row],[Name]],'[1]AD wk'!$A:$D,4,0)</f>
        <v>#N/A</v>
      </c>
      <c r="C416" s="12" t="e">
        <f>VLOOKUP(Tableau1[[#This Row],[Name]],[1]GLPI!$A:$G,7,0)</f>
        <v>#N/A</v>
      </c>
      <c r="D416" s="21" t="s">
        <v>73</v>
      </c>
      <c r="E416" s="21" t="e">
        <f>VLOOKUP(Tableau1[[#This Row],[Name]],[61]CrowdStrike!$A:$A,1,0)</f>
        <v>#N/A</v>
      </c>
      <c r="F416" s="11" t="e">
        <f>VLOOKUP(Tableau1[[#This Row],[Name]],[2]CrowdStrike!$A:$A,1,0)</f>
        <v>#N/A</v>
      </c>
      <c r="G416" s="21" t="e">
        <f>VLOOKUP(Tableau1[[#This Row],[Name]],[3]CrowdStrike!$A:$A,1,0)</f>
        <v>#N/A</v>
      </c>
      <c r="H416" s="21" t="e">
        <f>VLOOKUP(Tableau1[[#This Row],[Name]],[4]CrowdStrike!$A:$A,1,0)</f>
        <v>#N/A</v>
      </c>
      <c r="I416" s="21" t="e">
        <f>VLOOKUP(Tableau1[[#This Row],[Name]],[5]CrowdStrike!$A:$A,1,0)</f>
        <v>#N/A</v>
      </c>
      <c r="J416" s="21" t="e">
        <f>VLOOKUP(Tableau1[[#This Row],[Name]],[6]CrowdStrike!$A:$A,1,0)</f>
        <v>#N/A</v>
      </c>
      <c r="K416" s="21" t="e">
        <f>VLOOKUP(Tableau1[[#This Row],[Name]],[7]CrowdStrike!$A:$A,1,0)</f>
        <v>#N/A</v>
      </c>
      <c r="L416" s="21" t="e">
        <f>VLOOKUP(Tableau1[[#This Row],[Name]],[8]CrowdStrike!$A:$A,1,0)</f>
        <v>#N/A</v>
      </c>
      <c r="M416" s="21" t="e">
        <f>VLOOKUP(Tableau1[[#This Row],[Name]],[9]CrowdStrike!$A:$A,1,0)</f>
        <v>#N/A</v>
      </c>
      <c r="N416" s="21" t="e">
        <f>VLOOKUP(Tableau1[[#This Row],[Name]],[10]CrowdStrike!$A:$A,1,0)</f>
        <v>#N/A</v>
      </c>
      <c r="O416" s="21" t="e">
        <f>VLOOKUP(Tableau1[[#This Row],[Name]],[11]CrowdStrike!$A:$A,1,0)</f>
        <v>#N/A</v>
      </c>
      <c r="P416" s="21" t="e">
        <f>VLOOKUP(Tableau1[[#This Row],[Name]],[12]CrowdStrike!$A:$A,1,0)</f>
        <v>#N/A</v>
      </c>
      <c r="Q416" s="21" t="e">
        <f>VLOOKUP(Tableau1[[#This Row],[Name]],[13]CrowdStrike!$A:$A,1,0)</f>
        <v>#N/A</v>
      </c>
      <c r="R416" s="21" t="e">
        <f>VLOOKUP(Tableau1[[#This Row],[Name]],[14]CrowdStrike!$A:$A,1,0)</f>
        <v>#N/A</v>
      </c>
      <c r="S416" s="21" t="str">
        <f>VLOOKUP(Tableau1[[#This Row],[Name]],[15]CrowdStrike!$A:$A,1,0)</f>
        <v>CMRULPT25036</v>
      </c>
      <c r="T416" s="21" t="e">
        <f>VLOOKUP(Tableau1[[#This Row],[Name]],[16]CrowdStrike!$A:$A,1,0)</f>
        <v>#N/A</v>
      </c>
      <c r="U416" s="21" t="e">
        <f>VLOOKUP(Tableau1[[#This Row],[Name]],[17]CrowdStrike!$A:$A,1,0)</f>
        <v>#N/A</v>
      </c>
      <c r="V416" s="21" t="e">
        <f>VLOOKUP(Tableau1[[#This Row],[Name]],[18]CrowdStrike!$A:$A,1,0)</f>
        <v>#N/A</v>
      </c>
      <c r="W416" s="12" t="e">
        <f>VLOOKUP(Tableau1[[#This Row],[Name]],[19]CrowdStrike!$A:$A,1,0)</f>
        <v>#N/A</v>
      </c>
      <c r="X416" s="12" t="e">
        <f>VLOOKUP(Tableau1[[#This Row],[Name]],[20]CrowdStrike!$A:$A,1,0)</f>
        <v>#N/A</v>
      </c>
      <c r="Y416" s="12" t="e">
        <f>VLOOKUP(Tableau1[[#This Row],[Name]],[21]CrowdStrike!$A:$A,1,0)</f>
        <v>#N/A</v>
      </c>
      <c r="Z416" s="12" t="e">
        <f>VLOOKUP(Tableau1[[#This Row],[Name]],[22]CrowdStrike!$A:$A,1,0)</f>
        <v>#N/A</v>
      </c>
      <c r="AA416" s="12" t="e">
        <f>VLOOKUP(Tableau1[[#This Row],[Name]],[23]CrowdStrike!$A:$A,1,0)</f>
        <v>#N/A</v>
      </c>
      <c r="AB416" s="12" t="e">
        <f>VLOOKUP(Tableau1[[#This Row],[Name]],[24]CrowdStrike!$A:$A,1,0)</f>
        <v>#N/A</v>
      </c>
      <c r="AC416" s="12" t="e">
        <f>VLOOKUP(Tableau1[[#This Row],[Name]],[25]CrowdStrike!$A:$A,1,0)</f>
        <v>#N/A</v>
      </c>
      <c r="AD416" s="12" t="e">
        <f>VLOOKUP(Tableau1[[#This Row],[Name]],[26]CrowdStrike!$A:$A,1,0)</f>
        <v>#N/A</v>
      </c>
      <c r="AE416" s="12" t="e">
        <f>VLOOKUP(Tableau1[[#This Row],[Name]],[27]CrowdStrike!$A:$A,1,0)</f>
        <v>#N/A</v>
      </c>
      <c r="AF416" s="12" t="e">
        <f>VLOOKUP(Tableau1[[#This Row],[Name]],[28]CrowdStrike!$A:$A,1,0)</f>
        <v>#N/A</v>
      </c>
      <c r="AG416" s="12" t="e">
        <f>VLOOKUP(Tableau1[[#This Row],[Name]],[29]CrowdStrike!$A:$A,1,0)</f>
        <v>#N/A</v>
      </c>
      <c r="AH416" s="12" t="e">
        <f>VLOOKUP(Tableau1[[#This Row],[Name]],[30]CrowdStrike!$A:$A,1,0)</f>
        <v>#N/A</v>
      </c>
      <c r="AI416" s="12" t="e">
        <f>VLOOKUP(Tableau1[[#This Row],[Name]],[31]CrowdStrike!$A:$A,1,0)</f>
        <v>#N/A</v>
      </c>
      <c r="AJ416" s="12" t="e">
        <f>VLOOKUP(Tableau1[[#This Row],[Name]],[1]CrowdStrike!$A:$A,1,0)</f>
        <v>#N/A</v>
      </c>
      <c r="AK416" s="12" t="e">
        <f>VLOOKUP(Tableau1[[#This Row],[Name]],[32]CrowdStrike!$A:$A,1,0)</f>
        <v>#N/A</v>
      </c>
      <c r="AL416" s="12" t="e">
        <f>VLOOKUP(Tableau1[[#This Row],[Name]],[33]CrowdStrike!$A:$A,1,0)</f>
        <v>#N/A</v>
      </c>
      <c r="AM416" s="12" t="e">
        <f>VLOOKUP(Tableau1[[#This Row],[Name]],[34]CrowdStrike!$A:$A,1,0)</f>
        <v>#N/A</v>
      </c>
      <c r="AN416" s="12" t="e">
        <f>VLOOKUP(Tableau1[[#This Row],[Name]],[35]CrowdStrike!$A:$A,1,0)</f>
        <v>#N/A</v>
      </c>
      <c r="AO416" s="12" t="e">
        <f>VLOOKUP(Tableau1[[#This Row],[Name]],[36]CrowdStrike!$A:$A,1,0)</f>
        <v>#N/A</v>
      </c>
      <c r="AP416" s="12" t="e">
        <f>VLOOKUP(Tableau1[[#This Row],[Name]],[37]CrowdStrike!$A:$A,1,0)</f>
        <v>#N/A</v>
      </c>
      <c r="AQ416" s="12" t="e">
        <f>VLOOKUP(Tableau1[[#This Row],[Name]],[38]CrowdStrike!$A:$A,1,0)</f>
        <v>#N/A</v>
      </c>
      <c r="AR416" s="12" t="e">
        <f>VLOOKUP(Tableau1[[#This Row],[Name]],[39]CrowdStrike!$A:$A,1,0)</f>
        <v>#N/A</v>
      </c>
    </row>
    <row r="417" spans="1:44" x14ac:dyDescent="0.35">
      <c r="A417" s="4" t="s">
        <v>456</v>
      </c>
      <c r="B417" s="10" t="e">
        <f>VLOOKUP(Tableau1[[#This Row],[Name]],'[1]AD wk'!$A:$D,4,0)</f>
        <v>#N/A</v>
      </c>
      <c r="C417" s="12" t="str">
        <f>VLOOKUP(Tableau1[[#This Row],[Name]],[1]GLPI!$A:$G,7,0)</f>
        <v xml:space="preserve"> </v>
      </c>
      <c r="D417" s="21" t="s">
        <v>630</v>
      </c>
      <c r="E417" s="21" t="e">
        <f>VLOOKUP(Tableau1[[#This Row],[Name]],[61]CrowdStrike!$A:$A,1,0)</f>
        <v>#N/A</v>
      </c>
      <c r="F417" s="11" t="e">
        <f>VLOOKUP(Tableau1[[#This Row],[Name]],[2]CrowdStrike!$A:$A,1,0)</f>
        <v>#N/A</v>
      </c>
      <c r="G417" s="21" t="e">
        <f>VLOOKUP(Tableau1[[#This Row],[Name]],[3]CrowdStrike!$A:$A,1,0)</f>
        <v>#N/A</v>
      </c>
      <c r="H417" s="21" t="e">
        <f>VLOOKUP(Tableau1[[#This Row],[Name]],[4]CrowdStrike!$A:$A,1,0)</f>
        <v>#N/A</v>
      </c>
      <c r="I417" s="21" t="e">
        <f>VLOOKUP(Tableau1[[#This Row],[Name]],[5]CrowdStrike!$A:$A,1,0)</f>
        <v>#N/A</v>
      </c>
      <c r="J417" s="21" t="e">
        <f>VLOOKUP(Tableau1[[#This Row],[Name]],[6]CrowdStrike!$A:$A,1,0)</f>
        <v>#N/A</v>
      </c>
      <c r="K417" s="21" t="e">
        <f>VLOOKUP(Tableau1[[#This Row],[Name]],[7]CrowdStrike!$A:$A,1,0)</f>
        <v>#N/A</v>
      </c>
      <c r="L417" s="21" t="e">
        <f>VLOOKUP(Tableau1[[#This Row],[Name]],[8]CrowdStrike!$A:$A,1,0)</f>
        <v>#N/A</v>
      </c>
      <c r="M417" s="21" t="e">
        <f>VLOOKUP(Tableau1[[#This Row],[Name]],[9]CrowdStrike!$A:$A,1,0)</f>
        <v>#N/A</v>
      </c>
      <c r="N417" s="21" t="e">
        <f>VLOOKUP(Tableau1[[#This Row],[Name]],[10]CrowdStrike!$A:$A,1,0)</f>
        <v>#N/A</v>
      </c>
      <c r="O417" s="21" t="e">
        <f>VLOOKUP(Tableau1[[#This Row],[Name]],[11]CrowdStrike!$A:$A,1,0)</f>
        <v>#N/A</v>
      </c>
      <c r="P417" s="21" t="e">
        <f>VLOOKUP(Tableau1[[#This Row],[Name]],[12]CrowdStrike!$A:$A,1,0)</f>
        <v>#N/A</v>
      </c>
      <c r="Q417" s="21" t="e">
        <f>VLOOKUP(Tableau1[[#This Row],[Name]],[13]CrowdStrike!$A:$A,1,0)</f>
        <v>#N/A</v>
      </c>
      <c r="R417" s="21" t="e">
        <f>VLOOKUP(Tableau1[[#This Row],[Name]],[14]CrowdStrike!$A:$A,1,0)</f>
        <v>#N/A</v>
      </c>
      <c r="S417" s="21" t="e">
        <f>VLOOKUP(Tableau1[[#This Row],[Name]],[15]CrowdStrike!$A:$A,1,0)</f>
        <v>#N/A</v>
      </c>
      <c r="T417" s="21" t="e">
        <f>VLOOKUP(Tableau1[[#This Row],[Name]],[16]CrowdStrike!$A:$A,1,0)</f>
        <v>#N/A</v>
      </c>
      <c r="U417" s="21" t="e">
        <f>VLOOKUP(Tableau1[[#This Row],[Name]],[17]CrowdStrike!$A:$A,1,0)</f>
        <v>#N/A</v>
      </c>
      <c r="V417" s="21" t="e">
        <f>VLOOKUP(Tableau1[[#This Row],[Name]],[18]CrowdStrike!$A:$A,1,0)</f>
        <v>#N/A</v>
      </c>
      <c r="W417" s="12" t="e">
        <f>VLOOKUP(Tableau1[[#This Row],[Name]],[19]CrowdStrike!$A:$A,1,0)</f>
        <v>#N/A</v>
      </c>
      <c r="X417" s="12" t="e">
        <f>VLOOKUP(Tableau1[[#This Row],[Name]],[20]CrowdStrike!$A:$A,1,0)</f>
        <v>#N/A</v>
      </c>
      <c r="Y417" s="12" t="e">
        <f>VLOOKUP(Tableau1[[#This Row],[Name]],[21]CrowdStrike!$A:$A,1,0)</f>
        <v>#N/A</v>
      </c>
      <c r="Z417" s="12" t="e">
        <f>VLOOKUP(Tableau1[[#This Row],[Name]],[22]CrowdStrike!$A:$A,1,0)</f>
        <v>#N/A</v>
      </c>
      <c r="AA417" s="12" t="e">
        <f>VLOOKUP(Tableau1[[#This Row],[Name]],[23]CrowdStrike!$A:$A,1,0)</f>
        <v>#N/A</v>
      </c>
      <c r="AB417" s="12" t="e">
        <f>VLOOKUP(Tableau1[[#This Row],[Name]],[24]CrowdStrike!$A:$A,1,0)</f>
        <v>#N/A</v>
      </c>
      <c r="AC417" s="12" t="e">
        <f>VLOOKUP(Tableau1[[#This Row],[Name]],[25]CrowdStrike!$A:$A,1,0)</f>
        <v>#N/A</v>
      </c>
      <c r="AD417" s="12" t="e">
        <f>VLOOKUP(Tableau1[[#This Row],[Name]],[26]CrowdStrike!$A:$A,1,0)</f>
        <v>#N/A</v>
      </c>
      <c r="AE417" s="12" t="e">
        <f>VLOOKUP(Tableau1[[#This Row],[Name]],[27]CrowdStrike!$A:$A,1,0)</f>
        <v>#N/A</v>
      </c>
      <c r="AF417" s="12" t="e">
        <f>VLOOKUP(Tableau1[[#This Row],[Name]],[28]CrowdStrike!$A:$A,1,0)</f>
        <v>#N/A</v>
      </c>
      <c r="AG417" s="12" t="e">
        <f>VLOOKUP(Tableau1[[#This Row],[Name]],[29]CrowdStrike!$A:$A,1,0)</f>
        <v>#N/A</v>
      </c>
      <c r="AH417" s="12" t="e">
        <f>VLOOKUP(Tableau1[[#This Row],[Name]],[30]CrowdStrike!$A:$A,1,0)</f>
        <v>#N/A</v>
      </c>
      <c r="AI417" s="12" t="e">
        <f>VLOOKUP(Tableau1[[#This Row],[Name]],[31]CrowdStrike!$A:$A,1,0)</f>
        <v>#N/A</v>
      </c>
      <c r="AJ417" s="12" t="e">
        <f>VLOOKUP(Tableau1[[#This Row],[Name]],[1]CrowdStrike!$A:$A,1,0)</f>
        <v>#N/A</v>
      </c>
      <c r="AK417" s="12" t="e">
        <f>VLOOKUP(Tableau1[[#This Row],[Name]],[32]CrowdStrike!$A:$A,1,0)</f>
        <v>#N/A</v>
      </c>
      <c r="AL417" s="12" t="e">
        <f>VLOOKUP(Tableau1[[#This Row],[Name]],[33]CrowdStrike!$A:$A,1,0)</f>
        <v>#N/A</v>
      </c>
      <c r="AM417" s="12" t="e">
        <f>VLOOKUP(Tableau1[[#This Row],[Name]],[34]CrowdStrike!$A:$A,1,0)</f>
        <v>#N/A</v>
      </c>
      <c r="AN417" s="12" t="e">
        <f>VLOOKUP(Tableau1[[#This Row],[Name]],[35]CrowdStrike!$A:$A,1,0)</f>
        <v>#N/A</v>
      </c>
      <c r="AO417" s="12" t="e">
        <f>VLOOKUP(Tableau1[[#This Row],[Name]],[36]CrowdStrike!$A:$A,1,0)</f>
        <v>#N/A</v>
      </c>
      <c r="AP417" s="12" t="e">
        <f>VLOOKUP(Tableau1[[#This Row],[Name]],[37]CrowdStrike!$A:$A,1,0)</f>
        <v>#N/A</v>
      </c>
      <c r="AQ417" s="12" t="e">
        <f>VLOOKUP(Tableau1[[#This Row],[Name]],[38]CrowdStrike!$A:$A,1,0)</f>
        <v>#N/A</v>
      </c>
      <c r="AR417" s="12" t="e">
        <f>VLOOKUP(Tableau1[[#This Row],[Name]],[39]CrowdStrike!$A:$A,1,0)</f>
        <v>#N/A</v>
      </c>
    </row>
    <row r="418" spans="1:44" hidden="1" x14ac:dyDescent="0.35">
      <c r="A418" s="4" t="s">
        <v>457</v>
      </c>
      <c r="B418" s="10" t="e">
        <f>VLOOKUP(Tableau1[[#This Row],[Name]],'[1]AD wk'!$A:$D,4,0)</f>
        <v>#N/A</v>
      </c>
      <c r="C418" s="12" t="e">
        <f>VLOOKUP(Tableau1[[#This Row],[Name]],[1]GLPI!$A:$G,7,0)</f>
        <v>#N/A</v>
      </c>
      <c r="D418" s="21" t="s">
        <v>73</v>
      </c>
      <c r="E418" s="21" t="str">
        <f>VLOOKUP(Tableau1[[#This Row],[Name]],[61]CrowdStrike!$A:$A,1,0)</f>
        <v>CMRLPT25048</v>
      </c>
      <c r="F418" s="11" t="str">
        <f>VLOOKUP(Tableau1[[#This Row],[Name]],[2]CrowdStrike!$A:$A,1,0)</f>
        <v>CMRLPT25048</v>
      </c>
      <c r="G418" s="21" t="str">
        <f>VLOOKUP(Tableau1[[#This Row],[Name]],[3]CrowdStrike!$A:$A,1,0)</f>
        <v>CMRLPT25048</v>
      </c>
      <c r="H418" s="21" t="str">
        <f>VLOOKUP(Tableau1[[#This Row],[Name]],[4]CrowdStrike!$A:$A,1,0)</f>
        <v>CMRLPT25048</v>
      </c>
      <c r="I418" s="21" t="str">
        <f>VLOOKUP(Tableau1[[#This Row],[Name]],[5]CrowdStrike!$A:$A,1,0)</f>
        <v>CMRLPT25048</v>
      </c>
      <c r="J418" s="21" t="str">
        <f>VLOOKUP(Tableau1[[#This Row],[Name]],[6]CrowdStrike!$A:$A,1,0)</f>
        <v>CMRLPT25048</v>
      </c>
      <c r="K418" s="21" t="str">
        <f>VLOOKUP(Tableau1[[#This Row],[Name]],[7]CrowdStrike!$A:$A,1,0)</f>
        <v>CMRLPT25048</v>
      </c>
      <c r="L418" s="21" t="str">
        <f>VLOOKUP(Tableau1[[#This Row],[Name]],[8]CrowdStrike!$A:$A,1,0)</f>
        <v>CMRLPT25048</v>
      </c>
      <c r="M418" s="21" t="str">
        <f>VLOOKUP(Tableau1[[#This Row],[Name]],[9]CrowdStrike!$A:$A,1,0)</f>
        <v>CMRLPT25048</v>
      </c>
      <c r="N418" s="21" t="str">
        <f>VLOOKUP(Tableau1[[#This Row],[Name]],[10]CrowdStrike!$A:$A,1,0)</f>
        <v>CMRLPT25048</v>
      </c>
      <c r="O418" s="21" t="str">
        <f>VLOOKUP(Tableau1[[#This Row],[Name]],[11]CrowdStrike!$A:$A,1,0)</f>
        <v>CMRLPT25048</v>
      </c>
      <c r="P418" s="21" t="str">
        <f>VLOOKUP(Tableau1[[#This Row],[Name]],[12]CrowdStrike!$A:$A,1,0)</f>
        <v>CMRLPT25048</v>
      </c>
      <c r="Q418" s="21" t="str">
        <f>VLOOKUP(Tableau1[[#This Row],[Name]],[13]CrowdStrike!$A:$A,1,0)</f>
        <v>CMRLPT25048</v>
      </c>
      <c r="R418" s="21" t="e">
        <f>VLOOKUP(Tableau1[[#This Row],[Name]],[14]CrowdStrike!$A:$A,1,0)</f>
        <v>#N/A</v>
      </c>
      <c r="S418" s="21" t="e">
        <f>VLOOKUP(Tableau1[[#This Row],[Name]],[15]CrowdStrike!$A:$A,1,0)</f>
        <v>#N/A</v>
      </c>
      <c r="T418" s="21" t="e">
        <f>VLOOKUP(Tableau1[[#This Row],[Name]],[16]CrowdStrike!$A:$A,1,0)</f>
        <v>#N/A</v>
      </c>
      <c r="U418" s="21" t="e">
        <f>VLOOKUP(Tableau1[[#This Row],[Name]],[17]CrowdStrike!$A:$A,1,0)</f>
        <v>#N/A</v>
      </c>
      <c r="V418" s="21" t="e">
        <f>VLOOKUP(Tableau1[[#This Row],[Name]],[18]CrowdStrike!$A:$A,1,0)</f>
        <v>#N/A</v>
      </c>
      <c r="W418" s="12" t="e">
        <f>VLOOKUP(Tableau1[[#This Row],[Name]],[19]CrowdStrike!$A:$A,1,0)</f>
        <v>#N/A</v>
      </c>
      <c r="X418" s="12" t="e">
        <f>VLOOKUP(Tableau1[[#This Row],[Name]],[20]CrowdStrike!$A:$A,1,0)</f>
        <v>#N/A</v>
      </c>
      <c r="Y418" s="12" t="e">
        <f>VLOOKUP(Tableau1[[#This Row],[Name]],[21]CrowdStrike!$A:$A,1,0)</f>
        <v>#N/A</v>
      </c>
      <c r="Z418" s="12" t="e">
        <f>VLOOKUP(Tableau1[[#This Row],[Name]],[22]CrowdStrike!$A:$A,1,0)</f>
        <v>#N/A</v>
      </c>
      <c r="AA418" s="12" t="e">
        <f>VLOOKUP(Tableau1[[#This Row],[Name]],[23]CrowdStrike!$A:$A,1,0)</f>
        <v>#N/A</v>
      </c>
      <c r="AB418" s="12" t="e">
        <f>VLOOKUP(Tableau1[[#This Row],[Name]],[24]CrowdStrike!$A:$A,1,0)</f>
        <v>#N/A</v>
      </c>
      <c r="AC418" s="12" t="e">
        <f>VLOOKUP(Tableau1[[#This Row],[Name]],[25]CrowdStrike!$A:$A,1,0)</f>
        <v>#N/A</v>
      </c>
      <c r="AD418" s="12" t="e">
        <f>VLOOKUP(Tableau1[[#This Row],[Name]],[26]CrowdStrike!$A:$A,1,0)</f>
        <v>#N/A</v>
      </c>
      <c r="AE418" s="12" t="e">
        <f>VLOOKUP(Tableau1[[#This Row],[Name]],[27]CrowdStrike!$A:$A,1,0)</f>
        <v>#N/A</v>
      </c>
      <c r="AF418" s="12" t="e">
        <f>VLOOKUP(Tableau1[[#This Row],[Name]],[28]CrowdStrike!$A:$A,1,0)</f>
        <v>#N/A</v>
      </c>
      <c r="AG418" s="12" t="e">
        <f>VLOOKUP(Tableau1[[#This Row],[Name]],[29]CrowdStrike!$A:$A,1,0)</f>
        <v>#N/A</v>
      </c>
      <c r="AH418" s="12" t="e">
        <f>VLOOKUP(Tableau1[[#This Row],[Name]],[30]CrowdStrike!$A:$A,1,0)</f>
        <v>#N/A</v>
      </c>
      <c r="AI418" s="12" t="e">
        <f>VLOOKUP(Tableau1[[#This Row],[Name]],[31]CrowdStrike!$A:$A,1,0)</f>
        <v>#N/A</v>
      </c>
      <c r="AJ418" s="12" t="e">
        <f>VLOOKUP(Tableau1[[#This Row],[Name]],[1]CrowdStrike!$A:$A,1,0)</f>
        <v>#N/A</v>
      </c>
      <c r="AK418" s="12" t="e">
        <f>VLOOKUP(Tableau1[[#This Row],[Name]],[32]CrowdStrike!$A:$A,1,0)</f>
        <v>#N/A</v>
      </c>
      <c r="AL418" s="12" t="e">
        <f>VLOOKUP(Tableau1[[#This Row],[Name]],[33]CrowdStrike!$A:$A,1,0)</f>
        <v>#N/A</v>
      </c>
      <c r="AM418" s="12" t="e">
        <f>VLOOKUP(Tableau1[[#This Row],[Name]],[34]CrowdStrike!$A:$A,1,0)</f>
        <v>#N/A</v>
      </c>
      <c r="AN418" s="12" t="e">
        <f>VLOOKUP(Tableau1[[#This Row],[Name]],[35]CrowdStrike!$A:$A,1,0)</f>
        <v>#N/A</v>
      </c>
      <c r="AO418" s="12" t="e">
        <f>VLOOKUP(Tableau1[[#This Row],[Name]],[36]CrowdStrike!$A:$A,1,0)</f>
        <v>#N/A</v>
      </c>
      <c r="AP418" s="12" t="e">
        <f>VLOOKUP(Tableau1[[#This Row],[Name]],[37]CrowdStrike!$A:$A,1,0)</f>
        <v>#N/A</v>
      </c>
      <c r="AQ418" s="12" t="e">
        <f>VLOOKUP(Tableau1[[#This Row],[Name]],[38]CrowdStrike!$A:$A,1,0)</f>
        <v>#N/A</v>
      </c>
      <c r="AR418" s="12" t="e">
        <f>VLOOKUP(Tableau1[[#This Row],[Name]],[39]CrowdStrike!$A:$A,1,0)</f>
        <v>#N/A</v>
      </c>
    </row>
    <row r="419" spans="1:44" hidden="1" x14ac:dyDescent="0.35">
      <c r="A419" s="4" t="s">
        <v>458</v>
      </c>
      <c r="B419" s="10" t="e">
        <f>VLOOKUP(Tableau1[[#This Row],[Name]],'[1]AD wk'!$A:$D,4,0)</f>
        <v>#N/A</v>
      </c>
      <c r="C419" s="12" t="e">
        <f>VLOOKUP(Tableau1[[#This Row],[Name]],[1]GLPI!$A:$G,7,0)</f>
        <v>#N/A</v>
      </c>
      <c r="D419" s="21" t="s">
        <v>73</v>
      </c>
      <c r="E419" s="21" t="str">
        <f>VLOOKUP(Tableau1[[#This Row],[Name]],[61]CrowdStrike!$A:$A,1,0)</f>
        <v>CMRLPT25047</v>
      </c>
      <c r="F419" s="11" t="str">
        <f>VLOOKUP(Tableau1[[#This Row],[Name]],[2]CrowdStrike!$A:$A,1,0)</f>
        <v>CMRLPT25047</v>
      </c>
      <c r="G419" s="21" t="str">
        <f>VLOOKUP(Tableau1[[#This Row],[Name]],[3]CrowdStrike!$A:$A,1,0)</f>
        <v>CMRLPT25047</v>
      </c>
      <c r="H419" s="21" t="str">
        <f>VLOOKUP(Tableau1[[#This Row],[Name]],[4]CrowdStrike!$A:$A,1,0)</f>
        <v>CMRLPT25047</v>
      </c>
      <c r="I419" s="21" t="str">
        <f>VLOOKUP(Tableau1[[#This Row],[Name]],[5]CrowdStrike!$A:$A,1,0)</f>
        <v>CMRLPT25047</v>
      </c>
      <c r="J419" s="21" t="str">
        <f>VLOOKUP(Tableau1[[#This Row],[Name]],[6]CrowdStrike!$A:$A,1,0)</f>
        <v>CMRLPT25047</v>
      </c>
      <c r="K419" s="21" t="str">
        <f>VLOOKUP(Tableau1[[#This Row],[Name]],[7]CrowdStrike!$A:$A,1,0)</f>
        <v>CMRLPT25047</v>
      </c>
      <c r="L419" s="21" t="str">
        <f>VLOOKUP(Tableau1[[#This Row],[Name]],[8]CrowdStrike!$A:$A,1,0)</f>
        <v>CMRLPT25047</v>
      </c>
      <c r="M419" s="21" t="str">
        <f>VLOOKUP(Tableau1[[#This Row],[Name]],[9]CrowdStrike!$A:$A,1,0)</f>
        <v>CMRLPT25047</v>
      </c>
      <c r="N419" s="21" t="str">
        <f>VLOOKUP(Tableau1[[#This Row],[Name]],[10]CrowdStrike!$A:$A,1,0)</f>
        <v>CMRLPT25047</v>
      </c>
      <c r="O419" s="21" t="str">
        <f>VLOOKUP(Tableau1[[#This Row],[Name]],[11]CrowdStrike!$A:$A,1,0)</f>
        <v>CMRLPT25047</v>
      </c>
      <c r="P419" s="21" t="str">
        <f>VLOOKUP(Tableau1[[#This Row],[Name]],[12]CrowdStrike!$A:$A,1,0)</f>
        <v>CMRLPT25047</v>
      </c>
      <c r="Q419" s="21" t="str">
        <f>VLOOKUP(Tableau1[[#This Row],[Name]],[13]CrowdStrike!$A:$A,1,0)</f>
        <v>CMRLPT25047</v>
      </c>
      <c r="R419" s="21" t="e">
        <f>VLOOKUP(Tableau1[[#This Row],[Name]],[14]CrowdStrike!$A:$A,1,0)</f>
        <v>#N/A</v>
      </c>
      <c r="S419" s="21" t="e">
        <f>VLOOKUP(Tableau1[[#This Row],[Name]],[15]CrowdStrike!$A:$A,1,0)</f>
        <v>#N/A</v>
      </c>
      <c r="T419" s="21" t="e">
        <f>VLOOKUP(Tableau1[[#This Row],[Name]],[16]CrowdStrike!$A:$A,1,0)</f>
        <v>#N/A</v>
      </c>
      <c r="U419" s="21" t="e">
        <f>VLOOKUP(Tableau1[[#This Row],[Name]],[17]CrowdStrike!$A:$A,1,0)</f>
        <v>#N/A</v>
      </c>
      <c r="V419" s="21" t="e">
        <f>VLOOKUP(Tableau1[[#This Row],[Name]],[18]CrowdStrike!$A:$A,1,0)</f>
        <v>#N/A</v>
      </c>
      <c r="W419" s="12" t="e">
        <f>VLOOKUP(Tableau1[[#This Row],[Name]],[19]CrowdStrike!$A:$A,1,0)</f>
        <v>#N/A</v>
      </c>
      <c r="X419" s="12" t="e">
        <f>VLOOKUP(Tableau1[[#This Row],[Name]],[20]CrowdStrike!$A:$A,1,0)</f>
        <v>#N/A</v>
      </c>
      <c r="Y419" s="12" t="e">
        <f>VLOOKUP(Tableau1[[#This Row],[Name]],[21]CrowdStrike!$A:$A,1,0)</f>
        <v>#N/A</v>
      </c>
      <c r="Z419" s="12" t="e">
        <f>VLOOKUP(Tableau1[[#This Row],[Name]],[22]CrowdStrike!$A:$A,1,0)</f>
        <v>#N/A</v>
      </c>
      <c r="AA419" s="12" t="e">
        <f>VLOOKUP(Tableau1[[#This Row],[Name]],[23]CrowdStrike!$A:$A,1,0)</f>
        <v>#N/A</v>
      </c>
      <c r="AB419" s="12" t="e">
        <f>VLOOKUP(Tableau1[[#This Row],[Name]],[24]CrowdStrike!$A:$A,1,0)</f>
        <v>#N/A</v>
      </c>
      <c r="AC419" s="12" t="e">
        <f>VLOOKUP(Tableau1[[#This Row],[Name]],[25]CrowdStrike!$A:$A,1,0)</f>
        <v>#N/A</v>
      </c>
      <c r="AD419" s="12" t="e">
        <f>VLOOKUP(Tableau1[[#This Row],[Name]],[26]CrowdStrike!$A:$A,1,0)</f>
        <v>#N/A</v>
      </c>
      <c r="AE419" s="12" t="e">
        <f>VLOOKUP(Tableau1[[#This Row],[Name]],[27]CrowdStrike!$A:$A,1,0)</f>
        <v>#N/A</v>
      </c>
      <c r="AF419" s="12" t="e">
        <f>VLOOKUP(Tableau1[[#This Row],[Name]],[28]CrowdStrike!$A:$A,1,0)</f>
        <v>#N/A</v>
      </c>
      <c r="AG419" s="12" t="e">
        <f>VLOOKUP(Tableau1[[#This Row],[Name]],[29]CrowdStrike!$A:$A,1,0)</f>
        <v>#N/A</v>
      </c>
      <c r="AH419" s="12" t="e">
        <f>VLOOKUP(Tableau1[[#This Row],[Name]],[30]CrowdStrike!$A:$A,1,0)</f>
        <v>#N/A</v>
      </c>
      <c r="AI419" s="12" t="e">
        <f>VLOOKUP(Tableau1[[#This Row],[Name]],[31]CrowdStrike!$A:$A,1,0)</f>
        <v>#N/A</v>
      </c>
      <c r="AJ419" s="12" t="e">
        <f>VLOOKUP(Tableau1[[#This Row],[Name]],[1]CrowdStrike!$A:$A,1,0)</f>
        <v>#N/A</v>
      </c>
      <c r="AK419" s="12" t="e">
        <f>VLOOKUP(Tableau1[[#This Row],[Name]],[32]CrowdStrike!$A:$A,1,0)</f>
        <v>#N/A</v>
      </c>
      <c r="AL419" s="12" t="e">
        <f>VLOOKUP(Tableau1[[#This Row],[Name]],[33]CrowdStrike!$A:$A,1,0)</f>
        <v>#N/A</v>
      </c>
      <c r="AM419" s="12" t="e">
        <f>VLOOKUP(Tableau1[[#This Row],[Name]],[34]CrowdStrike!$A:$A,1,0)</f>
        <v>#N/A</v>
      </c>
      <c r="AN419" s="12" t="e">
        <f>VLOOKUP(Tableau1[[#This Row],[Name]],[35]CrowdStrike!$A:$A,1,0)</f>
        <v>#N/A</v>
      </c>
      <c r="AO419" s="12" t="e">
        <f>VLOOKUP(Tableau1[[#This Row],[Name]],[36]CrowdStrike!$A:$A,1,0)</f>
        <v>#N/A</v>
      </c>
      <c r="AP419" s="12" t="e">
        <f>VLOOKUP(Tableau1[[#This Row],[Name]],[37]CrowdStrike!$A:$A,1,0)</f>
        <v>#N/A</v>
      </c>
      <c r="AQ419" s="12" t="e">
        <f>VLOOKUP(Tableau1[[#This Row],[Name]],[38]CrowdStrike!$A:$A,1,0)</f>
        <v>#N/A</v>
      </c>
      <c r="AR419" s="12" t="e">
        <f>VLOOKUP(Tableau1[[#This Row],[Name]],[39]CrowdStrike!$A:$A,1,0)</f>
        <v>#N/A</v>
      </c>
    </row>
    <row r="420" spans="1:44" hidden="1" x14ac:dyDescent="0.35">
      <c r="A420" s="4" t="s">
        <v>459</v>
      </c>
      <c r="B420" s="10" t="e">
        <f>VLOOKUP(Tableau1[[#This Row],[Name]],'[1]AD wk'!$A:$D,4,0)</f>
        <v>#N/A</v>
      </c>
      <c r="C420" s="12" t="e">
        <f>VLOOKUP(Tableau1[[#This Row],[Name]],[1]GLPI!$A:$G,7,0)</f>
        <v>#N/A</v>
      </c>
      <c r="D420" s="21" t="s">
        <v>73</v>
      </c>
      <c r="E420" s="21" t="str">
        <f>VLOOKUP(Tableau1[[#This Row],[Name]],[61]CrowdStrike!$A:$A,1,0)</f>
        <v>CMRLPT25046</v>
      </c>
      <c r="F420" s="11" t="str">
        <f>VLOOKUP(Tableau1[[#This Row],[Name]],[2]CrowdStrike!$A:$A,1,0)</f>
        <v>CMRLPT25046</v>
      </c>
      <c r="G420" s="21" t="str">
        <f>VLOOKUP(Tableau1[[#This Row],[Name]],[3]CrowdStrike!$A:$A,1,0)</f>
        <v>CMRLPT25046</v>
      </c>
      <c r="H420" s="21" t="str">
        <f>VLOOKUP(Tableau1[[#This Row],[Name]],[4]CrowdStrike!$A:$A,1,0)</f>
        <v>CMRLPT25046</v>
      </c>
      <c r="I420" s="21" t="str">
        <f>VLOOKUP(Tableau1[[#This Row],[Name]],[5]CrowdStrike!$A:$A,1,0)</f>
        <v>CMRLPT25046</v>
      </c>
      <c r="J420" s="21" t="str">
        <f>VLOOKUP(Tableau1[[#This Row],[Name]],[6]CrowdStrike!$A:$A,1,0)</f>
        <v>CMRLPT25046</v>
      </c>
      <c r="K420" s="21" t="str">
        <f>VLOOKUP(Tableau1[[#This Row],[Name]],[7]CrowdStrike!$A:$A,1,0)</f>
        <v>CMRLPT25046</v>
      </c>
      <c r="L420" s="21" t="str">
        <f>VLOOKUP(Tableau1[[#This Row],[Name]],[8]CrowdStrike!$A:$A,1,0)</f>
        <v>CMRLPT25046</v>
      </c>
      <c r="M420" s="21" t="str">
        <f>VLOOKUP(Tableau1[[#This Row],[Name]],[9]CrowdStrike!$A:$A,1,0)</f>
        <v>CMRLPT25046</v>
      </c>
      <c r="N420" s="21" t="str">
        <f>VLOOKUP(Tableau1[[#This Row],[Name]],[10]CrowdStrike!$A:$A,1,0)</f>
        <v>CMRLPT25046</v>
      </c>
      <c r="O420" s="21" t="str">
        <f>VLOOKUP(Tableau1[[#This Row],[Name]],[11]CrowdStrike!$A:$A,1,0)</f>
        <v>CMRLPT25046</v>
      </c>
      <c r="P420" s="21" t="str">
        <f>VLOOKUP(Tableau1[[#This Row],[Name]],[12]CrowdStrike!$A:$A,1,0)</f>
        <v>CMRLPT25046</v>
      </c>
      <c r="Q420" s="21" t="str">
        <f>VLOOKUP(Tableau1[[#This Row],[Name]],[13]CrowdStrike!$A:$A,1,0)</f>
        <v>CMRLPT25046</v>
      </c>
      <c r="R420" s="21" t="e">
        <f>VLOOKUP(Tableau1[[#This Row],[Name]],[14]CrowdStrike!$A:$A,1,0)</f>
        <v>#N/A</v>
      </c>
      <c r="S420" s="21" t="e">
        <f>VLOOKUP(Tableau1[[#This Row],[Name]],[15]CrowdStrike!$A:$A,1,0)</f>
        <v>#N/A</v>
      </c>
      <c r="T420" s="21" t="e">
        <f>VLOOKUP(Tableau1[[#This Row],[Name]],[16]CrowdStrike!$A:$A,1,0)</f>
        <v>#N/A</v>
      </c>
      <c r="U420" s="21" t="e">
        <f>VLOOKUP(Tableau1[[#This Row],[Name]],[17]CrowdStrike!$A:$A,1,0)</f>
        <v>#N/A</v>
      </c>
      <c r="V420" s="21" t="e">
        <f>VLOOKUP(Tableau1[[#This Row],[Name]],[18]CrowdStrike!$A:$A,1,0)</f>
        <v>#N/A</v>
      </c>
      <c r="W420" s="12" t="e">
        <f>VLOOKUP(Tableau1[[#This Row],[Name]],[19]CrowdStrike!$A:$A,1,0)</f>
        <v>#N/A</v>
      </c>
      <c r="X420" s="12" t="e">
        <f>VLOOKUP(Tableau1[[#This Row],[Name]],[20]CrowdStrike!$A:$A,1,0)</f>
        <v>#N/A</v>
      </c>
      <c r="Y420" s="12" t="e">
        <f>VLOOKUP(Tableau1[[#This Row],[Name]],[21]CrowdStrike!$A:$A,1,0)</f>
        <v>#N/A</v>
      </c>
      <c r="Z420" s="12" t="e">
        <f>VLOOKUP(Tableau1[[#This Row],[Name]],[22]CrowdStrike!$A:$A,1,0)</f>
        <v>#N/A</v>
      </c>
      <c r="AA420" s="12" t="e">
        <f>VLOOKUP(Tableau1[[#This Row],[Name]],[23]CrowdStrike!$A:$A,1,0)</f>
        <v>#N/A</v>
      </c>
      <c r="AB420" s="12" t="e">
        <f>VLOOKUP(Tableau1[[#This Row],[Name]],[24]CrowdStrike!$A:$A,1,0)</f>
        <v>#N/A</v>
      </c>
      <c r="AC420" s="12" t="e">
        <f>VLOOKUP(Tableau1[[#This Row],[Name]],[25]CrowdStrike!$A:$A,1,0)</f>
        <v>#N/A</v>
      </c>
      <c r="AD420" s="12" t="e">
        <f>VLOOKUP(Tableau1[[#This Row],[Name]],[26]CrowdStrike!$A:$A,1,0)</f>
        <v>#N/A</v>
      </c>
      <c r="AE420" s="12" t="e">
        <f>VLOOKUP(Tableau1[[#This Row],[Name]],[27]CrowdStrike!$A:$A,1,0)</f>
        <v>#N/A</v>
      </c>
      <c r="AF420" s="12" t="e">
        <f>VLOOKUP(Tableau1[[#This Row],[Name]],[28]CrowdStrike!$A:$A,1,0)</f>
        <v>#N/A</v>
      </c>
      <c r="AG420" s="12" t="e">
        <f>VLOOKUP(Tableau1[[#This Row],[Name]],[29]CrowdStrike!$A:$A,1,0)</f>
        <v>#N/A</v>
      </c>
      <c r="AH420" s="12" t="e">
        <f>VLOOKUP(Tableau1[[#This Row],[Name]],[30]CrowdStrike!$A:$A,1,0)</f>
        <v>#N/A</v>
      </c>
      <c r="AI420" s="12" t="e">
        <f>VLOOKUP(Tableau1[[#This Row],[Name]],[31]CrowdStrike!$A:$A,1,0)</f>
        <v>#N/A</v>
      </c>
      <c r="AJ420" s="12" t="e">
        <f>VLOOKUP(Tableau1[[#This Row],[Name]],[1]CrowdStrike!$A:$A,1,0)</f>
        <v>#N/A</v>
      </c>
      <c r="AK420" s="12" t="e">
        <f>VLOOKUP(Tableau1[[#This Row],[Name]],[32]CrowdStrike!$A:$A,1,0)</f>
        <v>#N/A</v>
      </c>
      <c r="AL420" s="12" t="e">
        <f>VLOOKUP(Tableau1[[#This Row],[Name]],[33]CrowdStrike!$A:$A,1,0)</f>
        <v>#N/A</v>
      </c>
      <c r="AM420" s="12" t="e">
        <f>VLOOKUP(Tableau1[[#This Row],[Name]],[34]CrowdStrike!$A:$A,1,0)</f>
        <v>#N/A</v>
      </c>
      <c r="AN420" s="12" t="e">
        <f>VLOOKUP(Tableau1[[#This Row],[Name]],[35]CrowdStrike!$A:$A,1,0)</f>
        <v>#N/A</v>
      </c>
      <c r="AO420" s="12" t="e">
        <f>VLOOKUP(Tableau1[[#This Row],[Name]],[36]CrowdStrike!$A:$A,1,0)</f>
        <v>#N/A</v>
      </c>
      <c r="AP420" s="12" t="e">
        <f>VLOOKUP(Tableau1[[#This Row],[Name]],[37]CrowdStrike!$A:$A,1,0)</f>
        <v>#N/A</v>
      </c>
      <c r="AQ420" s="12" t="e">
        <f>VLOOKUP(Tableau1[[#This Row],[Name]],[38]CrowdStrike!$A:$A,1,0)</f>
        <v>#N/A</v>
      </c>
      <c r="AR420" s="12" t="e">
        <f>VLOOKUP(Tableau1[[#This Row],[Name]],[39]CrowdStrike!$A:$A,1,0)</f>
        <v>#N/A</v>
      </c>
    </row>
    <row r="421" spans="1:44" hidden="1" x14ac:dyDescent="0.35">
      <c r="A421" s="4" t="s">
        <v>460</v>
      </c>
      <c r="B421" s="10" t="e">
        <f>VLOOKUP(Tableau1[[#This Row],[Name]],'[1]AD wk'!$A:$D,4,0)</f>
        <v>#N/A</v>
      </c>
      <c r="C421" s="12" t="e">
        <f>VLOOKUP(Tableau1[[#This Row],[Name]],[1]GLPI!$A:$G,7,0)</f>
        <v>#N/A</v>
      </c>
      <c r="D421" s="21" t="s">
        <v>73</v>
      </c>
      <c r="E421" s="21" t="str">
        <f>VLOOKUP(Tableau1[[#This Row],[Name]],[61]CrowdStrike!$A:$A,1,0)</f>
        <v>CMRLPT25035</v>
      </c>
      <c r="F421" s="11" t="str">
        <f>VLOOKUP(Tableau1[[#This Row],[Name]],[2]CrowdStrike!$A:$A,1,0)</f>
        <v>CMRLPT25035</v>
      </c>
      <c r="G421" s="21" t="str">
        <f>VLOOKUP(Tableau1[[#This Row],[Name]],[3]CrowdStrike!$A:$A,1,0)</f>
        <v>CMRLPT25035</v>
      </c>
      <c r="H421" s="21" t="str">
        <f>VLOOKUP(Tableau1[[#This Row],[Name]],[4]CrowdStrike!$A:$A,1,0)</f>
        <v>CMRLPT25035</v>
      </c>
      <c r="I421" s="21" t="str">
        <f>VLOOKUP(Tableau1[[#This Row],[Name]],[5]CrowdStrike!$A:$A,1,0)</f>
        <v>CMRLPT25035</v>
      </c>
      <c r="J421" s="21" t="str">
        <f>VLOOKUP(Tableau1[[#This Row],[Name]],[6]CrowdStrike!$A:$A,1,0)</f>
        <v>CMRLPT25035</v>
      </c>
      <c r="K421" s="21" t="str">
        <f>VLOOKUP(Tableau1[[#This Row],[Name]],[7]CrowdStrike!$A:$A,1,0)</f>
        <v>CMRLPT25035</v>
      </c>
      <c r="L421" s="21" t="str">
        <f>VLOOKUP(Tableau1[[#This Row],[Name]],[8]CrowdStrike!$A:$A,1,0)</f>
        <v>CMRLPT25035</v>
      </c>
      <c r="M421" s="21" t="str">
        <f>VLOOKUP(Tableau1[[#This Row],[Name]],[9]CrowdStrike!$A:$A,1,0)</f>
        <v>CMRLPT25035</v>
      </c>
      <c r="N421" s="21" t="str">
        <f>VLOOKUP(Tableau1[[#This Row],[Name]],[10]CrowdStrike!$A:$A,1,0)</f>
        <v>CMRLPT25035</v>
      </c>
      <c r="O421" s="21" t="str">
        <f>VLOOKUP(Tableau1[[#This Row],[Name]],[11]CrowdStrike!$A:$A,1,0)</f>
        <v>CMRLPT25035</v>
      </c>
      <c r="P421" s="21" t="str">
        <f>VLOOKUP(Tableau1[[#This Row],[Name]],[12]CrowdStrike!$A:$A,1,0)</f>
        <v>CMRLPT25035</v>
      </c>
      <c r="Q421" s="21" t="str">
        <f>VLOOKUP(Tableau1[[#This Row],[Name]],[13]CrowdStrike!$A:$A,1,0)</f>
        <v>CMRLPT25035</v>
      </c>
      <c r="R421" s="21" t="e">
        <f>VLOOKUP(Tableau1[[#This Row],[Name]],[14]CrowdStrike!$A:$A,1,0)</f>
        <v>#N/A</v>
      </c>
      <c r="S421" s="21" t="e">
        <f>VLOOKUP(Tableau1[[#This Row],[Name]],[15]CrowdStrike!$A:$A,1,0)</f>
        <v>#N/A</v>
      </c>
      <c r="T421" s="21" t="e">
        <f>VLOOKUP(Tableau1[[#This Row],[Name]],[16]CrowdStrike!$A:$A,1,0)</f>
        <v>#N/A</v>
      </c>
      <c r="U421" s="21" t="e">
        <f>VLOOKUP(Tableau1[[#This Row],[Name]],[17]CrowdStrike!$A:$A,1,0)</f>
        <v>#N/A</v>
      </c>
      <c r="V421" s="21" t="e">
        <f>VLOOKUP(Tableau1[[#This Row],[Name]],[18]CrowdStrike!$A:$A,1,0)</f>
        <v>#N/A</v>
      </c>
      <c r="W421" s="12" t="e">
        <f>VLOOKUP(Tableau1[[#This Row],[Name]],[19]CrowdStrike!$A:$A,1,0)</f>
        <v>#N/A</v>
      </c>
      <c r="X421" s="12" t="e">
        <f>VLOOKUP(Tableau1[[#This Row],[Name]],[20]CrowdStrike!$A:$A,1,0)</f>
        <v>#N/A</v>
      </c>
      <c r="Y421" s="12" t="e">
        <f>VLOOKUP(Tableau1[[#This Row],[Name]],[21]CrowdStrike!$A:$A,1,0)</f>
        <v>#N/A</v>
      </c>
      <c r="Z421" s="12" t="e">
        <f>VLOOKUP(Tableau1[[#This Row],[Name]],[22]CrowdStrike!$A:$A,1,0)</f>
        <v>#N/A</v>
      </c>
      <c r="AA421" s="12" t="e">
        <f>VLOOKUP(Tableau1[[#This Row],[Name]],[23]CrowdStrike!$A:$A,1,0)</f>
        <v>#N/A</v>
      </c>
      <c r="AB421" s="12" t="e">
        <f>VLOOKUP(Tableau1[[#This Row],[Name]],[24]CrowdStrike!$A:$A,1,0)</f>
        <v>#N/A</v>
      </c>
      <c r="AC421" s="12" t="e">
        <f>VLOOKUP(Tableau1[[#This Row],[Name]],[25]CrowdStrike!$A:$A,1,0)</f>
        <v>#N/A</v>
      </c>
      <c r="AD421" s="12" t="e">
        <f>VLOOKUP(Tableau1[[#This Row],[Name]],[26]CrowdStrike!$A:$A,1,0)</f>
        <v>#N/A</v>
      </c>
      <c r="AE421" s="12" t="e">
        <f>VLOOKUP(Tableau1[[#This Row],[Name]],[27]CrowdStrike!$A:$A,1,0)</f>
        <v>#N/A</v>
      </c>
      <c r="AF421" s="12" t="e">
        <f>VLOOKUP(Tableau1[[#This Row],[Name]],[28]CrowdStrike!$A:$A,1,0)</f>
        <v>#N/A</v>
      </c>
      <c r="AG421" s="12" t="e">
        <f>VLOOKUP(Tableau1[[#This Row],[Name]],[29]CrowdStrike!$A:$A,1,0)</f>
        <v>#N/A</v>
      </c>
      <c r="AH421" s="12" t="e">
        <f>VLOOKUP(Tableau1[[#This Row],[Name]],[30]CrowdStrike!$A:$A,1,0)</f>
        <v>#N/A</v>
      </c>
      <c r="AI421" s="12" t="e">
        <f>VLOOKUP(Tableau1[[#This Row],[Name]],[31]CrowdStrike!$A:$A,1,0)</f>
        <v>#N/A</v>
      </c>
      <c r="AJ421" s="12" t="e">
        <f>VLOOKUP(Tableau1[[#This Row],[Name]],[1]CrowdStrike!$A:$A,1,0)</f>
        <v>#N/A</v>
      </c>
      <c r="AK421" s="12" t="e">
        <f>VLOOKUP(Tableau1[[#This Row],[Name]],[32]CrowdStrike!$A:$A,1,0)</f>
        <v>#N/A</v>
      </c>
      <c r="AL421" s="12" t="e">
        <f>VLOOKUP(Tableau1[[#This Row],[Name]],[33]CrowdStrike!$A:$A,1,0)</f>
        <v>#N/A</v>
      </c>
      <c r="AM421" s="12" t="e">
        <f>VLOOKUP(Tableau1[[#This Row],[Name]],[34]CrowdStrike!$A:$A,1,0)</f>
        <v>#N/A</v>
      </c>
      <c r="AN421" s="12" t="e">
        <f>VLOOKUP(Tableau1[[#This Row],[Name]],[35]CrowdStrike!$A:$A,1,0)</f>
        <v>#N/A</v>
      </c>
      <c r="AO421" s="12" t="e">
        <f>VLOOKUP(Tableau1[[#This Row],[Name]],[36]CrowdStrike!$A:$A,1,0)</f>
        <v>#N/A</v>
      </c>
      <c r="AP421" s="12" t="e">
        <f>VLOOKUP(Tableau1[[#This Row],[Name]],[37]CrowdStrike!$A:$A,1,0)</f>
        <v>#N/A</v>
      </c>
      <c r="AQ421" s="12" t="e">
        <f>VLOOKUP(Tableau1[[#This Row],[Name]],[38]CrowdStrike!$A:$A,1,0)</f>
        <v>#N/A</v>
      </c>
      <c r="AR421" s="12" t="e">
        <f>VLOOKUP(Tableau1[[#This Row],[Name]],[39]CrowdStrike!$A:$A,1,0)</f>
        <v>#N/A</v>
      </c>
    </row>
    <row r="422" spans="1:44" hidden="1" x14ac:dyDescent="0.35">
      <c r="A422" s="4" t="s">
        <v>461</v>
      </c>
      <c r="B422" s="10" t="e">
        <f>VLOOKUP(Tableau1[[#This Row],[Name]],'[1]AD wk'!$A:$D,4,0)</f>
        <v>#N/A</v>
      </c>
      <c r="C422" s="12" t="str">
        <f>VLOOKUP(Tableau1[[#This Row],[Name]],[1]GLPI!$A:$G,7,0)</f>
        <v>Brice NGONO MVOGO</v>
      </c>
      <c r="D422" s="21" t="s">
        <v>73</v>
      </c>
      <c r="E422" s="21" t="str">
        <f>VLOOKUP(Tableau1[[#This Row],[Name]],[61]CrowdStrike!$A:$A,1,0)</f>
        <v>CMRUCT22144</v>
      </c>
      <c r="F422" s="11" t="str">
        <f>VLOOKUP(Tableau1[[#This Row],[Name]],[2]CrowdStrike!$A:$A,1,0)</f>
        <v>CMRUCT22144</v>
      </c>
      <c r="G422" s="21" t="str">
        <f>VLOOKUP(Tableau1[[#This Row],[Name]],[3]CrowdStrike!$A:$A,1,0)</f>
        <v>CMRUCT22144</v>
      </c>
      <c r="H422" s="21" t="str">
        <f>VLOOKUP(Tableau1[[#This Row],[Name]],[4]CrowdStrike!$A:$A,1,0)</f>
        <v>CMRUCT22144</v>
      </c>
      <c r="I422" s="21" t="str">
        <f>VLOOKUP(Tableau1[[#This Row],[Name]],[5]CrowdStrike!$A:$A,1,0)</f>
        <v>CMRUCT22144</v>
      </c>
      <c r="J422" s="21" t="str">
        <f>VLOOKUP(Tableau1[[#This Row],[Name]],[6]CrowdStrike!$A:$A,1,0)</f>
        <v>CMRUCT22144</v>
      </c>
      <c r="K422" s="21" t="str">
        <f>VLOOKUP(Tableau1[[#This Row],[Name]],[7]CrowdStrike!$A:$A,1,0)</f>
        <v>CMRUCT22144</v>
      </c>
      <c r="L422" s="21" t="str">
        <f>VLOOKUP(Tableau1[[#This Row],[Name]],[8]CrowdStrike!$A:$A,1,0)</f>
        <v>CMRUCT22144</v>
      </c>
      <c r="M422" s="21" t="str">
        <f>VLOOKUP(Tableau1[[#This Row],[Name]],[9]CrowdStrike!$A:$A,1,0)</f>
        <v>CMRUCT22144</v>
      </c>
      <c r="N422" s="21" t="str">
        <f>VLOOKUP(Tableau1[[#This Row],[Name]],[10]CrowdStrike!$A:$A,1,0)</f>
        <v>CMRUCT22144</v>
      </c>
      <c r="O422" s="21" t="str">
        <f>VLOOKUP(Tableau1[[#This Row],[Name]],[11]CrowdStrike!$A:$A,1,0)</f>
        <v>CMRUCT22144</v>
      </c>
      <c r="P422" s="21" t="str">
        <f>VLOOKUP(Tableau1[[#This Row],[Name]],[12]CrowdStrike!$A:$A,1,0)</f>
        <v>CMRUCT22144</v>
      </c>
      <c r="Q422" s="21" t="str">
        <f>VLOOKUP(Tableau1[[#This Row],[Name]],[13]CrowdStrike!$A:$A,1,0)</f>
        <v>CMRUCT22144</v>
      </c>
      <c r="R422" s="21" t="e">
        <f>VLOOKUP(Tableau1[[#This Row],[Name]],[14]CrowdStrike!$A:$A,1,0)</f>
        <v>#N/A</v>
      </c>
      <c r="S422" s="21" t="e">
        <f>VLOOKUP(Tableau1[[#This Row],[Name]],[15]CrowdStrike!$A:$A,1,0)</f>
        <v>#N/A</v>
      </c>
      <c r="T422" s="21" t="e">
        <f>VLOOKUP(Tableau1[[#This Row],[Name]],[16]CrowdStrike!$A:$A,1,0)</f>
        <v>#N/A</v>
      </c>
      <c r="U422" s="21" t="e">
        <f>VLOOKUP(Tableau1[[#This Row],[Name]],[17]CrowdStrike!$A:$A,1,0)</f>
        <v>#N/A</v>
      </c>
      <c r="V422" s="21" t="e">
        <f>VLOOKUP(Tableau1[[#This Row],[Name]],[18]CrowdStrike!$A:$A,1,0)</f>
        <v>#N/A</v>
      </c>
      <c r="W422" s="12" t="e">
        <f>VLOOKUP(Tableau1[[#This Row],[Name]],[19]CrowdStrike!$A:$A,1,0)</f>
        <v>#N/A</v>
      </c>
      <c r="X422" s="12" t="e">
        <f>VLOOKUP(Tableau1[[#This Row],[Name]],[20]CrowdStrike!$A:$A,1,0)</f>
        <v>#N/A</v>
      </c>
      <c r="Y422" s="12" t="e">
        <f>VLOOKUP(Tableau1[[#This Row],[Name]],[21]CrowdStrike!$A:$A,1,0)</f>
        <v>#N/A</v>
      </c>
      <c r="Z422" s="12" t="e">
        <f>VLOOKUP(Tableau1[[#This Row],[Name]],[22]CrowdStrike!$A:$A,1,0)</f>
        <v>#N/A</v>
      </c>
      <c r="AA422" s="12" t="e">
        <f>VLOOKUP(Tableau1[[#This Row],[Name]],[23]CrowdStrike!$A:$A,1,0)</f>
        <v>#N/A</v>
      </c>
      <c r="AB422" s="12" t="e">
        <f>VLOOKUP(Tableau1[[#This Row],[Name]],[24]CrowdStrike!$A:$A,1,0)</f>
        <v>#N/A</v>
      </c>
      <c r="AC422" s="12" t="e">
        <f>VLOOKUP(Tableau1[[#This Row],[Name]],[25]CrowdStrike!$A:$A,1,0)</f>
        <v>#N/A</v>
      </c>
      <c r="AD422" s="12" t="e">
        <f>VLOOKUP(Tableau1[[#This Row],[Name]],[26]CrowdStrike!$A:$A,1,0)</f>
        <v>#N/A</v>
      </c>
      <c r="AE422" s="12" t="e">
        <f>VLOOKUP(Tableau1[[#This Row],[Name]],[27]CrowdStrike!$A:$A,1,0)</f>
        <v>#N/A</v>
      </c>
      <c r="AF422" s="12" t="e">
        <f>VLOOKUP(Tableau1[[#This Row],[Name]],[28]CrowdStrike!$A:$A,1,0)</f>
        <v>#N/A</v>
      </c>
      <c r="AG422" s="12" t="e">
        <f>VLOOKUP(Tableau1[[#This Row],[Name]],[29]CrowdStrike!$A:$A,1,0)</f>
        <v>#N/A</v>
      </c>
      <c r="AH422" s="12" t="e">
        <f>VLOOKUP(Tableau1[[#This Row],[Name]],[30]CrowdStrike!$A:$A,1,0)</f>
        <v>#N/A</v>
      </c>
      <c r="AI422" s="12" t="e">
        <f>VLOOKUP(Tableau1[[#This Row],[Name]],[31]CrowdStrike!$A:$A,1,0)</f>
        <v>#N/A</v>
      </c>
      <c r="AJ422" s="12" t="e">
        <f>VLOOKUP(Tableau1[[#This Row],[Name]],[1]CrowdStrike!$A:$A,1,0)</f>
        <v>#N/A</v>
      </c>
      <c r="AK422" s="12" t="e">
        <f>VLOOKUP(Tableau1[[#This Row],[Name]],[32]CrowdStrike!$A:$A,1,0)</f>
        <v>#N/A</v>
      </c>
      <c r="AL422" s="12" t="e">
        <f>VLOOKUP(Tableau1[[#This Row],[Name]],[33]CrowdStrike!$A:$A,1,0)</f>
        <v>#N/A</v>
      </c>
      <c r="AM422" s="12" t="e">
        <f>VLOOKUP(Tableau1[[#This Row],[Name]],[34]CrowdStrike!$A:$A,1,0)</f>
        <v>#N/A</v>
      </c>
      <c r="AN422" s="12" t="e">
        <f>VLOOKUP(Tableau1[[#This Row],[Name]],[35]CrowdStrike!$A:$A,1,0)</f>
        <v>#N/A</v>
      </c>
      <c r="AO422" s="12" t="e">
        <f>VLOOKUP(Tableau1[[#This Row],[Name]],[36]CrowdStrike!$A:$A,1,0)</f>
        <v>#N/A</v>
      </c>
      <c r="AP422" s="12" t="e">
        <f>VLOOKUP(Tableau1[[#This Row],[Name]],[37]CrowdStrike!$A:$A,1,0)</f>
        <v>#N/A</v>
      </c>
      <c r="AQ422" s="12" t="e">
        <f>VLOOKUP(Tableau1[[#This Row],[Name]],[38]CrowdStrike!$A:$A,1,0)</f>
        <v>#N/A</v>
      </c>
      <c r="AR422" s="12" t="e">
        <f>VLOOKUP(Tableau1[[#This Row],[Name]],[39]CrowdStrike!$A:$A,1,0)</f>
        <v>#N/A</v>
      </c>
    </row>
    <row r="423" spans="1:44" hidden="1" x14ac:dyDescent="0.35">
      <c r="A423" s="4" t="s">
        <v>463</v>
      </c>
      <c r="B423" s="10">
        <f>VLOOKUP(Tableau1[[#This Row],[Name]],'[1]AD wk'!$A:$D,4,0)</f>
        <v>45705.403263888889</v>
      </c>
      <c r="C423" s="12" t="str">
        <f>VLOOKUP(Tableau1[[#This Row],[Name]],[1]GLPI!$A:$G,7,0)</f>
        <v>Serge LOBE MANGA</v>
      </c>
      <c r="D423" s="21" t="s">
        <v>73</v>
      </c>
      <c r="E423" s="21" t="e">
        <f>VLOOKUP(Tableau1[[#This Row],[Name]],[61]CrowdStrike!$A:$A,1,0)</f>
        <v>#N/A</v>
      </c>
      <c r="F423" s="11" t="e">
        <f>VLOOKUP(Tableau1[[#This Row],[Name]],[2]CrowdStrike!$A:$A,1,0)</f>
        <v>#N/A</v>
      </c>
      <c r="G423" s="21" t="e">
        <f>VLOOKUP(Tableau1[[#This Row],[Name]],[3]CrowdStrike!$A:$A,1,0)</f>
        <v>#N/A</v>
      </c>
      <c r="H423" s="21" t="e">
        <f>VLOOKUP(Tableau1[[#This Row],[Name]],[4]CrowdStrike!$A:$A,1,0)</f>
        <v>#N/A</v>
      </c>
      <c r="I423" s="21" t="e">
        <f>VLOOKUP(Tableau1[[#This Row],[Name]],[5]CrowdStrike!$A:$A,1,0)</f>
        <v>#N/A</v>
      </c>
      <c r="J423" s="21" t="e">
        <f>VLOOKUP(Tableau1[[#This Row],[Name]],[6]CrowdStrike!$A:$A,1,0)</f>
        <v>#N/A</v>
      </c>
      <c r="K423" s="21" t="e">
        <f>VLOOKUP(Tableau1[[#This Row],[Name]],[7]CrowdStrike!$A:$A,1,0)</f>
        <v>#N/A</v>
      </c>
      <c r="L423" s="21" t="e">
        <f>VLOOKUP(Tableau1[[#This Row],[Name]],[8]CrowdStrike!$A:$A,1,0)</f>
        <v>#N/A</v>
      </c>
      <c r="M423" s="21" t="e">
        <f>VLOOKUP(Tableau1[[#This Row],[Name]],[9]CrowdStrike!$A:$A,1,0)</f>
        <v>#N/A</v>
      </c>
      <c r="N423" s="21" t="e">
        <f>VLOOKUP(Tableau1[[#This Row],[Name]],[10]CrowdStrike!$A:$A,1,0)</f>
        <v>#N/A</v>
      </c>
      <c r="O423" s="21" t="e">
        <f>VLOOKUP(Tableau1[[#This Row],[Name]],[11]CrowdStrike!$A:$A,1,0)</f>
        <v>#N/A</v>
      </c>
      <c r="P423" s="21" t="e">
        <f>VLOOKUP(Tableau1[[#This Row],[Name]],[12]CrowdStrike!$A:$A,1,0)</f>
        <v>#N/A</v>
      </c>
      <c r="Q423" s="21" t="e">
        <f>VLOOKUP(Tableau1[[#This Row],[Name]],[13]CrowdStrike!$A:$A,1,0)</f>
        <v>#N/A</v>
      </c>
      <c r="R423" s="21" t="str">
        <f>VLOOKUP(Tableau1[[#This Row],[Name]],[14]CrowdStrike!$A:$A,1,0)</f>
        <v>CMRLPT19069</v>
      </c>
      <c r="S423" s="21" t="str">
        <f>VLOOKUP(Tableau1[[#This Row],[Name]],[15]CrowdStrike!$A:$A,1,0)</f>
        <v>CMRLPT19069</v>
      </c>
      <c r="T423" s="21" t="str">
        <f>VLOOKUP(Tableau1[[#This Row],[Name]],[16]CrowdStrike!$A:$A,1,0)</f>
        <v>CMRLPT19069</v>
      </c>
      <c r="U423" s="21" t="str">
        <f>VLOOKUP(Tableau1[[#This Row],[Name]],[17]CrowdStrike!$A:$A,1,0)</f>
        <v>CMRLPT19069</v>
      </c>
      <c r="V423" s="21" t="str">
        <f>VLOOKUP(Tableau1[[#This Row],[Name]],[18]CrowdStrike!$A:$A,1,0)</f>
        <v>CMRLPT19069</v>
      </c>
      <c r="W423" s="12" t="str">
        <f>VLOOKUP(Tableau1[[#This Row],[Name]],[19]CrowdStrike!$A:$A,1,0)</f>
        <v>CMRLPT19069</v>
      </c>
      <c r="X423" s="12" t="str">
        <f>VLOOKUP(Tableau1[[#This Row],[Name]],[20]CrowdStrike!$A:$A,1,0)</f>
        <v>CMRLPT19069</v>
      </c>
      <c r="Y423" s="12" t="str">
        <f>VLOOKUP(Tableau1[[#This Row],[Name]],[21]CrowdStrike!$A:$A,1,0)</f>
        <v>CMRLPT19069</v>
      </c>
      <c r="Z423" s="12" t="str">
        <f>VLOOKUP(Tableau1[[#This Row],[Name]],[22]CrowdStrike!$A:$A,1,0)</f>
        <v>CMRLPT19069</v>
      </c>
      <c r="AA423" s="12" t="e">
        <f>VLOOKUP(Tableau1[[#This Row],[Name]],[23]CrowdStrike!$A:$A,1,0)</f>
        <v>#N/A</v>
      </c>
      <c r="AB423" s="12" t="str">
        <f>VLOOKUP(Tableau1[[#This Row],[Name]],[24]CrowdStrike!$A:$A,1,0)</f>
        <v>CMRLPT19069</v>
      </c>
      <c r="AC423" s="12" t="str">
        <f>VLOOKUP(Tableau1[[#This Row],[Name]],[25]CrowdStrike!$A:$A,1,0)</f>
        <v>CMRLPT19069</v>
      </c>
      <c r="AD423" s="12" t="str">
        <f>VLOOKUP(Tableau1[[#This Row],[Name]],[26]CrowdStrike!$A:$A,1,0)</f>
        <v>CMRLPT19069</v>
      </c>
      <c r="AE423" s="12" t="str">
        <f>VLOOKUP(Tableau1[[#This Row],[Name]],[27]CrowdStrike!$A:$A,1,0)</f>
        <v>CMRLPT19069</v>
      </c>
      <c r="AF423" s="12" t="str">
        <f>VLOOKUP(Tableau1[[#This Row],[Name]],[28]CrowdStrike!$A:$A,1,0)</f>
        <v>CMRLPT19069</v>
      </c>
      <c r="AG423" s="12" t="str">
        <f>VLOOKUP(Tableau1[[#This Row],[Name]],[29]CrowdStrike!$A:$A,1,0)</f>
        <v>CMRLPT19069</v>
      </c>
      <c r="AH423" s="12" t="str">
        <f>VLOOKUP(Tableau1[[#This Row],[Name]],[30]CrowdStrike!$A:$A,1,0)</f>
        <v>CMRLPT19069</v>
      </c>
      <c r="AI423" s="12" t="str">
        <f>VLOOKUP(Tableau1[[#This Row],[Name]],[31]CrowdStrike!$A:$A,1,0)</f>
        <v>CMRLPT19069</v>
      </c>
      <c r="AJ423" s="12" t="str">
        <f>VLOOKUP(Tableau1[[#This Row],[Name]],[1]CrowdStrike!$A:$A,1,0)</f>
        <v>CMRLPT19069</v>
      </c>
      <c r="AK423" s="12" t="str">
        <f>VLOOKUP(Tableau1[[#This Row],[Name]],[32]CrowdStrike!$A:$A,1,0)</f>
        <v>CMRLPT19069</v>
      </c>
      <c r="AL423" s="12" t="str">
        <f>VLOOKUP(Tableau1[[#This Row],[Name]],[33]CrowdStrike!$A:$A,1,0)</f>
        <v>CMRLPT19069</v>
      </c>
      <c r="AM423" s="12" t="str">
        <f>VLOOKUP(Tableau1[[#This Row],[Name]],[34]CrowdStrike!$A:$A,1,0)</f>
        <v>CMRLPT19069</v>
      </c>
      <c r="AN423" s="12" t="str">
        <f>VLOOKUP(Tableau1[[#This Row],[Name]],[35]CrowdStrike!$A:$A,1,0)</f>
        <v>CMRLPT19069</v>
      </c>
      <c r="AO423" s="12" t="str">
        <f>VLOOKUP(Tableau1[[#This Row],[Name]],[36]CrowdStrike!$A:$A,1,0)</f>
        <v>CMRLPT19069</v>
      </c>
      <c r="AP423" s="12" t="str">
        <f>VLOOKUP(Tableau1[[#This Row],[Name]],[37]CrowdStrike!$A:$A,1,0)</f>
        <v>CMRLPT19069</v>
      </c>
      <c r="AQ423" s="12" t="str">
        <f>VLOOKUP(Tableau1[[#This Row],[Name]],[38]CrowdStrike!$A:$A,1,0)</f>
        <v>CMRLPT19069</v>
      </c>
      <c r="AR423" s="12" t="str">
        <f>VLOOKUP(Tableau1[[#This Row],[Name]],[39]CrowdStrike!$A:$A,1,0)</f>
        <v>CMRLPT19069</v>
      </c>
    </row>
    <row r="424" spans="1:44" hidden="1" x14ac:dyDescent="0.35">
      <c r="A424" s="4" t="s">
        <v>464</v>
      </c>
      <c r="B424" s="10" t="e">
        <f>VLOOKUP(Tableau1[[#This Row],[Name]],'[1]AD wk'!$A:$D,4,0)</f>
        <v>#N/A</v>
      </c>
      <c r="C424" s="12" t="e">
        <f>VLOOKUP(Tableau1[[#This Row],[Name]],[1]GLPI!$A:$G,7,0)</f>
        <v>#N/A</v>
      </c>
      <c r="D424" s="21" t="s">
        <v>73</v>
      </c>
      <c r="E424" s="21" t="str">
        <f>VLOOKUP(Tableau1[[#This Row],[Name]],[61]CrowdStrike!$A:$A,1,0)</f>
        <v>CMRLPT25053</v>
      </c>
      <c r="F424" s="11" t="str">
        <f>VLOOKUP(Tableau1[[#This Row],[Name]],[2]CrowdStrike!$A:$A,1,0)</f>
        <v>CMRLPT25053</v>
      </c>
      <c r="G424" s="21" t="str">
        <f>VLOOKUP(Tableau1[[#This Row],[Name]],[3]CrowdStrike!$A:$A,1,0)</f>
        <v>CMRLPT25053</v>
      </c>
      <c r="H424" s="21" t="str">
        <f>VLOOKUP(Tableau1[[#This Row],[Name]],[4]CrowdStrike!$A:$A,1,0)</f>
        <v>CMRLPT25053</v>
      </c>
      <c r="I424" s="21" t="str">
        <f>VLOOKUP(Tableau1[[#This Row],[Name]],[5]CrowdStrike!$A:$A,1,0)</f>
        <v>CMRLPT25053</v>
      </c>
      <c r="J424" s="21" t="str">
        <f>VLOOKUP(Tableau1[[#This Row],[Name]],[6]CrowdStrike!$A:$A,1,0)</f>
        <v>CMRLPT25053</v>
      </c>
      <c r="K424" s="21" t="str">
        <f>VLOOKUP(Tableau1[[#This Row],[Name]],[7]CrowdStrike!$A:$A,1,0)</f>
        <v>CMRLPT25053</v>
      </c>
      <c r="L424" s="21" t="str">
        <f>VLOOKUP(Tableau1[[#This Row],[Name]],[8]CrowdStrike!$A:$A,1,0)</f>
        <v>CMRLPT25053</v>
      </c>
      <c r="M424" s="21" t="str">
        <f>VLOOKUP(Tableau1[[#This Row],[Name]],[9]CrowdStrike!$A:$A,1,0)</f>
        <v>CMRLPT25053</v>
      </c>
      <c r="N424" s="21" t="str">
        <f>VLOOKUP(Tableau1[[#This Row],[Name]],[10]CrowdStrike!$A:$A,1,0)</f>
        <v>CMRLPT25053</v>
      </c>
      <c r="O424" s="21" t="str">
        <f>VLOOKUP(Tableau1[[#This Row],[Name]],[11]CrowdStrike!$A:$A,1,0)</f>
        <v>CMRLPT25053</v>
      </c>
      <c r="P424" s="21" t="e">
        <f>VLOOKUP(Tableau1[[#This Row],[Name]],[12]CrowdStrike!$A:$A,1,0)</f>
        <v>#N/A</v>
      </c>
      <c r="Q424" s="21" t="e">
        <f>VLOOKUP(Tableau1[[#This Row],[Name]],[13]CrowdStrike!$A:$A,1,0)</f>
        <v>#N/A</v>
      </c>
      <c r="R424" s="21" t="e">
        <f>VLOOKUP(Tableau1[[#This Row],[Name]],[14]CrowdStrike!$A:$A,1,0)</f>
        <v>#N/A</v>
      </c>
      <c r="S424" s="21" t="e">
        <f>VLOOKUP(Tableau1[[#This Row],[Name]],[15]CrowdStrike!$A:$A,1,0)</f>
        <v>#N/A</v>
      </c>
      <c r="T424" s="21" t="e">
        <f>VLOOKUP(Tableau1[[#This Row],[Name]],[16]CrowdStrike!$A:$A,1,0)</f>
        <v>#N/A</v>
      </c>
      <c r="U424" s="21" t="e">
        <f>VLOOKUP(Tableau1[[#This Row],[Name]],[17]CrowdStrike!$A:$A,1,0)</f>
        <v>#N/A</v>
      </c>
      <c r="V424" s="21" t="e">
        <f>VLOOKUP(Tableau1[[#This Row],[Name]],[18]CrowdStrike!$A:$A,1,0)</f>
        <v>#N/A</v>
      </c>
      <c r="W424" s="12" t="e">
        <f>VLOOKUP(Tableau1[[#This Row],[Name]],[19]CrowdStrike!$A:$A,1,0)</f>
        <v>#N/A</v>
      </c>
      <c r="X424" s="12" t="e">
        <f>VLOOKUP(Tableau1[[#This Row],[Name]],[20]CrowdStrike!$A:$A,1,0)</f>
        <v>#N/A</v>
      </c>
      <c r="Y424" s="12" t="e">
        <f>VLOOKUP(Tableau1[[#This Row],[Name]],[21]CrowdStrike!$A:$A,1,0)</f>
        <v>#N/A</v>
      </c>
      <c r="Z424" s="12" t="e">
        <f>VLOOKUP(Tableau1[[#This Row],[Name]],[22]CrowdStrike!$A:$A,1,0)</f>
        <v>#N/A</v>
      </c>
      <c r="AA424" s="12" t="e">
        <f>VLOOKUP(Tableau1[[#This Row],[Name]],[23]CrowdStrike!$A:$A,1,0)</f>
        <v>#N/A</v>
      </c>
      <c r="AB424" s="12" t="e">
        <f>VLOOKUP(Tableau1[[#This Row],[Name]],[24]CrowdStrike!$A:$A,1,0)</f>
        <v>#N/A</v>
      </c>
      <c r="AC424" s="12" t="e">
        <f>VLOOKUP(Tableau1[[#This Row],[Name]],[25]CrowdStrike!$A:$A,1,0)</f>
        <v>#N/A</v>
      </c>
      <c r="AD424" s="12" t="e">
        <f>VLOOKUP(Tableau1[[#This Row],[Name]],[26]CrowdStrike!$A:$A,1,0)</f>
        <v>#N/A</v>
      </c>
      <c r="AE424" s="12" t="e">
        <f>VLOOKUP(Tableau1[[#This Row],[Name]],[27]CrowdStrike!$A:$A,1,0)</f>
        <v>#N/A</v>
      </c>
      <c r="AF424" s="12" t="e">
        <f>VLOOKUP(Tableau1[[#This Row],[Name]],[28]CrowdStrike!$A:$A,1,0)</f>
        <v>#N/A</v>
      </c>
      <c r="AG424" s="12" t="e">
        <f>VLOOKUP(Tableau1[[#This Row],[Name]],[29]CrowdStrike!$A:$A,1,0)</f>
        <v>#N/A</v>
      </c>
      <c r="AH424" s="12" t="e">
        <f>VLOOKUP(Tableau1[[#This Row],[Name]],[30]CrowdStrike!$A:$A,1,0)</f>
        <v>#N/A</v>
      </c>
      <c r="AI424" s="12" t="e">
        <f>VLOOKUP(Tableau1[[#This Row],[Name]],[31]CrowdStrike!$A:$A,1,0)</f>
        <v>#N/A</v>
      </c>
      <c r="AJ424" s="12" t="e">
        <f>VLOOKUP(Tableau1[[#This Row],[Name]],[1]CrowdStrike!$A:$A,1,0)</f>
        <v>#N/A</v>
      </c>
      <c r="AK424" s="12" t="e">
        <f>VLOOKUP(Tableau1[[#This Row],[Name]],[32]CrowdStrike!$A:$A,1,0)</f>
        <v>#N/A</v>
      </c>
      <c r="AL424" s="12" t="e">
        <f>VLOOKUP(Tableau1[[#This Row],[Name]],[33]CrowdStrike!$A:$A,1,0)</f>
        <v>#N/A</v>
      </c>
      <c r="AM424" s="12" t="e">
        <f>VLOOKUP(Tableau1[[#This Row],[Name]],[34]CrowdStrike!$A:$A,1,0)</f>
        <v>#N/A</v>
      </c>
      <c r="AN424" s="12" t="e">
        <f>VLOOKUP(Tableau1[[#This Row],[Name]],[35]CrowdStrike!$A:$A,1,0)</f>
        <v>#N/A</v>
      </c>
      <c r="AO424" s="12" t="e">
        <f>VLOOKUP(Tableau1[[#This Row],[Name]],[36]CrowdStrike!$A:$A,1,0)</f>
        <v>#N/A</v>
      </c>
      <c r="AP424" s="12" t="e">
        <f>VLOOKUP(Tableau1[[#This Row],[Name]],[37]CrowdStrike!$A:$A,1,0)</f>
        <v>#N/A</v>
      </c>
      <c r="AQ424" s="12" t="e">
        <f>VLOOKUP(Tableau1[[#This Row],[Name]],[38]CrowdStrike!$A:$A,1,0)</f>
        <v>#N/A</v>
      </c>
      <c r="AR424" s="12" t="e">
        <f>VLOOKUP(Tableau1[[#This Row],[Name]],[39]CrowdStrike!$A:$A,1,0)</f>
        <v>#N/A</v>
      </c>
    </row>
    <row r="425" spans="1:44" hidden="1" x14ac:dyDescent="0.35">
      <c r="A425" s="4" t="s">
        <v>465</v>
      </c>
      <c r="B425" s="10" t="e">
        <f>VLOOKUP(Tableau1[[#This Row],[Name]],'[1]AD wk'!$A:$D,4,0)</f>
        <v>#N/A</v>
      </c>
      <c r="C425" s="12" t="e">
        <f>VLOOKUP(Tableau1[[#This Row],[Name]],[1]GLPI!$A:$G,7,0)</f>
        <v>#N/A</v>
      </c>
      <c r="D425" s="21" t="s">
        <v>73</v>
      </c>
      <c r="E425" s="21" t="str">
        <f>VLOOKUP(Tableau1[[#This Row],[Name]],[61]CrowdStrike!$A:$A,1,0)</f>
        <v>CMRUCT25022</v>
      </c>
      <c r="F425" s="11" t="str">
        <f>VLOOKUP(Tableau1[[#This Row],[Name]],[2]CrowdStrike!$A:$A,1,0)</f>
        <v>CMRUCT25022</v>
      </c>
      <c r="G425" s="21" t="str">
        <f>VLOOKUP(Tableau1[[#This Row],[Name]],[3]CrowdStrike!$A:$A,1,0)</f>
        <v>CMRUCT25022</v>
      </c>
      <c r="H425" s="21" t="str">
        <f>VLOOKUP(Tableau1[[#This Row],[Name]],[4]CrowdStrike!$A:$A,1,0)</f>
        <v>CMRUCT25022</v>
      </c>
      <c r="I425" s="21" t="str">
        <f>VLOOKUP(Tableau1[[#This Row],[Name]],[5]CrowdStrike!$A:$A,1,0)</f>
        <v>CMRUCT25022</v>
      </c>
      <c r="J425" s="21" t="str">
        <f>VLOOKUP(Tableau1[[#This Row],[Name]],[6]CrowdStrike!$A:$A,1,0)</f>
        <v>CMRUCT25022</v>
      </c>
      <c r="K425" s="21" t="str">
        <f>VLOOKUP(Tableau1[[#This Row],[Name]],[7]CrowdStrike!$A:$A,1,0)</f>
        <v>CMRUCT25022</v>
      </c>
      <c r="L425" s="21" t="str">
        <f>VLOOKUP(Tableau1[[#This Row],[Name]],[8]CrowdStrike!$A:$A,1,0)</f>
        <v>CMRUCT25022</v>
      </c>
      <c r="M425" s="21" t="str">
        <f>VLOOKUP(Tableau1[[#This Row],[Name]],[9]CrowdStrike!$A:$A,1,0)</f>
        <v>CMRUCT25022</v>
      </c>
      <c r="N425" s="21" t="str">
        <f>VLOOKUP(Tableau1[[#This Row],[Name]],[10]CrowdStrike!$A:$A,1,0)</f>
        <v>CMRUCT25022</v>
      </c>
      <c r="O425" s="21" t="str">
        <f>VLOOKUP(Tableau1[[#This Row],[Name]],[11]CrowdStrike!$A:$A,1,0)</f>
        <v>CMRUCT25022</v>
      </c>
      <c r="P425" s="21" t="e">
        <f>VLOOKUP(Tableau1[[#This Row],[Name]],[12]CrowdStrike!$A:$A,1,0)</f>
        <v>#N/A</v>
      </c>
      <c r="Q425" s="21" t="e">
        <f>VLOOKUP(Tableau1[[#This Row],[Name]],[13]CrowdStrike!$A:$A,1,0)</f>
        <v>#N/A</v>
      </c>
      <c r="R425" s="21" t="e">
        <f>VLOOKUP(Tableau1[[#This Row],[Name]],[14]CrowdStrike!$A:$A,1,0)</f>
        <v>#N/A</v>
      </c>
      <c r="S425" s="21" t="e">
        <f>VLOOKUP(Tableau1[[#This Row],[Name]],[15]CrowdStrike!$A:$A,1,0)</f>
        <v>#N/A</v>
      </c>
      <c r="T425" s="21" t="e">
        <f>VLOOKUP(Tableau1[[#This Row],[Name]],[16]CrowdStrike!$A:$A,1,0)</f>
        <v>#N/A</v>
      </c>
      <c r="U425" s="21" t="e">
        <f>VLOOKUP(Tableau1[[#This Row],[Name]],[17]CrowdStrike!$A:$A,1,0)</f>
        <v>#N/A</v>
      </c>
      <c r="V425" s="21" t="e">
        <f>VLOOKUP(Tableau1[[#This Row],[Name]],[18]CrowdStrike!$A:$A,1,0)</f>
        <v>#N/A</v>
      </c>
      <c r="W425" s="12" t="e">
        <f>VLOOKUP(Tableau1[[#This Row],[Name]],[19]CrowdStrike!$A:$A,1,0)</f>
        <v>#N/A</v>
      </c>
      <c r="X425" s="12" t="e">
        <f>VLOOKUP(Tableau1[[#This Row],[Name]],[20]CrowdStrike!$A:$A,1,0)</f>
        <v>#N/A</v>
      </c>
      <c r="Y425" s="12" t="e">
        <f>VLOOKUP(Tableau1[[#This Row],[Name]],[21]CrowdStrike!$A:$A,1,0)</f>
        <v>#N/A</v>
      </c>
      <c r="Z425" s="12" t="e">
        <f>VLOOKUP(Tableau1[[#This Row],[Name]],[22]CrowdStrike!$A:$A,1,0)</f>
        <v>#N/A</v>
      </c>
      <c r="AA425" s="12" t="e">
        <f>VLOOKUP(Tableau1[[#This Row],[Name]],[23]CrowdStrike!$A:$A,1,0)</f>
        <v>#N/A</v>
      </c>
      <c r="AB425" s="12" t="e">
        <f>VLOOKUP(Tableau1[[#This Row],[Name]],[24]CrowdStrike!$A:$A,1,0)</f>
        <v>#N/A</v>
      </c>
      <c r="AC425" s="12" t="e">
        <f>VLOOKUP(Tableau1[[#This Row],[Name]],[25]CrowdStrike!$A:$A,1,0)</f>
        <v>#N/A</v>
      </c>
      <c r="AD425" s="12" t="e">
        <f>VLOOKUP(Tableau1[[#This Row],[Name]],[26]CrowdStrike!$A:$A,1,0)</f>
        <v>#N/A</v>
      </c>
      <c r="AE425" s="12" t="e">
        <f>VLOOKUP(Tableau1[[#This Row],[Name]],[27]CrowdStrike!$A:$A,1,0)</f>
        <v>#N/A</v>
      </c>
      <c r="AF425" s="12" t="e">
        <f>VLOOKUP(Tableau1[[#This Row],[Name]],[28]CrowdStrike!$A:$A,1,0)</f>
        <v>#N/A</v>
      </c>
      <c r="AG425" s="12" t="e">
        <f>VLOOKUP(Tableau1[[#This Row],[Name]],[29]CrowdStrike!$A:$A,1,0)</f>
        <v>#N/A</v>
      </c>
      <c r="AH425" s="12" t="e">
        <f>VLOOKUP(Tableau1[[#This Row],[Name]],[30]CrowdStrike!$A:$A,1,0)</f>
        <v>#N/A</v>
      </c>
      <c r="AI425" s="12" t="e">
        <f>VLOOKUP(Tableau1[[#This Row],[Name]],[31]CrowdStrike!$A:$A,1,0)</f>
        <v>#N/A</v>
      </c>
      <c r="AJ425" s="12" t="e">
        <f>VLOOKUP(Tableau1[[#This Row],[Name]],[1]CrowdStrike!$A:$A,1,0)</f>
        <v>#N/A</v>
      </c>
      <c r="AK425" s="12" t="e">
        <f>VLOOKUP(Tableau1[[#This Row],[Name]],[32]CrowdStrike!$A:$A,1,0)</f>
        <v>#N/A</v>
      </c>
      <c r="AL425" s="12" t="e">
        <f>VLOOKUP(Tableau1[[#This Row],[Name]],[33]CrowdStrike!$A:$A,1,0)</f>
        <v>#N/A</v>
      </c>
      <c r="AM425" s="12" t="e">
        <f>VLOOKUP(Tableau1[[#This Row],[Name]],[34]CrowdStrike!$A:$A,1,0)</f>
        <v>#N/A</v>
      </c>
      <c r="AN425" s="12" t="e">
        <f>VLOOKUP(Tableau1[[#This Row],[Name]],[35]CrowdStrike!$A:$A,1,0)</f>
        <v>#N/A</v>
      </c>
      <c r="AO425" s="12" t="e">
        <f>VLOOKUP(Tableau1[[#This Row],[Name]],[36]CrowdStrike!$A:$A,1,0)</f>
        <v>#N/A</v>
      </c>
      <c r="AP425" s="12" t="e">
        <f>VLOOKUP(Tableau1[[#This Row],[Name]],[37]CrowdStrike!$A:$A,1,0)</f>
        <v>#N/A</v>
      </c>
      <c r="AQ425" s="12" t="e">
        <f>VLOOKUP(Tableau1[[#This Row],[Name]],[38]CrowdStrike!$A:$A,1,0)</f>
        <v>#N/A</v>
      </c>
      <c r="AR425" s="12" t="e">
        <f>VLOOKUP(Tableau1[[#This Row],[Name]],[39]CrowdStrike!$A:$A,1,0)</f>
        <v>#N/A</v>
      </c>
    </row>
    <row r="426" spans="1:44" hidden="1" x14ac:dyDescent="0.35">
      <c r="A426" s="4" t="s">
        <v>489</v>
      </c>
      <c r="B426" s="10">
        <f>VLOOKUP(Tableau1[[#This Row],[Name]],'[1]AD wk'!$A:$D,4,0)</f>
        <v>45713.372187499997</v>
      </c>
      <c r="C426" s="12" t="str">
        <f>VLOOKUP(Tableau1[[#This Row],[Name]],[1]GLPI!$A:$G,7,0)</f>
        <v>Corine NGAN NGAN</v>
      </c>
      <c r="D426" s="21" t="s">
        <v>73</v>
      </c>
      <c r="E426" s="21" t="e">
        <f>VLOOKUP(Tableau1[[#This Row],[Name]],[61]CrowdStrike!$A:$A,1,0)</f>
        <v>#N/A</v>
      </c>
      <c r="F426" s="11" t="str">
        <f>VLOOKUP(Tableau1[[#This Row],[Name]],[2]CrowdStrike!$A:$A,1,0)</f>
        <v>CMRUCT19140</v>
      </c>
      <c r="G426" s="21" t="str">
        <f>VLOOKUP(Tableau1[[#This Row],[Name]],[3]CrowdStrike!$A:$A,1,0)</f>
        <v>CMRUCT19140</v>
      </c>
      <c r="H426" s="21" t="str">
        <f>VLOOKUP(Tableau1[[#This Row],[Name]],[4]CrowdStrike!$A:$A,1,0)</f>
        <v>CMRUCT19140</v>
      </c>
      <c r="I426" s="21" t="str">
        <f>VLOOKUP(Tableau1[[#This Row],[Name]],[5]CrowdStrike!$A:$A,1,0)</f>
        <v>CMRUCT19140</v>
      </c>
      <c r="J426" s="21" t="str">
        <f>VLOOKUP(Tableau1[[#This Row],[Name]],[6]CrowdStrike!$A:$A,1,0)</f>
        <v>CMRUCT19140</v>
      </c>
      <c r="K426" s="21" t="str">
        <f>VLOOKUP(Tableau1[[#This Row],[Name]],[7]CrowdStrike!$A:$A,1,0)</f>
        <v>CMRUCT19140</v>
      </c>
      <c r="L426" s="21" t="str">
        <f>VLOOKUP(Tableau1[[#This Row],[Name]],[8]CrowdStrike!$A:$A,1,0)</f>
        <v>CMRUCT19140</v>
      </c>
      <c r="M426" s="21" t="str">
        <f>VLOOKUP(Tableau1[[#This Row],[Name]],[9]CrowdStrike!$A:$A,1,0)</f>
        <v>CMRUCT19140</v>
      </c>
      <c r="N426" s="21" t="str">
        <f>VLOOKUP(Tableau1[[#This Row],[Name]],[10]CrowdStrike!$A:$A,1,0)</f>
        <v>CMRUCT19140</v>
      </c>
      <c r="O426" s="21" t="str">
        <f>VLOOKUP(Tableau1[[#This Row],[Name]],[11]CrowdStrike!$A:$A,1,0)</f>
        <v>CMRUCT19140</v>
      </c>
      <c r="P426" s="21" t="e">
        <f>VLOOKUP(Tableau1[[#This Row],[Name]],[12]CrowdStrike!$A:$A,1,0)</f>
        <v>#N/A</v>
      </c>
      <c r="Q426" s="21" t="str">
        <f>VLOOKUP(Tableau1[[#This Row],[Name]],[13]CrowdStrike!$A:$A,1,0)</f>
        <v>CMRUCT19140</v>
      </c>
      <c r="R426" s="21" t="str">
        <f>VLOOKUP(Tableau1[[#This Row],[Name]],[14]CrowdStrike!$A:$A,1,0)</f>
        <v>CMRUCT19140</v>
      </c>
      <c r="S426" s="21" t="str">
        <f>VLOOKUP(Tableau1[[#This Row],[Name]],[15]CrowdStrike!$A:$A,1,0)</f>
        <v>CMRUCT19140</v>
      </c>
      <c r="T426" s="21" t="str">
        <f>VLOOKUP(Tableau1[[#This Row],[Name]],[16]CrowdStrike!$A:$A,1,0)</f>
        <v>CMRUCT19140</v>
      </c>
      <c r="U426" s="21" t="str">
        <f>VLOOKUP(Tableau1[[#This Row],[Name]],[17]CrowdStrike!$A:$A,1,0)</f>
        <v>CMRUCT19140</v>
      </c>
      <c r="V426" s="21" t="str">
        <f>VLOOKUP(Tableau1[[#This Row],[Name]],[18]CrowdStrike!$A:$A,1,0)</f>
        <v>CMRUCT19140</v>
      </c>
      <c r="W426" s="12" t="str">
        <f>VLOOKUP(Tableau1[[#This Row],[Name]],[19]CrowdStrike!$A:$A,1,0)</f>
        <v>CMRUCT19140</v>
      </c>
      <c r="X426" s="12" t="str">
        <f>VLOOKUP(Tableau1[[#This Row],[Name]],[20]CrowdStrike!$A:$A,1,0)</f>
        <v>CMRUCT19140</v>
      </c>
      <c r="Y426" s="12" t="str">
        <f>VLOOKUP(Tableau1[[#This Row],[Name]],[21]CrowdStrike!$A:$A,1,0)</f>
        <v>CMRUCT19140</v>
      </c>
      <c r="Z426" s="12" t="str">
        <f>VLOOKUP(Tableau1[[#This Row],[Name]],[22]CrowdStrike!$A:$A,1,0)</f>
        <v>CMRUCT19140</v>
      </c>
      <c r="AA426" s="12" t="e">
        <f>VLOOKUP(Tableau1[[#This Row],[Name]],[23]CrowdStrike!$A:$A,1,0)</f>
        <v>#N/A</v>
      </c>
      <c r="AB426" s="12" t="str">
        <f>VLOOKUP(Tableau1[[#This Row],[Name]],[24]CrowdStrike!$A:$A,1,0)</f>
        <v>CMRUCT19140</v>
      </c>
      <c r="AC426" s="12" t="str">
        <f>VLOOKUP(Tableau1[[#This Row],[Name]],[25]CrowdStrike!$A:$A,1,0)</f>
        <v>CMRUCT19140</v>
      </c>
      <c r="AD426" s="12" t="str">
        <f>VLOOKUP(Tableau1[[#This Row],[Name]],[26]CrowdStrike!$A:$A,1,0)</f>
        <v>CMRUCT19140</v>
      </c>
      <c r="AE426" s="12" t="str">
        <f>VLOOKUP(Tableau1[[#This Row],[Name]],[27]CrowdStrike!$A:$A,1,0)</f>
        <v>CMRUCT19140</v>
      </c>
      <c r="AF426" s="12" t="str">
        <f>VLOOKUP(Tableau1[[#This Row],[Name]],[28]CrowdStrike!$A:$A,1,0)</f>
        <v>CMRUCT19140</v>
      </c>
      <c r="AG426" s="12" t="str">
        <f>VLOOKUP(Tableau1[[#This Row],[Name]],[29]CrowdStrike!$A:$A,1,0)</f>
        <v>CMRUCT19140</v>
      </c>
      <c r="AH426" s="12" t="str">
        <f>VLOOKUP(Tableau1[[#This Row],[Name]],[30]CrowdStrike!$A:$A,1,0)</f>
        <v>CMRUCT19140</v>
      </c>
      <c r="AI426" s="12" t="str">
        <f>VLOOKUP(Tableau1[[#This Row],[Name]],[31]CrowdStrike!$A:$A,1,0)</f>
        <v>CMRUCT19140</v>
      </c>
      <c r="AJ426" s="12" t="str">
        <f>VLOOKUP(Tableau1[[#This Row],[Name]],[1]CrowdStrike!$A:$A,1,0)</f>
        <v>CMRUCT19140</v>
      </c>
      <c r="AK426" s="12" t="str">
        <f>VLOOKUP(Tableau1[[#This Row],[Name]],[32]CrowdStrike!$A:$A,1,0)</f>
        <v>CMRUCT19140</v>
      </c>
      <c r="AL426" s="12" t="str">
        <f>VLOOKUP(Tableau1[[#This Row],[Name]],[33]CrowdStrike!$A:$A,1,0)</f>
        <v>CMRUCT19140</v>
      </c>
      <c r="AM426" s="12" t="str">
        <f>VLOOKUP(Tableau1[[#This Row],[Name]],[34]CrowdStrike!$A:$A,1,0)</f>
        <v>CMRUCT19140</v>
      </c>
      <c r="AN426" s="12" t="str">
        <f>VLOOKUP(Tableau1[[#This Row],[Name]],[35]CrowdStrike!$A:$A,1,0)</f>
        <v>CMRUCT19140</v>
      </c>
      <c r="AO426" s="12" t="str">
        <f>VLOOKUP(Tableau1[[#This Row],[Name]],[36]CrowdStrike!$A:$A,1,0)</f>
        <v>CMRUCT19140</v>
      </c>
      <c r="AP426" s="12" t="str">
        <f>VLOOKUP(Tableau1[[#This Row],[Name]],[37]CrowdStrike!$A:$A,1,0)</f>
        <v>CMRUCT19140</v>
      </c>
      <c r="AQ426" s="12" t="str">
        <f>VLOOKUP(Tableau1[[#This Row],[Name]],[38]CrowdStrike!$A:$A,1,0)</f>
        <v>CMRUCT19140</v>
      </c>
      <c r="AR426" s="12" t="str">
        <f>VLOOKUP(Tableau1[[#This Row],[Name]],[39]CrowdStrike!$A:$A,1,0)</f>
        <v>CMRUCT19140</v>
      </c>
    </row>
    <row r="427" spans="1:44" hidden="1" x14ac:dyDescent="0.35">
      <c r="A427" s="4" t="s">
        <v>490</v>
      </c>
      <c r="B427" s="10">
        <f>VLOOKUP(Tableau1[[#This Row],[Name]],'[1]AD wk'!$A:$D,4,0)</f>
        <v>45695.50408564815</v>
      </c>
      <c r="C427" s="12" t="str">
        <f>VLOOKUP(Tableau1[[#This Row],[Name]],[1]GLPI!$A:$G,7,0)</f>
        <v>Yves Christian DIKONGO</v>
      </c>
      <c r="D427" s="21" t="s">
        <v>73</v>
      </c>
      <c r="E427" s="21" t="str">
        <f>VLOOKUP(Tableau1[[#This Row],[Name]],[61]CrowdStrike!$A:$A,1,0)</f>
        <v>CMRLPT20005</v>
      </c>
      <c r="F427" s="11" t="str">
        <f>VLOOKUP(Tableau1[[#This Row],[Name]],[2]CrowdStrike!$A:$A,1,0)</f>
        <v>CMRLPT20005</v>
      </c>
      <c r="G427" s="21" t="str">
        <f>VLOOKUP(Tableau1[[#This Row],[Name]],[3]CrowdStrike!$A:$A,1,0)</f>
        <v>CMRLPT20005</v>
      </c>
      <c r="H427" s="21" t="str">
        <f>VLOOKUP(Tableau1[[#This Row],[Name]],[4]CrowdStrike!$A:$A,1,0)</f>
        <v>CMRLPT20005</v>
      </c>
      <c r="I427" s="21" t="str">
        <f>VLOOKUP(Tableau1[[#This Row],[Name]],[5]CrowdStrike!$A:$A,1,0)</f>
        <v>CMRLPT20005</v>
      </c>
      <c r="J427" s="21" t="str">
        <f>VLOOKUP(Tableau1[[#This Row],[Name]],[6]CrowdStrike!$A:$A,1,0)</f>
        <v>CMRLPT20005</v>
      </c>
      <c r="K427" s="21" t="str">
        <f>VLOOKUP(Tableau1[[#This Row],[Name]],[7]CrowdStrike!$A:$A,1,0)</f>
        <v>CMRLPT20005</v>
      </c>
      <c r="L427" s="21" t="str">
        <f>VLOOKUP(Tableau1[[#This Row],[Name]],[8]CrowdStrike!$A:$A,1,0)</f>
        <v>CMRLPT20005</v>
      </c>
      <c r="M427" s="21" t="str">
        <f>VLOOKUP(Tableau1[[#This Row],[Name]],[9]CrowdStrike!$A:$A,1,0)</f>
        <v>CMRLPT20005</v>
      </c>
      <c r="N427" s="21" t="str">
        <f>VLOOKUP(Tableau1[[#This Row],[Name]],[10]CrowdStrike!$A:$A,1,0)</f>
        <v>CMRLPT20005</v>
      </c>
      <c r="O427" s="21" t="str">
        <f>VLOOKUP(Tableau1[[#This Row],[Name]],[11]CrowdStrike!$A:$A,1,0)</f>
        <v>CMRLPT20005</v>
      </c>
      <c r="P427" s="21" t="e">
        <f>VLOOKUP(Tableau1[[#This Row],[Name]],[12]CrowdStrike!$A:$A,1,0)</f>
        <v>#N/A</v>
      </c>
      <c r="Q427" s="21" t="str">
        <f>VLOOKUP(Tableau1[[#This Row],[Name]],[13]CrowdStrike!$A:$A,1,0)</f>
        <v>CMRLPT20005</v>
      </c>
      <c r="R427" s="21" t="str">
        <f>VLOOKUP(Tableau1[[#This Row],[Name]],[14]CrowdStrike!$A:$A,1,0)</f>
        <v>CMRLPT20005</v>
      </c>
      <c r="S427" s="21" t="str">
        <f>VLOOKUP(Tableau1[[#This Row],[Name]],[15]CrowdStrike!$A:$A,1,0)</f>
        <v>CMRLPT20005</v>
      </c>
      <c r="T427" s="21" t="str">
        <f>VLOOKUP(Tableau1[[#This Row],[Name]],[16]CrowdStrike!$A:$A,1,0)</f>
        <v>CMRLPT20005</v>
      </c>
      <c r="U427" s="21" t="str">
        <f>VLOOKUP(Tableau1[[#This Row],[Name]],[17]CrowdStrike!$A:$A,1,0)</f>
        <v>CMRLPT20005</v>
      </c>
      <c r="V427" s="21" t="str">
        <f>VLOOKUP(Tableau1[[#This Row],[Name]],[18]CrowdStrike!$A:$A,1,0)</f>
        <v>CMRLPT20005</v>
      </c>
      <c r="W427" s="12" t="str">
        <f>VLOOKUP(Tableau1[[#This Row],[Name]],[19]CrowdStrike!$A:$A,1,0)</f>
        <v>CMRLPT20005</v>
      </c>
      <c r="X427" s="12" t="str">
        <f>VLOOKUP(Tableau1[[#This Row],[Name]],[20]CrowdStrike!$A:$A,1,0)</f>
        <v>CMRLPT20005</v>
      </c>
      <c r="Y427" s="12" t="str">
        <f>VLOOKUP(Tableau1[[#This Row],[Name]],[21]CrowdStrike!$A:$A,1,0)</f>
        <v>CMRLPT20005</v>
      </c>
      <c r="Z427" s="12" t="str">
        <f>VLOOKUP(Tableau1[[#This Row],[Name]],[22]CrowdStrike!$A:$A,1,0)</f>
        <v>CMRLPT20005</v>
      </c>
      <c r="AA427" s="12" t="e">
        <f>VLOOKUP(Tableau1[[#This Row],[Name]],[23]CrowdStrike!$A:$A,1,0)</f>
        <v>#N/A</v>
      </c>
      <c r="AB427" s="12" t="str">
        <f>VLOOKUP(Tableau1[[#This Row],[Name]],[24]CrowdStrike!$A:$A,1,0)</f>
        <v>CMRLPT20005</v>
      </c>
      <c r="AC427" s="12" t="str">
        <f>VLOOKUP(Tableau1[[#This Row],[Name]],[25]CrowdStrike!$A:$A,1,0)</f>
        <v>CMRLPT20005</v>
      </c>
      <c r="AD427" s="12" t="str">
        <f>VLOOKUP(Tableau1[[#This Row],[Name]],[26]CrowdStrike!$A:$A,1,0)</f>
        <v>CMRLPT20005</v>
      </c>
      <c r="AE427" s="12" t="str">
        <f>VLOOKUP(Tableau1[[#This Row],[Name]],[27]CrowdStrike!$A:$A,1,0)</f>
        <v>CMRLPT20005</v>
      </c>
      <c r="AF427" s="12" t="str">
        <f>VLOOKUP(Tableau1[[#This Row],[Name]],[28]CrowdStrike!$A:$A,1,0)</f>
        <v>CMRLPT20005</v>
      </c>
      <c r="AG427" s="12" t="str">
        <f>VLOOKUP(Tableau1[[#This Row],[Name]],[29]CrowdStrike!$A:$A,1,0)</f>
        <v>CMRLPT20005</v>
      </c>
      <c r="AH427" s="12" t="str">
        <f>VLOOKUP(Tableau1[[#This Row],[Name]],[30]CrowdStrike!$A:$A,1,0)</f>
        <v>CMRLPT20005</v>
      </c>
      <c r="AI427" s="12" t="str">
        <f>VLOOKUP(Tableau1[[#This Row],[Name]],[31]CrowdStrike!$A:$A,1,0)</f>
        <v>CMRLPT20005</v>
      </c>
      <c r="AJ427" s="12" t="str">
        <f>VLOOKUP(Tableau1[[#This Row],[Name]],[1]CrowdStrike!$A:$A,1,0)</f>
        <v>CMRLPT20005</v>
      </c>
      <c r="AK427" s="12" t="str">
        <f>VLOOKUP(Tableau1[[#This Row],[Name]],[32]CrowdStrike!$A:$A,1,0)</f>
        <v>CMRLPT20005</v>
      </c>
      <c r="AL427" s="12" t="str">
        <f>VLOOKUP(Tableau1[[#This Row],[Name]],[33]CrowdStrike!$A:$A,1,0)</f>
        <v>CMRLPT20005</v>
      </c>
      <c r="AM427" s="12" t="str">
        <f>VLOOKUP(Tableau1[[#This Row],[Name]],[34]CrowdStrike!$A:$A,1,0)</f>
        <v>CMRLPT20005</v>
      </c>
      <c r="AN427" s="12" t="str">
        <f>VLOOKUP(Tableau1[[#This Row],[Name]],[35]CrowdStrike!$A:$A,1,0)</f>
        <v>CMRLPT20005</v>
      </c>
      <c r="AO427" s="12" t="str">
        <f>VLOOKUP(Tableau1[[#This Row],[Name]],[36]CrowdStrike!$A:$A,1,0)</f>
        <v>CMRLPT20005</v>
      </c>
      <c r="AP427" s="12" t="str">
        <f>VLOOKUP(Tableau1[[#This Row],[Name]],[37]CrowdStrike!$A:$A,1,0)</f>
        <v>CMRLPT20005</v>
      </c>
      <c r="AQ427" s="12" t="str">
        <f>VLOOKUP(Tableau1[[#This Row],[Name]],[38]CrowdStrike!$A:$A,1,0)</f>
        <v>CMRLPT20005</v>
      </c>
      <c r="AR427" s="12" t="str">
        <f>VLOOKUP(Tableau1[[#This Row],[Name]],[39]CrowdStrike!$A:$A,1,0)</f>
        <v>CMRLPT20005</v>
      </c>
    </row>
    <row r="428" spans="1:44" hidden="1" x14ac:dyDescent="0.35">
      <c r="A428" s="4" t="s">
        <v>491</v>
      </c>
      <c r="B428" s="10">
        <f>VLOOKUP(Tableau1[[#This Row],[Name]],'[1]AD wk'!$A:$D,4,0)</f>
        <v>45714.306331018517</v>
      </c>
      <c r="C428" s="12" t="str">
        <f>VLOOKUP(Tableau1[[#This Row],[Name]],[1]GLPI!$A:$G,7,0)</f>
        <v>Yvette SOPPI</v>
      </c>
      <c r="D428" s="21" t="s">
        <v>73</v>
      </c>
      <c r="E428" s="21" t="e">
        <f>VLOOKUP(Tableau1[[#This Row],[Name]],[61]CrowdStrike!$A:$A,1,0)</f>
        <v>#N/A</v>
      </c>
      <c r="F428" s="11" t="e">
        <f>VLOOKUP(Tableau1[[#This Row],[Name]],[2]CrowdStrike!$A:$A,1,0)</f>
        <v>#N/A</v>
      </c>
      <c r="G428" s="21" t="e">
        <f>VLOOKUP(Tableau1[[#This Row],[Name]],[3]CrowdStrike!$A:$A,1,0)</f>
        <v>#N/A</v>
      </c>
      <c r="H428" s="21" t="e">
        <f>VLOOKUP(Tableau1[[#This Row],[Name]],[4]CrowdStrike!$A:$A,1,0)</f>
        <v>#N/A</v>
      </c>
      <c r="I428" s="21" t="e">
        <f>VLOOKUP(Tableau1[[#This Row],[Name]],[5]CrowdStrike!$A:$A,1,0)</f>
        <v>#N/A</v>
      </c>
      <c r="J428" s="21" t="str">
        <f>VLOOKUP(Tableau1[[#This Row],[Name]],[6]CrowdStrike!$A:$A,1,0)</f>
        <v>CMRUCT19022</v>
      </c>
      <c r="K428" s="21" t="str">
        <f>VLOOKUP(Tableau1[[#This Row],[Name]],[7]CrowdStrike!$A:$A,1,0)</f>
        <v>CMRUCT19022</v>
      </c>
      <c r="L428" s="21" t="str">
        <f>VLOOKUP(Tableau1[[#This Row],[Name]],[8]CrowdStrike!$A:$A,1,0)</f>
        <v>CMRUCT19022</v>
      </c>
      <c r="M428" s="21" t="str">
        <f>VLOOKUP(Tableau1[[#This Row],[Name]],[9]CrowdStrike!$A:$A,1,0)</f>
        <v>CMRUCT19022</v>
      </c>
      <c r="N428" s="21" t="str">
        <f>VLOOKUP(Tableau1[[#This Row],[Name]],[10]CrowdStrike!$A:$A,1,0)</f>
        <v>CMRUCT19022</v>
      </c>
      <c r="O428" s="21" t="str">
        <f>VLOOKUP(Tableau1[[#This Row],[Name]],[11]CrowdStrike!$A:$A,1,0)</f>
        <v>CMRUCT19022</v>
      </c>
      <c r="P428" s="21" t="e">
        <f>VLOOKUP(Tableau1[[#This Row],[Name]],[12]CrowdStrike!$A:$A,1,0)</f>
        <v>#N/A</v>
      </c>
      <c r="Q428" s="21" t="str">
        <f>VLOOKUP(Tableau1[[#This Row],[Name]],[13]CrowdStrike!$A:$A,1,0)</f>
        <v>CMRUCT19022</v>
      </c>
      <c r="R428" s="21" t="str">
        <f>VLOOKUP(Tableau1[[#This Row],[Name]],[14]CrowdStrike!$A:$A,1,0)</f>
        <v>CMRUCT19022</v>
      </c>
      <c r="S428" s="21" t="str">
        <f>VLOOKUP(Tableau1[[#This Row],[Name]],[15]CrowdStrike!$A:$A,1,0)</f>
        <v>CMRUCT19022</v>
      </c>
      <c r="T428" s="21" t="str">
        <f>VLOOKUP(Tableau1[[#This Row],[Name]],[16]CrowdStrike!$A:$A,1,0)</f>
        <v>CMRUCT19022</v>
      </c>
      <c r="U428" s="21" t="str">
        <f>VLOOKUP(Tableau1[[#This Row],[Name]],[17]CrowdStrike!$A:$A,1,0)</f>
        <v>CMRUCT19022</v>
      </c>
      <c r="V428" s="21" t="str">
        <f>VLOOKUP(Tableau1[[#This Row],[Name]],[18]CrowdStrike!$A:$A,1,0)</f>
        <v>CMRUCT19022</v>
      </c>
      <c r="W428" s="12" t="str">
        <f>VLOOKUP(Tableau1[[#This Row],[Name]],[19]CrowdStrike!$A:$A,1,0)</f>
        <v>CMRUCT19022</v>
      </c>
      <c r="X428" s="12" t="str">
        <f>VLOOKUP(Tableau1[[#This Row],[Name]],[20]CrowdStrike!$A:$A,1,0)</f>
        <v>CMRUCT19022</v>
      </c>
      <c r="Y428" s="12" t="str">
        <f>VLOOKUP(Tableau1[[#This Row],[Name]],[21]CrowdStrike!$A:$A,1,0)</f>
        <v>CMRUCT19022</v>
      </c>
      <c r="Z428" s="12" t="str">
        <f>VLOOKUP(Tableau1[[#This Row],[Name]],[22]CrowdStrike!$A:$A,1,0)</f>
        <v>CMRUCT19022</v>
      </c>
      <c r="AA428" s="12" t="e">
        <f>VLOOKUP(Tableau1[[#This Row],[Name]],[23]CrowdStrike!$A:$A,1,0)</f>
        <v>#N/A</v>
      </c>
      <c r="AB428" s="12" t="str">
        <f>VLOOKUP(Tableau1[[#This Row],[Name]],[24]CrowdStrike!$A:$A,1,0)</f>
        <v>CMRUCT19022</v>
      </c>
      <c r="AC428" s="12" t="str">
        <f>VLOOKUP(Tableau1[[#This Row],[Name]],[25]CrowdStrike!$A:$A,1,0)</f>
        <v>CMRUCT19022</v>
      </c>
      <c r="AD428" s="12" t="str">
        <f>VLOOKUP(Tableau1[[#This Row],[Name]],[26]CrowdStrike!$A:$A,1,0)</f>
        <v>CMRUCT19022</v>
      </c>
      <c r="AE428" s="12" t="str">
        <f>VLOOKUP(Tableau1[[#This Row],[Name]],[27]CrowdStrike!$A:$A,1,0)</f>
        <v>CMRUCT19022</v>
      </c>
      <c r="AF428" s="12" t="str">
        <f>VLOOKUP(Tableau1[[#This Row],[Name]],[28]CrowdStrike!$A:$A,1,0)</f>
        <v>CMRUCT19022</v>
      </c>
      <c r="AG428" s="12" t="str">
        <f>VLOOKUP(Tableau1[[#This Row],[Name]],[29]CrowdStrike!$A:$A,1,0)</f>
        <v>CMRUCT19022</v>
      </c>
      <c r="AH428" s="12" t="str">
        <f>VLOOKUP(Tableau1[[#This Row],[Name]],[30]CrowdStrike!$A:$A,1,0)</f>
        <v>CMRUCT19022</v>
      </c>
      <c r="AI428" s="12" t="str">
        <f>VLOOKUP(Tableau1[[#This Row],[Name]],[31]CrowdStrike!$A:$A,1,0)</f>
        <v>CMRUCT19022</v>
      </c>
      <c r="AJ428" s="12" t="str">
        <f>VLOOKUP(Tableau1[[#This Row],[Name]],[1]CrowdStrike!$A:$A,1,0)</f>
        <v>CMRUCT19022</v>
      </c>
      <c r="AK428" s="12" t="str">
        <f>VLOOKUP(Tableau1[[#This Row],[Name]],[32]CrowdStrike!$A:$A,1,0)</f>
        <v>CMRUCT19022</v>
      </c>
      <c r="AL428" s="12" t="str">
        <f>VLOOKUP(Tableau1[[#This Row],[Name]],[33]CrowdStrike!$A:$A,1,0)</f>
        <v>CMRUCT19022</v>
      </c>
      <c r="AM428" s="12" t="str">
        <f>VLOOKUP(Tableau1[[#This Row],[Name]],[34]CrowdStrike!$A:$A,1,0)</f>
        <v>CMRUCT19022</v>
      </c>
      <c r="AN428" s="12" t="str">
        <f>VLOOKUP(Tableau1[[#This Row],[Name]],[35]CrowdStrike!$A:$A,1,0)</f>
        <v>CMRUCT19022</v>
      </c>
      <c r="AO428" s="12" t="str">
        <f>VLOOKUP(Tableau1[[#This Row],[Name]],[36]CrowdStrike!$A:$A,1,0)</f>
        <v>CMRUCT19022</v>
      </c>
      <c r="AP428" s="12" t="str">
        <f>VLOOKUP(Tableau1[[#This Row],[Name]],[37]CrowdStrike!$A:$A,1,0)</f>
        <v>CMRUCT19022</v>
      </c>
      <c r="AQ428" s="12" t="str">
        <f>VLOOKUP(Tableau1[[#This Row],[Name]],[38]CrowdStrike!$A:$A,1,0)</f>
        <v>CMRUCT19022</v>
      </c>
      <c r="AR428" s="12" t="str">
        <f>VLOOKUP(Tableau1[[#This Row],[Name]],[39]CrowdStrike!$A:$A,1,0)</f>
        <v>CMRUCT19022</v>
      </c>
    </row>
    <row r="429" spans="1:44" hidden="1" x14ac:dyDescent="0.35">
      <c r="A429" s="4" t="s">
        <v>492</v>
      </c>
      <c r="B429" s="10">
        <f>VLOOKUP(Tableau1[[#This Row],[Name]],'[1]AD wk'!$A:$D,4,0)</f>
        <v>45705.457731481481</v>
      </c>
      <c r="C429" s="12" t="str">
        <f>VLOOKUP(Tableau1[[#This Row],[Name]],[1]GLPI!$A:$G,7,0)</f>
        <v>Cyrille POUTONG</v>
      </c>
      <c r="D429" s="21" t="s">
        <v>73</v>
      </c>
      <c r="E429" s="21" t="str">
        <f>VLOOKUP(Tableau1[[#This Row],[Name]],[61]CrowdStrike!$A:$A,1,0)</f>
        <v>CMRUCT19256</v>
      </c>
      <c r="F429" s="11" t="str">
        <f>VLOOKUP(Tableau1[[#This Row],[Name]],[2]CrowdStrike!$A:$A,1,0)</f>
        <v>CMRUCT19256</v>
      </c>
      <c r="G429" s="21" t="str">
        <f>VLOOKUP(Tableau1[[#This Row],[Name]],[3]CrowdStrike!$A:$A,1,0)</f>
        <v>CMRUCT19256</v>
      </c>
      <c r="H429" s="21" t="str">
        <f>VLOOKUP(Tableau1[[#This Row],[Name]],[4]CrowdStrike!$A:$A,1,0)</f>
        <v>CMRUCT19256</v>
      </c>
      <c r="I429" s="21" t="str">
        <f>VLOOKUP(Tableau1[[#This Row],[Name]],[5]CrowdStrike!$A:$A,1,0)</f>
        <v>CMRUCT19256</v>
      </c>
      <c r="J429" s="21" t="str">
        <f>VLOOKUP(Tableau1[[#This Row],[Name]],[6]CrowdStrike!$A:$A,1,0)</f>
        <v>CMRUCT19256</v>
      </c>
      <c r="K429" s="21" t="str">
        <f>VLOOKUP(Tableau1[[#This Row],[Name]],[7]CrowdStrike!$A:$A,1,0)</f>
        <v>CMRUCT19256</v>
      </c>
      <c r="L429" s="21" t="str">
        <f>VLOOKUP(Tableau1[[#This Row],[Name]],[8]CrowdStrike!$A:$A,1,0)</f>
        <v>CMRUCT19256</v>
      </c>
      <c r="M429" s="21" t="str">
        <f>VLOOKUP(Tableau1[[#This Row],[Name]],[9]CrowdStrike!$A:$A,1,0)</f>
        <v>CMRUCT19256</v>
      </c>
      <c r="N429" s="21" t="str">
        <f>VLOOKUP(Tableau1[[#This Row],[Name]],[10]CrowdStrike!$A:$A,1,0)</f>
        <v>CMRUCT19256</v>
      </c>
      <c r="O429" s="21" t="str">
        <f>VLOOKUP(Tableau1[[#This Row],[Name]],[11]CrowdStrike!$A:$A,1,0)</f>
        <v>CMRUCT19256</v>
      </c>
      <c r="P429" s="21" t="e">
        <f>VLOOKUP(Tableau1[[#This Row],[Name]],[12]CrowdStrike!$A:$A,1,0)</f>
        <v>#N/A</v>
      </c>
      <c r="Q429" s="21" t="str">
        <f>VLOOKUP(Tableau1[[#This Row],[Name]],[13]CrowdStrike!$A:$A,1,0)</f>
        <v>CMRUCT19256</v>
      </c>
      <c r="R429" s="21" t="str">
        <f>VLOOKUP(Tableau1[[#This Row],[Name]],[14]CrowdStrike!$A:$A,1,0)</f>
        <v>CMRUCT19256</v>
      </c>
      <c r="S429" s="21" t="str">
        <f>VLOOKUP(Tableau1[[#This Row],[Name]],[15]CrowdStrike!$A:$A,1,0)</f>
        <v>CMRUCT19256</v>
      </c>
      <c r="T429" s="21" t="str">
        <f>VLOOKUP(Tableau1[[#This Row],[Name]],[16]CrowdStrike!$A:$A,1,0)</f>
        <v>CMRUCT19256</v>
      </c>
      <c r="U429" s="21" t="str">
        <f>VLOOKUP(Tableau1[[#This Row],[Name]],[17]CrowdStrike!$A:$A,1,0)</f>
        <v>CMRUCT19256</v>
      </c>
      <c r="V429" s="21" t="str">
        <f>VLOOKUP(Tableau1[[#This Row],[Name]],[18]CrowdStrike!$A:$A,1,0)</f>
        <v>CMRUCT19256</v>
      </c>
      <c r="W429" s="12" t="str">
        <f>VLOOKUP(Tableau1[[#This Row],[Name]],[19]CrowdStrike!$A:$A,1,0)</f>
        <v>CMRUCT19256</v>
      </c>
      <c r="X429" s="12" t="str">
        <f>VLOOKUP(Tableau1[[#This Row],[Name]],[20]CrowdStrike!$A:$A,1,0)</f>
        <v>CMRUCT19256</v>
      </c>
      <c r="Y429" s="12" t="str">
        <f>VLOOKUP(Tableau1[[#This Row],[Name]],[21]CrowdStrike!$A:$A,1,0)</f>
        <v>CMRUCT19256</v>
      </c>
      <c r="Z429" s="12" t="str">
        <f>VLOOKUP(Tableau1[[#This Row],[Name]],[22]CrowdStrike!$A:$A,1,0)</f>
        <v>CMRUCT19256</v>
      </c>
      <c r="AA429" s="12" t="e">
        <f>VLOOKUP(Tableau1[[#This Row],[Name]],[23]CrowdStrike!$A:$A,1,0)</f>
        <v>#N/A</v>
      </c>
      <c r="AB429" s="12" t="str">
        <f>VLOOKUP(Tableau1[[#This Row],[Name]],[24]CrowdStrike!$A:$A,1,0)</f>
        <v>CMRUCT19256</v>
      </c>
      <c r="AC429" s="12" t="str">
        <f>VLOOKUP(Tableau1[[#This Row],[Name]],[25]CrowdStrike!$A:$A,1,0)</f>
        <v>CMRUCT19256</v>
      </c>
      <c r="AD429" s="12" t="str">
        <f>VLOOKUP(Tableau1[[#This Row],[Name]],[26]CrowdStrike!$A:$A,1,0)</f>
        <v>CMRUCT19256</v>
      </c>
      <c r="AE429" s="12" t="str">
        <f>VLOOKUP(Tableau1[[#This Row],[Name]],[27]CrowdStrike!$A:$A,1,0)</f>
        <v>CMRUCT19256</v>
      </c>
      <c r="AF429" s="12" t="str">
        <f>VLOOKUP(Tableau1[[#This Row],[Name]],[28]CrowdStrike!$A:$A,1,0)</f>
        <v>CMRUCT19256</v>
      </c>
      <c r="AG429" s="12" t="str">
        <f>VLOOKUP(Tableau1[[#This Row],[Name]],[29]CrowdStrike!$A:$A,1,0)</f>
        <v>CMRUCT19256</v>
      </c>
      <c r="AH429" s="12" t="str">
        <f>VLOOKUP(Tableau1[[#This Row],[Name]],[30]CrowdStrike!$A:$A,1,0)</f>
        <v>CMRUCT19256</v>
      </c>
      <c r="AI429" s="12" t="str">
        <f>VLOOKUP(Tableau1[[#This Row],[Name]],[31]CrowdStrike!$A:$A,1,0)</f>
        <v>CMRUCT19256</v>
      </c>
      <c r="AJ429" s="12" t="str">
        <f>VLOOKUP(Tableau1[[#This Row],[Name]],[1]CrowdStrike!$A:$A,1,0)</f>
        <v>CMRUCT19256</v>
      </c>
      <c r="AK429" s="12" t="str">
        <f>VLOOKUP(Tableau1[[#This Row],[Name]],[32]CrowdStrike!$A:$A,1,0)</f>
        <v>CMRUCT19256</v>
      </c>
      <c r="AL429" s="12" t="str">
        <f>VLOOKUP(Tableau1[[#This Row],[Name]],[33]CrowdStrike!$A:$A,1,0)</f>
        <v>CMRUCT19256</v>
      </c>
      <c r="AM429" s="12" t="str">
        <f>VLOOKUP(Tableau1[[#This Row],[Name]],[34]CrowdStrike!$A:$A,1,0)</f>
        <v>CMRUCT19256</v>
      </c>
      <c r="AN429" s="12" t="str">
        <f>VLOOKUP(Tableau1[[#This Row],[Name]],[35]CrowdStrike!$A:$A,1,0)</f>
        <v>CMRUCT19256</v>
      </c>
      <c r="AO429" s="12" t="str">
        <f>VLOOKUP(Tableau1[[#This Row],[Name]],[36]CrowdStrike!$A:$A,1,0)</f>
        <v>CMRUCT19256</v>
      </c>
      <c r="AP429" s="12" t="str">
        <f>VLOOKUP(Tableau1[[#This Row],[Name]],[37]CrowdStrike!$A:$A,1,0)</f>
        <v>CMRUCT19256</v>
      </c>
      <c r="AQ429" s="12" t="str">
        <f>VLOOKUP(Tableau1[[#This Row],[Name]],[38]CrowdStrike!$A:$A,1,0)</f>
        <v>CMRUCT19256</v>
      </c>
      <c r="AR429" s="12" t="str">
        <f>VLOOKUP(Tableau1[[#This Row],[Name]],[39]CrowdStrike!$A:$A,1,0)</f>
        <v>CMRUCT19256</v>
      </c>
    </row>
    <row r="430" spans="1:44" hidden="1" x14ac:dyDescent="0.35">
      <c r="A430" s="4" t="s">
        <v>493</v>
      </c>
      <c r="B430" s="10">
        <f>VLOOKUP(Tableau1[[#This Row],[Name]],'[1]AD wk'!$A:$D,4,0)</f>
        <v>45712.304155092592</v>
      </c>
      <c r="C430" s="12" t="str">
        <f>VLOOKUP(Tableau1[[#This Row],[Name]],[1]GLPI!$A:$G,7,0)</f>
        <v>Job Sabbas KAMGAIN KAMSU</v>
      </c>
      <c r="D430" s="21" t="s">
        <v>73</v>
      </c>
      <c r="E430" s="21" t="str">
        <f>VLOOKUP(Tableau1[[#This Row],[Name]],[61]CrowdStrike!$A:$A,1,0)</f>
        <v>CMRUCT20043</v>
      </c>
      <c r="F430" s="11" t="str">
        <f>VLOOKUP(Tableau1[[#This Row],[Name]],[2]CrowdStrike!$A:$A,1,0)</f>
        <v>CMRUCT20043</v>
      </c>
      <c r="G430" s="21" t="str">
        <f>VLOOKUP(Tableau1[[#This Row],[Name]],[3]CrowdStrike!$A:$A,1,0)</f>
        <v>CMRUCT20043</v>
      </c>
      <c r="H430" s="21" t="str">
        <f>VLOOKUP(Tableau1[[#This Row],[Name]],[4]CrowdStrike!$A:$A,1,0)</f>
        <v>CMRUCT20043</v>
      </c>
      <c r="I430" s="21" t="str">
        <f>VLOOKUP(Tableau1[[#This Row],[Name]],[5]CrowdStrike!$A:$A,1,0)</f>
        <v>CMRUCT20043</v>
      </c>
      <c r="J430" s="21" t="str">
        <f>VLOOKUP(Tableau1[[#This Row],[Name]],[6]CrowdStrike!$A:$A,1,0)</f>
        <v>CMRUCT20043</v>
      </c>
      <c r="K430" s="21" t="str">
        <f>VLOOKUP(Tableau1[[#This Row],[Name]],[7]CrowdStrike!$A:$A,1,0)</f>
        <v>CMRUCT20043</v>
      </c>
      <c r="L430" s="21" t="str">
        <f>VLOOKUP(Tableau1[[#This Row],[Name]],[8]CrowdStrike!$A:$A,1,0)</f>
        <v>CMRUCT20043</v>
      </c>
      <c r="M430" s="21" t="str">
        <f>VLOOKUP(Tableau1[[#This Row],[Name]],[9]CrowdStrike!$A:$A,1,0)</f>
        <v>CMRUCT20043</v>
      </c>
      <c r="N430" s="21" t="str">
        <f>VLOOKUP(Tableau1[[#This Row],[Name]],[10]CrowdStrike!$A:$A,1,0)</f>
        <v>CMRUCT20043</v>
      </c>
      <c r="O430" s="21" t="str">
        <f>VLOOKUP(Tableau1[[#This Row],[Name]],[11]CrowdStrike!$A:$A,1,0)</f>
        <v>CMRUCT20043</v>
      </c>
      <c r="P430" s="21" t="e">
        <f>VLOOKUP(Tableau1[[#This Row],[Name]],[12]CrowdStrike!$A:$A,1,0)</f>
        <v>#N/A</v>
      </c>
      <c r="Q430" s="21" t="str">
        <f>VLOOKUP(Tableau1[[#This Row],[Name]],[13]CrowdStrike!$A:$A,1,0)</f>
        <v>CMRUCT20043</v>
      </c>
      <c r="R430" s="21" t="str">
        <f>VLOOKUP(Tableau1[[#This Row],[Name]],[14]CrowdStrike!$A:$A,1,0)</f>
        <v>CMRUCT20043</v>
      </c>
      <c r="S430" s="21" t="str">
        <f>VLOOKUP(Tableau1[[#This Row],[Name]],[15]CrowdStrike!$A:$A,1,0)</f>
        <v>CMRUCT20043</v>
      </c>
      <c r="T430" s="21" t="str">
        <f>VLOOKUP(Tableau1[[#This Row],[Name]],[16]CrowdStrike!$A:$A,1,0)</f>
        <v>CMRUCT20043</v>
      </c>
      <c r="U430" s="21" t="str">
        <f>VLOOKUP(Tableau1[[#This Row],[Name]],[17]CrowdStrike!$A:$A,1,0)</f>
        <v>CMRUCT20043</v>
      </c>
      <c r="V430" s="21" t="str">
        <f>VLOOKUP(Tableau1[[#This Row],[Name]],[18]CrowdStrike!$A:$A,1,0)</f>
        <v>CMRUCT20043</v>
      </c>
      <c r="W430" s="12" t="str">
        <f>VLOOKUP(Tableau1[[#This Row],[Name]],[19]CrowdStrike!$A:$A,1,0)</f>
        <v>CMRUCT20043</v>
      </c>
      <c r="X430" s="12" t="str">
        <f>VLOOKUP(Tableau1[[#This Row],[Name]],[20]CrowdStrike!$A:$A,1,0)</f>
        <v>CMRUCT20043</v>
      </c>
      <c r="Y430" s="12" t="str">
        <f>VLOOKUP(Tableau1[[#This Row],[Name]],[21]CrowdStrike!$A:$A,1,0)</f>
        <v>CMRUCT20043</v>
      </c>
      <c r="Z430" s="12" t="str">
        <f>VLOOKUP(Tableau1[[#This Row],[Name]],[22]CrowdStrike!$A:$A,1,0)</f>
        <v>CMRUCT20043</v>
      </c>
      <c r="AA430" s="12" t="e">
        <f>VLOOKUP(Tableau1[[#This Row],[Name]],[23]CrowdStrike!$A:$A,1,0)</f>
        <v>#N/A</v>
      </c>
      <c r="AB430" s="12" t="str">
        <f>VLOOKUP(Tableau1[[#This Row],[Name]],[24]CrowdStrike!$A:$A,1,0)</f>
        <v>CMRUCT20043</v>
      </c>
      <c r="AC430" s="12" t="str">
        <f>VLOOKUP(Tableau1[[#This Row],[Name]],[25]CrowdStrike!$A:$A,1,0)</f>
        <v>CMRUCT20043</v>
      </c>
      <c r="AD430" s="12" t="str">
        <f>VLOOKUP(Tableau1[[#This Row],[Name]],[26]CrowdStrike!$A:$A,1,0)</f>
        <v>CMRUCT20043</v>
      </c>
      <c r="AE430" s="12" t="str">
        <f>VLOOKUP(Tableau1[[#This Row],[Name]],[27]CrowdStrike!$A:$A,1,0)</f>
        <v>CMRUCT20043</v>
      </c>
      <c r="AF430" s="12" t="str">
        <f>VLOOKUP(Tableau1[[#This Row],[Name]],[28]CrowdStrike!$A:$A,1,0)</f>
        <v>CMRUCT20043</v>
      </c>
      <c r="AG430" s="12" t="str">
        <f>VLOOKUP(Tableau1[[#This Row],[Name]],[29]CrowdStrike!$A:$A,1,0)</f>
        <v>CMRUCT20043</v>
      </c>
      <c r="AH430" s="12" t="str">
        <f>VLOOKUP(Tableau1[[#This Row],[Name]],[30]CrowdStrike!$A:$A,1,0)</f>
        <v>CMRUCT20043</v>
      </c>
      <c r="AI430" s="12" t="str">
        <f>VLOOKUP(Tableau1[[#This Row],[Name]],[31]CrowdStrike!$A:$A,1,0)</f>
        <v>CMRUCT20043</v>
      </c>
      <c r="AJ430" s="12" t="str">
        <f>VLOOKUP(Tableau1[[#This Row],[Name]],[1]CrowdStrike!$A:$A,1,0)</f>
        <v>CMRUCT20043</v>
      </c>
      <c r="AK430" s="12" t="str">
        <f>VLOOKUP(Tableau1[[#This Row],[Name]],[32]CrowdStrike!$A:$A,1,0)</f>
        <v>CMRUCT20043</v>
      </c>
      <c r="AL430" s="12" t="str">
        <f>VLOOKUP(Tableau1[[#This Row],[Name]],[33]CrowdStrike!$A:$A,1,0)</f>
        <v>CMRUCT20043</v>
      </c>
      <c r="AM430" s="12" t="str">
        <f>VLOOKUP(Tableau1[[#This Row],[Name]],[34]CrowdStrike!$A:$A,1,0)</f>
        <v>CMRUCT20043</v>
      </c>
      <c r="AN430" s="12" t="str">
        <f>VLOOKUP(Tableau1[[#This Row],[Name]],[35]CrowdStrike!$A:$A,1,0)</f>
        <v>CMRUCT20043</v>
      </c>
      <c r="AO430" s="12" t="str">
        <f>VLOOKUP(Tableau1[[#This Row],[Name]],[36]CrowdStrike!$A:$A,1,0)</f>
        <v>CMRUCT20043</v>
      </c>
      <c r="AP430" s="12" t="str">
        <f>VLOOKUP(Tableau1[[#This Row],[Name]],[37]CrowdStrike!$A:$A,1,0)</f>
        <v>CMRUCT20043</v>
      </c>
      <c r="AQ430" s="12" t="str">
        <f>VLOOKUP(Tableau1[[#This Row],[Name]],[38]CrowdStrike!$A:$A,1,0)</f>
        <v>CMRUCT20043</v>
      </c>
      <c r="AR430" s="12" t="str">
        <f>VLOOKUP(Tableau1[[#This Row],[Name]],[39]CrowdStrike!$A:$A,1,0)</f>
        <v>CMRUCT20043</v>
      </c>
    </row>
    <row r="431" spans="1:44" hidden="1" x14ac:dyDescent="0.35">
      <c r="A431" s="4" t="s">
        <v>494</v>
      </c>
      <c r="B431" s="10">
        <f>VLOOKUP(Tableau1[[#This Row],[Name]],'[1]AD wk'!$A:$D,4,0)</f>
        <v>45705.311435185184</v>
      </c>
      <c r="C431" s="12" t="str">
        <f>VLOOKUP(Tableau1[[#This Row],[Name]],[1]GLPI!$A:$G,7,0)</f>
        <v>Adele Pascaline BAEG</v>
      </c>
      <c r="D431" s="21" t="s">
        <v>73</v>
      </c>
      <c r="E431" s="21" t="str">
        <f>VLOOKUP(Tableau1[[#This Row],[Name]],[61]CrowdStrike!$A:$A,1,0)</f>
        <v>CMRLPT20075</v>
      </c>
      <c r="F431" s="11" t="str">
        <f>VLOOKUP(Tableau1[[#This Row],[Name]],[2]CrowdStrike!$A:$A,1,0)</f>
        <v>CMRLPT20075</v>
      </c>
      <c r="G431" s="21" t="str">
        <f>VLOOKUP(Tableau1[[#This Row],[Name]],[3]CrowdStrike!$A:$A,1,0)</f>
        <v>CMRLPT20075</v>
      </c>
      <c r="H431" s="21" t="str">
        <f>VLOOKUP(Tableau1[[#This Row],[Name]],[4]CrowdStrike!$A:$A,1,0)</f>
        <v>CMRLPT20075</v>
      </c>
      <c r="I431" s="21" t="str">
        <f>VLOOKUP(Tableau1[[#This Row],[Name]],[5]CrowdStrike!$A:$A,1,0)</f>
        <v>CMRLPT20075</v>
      </c>
      <c r="J431" s="21" t="str">
        <f>VLOOKUP(Tableau1[[#This Row],[Name]],[6]CrowdStrike!$A:$A,1,0)</f>
        <v>CMRLPT20075</v>
      </c>
      <c r="K431" s="21" t="str">
        <f>VLOOKUP(Tableau1[[#This Row],[Name]],[7]CrowdStrike!$A:$A,1,0)</f>
        <v>CMRLPT20075</v>
      </c>
      <c r="L431" s="21" t="str">
        <f>VLOOKUP(Tableau1[[#This Row],[Name]],[8]CrowdStrike!$A:$A,1,0)</f>
        <v>CMRLPT20075</v>
      </c>
      <c r="M431" s="21" t="str">
        <f>VLOOKUP(Tableau1[[#This Row],[Name]],[9]CrowdStrike!$A:$A,1,0)</f>
        <v>CMRLPT20075</v>
      </c>
      <c r="N431" s="21" t="str">
        <f>VLOOKUP(Tableau1[[#This Row],[Name]],[10]CrowdStrike!$A:$A,1,0)</f>
        <v>CMRLPT20075</v>
      </c>
      <c r="O431" s="21" t="str">
        <f>VLOOKUP(Tableau1[[#This Row],[Name]],[11]CrowdStrike!$A:$A,1,0)</f>
        <v>CMRLPT20075</v>
      </c>
      <c r="P431" s="21" t="e">
        <f>VLOOKUP(Tableau1[[#This Row],[Name]],[12]CrowdStrike!$A:$A,1,0)</f>
        <v>#N/A</v>
      </c>
      <c r="Q431" s="21" t="str">
        <f>VLOOKUP(Tableau1[[#This Row],[Name]],[13]CrowdStrike!$A:$A,1,0)</f>
        <v>CMRLPT20075</v>
      </c>
      <c r="R431" s="21" t="str">
        <f>VLOOKUP(Tableau1[[#This Row],[Name]],[14]CrowdStrike!$A:$A,1,0)</f>
        <v>CMRLPT20075</v>
      </c>
      <c r="S431" s="21" t="str">
        <f>VLOOKUP(Tableau1[[#This Row],[Name]],[15]CrowdStrike!$A:$A,1,0)</f>
        <v>CMRLPT20075</v>
      </c>
      <c r="T431" s="21" t="str">
        <f>VLOOKUP(Tableau1[[#This Row],[Name]],[16]CrowdStrike!$A:$A,1,0)</f>
        <v>CMRLPT20075</v>
      </c>
      <c r="U431" s="21" t="str">
        <f>VLOOKUP(Tableau1[[#This Row],[Name]],[17]CrowdStrike!$A:$A,1,0)</f>
        <v>CMRLPT20075</v>
      </c>
      <c r="V431" s="21" t="str">
        <f>VLOOKUP(Tableau1[[#This Row],[Name]],[18]CrowdStrike!$A:$A,1,0)</f>
        <v>CMRLPT20075</v>
      </c>
      <c r="W431" s="12" t="str">
        <f>VLOOKUP(Tableau1[[#This Row],[Name]],[19]CrowdStrike!$A:$A,1,0)</f>
        <v>CMRLPT20075</v>
      </c>
      <c r="X431" s="12" t="str">
        <f>VLOOKUP(Tableau1[[#This Row],[Name]],[20]CrowdStrike!$A:$A,1,0)</f>
        <v>CMRLPT20075</v>
      </c>
      <c r="Y431" s="12" t="str">
        <f>VLOOKUP(Tableau1[[#This Row],[Name]],[21]CrowdStrike!$A:$A,1,0)</f>
        <v>CMRLPT20075</v>
      </c>
      <c r="Z431" s="12" t="str">
        <f>VLOOKUP(Tableau1[[#This Row],[Name]],[22]CrowdStrike!$A:$A,1,0)</f>
        <v>CMRLPT20075</v>
      </c>
      <c r="AA431" s="12" t="e">
        <f>VLOOKUP(Tableau1[[#This Row],[Name]],[23]CrowdStrike!$A:$A,1,0)</f>
        <v>#N/A</v>
      </c>
      <c r="AB431" s="12" t="str">
        <f>VLOOKUP(Tableau1[[#This Row],[Name]],[24]CrowdStrike!$A:$A,1,0)</f>
        <v>CMRLPT20075</v>
      </c>
      <c r="AC431" s="12" t="str">
        <f>VLOOKUP(Tableau1[[#This Row],[Name]],[25]CrowdStrike!$A:$A,1,0)</f>
        <v>CMRLPT20075</v>
      </c>
      <c r="AD431" s="12" t="str">
        <f>VLOOKUP(Tableau1[[#This Row],[Name]],[26]CrowdStrike!$A:$A,1,0)</f>
        <v>CMRLPT20075</v>
      </c>
      <c r="AE431" s="12" t="str">
        <f>VLOOKUP(Tableau1[[#This Row],[Name]],[27]CrowdStrike!$A:$A,1,0)</f>
        <v>CMRLPT20075</v>
      </c>
      <c r="AF431" s="12" t="str">
        <f>VLOOKUP(Tableau1[[#This Row],[Name]],[28]CrowdStrike!$A:$A,1,0)</f>
        <v>CMRLPT20075</v>
      </c>
      <c r="AG431" s="12" t="str">
        <f>VLOOKUP(Tableau1[[#This Row],[Name]],[29]CrowdStrike!$A:$A,1,0)</f>
        <v>CMRLPT20075</v>
      </c>
      <c r="AH431" s="12" t="str">
        <f>VLOOKUP(Tableau1[[#This Row],[Name]],[30]CrowdStrike!$A:$A,1,0)</f>
        <v>CMRLPT20075</v>
      </c>
      <c r="AI431" s="12" t="str">
        <f>VLOOKUP(Tableau1[[#This Row],[Name]],[31]CrowdStrike!$A:$A,1,0)</f>
        <v>CMRLPT20075</v>
      </c>
      <c r="AJ431" s="12" t="str">
        <f>VLOOKUP(Tableau1[[#This Row],[Name]],[1]CrowdStrike!$A:$A,1,0)</f>
        <v>CMRLPT20075</v>
      </c>
      <c r="AK431" s="12" t="str">
        <f>VLOOKUP(Tableau1[[#This Row],[Name]],[32]CrowdStrike!$A:$A,1,0)</f>
        <v>CMRLPT20075</v>
      </c>
      <c r="AL431" s="12" t="str">
        <f>VLOOKUP(Tableau1[[#This Row],[Name]],[33]CrowdStrike!$A:$A,1,0)</f>
        <v>CMRLPT20075</v>
      </c>
      <c r="AM431" s="12" t="str">
        <f>VLOOKUP(Tableau1[[#This Row],[Name]],[34]CrowdStrike!$A:$A,1,0)</f>
        <v>CMRLPT20075</v>
      </c>
      <c r="AN431" s="12" t="str">
        <f>VLOOKUP(Tableau1[[#This Row],[Name]],[35]CrowdStrike!$A:$A,1,0)</f>
        <v>CMRLPT20075</v>
      </c>
      <c r="AO431" s="12" t="str">
        <f>VLOOKUP(Tableau1[[#This Row],[Name]],[36]CrowdStrike!$A:$A,1,0)</f>
        <v>CMRLPT20075</v>
      </c>
      <c r="AP431" s="12" t="str">
        <f>VLOOKUP(Tableau1[[#This Row],[Name]],[37]CrowdStrike!$A:$A,1,0)</f>
        <v>CMRLPT20075</v>
      </c>
      <c r="AQ431" s="12" t="str">
        <f>VLOOKUP(Tableau1[[#This Row],[Name]],[38]CrowdStrike!$A:$A,1,0)</f>
        <v>CMRLPT20075</v>
      </c>
      <c r="AR431" s="12" t="str">
        <f>VLOOKUP(Tableau1[[#This Row],[Name]],[39]CrowdStrike!$A:$A,1,0)</f>
        <v>CMRLPT20075</v>
      </c>
    </row>
    <row r="432" spans="1:44" hidden="1" x14ac:dyDescent="0.35">
      <c r="A432" s="4" t="s">
        <v>495</v>
      </c>
      <c r="B432" s="10">
        <f>VLOOKUP(Tableau1[[#This Row],[Name]],'[1]AD wk'!$A:$D,4,0)</f>
        <v>45705.724560185183</v>
      </c>
      <c r="C432" s="12" t="str">
        <f>VLOOKUP(Tableau1[[#This Row],[Name]],[1]GLPI!$A:$G,7,0)</f>
        <v>Vanel DJIAYE KAMENI YOUMBI</v>
      </c>
      <c r="D432" s="21" t="s">
        <v>73</v>
      </c>
      <c r="E432" s="21" t="str">
        <f>VLOOKUP(Tableau1[[#This Row],[Name]],[61]CrowdStrike!$A:$A,1,0)</f>
        <v>CMRUCT20107</v>
      </c>
      <c r="F432" s="11" t="str">
        <f>VLOOKUP(Tableau1[[#This Row],[Name]],[2]CrowdStrike!$A:$A,1,0)</f>
        <v>CMRUCT20107</v>
      </c>
      <c r="G432" s="21" t="str">
        <f>VLOOKUP(Tableau1[[#This Row],[Name]],[3]CrowdStrike!$A:$A,1,0)</f>
        <v>CMRUCT20107</v>
      </c>
      <c r="H432" s="21" t="str">
        <f>VLOOKUP(Tableau1[[#This Row],[Name]],[4]CrowdStrike!$A:$A,1,0)</f>
        <v>CMRUCT20107</v>
      </c>
      <c r="I432" s="21" t="str">
        <f>VLOOKUP(Tableau1[[#This Row],[Name]],[5]CrowdStrike!$A:$A,1,0)</f>
        <v>CMRUCT20107</v>
      </c>
      <c r="J432" s="21" t="str">
        <f>VLOOKUP(Tableau1[[#This Row],[Name]],[6]CrowdStrike!$A:$A,1,0)</f>
        <v>CMRUCT20107</v>
      </c>
      <c r="K432" s="21" t="str">
        <f>VLOOKUP(Tableau1[[#This Row],[Name]],[7]CrowdStrike!$A:$A,1,0)</f>
        <v>CMRUCT20107</v>
      </c>
      <c r="L432" s="21" t="str">
        <f>VLOOKUP(Tableau1[[#This Row],[Name]],[8]CrowdStrike!$A:$A,1,0)</f>
        <v>CMRUCT20107</v>
      </c>
      <c r="M432" s="21" t="str">
        <f>VLOOKUP(Tableau1[[#This Row],[Name]],[9]CrowdStrike!$A:$A,1,0)</f>
        <v>CMRUCT20107</v>
      </c>
      <c r="N432" s="21" t="str">
        <f>VLOOKUP(Tableau1[[#This Row],[Name]],[10]CrowdStrike!$A:$A,1,0)</f>
        <v>CMRUCT20107</v>
      </c>
      <c r="O432" s="21" t="str">
        <f>VLOOKUP(Tableau1[[#This Row],[Name]],[11]CrowdStrike!$A:$A,1,0)</f>
        <v>CMRUCT20107</v>
      </c>
      <c r="P432" s="21" t="e">
        <f>VLOOKUP(Tableau1[[#This Row],[Name]],[12]CrowdStrike!$A:$A,1,0)</f>
        <v>#N/A</v>
      </c>
      <c r="Q432" s="21" t="str">
        <f>VLOOKUP(Tableau1[[#This Row],[Name]],[13]CrowdStrike!$A:$A,1,0)</f>
        <v>CMRUCT20107</v>
      </c>
      <c r="R432" s="21" t="str">
        <f>VLOOKUP(Tableau1[[#This Row],[Name]],[14]CrowdStrike!$A:$A,1,0)</f>
        <v>CMRUCT20107</v>
      </c>
      <c r="S432" s="21" t="str">
        <f>VLOOKUP(Tableau1[[#This Row],[Name]],[15]CrowdStrike!$A:$A,1,0)</f>
        <v>CMRUCT20107</v>
      </c>
      <c r="T432" s="21" t="str">
        <f>VLOOKUP(Tableau1[[#This Row],[Name]],[16]CrowdStrike!$A:$A,1,0)</f>
        <v>CMRUCT20107</v>
      </c>
      <c r="U432" s="21" t="str">
        <f>VLOOKUP(Tableau1[[#This Row],[Name]],[17]CrowdStrike!$A:$A,1,0)</f>
        <v>CMRUCT20107</v>
      </c>
      <c r="V432" s="21" t="str">
        <f>VLOOKUP(Tableau1[[#This Row],[Name]],[18]CrowdStrike!$A:$A,1,0)</f>
        <v>CMRUCT20107</v>
      </c>
      <c r="W432" s="12" t="str">
        <f>VLOOKUP(Tableau1[[#This Row],[Name]],[19]CrowdStrike!$A:$A,1,0)</f>
        <v>CMRUCT20107</v>
      </c>
      <c r="X432" s="12" t="str">
        <f>VLOOKUP(Tableau1[[#This Row],[Name]],[20]CrowdStrike!$A:$A,1,0)</f>
        <v>CMRUCT20107</v>
      </c>
      <c r="Y432" s="12" t="str">
        <f>VLOOKUP(Tableau1[[#This Row],[Name]],[21]CrowdStrike!$A:$A,1,0)</f>
        <v>CMRUCT20107</v>
      </c>
      <c r="Z432" s="12" t="str">
        <f>VLOOKUP(Tableau1[[#This Row],[Name]],[22]CrowdStrike!$A:$A,1,0)</f>
        <v>CMRUCT20107</v>
      </c>
      <c r="AA432" s="12" t="e">
        <f>VLOOKUP(Tableau1[[#This Row],[Name]],[23]CrowdStrike!$A:$A,1,0)</f>
        <v>#N/A</v>
      </c>
      <c r="AB432" s="12" t="str">
        <f>VLOOKUP(Tableau1[[#This Row],[Name]],[24]CrowdStrike!$A:$A,1,0)</f>
        <v>CMRUCT20107</v>
      </c>
      <c r="AC432" s="12" t="str">
        <f>VLOOKUP(Tableau1[[#This Row],[Name]],[25]CrowdStrike!$A:$A,1,0)</f>
        <v>CMRUCT20107</v>
      </c>
      <c r="AD432" s="12" t="str">
        <f>VLOOKUP(Tableau1[[#This Row],[Name]],[26]CrowdStrike!$A:$A,1,0)</f>
        <v>CMRUCT20107</v>
      </c>
      <c r="AE432" s="12" t="str">
        <f>VLOOKUP(Tableau1[[#This Row],[Name]],[27]CrowdStrike!$A:$A,1,0)</f>
        <v>CMRUCT20107</v>
      </c>
      <c r="AF432" s="12" t="str">
        <f>VLOOKUP(Tableau1[[#This Row],[Name]],[28]CrowdStrike!$A:$A,1,0)</f>
        <v>CMRUCT20107</v>
      </c>
      <c r="AG432" s="12" t="str">
        <f>VLOOKUP(Tableau1[[#This Row],[Name]],[29]CrowdStrike!$A:$A,1,0)</f>
        <v>CMRUCT20107</v>
      </c>
      <c r="AH432" s="12" t="str">
        <f>VLOOKUP(Tableau1[[#This Row],[Name]],[30]CrowdStrike!$A:$A,1,0)</f>
        <v>CMRUCT20107</v>
      </c>
      <c r="AI432" s="12" t="str">
        <f>VLOOKUP(Tableau1[[#This Row],[Name]],[31]CrowdStrike!$A:$A,1,0)</f>
        <v>CMRUCT20107</v>
      </c>
      <c r="AJ432" s="12" t="str">
        <f>VLOOKUP(Tableau1[[#This Row],[Name]],[1]CrowdStrike!$A:$A,1,0)</f>
        <v>CMRUCT20107</v>
      </c>
      <c r="AK432" s="12" t="str">
        <f>VLOOKUP(Tableau1[[#This Row],[Name]],[32]CrowdStrike!$A:$A,1,0)</f>
        <v>CMRUCT20107</v>
      </c>
      <c r="AL432" s="12" t="str">
        <f>VLOOKUP(Tableau1[[#This Row],[Name]],[33]CrowdStrike!$A:$A,1,0)</f>
        <v>CMRUCT20107</v>
      </c>
      <c r="AM432" s="12" t="str">
        <f>VLOOKUP(Tableau1[[#This Row],[Name]],[34]CrowdStrike!$A:$A,1,0)</f>
        <v>CMRUCT20107</v>
      </c>
      <c r="AN432" s="12" t="str">
        <f>VLOOKUP(Tableau1[[#This Row],[Name]],[35]CrowdStrike!$A:$A,1,0)</f>
        <v>CMRUCT20107</v>
      </c>
      <c r="AO432" s="12" t="str">
        <f>VLOOKUP(Tableau1[[#This Row],[Name]],[36]CrowdStrike!$A:$A,1,0)</f>
        <v>CMRUCT20107</v>
      </c>
      <c r="AP432" s="12" t="str">
        <f>VLOOKUP(Tableau1[[#This Row],[Name]],[37]CrowdStrike!$A:$A,1,0)</f>
        <v>CMRUCT20107</v>
      </c>
      <c r="AQ432" s="12" t="str">
        <f>VLOOKUP(Tableau1[[#This Row],[Name]],[38]CrowdStrike!$A:$A,1,0)</f>
        <v>CMRUCT20107</v>
      </c>
      <c r="AR432" s="12" t="str">
        <f>VLOOKUP(Tableau1[[#This Row],[Name]],[39]CrowdStrike!$A:$A,1,0)</f>
        <v>CMRUCT20107</v>
      </c>
    </row>
    <row r="433" spans="1:44" hidden="1" x14ac:dyDescent="0.35">
      <c r="A433" s="4" t="s">
        <v>496</v>
      </c>
      <c r="B433" s="10">
        <f>VLOOKUP(Tableau1[[#This Row],[Name]],'[1]AD wk'!$A:$D,4,0)</f>
        <v>45705.312071759261</v>
      </c>
      <c r="C433" s="12" t="str">
        <f>VLOOKUP(Tableau1[[#This Row],[Name]],[1]GLPI!$A:$G,7,0)</f>
        <v>Max Robinson KAMWA SOKOUNDJOU</v>
      </c>
      <c r="D433" s="21" t="s">
        <v>73</v>
      </c>
      <c r="E433" s="21" t="str">
        <f>VLOOKUP(Tableau1[[#This Row],[Name]],[61]CrowdStrike!$A:$A,1,0)</f>
        <v>CMRLPT20011</v>
      </c>
      <c r="F433" s="11" t="str">
        <f>VLOOKUP(Tableau1[[#This Row],[Name]],[2]CrowdStrike!$A:$A,1,0)</f>
        <v>CMRLPT20011</v>
      </c>
      <c r="G433" s="21" t="str">
        <f>VLOOKUP(Tableau1[[#This Row],[Name]],[3]CrowdStrike!$A:$A,1,0)</f>
        <v>CMRLPT20011</v>
      </c>
      <c r="H433" s="21" t="str">
        <f>VLOOKUP(Tableau1[[#This Row],[Name]],[4]CrowdStrike!$A:$A,1,0)</f>
        <v>CMRLPT20011</v>
      </c>
      <c r="I433" s="21" t="str">
        <f>VLOOKUP(Tableau1[[#This Row],[Name]],[5]CrowdStrike!$A:$A,1,0)</f>
        <v>CMRLPT20011</v>
      </c>
      <c r="J433" s="21" t="str">
        <f>VLOOKUP(Tableau1[[#This Row],[Name]],[6]CrowdStrike!$A:$A,1,0)</f>
        <v>CMRLPT20011</v>
      </c>
      <c r="K433" s="21" t="str">
        <f>VLOOKUP(Tableau1[[#This Row],[Name]],[7]CrowdStrike!$A:$A,1,0)</f>
        <v>CMRLPT20011</v>
      </c>
      <c r="L433" s="21" t="str">
        <f>VLOOKUP(Tableau1[[#This Row],[Name]],[8]CrowdStrike!$A:$A,1,0)</f>
        <v>CMRLPT20011</v>
      </c>
      <c r="M433" s="21" t="str">
        <f>VLOOKUP(Tableau1[[#This Row],[Name]],[9]CrowdStrike!$A:$A,1,0)</f>
        <v>CMRLPT20011</v>
      </c>
      <c r="N433" s="21" t="str">
        <f>VLOOKUP(Tableau1[[#This Row],[Name]],[10]CrowdStrike!$A:$A,1,0)</f>
        <v>CMRLPT20011</v>
      </c>
      <c r="O433" s="21" t="str">
        <f>VLOOKUP(Tableau1[[#This Row],[Name]],[11]CrowdStrike!$A:$A,1,0)</f>
        <v>CMRLPT20011</v>
      </c>
      <c r="P433" s="21" t="e">
        <f>VLOOKUP(Tableau1[[#This Row],[Name]],[12]CrowdStrike!$A:$A,1,0)</f>
        <v>#N/A</v>
      </c>
      <c r="Q433" s="21" t="str">
        <f>VLOOKUP(Tableau1[[#This Row],[Name]],[13]CrowdStrike!$A:$A,1,0)</f>
        <v>CMRLPT20011</v>
      </c>
      <c r="R433" s="21" t="str">
        <f>VLOOKUP(Tableau1[[#This Row],[Name]],[14]CrowdStrike!$A:$A,1,0)</f>
        <v>CMRLPT20011</v>
      </c>
      <c r="S433" s="21" t="str">
        <f>VLOOKUP(Tableau1[[#This Row],[Name]],[15]CrowdStrike!$A:$A,1,0)</f>
        <v>CMRLPT20011</v>
      </c>
      <c r="T433" s="21" t="str">
        <f>VLOOKUP(Tableau1[[#This Row],[Name]],[16]CrowdStrike!$A:$A,1,0)</f>
        <v>CMRLPT20011</v>
      </c>
      <c r="U433" s="21" t="str">
        <f>VLOOKUP(Tableau1[[#This Row],[Name]],[17]CrowdStrike!$A:$A,1,0)</f>
        <v>CMRLPT20011</v>
      </c>
      <c r="V433" s="21" t="str">
        <f>VLOOKUP(Tableau1[[#This Row],[Name]],[18]CrowdStrike!$A:$A,1,0)</f>
        <v>CMRLPT20011</v>
      </c>
      <c r="W433" s="12" t="str">
        <f>VLOOKUP(Tableau1[[#This Row],[Name]],[19]CrowdStrike!$A:$A,1,0)</f>
        <v>CMRLPT20011</v>
      </c>
      <c r="X433" s="12" t="str">
        <f>VLOOKUP(Tableau1[[#This Row],[Name]],[20]CrowdStrike!$A:$A,1,0)</f>
        <v>CMRLPT20011</v>
      </c>
      <c r="Y433" s="12" t="str">
        <f>VLOOKUP(Tableau1[[#This Row],[Name]],[21]CrowdStrike!$A:$A,1,0)</f>
        <v>CMRLPT20011</v>
      </c>
      <c r="Z433" s="12" t="str">
        <f>VLOOKUP(Tableau1[[#This Row],[Name]],[22]CrowdStrike!$A:$A,1,0)</f>
        <v>CMRLPT20011</v>
      </c>
      <c r="AA433" s="12" t="e">
        <f>VLOOKUP(Tableau1[[#This Row],[Name]],[23]CrowdStrike!$A:$A,1,0)</f>
        <v>#N/A</v>
      </c>
      <c r="AB433" s="12" t="str">
        <f>VLOOKUP(Tableau1[[#This Row],[Name]],[24]CrowdStrike!$A:$A,1,0)</f>
        <v>CMRLPT20011</v>
      </c>
      <c r="AC433" s="12" t="str">
        <f>VLOOKUP(Tableau1[[#This Row],[Name]],[25]CrowdStrike!$A:$A,1,0)</f>
        <v>CMRLPT20011</v>
      </c>
      <c r="AD433" s="12" t="str">
        <f>VLOOKUP(Tableau1[[#This Row],[Name]],[26]CrowdStrike!$A:$A,1,0)</f>
        <v>CMRLPT20011</v>
      </c>
      <c r="AE433" s="12" t="str">
        <f>VLOOKUP(Tableau1[[#This Row],[Name]],[27]CrowdStrike!$A:$A,1,0)</f>
        <v>CMRLPT20011</v>
      </c>
      <c r="AF433" s="12" t="str">
        <f>VLOOKUP(Tableau1[[#This Row],[Name]],[28]CrowdStrike!$A:$A,1,0)</f>
        <v>CMRLPT20011</v>
      </c>
      <c r="AG433" s="12" t="str">
        <f>VLOOKUP(Tableau1[[#This Row],[Name]],[29]CrowdStrike!$A:$A,1,0)</f>
        <v>CMRLPT20011</v>
      </c>
      <c r="AH433" s="12" t="str">
        <f>VLOOKUP(Tableau1[[#This Row],[Name]],[30]CrowdStrike!$A:$A,1,0)</f>
        <v>CMRLPT20011</v>
      </c>
      <c r="AI433" s="12" t="str">
        <f>VLOOKUP(Tableau1[[#This Row],[Name]],[31]CrowdStrike!$A:$A,1,0)</f>
        <v>CMRLPT20011</v>
      </c>
      <c r="AJ433" s="12" t="str">
        <f>VLOOKUP(Tableau1[[#This Row],[Name]],[1]CrowdStrike!$A:$A,1,0)</f>
        <v>CMRLPT20011</v>
      </c>
      <c r="AK433" s="12" t="str">
        <f>VLOOKUP(Tableau1[[#This Row],[Name]],[32]CrowdStrike!$A:$A,1,0)</f>
        <v>CMRLPT20011</v>
      </c>
      <c r="AL433" s="12" t="str">
        <f>VLOOKUP(Tableau1[[#This Row],[Name]],[33]CrowdStrike!$A:$A,1,0)</f>
        <v>CMRLPT20011</v>
      </c>
      <c r="AM433" s="12" t="str">
        <f>VLOOKUP(Tableau1[[#This Row],[Name]],[34]CrowdStrike!$A:$A,1,0)</f>
        <v>CMRLPT20011</v>
      </c>
      <c r="AN433" s="12" t="str">
        <f>VLOOKUP(Tableau1[[#This Row],[Name]],[35]CrowdStrike!$A:$A,1,0)</f>
        <v>CMRLPT20011</v>
      </c>
      <c r="AO433" s="12" t="str">
        <f>VLOOKUP(Tableau1[[#This Row],[Name]],[36]CrowdStrike!$A:$A,1,0)</f>
        <v>CMRLPT20011</v>
      </c>
      <c r="AP433" s="12" t="str">
        <f>VLOOKUP(Tableau1[[#This Row],[Name]],[37]CrowdStrike!$A:$A,1,0)</f>
        <v>CMRLPT20011</v>
      </c>
      <c r="AQ433" s="12" t="str">
        <f>VLOOKUP(Tableau1[[#This Row],[Name]],[38]CrowdStrike!$A:$A,1,0)</f>
        <v>CMRLPT20011</v>
      </c>
      <c r="AR433" s="12" t="str">
        <f>VLOOKUP(Tableau1[[#This Row],[Name]],[39]CrowdStrike!$A:$A,1,0)</f>
        <v>CMRLPT20011</v>
      </c>
    </row>
    <row r="434" spans="1:44" hidden="1" x14ac:dyDescent="0.35">
      <c r="A434" s="4" t="s">
        <v>497</v>
      </c>
      <c r="B434" s="10">
        <f>VLOOKUP(Tableau1[[#This Row],[Name]],'[1]AD wk'!$A:$D,4,0)</f>
        <v>45710.386388888888</v>
      </c>
      <c r="C434" s="12" t="str">
        <f>VLOOKUP(Tableau1[[#This Row],[Name]],[1]GLPI!$A:$G,7,0)</f>
        <v>Patrick Aime HAMO FIKOUE</v>
      </c>
      <c r="D434" s="21" t="s">
        <v>73</v>
      </c>
      <c r="E434" s="21" t="str">
        <f>VLOOKUP(Tableau1[[#This Row],[Name]],[61]CrowdStrike!$A:$A,1,0)</f>
        <v>CMRUCT20105</v>
      </c>
      <c r="F434" s="11" t="str">
        <f>VLOOKUP(Tableau1[[#This Row],[Name]],[2]CrowdStrike!$A:$A,1,0)</f>
        <v>CMRUCT20105</v>
      </c>
      <c r="G434" s="21" t="str">
        <f>VLOOKUP(Tableau1[[#This Row],[Name]],[3]CrowdStrike!$A:$A,1,0)</f>
        <v>CMRUCT20105</v>
      </c>
      <c r="H434" s="21" t="str">
        <f>VLOOKUP(Tableau1[[#This Row],[Name]],[4]CrowdStrike!$A:$A,1,0)</f>
        <v>CMRUCT20105</v>
      </c>
      <c r="I434" s="21" t="str">
        <f>VLOOKUP(Tableau1[[#This Row],[Name]],[5]CrowdStrike!$A:$A,1,0)</f>
        <v>CMRUCT20105</v>
      </c>
      <c r="J434" s="21" t="str">
        <f>VLOOKUP(Tableau1[[#This Row],[Name]],[6]CrowdStrike!$A:$A,1,0)</f>
        <v>CMRUCT20105</v>
      </c>
      <c r="K434" s="21" t="str">
        <f>VLOOKUP(Tableau1[[#This Row],[Name]],[7]CrowdStrike!$A:$A,1,0)</f>
        <v>CMRUCT20105</v>
      </c>
      <c r="L434" s="21" t="str">
        <f>VLOOKUP(Tableau1[[#This Row],[Name]],[8]CrowdStrike!$A:$A,1,0)</f>
        <v>CMRUCT20105</v>
      </c>
      <c r="M434" s="21" t="str">
        <f>VLOOKUP(Tableau1[[#This Row],[Name]],[9]CrowdStrike!$A:$A,1,0)</f>
        <v>CMRUCT20105</v>
      </c>
      <c r="N434" s="21" t="str">
        <f>VLOOKUP(Tableau1[[#This Row],[Name]],[10]CrowdStrike!$A:$A,1,0)</f>
        <v>CMRUCT20105</v>
      </c>
      <c r="O434" s="21" t="str">
        <f>VLOOKUP(Tableau1[[#This Row],[Name]],[11]CrowdStrike!$A:$A,1,0)</f>
        <v>CMRUCT20105</v>
      </c>
      <c r="P434" s="21" t="e">
        <f>VLOOKUP(Tableau1[[#This Row],[Name]],[12]CrowdStrike!$A:$A,1,0)</f>
        <v>#N/A</v>
      </c>
      <c r="Q434" s="21" t="str">
        <f>VLOOKUP(Tableau1[[#This Row],[Name]],[13]CrowdStrike!$A:$A,1,0)</f>
        <v>CMRUCT20105</v>
      </c>
      <c r="R434" s="21" t="str">
        <f>VLOOKUP(Tableau1[[#This Row],[Name]],[14]CrowdStrike!$A:$A,1,0)</f>
        <v>CMRUCT20105</v>
      </c>
      <c r="S434" s="21" t="str">
        <f>VLOOKUP(Tableau1[[#This Row],[Name]],[15]CrowdStrike!$A:$A,1,0)</f>
        <v>CMRUCT20105</v>
      </c>
      <c r="T434" s="21" t="str">
        <f>VLOOKUP(Tableau1[[#This Row],[Name]],[16]CrowdStrike!$A:$A,1,0)</f>
        <v>CMRUCT20105</v>
      </c>
      <c r="U434" s="21" t="str">
        <f>VLOOKUP(Tableau1[[#This Row],[Name]],[17]CrowdStrike!$A:$A,1,0)</f>
        <v>CMRUCT20105</v>
      </c>
      <c r="V434" s="21" t="str">
        <f>VLOOKUP(Tableau1[[#This Row],[Name]],[18]CrowdStrike!$A:$A,1,0)</f>
        <v>CMRUCT20105</v>
      </c>
      <c r="W434" s="12" t="str">
        <f>VLOOKUP(Tableau1[[#This Row],[Name]],[19]CrowdStrike!$A:$A,1,0)</f>
        <v>CMRUCT20105</v>
      </c>
      <c r="X434" s="12" t="str">
        <f>VLOOKUP(Tableau1[[#This Row],[Name]],[20]CrowdStrike!$A:$A,1,0)</f>
        <v>CMRUCT20105</v>
      </c>
      <c r="Y434" s="12" t="str">
        <f>VLOOKUP(Tableau1[[#This Row],[Name]],[21]CrowdStrike!$A:$A,1,0)</f>
        <v>CMRUCT20105</v>
      </c>
      <c r="Z434" s="12" t="str">
        <f>VLOOKUP(Tableau1[[#This Row],[Name]],[22]CrowdStrike!$A:$A,1,0)</f>
        <v>CMRUCT20105</v>
      </c>
      <c r="AA434" s="12" t="e">
        <f>VLOOKUP(Tableau1[[#This Row],[Name]],[23]CrowdStrike!$A:$A,1,0)</f>
        <v>#N/A</v>
      </c>
      <c r="AB434" s="12" t="str">
        <f>VLOOKUP(Tableau1[[#This Row],[Name]],[24]CrowdStrike!$A:$A,1,0)</f>
        <v>CMRUCT20105</v>
      </c>
      <c r="AC434" s="12" t="str">
        <f>VLOOKUP(Tableau1[[#This Row],[Name]],[25]CrowdStrike!$A:$A,1,0)</f>
        <v>CMRUCT20105</v>
      </c>
      <c r="AD434" s="12" t="str">
        <f>VLOOKUP(Tableau1[[#This Row],[Name]],[26]CrowdStrike!$A:$A,1,0)</f>
        <v>CMRUCT20105</v>
      </c>
      <c r="AE434" s="12" t="str">
        <f>VLOOKUP(Tableau1[[#This Row],[Name]],[27]CrowdStrike!$A:$A,1,0)</f>
        <v>CMRUCT20105</v>
      </c>
      <c r="AF434" s="12" t="str">
        <f>VLOOKUP(Tableau1[[#This Row],[Name]],[28]CrowdStrike!$A:$A,1,0)</f>
        <v>CMRUCT20105</v>
      </c>
      <c r="AG434" s="12" t="str">
        <f>VLOOKUP(Tableau1[[#This Row],[Name]],[29]CrowdStrike!$A:$A,1,0)</f>
        <v>CMRUCT20105</v>
      </c>
      <c r="AH434" s="12" t="str">
        <f>VLOOKUP(Tableau1[[#This Row],[Name]],[30]CrowdStrike!$A:$A,1,0)</f>
        <v>CMRUCT20105</v>
      </c>
      <c r="AI434" s="12" t="str">
        <f>VLOOKUP(Tableau1[[#This Row],[Name]],[31]CrowdStrike!$A:$A,1,0)</f>
        <v>CMRUCT20105</v>
      </c>
      <c r="AJ434" s="12" t="str">
        <f>VLOOKUP(Tableau1[[#This Row],[Name]],[1]CrowdStrike!$A:$A,1,0)</f>
        <v>CMRUCT20105</v>
      </c>
      <c r="AK434" s="12" t="str">
        <f>VLOOKUP(Tableau1[[#This Row],[Name]],[32]CrowdStrike!$A:$A,1,0)</f>
        <v>CMRUCT20105</v>
      </c>
      <c r="AL434" s="12" t="str">
        <f>VLOOKUP(Tableau1[[#This Row],[Name]],[33]CrowdStrike!$A:$A,1,0)</f>
        <v>CMRUCT20105</v>
      </c>
      <c r="AM434" s="12" t="str">
        <f>VLOOKUP(Tableau1[[#This Row],[Name]],[34]CrowdStrike!$A:$A,1,0)</f>
        <v>CMRUCT20105</v>
      </c>
      <c r="AN434" s="12" t="str">
        <f>VLOOKUP(Tableau1[[#This Row],[Name]],[35]CrowdStrike!$A:$A,1,0)</f>
        <v>CMRUCT20105</v>
      </c>
      <c r="AO434" s="12" t="str">
        <f>VLOOKUP(Tableau1[[#This Row],[Name]],[36]CrowdStrike!$A:$A,1,0)</f>
        <v>CMRUCT20105</v>
      </c>
      <c r="AP434" s="12" t="str">
        <f>VLOOKUP(Tableau1[[#This Row],[Name]],[37]CrowdStrike!$A:$A,1,0)</f>
        <v>CMRUCT20105</v>
      </c>
      <c r="AQ434" s="12" t="str">
        <f>VLOOKUP(Tableau1[[#This Row],[Name]],[38]CrowdStrike!$A:$A,1,0)</f>
        <v>CMRUCT20105</v>
      </c>
      <c r="AR434" s="12" t="str">
        <f>VLOOKUP(Tableau1[[#This Row],[Name]],[39]CrowdStrike!$A:$A,1,0)</f>
        <v>CMRUCT20105</v>
      </c>
    </row>
    <row r="435" spans="1:44" hidden="1" x14ac:dyDescent="0.35">
      <c r="A435" s="4" t="s">
        <v>498</v>
      </c>
      <c r="B435" s="10">
        <f>VLOOKUP(Tableau1[[#This Row],[Name]],'[1]AD wk'!$A:$D,4,0)</f>
        <v>45705.311377314814</v>
      </c>
      <c r="C435" s="12" t="str">
        <f>VLOOKUP(Tableau1[[#This Row],[Name]],[1]GLPI!$A:$G,7,0)</f>
        <v>Stagiaire Informatique Combel</v>
      </c>
      <c r="D435" s="21" t="s">
        <v>73</v>
      </c>
      <c r="E435" s="21" t="e">
        <f>VLOOKUP(Tableau1[[#This Row],[Name]],[61]CrowdStrike!$A:$A,1,0)</f>
        <v>#N/A</v>
      </c>
      <c r="F435" s="11" t="e">
        <f>VLOOKUP(Tableau1[[#This Row],[Name]],[2]CrowdStrike!$A:$A,1,0)</f>
        <v>#N/A</v>
      </c>
      <c r="G435" s="21" t="e">
        <f>VLOOKUP(Tableau1[[#This Row],[Name]],[3]CrowdStrike!$A:$A,1,0)</f>
        <v>#N/A</v>
      </c>
      <c r="H435" s="21" t="e">
        <f>VLOOKUP(Tableau1[[#This Row],[Name]],[4]CrowdStrike!$A:$A,1,0)</f>
        <v>#N/A</v>
      </c>
      <c r="I435" s="21" t="e">
        <f>VLOOKUP(Tableau1[[#This Row],[Name]],[5]CrowdStrike!$A:$A,1,0)</f>
        <v>#N/A</v>
      </c>
      <c r="J435" s="21" t="e">
        <f>VLOOKUP(Tableau1[[#This Row],[Name]],[6]CrowdStrike!$A:$A,1,0)</f>
        <v>#N/A</v>
      </c>
      <c r="K435" s="21" t="e">
        <f>VLOOKUP(Tableau1[[#This Row],[Name]],[7]CrowdStrike!$A:$A,1,0)</f>
        <v>#N/A</v>
      </c>
      <c r="L435" s="21" t="e">
        <f>VLOOKUP(Tableau1[[#This Row],[Name]],[8]CrowdStrike!$A:$A,1,0)</f>
        <v>#N/A</v>
      </c>
      <c r="M435" s="21" t="str">
        <f>VLOOKUP(Tableau1[[#This Row],[Name]],[9]CrowdStrike!$A:$A,1,0)</f>
        <v>CMRLPT19188</v>
      </c>
      <c r="N435" s="21" t="str">
        <f>VLOOKUP(Tableau1[[#This Row],[Name]],[10]CrowdStrike!$A:$A,1,0)</f>
        <v>CMRLPT19188</v>
      </c>
      <c r="O435" s="21" t="str">
        <f>VLOOKUP(Tableau1[[#This Row],[Name]],[11]CrowdStrike!$A:$A,1,0)</f>
        <v>CMRLPT19188</v>
      </c>
      <c r="P435" s="21" t="e">
        <f>VLOOKUP(Tableau1[[#This Row],[Name]],[12]CrowdStrike!$A:$A,1,0)</f>
        <v>#N/A</v>
      </c>
      <c r="Q435" s="21" t="str">
        <f>VLOOKUP(Tableau1[[#This Row],[Name]],[13]CrowdStrike!$A:$A,1,0)</f>
        <v>CMRLPT19188</v>
      </c>
      <c r="R435" s="21" t="str">
        <f>VLOOKUP(Tableau1[[#This Row],[Name]],[14]CrowdStrike!$A:$A,1,0)</f>
        <v>CMRLPT19188</v>
      </c>
      <c r="S435" s="21" t="str">
        <f>VLOOKUP(Tableau1[[#This Row],[Name]],[15]CrowdStrike!$A:$A,1,0)</f>
        <v>CMRLPT19188</v>
      </c>
      <c r="T435" s="21" t="str">
        <f>VLOOKUP(Tableau1[[#This Row],[Name]],[16]CrowdStrike!$A:$A,1,0)</f>
        <v>CMRLPT19188</v>
      </c>
      <c r="U435" s="21" t="str">
        <f>VLOOKUP(Tableau1[[#This Row],[Name]],[17]CrowdStrike!$A:$A,1,0)</f>
        <v>CMRLPT19188</v>
      </c>
      <c r="V435" s="21" t="str">
        <f>VLOOKUP(Tableau1[[#This Row],[Name]],[18]CrowdStrike!$A:$A,1,0)</f>
        <v>CMRLPT19188</v>
      </c>
      <c r="W435" s="12" t="str">
        <f>VLOOKUP(Tableau1[[#This Row],[Name]],[19]CrowdStrike!$A:$A,1,0)</f>
        <v>CMRLPT19188</v>
      </c>
      <c r="X435" s="12" t="str">
        <f>VLOOKUP(Tableau1[[#This Row],[Name]],[20]CrowdStrike!$A:$A,1,0)</f>
        <v>CMRLPT19188</v>
      </c>
      <c r="Y435" s="12" t="str">
        <f>VLOOKUP(Tableau1[[#This Row],[Name]],[21]CrowdStrike!$A:$A,1,0)</f>
        <v>CMRLPT19188</v>
      </c>
      <c r="Z435" s="12" t="str">
        <f>VLOOKUP(Tableau1[[#This Row],[Name]],[22]CrowdStrike!$A:$A,1,0)</f>
        <v>CMRLPT19188</v>
      </c>
      <c r="AA435" s="12" t="e">
        <f>VLOOKUP(Tableau1[[#This Row],[Name]],[23]CrowdStrike!$A:$A,1,0)</f>
        <v>#N/A</v>
      </c>
      <c r="AB435" s="12" t="str">
        <f>VLOOKUP(Tableau1[[#This Row],[Name]],[24]CrowdStrike!$A:$A,1,0)</f>
        <v>CMRLPT19188</v>
      </c>
      <c r="AC435" s="12" t="str">
        <f>VLOOKUP(Tableau1[[#This Row],[Name]],[25]CrowdStrike!$A:$A,1,0)</f>
        <v>CMRLPT19188</v>
      </c>
      <c r="AD435" s="12" t="str">
        <f>VLOOKUP(Tableau1[[#This Row],[Name]],[26]CrowdStrike!$A:$A,1,0)</f>
        <v>CMRLPT19188</v>
      </c>
      <c r="AE435" s="12" t="str">
        <f>VLOOKUP(Tableau1[[#This Row],[Name]],[27]CrowdStrike!$A:$A,1,0)</f>
        <v>CMRLPT19188</v>
      </c>
      <c r="AF435" s="12" t="str">
        <f>VLOOKUP(Tableau1[[#This Row],[Name]],[28]CrowdStrike!$A:$A,1,0)</f>
        <v>CMRLPT19188</v>
      </c>
      <c r="AG435" s="12" t="str">
        <f>VLOOKUP(Tableau1[[#This Row],[Name]],[29]CrowdStrike!$A:$A,1,0)</f>
        <v>CMRLPT19188</v>
      </c>
      <c r="AH435" s="12" t="str">
        <f>VLOOKUP(Tableau1[[#This Row],[Name]],[30]CrowdStrike!$A:$A,1,0)</f>
        <v>CMRLPT19188</v>
      </c>
      <c r="AI435" s="12" t="str">
        <f>VLOOKUP(Tableau1[[#This Row],[Name]],[31]CrowdStrike!$A:$A,1,0)</f>
        <v>CMRLPT19188</v>
      </c>
      <c r="AJ435" s="12" t="str">
        <f>VLOOKUP(Tableau1[[#This Row],[Name]],[1]CrowdStrike!$A:$A,1,0)</f>
        <v>CMRLPT19188</v>
      </c>
      <c r="AK435" s="12" t="str">
        <f>VLOOKUP(Tableau1[[#This Row],[Name]],[32]CrowdStrike!$A:$A,1,0)</f>
        <v>CMRLPT19188</v>
      </c>
      <c r="AL435" s="12" t="str">
        <f>VLOOKUP(Tableau1[[#This Row],[Name]],[33]CrowdStrike!$A:$A,1,0)</f>
        <v>CMRLPT19188</v>
      </c>
      <c r="AM435" s="12" t="str">
        <f>VLOOKUP(Tableau1[[#This Row],[Name]],[34]CrowdStrike!$A:$A,1,0)</f>
        <v>CMRLPT19188</v>
      </c>
      <c r="AN435" s="12" t="str">
        <f>VLOOKUP(Tableau1[[#This Row],[Name]],[35]CrowdStrike!$A:$A,1,0)</f>
        <v>CMRLPT19188</v>
      </c>
      <c r="AO435" s="12" t="str">
        <f>VLOOKUP(Tableau1[[#This Row],[Name]],[36]CrowdStrike!$A:$A,1,0)</f>
        <v>CMRLPT19188</v>
      </c>
      <c r="AP435" s="12" t="str">
        <f>VLOOKUP(Tableau1[[#This Row],[Name]],[37]CrowdStrike!$A:$A,1,0)</f>
        <v>CMRLPT19188</v>
      </c>
      <c r="AQ435" s="12" t="str">
        <f>VLOOKUP(Tableau1[[#This Row],[Name]],[38]CrowdStrike!$A:$A,1,0)</f>
        <v>CMRLPT19188</v>
      </c>
      <c r="AR435" s="12" t="str">
        <f>VLOOKUP(Tableau1[[#This Row],[Name]],[39]CrowdStrike!$A:$A,1,0)</f>
        <v>CMRLPT19188</v>
      </c>
    </row>
    <row r="436" spans="1:44" hidden="1" x14ac:dyDescent="0.35">
      <c r="A436" s="4" t="s">
        <v>499</v>
      </c>
      <c r="B436" s="10">
        <f>VLOOKUP(Tableau1[[#This Row],[Name]],'[1]AD wk'!$A:$D,4,0)</f>
        <v>45705.323981481481</v>
      </c>
      <c r="C436" s="12" t="str">
        <f>VLOOKUP(Tableau1[[#This Row],[Name]],[1]GLPI!$A:$G,7,0)</f>
        <v>Pascaline TCHUENKAM TANKEU</v>
      </c>
      <c r="D436" s="21" t="s">
        <v>73</v>
      </c>
      <c r="E436" s="21" t="str">
        <f>VLOOKUP(Tableau1[[#This Row],[Name]],[61]CrowdStrike!$A:$A,1,0)</f>
        <v>CMRLPT20054</v>
      </c>
      <c r="F436" s="11" t="str">
        <f>VLOOKUP(Tableau1[[#This Row],[Name]],[2]CrowdStrike!$A:$A,1,0)</f>
        <v>CMRLPT20054</v>
      </c>
      <c r="G436" s="21" t="str">
        <f>VLOOKUP(Tableau1[[#This Row],[Name]],[3]CrowdStrike!$A:$A,1,0)</f>
        <v>CMRLPT20054</v>
      </c>
      <c r="H436" s="21" t="str">
        <f>VLOOKUP(Tableau1[[#This Row],[Name]],[4]CrowdStrike!$A:$A,1,0)</f>
        <v>CMRLPT20054</v>
      </c>
      <c r="I436" s="21" t="e">
        <f>VLOOKUP(Tableau1[[#This Row],[Name]],[5]CrowdStrike!$A:$A,1,0)</f>
        <v>#N/A</v>
      </c>
      <c r="J436" s="21" t="e">
        <f>VLOOKUP(Tableau1[[#This Row],[Name]],[6]CrowdStrike!$A:$A,1,0)</f>
        <v>#N/A</v>
      </c>
      <c r="K436" s="21" t="e">
        <f>VLOOKUP(Tableau1[[#This Row],[Name]],[7]CrowdStrike!$A:$A,1,0)</f>
        <v>#N/A</v>
      </c>
      <c r="L436" s="21" t="e">
        <f>VLOOKUP(Tableau1[[#This Row],[Name]],[8]CrowdStrike!$A:$A,1,0)</f>
        <v>#N/A</v>
      </c>
      <c r="M436" s="21" t="e">
        <f>VLOOKUP(Tableau1[[#This Row],[Name]],[9]CrowdStrike!$A:$A,1,0)</f>
        <v>#N/A</v>
      </c>
      <c r="N436" s="21" t="e">
        <f>VLOOKUP(Tableau1[[#This Row],[Name]],[10]CrowdStrike!$A:$A,1,0)</f>
        <v>#N/A</v>
      </c>
      <c r="O436" s="21" t="e">
        <f>VLOOKUP(Tableau1[[#This Row],[Name]],[11]CrowdStrike!$A:$A,1,0)</f>
        <v>#N/A</v>
      </c>
      <c r="P436" s="21" t="e">
        <f>VLOOKUP(Tableau1[[#This Row],[Name]],[12]CrowdStrike!$A:$A,1,0)</f>
        <v>#N/A</v>
      </c>
      <c r="Q436" s="21" t="str">
        <f>VLOOKUP(Tableau1[[#This Row],[Name]],[13]CrowdStrike!$A:$A,1,0)</f>
        <v>CMRLPT20054</v>
      </c>
      <c r="R436" s="21" t="str">
        <f>VLOOKUP(Tableau1[[#This Row],[Name]],[14]CrowdStrike!$A:$A,1,0)</f>
        <v>CMRLPT20054</v>
      </c>
      <c r="S436" s="21" t="str">
        <f>VLOOKUP(Tableau1[[#This Row],[Name]],[15]CrowdStrike!$A:$A,1,0)</f>
        <v>CMRLPT20054</v>
      </c>
      <c r="T436" s="21" t="str">
        <f>VLOOKUP(Tableau1[[#This Row],[Name]],[16]CrowdStrike!$A:$A,1,0)</f>
        <v>CMRLPT20054</v>
      </c>
      <c r="U436" s="21" t="str">
        <f>VLOOKUP(Tableau1[[#This Row],[Name]],[17]CrowdStrike!$A:$A,1,0)</f>
        <v>CMRLPT20054</v>
      </c>
      <c r="V436" s="21" t="str">
        <f>VLOOKUP(Tableau1[[#This Row],[Name]],[18]CrowdStrike!$A:$A,1,0)</f>
        <v>CMRLPT20054</v>
      </c>
      <c r="W436" s="12" t="str">
        <f>VLOOKUP(Tableau1[[#This Row],[Name]],[19]CrowdStrike!$A:$A,1,0)</f>
        <v>CMRLPT20054</v>
      </c>
      <c r="X436" s="12" t="str">
        <f>VLOOKUP(Tableau1[[#This Row],[Name]],[20]CrowdStrike!$A:$A,1,0)</f>
        <v>CMRLPT20054</v>
      </c>
      <c r="Y436" s="12" t="str">
        <f>VLOOKUP(Tableau1[[#This Row],[Name]],[21]CrowdStrike!$A:$A,1,0)</f>
        <v>CMRLPT20054</v>
      </c>
      <c r="Z436" s="12" t="str">
        <f>VLOOKUP(Tableau1[[#This Row],[Name]],[22]CrowdStrike!$A:$A,1,0)</f>
        <v>CMRLPT20054</v>
      </c>
      <c r="AA436" s="12" t="e">
        <f>VLOOKUP(Tableau1[[#This Row],[Name]],[23]CrowdStrike!$A:$A,1,0)</f>
        <v>#N/A</v>
      </c>
      <c r="AB436" s="12" t="str">
        <f>VLOOKUP(Tableau1[[#This Row],[Name]],[24]CrowdStrike!$A:$A,1,0)</f>
        <v>CMRLPT20054</v>
      </c>
      <c r="AC436" s="12" t="str">
        <f>VLOOKUP(Tableau1[[#This Row],[Name]],[25]CrowdStrike!$A:$A,1,0)</f>
        <v>CMRLPT20054</v>
      </c>
      <c r="AD436" s="12" t="str">
        <f>VLOOKUP(Tableau1[[#This Row],[Name]],[26]CrowdStrike!$A:$A,1,0)</f>
        <v>CMRLPT20054</v>
      </c>
      <c r="AE436" s="12" t="str">
        <f>VLOOKUP(Tableau1[[#This Row],[Name]],[27]CrowdStrike!$A:$A,1,0)</f>
        <v>CMRLPT20054</v>
      </c>
      <c r="AF436" s="12" t="str">
        <f>VLOOKUP(Tableau1[[#This Row],[Name]],[28]CrowdStrike!$A:$A,1,0)</f>
        <v>CMRLPT20054</v>
      </c>
      <c r="AG436" s="12" t="str">
        <f>VLOOKUP(Tableau1[[#This Row],[Name]],[29]CrowdStrike!$A:$A,1,0)</f>
        <v>CMRLPT20054</v>
      </c>
      <c r="AH436" s="12" t="str">
        <f>VLOOKUP(Tableau1[[#This Row],[Name]],[30]CrowdStrike!$A:$A,1,0)</f>
        <v>CMRLPT20054</v>
      </c>
      <c r="AI436" s="12" t="str">
        <f>VLOOKUP(Tableau1[[#This Row],[Name]],[31]CrowdStrike!$A:$A,1,0)</f>
        <v>CMRLPT20054</v>
      </c>
      <c r="AJ436" s="12" t="str">
        <f>VLOOKUP(Tableau1[[#This Row],[Name]],[1]CrowdStrike!$A:$A,1,0)</f>
        <v>CMRLPT20054</v>
      </c>
      <c r="AK436" s="12" t="str">
        <f>VLOOKUP(Tableau1[[#This Row],[Name]],[32]CrowdStrike!$A:$A,1,0)</f>
        <v>CMRLPT20054</v>
      </c>
      <c r="AL436" s="12" t="str">
        <f>VLOOKUP(Tableau1[[#This Row],[Name]],[33]CrowdStrike!$A:$A,1,0)</f>
        <v>CMRLPT20054</v>
      </c>
      <c r="AM436" s="12" t="str">
        <f>VLOOKUP(Tableau1[[#This Row],[Name]],[34]CrowdStrike!$A:$A,1,0)</f>
        <v>CMRLPT20054</v>
      </c>
      <c r="AN436" s="12" t="str">
        <f>VLOOKUP(Tableau1[[#This Row],[Name]],[35]CrowdStrike!$A:$A,1,0)</f>
        <v>CMRLPT20054</v>
      </c>
      <c r="AO436" s="12" t="str">
        <f>VLOOKUP(Tableau1[[#This Row],[Name]],[36]CrowdStrike!$A:$A,1,0)</f>
        <v>CMRLPT20054</v>
      </c>
      <c r="AP436" s="12" t="str">
        <f>VLOOKUP(Tableau1[[#This Row],[Name]],[37]CrowdStrike!$A:$A,1,0)</f>
        <v>CMRLPT20054</v>
      </c>
      <c r="AQ436" s="12" t="str">
        <f>VLOOKUP(Tableau1[[#This Row],[Name]],[38]CrowdStrike!$A:$A,1,0)</f>
        <v>CMRLPT20054</v>
      </c>
      <c r="AR436" s="12" t="str">
        <f>VLOOKUP(Tableau1[[#This Row],[Name]],[39]CrowdStrike!$A:$A,1,0)</f>
        <v>CMRLPT20054</v>
      </c>
    </row>
    <row r="437" spans="1:44" hidden="1" x14ac:dyDescent="0.35">
      <c r="A437" s="4" t="s">
        <v>500</v>
      </c>
      <c r="B437" s="10">
        <f>VLOOKUP(Tableau1[[#This Row],[Name]],'[1]AD wk'!$A:$D,4,0)</f>
        <v>45712.330451388887</v>
      </c>
      <c r="C437" s="12" t="str">
        <f>VLOOKUP(Tableau1[[#This Row],[Name]],[1]GLPI!$A:$G,7,0)</f>
        <v>Mathio IPOUA</v>
      </c>
      <c r="D437" s="21" t="s">
        <v>73</v>
      </c>
      <c r="E437" s="21" t="str">
        <f>VLOOKUP(Tableau1[[#This Row],[Name]],[61]CrowdStrike!$A:$A,1,0)</f>
        <v>CMRLPT20058</v>
      </c>
      <c r="F437" s="11" t="str">
        <f>VLOOKUP(Tableau1[[#This Row],[Name]],[2]CrowdStrike!$A:$A,1,0)</f>
        <v>CMRLPT20058</v>
      </c>
      <c r="G437" s="21" t="str">
        <f>VLOOKUP(Tableau1[[#This Row],[Name]],[3]CrowdStrike!$A:$A,1,0)</f>
        <v>CMRLPT20058</v>
      </c>
      <c r="H437" s="21" t="str">
        <f>VLOOKUP(Tableau1[[#This Row],[Name]],[4]CrowdStrike!$A:$A,1,0)</f>
        <v>CMRLPT20058</v>
      </c>
      <c r="I437" s="21" t="str">
        <f>VLOOKUP(Tableau1[[#This Row],[Name]],[5]CrowdStrike!$A:$A,1,0)</f>
        <v>CMRLPT20058</v>
      </c>
      <c r="J437" s="21" t="str">
        <f>VLOOKUP(Tableau1[[#This Row],[Name]],[6]CrowdStrike!$A:$A,1,0)</f>
        <v>CMRLPT20058</v>
      </c>
      <c r="K437" s="21" t="str">
        <f>VLOOKUP(Tableau1[[#This Row],[Name]],[7]CrowdStrike!$A:$A,1,0)</f>
        <v>CMRLPT20058</v>
      </c>
      <c r="L437" s="21" t="str">
        <f>VLOOKUP(Tableau1[[#This Row],[Name]],[8]CrowdStrike!$A:$A,1,0)</f>
        <v>CMRLPT20058</v>
      </c>
      <c r="M437" s="21" t="str">
        <f>VLOOKUP(Tableau1[[#This Row],[Name]],[9]CrowdStrike!$A:$A,1,0)</f>
        <v>CMRLPT20058</v>
      </c>
      <c r="N437" s="21" t="str">
        <f>VLOOKUP(Tableau1[[#This Row],[Name]],[10]CrowdStrike!$A:$A,1,0)</f>
        <v>CMRLPT20058</v>
      </c>
      <c r="O437" s="21" t="str">
        <f>VLOOKUP(Tableau1[[#This Row],[Name]],[11]CrowdStrike!$A:$A,1,0)</f>
        <v>CMRLPT20058</v>
      </c>
      <c r="P437" s="21" t="e">
        <f>VLOOKUP(Tableau1[[#This Row],[Name]],[12]CrowdStrike!$A:$A,1,0)</f>
        <v>#N/A</v>
      </c>
      <c r="Q437" s="21" t="str">
        <f>VLOOKUP(Tableau1[[#This Row],[Name]],[13]CrowdStrike!$A:$A,1,0)</f>
        <v>CMRLPT20058</v>
      </c>
      <c r="R437" s="21" t="str">
        <f>VLOOKUP(Tableau1[[#This Row],[Name]],[14]CrowdStrike!$A:$A,1,0)</f>
        <v>CMRLPT20058</v>
      </c>
      <c r="S437" s="21" t="str">
        <f>VLOOKUP(Tableau1[[#This Row],[Name]],[15]CrowdStrike!$A:$A,1,0)</f>
        <v>CMRLPT20058</v>
      </c>
      <c r="T437" s="21" t="str">
        <f>VLOOKUP(Tableau1[[#This Row],[Name]],[16]CrowdStrike!$A:$A,1,0)</f>
        <v>CMRLPT20058</v>
      </c>
      <c r="U437" s="21" t="str">
        <f>VLOOKUP(Tableau1[[#This Row],[Name]],[17]CrowdStrike!$A:$A,1,0)</f>
        <v>CMRLPT20058</v>
      </c>
      <c r="V437" s="21" t="str">
        <f>VLOOKUP(Tableau1[[#This Row],[Name]],[18]CrowdStrike!$A:$A,1,0)</f>
        <v>CMRLPT20058</v>
      </c>
      <c r="W437" s="12" t="str">
        <f>VLOOKUP(Tableau1[[#This Row],[Name]],[19]CrowdStrike!$A:$A,1,0)</f>
        <v>CMRLPT20058</v>
      </c>
      <c r="X437" s="12" t="str">
        <f>VLOOKUP(Tableau1[[#This Row],[Name]],[20]CrowdStrike!$A:$A,1,0)</f>
        <v>CMRLPT20058</v>
      </c>
      <c r="Y437" s="12" t="str">
        <f>VLOOKUP(Tableau1[[#This Row],[Name]],[21]CrowdStrike!$A:$A,1,0)</f>
        <v>CMRLPT20058</v>
      </c>
      <c r="Z437" s="12" t="str">
        <f>VLOOKUP(Tableau1[[#This Row],[Name]],[22]CrowdStrike!$A:$A,1,0)</f>
        <v>CMRLPT20058</v>
      </c>
      <c r="AA437" s="12" t="e">
        <f>VLOOKUP(Tableau1[[#This Row],[Name]],[23]CrowdStrike!$A:$A,1,0)</f>
        <v>#N/A</v>
      </c>
      <c r="AB437" s="12" t="str">
        <f>VLOOKUP(Tableau1[[#This Row],[Name]],[24]CrowdStrike!$A:$A,1,0)</f>
        <v>CMRLPT20058</v>
      </c>
      <c r="AC437" s="12" t="str">
        <f>VLOOKUP(Tableau1[[#This Row],[Name]],[25]CrowdStrike!$A:$A,1,0)</f>
        <v>CMRLPT20058</v>
      </c>
      <c r="AD437" s="12" t="str">
        <f>VLOOKUP(Tableau1[[#This Row],[Name]],[26]CrowdStrike!$A:$A,1,0)</f>
        <v>CMRLPT20058</v>
      </c>
      <c r="AE437" s="12" t="str">
        <f>VLOOKUP(Tableau1[[#This Row],[Name]],[27]CrowdStrike!$A:$A,1,0)</f>
        <v>CMRLPT20058</v>
      </c>
      <c r="AF437" s="12" t="str">
        <f>VLOOKUP(Tableau1[[#This Row],[Name]],[28]CrowdStrike!$A:$A,1,0)</f>
        <v>CMRLPT20058</v>
      </c>
      <c r="AG437" s="12" t="str">
        <f>VLOOKUP(Tableau1[[#This Row],[Name]],[29]CrowdStrike!$A:$A,1,0)</f>
        <v>CMRLPT20058</v>
      </c>
      <c r="AH437" s="12" t="str">
        <f>VLOOKUP(Tableau1[[#This Row],[Name]],[30]CrowdStrike!$A:$A,1,0)</f>
        <v>CMRLPT20058</v>
      </c>
      <c r="AI437" s="12" t="str">
        <f>VLOOKUP(Tableau1[[#This Row],[Name]],[31]CrowdStrike!$A:$A,1,0)</f>
        <v>CMRLPT20058</v>
      </c>
      <c r="AJ437" s="12" t="str">
        <f>VLOOKUP(Tableau1[[#This Row],[Name]],[1]CrowdStrike!$A:$A,1,0)</f>
        <v>CMRLPT20058</v>
      </c>
      <c r="AK437" s="12" t="str">
        <f>VLOOKUP(Tableau1[[#This Row],[Name]],[32]CrowdStrike!$A:$A,1,0)</f>
        <v>CMRLPT20058</v>
      </c>
      <c r="AL437" s="12" t="str">
        <f>VLOOKUP(Tableau1[[#This Row],[Name]],[33]CrowdStrike!$A:$A,1,0)</f>
        <v>CMRLPT20058</v>
      </c>
      <c r="AM437" s="12" t="str">
        <f>VLOOKUP(Tableau1[[#This Row],[Name]],[34]CrowdStrike!$A:$A,1,0)</f>
        <v>CMRLPT20058</v>
      </c>
      <c r="AN437" s="12" t="str">
        <f>VLOOKUP(Tableau1[[#This Row],[Name]],[35]CrowdStrike!$A:$A,1,0)</f>
        <v>CMRLPT20058</v>
      </c>
      <c r="AO437" s="12" t="str">
        <f>VLOOKUP(Tableau1[[#This Row],[Name]],[36]CrowdStrike!$A:$A,1,0)</f>
        <v>CMRLPT20058</v>
      </c>
      <c r="AP437" s="12" t="str">
        <f>VLOOKUP(Tableau1[[#This Row],[Name]],[37]CrowdStrike!$A:$A,1,0)</f>
        <v>CMRLPT20058</v>
      </c>
      <c r="AQ437" s="12" t="str">
        <f>VLOOKUP(Tableau1[[#This Row],[Name]],[38]CrowdStrike!$A:$A,1,0)</f>
        <v>CMRLPT20058</v>
      </c>
      <c r="AR437" s="12" t="str">
        <f>VLOOKUP(Tableau1[[#This Row],[Name]],[39]CrowdStrike!$A:$A,1,0)</f>
        <v>CMRLPT20058</v>
      </c>
    </row>
    <row r="438" spans="1:44" hidden="1" x14ac:dyDescent="0.35">
      <c r="A438" s="4" t="s">
        <v>501</v>
      </c>
      <c r="B438" s="10">
        <f>VLOOKUP(Tableau1[[#This Row],[Name]],'[1]AD wk'!$A:$D,4,0)</f>
        <v>45711.271944444445</v>
      </c>
      <c r="C438" s="12" t="str">
        <f>VLOOKUP(Tableau1[[#This Row],[Name]],[1]GLPI!$A:$G,7,0)</f>
        <v>Haman AOUTAKSA</v>
      </c>
      <c r="D438" s="21" t="s">
        <v>73</v>
      </c>
      <c r="E438" s="21" t="str">
        <f>VLOOKUP(Tableau1[[#This Row],[Name]],[61]CrowdStrike!$A:$A,1,0)</f>
        <v>CMRUCT20001</v>
      </c>
      <c r="F438" s="11" t="str">
        <f>VLOOKUP(Tableau1[[#This Row],[Name]],[2]CrowdStrike!$A:$A,1,0)</f>
        <v>CMRUCT20001</v>
      </c>
      <c r="G438" s="21" t="str">
        <f>VLOOKUP(Tableau1[[#This Row],[Name]],[3]CrowdStrike!$A:$A,1,0)</f>
        <v>CMRUCT20001</v>
      </c>
      <c r="H438" s="21" t="str">
        <f>VLOOKUP(Tableau1[[#This Row],[Name]],[4]CrowdStrike!$A:$A,1,0)</f>
        <v>CMRUCT20001</v>
      </c>
      <c r="I438" s="21" t="str">
        <f>VLOOKUP(Tableau1[[#This Row],[Name]],[5]CrowdStrike!$A:$A,1,0)</f>
        <v>CMRUCT20001</v>
      </c>
      <c r="J438" s="21" t="str">
        <f>VLOOKUP(Tableau1[[#This Row],[Name]],[6]CrowdStrike!$A:$A,1,0)</f>
        <v>CMRUCT20001</v>
      </c>
      <c r="K438" s="21" t="str">
        <f>VLOOKUP(Tableau1[[#This Row],[Name]],[7]CrowdStrike!$A:$A,1,0)</f>
        <v>CMRUCT20001</v>
      </c>
      <c r="L438" s="21" t="str">
        <f>VLOOKUP(Tableau1[[#This Row],[Name]],[8]CrowdStrike!$A:$A,1,0)</f>
        <v>CMRUCT20001</v>
      </c>
      <c r="M438" s="21" t="str">
        <f>VLOOKUP(Tableau1[[#This Row],[Name]],[9]CrowdStrike!$A:$A,1,0)</f>
        <v>CMRUCT20001</v>
      </c>
      <c r="N438" s="21" t="str">
        <f>VLOOKUP(Tableau1[[#This Row],[Name]],[10]CrowdStrike!$A:$A,1,0)</f>
        <v>CMRUCT20001</v>
      </c>
      <c r="O438" s="21" t="str">
        <f>VLOOKUP(Tableau1[[#This Row],[Name]],[11]CrowdStrike!$A:$A,1,0)</f>
        <v>CMRUCT20001</v>
      </c>
      <c r="P438" s="21" t="e">
        <f>VLOOKUP(Tableau1[[#This Row],[Name]],[12]CrowdStrike!$A:$A,1,0)</f>
        <v>#N/A</v>
      </c>
      <c r="Q438" s="21" t="str">
        <f>VLOOKUP(Tableau1[[#This Row],[Name]],[13]CrowdStrike!$A:$A,1,0)</f>
        <v>CMRUCT20001</v>
      </c>
      <c r="R438" s="21" t="str">
        <f>VLOOKUP(Tableau1[[#This Row],[Name]],[14]CrowdStrike!$A:$A,1,0)</f>
        <v>CMRUCT20001</v>
      </c>
      <c r="S438" s="21" t="str">
        <f>VLOOKUP(Tableau1[[#This Row],[Name]],[15]CrowdStrike!$A:$A,1,0)</f>
        <v>CMRUCT20001</v>
      </c>
      <c r="T438" s="21" t="str">
        <f>VLOOKUP(Tableau1[[#This Row],[Name]],[16]CrowdStrike!$A:$A,1,0)</f>
        <v>CMRUCT20001</v>
      </c>
      <c r="U438" s="21" t="str">
        <f>VLOOKUP(Tableau1[[#This Row],[Name]],[17]CrowdStrike!$A:$A,1,0)</f>
        <v>CMRUCT20001</v>
      </c>
      <c r="V438" s="21" t="str">
        <f>VLOOKUP(Tableau1[[#This Row],[Name]],[18]CrowdStrike!$A:$A,1,0)</f>
        <v>CMRUCT20001</v>
      </c>
      <c r="W438" s="12" t="str">
        <f>VLOOKUP(Tableau1[[#This Row],[Name]],[19]CrowdStrike!$A:$A,1,0)</f>
        <v>CMRUCT20001</v>
      </c>
      <c r="X438" s="12" t="str">
        <f>VLOOKUP(Tableau1[[#This Row],[Name]],[20]CrowdStrike!$A:$A,1,0)</f>
        <v>CMRUCT20001</v>
      </c>
      <c r="Y438" s="12" t="str">
        <f>VLOOKUP(Tableau1[[#This Row],[Name]],[21]CrowdStrike!$A:$A,1,0)</f>
        <v>CMRUCT20001</v>
      </c>
      <c r="Z438" s="12" t="str">
        <f>VLOOKUP(Tableau1[[#This Row],[Name]],[22]CrowdStrike!$A:$A,1,0)</f>
        <v>CMRUCT20001</v>
      </c>
      <c r="AA438" s="12" t="e">
        <f>VLOOKUP(Tableau1[[#This Row],[Name]],[23]CrowdStrike!$A:$A,1,0)</f>
        <v>#N/A</v>
      </c>
      <c r="AB438" s="12" t="str">
        <f>VLOOKUP(Tableau1[[#This Row],[Name]],[24]CrowdStrike!$A:$A,1,0)</f>
        <v>CMRUCT20001</v>
      </c>
      <c r="AC438" s="12" t="str">
        <f>VLOOKUP(Tableau1[[#This Row],[Name]],[25]CrowdStrike!$A:$A,1,0)</f>
        <v>CMRUCT20001</v>
      </c>
      <c r="AD438" s="12" t="str">
        <f>VLOOKUP(Tableau1[[#This Row],[Name]],[26]CrowdStrike!$A:$A,1,0)</f>
        <v>CMRUCT20001</v>
      </c>
      <c r="AE438" s="12" t="str">
        <f>VLOOKUP(Tableau1[[#This Row],[Name]],[27]CrowdStrike!$A:$A,1,0)</f>
        <v>CMRUCT20001</v>
      </c>
      <c r="AF438" s="12" t="str">
        <f>VLOOKUP(Tableau1[[#This Row],[Name]],[28]CrowdStrike!$A:$A,1,0)</f>
        <v>CMRUCT20001</v>
      </c>
      <c r="AG438" s="12" t="str">
        <f>VLOOKUP(Tableau1[[#This Row],[Name]],[29]CrowdStrike!$A:$A,1,0)</f>
        <v>CMRUCT20001</v>
      </c>
      <c r="AH438" s="12" t="str">
        <f>VLOOKUP(Tableau1[[#This Row],[Name]],[30]CrowdStrike!$A:$A,1,0)</f>
        <v>CMRUCT20001</v>
      </c>
      <c r="AI438" s="12" t="str">
        <f>VLOOKUP(Tableau1[[#This Row],[Name]],[31]CrowdStrike!$A:$A,1,0)</f>
        <v>CMRUCT20001</v>
      </c>
      <c r="AJ438" s="12" t="str">
        <f>VLOOKUP(Tableau1[[#This Row],[Name]],[1]CrowdStrike!$A:$A,1,0)</f>
        <v>CMRUCT20001</v>
      </c>
      <c r="AK438" s="12" t="str">
        <f>VLOOKUP(Tableau1[[#This Row],[Name]],[32]CrowdStrike!$A:$A,1,0)</f>
        <v>CMRUCT20001</v>
      </c>
      <c r="AL438" s="12" t="str">
        <f>VLOOKUP(Tableau1[[#This Row],[Name]],[33]CrowdStrike!$A:$A,1,0)</f>
        <v>CMRUCT20001</v>
      </c>
      <c r="AM438" s="12" t="str">
        <f>VLOOKUP(Tableau1[[#This Row],[Name]],[34]CrowdStrike!$A:$A,1,0)</f>
        <v>CMRUCT20001</v>
      </c>
      <c r="AN438" s="12" t="str">
        <f>VLOOKUP(Tableau1[[#This Row],[Name]],[35]CrowdStrike!$A:$A,1,0)</f>
        <v>CMRUCT20001</v>
      </c>
      <c r="AO438" s="12" t="str">
        <f>VLOOKUP(Tableau1[[#This Row],[Name]],[36]CrowdStrike!$A:$A,1,0)</f>
        <v>CMRUCT20001</v>
      </c>
      <c r="AP438" s="12" t="str">
        <f>VLOOKUP(Tableau1[[#This Row],[Name]],[37]CrowdStrike!$A:$A,1,0)</f>
        <v>CMRUCT20001</v>
      </c>
      <c r="AQ438" s="12" t="str">
        <f>VLOOKUP(Tableau1[[#This Row],[Name]],[38]CrowdStrike!$A:$A,1,0)</f>
        <v>CMRUCT20001</v>
      </c>
      <c r="AR438" s="12" t="str">
        <f>VLOOKUP(Tableau1[[#This Row],[Name]],[39]CrowdStrike!$A:$A,1,0)</f>
        <v>CMRUCT20001</v>
      </c>
    </row>
    <row r="439" spans="1:44" hidden="1" x14ac:dyDescent="0.35">
      <c r="A439" s="4" t="s">
        <v>502</v>
      </c>
      <c r="B439" s="10">
        <f>VLOOKUP(Tableau1[[#This Row],[Name]],'[1]AD wk'!$A:$D,4,0)</f>
        <v>45706.522743055553</v>
      </c>
      <c r="C439" s="12" t="str">
        <f>VLOOKUP(Tableau1[[#This Row],[Name]],[1]GLPI!$A:$G,7,0)</f>
        <v>Gilles TAGNE TCHUENTE</v>
      </c>
      <c r="D439" s="21" t="s">
        <v>73</v>
      </c>
      <c r="E439" s="21" t="str">
        <f>VLOOKUP(Tableau1[[#This Row],[Name]],[61]CrowdStrike!$A:$A,1,0)</f>
        <v>CMRUCT20078</v>
      </c>
      <c r="F439" s="11" t="str">
        <f>VLOOKUP(Tableau1[[#This Row],[Name]],[2]CrowdStrike!$A:$A,1,0)</f>
        <v>CMRUCT20078</v>
      </c>
      <c r="G439" s="21" t="str">
        <f>VLOOKUP(Tableau1[[#This Row],[Name]],[3]CrowdStrike!$A:$A,1,0)</f>
        <v>CMRUCT20078</v>
      </c>
      <c r="H439" s="21" t="str">
        <f>VLOOKUP(Tableau1[[#This Row],[Name]],[4]CrowdStrike!$A:$A,1,0)</f>
        <v>CMRUCT20078</v>
      </c>
      <c r="I439" s="21" t="str">
        <f>VLOOKUP(Tableau1[[#This Row],[Name]],[5]CrowdStrike!$A:$A,1,0)</f>
        <v>CMRUCT20078</v>
      </c>
      <c r="J439" s="21" t="str">
        <f>VLOOKUP(Tableau1[[#This Row],[Name]],[6]CrowdStrike!$A:$A,1,0)</f>
        <v>CMRUCT20078</v>
      </c>
      <c r="K439" s="21" t="str">
        <f>VLOOKUP(Tableau1[[#This Row],[Name]],[7]CrowdStrike!$A:$A,1,0)</f>
        <v>CMRUCT20078</v>
      </c>
      <c r="L439" s="21" t="str">
        <f>VLOOKUP(Tableau1[[#This Row],[Name]],[8]CrowdStrike!$A:$A,1,0)</f>
        <v>CMRUCT20078</v>
      </c>
      <c r="M439" s="21" t="str">
        <f>VLOOKUP(Tableau1[[#This Row],[Name]],[9]CrowdStrike!$A:$A,1,0)</f>
        <v>CMRUCT20078</v>
      </c>
      <c r="N439" s="21" t="str">
        <f>VLOOKUP(Tableau1[[#This Row],[Name]],[10]CrowdStrike!$A:$A,1,0)</f>
        <v>CMRUCT20078</v>
      </c>
      <c r="O439" s="21" t="str">
        <f>VLOOKUP(Tableau1[[#This Row],[Name]],[11]CrowdStrike!$A:$A,1,0)</f>
        <v>CMRUCT20078</v>
      </c>
      <c r="P439" s="21" t="e">
        <f>VLOOKUP(Tableau1[[#This Row],[Name]],[12]CrowdStrike!$A:$A,1,0)</f>
        <v>#N/A</v>
      </c>
      <c r="Q439" s="21" t="str">
        <f>VLOOKUP(Tableau1[[#This Row],[Name]],[13]CrowdStrike!$A:$A,1,0)</f>
        <v>CMRUCT20078</v>
      </c>
      <c r="R439" s="21" t="str">
        <f>VLOOKUP(Tableau1[[#This Row],[Name]],[14]CrowdStrike!$A:$A,1,0)</f>
        <v>CMRUCT20078</v>
      </c>
      <c r="S439" s="21" t="str">
        <f>VLOOKUP(Tableau1[[#This Row],[Name]],[15]CrowdStrike!$A:$A,1,0)</f>
        <v>CMRUCT20078</v>
      </c>
      <c r="T439" s="21" t="str">
        <f>VLOOKUP(Tableau1[[#This Row],[Name]],[16]CrowdStrike!$A:$A,1,0)</f>
        <v>CMRUCT20078</v>
      </c>
      <c r="U439" s="21" t="str">
        <f>VLOOKUP(Tableau1[[#This Row],[Name]],[17]CrowdStrike!$A:$A,1,0)</f>
        <v>CMRUCT20078</v>
      </c>
      <c r="V439" s="21" t="str">
        <f>VLOOKUP(Tableau1[[#This Row],[Name]],[18]CrowdStrike!$A:$A,1,0)</f>
        <v>CMRUCT20078</v>
      </c>
      <c r="W439" s="12" t="str">
        <f>VLOOKUP(Tableau1[[#This Row],[Name]],[19]CrowdStrike!$A:$A,1,0)</f>
        <v>CMRUCT20078</v>
      </c>
      <c r="X439" s="12" t="str">
        <f>VLOOKUP(Tableau1[[#This Row],[Name]],[20]CrowdStrike!$A:$A,1,0)</f>
        <v>CMRUCT20078</v>
      </c>
      <c r="Y439" s="12" t="str">
        <f>VLOOKUP(Tableau1[[#This Row],[Name]],[21]CrowdStrike!$A:$A,1,0)</f>
        <v>CMRUCT20078</v>
      </c>
      <c r="Z439" s="12" t="str">
        <f>VLOOKUP(Tableau1[[#This Row],[Name]],[22]CrowdStrike!$A:$A,1,0)</f>
        <v>CMRUCT20078</v>
      </c>
      <c r="AA439" s="12" t="e">
        <f>VLOOKUP(Tableau1[[#This Row],[Name]],[23]CrowdStrike!$A:$A,1,0)</f>
        <v>#N/A</v>
      </c>
      <c r="AB439" s="12" t="str">
        <f>VLOOKUP(Tableau1[[#This Row],[Name]],[24]CrowdStrike!$A:$A,1,0)</f>
        <v>CMRUCT20078</v>
      </c>
      <c r="AC439" s="12" t="str">
        <f>VLOOKUP(Tableau1[[#This Row],[Name]],[25]CrowdStrike!$A:$A,1,0)</f>
        <v>CMRUCT20078</v>
      </c>
      <c r="AD439" s="12" t="str">
        <f>VLOOKUP(Tableau1[[#This Row],[Name]],[26]CrowdStrike!$A:$A,1,0)</f>
        <v>CMRUCT20078</v>
      </c>
      <c r="AE439" s="12" t="str">
        <f>VLOOKUP(Tableau1[[#This Row],[Name]],[27]CrowdStrike!$A:$A,1,0)</f>
        <v>CMRUCT20078</v>
      </c>
      <c r="AF439" s="12" t="str">
        <f>VLOOKUP(Tableau1[[#This Row],[Name]],[28]CrowdStrike!$A:$A,1,0)</f>
        <v>CMRUCT20078</v>
      </c>
      <c r="AG439" s="12" t="str">
        <f>VLOOKUP(Tableau1[[#This Row],[Name]],[29]CrowdStrike!$A:$A,1,0)</f>
        <v>CMRUCT20078</v>
      </c>
      <c r="AH439" s="12" t="str">
        <f>VLOOKUP(Tableau1[[#This Row],[Name]],[30]CrowdStrike!$A:$A,1,0)</f>
        <v>CMRUCT20078</v>
      </c>
      <c r="AI439" s="12" t="str">
        <f>VLOOKUP(Tableau1[[#This Row],[Name]],[31]CrowdStrike!$A:$A,1,0)</f>
        <v>CMRUCT20078</v>
      </c>
      <c r="AJ439" s="12" t="str">
        <f>VLOOKUP(Tableau1[[#This Row],[Name]],[1]CrowdStrike!$A:$A,1,0)</f>
        <v>CMRUCT20078</v>
      </c>
      <c r="AK439" s="12" t="str">
        <f>VLOOKUP(Tableau1[[#This Row],[Name]],[32]CrowdStrike!$A:$A,1,0)</f>
        <v>CMRUCT20078</v>
      </c>
      <c r="AL439" s="12" t="str">
        <f>VLOOKUP(Tableau1[[#This Row],[Name]],[33]CrowdStrike!$A:$A,1,0)</f>
        <v>CMRUCT20078</v>
      </c>
      <c r="AM439" s="12" t="str">
        <f>VLOOKUP(Tableau1[[#This Row],[Name]],[34]CrowdStrike!$A:$A,1,0)</f>
        <v>CMRUCT20078</v>
      </c>
      <c r="AN439" s="12" t="str">
        <f>VLOOKUP(Tableau1[[#This Row],[Name]],[35]CrowdStrike!$A:$A,1,0)</f>
        <v>CMRUCT20078</v>
      </c>
      <c r="AO439" s="12" t="str">
        <f>VLOOKUP(Tableau1[[#This Row],[Name]],[36]CrowdStrike!$A:$A,1,0)</f>
        <v>CMRUCT20078</v>
      </c>
      <c r="AP439" s="12" t="str">
        <f>VLOOKUP(Tableau1[[#This Row],[Name]],[37]CrowdStrike!$A:$A,1,0)</f>
        <v>CMRUCT20078</v>
      </c>
      <c r="AQ439" s="12" t="str">
        <f>VLOOKUP(Tableau1[[#This Row],[Name]],[38]CrowdStrike!$A:$A,1,0)</f>
        <v>CMRUCT20078</v>
      </c>
      <c r="AR439" s="12" t="str">
        <f>VLOOKUP(Tableau1[[#This Row],[Name]],[39]CrowdStrike!$A:$A,1,0)</f>
        <v>CMRUCT20078</v>
      </c>
    </row>
    <row r="440" spans="1:44" hidden="1" x14ac:dyDescent="0.35">
      <c r="A440" s="4" t="s">
        <v>503</v>
      </c>
      <c r="B440" s="10">
        <f>VLOOKUP(Tableau1[[#This Row],[Name]],'[1]AD wk'!$A:$D,4,0)</f>
        <v>45712.30914351852</v>
      </c>
      <c r="C440" s="12" t="str">
        <f>VLOOKUP(Tableau1[[#This Row],[Name]],[1]GLPI!$A:$G,7,0)</f>
        <v xml:space="preserve"> </v>
      </c>
      <c r="D440" s="21" t="s">
        <v>73</v>
      </c>
      <c r="E440" s="21" t="str">
        <f>VLOOKUP(Tableau1[[#This Row],[Name]],[61]CrowdStrike!$A:$A,1,0)</f>
        <v>CMRUCT21010</v>
      </c>
      <c r="F440" s="11" t="str">
        <f>VLOOKUP(Tableau1[[#This Row],[Name]],[2]CrowdStrike!$A:$A,1,0)</f>
        <v>CMRUCT21010</v>
      </c>
      <c r="G440" s="21" t="str">
        <f>VLOOKUP(Tableau1[[#This Row],[Name]],[3]CrowdStrike!$A:$A,1,0)</f>
        <v>CMRUCT21010</v>
      </c>
      <c r="H440" s="21" t="str">
        <f>VLOOKUP(Tableau1[[#This Row],[Name]],[4]CrowdStrike!$A:$A,1,0)</f>
        <v>CMRUCT21010</v>
      </c>
      <c r="I440" s="21" t="str">
        <f>VLOOKUP(Tableau1[[#This Row],[Name]],[5]CrowdStrike!$A:$A,1,0)</f>
        <v>CMRUCT21010</v>
      </c>
      <c r="J440" s="21" t="str">
        <f>VLOOKUP(Tableau1[[#This Row],[Name]],[6]CrowdStrike!$A:$A,1,0)</f>
        <v>CMRUCT21010</v>
      </c>
      <c r="K440" s="21" t="str">
        <f>VLOOKUP(Tableau1[[#This Row],[Name]],[7]CrowdStrike!$A:$A,1,0)</f>
        <v>CMRUCT21010</v>
      </c>
      <c r="L440" s="21" t="str">
        <f>VLOOKUP(Tableau1[[#This Row],[Name]],[8]CrowdStrike!$A:$A,1,0)</f>
        <v>CMRUCT21010</v>
      </c>
      <c r="M440" s="21" t="str">
        <f>VLOOKUP(Tableau1[[#This Row],[Name]],[9]CrowdStrike!$A:$A,1,0)</f>
        <v>CMRUCT21010</v>
      </c>
      <c r="N440" s="21" t="e">
        <f>VLOOKUP(Tableau1[[#This Row],[Name]],[10]CrowdStrike!$A:$A,1,0)</f>
        <v>#N/A</v>
      </c>
      <c r="O440" s="21" t="str">
        <f>VLOOKUP(Tableau1[[#This Row],[Name]],[11]CrowdStrike!$A:$A,1,0)</f>
        <v>CMRUCT21010</v>
      </c>
      <c r="P440" s="21" t="e">
        <f>VLOOKUP(Tableau1[[#This Row],[Name]],[12]CrowdStrike!$A:$A,1,0)</f>
        <v>#N/A</v>
      </c>
      <c r="Q440" s="21" t="str">
        <f>VLOOKUP(Tableau1[[#This Row],[Name]],[13]CrowdStrike!$A:$A,1,0)</f>
        <v>CMRUCT21010</v>
      </c>
      <c r="R440" s="21" t="str">
        <f>VLOOKUP(Tableau1[[#This Row],[Name]],[14]CrowdStrike!$A:$A,1,0)</f>
        <v>CMRUCT21010</v>
      </c>
      <c r="S440" s="21" t="str">
        <f>VLOOKUP(Tableau1[[#This Row],[Name]],[15]CrowdStrike!$A:$A,1,0)</f>
        <v>CMRUCT21010</v>
      </c>
      <c r="T440" s="21" t="str">
        <f>VLOOKUP(Tableau1[[#This Row],[Name]],[16]CrowdStrike!$A:$A,1,0)</f>
        <v>CMRUCT21010</v>
      </c>
      <c r="U440" s="21" t="str">
        <f>VLOOKUP(Tableau1[[#This Row],[Name]],[17]CrowdStrike!$A:$A,1,0)</f>
        <v>CMRUCT21010</v>
      </c>
      <c r="V440" s="21" t="str">
        <f>VLOOKUP(Tableau1[[#This Row],[Name]],[18]CrowdStrike!$A:$A,1,0)</f>
        <v>CMRUCT21010</v>
      </c>
      <c r="W440" s="12" t="str">
        <f>VLOOKUP(Tableau1[[#This Row],[Name]],[19]CrowdStrike!$A:$A,1,0)</f>
        <v>CMRUCT21010</v>
      </c>
      <c r="X440" s="12" t="str">
        <f>VLOOKUP(Tableau1[[#This Row],[Name]],[20]CrowdStrike!$A:$A,1,0)</f>
        <v>CMRUCT21010</v>
      </c>
      <c r="Y440" s="12" t="str">
        <f>VLOOKUP(Tableau1[[#This Row],[Name]],[21]CrowdStrike!$A:$A,1,0)</f>
        <v>CMRUCT21010</v>
      </c>
      <c r="Z440" s="12" t="str">
        <f>VLOOKUP(Tableau1[[#This Row],[Name]],[22]CrowdStrike!$A:$A,1,0)</f>
        <v>CMRUCT21010</v>
      </c>
      <c r="AA440" s="12" t="e">
        <f>VLOOKUP(Tableau1[[#This Row],[Name]],[23]CrowdStrike!$A:$A,1,0)</f>
        <v>#N/A</v>
      </c>
      <c r="AB440" s="12" t="str">
        <f>VLOOKUP(Tableau1[[#This Row],[Name]],[24]CrowdStrike!$A:$A,1,0)</f>
        <v>CMRUCT21010</v>
      </c>
      <c r="AC440" s="12" t="str">
        <f>VLOOKUP(Tableau1[[#This Row],[Name]],[25]CrowdStrike!$A:$A,1,0)</f>
        <v>CMRUCT21010</v>
      </c>
      <c r="AD440" s="12" t="str">
        <f>VLOOKUP(Tableau1[[#This Row],[Name]],[26]CrowdStrike!$A:$A,1,0)</f>
        <v>CMRUCT21010</v>
      </c>
      <c r="AE440" s="12" t="str">
        <f>VLOOKUP(Tableau1[[#This Row],[Name]],[27]CrowdStrike!$A:$A,1,0)</f>
        <v>CMRUCT21010</v>
      </c>
      <c r="AF440" s="12" t="str">
        <f>VLOOKUP(Tableau1[[#This Row],[Name]],[28]CrowdStrike!$A:$A,1,0)</f>
        <v>CMRUCT21010</v>
      </c>
      <c r="AG440" s="12" t="str">
        <f>VLOOKUP(Tableau1[[#This Row],[Name]],[29]CrowdStrike!$A:$A,1,0)</f>
        <v>CMRUCT21010</v>
      </c>
      <c r="AH440" s="12" t="str">
        <f>VLOOKUP(Tableau1[[#This Row],[Name]],[30]CrowdStrike!$A:$A,1,0)</f>
        <v>CMRUCT21010</v>
      </c>
      <c r="AI440" s="12" t="str">
        <f>VLOOKUP(Tableau1[[#This Row],[Name]],[31]CrowdStrike!$A:$A,1,0)</f>
        <v>CMRUCT21010</v>
      </c>
      <c r="AJ440" s="12" t="str">
        <f>VLOOKUP(Tableau1[[#This Row],[Name]],[1]CrowdStrike!$A:$A,1,0)</f>
        <v>CMRUCT21010</v>
      </c>
      <c r="AK440" s="12" t="str">
        <f>VLOOKUP(Tableau1[[#This Row],[Name]],[32]CrowdStrike!$A:$A,1,0)</f>
        <v>CMRUCT21010</v>
      </c>
      <c r="AL440" s="12" t="str">
        <f>VLOOKUP(Tableau1[[#This Row],[Name]],[33]CrowdStrike!$A:$A,1,0)</f>
        <v>CMRUCT21010</v>
      </c>
      <c r="AM440" s="12" t="str">
        <f>VLOOKUP(Tableau1[[#This Row],[Name]],[34]CrowdStrike!$A:$A,1,0)</f>
        <v>CMRUCT21010</v>
      </c>
      <c r="AN440" s="12" t="str">
        <f>VLOOKUP(Tableau1[[#This Row],[Name]],[35]CrowdStrike!$A:$A,1,0)</f>
        <v>CMRUCT21010</v>
      </c>
      <c r="AO440" s="12" t="str">
        <f>VLOOKUP(Tableau1[[#This Row],[Name]],[36]CrowdStrike!$A:$A,1,0)</f>
        <v>CMRUCT21010</v>
      </c>
      <c r="AP440" s="12" t="str">
        <f>VLOOKUP(Tableau1[[#This Row],[Name]],[37]CrowdStrike!$A:$A,1,0)</f>
        <v>CMRUCT21010</v>
      </c>
      <c r="AQ440" s="12" t="str">
        <f>VLOOKUP(Tableau1[[#This Row],[Name]],[38]CrowdStrike!$A:$A,1,0)</f>
        <v>CMRUCT21010</v>
      </c>
      <c r="AR440" s="12" t="str">
        <f>VLOOKUP(Tableau1[[#This Row],[Name]],[39]CrowdStrike!$A:$A,1,0)</f>
        <v>CMRUCT21010</v>
      </c>
    </row>
    <row r="441" spans="1:44" hidden="1" x14ac:dyDescent="0.35">
      <c r="A441" s="4" t="s">
        <v>504</v>
      </c>
      <c r="B441" s="10">
        <f>VLOOKUP(Tableau1[[#This Row],[Name]],'[1]AD wk'!$A:$D,4,0)</f>
        <v>45712.670405092591</v>
      </c>
      <c r="C441" s="12" t="str">
        <f>VLOOKUP(Tableau1[[#This Row],[Name]],[1]GLPI!$A:$G,7,0)</f>
        <v>Loise Daniele ZE MVONDO</v>
      </c>
      <c r="D441" s="21" t="s">
        <v>73</v>
      </c>
      <c r="E441" s="21" t="str">
        <f>VLOOKUP(Tableau1[[#This Row],[Name]],[61]CrowdStrike!$A:$A,1,0)</f>
        <v>CMRUCT21075</v>
      </c>
      <c r="F441" s="11" t="str">
        <f>VLOOKUP(Tableau1[[#This Row],[Name]],[2]CrowdStrike!$A:$A,1,0)</f>
        <v>CMRUCT21075</v>
      </c>
      <c r="G441" s="21" t="str">
        <f>VLOOKUP(Tableau1[[#This Row],[Name]],[3]CrowdStrike!$A:$A,1,0)</f>
        <v>CMRUCT21075</v>
      </c>
      <c r="H441" s="21" t="str">
        <f>VLOOKUP(Tableau1[[#This Row],[Name]],[4]CrowdStrike!$A:$A,1,0)</f>
        <v>CMRUCT21075</v>
      </c>
      <c r="I441" s="21" t="str">
        <f>VLOOKUP(Tableau1[[#This Row],[Name]],[5]CrowdStrike!$A:$A,1,0)</f>
        <v>CMRUCT21075</v>
      </c>
      <c r="J441" s="21" t="str">
        <f>VLOOKUP(Tableau1[[#This Row],[Name]],[6]CrowdStrike!$A:$A,1,0)</f>
        <v>CMRUCT21075</v>
      </c>
      <c r="K441" s="21" t="str">
        <f>VLOOKUP(Tableau1[[#This Row],[Name]],[7]CrowdStrike!$A:$A,1,0)</f>
        <v>CMRUCT21075</v>
      </c>
      <c r="L441" s="21" t="str">
        <f>VLOOKUP(Tableau1[[#This Row],[Name]],[8]CrowdStrike!$A:$A,1,0)</f>
        <v>CMRUCT21075</v>
      </c>
      <c r="M441" s="21" t="str">
        <f>VLOOKUP(Tableau1[[#This Row],[Name]],[9]CrowdStrike!$A:$A,1,0)</f>
        <v>CMRUCT21075</v>
      </c>
      <c r="N441" s="21" t="str">
        <f>VLOOKUP(Tableau1[[#This Row],[Name]],[10]CrowdStrike!$A:$A,1,0)</f>
        <v>CMRUCT21075</v>
      </c>
      <c r="O441" s="21" t="str">
        <f>VLOOKUP(Tableau1[[#This Row],[Name]],[11]CrowdStrike!$A:$A,1,0)</f>
        <v>CMRUCT21075</v>
      </c>
      <c r="P441" s="21" t="e">
        <f>VLOOKUP(Tableau1[[#This Row],[Name]],[12]CrowdStrike!$A:$A,1,0)</f>
        <v>#N/A</v>
      </c>
      <c r="Q441" s="21" t="str">
        <f>VLOOKUP(Tableau1[[#This Row],[Name]],[13]CrowdStrike!$A:$A,1,0)</f>
        <v>CMRUCT21075</v>
      </c>
      <c r="R441" s="21" t="str">
        <f>VLOOKUP(Tableau1[[#This Row],[Name]],[14]CrowdStrike!$A:$A,1,0)</f>
        <v>CMRUCT21075</v>
      </c>
      <c r="S441" s="21" t="str">
        <f>VLOOKUP(Tableau1[[#This Row],[Name]],[15]CrowdStrike!$A:$A,1,0)</f>
        <v>CMRUCT21075</v>
      </c>
      <c r="T441" s="21" t="str">
        <f>VLOOKUP(Tableau1[[#This Row],[Name]],[16]CrowdStrike!$A:$A,1,0)</f>
        <v>CMRUCT21075</v>
      </c>
      <c r="U441" s="21" t="str">
        <f>VLOOKUP(Tableau1[[#This Row],[Name]],[17]CrowdStrike!$A:$A,1,0)</f>
        <v>CMRUCT21075</v>
      </c>
      <c r="V441" s="21" t="str">
        <f>VLOOKUP(Tableau1[[#This Row],[Name]],[18]CrowdStrike!$A:$A,1,0)</f>
        <v>CMRUCT21075</v>
      </c>
      <c r="W441" s="12" t="str">
        <f>VLOOKUP(Tableau1[[#This Row],[Name]],[19]CrowdStrike!$A:$A,1,0)</f>
        <v>CMRUCT21075</v>
      </c>
      <c r="X441" s="12" t="str">
        <f>VLOOKUP(Tableau1[[#This Row],[Name]],[20]CrowdStrike!$A:$A,1,0)</f>
        <v>CMRUCT21075</v>
      </c>
      <c r="Y441" s="12" t="str">
        <f>VLOOKUP(Tableau1[[#This Row],[Name]],[21]CrowdStrike!$A:$A,1,0)</f>
        <v>CMRUCT21075</v>
      </c>
      <c r="Z441" s="12" t="str">
        <f>VLOOKUP(Tableau1[[#This Row],[Name]],[22]CrowdStrike!$A:$A,1,0)</f>
        <v>CMRUCT21075</v>
      </c>
      <c r="AA441" s="12" t="e">
        <f>VLOOKUP(Tableau1[[#This Row],[Name]],[23]CrowdStrike!$A:$A,1,0)</f>
        <v>#N/A</v>
      </c>
      <c r="AB441" s="12" t="str">
        <f>VLOOKUP(Tableau1[[#This Row],[Name]],[24]CrowdStrike!$A:$A,1,0)</f>
        <v>CMRUCT21075</v>
      </c>
      <c r="AC441" s="12" t="str">
        <f>VLOOKUP(Tableau1[[#This Row],[Name]],[25]CrowdStrike!$A:$A,1,0)</f>
        <v>CMRUCT21075</v>
      </c>
      <c r="AD441" s="12" t="str">
        <f>VLOOKUP(Tableau1[[#This Row],[Name]],[26]CrowdStrike!$A:$A,1,0)</f>
        <v>CMRUCT21075</v>
      </c>
      <c r="AE441" s="12" t="str">
        <f>VLOOKUP(Tableau1[[#This Row],[Name]],[27]CrowdStrike!$A:$A,1,0)</f>
        <v>CMRUCT21075</v>
      </c>
      <c r="AF441" s="12" t="str">
        <f>VLOOKUP(Tableau1[[#This Row],[Name]],[28]CrowdStrike!$A:$A,1,0)</f>
        <v>CMRUCT21075</v>
      </c>
      <c r="AG441" s="12" t="str">
        <f>VLOOKUP(Tableau1[[#This Row],[Name]],[29]CrowdStrike!$A:$A,1,0)</f>
        <v>CMRUCT21075</v>
      </c>
      <c r="AH441" s="12" t="str">
        <f>VLOOKUP(Tableau1[[#This Row],[Name]],[30]CrowdStrike!$A:$A,1,0)</f>
        <v>CMRUCT21075</v>
      </c>
      <c r="AI441" s="12" t="str">
        <f>VLOOKUP(Tableau1[[#This Row],[Name]],[31]CrowdStrike!$A:$A,1,0)</f>
        <v>CMRUCT21075</v>
      </c>
      <c r="AJ441" s="12" t="str">
        <f>VLOOKUP(Tableau1[[#This Row],[Name]],[1]CrowdStrike!$A:$A,1,0)</f>
        <v>CMRUCT21075</v>
      </c>
      <c r="AK441" s="12" t="str">
        <f>VLOOKUP(Tableau1[[#This Row],[Name]],[32]CrowdStrike!$A:$A,1,0)</f>
        <v>CMRUCT21075</v>
      </c>
      <c r="AL441" s="12" t="str">
        <f>VLOOKUP(Tableau1[[#This Row],[Name]],[33]CrowdStrike!$A:$A,1,0)</f>
        <v>CMRUCT21075</v>
      </c>
      <c r="AM441" s="12" t="str">
        <f>VLOOKUP(Tableau1[[#This Row],[Name]],[34]CrowdStrike!$A:$A,1,0)</f>
        <v>CMRUCT21075</v>
      </c>
      <c r="AN441" s="12" t="str">
        <f>VLOOKUP(Tableau1[[#This Row],[Name]],[35]CrowdStrike!$A:$A,1,0)</f>
        <v>CMRUCT21075</v>
      </c>
      <c r="AO441" s="12" t="str">
        <f>VLOOKUP(Tableau1[[#This Row],[Name]],[36]CrowdStrike!$A:$A,1,0)</f>
        <v>CMRUCT21075</v>
      </c>
      <c r="AP441" s="12" t="str">
        <f>VLOOKUP(Tableau1[[#This Row],[Name]],[37]CrowdStrike!$A:$A,1,0)</f>
        <v>CMRUCT21075</v>
      </c>
      <c r="AQ441" s="12" t="str">
        <f>VLOOKUP(Tableau1[[#This Row],[Name]],[38]CrowdStrike!$A:$A,1,0)</f>
        <v>CMRUCT21075</v>
      </c>
      <c r="AR441" s="12" t="str">
        <f>VLOOKUP(Tableau1[[#This Row],[Name]],[39]CrowdStrike!$A:$A,1,0)</f>
        <v>CMRUCT21075</v>
      </c>
    </row>
    <row r="442" spans="1:44" hidden="1" x14ac:dyDescent="0.35">
      <c r="A442" s="4" t="s">
        <v>505</v>
      </c>
      <c r="B442" s="10">
        <f>VLOOKUP(Tableau1[[#This Row],[Name]],'[1]AD wk'!$A:$D,4,0)</f>
        <v>45712.291967592595</v>
      </c>
      <c r="C442" s="12" t="str">
        <f>VLOOKUP(Tableau1[[#This Row],[Name]],[1]GLPI!$A:$G,7,0)</f>
        <v>Stagiaire Siac SIAC</v>
      </c>
      <c r="D442" s="21" t="s">
        <v>73</v>
      </c>
      <c r="E442" s="21" t="str">
        <f>VLOOKUP(Tableau1[[#This Row],[Name]],[61]CrowdStrike!$A:$A,1,0)</f>
        <v>CMRUCT21076</v>
      </c>
      <c r="F442" s="11" t="str">
        <f>VLOOKUP(Tableau1[[#This Row],[Name]],[2]CrowdStrike!$A:$A,1,0)</f>
        <v>CMRUCT21076</v>
      </c>
      <c r="G442" s="21" t="str">
        <f>VLOOKUP(Tableau1[[#This Row],[Name]],[3]CrowdStrike!$A:$A,1,0)</f>
        <v>CMRUCT21076</v>
      </c>
      <c r="H442" s="21" t="str">
        <f>VLOOKUP(Tableau1[[#This Row],[Name]],[4]CrowdStrike!$A:$A,1,0)</f>
        <v>CMRUCT21076</v>
      </c>
      <c r="I442" s="21" t="str">
        <f>VLOOKUP(Tableau1[[#This Row],[Name]],[5]CrowdStrike!$A:$A,1,0)</f>
        <v>CMRUCT21076</v>
      </c>
      <c r="J442" s="21" t="str">
        <f>VLOOKUP(Tableau1[[#This Row],[Name]],[6]CrowdStrike!$A:$A,1,0)</f>
        <v>CMRUCT21076</v>
      </c>
      <c r="K442" s="21" t="str">
        <f>VLOOKUP(Tableau1[[#This Row],[Name]],[7]CrowdStrike!$A:$A,1,0)</f>
        <v>CMRUCT21076</v>
      </c>
      <c r="L442" s="21" t="str">
        <f>VLOOKUP(Tableau1[[#This Row],[Name]],[8]CrowdStrike!$A:$A,1,0)</f>
        <v>CMRUCT21076</v>
      </c>
      <c r="M442" s="21" t="str">
        <f>VLOOKUP(Tableau1[[#This Row],[Name]],[9]CrowdStrike!$A:$A,1,0)</f>
        <v>CMRUCT21076</v>
      </c>
      <c r="N442" s="21" t="str">
        <f>VLOOKUP(Tableau1[[#This Row],[Name]],[10]CrowdStrike!$A:$A,1,0)</f>
        <v>CMRUCT21076</v>
      </c>
      <c r="O442" s="21" t="str">
        <f>VLOOKUP(Tableau1[[#This Row],[Name]],[11]CrowdStrike!$A:$A,1,0)</f>
        <v>CMRUCT21076</v>
      </c>
      <c r="P442" s="21" t="e">
        <f>VLOOKUP(Tableau1[[#This Row],[Name]],[12]CrowdStrike!$A:$A,1,0)</f>
        <v>#N/A</v>
      </c>
      <c r="Q442" s="21" t="str">
        <f>VLOOKUP(Tableau1[[#This Row],[Name]],[13]CrowdStrike!$A:$A,1,0)</f>
        <v>CMRUCT21076</v>
      </c>
      <c r="R442" s="21" t="str">
        <f>VLOOKUP(Tableau1[[#This Row],[Name]],[14]CrowdStrike!$A:$A,1,0)</f>
        <v>CMRUCT21076</v>
      </c>
      <c r="S442" s="21" t="str">
        <f>VLOOKUP(Tableau1[[#This Row],[Name]],[15]CrowdStrike!$A:$A,1,0)</f>
        <v>CMRUCT21076</v>
      </c>
      <c r="T442" s="21" t="str">
        <f>VLOOKUP(Tableau1[[#This Row],[Name]],[16]CrowdStrike!$A:$A,1,0)</f>
        <v>CMRUCT21076</v>
      </c>
      <c r="U442" s="21" t="str">
        <f>VLOOKUP(Tableau1[[#This Row],[Name]],[17]CrowdStrike!$A:$A,1,0)</f>
        <v>CMRUCT21076</v>
      </c>
      <c r="V442" s="21" t="str">
        <f>VLOOKUP(Tableau1[[#This Row],[Name]],[18]CrowdStrike!$A:$A,1,0)</f>
        <v>CMRUCT21076</v>
      </c>
      <c r="W442" s="12" t="str">
        <f>VLOOKUP(Tableau1[[#This Row],[Name]],[19]CrowdStrike!$A:$A,1,0)</f>
        <v>CMRUCT21076</v>
      </c>
      <c r="X442" s="12" t="str">
        <f>VLOOKUP(Tableau1[[#This Row],[Name]],[20]CrowdStrike!$A:$A,1,0)</f>
        <v>CMRUCT21076</v>
      </c>
      <c r="Y442" s="12" t="str">
        <f>VLOOKUP(Tableau1[[#This Row],[Name]],[21]CrowdStrike!$A:$A,1,0)</f>
        <v>CMRUCT21076</v>
      </c>
      <c r="Z442" s="12" t="str">
        <f>VLOOKUP(Tableau1[[#This Row],[Name]],[22]CrowdStrike!$A:$A,1,0)</f>
        <v>CMRUCT21076</v>
      </c>
      <c r="AA442" s="12" t="e">
        <f>VLOOKUP(Tableau1[[#This Row],[Name]],[23]CrowdStrike!$A:$A,1,0)</f>
        <v>#N/A</v>
      </c>
      <c r="AB442" s="12" t="str">
        <f>VLOOKUP(Tableau1[[#This Row],[Name]],[24]CrowdStrike!$A:$A,1,0)</f>
        <v>CMRUCT21076</v>
      </c>
      <c r="AC442" s="12" t="str">
        <f>VLOOKUP(Tableau1[[#This Row],[Name]],[25]CrowdStrike!$A:$A,1,0)</f>
        <v>CMRUCT21076</v>
      </c>
      <c r="AD442" s="12" t="str">
        <f>VLOOKUP(Tableau1[[#This Row],[Name]],[26]CrowdStrike!$A:$A,1,0)</f>
        <v>CMRUCT21076</v>
      </c>
      <c r="AE442" s="12" t="str">
        <f>VLOOKUP(Tableau1[[#This Row],[Name]],[27]CrowdStrike!$A:$A,1,0)</f>
        <v>CMRUCT21076</v>
      </c>
      <c r="AF442" s="12" t="str">
        <f>VLOOKUP(Tableau1[[#This Row],[Name]],[28]CrowdStrike!$A:$A,1,0)</f>
        <v>CMRUCT21076</v>
      </c>
      <c r="AG442" s="12" t="str">
        <f>VLOOKUP(Tableau1[[#This Row],[Name]],[29]CrowdStrike!$A:$A,1,0)</f>
        <v>CMRUCT21076</v>
      </c>
      <c r="AH442" s="12" t="str">
        <f>VLOOKUP(Tableau1[[#This Row],[Name]],[30]CrowdStrike!$A:$A,1,0)</f>
        <v>CMRUCT21076</v>
      </c>
      <c r="AI442" s="12" t="str">
        <f>VLOOKUP(Tableau1[[#This Row],[Name]],[31]CrowdStrike!$A:$A,1,0)</f>
        <v>CMRUCT21076</v>
      </c>
      <c r="AJ442" s="12" t="str">
        <f>VLOOKUP(Tableau1[[#This Row],[Name]],[1]CrowdStrike!$A:$A,1,0)</f>
        <v>CMRUCT21076</v>
      </c>
      <c r="AK442" s="12" t="str">
        <f>VLOOKUP(Tableau1[[#This Row],[Name]],[32]CrowdStrike!$A:$A,1,0)</f>
        <v>CMRUCT21076</v>
      </c>
      <c r="AL442" s="12" t="str">
        <f>VLOOKUP(Tableau1[[#This Row],[Name]],[33]CrowdStrike!$A:$A,1,0)</f>
        <v>CMRUCT21076</v>
      </c>
      <c r="AM442" s="12" t="str">
        <f>VLOOKUP(Tableau1[[#This Row],[Name]],[34]CrowdStrike!$A:$A,1,0)</f>
        <v>CMRUCT21076</v>
      </c>
      <c r="AN442" s="12" t="str">
        <f>VLOOKUP(Tableau1[[#This Row],[Name]],[35]CrowdStrike!$A:$A,1,0)</f>
        <v>CMRUCT21076</v>
      </c>
      <c r="AO442" s="12" t="str">
        <f>VLOOKUP(Tableau1[[#This Row],[Name]],[36]CrowdStrike!$A:$A,1,0)</f>
        <v>CMRUCT21076</v>
      </c>
      <c r="AP442" s="12" t="str">
        <f>VLOOKUP(Tableau1[[#This Row],[Name]],[37]CrowdStrike!$A:$A,1,0)</f>
        <v>CMRUCT21076</v>
      </c>
      <c r="AQ442" s="12" t="str">
        <f>VLOOKUP(Tableau1[[#This Row],[Name]],[38]CrowdStrike!$A:$A,1,0)</f>
        <v>CMRUCT21076</v>
      </c>
      <c r="AR442" s="12" t="str">
        <f>VLOOKUP(Tableau1[[#This Row],[Name]],[39]CrowdStrike!$A:$A,1,0)</f>
        <v>CMRUCT21076</v>
      </c>
    </row>
    <row r="443" spans="1:44" hidden="1" x14ac:dyDescent="0.35">
      <c r="A443" s="4" t="s">
        <v>506</v>
      </c>
      <c r="B443" s="10">
        <f>VLOOKUP(Tableau1[[#This Row],[Name]],'[1]AD wk'!$A:$D,4,0)</f>
        <v>45706.443668981483</v>
      </c>
      <c r="C443" s="12" t="str">
        <f>VLOOKUP(Tableau1[[#This Row],[Name]],[1]GLPI!$A:$G,7,0)</f>
        <v>Hermann DIMOUYA MANA</v>
      </c>
      <c r="D443" s="21" t="s">
        <v>73</v>
      </c>
      <c r="E443" s="21" t="str">
        <f>VLOOKUP(Tableau1[[#This Row],[Name]],[61]CrowdStrike!$A:$A,1,0)</f>
        <v>CMRUCT21035</v>
      </c>
      <c r="F443" s="11" t="str">
        <f>VLOOKUP(Tableau1[[#This Row],[Name]],[2]CrowdStrike!$A:$A,1,0)</f>
        <v>CMRUCT21035</v>
      </c>
      <c r="G443" s="21" t="str">
        <f>VLOOKUP(Tableau1[[#This Row],[Name]],[3]CrowdStrike!$A:$A,1,0)</f>
        <v>CMRUCT21035</v>
      </c>
      <c r="H443" s="21" t="str">
        <f>VLOOKUP(Tableau1[[#This Row],[Name]],[4]CrowdStrike!$A:$A,1,0)</f>
        <v>CMRUCT21035</v>
      </c>
      <c r="I443" s="21" t="str">
        <f>VLOOKUP(Tableau1[[#This Row],[Name]],[5]CrowdStrike!$A:$A,1,0)</f>
        <v>CMRUCT21035</v>
      </c>
      <c r="J443" s="21" t="str">
        <f>VLOOKUP(Tableau1[[#This Row],[Name]],[6]CrowdStrike!$A:$A,1,0)</f>
        <v>CMRUCT21035</v>
      </c>
      <c r="K443" s="21" t="str">
        <f>VLOOKUP(Tableau1[[#This Row],[Name]],[7]CrowdStrike!$A:$A,1,0)</f>
        <v>CMRUCT21035</v>
      </c>
      <c r="L443" s="21" t="str">
        <f>VLOOKUP(Tableau1[[#This Row],[Name]],[8]CrowdStrike!$A:$A,1,0)</f>
        <v>CMRUCT21035</v>
      </c>
      <c r="M443" s="21" t="str">
        <f>VLOOKUP(Tableau1[[#This Row],[Name]],[9]CrowdStrike!$A:$A,1,0)</f>
        <v>CMRUCT21035</v>
      </c>
      <c r="N443" s="21" t="str">
        <f>VLOOKUP(Tableau1[[#This Row],[Name]],[10]CrowdStrike!$A:$A,1,0)</f>
        <v>CMRUCT21035</v>
      </c>
      <c r="O443" s="21" t="str">
        <f>VLOOKUP(Tableau1[[#This Row],[Name]],[11]CrowdStrike!$A:$A,1,0)</f>
        <v>CMRUCT21035</v>
      </c>
      <c r="P443" s="21" t="e">
        <f>VLOOKUP(Tableau1[[#This Row],[Name]],[12]CrowdStrike!$A:$A,1,0)</f>
        <v>#N/A</v>
      </c>
      <c r="Q443" s="21" t="str">
        <f>VLOOKUP(Tableau1[[#This Row],[Name]],[13]CrowdStrike!$A:$A,1,0)</f>
        <v>CMRUCT21035</v>
      </c>
      <c r="R443" s="21" t="str">
        <f>VLOOKUP(Tableau1[[#This Row],[Name]],[14]CrowdStrike!$A:$A,1,0)</f>
        <v>CMRUCT21035</v>
      </c>
      <c r="S443" s="21" t="str">
        <f>VLOOKUP(Tableau1[[#This Row],[Name]],[15]CrowdStrike!$A:$A,1,0)</f>
        <v>CMRUCT21035</v>
      </c>
      <c r="T443" s="21" t="str">
        <f>VLOOKUP(Tableau1[[#This Row],[Name]],[16]CrowdStrike!$A:$A,1,0)</f>
        <v>CMRUCT21035</v>
      </c>
      <c r="U443" s="21" t="str">
        <f>VLOOKUP(Tableau1[[#This Row],[Name]],[17]CrowdStrike!$A:$A,1,0)</f>
        <v>CMRUCT21035</v>
      </c>
      <c r="V443" s="21" t="str">
        <f>VLOOKUP(Tableau1[[#This Row],[Name]],[18]CrowdStrike!$A:$A,1,0)</f>
        <v>CMRUCT21035</v>
      </c>
      <c r="W443" s="12" t="str">
        <f>VLOOKUP(Tableau1[[#This Row],[Name]],[19]CrowdStrike!$A:$A,1,0)</f>
        <v>CMRUCT21035</v>
      </c>
      <c r="X443" s="12" t="str">
        <f>VLOOKUP(Tableau1[[#This Row],[Name]],[20]CrowdStrike!$A:$A,1,0)</f>
        <v>CMRUCT21035</v>
      </c>
      <c r="Y443" s="12" t="str">
        <f>VLOOKUP(Tableau1[[#This Row],[Name]],[21]CrowdStrike!$A:$A,1,0)</f>
        <v>CMRUCT21035</v>
      </c>
      <c r="Z443" s="12" t="str">
        <f>VLOOKUP(Tableau1[[#This Row],[Name]],[22]CrowdStrike!$A:$A,1,0)</f>
        <v>CMRUCT21035</v>
      </c>
      <c r="AA443" s="12" t="e">
        <f>VLOOKUP(Tableau1[[#This Row],[Name]],[23]CrowdStrike!$A:$A,1,0)</f>
        <v>#N/A</v>
      </c>
      <c r="AB443" s="12" t="str">
        <f>VLOOKUP(Tableau1[[#This Row],[Name]],[24]CrowdStrike!$A:$A,1,0)</f>
        <v>CMRUCT21035</v>
      </c>
      <c r="AC443" s="12" t="str">
        <f>VLOOKUP(Tableau1[[#This Row],[Name]],[25]CrowdStrike!$A:$A,1,0)</f>
        <v>CMRUCT21035</v>
      </c>
      <c r="AD443" s="12" t="str">
        <f>VLOOKUP(Tableau1[[#This Row],[Name]],[26]CrowdStrike!$A:$A,1,0)</f>
        <v>CMRUCT21035</v>
      </c>
      <c r="AE443" s="12" t="str">
        <f>VLOOKUP(Tableau1[[#This Row],[Name]],[27]CrowdStrike!$A:$A,1,0)</f>
        <v>CMRUCT21035</v>
      </c>
      <c r="AF443" s="12" t="str">
        <f>VLOOKUP(Tableau1[[#This Row],[Name]],[28]CrowdStrike!$A:$A,1,0)</f>
        <v>CMRUCT21035</v>
      </c>
      <c r="AG443" s="12" t="str">
        <f>VLOOKUP(Tableau1[[#This Row],[Name]],[29]CrowdStrike!$A:$A,1,0)</f>
        <v>CMRUCT21035</v>
      </c>
      <c r="AH443" s="12" t="str">
        <f>VLOOKUP(Tableau1[[#This Row],[Name]],[30]CrowdStrike!$A:$A,1,0)</f>
        <v>CMRUCT21035</v>
      </c>
      <c r="AI443" s="12" t="str">
        <f>VLOOKUP(Tableau1[[#This Row],[Name]],[31]CrowdStrike!$A:$A,1,0)</f>
        <v>CMRUCT21035</v>
      </c>
      <c r="AJ443" s="12" t="str">
        <f>VLOOKUP(Tableau1[[#This Row],[Name]],[1]CrowdStrike!$A:$A,1,0)</f>
        <v>CMRUCT21035</v>
      </c>
      <c r="AK443" s="12" t="str">
        <f>VLOOKUP(Tableau1[[#This Row],[Name]],[32]CrowdStrike!$A:$A,1,0)</f>
        <v>CMRUCT21035</v>
      </c>
      <c r="AL443" s="12" t="str">
        <f>VLOOKUP(Tableau1[[#This Row],[Name]],[33]CrowdStrike!$A:$A,1,0)</f>
        <v>CMRUCT21035</v>
      </c>
      <c r="AM443" s="12" t="str">
        <f>VLOOKUP(Tableau1[[#This Row],[Name]],[34]CrowdStrike!$A:$A,1,0)</f>
        <v>CMRUCT21035</v>
      </c>
      <c r="AN443" s="12" t="str">
        <f>VLOOKUP(Tableau1[[#This Row],[Name]],[35]CrowdStrike!$A:$A,1,0)</f>
        <v>CMRUCT21035</v>
      </c>
      <c r="AO443" s="12" t="str">
        <f>VLOOKUP(Tableau1[[#This Row],[Name]],[36]CrowdStrike!$A:$A,1,0)</f>
        <v>CMRUCT21035</v>
      </c>
      <c r="AP443" s="12" t="str">
        <f>VLOOKUP(Tableau1[[#This Row],[Name]],[37]CrowdStrike!$A:$A,1,0)</f>
        <v>CMRUCT21035</v>
      </c>
      <c r="AQ443" s="12" t="str">
        <f>VLOOKUP(Tableau1[[#This Row],[Name]],[38]CrowdStrike!$A:$A,1,0)</f>
        <v>CMRUCT21035</v>
      </c>
      <c r="AR443" s="12" t="str">
        <f>VLOOKUP(Tableau1[[#This Row],[Name]],[39]CrowdStrike!$A:$A,1,0)</f>
        <v>CMRUCT21035</v>
      </c>
    </row>
    <row r="444" spans="1:44" hidden="1" x14ac:dyDescent="0.35">
      <c r="A444" s="4" t="s">
        <v>507</v>
      </c>
      <c r="B444" s="10">
        <f>VLOOKUP(Tableau1[[#This Row],[Name]],'[1]AD wk'!$A:$D,4,0)</f>
        <v>45711.408796296295</v>
      </c>
      <c r="C444" s="12" t="str">
        <f>VLOOKUP(Tableau1[[#This Row],[Name]],[1]GLPI!$A:$G,7,0)</f>
        <v>Variette Clirile SIMEU EPSE MBAKOP</v>
      </c>
      <c r="D444" s="21" t="s">
        <v>73</v>
      </c>
      <c r="E444" s="21" t="str">
        <f>VLOOKUP(Tableau1[[#This Row],[Name]],[61]CrowdStrike!$A:$A,1,0)</f>
        <v>CMRLPT21081</v>
      </c>
      <c r="F444" s="11" t="str">
        <f>VLOOKUP(Tableau1[[#This Row],[Name]],[2]CrowdStrike!$A:$A,1,0)</f>
        <v>CMRLPT21081</v>
      </c>
      <c r="G444" s="21" t="str">
        <f>VLOOKUP(Tableau1[[#This Row],[Name]],[3]CrowdStrike!$A:$A,1,0)</f>
        <v>CMRLPT21081</v>
      </c>
      <c r="H444" s="21" t="str">
        <f>VLOOKUP(Tableau1[[#This Row],[Name]],[4]CrowdStrike!$A:$A,1,0)</f>
        <v>CMRLPT21081</v>
      </c>
      <c r="I444" s="21" t="str">
        <f>VLOOKUP(Tableau1[[#This Row],[Name]],[5]CrowdStrike!$A:$A,1,0)</f>
        <v>CMRLPT21081</v>
      </c>
      <c r="J444" s="21" t="str">
        <f>VLOOKUP(Tableau1[[#This Row],[Name]],[6]CrowdStrike!$A:$A,1,0)</f>
        <v>CMRLPT21081</v>
      </c>
      <c r="K444" s="21" t="str">
        <f>VLOOKUP(Tableau1[[#This Row],[Name]],[7]CrowdStrike!$A:$A,1,0)</f>
        <v>CMRLPT21081</v>
      </c>
      <c r="L444" s="21" t="str">
        <f>VLOOKUP(Tableau1[[#This Row],[Name]],[8]CrowdStrike!$A:$A,1,0)</f>
        <v>CMRLPT21081</v>
      </c>
      <c r="M444" s="21" t="str">
        <f>VLOOKUP(Tableau1[[#This Row],[Name]],[9]CrowdStrike!$A:$A,1,0)</f>
        <v>CMRLPT21081</v>
      </c>
      <c r="N444" s="21" t="str">
        <f>VLOOKUP(Tableau1[[#This Row],[Name]],[10]CrowdStrike!$A:$A,1,0)</f>
        <v>CMRLPT21081</v>
      </c>
      <c r="O444" s="21" t="str">
        <f>VLOOKUP(Tableau1[[#This Row],[Name]],[11]CrowdStrike!$A:$A,1,0)</f>
        <v>CMRLPT21081</v>
      </c>
      <c r="P444" s="21" t="e">
        <f>VLOOKUP(Tableau1[[#This Row],[Name]],[12]CrowdStrike!$A:$A,1,0)</f>
        <v>#N/A</v>
      </c>
      <c r="Q444" s="21" t="str">
        <f>VLOOKUP(Tableau1[[#This Row],[Name]],[13]CrowdStrike!$A:$A,1,0)</f>
        <v>CMRLPT21081</v>
      </c>
      <c r="R444" s="21" t="str">
        <f>VLOOKUP(Tableau1[[#This Row],[Name]],[14]CrowdStrike!$A:$A,1,0)</f>
        <v>CMRLPT21081</v>
      </c>
      <c r="S444" s="21" t="str">
        <f>VLOOKUP(Tableau1[[#This Row],[Name]],[15]CrowdStrike!$A:$A,1,0)</f>
        <v>CMRLPT21081</v>
      </c>
      <c r="T444" s="21" t="str">
        <f>VLOOKUP(Tableau1[[#This Row],[Name]],[16]CrowdStrike!$A:$A,1,0)</f>
        <v>CMRLPT21081</v>
      </c>
      <c r="U444" s="21" t="str">
        <f>VLOOKUP(Tableau1[[#This Row],[Name]],[17]CrowdStrike!$A:$A,1,0)</f>
        <v>CMRLPT21081</v>
      </c>
      <c r="V444" s="21" t="str">
        <f>VLOOKUP(Tableau1[[#This Row],[Name]],[18]CrowdStrike!$A:$A,1,0)</f>
        <v>CMRLPT21081</v>
      </c>
      <c r="W444" s="12" t="str">
        <f>VLOOKUP(Tableau1[[#This Row],[Name]],[19]CrowdStrike!$A:$A,1,0)</f>
        <v>CMRLPT21081</v>
      </c>
      <c r="X444" s="12" t="str">
        <f>VLOOKUP(Tableau1[[#This Row],[Name]],[20]CrowdStrike!$A:$A,1,0)</f>
        <v>CMRLPT21081</v>
      </c>
      <c r="Y444" s="12" t="str">
        <f>VLOOKUP(Tableau1[[#This Row],[Name]],[21]CrowdStrike!$A:$A,1,0)</f>
        <v>CMRLPT21081</v>
      </c>
      <c r="Z444" s="12" t="str">
        <f>VLOOKUP(Tableau1[[#This Row],[Name]],[22]CrowdStrike!$A:$A,1,0)</f>
        <v>CMRLPT21081</v>
      </c>
      <c r="AA444" s="12" t="e">
        <f>VLOOKUP(Tableau1[[#This Row],[Name]],[23]CrowdStrike!$A:$A,1,0)</f>
        <v>#N/A</v>
      </c>
      <c r="AB444" s="12" t="str">
        <f>VLOOKUP(Tableau1[[#This Row],[Name]],[24]CrowdStrike!$A:$A,1,0)</f>
        <v>CMRLPT21081</v>
      </c>
      <c r="AC444" s="12" t="str">
        <f>VLOOKUP(Tableau1[[#This Row],[Name]],[25]CrowdStrike!$A:$A,1,0)</f>
        <v>CMRLPT21081</v>
      </c>
      <c r="AD444" s="12" t="str">
        <f>VLOOKUP(Tableau1[[#This Row],[Name]],[26]CrowdStrike!$A:$A,1,0)</f>
        <v>CMRLPT21081</v>
      </c>
      <c r="AE444" s="12" t="str">
        <f>VLOOKUP(Tableau1[[#This Row],[Name]],[27]CrowdStrike!$A:$A,1,0)</f>
        <v>CMRLPT21081</v>
      </c>
      <c r="AF444" s="12" t="str">
        <f>VLOOKUP(Tableau1[[#This Row],[Name]],[28]CrowdStrike!$A:$A,1,0)</f>
        <v>CMRLPT21081</v>
      </c>
      <c r="AG444" s="12" t="str">
        <f>VLOOKUP(Tableau1[[#This Row],[Name]],[29]CrowdStrike!$A:$A,1,0)</f>
        <v>CMRLPT21081</v>
      </c>
      <c r="AH444" s="12" t="str">
        <f>VLOOKUP(Tableau1[[#This Row],[Name]],[30]CrowdStrike!$A:$A,1,0)</f>
        <v>CMRLPT21081</v>
      </c>
      <c r="AI444" s="12" t="str">
        <f>VLOOKUP(Tableau1[[#This Row],[Name]],[31]CrowdStrike!$A:$A,1,0)</f>
        <v>CMRLPT21081</v>
      </c>
      <c r="AJ444" s="12" t="str">
        <f>VLOOKUP(Tableau1[[#This Row],[Name]],[1]CrowdStrike!$A:$A,1,0)</f>
        <v>CMRLPT21081</v>
      </c>
      <c r="AK444" s="12" t="str">
        <f>VLOOKUP(Tableau1[[#This Row],[Name]],[32]CrowdStrike!$A:$A,1,0)</f>
        <v>CMRLPT21081</v>
      </c>
      <c r="AL444" s="12" t="str">
        <f>VLOOKUP(Tableau1[[#This Row],[Name]],[33]CrowdStrike!$A:$A,1,0)</f>
        <v>CMRLPT21081</v>
      </c>
      <c r="AM444" s="12" t="str">
        <f>VLOOKUP(Tableau1[[#This Row],[Name]],[34]CrowdStrike!$A:$A,1,0)</f>
        <v>CMRLPT21081</v>
      </c>
      <c r="AN444" s="12" t="str">
        <f>VLOOKUP(Tableau1[[#This Row],[Name]],[35]CrowdStrike!$A:$A,1,0)</f>
        <v>CMRLPT21081</v>
      </c>
      <c r="AO444" s="12" t="str">
        <f>VLOOKUP(Tableau1[[#This Row],[Name]],[36]CrowdStrike!$A:$A,1,0)</f>
        <v>CMRLPT21081</v>
      </c>
      <c r="AP444" s="12" t="str">
        <f>VLOOKUP(Tableau1[[#This Row],[Name]],[37]CrowdStrike!$A:$A,1,0)</f>
        <v>CMRLPT21081</v>
      </c>
      <c r="AQ444" s="12" t="str">
        <f>VLOOKUP(Tableau1[[#This Row],[Name]],[38]CrowdStrike!$A:$A,1,0)</f>
        <v>CMRLPT21081</v>
      </c>
      <c r="AR444" s="12" t="str">
        <f>VLOOKUP(Tableau1[[#This Row],[Name]],[39]CrowdStrike!$A:$A,1,0)</f>
        <v>CMRLPT21081</v>
      </c>
    </row>
    <row r="445" spans="1:44" hidden="1" x14ac:dyDescent="0.35">
      <c r="A445" s="4" t="s">
        <v>508</v>
      </c>
      <c r="B445" s="10">
        <f>VLOOKUP(Tableau1[[#This Row],[Name]],'[1]AD wk'!$A:$D,4,0)</f>
        <v>45704.646006944444</v>
      </c>
      <c r="C445" s="12" t="str">
        <f>VLOOKUP(Tableau1[[#This Row],[Name]],[1]GLPI!$A:$G,7,0)</f>
        <v>Claude Urbain NGUETIA</v>
      </c>
      <c r="D445" s="21" t="s">
        <v>73</v>
      </c>
      <c r="E445" s="21" t="str">
        <f>VLOOKUP(Tableau1[[#This Row],[Name]],[61]CrowdStrike!$A:$A,1,0)</f>
        <v>CMRLPT21154</v>
      </c>
      <c r="F445" s="11" t="str">
        <f>VLOOKUP(Tableau1[[#This Row],[Name]],[2]CrowdStrike!$A:$A,1,0)</f>
        <v>CMRLPT21154</v>
      </c>
      <c r="G445" s="21" t="str">
        <f>VLOOKUP(Tableau1[[#This Row],[Name]],[3]CrowdStrike!$A:$A,1,0)</f>
        <v>CMRLPT21154</v>
      </c>
      <c r="H445" s="21" t="str">
        <f>VLOOKUP(Tableau1[[#This Row],[Name]],[4]CrowdStrike!$A:$A,1,0)</f>
        <v>CMRLPT21154</v>
      </c>
      <c r="I445" s="21" t="str">
        <f>VLOOKUP(Tableau1[[#This Row],[Name]],[5]CrowdStrike!$A:$A,1,0)</f>
        <v>CMRLPT21154</v>
      </c>
      <c r="J445" s="21" t="str">
        <f>VLOOKUP(Tableau1[[#This Row],[Name]],[6]CrowdStrike!$A:$A,1,0)</f>
        <v>CMRLPT21154</v>
      </c>
      <c r="K445" s="21" t="str">
        <f>VLOOKUP(Tableau1[[#This Row],[Name]],[7]CrowdStrike!$A:$A,1,0)</f>
        <v>CMRLPT21154</v>
      </c>
      <c r="L445" s="21" t="str">
        <f>VLOOKUP(Tableau1[[#This Row],[Name]],[8]CrowdStrike!$A:$A,1,0)</f>
        <v>CMRLPT21154</v>
      </c>
      <c r="M445" s="21" t="str">
        <f>VLOOKUP(Tableau1[[#This Row],[Name]],[9]CrowdStrike!$A:$A,1,0)</f>
        <v>CMRLPT21154</v>
      </c>
      <c r="N445" s="21" t="str">
        <f>VLOOKUP(Tableau1[[#This Row],[Name]],[10]CrowdStrike!$A:$A,1,0)</f>
        <v>CMRLPT21154</v>
      </c>
      <c r="O445" s="21" t="str">
        <f>VLOOKUP(Tableau1[[#This Row],[Name]],[11]CrowdStrike!$A:$A,1,0)</f>
        <v>CMRLPT21154</v>
      </c>
      <c r="P445" s="21" t="e">
        <f>VLOOKUP(Tableau1[[#This Row],[Name]],[12]CrowdStrike!$A:$A,1,0)</f>
        <v>#N/A</v>
      </c>
      <c r="Q445" s="21" t="str">
        <f>VLOOKUP(Tableau1[[#This Row],[Name]],[13]CrowdStrike!$A:$A,1,0)</f>
        <v>CMRLPT21154</v>
      </c>
      <c r="R445" s="21" t="str">
        <f>VLOOKUP(Tableau1[[#This Row],[Name]],[14]CrowdStrike!$A:$A,1,0)</f>
        <v>CMRLPT21154</v>
      </c>
      <c r="S445" s="21" t="str">
        <f>VLOOKUP(Tableau1[[#This Row],[Name]],[15]CrowdStrike!$A:$A,1,0)</f>
        <v>CMRLPT21154</v>
      </c>
      <c r="T445" s="21" t="str">
        <f>VLOOKUP(Tableau1[[#This Row],[Name]],[16]CrowdStrike!$A:$A,1,0)</f>
        <v>CMRLPT21154</v>
      </c>
      <c r="U445" s="21" t="str">
        <f>VLOOKUP(Tableau1[[#This Row],[Name]],[17]CrowdStrike!$A:$A,1,0)</f>
        <v>CMRLPT21154</v>
      </c>
      <c r="V445" s="21" t="str">
        <f>VLOOKUP(Tableau1[[#This Row],[Name]],[18]CrowdStrike!$A:$A,1,0)</f>
        <v>CMRLPT21154</v>
      </c>
      <c r="W445" s="12" t="str">
        <f>VLOOKUP(Tableau1[[#This Row],[Name]],[19]CrowdStrike!$A:$A,1,0)</f>
        <v>CMRLPT21154</v>
      </c>
      <c r="X445" s="12" t="str">
        <f>VLOOKUP(Tableau1[[#This Row],[Name]],[20]CrowdStrike!$A:$A,1,0)</f>
        <v>CMRLPT21154</v>
      </c>
      <c r="Y445" s="12" t="str">
        <f>VLOOKUP(Tableau1[[#This Row],[Name]],[21]CrowdStrike!$A:$A,1,0)</f>
        <v>CMRLPT21154</v>
      </c>
      <c r="Z445" s="12" t="str">
        <f>VLOOKUP(Tableau1[[#This Row],[Name]],[22]CrowdStrike!$A:$A,1,0)</f>
        <v>CMRLPT21154</v>
      </c>
      <c r="AA445" s="12" t="e">
        <f>VLOOKUP(Tableau1[[#This Row],[Name]],[23]CrowdStrike!$A:$A,1,0)</f>
        <v>#N/A</v>
      </c>
      <c r="AB445" s="12" t="str">
        <f>VLOOKUP(Tableau1[[#This Row],[Name]],[24]CrowdStrike!$A:$A,1,0)</f>
        <v>CMRLPT21154</v>
      </c>
      <c r="AC445" s="12" t="str">
        <f>VLOOKUP(Tableau1[[#This Row],[Name]],[25]CrowdStrike!$A:$A,1,0)</f>
        <v>CMRLPT21154</v>
      </c>
      <c r="AD445" s="12" t="str">
        <f>VLOOKUP(Tableau1[[#This Row],[Name]],[26]CrowdStrike!$A:$A,1,0)</f>
        <v>CMRLPT21154</v>
      </c>
      <c r="AE445" s="12" t="str">
        <f>VLOOKUP(Tableau1[[#This Row],[Name]],[27]CrowdStrike!$A:$A,1,0)</f>
        <v>CMRLPT21154</v>
      </c>
      <c r="AF445" s="12" t="str">
        <f>VLOOKUP(Tableau1[[#This Row],[Name]],[28]CrowdStrike!$A:$A,1,0)</f>
        <v>CMRLPT21154</v>
      </c>
      <c r="AG445" s="12" t="str">
        <f>VLOOKUP(Tableau1[[#This Row],[Name]],[29]CrowdStrike!$A:$A,1,0)</f>
        <v>CMRLPT21154</v>
      </c>
      <c r="AH445" s="12" t="str">
        <f>VLOOKUP(Tableau1[[#This Row],[Name]],[30]CrowdStrike!$A:$A,1,0)</f>
        <v>CMRLPT21154</v>
      </c>
      <c r="AI445" s="12" t="str">
        <f>VLOOKUP(Tableau1[[#This Row],[Name]],[31]CrowdStrike!$A:$A,1,0)</f>
        <v>CMRLPT21154</v>
      </c>
      <c r="AJ445" s="12" t="str">
        <f>VLOOKUP(Tableau1[[#This Row],[Name]],[1]CrowdStrike!$A:$A,1,0)</f>
        <v>CMRLPT21154</v>
      </c>
      <c r="AK445" s="12" t="str">
        <f>VLOOKUP(Tableau1[[#This Row],[Name]],[32]CrowdStrike!$A:$A,1,0)</f>
        <v>CMRLPT21154</v>
      </c>
      <c r="AL445" s="12" t="str">
        <f>VLOOKUP(Tableau1[[#This Row],[Name]],[33]CrowdStrike!$A:$A,1,0)</f>
        <v>CMRLPT21154</v>
      </c>
      <c r="AM445" s="12" t="str">
        <f>VLOOKUP(Tableau1[[#This Row],[Name]],[34]CrowdStrike!$A:$A,1,0)</f>
        <v>CMRLPT21154</v>
      </c>
      <c r="AN445" s="12" t="str">
        <f>VLOOKUP(Tableau1[[#This Row],[Name]],[35]CrowdStrike!$A:$A,1,0)</f>
        <v>CMRLPT21154</v>
      </c>
      <c r="AO445" s="12" t="str">
        <f>VLOOKUP(Tableau1[[#This Row],[Name]],[36]CrowdStrike!$A:$A,1,0)</f>
        <v>CMRLPT21154</v>
      </c>
      <c r="AP445" s="12" t="str">
        <f>VLOOKUP(Tableau1[[#This Row],[Name]],[37]CrowdStrike!$A:$A,1,0)</f>
        <v>CMRLPT21154</v>
      </c>
      <c r="AQ445" s="12" t="str">
        <f>VLOOKUP(Tableau1[[#This Row],[Name]],[38]CrowdStrike!$A:$A,1,0)</f>
        <v>CMRLPT21154</v>
      </c>
      <c r="AR445" s="12" t="str">
        <f>VLOOKUP(Tableau1[[#This Row],[Name]],[39]CrowdStrike!$A:$A,1,0)</f>
        <v>CMRLPT21154</v>
      </c>
    </row>
    <row r="446" spans="1:44" hidden="1" x14ac:dyDescent="0.35">
      <c r="A446" s="4" t="s">
        <v>509</v>
      </c>
      <c r="B446" s="10">
        <f>VLOOKUP(Tableau1[[#This Row],[Name]],'[1]AD wk'!$A:$D,4,0)</f>
        <v>45708.334490740737</v>
      </c>
      <c r="C446" s="12" t="str">
        <f>VLOOKUP(Tableau1[[#This Row],[Name]],[1]GLPI!$A:$G,7,0)</f>
        <v>Marie MEGUEM EPSE KEPSU</v>
      </c>
      <c r="D446" s="21" t="s">
        <v>73</v>
      </c>
      <c r="E446" s="21" t="str">
        <f>VLOOKUP(Tableau1[[#This Row],[Name]],[61]CrowdStrike!$A:$A,1,0)</f>
        <v>CMRLPT21109</v>
      </c>
      <c r="F446" s="11" t="str">
        <f>VLOOKUP(Tableau1[[#This Row],[Name]],[2]CrowdStrike!$A:$A,1,0)</f>
        <v>CMRLPT21109</v>
      </c>
      <c r="G446" s="21" t="str">
        <f>VLOOKUP(Tableau1[[#This Row],[Name]],[3]CrowdStrike!$A:$A,1,0)</f>
        <v>CMRLPT21109</v>
      </c>
      <c r="H446" s="21" t="str">
        <f>VLOOKUP(Tableau1[[#This Row],[Name]],[4]CrowdStrike!$A:$A,1,0)</f>
        <v>CMRLPT21109</v>
      </c>
      <c r="I446" s="21" t="str">
        <f>VLOOKUP(Tableau1[[#This Row],[Name]],[5]CrowdStrike!$A:$A,1,0)</f>
        <v>CMRLPT21109</v>
      </c>
      <c r="J446" s="21" t="str">
        <f>VLOOKUP(Tableau1[[#This Row],[Name]],[6]CrowdStrike!$A:$A,1,0)</f>
        <v>CMRLPT21109</v>
      </c>
      <c r="K446" s="21" t="str">
        <f>VLOOKUP(Tableau1[[#This Row],[Name]],[7]CrowdStrike!$A:$A,1,0)</f>
        <v>CMRLPT21109</v>
      </c>
      <c r="L446" s="21" t="str">
        <f>VLOOKUP(Tableau1[[#This Row],[Name]],[8]CrowdStrike!$A:$A,1,0)</f>
        <v>CMRLPT21109</v>
      </c>
      <c r="M446" s="21" t="str">
        <f>VLOOKUP(Tableau1[[#This Row],[Name]],[9]CrowdStrike!$A:$A,1,0)</f>
        <v>CMRLPT21109</v>
      </c>
      <c r="N446" s="21" t="str">
        <f>VLOOKUP(Tableau1[[#This Row],[Name]],[10]CrowdStrike!$A:$A,1,0)</f>
        <v>CMRLPT21109</v>
      </c>
      <c r="O446" s="21" t="str">
        <f>VLOOKUP(Tableau1[[#This Row],[Name]],[11]CrowdStrike!$A:$A,1,0)</f>
        <v>CMRLPT21109</v>
      </c>
      <c r="P446" s="21" t="e">
        <f>VLOOKUP(Tableau1[[#This Row],[Name]],[12]CrowdStrike!$A:$A,1,0)</f>
        <v>#N/A</v>
      </c>
      <c r="Q446" s="21" t="str">
        <f>VLOOKUP(Tableau1[[#This Row],[Name]],[13]CrowdStrike!$A:$A,1,0)</f>
        <v>CMRLPT21109</v>
      </c>
      <c r="R446" s="21" t="str">
        <f>VLOOKUP(Tableau1[[#This Row],[Name]],[14]CrowdStrike!$A:$A,1,0)</f>
        <v>CMRLPT21109</v>
      </c>
      <c r="S446" s="21" t="str">
        <f>VLOOKUP(Tableau1[[#This Row],[Name]],[15]CrowdStrike!$A:$A,1,0)</f>
        <v>CMRLPT21109</v>
      </c>
      <c r="T446" s="21" t="str">
        <f>VLOOKUP(Tableau1[[#This Row],[Name]],[16]CrowdStrike!$A:$A,1,0)</f>
        <v>CMRLPT21109</v>
      </c>
      <c r="U446" s="21" t="str">
        <f>VLOOKUP(Tableau1[[#This Row],[Name]],[17]CrowdStrike!$A:$A,1,0)</f>
        <v>CMRLPT21109</v>
      </c>
      <c r="V446" s="21" t="str">
        <f>VLOOKUP(Tableau1[[#This Row],[Name]],[18]CrowdStrike!$A:$A,1,0)</f>
        <v>CMRLPT21109</v>
      </c>
      <c r="W446" s="12" t="str">
        <f>VLOOKUP(Tableau1[[#This Row],[Name]],[19]CrowdStrike!$A:$A,1,0)</f>
        <v>CMRLPT21109</v>
      </c>
      <c r="X446" s="12" t="str">
        <f>VLOOKUP(Tableau1[[#This Row],[Name]],[20]CrowdStrike!$A:$A,1,0)</f>
        <v>CMRLPT21109</v>
      </c>
      <c r="Y446" s="12" t="str">
        <f>VLOOKUP(Tableau1[[#This Row],[Name]],[21]CrowdStrike!$A:$A,1,0)</f>
        <v>CMRLPT21109</v>
      </c>
      <c r="Z446" s="12" t="str">
        <f>VLOOKUP(Tableau1[[#This Row],[Name]],[22]CrowdStrike!$A:$A,1,0)</f>
        <v>CMRLPT21109</v>
      </c>
      <c r="AA446" s="12" t="e">
        <f>VLOOKUP(Tableau1[[#This Row],[Name]],[23]CrowdStrike!$A:$A,1,0)</f>
        <v>#N/A</v>
      </c>
      <c r="AB446" s="12" t="str">
        <f>VLOOKUP(Tableau1[[#This Row],[Name]],[24]CrowdStrike!$A:$A,1,0)</f>
        <v>CMRLPT21109</v>
      </c>
      <c r="AC446" s="12" t="str">
        <f>VLOOKUP(Tableau1[[#This Row],[Name]],[25]CrowdStrike!$A:$A,1,0)</f>
        <v>CMRLPT21109</v>
      </c>
      <c r="AD446" s="12" t="str">
        <f>VLOOKUP(Tableau1[[#This Row],[Name]],[26]CrowdStrike!$A:$A,1,0)</f>
        <v>CMRLPT21109</v>
      </c>
      <c r="AE446" s="12" t="str">
        <f>VLOOKUP(Tableau1[[#This Row],[Name]],[27]CrowdStrike!$A:$A,1,0)</f>
        <v>CMRLPT21109</v>
      </c>
      <c r="AF446" s="12" t="str">
        <f>VLOOKUP(Tableau1[[#This Row],[Name]],[28]CrowdStrike!$A:$A,1,0)</f>
        <v>CMRLPT21109</v>
      </c>
      <c r="AG446" s="12" t="str">
        <f>VLOOKUP(Tableau1[[#This Row],[Name]],[29]CrowdStrike!$A:$A,1,0)</f>
        <v>CMRLPT21109</v>
      </c>
      <c r="AH446" s="12" t="str">
        <f>VLOOKUP(Tableau1[[#This Row],[Name]],[30]CrowdStrike!$A:$A,1,0)</f>
        <v>CMRLPT21109</v>
      </c>
      <c r="AI446" s="12" t="str">
        <f>VLOOKUP(Tableau1[[#This Row],[Name]],[31]CrowdStrike!$A:$A,1,0)</f>
        <v>CMRLPT21109</v>
      </c>
      <c r="AJ446" s="12" t="str">
        <f>VLOOKUP(Tableau1[[#This Row],[Name]],[1]CrowdStrike!$A:$A,1,0)</f>
        <v>CMRLPT21109</v>
      </c>
      <c r="AK446" s="12" t="str">
        <f>VLOOKUP(Tableau1[[#This Row],[Name]],[32]CrowdStrike!$A:$A,1,0)</f>
        <v>CMRLPT21109</v>
      </c>
      <c r="AL446" s="12" t="str">
        <f>VLOOKUP(Tableau1[[#This Row],[Name]],[33]CrowdStrike!$A:$A,1,0)</f>
        <v>CMRLPT21109</v>
      </c>
      <c r="AM446" s="12" t="str">
        <f>VLOOKUP(Tableau1[[#This Row],[Name]],[34]CrowdStrike!$A:$A,1,0)</f>
        <v>CMRLPT21109</v>
      </c>
      <c r="AN446" s="12" t="str">
        <f>VLOOKUP(Tableau1[[#This Row],[Name]],[35]CrowdStrike!$A:$A,1,0)</f>
        <v>CMRLPT21109</v>
      </c>
      <c r="AO446" s="12" t="str">
        <f>VLOOKUP(Tableau1[[#This Row],[Name]],[36]CrowdStrike!$A:$A,1,0)</f>
        <v>CMRLPT21109</v>
      </c>
      <c r="AP446" s="12" t="str">
        <f>VLOOKUP(Tableau1[[#This Row],[Name]],[37]CrowdStrike!$A:$A,1,0)</f>
        <v>CMRLPT21109</v>
      </c>
      <c r="AQ446" s="12" t="str">
        <f>VLOOKUP(Tableau1[[#This Row],[Name]],[38]CrowdStrike!$A:$A,1,0)</f>
        <v>CMRLPT21109</v>
      </c>
      <c r="AR446" s="12" t="str">
        <f>VLOOKUP(Tableau1[[#This Row],[Name]],[39]CrowdStrike!$A:$A,1,0)</f>
        <v>CMRLPT21109</v>
      </c>
    </row>
    <row r="447" spans="1:44" hidden="1" x14ac:dyDescent="0.35">
      <c r="A447" s="4" t="s">
        <v>510</v>
      </c>
      <c r="B447" s="10">
        <f>VLOOKUP(Tableau1[[#This Row],[Name]],'[1]AD wk'!$A:$D,4,0)</f>
        <v>45709.721435185187</v>
      </c>
      <c r="C447" s="12" t="str">
        <f>VLOOKUP(Tableau1[[#This Row],[Name]],[1]GLPI!$A:$G,7,0)</f>
        <v>NJOCK</v>
      </c>
      <c r="D447" s="21" t="s">
        <v>73</v>
      </c>
      <c r="E447" s="21" t="str">
        <f>VLOOKUP(Tableau1[[#This Row],[Name]],[61]CrowdStrike!$A:$A,1,0)</f>
        <v>CMRLPT21106</v>
      </c>
      <c r="F447" s="11" t="str">
        <f>VLOOKUP(Tableau1[[#This Row],[Name]],[2]CrowdStrike!$A:$A,1,0)</f>
        <v>CMRLPT21106</v>
      </c>
      <c r="G447" s="21" t="str">
        <f>VLOOKUP(Tableau1[[#This Row],[Name]],[3]CrowdStrike!$A:$A,1,0)</f>
        <v>CMRLPT21106</v>
      </c>
      <c r="H447" s="21" t="str">
        <f>VLOOKUP(Tableau1[[#This Row],[Name]],[4]CrowdStrike!$A:$A,1,0)</f>
        <v>CMRLPT21106</v>
      </c>
      <c r="I447" s="21" t="str">
        <f>VLOOKUP(Tableau1[[#This Row],[Name]],[5]CrowdStrike!$A:$A,1,0)</f>
        <v>CMRLPT21106</v>
      </c>
      <c r="J447" s="21" t="str">
        <f>VLOOKUP(Tableau1[[#This Row],[Name]],[6]CrowdStrike!$A:$A,1,0)</f>
        <v>CMRLPT21106</v>
      </c>
      <c r="K447" s="21" t="str">
        <f>VLOOKUP(Tableau1[[#This Row],[Name]],[7]CrowdStrike!$A:$A,1,0)</f>
        <v>CMRLPT21106</v>
      </c>
      <c r="L447" s="21" t="str">
        <f>VLOOKUP(Tableau1[[#This Row],[Name]],[8]CrowdStrike!$A:$A,1,0)</f>
        <v>CMRLPT21106</v>
      </c>
      <c r="M447" s="21" t="str">
        <f>VLOOKUP(Tableau1[[#This Row],[Name]],[9]CrowdStrike!$A:$A,1,0)</f>
        <v>CMRLPT21106</v>
      </c>
      <c r="N447" s="21" t="str">
        <f>VLOOKUP(Tableau1[[#This Row],[Name]],[10]CrowdStrike!$A:$A,1,0)</f>
        <v>CMRLPT21106</v>
      </c>
      <c r="O447" s="21" t="str">
        <f>VLOOKUP(Tableau1[[#This Row],[Name]],[11]CrowdStrike!$A:$A,1,0)</f>
        <v>CMRLPT21106</v>
      </c>
      <c r="P447" s="21" t="e">
        <f>VLOOKUP(Tableau1[[#This Row],[Name]],[12]CrowdStrike!$A:$A,1,0)</f>
        <v>#N/A</v>
      </c>
      <c r="Q447" s="21" t="str">
        <f>VLOOKUP(Tableau1[[#This Row],[Name]],[13]CrowdStrike!$A:$A,1,0)</f>
        <v>CMRLPT21106</v>
      </c>
      <c r="R447" s="21" t="str">
        <f>VLOOKUP(Tableau1[[#This Row],[Name]],[14]CrowdStrike!$A:$A,1,0)</f>
        <v>CMRLPT21106</v>
      </c>
      <c r="S447" s="21" t="str">
        <f>VLOOKUP(Tableau1[[#This Row],[Name]],[15]CrowdStrike!$A:$A,1,0)</f>
        <v>CMRLPT21106</v>
      </c>
      <c r="T447" s="21" t="str">
        <f>VLOOKUP(Tableau1[[#This Row],[Name]],[16]CrowdStrike!$A:$A,1,0)</f>
        <v>CMRLPT21106</v>
      </c>
      <c r="U447" s="21" t="str">
        <f>VLOOKUP(Tableau1[[#This Row],[Name]],[17]CrowdStrike!$A:$A,1,0)</f>
        <v>CMRLPT21106</v>
      </c>
      <c r="V447" s="21" t="str">
        <f>VLOOKUP(Tableau1[[#This Row],[Name]],[18]CrowdStrike!$A:$A,1,0)</f>
        <v>CMRLPT21106</v>
      </c>
      <c r="W447" s="12" t="str">
        <f>VLOOKUP(Tableau1[[#This Row],[Name]],[19]CrowdStrike!$A:$A,1,0)</f>
        <v>CMRLPT21106</v>
      </c>
      <c r="X447" s="12" t="str">
        <f>VLOOKUP(Tableau1[[#This Row],[Name]],[20]CrowdStrike!$A:$A,1,0)</f>
        <v>CMRLPT21106</v>
      </c>
      <c r="Y447" s="12" t="str">
        <f>VLOOKUP(Tableau1[[#This Row],[Name]],[21]CrowdStrike!$A:$A,1,0)</f>
        <v>CMRLPT21106</v>
      </c>
      <c r="Z447" s="12" t="str">
        <f>VLOOKUP(Tableau1[[#This Row],[Name]],[22]CrowdStrike!$A:$A,1,0)</f>
        <v>CMRLPT21106</v>
      </c>
      <c r="AA447" s="12" t="e">
        <f>VLOOKUP(Tableau1[[#This Row],[Name]],[23]CrowdStrike!$A:$A,1,0)</f>
        <v>#N/A</v>
      </c>
      <c r="AB447" s="12" t="str">
        <f>VLOOKUP(Tableau1[[#This Row],[Name]],[24]CrowdStrike!$A:$A,1,0)</f>
        <v>CMRLPT21106</v>
      </c>
      <c r="AC447" s="12" t="str">
        <f>VLOOKUP(Tableau1[[#This Row],[Name]],[25]CrowdStrike!$A:$A,1,0)</f>
        <v>CMRLPT21106</v>
      </c>
      <c r="AD447" s="12" t="str">
        <f>VLOOKUP(Tableau1[[#This Row],[Name]],[26]CrowdStrike!$A:$A,1,0)</f>
        <v>CMRLPT21106</v>
      </c>
      <c r="AE447" s="12" t="str">
        <f>VLOOKUP(Tableau1[[#This Row],[Name]],[27]CrowdStrike!$A:$A,1,0)</f>
        <v>CMRLPT21106</v>
      </c>
      <c r="AF447" s="12" t="str">
        <f>VLOOKUP(Tableau1[[#This Row],[Name]],[28]CrowdStrike!$A:$A,1,0)</f>
        <v>CMRLPT21106</v>
      </c>
      <c r="AG447" s="12" t="str">
        <f>VLOOKUP(Tableau1[[#This Row],[Name]],[29]CrowdStrike!$A:$A,1,0)</f>
        <v>CMRLPT21106</v>
      </c>
      <c r="AH447" s="12" t="str">
        <f>VLOOKUP(Tableau1[[#This Row],[Name]],[30]CrowdStrike!$A:$A,1,0)</f>
        <v>CMRLPT21106</v>
      </c>
      <c r="AI447" s="12" t="str">
        <f>VLOOKUP(Tableau1[[#This Row],[Name]],[31]CrowdStrike!$A:$A,1,0)</f>
        <v>CMRLPT21106</v>
      </c>
      <c r="AJ447" s="12" t="str">
        <f>VLOOKUP(Tableau1[[#This Row],[Name]],[1]CrowdStrike!$A:$A,1,0)</f>
        <v>CMRLPT21106</v>
      </c>
      <c r="AK447" s="12" t="str">
        <f>VLOOKUP(Tableau1[[#This Row],[Name]],[32]CrowdStrike!$A:$A,1,0)</f>
        <v>CMRLPT21106</v>
      </c>
      <c r="AL447" s="12" t="str">
        <f>VLOOKUP(Tableau1[[#This Row],[Name]],[33]CrowdStrike!$A:$A,1,0)</f>
        <v>CMRLPT21106</v>
      </c>
      <c r="AM447" s="12" t="str">
        <f>VLOOKUP(Tableau1[[#This Row],[Name]],[34]CrowdStrike!$A:$A,1,0)</f>
        <v>CMRLPT21106</v>
      </c>
      <c r="AN447" s="12" t="str">
        <f>VLOOKUP(Tableau1[[#This Row],[Name]],[35]CrowdStrike!$A:$A,1,0)</f>
        <v>CMRLPT21106</v>
      </c>
      <c r="AO447" s="12" t="str">
        <f>VLOOKUP(Tableau1[[#This Row],[Name]],[36]CrowdStrike!$A:$A,1,0)</f>
        <v>CMRLPT21106</v>
      </c>
      <c r="AP447" s="12" t="str">
        <f>VLOOKUP(Tableau1[[#This Row],[Name]],[37]CrowdStrike!$A:$A,1,0)</f>
        <v>CMRLPT21106</v>
      </c>
      <c r="AQ447" s="12" t="str">
        <f>VLOOKUP(Tableau1[[#This Row],[Name]],[38]CrowdStrike!$A:$A,1,0)</f>
        <v>CMRLPT21106</v>
      </c>
      <c r="AR447" s="12" t="str">
        <f>VLOOKUP(Tableau1[[#This Row],[Name]],[39]CrowdStrike!$A:$A,1,0)</f>
        <v>CMRLPT21106</v>
      </c>
    </row>
    <row r="448" spans="1:44" hidden="1" x14ac:dyDescent="0.35">
      <c r="A448" s="4" t="s">
        <v>511</v>
      </c>
      <c r="B448" s="10">
        <f>VLOOKUP(Tableau1[[#This Row],[Name]],'[1]AD wk'!$A:$D,4,0)</f>
        <v>45706.442233796297</v>
      </c>
      <c r="C448" s="12" t="str">
        <f>VLOOKUP(Tableau1[[#This Row],[Name]],[1]GLPI!$A:$G,7,0)</f>
        <v>Samuel Hycinthe LOGA</v>
      </c>
      <c r="D448" s="21" t="s">
        <v>73</v>
      </c>
      <c r="E448" s="21" t="e">
        <f>VLOOKUP(Tableau1[[#This Row],[Name]],[61]CrowdStrike!$A:$A,1,0)</f>
        <v>#N/A</v>
      </c>
      <c r="F448" s="11" t="e">
        <f>VLOOKUP(Tableau1[[#This Row],[Name]],[2]CrowdStrike!$A:$A,1,0)</f>
        <v>#N/A</v>
      </c>
      <c r="G448" s="21" t="e">
        <f>VLOOKUP(Tableau1[[#This Row],[Name]],[3]CrowdStrike!$A:$A,1,0)</f>
        <v>#N/A</v>
      </c>
      <c r="H448" s="21" t="e">
        <f>VLOOKUP(Tableau1[[#This Row],[Name]],[4]CrowdStrike!$A:$A,1,0)</f>
        <v>#N/A</v>
      </c>
      <c r="I448" s="21" t="e">
        <f>VLOOKUP(Tableau1[[#This Row],[Name]],[5]CrowdStrike!$A:$A,1,0)</f>
        <v>#N/A</v>
      </c>
      <c r="J448" s="21" t="e">
        <f>VLOOKUP(Tableau1[[#This Row],[Name]],[6]CrowdStrike!$A:$A,1,0)</f>
        <v>#N/A</v>
      </c>
      <c r="K448" s="21" t="str">
        <f>VLOOKUP(Tableau1[[#This Row],[Name]],[7]CrowdStrike!$A:$A,1,0)</f>
        <v>CMRUCT19247</v>
      </c>
      <c r="L448" s="21" t="str">
        <f>VLOOKUP(Tableau1[[#This Row],[Name]],[8]CrowdStrike!$A:$A,1,0)</f>
        <v>CMRUCT19247</v>
      </c>
      <c r="M448" s="21" t="str">
        <f>VLOOKUP(Tableau1[[#This Row],[Name]],[9]CrowdStrike!$A:$A,1,0)</f>
        <v>CMRUCT19247</v>
      </c>
      <c r="N448" s="21" t="str">
        <f>VLOOKUP(Tableau1[[#This Row],[Name]],[10]CrowdStrike!$A:$A,1,0)</f>
        <v>CMRUCT19247</v>
      </c>
      <c r="O448" s="21" t="str">
        <f>VLOOKUP(Tableau1[[#This Row],[Name]],[11]CrowdStrike!$A:$A,1,0)</f>
        <v>CMRUCT19247</v>
      </c>
      <c r="P448" s="21" t="e">
        <f>VLOOKUP(Tableau1[[#This Row],[Name]],[12]CrowdStrike!$A:$A,1,0)</f>
        <v>#N/A</v>
      </c>
      <c r="Q448" s="21" t="str">
        <f>VLOOKUP(Tableau1[[#This Row],[Name]],[13]CrowdStrike!$A:$A,1,0)</f>
        <v>CMRUCT19247</v>
      </c>
      <c r="R448" s="21" t="str">
        <f>VLOOKUP(Tableau1[[#This Row],[Name]],[14]CrowdStrike!$A:$A,1,0)</f>
        <v>CMRUCT19247</v>
      </c>
      <c r="S448" s="21" t="str">
        <f>VLOOKUP(Tableau1[[#This Row],[Name]],[15]CrowdStrike!$A:$A,1,0)</f>
        <v>CMRUCT19247</v>
      </c>
      <c r="T448" s="21" t="str">
        <f>VLOOKUP(Tableau1[[#This Row],[Name]],[16]CrowdStrike!$A:$A,1,0)</f>
        <v>CMRUCT19247</v>
      </c>
      <c r="U448" s="21" t="str">
        <f>VLOOKUP(Tableau1[[#This Row],[Name]],[17]CrowdStrike!$A:$A,1,0)</f>
        <v>CMRUCT19247</v>
      </c>
      <c r="V448" s="21" t="str">
        <f>VLOOKUP(Tableau1[[#This Row],[Name]],[18]CrowdStrike!$A:$A,1,0)</f>
        <v>CMRUCT19247</v>
      </c>
      <c r="W448" s="12" t="str">
        <f>VLOOKUP(Tableau1[[#This Row],[Name]],[19]CrowdStrike!$A:$A,1,0)</f>
        <v>CMRUCT19247</v>
      </c>
      <c r="X448" s="12" t="str">
        <f>VLOOKUP(Tableau1[[#This Row],[Name]],[20]CrowdStrike!$A:$A,1,0)</f>
        <v>CMRUCT19247</v>
      </c>
      <c r="Y448" s="12" t="str">
        <f>VLOOKUP(Tableau1[[#This Row],[Name]],[21]CrowdStrike!$A:$A,1,0)</f>
        <v>CMRUCT19247</v>
      </c>
      <c r="Z448" s="12" t="str">
        <f>VLOOKUP(Tableau1[[#This Row],[Name]],[22]CrowdStrike!$A:$A,1,0)</f>
        <v>CMRUCT19247</v>
      </c>
      <c r="AA448" s="12" t="e">
        <f>VLOOKUP(Tableau1[[#This Row],[Name]],[23]CrowdStrike!$A:$A,1,0)</f>
        <v>#N/A</v>
      </c>
      <c r="AB448" s="12" t="str">
        <f>VLOOKUP(Tableau1[[#This Row],[Name]],[24]CrowdStrike!$A:$A,1,0)</f>
        <v>CMRUCT19247</v>
      </c>
      <c r="AC448" s="12" t="str">
        <f>VLOOKUP(Tableau1[[#This Row],[Name]],[25]CrowdStrike!$A:$A,1,0)</f>
        <v>CMRUCT19247</v>
      </c>
      <c r="AD448" s="12" t="str">
        <f>VLOOKUP(Tableau1[[#This Row],[Name]],[26]CrowdStrike!$A:$A,1,0)</f>
        <v>CMRUCT19247</v>
      </c>
      <c r="AE448" s="12" t="str">
        <f>VLOOKUP(Tableau1[[#This Row],[Name]],[27]CrowdStrike!$A:$A,1,0)</f>
        <v>CMRUCT19247</v>
      </c>
      <c r="AF448" s="12" t="str">
        <f>VLOOKUP(Tableau1[[#This Row],[Name]],[28]CrowdStrike!$A:$A,1,0)</f>
        <v>CMRUCT19247</v>
      </c>
      <c r="AG448" s="12" t="str">
        <f>VLOOKUP(Tableau1[[#This Row],[Name]],[29]CrowdStrike!$A:$A,1,0)</f>
        <v>CMRUCT19247</v>
      </c>
      <c r="AH448" s="12" t="str">
        <f>VLOOKUP(Tableau1[[#This Row],[Name]],[30]CrowdStrike!$A:$A,1,0)</f>
        <v>CMRUCT19247</v>
      </c>
      <c r="AI448" s="12" t="str">
        <f>VLOOKUP(Tableau1[[#This Row],[Name]],[31]CrowdStrike!$A:$A,1,0)</f>
        <v>CMRUCT19247</v>
      </c>
      <c r="AJ448" s="12" t="str">
        <f>VLOOKUP(Tableau1[[#This Row],[Name]],[1]CrowdStrike!$A:$A,1,0)</f>
        <v>CMRUCT19247</v>
      </c>
      <c r="AK448" s="12" t="str">
        <f>VLOOKUP(Tableau1[[#This Row],[Name]],[32]CrowdStrike!$A:$A,1,0)</f>
        <v>CMRUCT19247</v>
      </c>
      <c r="AL448" s="12" t="str">
        <f>VLOOKUP(Tableau1[[#This Row],[Name]],[33]CrowdStrike!$A:$A,1,0)</f>
        <v>CMRUCT19247</v>
      </c>
      <c r="AM448" s="12" t="str">
        <f>VLOOKUP(Tableau1[[#This Row],[Name]],[34]CrowdStrike!$A:$A,1,0)</f>
        <v>CMRUCT19247</v>
      </c>
      <c r="AN448" s="12" t="str">
        <f>VLOOKUP(Tableau1[[#This Row],[Name]],[35]CrowdStrike!$A:$A,1,0)</f>
        <v>CMRUCT19247</v>
      </c>
      <c r="AO448" s="12" t="str">
        <f>VLOOKUP(Tableau1[[#This Row],[Name]],[36]CrowdStrike!$A:$A,1,0)</f>
        <v>CMRUCT19247</v>
      </c>
      <c r="AP448" s="12" t="str">
        <f>VLOOKUP(Tableau1[[#This Row],[Name]],[37]CrowdStrike!$A:$A,1,0)</f>
        <v>CMRUCT19247</v>
      </c>
      <c r="AQ448" s="12" t="str">
        <f>VLOOKUP(Tableau1[[#This Row],[Name]],[38]CrowdStrike!$A:$A,1,0)</f>
        <v>CMRUCT19247</v>
      </c>
      <c r="AR448" s="12" t="str">
        <f>VLOOKUP(Tableau1[[#This Row],[Name]],[39]CrowdStrike!$A:$A,1,0)</f>
        <v>CMRUCT19247</v>
      </c>
    </row>
    <row r="449" spans="1:44" hidden="1" x14ac:dyDescent="0.35">
      <c r="A449" s="4" t="s">
        <v>512</v>
      </c>
      <c r="B449" s="10">
        <f>VLOOKUP(Tableau1[[#This Row],[Name]],'[1]AD wk'!$A:$D,4,0)</f>
        <v>45709.375358796293</v>
      </c>
      <c r="C449" s="12" t="str">
        <f>VLOOKUP(Tableau1[[#This Row],[Name]],[1]GLPI!$A:$G,7,0)</f>
        <v>Armand AWONO</v>
      </c>
      <c r="D449" s="21" t="s">
        <v>73</v>
      </c>
      <c r="E449" s="21" t="str">
        <f>VLOOKUP(Tableau1[[#This Row],[Name]],[61]CrowdStrike!$A:$A,1,0)</f>
        <v>CMRUCT21127</v>
      </c>
      <c r="F449" s="11" t="str">
        <f>VLOOKUP(Tableau1[[#This Row],[Name]],[2]CrowdStrike!$A:$A,1,0)</f>
        <v>CMRUCT21127</v>
      </c>
      <c r="G449" s="21" t="str">
        <f>VLOOKUP(Tableau1[[#This Row],[Name]],[3]CrowdStrike!$A:$A,1,0)</f>
        <v>CMRUCT21127</v>
      </c>
      <c r="H449" s="21" t="str">
        <f>VLOOKUP(Tableau1[[#This Row],[Name]],[4]CrowdStrike!$A:$A,1,0)</f>
        <v>CMRUCT21127</v>
      </c>
      <c r="I449" s="21" t="str">
        <f>VLOOKUP(Tableau1[[#This Row],[Name]],[5]CrowdStrike!$A:$A,1,0)</f>
        <v>CMRUCT21127</v>
      </c>
      <c r="J449" s="21" t="str">
        <f>VLOOKUP(Tableau1[[#This Row],[Name]],[6]CrowdStrike!$A:$A,1,0)</f>
        <v>CMRUCT21127</v>
      </c>
      <c r="K449" s="21" t="str">
        <f>VLOOKUP(Tableau1[[#This Row],[Name]],[7]CrowdStrike!$A:$A,1,0)</f>
        <v>CMRUCT21127</v>
      </c>
      <c r="L449" s="21" t="str">
        <f>VLOOKUP(Tableau1[[#This Row],[Name]],[8]CrowdStrike!$A:$A,1,0)</f>
        <v>CMRUCT21127</v>
      </c>
      <c r="M449" s="21" t="str">
        <f>VLOOKUP(Tableau1[[#This Row],[Name]],[9]CrowdStrike!$A:$A,1,0)</f>
        <v>CMRUCT21127</v>
      </c>
      <c r="N449" s="21" t="str">
        <f>VLOOKUP(Tableau1[[#This Row],[Name]],[10]CrowdStrike!$A:$A,1,0)</f>
        <v>CMRUCT21127</v>
      </c>
      <c r="O449" s="21" t="str">
        <f>VLOOKUP(Tableau1[[#This Row],[Name]],[11]CrowdStrike!$A:$A,1,0)</f>
        <v>CMRUCT21127</v>
      </c>
      <c r="P449" s="21" t="e">
        <f>VLOOKUP(Tableau1[[#This Row],[Name]],[12]CrowdStrike!$A:$A,1,0)</f>
        <v>#N/A</v>
      </c>
      <c r="Q449" s="21" t="str">
        <f>VLOOKUP(Tableau1[[#This Row],[Name]],[13]CrowdStrike!$A:$A,1,0)</f>
        <v>CMRUCT21127</v>
      </c>
      <c r="R449" s="21" t="str">
        <f>VLOOKUP(Tableau1[[#This Row],[Name]],[14]CrowdStrike!$A:$A,1,0)</f>
        <v>CMRUCT21127</v>
      </c>
      <c r="S449" s="21" t="str">
        <f>VLOOKUP(Tableau1[[#This Row],[Name]],[15]CrowdStrike!$A:$A,1,0)</f>
        <v>CMRUCT21127</v>
      </c>
      <c r="T449" s="21" t="str">
        <f>VLOOKUP(Tableau1[[#This Row],[Name]],[16]CrowdStrike!$A:$A,1,0)</f>
        <v>CMRUCT21127</v>
      </c>
      <c r="U449" s="21" t="str">
        <f>VLOOKUP(Tableau1[[#This Row],[Name]],[17]CrowdStrike!$A:$A,1,0)</f>
        <v>CMRUCT21127</v>
      </c>
      <c r="V449" s="21" t="str">
        <f>VLOOKUP(Tableau1[[#This Row],[Name]],[18]CrowdStrike!$A:$A,1,0)</f>
        <v>CMRUCT21127</v>
      </c>
      <c r="W449" s="12" t="str">
        <f>VLOOKUP(Tableau1[[#This Row],[Name]],[19]CrowdStrike!$A:$A,1,0)</f>
        <v>CMRUCT21127</v>
      </c>
      <c r="X449" s="12" t="str">
        <f>VLOOKUP(Tableau1[[#This Row],[Name]],[20]CrowdStrike!$A:$A,1,0)</f>
        <v>CMRUCT21127</v>
      </c>
      <c r="Y449" s="12" t="str">
        <f>VLOOKUP(Tableau1[[#This Row],[Name]],[21]CrowdStrike!$A:$A,1,0)</f>
        <v>CMRUCT21127</v>
      </c>
      <c r="Z449" s="12" t="str">
        <f>VLOOKUP(Tableau1[[#This Row],[Name]],[22]CrowdStrike!$A:$A,1,0)</f>
        <v>CMRUCT21127</v>
      </c>
      <c r="AA449" s="12" t="e">
        <f>VLOOKUP(Tableau1[[#This Row],[Name]],[23]CrowdStrike!$A:$A,1,0)</f>
        <v>#N/A</v>
      </c>
      <c r="AB449" s="12" t="str">
        <f>VLOOKUP(Tableau1[[#This Row],[Name]],[24]CrowdStrike!$A:$A,1,0)</f>
        <v>CMRUCT21127</v>
      </c>
      <c r="AC449" s="12" t="str">
        <f>VLOOKUP(Tableau1[[#This Row],[Name]],[25]CrowdStrike!$A:$A,1,0)</f>
        <v>CMRUCT21127</v>
      </c>
      <c r="AD449" s="12" t="str">
        <f>VLOOKUP(Tableau1[[#This Row],[Name]],[26]CrowdStrike!$A:$A,1,0)</f>
        <v>CMRUCT21127</v>
      </c>
      <c r="AE449" s="12" t="str">
        <f>VLOOKUP(Tableau1[[#This Row],[Name]],[27]CrowdStrike!$A:$A,1,0)</f>
        <v>CMRUCT21127</v>
      </c>
      <c r="AF449" s="12" t="str">
        <f>VLOOKUP(Tableau1[[#This Row],[Name]],[28]CrowdStrike!$A:$A,1,0)</f>
        <v>CMRUCT21127</v>
      </c>
      <c r="AG449" s="12" t="str">
        <f>VLOOKUP(Tableau1[[#This Row],[Name]],[29]CrowdStrike!$A:$A,1,0)</f>
        <v>CMRUCT21127</v>
      </c>
      <c r="AH449" s="12" t="str">
        <f>VLOOKUP(Tableau1[[#This Row],[Name]],[30]CrowdStrike!$A:$A,1,0)</f>
        <v>CMRUCT21127</v>
      </c>
      <c r="AI449" s="12" t="str">
        <f>VLOOKUP(Tableau1[[#This Row],[Name]],[31]CrowdStrike!$A:$A,1,0)</f>
        <v>CMRUCT21127</v>
      </c>
      <c r="AJ449" s="12" t="str">
        <f>VLOOKUP(Tableau1[[#This Row],[Name]],[1]CrowdStrike!$A:$A,1,0)</f>
        <v>CMRUCT21127</v>
      </c>
      <c r="AK449" s="12" t="str">
        <f>VLOOKUP(Tableau1[[#This Row],[Name]],[32]CrowdStrike!$A:$A,1,0)</f>
        <v>CMRUCT21127</v>
      </c>
      <c r="AL449" s="12" t="str">
        <f>VLOOKUP(Tableau1[[#This Row],[Name]],[33]CrowdStrike!$A:$A,1,0)</f>
        <v>CMRUCT21127</v>
      </c>
      <c r="AM449" s="12" t="str">
        <f>VLOOKUP(Tableau1[[#This Row],[Name]],[34]CrowdStrike!$A:$A,1,0)</f>
        <v>CMRUCT21127</v>
      </c>
      <c r="AN449" s="12" t="str">
        <f>VLOOKUP(Tableau1[[#This Row],[Name]],[35]CrowdStrike!$A:$A,1,0)</f>
        <v>CMRUCT21127</v>
      </c>
      <c r="AO449" s="12" t="str">
        <f>VLOOKUP(Tableau1[[#This Row],[Name]],[36]CrowdStrike!$A:$A,1,0)</f>
        <v>CMRUCT21127</v>
      </c>
      <c r="AP449" s="12" t="str">
        <f>VLOOKUP(Tableau1[[#This Row],[Name]],[37]CrowdStrike!$A:$A,1,0)</f>
        <v>CMRUCT21127</v>
      </c>
      <c r="AQ449" s="12" t="str">
        <f>VLOOKUP(Tableau1[[#This Row],[Name]],[38]CrowdStrike!$A:$A,1,0)</f>
        <v>CMRUCT21127</v>
      </c>
      <c r="AR449" s="12" t="str">
        <f>VLOOKUP(Tableau1[[#This Row],[Name]],[39]CrowdStrike!$A:$A,1,0)</f>
        <v>CMRUCT21127</v>
      </c>
    </row>
    <row r="450" spans="1:44" hidden="1" x14ac:dyDescent="0.35">
      <c r="A450" s="4" t="s">
        <v>513</v>
      </c>
      <c r="B450" s="10">
        <f>VLOOKUP(Tableau1[[#This Row],[Name]],'[1]AD wk'!$A:$D,4,0)</f>
        <v>45707.532326388886</v>
      </c>
      <c r="C450" s="12" t="str">
        <f>VLOOKUP(Tableau1[[#This Row],[Name]],[1]GLPI!$A:$G,7,0)</f>
        <v>Marc Eric TCHAPMY</v>
      </c>
      <c r="D450" s="21" t="s">
        <v>73</v>
      </c>
      <c r="E450" s="21" t="str">
        <f>VLOOKUP(Tableau1[[#This Row],[Name]],[61]CrowdStrike!$A:$A,1,0)</f>
        <v>CMRLPT22004</v>
      </c>
      <c r="F450" s="11" t="str">
        <f>VLOOKUP(Tableau1[[#This Row],[Name]],[2]CrowdStrike!$A:$A,1,0)</f>
        <v>CMRLPT22004</v>
      </c>
      <c r="G450" s="21" t="str">
        <f>VLOOKUP(Tableau1[[#This Row],[Name]],[3]CrowdStrike!$A:$A,1,0)</f>
        <v>CMRLPT22004</v>
      </c>
      <c r="H450" s="21" t="str">
        <f>VLOOKUP(Tableau1[[#This Row],[Name]],[4]CrowdStrike!$A:$A,1,0)</f>
        <v>CMRLPT22004</v>
      </c>
      <c r="I450" s="21" t="str">
        <f>VLOOKUP(Tableau1[[#This Row],[Name]],[5]CrowdStrike!$A:$A,1,0)</f>
        <v>CMRLPT22004</v>
      </c>
      <c r="J450" s="21" t="str">
        <f>VLOOKUP(Tableau1[[#This Row],[Name]],[6]CrowdStrike!$A:$A,1,0)</f>
        <v>CMRLPT22004</v>
      </c>
      <c r="K450" s="21" t="str">
        <f>VLOOKUP(Tableau1[[#This Row],[Name]],[7]CrowdStrike!$A:$A,1,0)</f>
        <v>CMRLPT22004</v>
      </c>
      <c r="L450" s="21" t="str">
        <f>VLOOKUP(Tableau1[[#This Row],[Name]],[8]CrowdStrike!$A:$A,1,0)</f>
        <v>CMRLPT22004</v>
      </c>
      <c r="M450" s="21" t="str">
        <f>VLOOKUP(Tableau1[[#This Row],[Name]],[9]CrowdStrike!$A:$A,1,0)</f>
        <v>CMRLPT22004</v>
      </c>
      <c r="N450" s="21" t="str">
        <f>VLOOKUP(Tableau1[[#This Row],[Name]],[10]CrowdStrike!$A:$A,1,0)</f>
        <v>CMRLPT22004</v>
      </c>
      <c r="O450" s="21" t="str">
        <f>VLOOKUP(Tableau1[[#This Row],[Name]],[11]CrowdStrike!$A:$A,1,0)</f>
        <v>CMRLPT22004</v>
      </c>
      <c r="P450" s="21" t="e">
        <f>VLOOKUP(Tableau1[[#This Row],[Name]],[12]CrowdStrike!$A:$A,1,0)</f>
        <v>#N/A</v>
      </c>
      <c r="Q450" s="21" t="str">
        <f>VLOOKUP(Tableau1[[#This Row],[Name]],[13]CrowdStrike!$A:$A,1,0)</f>
        <v>CMRLPT22004</v>
      </c>
      <c r="R450" s="21" t="str">
        <f>VLOOKUP(Tableau1[[#This Row],[Name]],[14]CrowdStrike!$A:$A,1,0)</f>
        <v>CMRLPT22004</v>
      </c>
      <c r="S450" s="21" t="str">
        <f>VLOOKUP(Tableau1[[#This Row],[Name]],[15]CrowdStrike!$A:$A,1,0)</f>
        <v>CMRLPT22004</v>
      </c>
      <c r="T450" s="21" t="str">
        <f>VLOOKUP(Tableau1[[#This Row],[Name]],[16]CrowdStrike!$A:$A,1,0)</f>
        <v>CMRLPT22004</v>
      </c>
      <c r="U450" s="21" t="str">
        <f>VLOOKUP(Tableau1[[#This Row],[Name]],[17]CrowdStrike!$A:$A,1,0)</f>
        <v>CMRLPT22004</v>
      </c>
      <c r="V450" s="21" t="str">
        <f>VLOOKUP(Tableau1[[#This Row],[Name]],[18]CrowdStrike!$A:$A,1,0)</f>
        <v>CMRLPT22004</v>
      </c>
      <c r="W450" s="12" t="str">
        <f>VLOOKUP(Tableau1[[#This Row],[Name]],[19]CrowdStrike!$A:$A,1,0)</f>
        <v>CMRLPT22004</v>
      </c>
      <c r="X450" s="12" t="str">
        <f>VLOOKUP(Tableau1[[#This Row],[Name]],[20]CrowdStrike!$A:$A,1,0)</f>
        <v>CMRLPT22004</v>
      </c>
      <c r="Y450" s="12" t="str">
        <f>VLOOKUP(Tableau1[[#This Row],[Name]],[21]CrowdStrike!$A:$A,1,0)</f>
        <v>CMRLPT22004</v>
      </c>
      <c r="Z450" s="12" t="str">
        <f>VLOOKUP(Tableau1[[#This Row],[Name]],[22]CrowdStrike!$A:$A,1,0)</f>
        <v>CMRLPT22004</v>
      </c>
      <c r="AA450" s="12" t="e">
        <f>VLOOKUP(Tableau1[[#This Row],[Name]],[23]CrowdStrike!$A:$A,1,0)</f>
        <v>#N/A</v>
      </c>
      <c r="AB450" s="12" t="str">
        <f>VLOOKUP(Tableau1[[#This Row],[Name]],[24]CrowdStrike!$A:$A,1,0)</f>
        <v>CMRLPT22004</v>
      </c>
      <c r="AC450" s="12" t="str">
        <f>VLOOKUP(Tableau1[[#This Row],[Name]],[25]CrowdStrike!$A:$A,1,0)</f>
        <v>CMRLPT22004</v>
      </c>
      <c r="AD450" s="12" t="str">
        <f>VLOOKUP(Tableau1[[#This Row],[Name]],[26]CrowdStrike!$A:$A,1,0)</f>
        <v>CMRLPT22004</v>
      </c>
      <c r="AE450" s="12" t="str">
        <f>VLOOKUP(Tableau1[[#This Row],[Name]],[27]CrowdStrike!$A:$A,1,0)</f>
        <v>CMRLPT22004</v>
      </c>
      <c r="AF450" s="12" t="str">
        <f>VLOOKUP(Tableau1[[#This Row],[Name]],[28]CrowdStrike!$A:$A,1,0)</f>
        <v>CMRLPT22004</v>
      </c>
      <c r="AG450" s="12" t="str">
        <f>VLOOKUP(Tableau1[[#This Row],[Name]],[29]CrowdStrike!$A:$A,1,0)</f>
        <v>CMRLPT22004</v>
      </c>
      <c r="AH450" s="12" t="str">
        <f>VLOOKUP(Tableau1[[#This Row],[Name]],[30]CrowdStrike!$A:$A,1,0)</f>
        <v>CMRLPT22004</v>
      </c>
      <c r="AI450" s="12" t="str">
        <f>VLOOKUP(Tableau1[[#This Row],[Name]],[31]CrowdStrike!$A:$A,1,0)</f>
        <v>CMRLPT22004</v>
      </c>
      <c r="AJ450" s="12" t="str">
        <f>VLOOKUP(Tableau1[[#This Row],[Name]],[1]CrowdStrike!$A:$A,1,0)</f>
        <v>CMRLPT22004</v>
      </c>
      <c r="AK450" s="12" t="str">
        <f>VLOOKUP(Tableau1[[#This Row],[Name]],[32]CrowdStrike!$A:$A,1,0)</f>
        <v>CMRLPT22004</v>
      </c>
      <c r="AL450" s="12" t="str">
        <f>VLOOKUP(Tableau1[[#This Row],[Name]],[33]CrowdStrike!$A:$A,1,0)</f>
        <v>CMRLPT22004</v>
      </c>
      <c r="AM450" s="12" t="str">
        <f>VLOOKUP(Tableau1[[#This Row],[Name]],[34]CrowdStrike!$A:$A,1,0)</f>
        <v>CMRLPT22004</v>
      </c>
      <c r="AN450" s="12" t="str">
        <f>VLOOKUP(Tableau1[[#This Row],[Name]],[35]CrowdStrike!$A:$A,1,0)</f>
        <v>CMRLPT22004</v>
      </c>
      <c r="AO450" s="12" t="str">
        <f>VLOOKUP(Tableau1[[#This Row],[Name]],[36]CrowdStrike!$A:$A,1,0)</f>
        <v>CMRLPT22004</v>
      </c>
      <c r="AP450" s="12" t="str">
        <f>VLOOKUP(Tableau1[[#This Row],[Name]],[37]CrowdStrike!$A:$A,1,0)</f>
        <v>CMRLPT22004</v>
      </c>
      <c r="AQ450" s="12" t="str">
        <f>VLOOKUP(Tableau1[[#This Row],[Name]],[38]CrowdStrike!$A:$A,1,0)</f>
        <v>CMRLPT22004</v>
      </c>
      <c r="AR450" s="12" t="str">
        <f>VLOOKUP(Tableau1[[#This Row],[Name]],[39]CrowdStrike!$A:$A,1,0)</f>
        <v>CMRLPT22004</v>
      </c>
    </row>
    <row r="451" spans="1:44" hidden="1" x14ac:dyDescent="0.35">
      <c r="A451" s="4" t="s">
        <v>514</v>
      </c>
      <c r="B451" s="10">
        <f>VLOOKUP(Tableau1[[#This Row],[Name]],'[1]AD wk'!$A:$D,4,0)</f>
        <v>45713.675613425927</v>
      </c>
      <c r="C451" s="12" t="str">
        <f>VLOOKUP(Tableau1[[#This Row],[Name]],[1]GLPI!$A:$G,7,0)</f>
        <v>Open Space CDS NDOKOTI DISTRICT2</v>
      </c>
      <c r="D451" s="21" t="s">
        <v>73</v>
      </c>
      <c r="E451" s="21" t="str">
        <f>VLOOKUP(Tableau1[[#This Row],[Name]],[61]CrowdStrike!$A:$A,1,0)</f>
        <v>CMRUCT22025</v>
      </c>
      <c r="F451" s="11" t="str">
        <f>VLOOKUP(Tableau1[[#This Row],[Name]],[2]CrowdStrike!$A:$A,1,0)</f>
        <v>CMRUCT22025</v>
      </c>
      <c r="G451" s="21" t="str">
        <f>VLOOKUP(Tableau1[[#This Row],[Name]],[3]CrowdStrike!$A:$A,1,0)</f>
        <v>CMRUCT22025</v>
      </c>
      <c r="H451" s="21" t="str">
        <f>VLOOKUP(Tableau1[[#This Row],[Name]],[4]CrowdStrike!$A:$A,1,0)</f>
        <v>CMRUCT22025</v>
      </c>
      <c r="I451" s="21" t="str">
        <f>VLOOKUP(Tableau1[[#This Row],[Name]],[5]CrowdStrike!$A:$A,1,0)</f>
        <v>CMRUCT22025</v>
      </c>
      <c r="J451" s="21" t="str">
        <f>VLOOKUP(Tableau1[[#This Row],[Name]],[6]CrowdStrike!$A:$A,1,0)</f>
        <v>CMRUCT22025</v>
      </c>
      <c r="K451" s="21" t="str">
        <f>VLOOKUP(Tableau1[[#This Row],[Name]],[7]CrowdStrike!$A:$A,1,0)</f>
        <v>CMRUCT22025</v>
      </c>
      <c r="L451" s="21" t="str">
        <f>VLOOKUP(Tableau1[[#This Row],[Name]],[8]CrowdStrike!$A:$A,1,0)</f>
        <v>CMRUCT22025</v>
      </c>
      <c r="M451" s="21" t="str">
        <f>VLOOKUP(Tableau1[[#This Row],[Name]],[9]CrowdStrike!$A:$A,1,0)</f>
        <v>CMRUCT22025</v>
      </c>
      <c r="N451" s="21" t="str">
        <f>VLOOKUP(Tableau1[[#This Row],[Name]],[10]CrowdStrike!$A:$A,1,0)</f>
        <v>CMRUCT22025</v>
      </c>
      <c r="O451" s="21" t="str">
        <f>VLOOKUP(Tableau1[[#This Row],[Name]],[11]CrowdStrike!$A:$A,1,0)</f>
        <v>CMRUCT22025</v>
      </c>
      <c r="P451" s="21" t="e">
        <f>VLOOKUP(Tableau1[[#This Row],[Name]],[12]CrowdStrike!$A:$A,1,0)</f>
        <v>#N/A</v>
      </c>
      <c r="Q451" s="21" t="str">
        <f>VLOOKUP(Tableau1[[#This Row],[Name]],[13]CrowdStrike!$A:$A,1,0)</f>
        <v>CMRUCT22025</v>
      </c>
      <c r="R451" s="21" t="str">
        <f>VLOOKUP(Tableau1[[#This Row],[Name]],[14]CrowdStrike!$A:$A,1,0)</f>
        <v>CMRUCT22025</v>
      </c>
      <c r="S451" s="21" t="str">
        <f>VLOOKUP(Tableau1[[#This Row],[Name]],[15]CrowdStrike!$A:$A,1,0)</f>
        <v>CMRUCT22025</v>
      </c>
      <c r="T451" s="21" t="str">
        <f>VLOOKUP(Tableau1[[#This Row],[Name]],[16]CrowdStrike!$A:$A,1,0)</f>
        <v>CMRUCT22025</v>
      </c>
      <c r="U451" s="21" t="str">
        <f>VLOOKUP(Tableau1[[#This Row],[Name]],[17]CrowdStrike!$A:$A,1,0)</f>
        <v>CMRUCT22025</v>
      </c>
      <c r="V451" s="21" t="str">
        <f>VLOOKUP(Tableau1[[#This Row],[Name]],[18]CrowdStrike!$A:$A,1,0)</f>
        <v>CMRUCT22025</v>
      </c>
      <c r="W451" s="12" t="str">
        <f>VLOOKUP(Tableau1[[#This Row],[Name]],[19]CrowdStrike!$A:$A,1,0)</f>
        <v>CMRUCT22025</v>
      </c>
      <c r="X451" s="12" t="str">
        <f>VLOOKUP(Tableau1[[#This Row],[Name]],[20]CrowdStrike!$A:$A,1,0)</f>
        <v>CMRUCT22025</v>
      </c>
      <c r="Y451" s="12" t="str">
        <f>VLOOKUP(Tableau1[[#This Row],[Name]],[21]CrowdStrike!$A:$A,1,0)</f>
        <v>CMRUCT22025</v>
      </c>
      <c r="Z451" s="12" t="str">
        <f>VLOOKUP(Tableau1[[#This Row],[Name]],[22]CrowdStrike!$A:$A,1,0)</f>
        <v>CMRUCT22025</v>
      </c>
      <c r="AA451" s="12" t="e">
        <f>VLOOKUP(Tableau1[[#This Row],[Name]],[23]CrowdStrike!$A:$A,1,0)</f>
        <v>#N/A</v>
      </c>
      <c r="AB451" s="12" t="str">
        <f>VLOOKUP(Tableau1[[#This Row],[Name]],[24]CrowdStrike!$A:$A,1,0)</f>
        <v>CMRUCT22025</v>
      </c>
      <c r="AC451" s="12" t="str">
        <f>VLOOKUP(Tableau1[[#This Row],[Name]],[25]CrowdStrike!$A:$A,1,0)</f>
        <v>CMRUCT22025</v>
      </c>
      <c r="AD451" s="12" t="str">
        <f>VLOOKUP(Tableau1[[#This Row],[Name]],[26]CrowdStrike!$A:$A,1,0)</f>
        <v>CMRUCT22025</v>
      </c>
      <c r="AE451" s="12" t="str">
        <f>VLOOKUP(Tableau1[[#This Row],[Name]],[27]CrowdStrike!$A:$A,1,0)</f>
        <v>CMRUCT22025</v>
      </c>
      <c r="AF451" s="12" t="str">
        <f>VLOOKUP(Tableau1[[#This Row],[Name]],[28]CrowdStrike!$A:$A,1,0)</f>
        <v>CMRUCT22025</v>
      </c>
      <c r="AG451" s="12" t="str">
        <f>VLOOKUP(Tableau1[[#This Row],[Name]],[29]CrowdStrike!$A:$A,1,0)</f>
        <v>CMRUCT22025</v>
      </c>
      <c r="AH451" s="12" t="str">
        <f>VLOOKUP(Tableau1[[#This Row],[Name]],[30]CrowdStrike!$A:$A,1,0)</f>
        <v>CMRUCT22025</v>
      </c>
      <c r="AI451" s="12" t="str">
        <f>VLOOKUP(Tableau1[[#This Row],[Name]],[31]CrowdStrike!$A:$A,1,0)</f>
        <v>CMRUCT22025</v>
      </c>
      <c r="AJ451" s="12" t="str">
        <f>VLOOKUP(Tableau1[[#This Row],[Name]],[1]CrowdStrike!$A:$A,1,0)</f>
        <v>CMRUCT22025</v>
      </c>
      <c r="AK451" s="12" t="str">
        <f>VLOOKUP(Tableau1[[#This Row],[Name]],[32]CrowdStrike!$A:$A,1,0)</f>
        <v>CMRUCT22025</v>
      </c>
      <c r="AL451" s="12" t="str">
        <f>VLOOKUP(Tableau1[[#This Row],[Name]],[33]CrowdStrike!$A:$A,1,0)</f>
        <v>CMRUCT22025</v>
      </c>
      <c r="AM451" s="12" t="str">
        <f>VLOOKUP(Tableau1[[#This Row],[Name]],[34]CrowdStrike!$A:$A,1,0)</f>
        <v>CMRUCT22025</v>
      </c>
      <c r="AN451" s="12" t="str">
        <f>VLOOKUP(Tableau1[[#This Row],[Name]],[35]CrowdStrike!$A:$A,1,0)</f>
        <v>CMRUCT22025</v>
      </c>
      <c r="AO451" s="12" t="str">
        <f>VLOOKUP(Tableau1[[#This Row],[Name]],[36]CrowdStrike!$A:$A,1,0)</f>
        <v>CMRUCT22025</v>
      </c>
      <c r="AP451" s="12" t="str">
        <f>VLOOKUP(Tableau1[[#This Row],[Name]],[37]CrowdStrike!$A:$A,1,0)</f>
        <v>CMRUCT22025</v>
      </c>
      <c r="AQ451" s="12" t="str">
        <f>VLOOKUP(Tableau1[[#This Row],[Name]],[38]CrowdStrike!$A:$A,1,0)</f>
        <v>CMRUCT22025</v>
      </c>
      <c r="AR451" s="12" t="str">
        <f>VLOOKUP(Tableau1[[#This Row],[Name]],[39]CrowdStrike!$A:$A,1,0)</f>
        <v>CMRUCT22025</v>
      </c>
    </row>
    <row r="452" spans="1:44" hidden="1" x14ac:dyDescent="0.35">
      <c r="A452" s="4" t="s">
        <v>515</v>
      </c>
      <c r="B452" s="10">
        <f>VLOOKUP(Tableau1[[#This Row],[Name]],'[1]AD wk'!$A:$D,4,0)</f>
        <v>45708.331585648149</v>
      </c>
      <c r="C452" s="12" t="str">
        <f>VLOOKUP(Tableau1[[#This Row],[Name]],[1]GLPI!$A:$G,7,0)</f>
        <v>Eugenie CHIMI TCHOUNGANG</v>
      </c>
      <c r="D452" s="21" t="s">
        <v>73</v>
      </c>
      <c r="E452" s="21" t="str">
        <f>VLOOKUP(Tableau1[[#This Row],[Name]],[61]CrowdStrike!$A:$A,1,0)</f>
        <v>CMRUCT22075</v>
      </c>
      <c r="F452" s="11" t="str">
        <f>VLOOKUP(Tableau1[[#This Row],[Name]],[2]CrowdStrike!$A:$A,1,0)</f>
        <v>CMRUCT22075</v>
      </c>
      <c r="G452" s="21" t="str">
        <f>VLOOKUP(Tableau1[[#This Row],[Name]],[3]CrowdStrike!$A:$A,1,0)</f>
        <v>CMRUCT22075</v>
      </c>
      <c r="H452" s="21" t="str">
        <f>VLOOKUP(Tableau1[[#This Row],[Name]],[4]CrowdStrike!$A:$A,1,0)</f>
        <v>CMRUCT22075</v>
      </c>
      <c r="I452" s="21" t="str">
        <f>VLOOKUP(Tableau1[[#This Row],[Name]],[5]CrowdStrike!$A:$A,1,0)</f>
        <v>CMRUCT22075</v>
      </c>
      <c r="J452" s="21" t="str">
        <f>VLOOKUP(Tableau1[[#This Row],[Name]],[6]CrowdStrike!$A:$A,1,0)</f>
        <v>CMRUCT22075</v>
      </c>
      <c r="K452" s="21" t="str">
        <f>VLOOKUP(Tableau1[[#This Row],[Name]],[7]CrowdStrike!$A:$A,1,0)</f>
        <v>CMRUCT22075</v>
      </c>
      <c r="L452" s="21" t="str">
        <f>VLOOKUP(Tableau1[[#This Row],[Name]],[8]CrowdStrike!$A:$A,1,0)</f>
        <v>CMRUCT22075</v>
      </c>
      <c r="M452" s="21" t="str">
        <f>VLOOKUP(Tableau1[[#This Row],[Name]],[9]CrowdStrike!$A:$A,1,0)</f>
        <v>CMRUCT22075</v>
      </c>
      <c r="N452" s="21" t="str">
        <f>VLOOKUP(Tableau1[[#This Row],[Name]],[10]CrowdStrike!$A:$A,1,0)</f>
        <v>CMRUCT22075</v>
      </c>
      <c r="O452" s="21" t="str">
        <f>VLOOKUP(Tableau1[[#This Row],[Name]],[11]CrowdStrike!$A:$A,1,0)</f>
        <v>CMRUCT22075</v>
      </c>
      <c r="P452" s="21" t="e">
        <f>VLOOKUP(Tableau1[[#This Row],[Name]],[12]CrowdStrike!$A:$A,1,0)</f>
        <v>#N/A</v>
      </c>
      <c r="Q452" s="21" t="str">
        <f>VLOOKUP(Tableau1[[#This Row],[Name]],[13]CrowdStrike!$A:$A,1,0)</f>
        <v>CMRUCT22075</v>
      </c>
      <c r="R452" s="21" t="str">
        <f>VLOOKUP(Tableau1[[#This Row],[Name]],[14]CrowdStrike!$A:$A,1,0)</f>
        <v>CMRUCT22075</v>
      </c>
      <c r="S452" s="21" t="str">
        <f>VLOOKUP(Tableau1[[#This Row],[Name]],[15]CrowdStrike!$A:$A,1,0)</f>
        <v>CMRUCT22075</v>
      </c>
      <c r="T452" s="21" t="str">
        <f>VLOOKUP(Tableau1[[#This Row],[Name]],[16]CrowdStrike!$A:$A,1,0)</f>
        <v>CMRUCT22075</v>
      </c>
      <c r="U452" s="21" t="str">
        <f>VLOOKUP(Tableau1[[#This Row],[Name]],[17]CrowdStrike!$A:$A,1,0)</f>
        <v>CMRUCT22075</v>
      </c>
      <c r="V452" s="21" t="str">
        <f>VLOOKUP(Tableau1[[#This Row],[Name]],[18]CrowdStrike!$A:$A,1,0)</f>
        <v>CMRUCT22075</v>
      </c>
      <c r="W452" s="12" t="str">
        <f>VLOOKUP(Tableau1[[#This Row],[Name]],[19]CrowdStrike!$A:$A,1,0)</f>
        <v>CMRUCT22075</v>
      </c>
      <c r="X452" s="12" t="str">
        <f>VLOOKUP(Tableau1[[#This Row],[Name]],[20]CrowdStrike!$A:$A,1,0)</f>
        <v>CMRUCT22075</v>
      </c>
      <c r="Y452" s="12" t="str">
        <f>VLOOKUP(Tableau1[[#This Row],[Name]],[21]CrowdStrike!$A:$A,1,0)</f>
        <v>CMRUCT22075</v>
      </c>
      <c r="Z452" s="12" t="str">
        <f>VLOOKUP(Tableau1[[#This Row],[Name]],[22]CrowdStrike!$A:$A,1,0)</f>
        <v>CMRUCT22075</v>
      </c>
      <c r="AA452" s="12" t="e">
        <f>VLOOKUP(Tableau1[[#This Row],[Name]],[23]CrowdStrike!$A:$A,1,0)</f>
        <v>#N/A</v>
      </c>
      <c r="AB452" s="12" t="str">
        <f>VLOOKUP(Tableau1[[#This Row],[Name]],[24]CrowdStrike!$A:$A,1,0)</f>
        <v>CMRUCT22075</v>
      </c>
      <c r="AC452" s="12" t="str">
        <f>VLOOKUP(Tableau1[[#This Row],[Name]],[25]CrowdStrike!$A:$A,1,0)</f>
        <v>CMRUCT22075</v>
      </c>
      <c r="AD452" s="12" t="str">
        <f>VLOOKUP(Tableau1[[#This Row],[Name]],[26]CrowdStrike!$A:$A,1,0)</f>
        <v>CMRUCT22075</v>
      </c>
      <c r="AE452" s="12" t="str">
        <f>VLOOKUP(Tableau1[[#This Row],[Name]],[27]CrowdStrike!$A:$A,1,0)</f>
        <v>CMRUCT22075</v>
      </c>
      <c r="AF452" s="12" t="str">
        <f>VLOOKUP(Tableau1[[#This Row],[Name]],[28]CrowdStrike!$A:$A,1,0)</f>
        <v>CMRUCT22075</v>
      </c>
      <c r="AG452" s="12" t="str">
        <f>VLOOKUP(Tableau1[[#This Row],[Name]],[29]CrowdStrike!$A:$A,1,0)</f>
        <v>CMRUCT22075</v>
      </c>
      <c r="AH452" s="12" t="str">
        <f>VLOOKUP(Tableau1[[#This Row],[Name]],[30]CrowdStrike!$A:$A,1,0)</f>
        <v>CMRUCT22075</v>
      </c>
      <c r="AI452" s="12" t="str">
        <f>VLOOKUP(Tableau1[[#This Row],[Name]],[31]CrowdStrike!$A:$A,1,0)</f>
        <v>CMRUCT22075</v>
      </c>
      <c r="AJ452" s="12" t="str">
        <f>VLOOKUP(Tableau1[[#This Row],[Name]],[1]CrowdStrike!$A:$A,1,0)</f>
        <v>CMRUCT22075</v>
      </c>
      <c r="AK452" s="12" t="str">
        <f>VLOOKUP(Tableau1[[#This Row],[Name]],[32]CrowdStrike!$A:$A,1,0)</f>
        <v>CMRUCT22075</v>
      </c>
      <c r="AL452" s="12" t="str">
        <f>VLOOKUP(Tableau1[[#This Row],[Name]],[33]CrowdStrike!$A:$A,1,0)</f>
        <v>CMRUCT22075</v>
      </c>
      <c r="AM452" s="12" t="str">
        <f>VLOOKUP(Tableau1[[#This Row],[Name]],[34]CrowdStrike!$A:$A,1,0)</f>
        <v>CMRUCT22075</v>
      </c>
      <c r="AN452" s="12" t="str">
        <f>VLOOKUP(Tableau1[[#This Row],[Name]],[35]CrowdStrike!$A:$A,1,0)</f>
        <v>CMRUCT22075</v>
      </c>
      <c r="AO452" s="12" t="str">
        <f>VLOOKUP(Tableau1[[#This Row],[Name]],[36]CrowdStrike!$A:$A,1,0)</f>
        <v>CMRUCT22075</v>
      </c>
      <c r="AP452" s="12" t="str">
        <f>VLOOKUP(Tableau1[[#This Row],[Name]],[37]CrowdStrike!$A:$A,1,0)</f>
        <v>CMRUCT22075</v>
      </c>
      <c r="AQ452" s="12" t="str">
        <f>VLOOKUP(Tableau1[[#This Row],[Name]],[38]CrowdStrike!$A:$A,1,0)</f>
        <v>CMRUCT22075</v>
      </c>
      <c r="AR452" s="12" t="str">
        <f>VLOOKUP(Tableau1[[#This Row],[Name]],[39]CrowdStrike!$A:$A,1,0)</f>
        <v>CMRUCT22075</v>
      </c>
    </row>
    <row r="453" spans="1:44" hidden="1" x14ac:dyDescent="0.35">
      <c r="A453" s="4" t="s">
        <v>516</v>
      </c>
      <c r="B453" s="10">
        <f>VLOOKUP(Tableau1[[#This Row],[Name]],'[1]AD wk'!$A:$D,4,0)</f>
        <v>45709.540381944447</v>
      </c>
      <c r="C453" s="12" t="str">
        <f>VLOOKUP(Tableau1[[#This Row],[Name]],[1]GLPI!$A:$G,7,0)</f>
        <v>Martin NKEMPE</v>
      </c>
      <c r="D453" s="21" t="s">
        <v>73</v>
      </c>
      <c r="E453" s="21" t="str">
        <f>VLOOKUP(Tableau1[[#This Row],[Name]],[61]CrowdStrike!$A:$A,1,0)</f>
        <v>CMRUCT22078</v>
      </c>
      <c r="F453" s="11" t="str">
        <f>VLOOKUP(Tableau1[[#This Row],[Name]],[2]CrowdStrike!$A:$A,1,0)</f>
        <v>CMRUCT22078</v>
      </c>
      <c r="G453" s="21" t="str">
        <f>VLOOKUP(Tableau1[[#This Row],[Name]],[3]CrowdStrike!$A:$A,1,0)</f>
        <v>CMRUCT22078</v>
      </c>
      <c r="H453" s="21" t="str">
        <f>VLOOKUP(Tableau1[[#This Row],[Name]],[4]CrowdStrike!$A:$A,1,0)</f>
        <v>CMRUCT22078</v>
      </c>
      <c r="I453" s="21" t="str">
        <f>VLOOKUP(Tableau1[[#This Row],[Name]],[5]CrowdStrike!$A:$A,1,0)</f>
        <v>CMRUCT22078</v>
      </c>
      <c r="J453" s="21" t="str">
        <f>VLOOKUP(Tableau1[[#This Row],[Name]],[6]CrowdStrike!$A:$A,1,0)</f>
        <v>CMRUCT22078</v>
      </c>
      <c r="K453" s="21" t="str">
        <f>VLOOKUP(Tableau1[[#This Row],[Name]],[7]CrowdStrike!$A:$A,1,0)</f>
        <v>CMRUCT22078</v>
      </c>
      <c r="L453" s="21" t="str">
        <f>VLOOKUP(Tableau1[[#This Row],[Name]],[8]CrowdStrike!$A:$A,1,0)</f>
        <v>CMRUCT22078</v>
      </c>
      <c r="M453" s="21" t="str">
        <f>VLOOKUP(Tableau1[[#This Row],[Name]],[9]CrowdStrike!$A:$A,1,0)</f>
        <v>CMRUCT22078</v>
      </c>
      <c r="N453" s="21" t="str">
        <f>VLOOKUP(Tableau1[[#This Row],[Name]],[10]CrowdStrike!$A:$A,1,0)</f>
        <v>CMRUCT22078</v>
      </c>
      <c r="O453" s="21" t="str">
        <f>VLOOKUP(Tableau1[[#This Row],[Name]],[11]CrowdStrike!$A:$A,1,0)</f>
        <v>CMRUCT22078</v>
      </c>
      <c r="P453" s="21" t="e">
        <f>VLOOKUP(Tableau1[[#This Row],[Name]],[12]CrowdStrike!$A:$A,1,0)</f>
        <v>#N/A</v>
      </c>
      <c r="Q453" s="21" t="str">
        <f>VLOOKUP(Tableau1[[#This Row],[Name]],[13]CrowdStrike!$A:$A,1,0)</f>
        <v>CMRUCT22078</v>
      </c>
      <c r="R453" s="21" t="str">
        <f>VLOOKUP(Tableau1[[#This Row],[Name]],[14]CrowdStrike!$A:$A,1,0)</f>
        <v>CMRUCT22078</v>
      </c>
      <c r="S453" s="21" t="str">
        <f>VLOOKUP(Tableau1[[#This Row],[Name]],[15]CrowdStrike!$A:$A,1,0)</f>
        <v>CMRUCT22078</v>
      </c>
      <c r="T453" s="21" t="str">
        <f>VLOOKUP(Tableau1[[#This Row],[Name]],[16]CrowdStrike!$A:$A,1,0)</f>
        <v>CMRUCT22078</v>
      </c>
      <c r="U453" s="21" t="str">
        <f>VLOOKUP(Tableau1[[#This Row],[Name]],[17]CrowdStrike!$A:$A,1,0)</f>
        <v>CMRUCT22078</v>
      </c>
      <c r="V453" s="21" t="str">
        <f>VLOOKUP(Tableau1[[#This Row],[Name]],[18]CrowdStrike!$A:$A,1,0)</f>
        <v>CMRUCT22078</v>
      </c>
      <c r="W453" s="12" t="str">
        <f>VLOOKUP(Tableau1[[#This Row],[Name]],[19]CrowdStrike!$A:$A,1,0)</f>
        <v>CMRUCT22078</v>
      </c>
      <c r="X453" s="12" t="str">
        <f>VLOOKUP(Tableau1[[#This Row],[Name]],[20]CrowdStrike!$A:$A,1,0)</f>
        <v>CMRUCT22078</v>
      </c>
      <c r="Y453" s="12" t="str">
        <f>VLOOKUP(Tableau1[[#This Row],[Name]],[21]CrowdStrike!$A:$A,1,0)</f>
        <v>CMRUCT22078</v>
      </c>
      <c r="Z453" s="12" t="str">
        <f>VLOOKUP(Tableau1[[#This Row],[Name]],[22]CrowdStrike!$A:$A,1,0)</f>
        <v>CMRUCT22078</v>
      </c>
      <c r="AA453" s="12" t="e">
        <f>VLOOKUP(Tableau1[[#This Row],[Name]],[23]CrowdStrike!$A:$A,1,0)</f>
        <v>#N/A</v>
      </c>
      <c r="AB453" s="12" t="str">
        <f>VLOOKUP(Tableau1[[#This Row],[Name]],[24]CrowdStrike!$A:$A,1,0)</f>
        <v>CMRUCT22078</v>
      </c>
      <c r="AC453" s="12" t="str">
        <f>VLOOKUP(Tableau1[[#This Row],[Name]],[25]CrowdStrike!$A:$A,1,0)</f>
        <v>CMRUCT22078</v>
      </c>
      <c r="AD453" s="12" t="str">
        <f>VLOOKUP(Tableau1[[#This Row],[Name]],[26]CrowdStrike!$A:$A,1,0)</f>
        <v>CMRUCT22078</v>
      </c>
      <c r="AE453" s="12" t="str">
        <f>VLOOKUP(Tableau1[[#This Row],[Name]],[27]CrowdStrike!$A:$A,1,0)</f>
        <v>CMRUCT22078</v>
      </c>
      <c r="AF453" s="12" t="str">
        <f>VLOOKUP(Tableau1[[#This Row],[Name]],[28]CrowdStrike!$A:$A,1,0)</f>
        <v>CMRUCT22078</v>
      </c>
      <c r="AG453" s="12" t="str">
        <f>VLOOKUP(Tableau1[[#This Row],[Name]],[29]CrowdStrike!$A:$A,1,0)</f>
        <v>CMRUCT22078</v>
      </c>
      <c r="AH453" s="12" t="str">
        <f>VLOOKUP(Tableau1[[#This Row],[Name]],[30]CrowdStrike!$A:$A,1,0)</f>
        <v>CMRUCT22078</v>
      </c>
      <c r="AI453" s="12" t="str">
        <f>VLOOKUP(Tableau1[[#This Row],[Name]],[31]CrowdStrike!$A:$A,1,0)</f>
        <v>CMRUCT22078</v>
      </c>
      <c r="AJ453" s="12" t="str">
        <f>VLOOKUP(Tableau1[[#This Row],[Name]],[1]CrowdStrike!$A:$A,1,0)</f>
        <v>CMRUCT22078</v>
      </c>
      <c r="AK453" s="12" t="str">
        <f>VLOOKUP(Tableau1[[#This Row],[Name]],[32]CrowdStrike!$A:$A,1,0)</f>
        <v>CMRUCT22078</v>
      </c>
      <c r="AL453" s="12" t="str">
        <f>VLOOKUP(Tableau1[[#This Row],[Name]],[33]CrowdStrike!$A:$A,1,0)</f>
        <v>CMRUCT22078</v>
      </c>
      <c r="AM453" s="12" t="str">
        <f>VLOOKUP(Tableau1[[#This Row],[Name]],[34]CrowdStrike!$A:$A,1,0)</f>
        <v>CMRUCT22078</v>
      </c>
      <c r="AN453" s="12" t="str">
        <f>VLOOKUP(Tableau1[[#This Row],[Name]],[35]CrowdStrike!$A:$A,1,0)</f>
        <v>CMRUCT22078</v>
      </c>
      <c r="AO453" s="12" t="str">
        <f>VLOOKUP(Tableau1[[#This Row],[Name]],[36]CrowdStrike!$A:$A,1,0)</f>
        <v>CMRUCT22078</v>
      </c>
      <c r="AP453" s="12" t="str">
        <f>VLOOKUP(Tableau1[[#This Row],[Name]],[37]CrowdStrike!$A:$A,1,0)</f>
        <v>CMRUCT22078</v>
      </c>
      <c r="AQ453" s="12" t="str">
        <f>VLOOKUP(Tableau1[[#This Row],[Name]],[38]CrowdStrike!$A:$A,1,0)</f>
        <v>CMRUCT22078</v>
      </c>
      <c r="AR453" s="12" t="str">
        <f>VLOOKUP(Tableau1[[#This Row],[Name]],[39]CrowdStrike!$A:$A,1,0)</f>
        <v>CMRUCT22078</v>
      </c>
    </row>
    <row r="454" spans="1:44" hidden="1" x14ac:dyDescent="0.35">
      <c r="A454" s="4" t="s">
        <v>517</v>
      </c>
      <c r="B454" s="10">
        <f>VLOOKUP(Tableau1[[#This Row],[Name]],'[1]AD wk'!$A:$D,4,0)</f>
        <v>45705.330370370371</v>
      </c>
      <c r="C454" s="12" t="str">
        <f>VLOOKUP(Tableau1[[#This Row],[Name]],[1]GLPI!$A:$G,7,0)</f>
        <v>Rosine Palmeira NGO NEMB</v>
      </c>
      <c r="D454" s="21" t="s">
        <v>73</v>
      </c>
      <c r="E454" s="21" t="str">
        <f>VLOOKUP(Tableau1[[#This Row],[Name]],[61]CrowdStrike!$A:$A,1,0)</f>
        <v>CMRLPT22024</v>
      </c>
      <c r="F454" s="11" t="str">
        <f>VLOOKUP(Tableau1[[#This Row],[Name]],[2]CrowdStrike!$A:$A,1,0)</f>
        <v>CMRLPT22024</v>
      </c>
      <c r="G454" s="21" t="str">
        <f>VLOOKUP(Tableau1[[#This Row],[Name]],[3]CrowdStrike!$A:$A,1,0)</f>
        <v>CMRLPT22024</v>
      </c>
      <c r="H454" s="21" t="str">
        <f>VLOOKUP(Tableau1[[#This Row],[Name]],[4]CrowdStrike!$A:$A,1,0)</f>
        <v>CMRLPT22024</v>
      </c>
      <c r="I454" s="21" t="str">
        <f>VLOOKUP(Tableau1[[#This Row],[Name]],[5]CrowdStrike!$A:$A,1,0)</f>
        <v>CMRLPT22024</v>
      </c>
      <c r="J454" s="21" t="str">
        <f>VLOOKUP(Tableau1[[#This Row],[Name]],[6]CrowdStrike!$A:$A,1,0)</f>
        <v>CMRLPT22024</v>
      </c>
      <c r="K454" s="21" t="str">
        <f>VLOOKUP(Tableau1[[#This Row],[Name]],[7]CrowdStrike!$A:$A,1,0)</f>
        <v>CMRLPT22024</v>
      </c>
      <c r="L454" s="21" t="str">
        <f>VLOOKUP(Tableau1[[#This Row],[Name]],[8]CrowdStrike!$A:$A,1,0)</f>
        <v>CMRLPT22024</v>
      </c>
      <c r="M454" s="21" t="str">
        <f>VLOOKUP(Tableau1[[#This Row],[Name]],[9]CrowdStrike!$A:$A,1,0)</f>
        <v>CMRLPT22024</v>
      </c>
      <c r="N454" s="21" t="str">
        <f>VLOOKUP(Tableau1[[#This Row],[Name]],[10]CrowdStrike!$A:$A,1,0)</f>
        <v>CMRLPT22024</v>
      </c>
      <c r="O454" s="21" t="str">
        <f>VLOOKUP(Tableau1[[#This Row],[Name]],[11]CrowdStrike!$A:$A,1,0)</f>
        <v>CMRLPT22024</v>
      </c>
      <c r="P454" s="21" t="e">
        <f>VLOOKUP(Tableau1[[#This Row],[Name]],[12]CrowdStrike!$A:$A,1,0)</f>
        <v>#N/A</v>
      </c>
      <c r="Q454" s="21" t="str">
        <f>VLOOKUP(Tableau1[[#This Row],[Name]],[13]CrowdStrike!$A:$A,1,0)</f>
        <v>CMRLPT22024</v>
      </c>
      <c r="R454" s="21" t="str">
        <f>VLOOKUP(Tableau1[[#This Row],[Name]],[14]CrowdStrike!$A:$A,1,0)</f>
        <v>CMRLPT22024</v>
      </c>
      <c r="S454" s="21" t="str">
        <f>VLOOKUP(Tableau1[[#This Row],[Name]],[15]CrowdStrike!$A:$A,1,0)</f>
        <v>CMRLPT22024</v>
      </c>
      <c r="T454" s="21" t="str">
        <f>VLOOKUP(Tableau1[[#This Row],[Name]],[16]CrowdStrike!$A:$A,1,0)</f>
        <v>CMRLPT22024</v>
      </c>
      <c r="U454" s="21" t="str">
        <f>VLOOKUP(Tableau1[[#This Row],[Name]],[17]CrowdStrike!$A:$A,1,0)</f>
        <v>CMRLPT22024</v>
      </c>
      <c r="V454" s="21" t="str">
        <f>VLOOKUP(Tableau1[[#This Row],[Name]],[18]CrowdStrike!$A:$A,1,0)</f>
        <v>CMRLPT22024</v>
      </c>
      <c r="W454" s="12" t="str">
        <f>VLOOKUP(Tableau1[[#This Row],[Name]],[19]CrowdStrike!$A:$A,1,0)</f>
        <v>CMRLPT22024</v>
      </c>
      <c r="X454" s="12" t="str">
        <f>VLOOKUP(Tableau1[[#This Row],[Name]],[20]CrowdStrike!$A:$A,1,0)</f>
        <v>CMRLPT22024</v>
      </c>
      <c r="Y454" s="12" t="str">
        <f>VLOOKUP(Tableau1[[#This Row],[Name]],[21]CrowdStrike!$A:$A,1,0)</f>
        <v>CMRLPT22024</v>
      </c>
      <c r="Z454" s="12" t="str">
        <f>VLOOKUP(Tableau1[[#This Row],[Name]],[22]CrowdStrike!$A:$A,1,0)</f>
        <v>CMRLPT22024</v>
      </c>
      <c r="AA454" s="12" t="e">
        <f>VLOOKUP(Tableau1[[#This Row],[Name]],[23]CrowdStrike!$A:$A,1,0)</f>
        <v>#N/A</v>
      </c>
      <c r="AB454" s="12" t="str">
        <f>VLOOKUP(Tableau1[[#This Row],[Name]],[24]CrowdStrike!$A:$A,1,0)</f>
        <v>CMRLPT22024</v>
      </c>
      <c r="AC454" s="12" t="str">
        <f>VLOOKUP(Tableau1[[#This Row],[Name]],[25]CrowdStrike!$A:$A,1,0)</f>
        <v>CMRLPT22024</v>
      </c>
      <c r="AD454" s="12" t="str">
        <f>VLOOKUP(Tableau1[[#This Row],[Name]],[26]CrowdStrike!$A:$A,1,0)</f>
        <v>CMRLPT22024</v>
      </c>
      <c r="AE454" s="12" t="str">
        <f>VLOOKUP(Tableau1[[#This Row],[Name]],[27]CrowdStrike!$A:$A,1,0)</f>
        <v>CMRLPT22024</v>
      </c>
      <c r="AF454" s="12" t="str">
        <f>VLOOKUP(Tableau1[[#This Row],[Name]],[28]CrowdStrike!$A:$A,1,0)</f>
        <v>CMRLPT22024</v>
      </c>
      <c r="AG454" s="12" t="str">
        <f>VLOOKUP(Tableau1[[#This Row],[Name]],[29]CrowdStrike!$A:$A,1,0)</f>
        <v>CMRLPT22024</v>
      </c>
      <c r="AH454" s="12" t="str">
        <f>VLOOKUP(Tableau1[[#This Row],[Name]],[30]CrowdStrike!$A:$A,1,0)</f>
        <v>CMRLPT22024</v>
      </c>
      <c r="AI454" s="12" t="str">
        <f>VLOOKUP(Tableau1[[#This Row],[Name]],[31]CrowdStrike!$A:$A,1,0)</f>
        <v>CMRLPT22024</v>
      </c>
      <c r="AJ454" s="12" t="str">
        <f>VLOOKUP(Tableau1[[#This Row],[Name]],[1]CrowdStrike!$A:$A,1,0)</f>
        <v>CMRLPT22024</v>
      </c>
      <c r="AK454" s="12" t="str">
        <f>VLOOKUP(Tableau1[[#This Row],[Name]],[32]CrowdStrike!$A:$A,1,0)</f>
        <v>CMRLPT22024</v>
      </c>
      <c r="AL454" s="12" t="str">
        <f>VLOOKUP(Tableau1[[#This Row],[Name]],[33]CrowdStrike!$A:$A,1,0)</f>
        <v>CMRLPT22024</v>
      </c>
      <c r="AM454" s="12" t="str">
        <f>VLOOKUP(Tableau1[[#This Row],[Name]],[34]CrowdStrike!$A:$A,1,0)</f>
        <v>CMRLPT22024</v>
      </c>
      <c r="AN454" s="12" t="str">
        <f>VLOOKUP(Tableau1[[#This Row],[Name]],[35]CrowdStrike!$A:$A,1,0)</f>
        <v>CMRLPT22024</v>
      </c>
      <c r="AO454" s="12" t="str">
        <f>VLOOKUP(Tableau1[[#This Row],[Name]],[36]CrowdStrike!$A:$A,1,0)</f>
        <v>CMRLPT22024</v>
      </c>
      <c r="AP454" s="12" t="str">
        <f>VLOOKUP(Tableau1[[#This Row],[Name]],[37]CrowdStrike!$A:$A,1,0)</f>
        <v>CMRLPT22024</v>
      </c>
      <c r="AQ454" s="12" t="str">
        <f>VLOOKUP(Tableau1[[#This Row],[Name]],[38]CrowdStrike!$A:$A,1,0)</f>
        <v>CMRLPT22024</v>
      </c>
      <c r="AR454" s="12" t="str">
        <f>VLOOKUP(Tableau1[[#This Row],[Name]],[39]CrowdStrike!$A:$A,1,0)</f>
        <v>CMRLPT22024</v>
      </c>
    </row>
    <row r="455" spans="1:44" hidden="1" x14ac:dyDescent="0.35">
      <c r="A455" s="4" t="s">
        <v>518</v>
      </c>
      <c r="B455" s="10">
        <f>VLOOKUP(Tableau1[[#This Row],[Name]],'[1]AD wk'!$A:$D,4,0)</f>
        <v>45712.400219907409</v>
      </c>
      <c r="C455" s="12" t="str">
        <f>VLOOKUP(Tableau1[[#This Row],[Name]],[1]GLPI!$A:$G,7,0)</f>
        <v>Stagiaire Siège DIRCOM</v>
      </c>
      <c r="D455" s="21" t="s">
        <v>73</v>
      </c>
      <c r="E455" s="21" t="str">
        <f>VLOOKUP(Tableau1[[#This Row],[Name]],[61]CrowdStrike!$A:$A,1,0)</f>
        <v>CMRLPT22064</v>
      </c>
      <c r="F455" s="11" t="str">
        <f>VLOOKUP(Tableau1[[#This Row],[Name]],[2]CrowdStrike!$A:$A,1,0)</f>
        <v>CMRLPT22064</v>
      </c>
      <c r="G455" s="21" t="str">
        <f>VLOOKUP(Tableau1[[#This Row],[Name]],[3]CrowdStrike!$A:$A,1,0)</f>
        <v>CMRLPT22064</v>
      </c>
      <c r="H455" s="21" t="str">
        <f>VLOOKUP(Tableau1[[#This Row],[Name]],[4]CrowdStrike!$A:$A,1,0)</f>
        <v>CMRLPT22064</v>
      </c>
      <c r="I455" s="21" t="str">
        <f>VLOOKUP(Tableau1[[#This Row],[Name]],[5]CrowdStrike!$A:$A,1,0)</f>
        <v>CMRLPT22064</v>
      </c>
      <c r="J455" s="21" t="str">
        <f>VLOOKUP(Tableau1[[#This Row],[Name]],[6]CrowdStrike!$A:$A,1,0)</f>
        <v>CMRLPT22064</v>
      </c>
      <c r="K455" s="21" t="str">
        <f>VLOOKUP(Tableau1[[#This Row],[Name]],[7]CrowdStrike!$A:$A,1,0)</f>
        <v>CMRLPT22064</v>
      </c>
      <c r="L455" s="21" t="str">
        <f>VLOOKUP(Tableau1[[#This Row],[Name]],[8]CrowdStrike!$A:$A,1,0)</f>
        <v>CMRLPT22064</v>
      </c>
      <c r="M455" s="21" t="str">
        <f>VLOOKUP(Tableau1[[#This Row],[Name]],[9]CrowdStrike!$A:$A,1,0)</f>
        <v>CMRLPT22064</v>
      </c>
      <c r="N455" s="21" t="str">
        <f>VLOOKUP(Tableau1[[#This Row],[Name]],[10]CrowdStrike!$A:$A,1,0)</f>
        <v>CMRLPT22064</v>
      </c>
      <c r="O455" s="21" t="str">
        <f>VLOOKUP(Tableau1[[#This Row],[Name]],[11]CrowdStrike!$A:$A,1,0)</f>
        <v>CMRLPT22064</v>
      </c>
      <c r="P455" s="21" t="e">
        <f>VLOOKUP(Tableau1[[#This Row],[Name]],[12]CrowdStrike!$A:$A,1,0)</f>
        <v>#N/A</v>
      </c>
      <c r="Q455" s="21" t="str">
        <f>VLOOKUP(Tableau1[[#This Row],[Name]],[13]CrowdStrike!$A:$A,1,0)</f>
        <v>CMRLPT22064</v>
      </c>
      <c r="R455" s="21" t="str">
        <f>VLOOKUP(Tableau1[[#This Row],[Name]],[14]CrowdStrike!$A:$A,1,0)</f>
        <v>CMRLPT22064</v>
      </c>
      <c r="S455" s="21" t="str">
        <f>VLOOKUP(Tableau1[[#This Row],[Name]],[15]CrowdStrike!$A:$A,1,0)</f>
        <v>CMRLPT22064</v>
      </c>
      <c r="T455" s="21" t="str">
        <f>VLOOKUP(Tableau1[[#This Row],[Name]],[16]CrowdStrike!$A:$A,1,0)</f>
        <v>CMRLPT22064</v>
      </c>
      <c r="U455" s="21" t="str">
        <f>VLOOKUP(Tableau1[[#This Row],[Name]],[17]CrowdStrike!$A:$A,1,0)</f>
        <v>CMRLPT22064</v>
      </c>
      <c r="V455" s="21" t="str">
        <f>VLOOKUP(Tableau1[[#This Row],[Name]],[18]CrowdStrike!$A:$A,1,0)</f>
        <v>CMRLPT22064</v>
      </c>
      <c r="W455" s="12" t="str">
        <f>VLOOKUP(Tableau1[[#This Row],[Name]],[19]CrowdStrike!$A:$A,1,0)</f>
        <v>CMRLPT22064</v>
      </c>
      <c r="X455" s="12" t="str">
        <f>VLOOKUP(Tableau1[[#This Row],[Name]],[20]CrowdStrike!$A:$A,1,0)</f>
        <v>CMRLPT22064</v>
      </c>
      <c r="Y455" s="12" t="str">
        <f>VLOOKUP(Tableau1[[#This Row],[Name]],[21]CrowdStrike!$A:$A,1,0)</f>
        <v>CMRLPT22064</v>
      </c>
      <c r="Z455" s="12" t="str">
        <f>VLOOKUP(Tableau1[[#This Row],[Name]],[22]CrowdStrike!$A:$A,1,0)</f>
        <v>CMRLPT22064</v>
      </c>
      <c r="AA455" s="12" t="e">
        <f>VLOOKUP(Tableau1[[#This Row],[Name]],[23]CrowdStrike!$A:$A,1,0)</f>
        <v>#N/A</v>
      </c>
      <c r="AB455" s="12" t="str">
        <f>VLOOKUP(Tableau1[[#This Row],[Name]],[24]CrowdStrike!$A:$A,1,0)</f>
        <v>CMRLPT22064</v>
      </c>
      <c r="AC455" s="12" t="str">
        <f>VLOOKUP(Tableau1[[#This Row],[Name]],[25]CrowdStrike!$A:$A,1,0)</f>
        <v>CMRLPT22064</v>
      </c>
      <c r="AD455" s="12" t="str">
        <f>VLOOKUP(Tableau1[[#This Row],[Name]],[26]CrowdStrike!$A:$A,1,0)</f>
        <v>CMRLPT22064</v>
      </c>
      <c r="AE455" s="12" t="str">
        <f>VLOOKUP(Tableau1[[#This Row],[Name]],[27]CrowdStrike!$A:$A,1,0)</f>
        <v>CMRLPT22064</v>
      </c>
      <c r="AF455" s="12" t="str">
        <f>VLOOKUP(Tableau1[[#This Row],[Name]],[28]CrowdStrike!$A:$A,1,0)</f>
        <v>CMRLPT22064</v>
      </c>
      <c r="AG455" s="12" t="str">
        <f>VLOOKUP(Tableau1[[#This Row],[Name]],[29]CrowdStrike!$A:$A,1,0)</f>
        <v>CMRLPT22064</v>
      </c>
      <c r="AH455" s="12" t="str">
        <f>VLOOKUP(Tableau1[[#This Row],[Name]],[30]CrowdStrike!$A:$A,1,0)</f>
        <v>CMRLPT22064</v>
      </c>
      <c r="AI455" s="12" t="str">
        <f>VLOOKUP(Tableau1[[#This Row],[Name]],[31]CrowdStrike!$A:$A,1,0)</f>
        <v>CMRLPT22064</v>
      </c>
      <c r="AJ455" s="12" t="str">
        <f>VLOOKUP(Tableau1[[#This Row],[Name]],[1]CrowdStrike!$A:$A,1,0)</f>
        <v>CMRLPT22064</v>
      </c>
      <c r="AK455" s="12" t="str">
        <f>VLOOKUP(Tableau1[[#This Row],[Name]],[32]CrowdStrike!$A:$A,1,0)</f>
        <v>CMRLPT22064</v>
      </c>
      <c r="AL455" s="12" t="str">
        <f>VLOOKUP(Tableau1[[#This Row],[Name]],[33]CrowdStrike!$A:$A,1,0)</f>
        <v>CMRLPT22064</v>
      </c>
      <c r="AM455" s="12" t="str">
        <f>VLOOKUP(Tableau1[[#This Row],[Name]],[34]CrowdStrike!$A:$A,1,0)</f>
        <v>CMRLPT22064</v>
      </c>
      <c r="AN455" s="12" t="str">
        <f>VLOOKUP(Tableau1[[#This Row],[Name]],[35]CrowdStrike!$A:$A,1,0)</f>
        <v>CMRLPT22064</v>
      </c>
      <c r="AO455" s="12" t="str">
        <f>VLOOKUP(Tableau1[[#This Row],[Name]],[36]CrowdStrike!$A:$A,1,0)</f>
        <v>CMRLPT22064</v>
      </c>
      <c r="AP455" s="12" t="str">
        <f>VLOOKUP(Tableau1[[#This Row],[Name]],[37]CrowdStrike!$A:$A,1,0)</f>
        <v>CMRLPT22064</v>
      </c>
      <c r="AQ455" s="12" t="str">
        <f>VLOOKUP(Tableau1[[#This Row],[Name]],[38]CrowdStrike!$A:$A,1,0)</f>
        <v>CMRLPT22064</v>
      </c>
      <c r="AR455" s="12" t="str">
        <f>VLOOKUP(Tableau1[[#This Row],[Name]],[39]CrowdStrike!$A:$A,1,0)</f>
        <v>CMRLPT22064</v>
      </c>
    </row>
    <row r="456" spans="1:44" hidden="1" x14ac:dyDescent="0.35">
      <c r="A456" s="4" t="s">
        <v>519</v>
      </c>
      <c r="B456" s="10">
        <f>VLOOKUP(Tableau1[[#This Row],[Name]],'[1]AD wk'!$A:$D,4,0)</f>
        <v>45712.364328703705</v>
      </c>
      <c r="C456" s="12" t="str">
        <f>VLOOKUP(Tableau1[[#This Row],[Name]],[1]GLPI!$A:$G,7,0)</f>
        <v>Francis BDJALIEU NAMENOU</v>
      </c>
      <c r="D456" s="21" t="s">
        <v>73</v>
      </c>
      <c r="E456" s="21" t="str">
        <f>VLOOKUP(Tableau1[[#This Row],[Name]],[61]CrowdStrike!$A:$A,1,0)</f>
        <v>CMRLPT22030</v>
      </c>
      <c r="F456" s="11" t="str">
        <f>VLOOKUP(Tableau1[[#This Row],[Name]],[2]CrowdStrike!$A:$A,1,0)</f>
        <v>CMRLPT22030</v>
      </c>
      <c r="G456" s="21" t="str">
        <f>VLOOKUP(Tableau1[[#This Row],[Name]],[3]CrowdStrike!$A:$A,1,0)</f>
        <v>CMRLPT22030</v>
      </c>
      <c r="H456" s="21" t="str">
        <f>VLOOKUP(Tableau1[[#This Row],[Name]],[4]CrowdStrike!$A:$A,1,0)</f>
        <v>CMRLPT22030</v>
      </c>
      <c r="I456" s="21" t="str">
        <f>VLOOKUP(Tableau1[[#This Row],[Name]],[5]CrowdStrike!$A:$A,1,0)</f>
        <v>CMRLPT22030</v>
      </c>
      <c r="J456" s="21" t="str">
        <f>VLOOKUP(Tableau1[[#This Row],[Name]],[6]CrowdStrike!$A:$A,1,0)</f>
        <v>CMRLPT22030</v>
      </c>
      <c r="K456" s="21" t="str">
        <f>VLOOKUP(Tableau1[[#This Row],[Name]],[7]CrowdStrike!$A:$A,1,0)</f>
        <v>CMRLPT22030</v>
      </c>
      <c r="L456" s="21" t="str">
        <f>VLOOKUP(Tableau1[[#This Row],[Name]],[8]CrowdStrike!$A:$A,1,0)</f>
        <v>CMRLPT22030</v>
      </c>
      <c r="M456" s="21" t="str">
        <f>VLOOKUP(Tableau1[[#This Row],[Name]],[9]CrowdStrike!$A:$A,1,0)</f>
        <v>CMRLPT22030</v>
      </c>
      <c r="N456" s="21" t="str">
        <f>VLOOKUP(Tableau1[[#This Row],[Name]],[10]CrowdStrike!$A:$A,1,0)</f>
        <v>CMRLPT22030</v>
      </c>
      <c r="O456" s="21" t="str">
        <f>VLOOKUP(Tableau1[[#This Row],[Name]],[11]CrowdStrike!$A:$A,1,0)</f>
        <v>CMRLPT22030</v>
      </c>
      <c r="P456" s="21" t="e">
        <f>VLOOKUP(Tableau1[[#This Row],[Name]],[12]CrowdStrike!$A:$A,1,0)</f>
        <v>#N/A</v>
      </c>
      <c r="Q456" s="21" t="str">
        <f>VLOOKUP(Tableau1[[#This Row],[Name]],[13]CrowdStrike!$A:$A,1,0)</f>
        <v>CMRLPT22030</v>
      </c>
      <c r="R456" s="21" t="str">
        <f>VLOOKUP(Tableau1[[#This Row],[Name]],[14]CrowdStrike!$A:$A,1,0)</f>
        <v>CMRLPT22030</v>
      </c>
      <c r="S456" s="21" t="str">
        <f>VLOOKUP(Tableau1[[#This Row],[Name]],[15]CrowdStrike!$A:$A,1,0)</f>
        <v>CMRLPT22030</v>
      </c>
      <c r="T456" s="21" t="str">
        <f>VLOOKUP(Tableau1[[#This Row],[Name]],[16]CrowdStrike!$A:$A,1,0)</f>
        <v>CMRLPT22030</v>
      </c>
      <c r="U456" s="21" t="str">
        <f>VLOOKUP(Tableau1[[#This Row],[Name]],[17]CrowdStrike!$A:$A,1,0)</f>
        <v>CMRLPT22030</v>
      </c>
      <c r="V456" s="21" t="str">
        <f>VLOOKUP(Tableau1[[#This Row],[Name]],[18]CrowdStrike!$A:$A,1,0)</f>
        <v>CMRLPT22030</v>
      </c>
      <c r="W456" s="12" t="str">
        <f>VLOOKUP(Tableau1[[#This Row],[Name]],[19]CrowdStrike!$A:$A,1,0)</f>
        <v>CMRLPT22030</v>
      </c>
      <c r="X456" s="12" t="str">
        <f>VLOOKUP(Tableau1[[#This Row],[Name]],[20]CrowdStrike!$A:$A,1,0)</f>
        <v>CMRLPT22030</v>
      </c>
      <c r="Y456" s="12" t="str">
        <f>VLOOKUP(Tableau1[[#This Row],[Name]],[21]CrowdStrike!$A:$A,1,0)</f>
        <v>CMRLPT22030</v>
      </c>
      <c r="Z456" s="12" t="str">
        <f>VLOOKUP(Tableau1[[#This Row],[Name]],[22]CrowdStrike!$A:$A,1,0)</f>
        <v>CMRLPT22030</v>
      </c>
      <c r="AA456" s="12" t="e">
        <f>VLOOKUP(Tableau1[[#This Row],[Name]],[23]CrowdStrike!$A:$A,1,0)</f>
        <v>#N/A</v>
      </c>
      <c r="AB456" s="12" t="str">
        <f>VLOOKUP(Tableau1[[#This Row],[Name]],[24]CrowdStrike!$A:$A,1,0)</f>
        <v>CMRLPT22030</v>
      </c>
      <c r="AC456" s="12" t="str">
        <f>VLOOKUP(Tableau1[[#This Row],[Name]],[25]CrowdStrike!$A:$A,1,0)</f>
        <v>CMRLPT22030</v>
      </c>
      <c r="AD456" s="12" t="str">
        <f>VLOOKUP(Tableau1[[#This Row],[Name]],[26]CrowdStrike!$A:$A,1,0)</f>
        <v>CMRLPT22030</v>
      </c>
      <c r="AE456" s="12" t="str">
        <f>VLOOKUP(Tableau1[[#This Row],[Name]],[27]CrowdStrike!$A:$A,1,0)</f>
        <v>CMRLPT22030</v>
      </c>
      <c r="AF456" s="12" t="str">
        <f>VLOOKUP(Tableau1[[#This Row],[Name]],[28]CrowdStrike!$A:$A,1,0)</f>
        <v>CMRLPT22030</v>
      </c>
      <c r="AG456" s="12" t="str">
        <f>VLOOKUP(Tableau1[[#This Row],[Name]],[29]CrowdStrike!$A:$A,1,0)</f>
        <v>CMRLPT22030</v>
      </c>
      <c r="AH456" s="12" t="str">
        <f>VLOOKUP(Tableau1[[#This Row],[Name]],[30]CrowdStrike!$A:$A,1,0)</f>
        <v>CMRLPT22030</v>
      </c>
      <c r="AI456" s="12" t="str">
        <f>VLOOKUP(Tableau1[[#This Row],[Name]],[31]CrowdStrike!$A:$A,1,0)</f>
        <v>CMRLPT22030</v>
      </c>
      <c r="AJ456" s="12" t="str">
        <f>VLOOKUP(Tableau1[[#This Row],[Name]],[1]CrowdStrike!$A:$A,1,0)</f>
        <v>CMRLPT22030</v>
      </c>
      <c r="AK456" s="12" t="str">
        <f>VLOOKUP(Tableau1[[#This Row],[Name]],[32]CrowdStrike!$A:$A,1,0)</f>
        <v>CMRLPT22030</v>
      </c>
      <c r="AL456" s="12" t="str">
        <f>VLOOKUP(Tableau1[[#This Row],[Name]],[33]CrowdStrike!$A:$A,1,0)</f>
        <v>CMRLPT22030</v>
      </c>
      <c r="AM456" s="12" t="str">
        <f>VLOOKUP(Tableau1[[#This Row],[Name]],[34]CrowdStrike!$A:$A,1,0)</f>
        <v>CMRLPT22030</v>
      </c>
      <c r="AN456" s="12" t="str">
        <f>VLOOKUP(Tableau1[[#This Row],[Name]],[35]CrowdStrike!$A:$A,1,0)</f>
        <v>CMRLPT22030</v>
      </c>
      <c r="AO456" s="12" t="str">
        <f>VLOOKUP(Tableau1[[#This Row],[Name]],[36]CrowdStrike!$A:$A,1,0)</f>
        <v>CMRLPT22030</v>
      </c>
      <c r="AP456" s="12" t="str">
        <f>VLOOKUP(Tableau1[[#This Row],[Name]],[37]CrowdStrike!$A:$A,1,0)</f>
        <v>CMRLPT22030</v>
      </c>
      <c r="AQ456" s="12" t="str">
        <f>VLOOKUP(Tableau1[[#This Row],[Name]],[38]CrowdStrike!$A:$A,1,0)</f>
        <v>CMRLPT22030</v>
      </c>
      <c r="AR456" s="12" t="str">
        <f>VLOOKUP(Tableau1[[#This Row],[Name]],[39]CrowdStrike!$A:$A,1,0)</f>
        <v>CMRLPT22030</v>
      </c>
    </row>
    <row r="457" spans="1:44" hidden="1" x14ac:dyDescent="0.35">
      <c r="A457" s="4" t="s">
        <v>520</v>
      </c>
      <c r="B457" s="10">
        <f>VLOOKUP(Tableau1[[#This Row],[Name]],'[1]AD wk'!$A:$D,4,0)</f>
        <v>45712.299560185187</v>
      </c>
      <c r="C457" s="12" t="str">
        <f>VLOOKUP(Tableau1[[#This Row],[Name]],[1]GLPI!$A:$G,7,0)</f>
        <v>Juliette MADJOU</v>
      </c>
      <c r="D457" s="21" t="s">
        <v>73</v>
      </c>
      <c r="E457" s="21" t="str">
        <f>VLOOKUP(Tableau1[[#This Row],[Name]],[61]CrowdStrike!$A:$A,1,0)</f>
        <v>CMRLPT22009</v>
      </c>
      <c r="F457" s="11" t="str">
        <f>VLOOKUP(Tableau1[[#This Row],[Name]],[2]CrowdStrike!$A:$A,1,0)</f>
        <v>CMRLPT22009</v>
      </c>
      <c r="G457" s="21" t="str">
        <f>VLOOKUP(Tableau1[[#This Row],[Name]],[3]CrowdStrike!$A:$A,1,0)</f>
        <v>CMRLPT22009</v>
      </c>
      <c r="H457" s="21" t="str">
        <f>VLOOKUP(Tableau1[[#This Row],[Name]],[4]CrowdStrike!$A:$A,1,0)</f>
        <v>CMRLPT22009</v>
      </c>
      <c r="I457" s="21" t="str">
        <f>VLOOKUP(Tableau1[[#This Row],[Name]],[5]CrowdStrike!$A:$A,1,0)</f>
        <v>CMRLPT22009</v>
      </c>
      <c r="J457" s="21" t="str">
        <f>VLOOKUP(Tableau1[[#This Row],[Name]],[6]CrowdStrike!$A:$A,1,0)</f>
        <v>CMRLPT22009</v>
      </c>
      <c r="K457" s="21" t="str">
        <f>VLOOKUP(Tableau1[[#This Row],[Name]],[7]CrowdStrike!$A:$A,1,0)</f>
        <v>CMRLPT22009</v>
      </c>
      <c r="L457" s="21" t="str">
        <f>VLOOKUP(Tableau1[[#This Row],[Name]],[8]CrowdStrike!$A:$A,1,0)</f>
        <v>CMRLPT22009</v>
      </c>
      <c r="M457" s="21" t="str">
        <f>VLOOKUP(Tableau1[[#This Row],[Name]],[9]CrowdStrike!$A:$A,1,0)</f>
        <v>CMRLPT22009</v>
      </c>
      <c r="N457" s="21" t="str">
        <f>VLOOKUP(Tableau1[[#This Row],[Name]],[10]CrowdStrike!$A:$A,1,0)</f>
        <v>CMRLPT22009</v>
      </c>
      <c r="O457" s="21" t="str">
        <f>VLOOKUP(Tableau1[[#This Row],[Name]],[11]CrowdStrike!$A:$A,1,0)</f>
        <v>CMRLPT22009</v>
      </c>
      <c r="P457" s="21" t="e">
        <f>VLOOKUP(Tableau1[[#This Row],[Name]],[12]CrowdStrike!$A:$A,1,0)</f>
        <v>#N/A</v>
      </c>
      <c r="Q457" s="21" t="str">
        <f>VLOOKUP(Tableau1[[#This Row],[Name]],[13]CrowdStrike!$A:$A,1,0)</f>
        <v>CMRLPT22009</v>
      </c>
      <c r="R457" s="21" t="str">
        <f>VLOOKUP(Tableau1[[#This Row],[Name]],[14]CrowdStrike!$A:$A,1,0)</f>
        <v>CMRLPT22009</v>
      </c>
      <c r="S457" s="21" t="str">
        <f>VLOOKUP(Tableau1[[#This Row],[Name]],[15]CrowdStrike!$A:$A,1,0)</f>
        <v>CMRLPT22009</v>
      </c>
      <c r="T457" s="21" t="str">
        <f>VLOOKUP(Tableau1[[#This Row],[Name]],[16]CrowdStrike!$A:$A,1,0)</f>
        <v>CMRLPT22009</v>
      </c>
      <c r="U457" s="21" t="str">
        <f>VLOOKUP(Tableau1[[#This Row],[Name]],[17]CrowdStrike!$A:$A,1,0)</f>
        <v>CMRLPT22009</v>
      </c>
      <c r="V457" s="21" t="str">
        <f>VLOOKUP(Tableau1[[#This Row],[Name]],[18]CrowdStrike!$A:$A,1,0)</f>
        <v>CMRLPT22009</v>
      </c>
      <c r="W457" s="12" t="str">
        <f>VLOOKUP(Tableau1[[#This Row],[Name]],[19]CrowdStrike!$A:$A,1,0)</f>
        <v>CMRLPT22009</v>
      </c>
      <c r="X457" s="12" t="str">
        <f>VLOOKUP(Tableau1[[#This Row],[Name]],[20]CrowdStrike!$A:$A,1,0)</f>
        <v>CMRLPT22009</v>
      </c>
      <c r="Y457" s="12" t="str">
        <f>VLOOKUP(Tableau1[[#This Row],[Name]],[21]CrowdStrike!$A:$A,1,0)</f>
        <v>CMRLPT22009</v>
      </c>
      <c r="Z457" s="12" t="str">
        <f>VLOOKUP(Tableau1[[#This Row],[Name]],[22]CrowdStrike!$A:$A,1,0)</f>
        <v>CMRLPT22009</v>
      </c>
      <c r="AA457" s="12" t="e">
        <f>VLOOKUP(Tableau1[[#This Row],[Name]],[23]CrowdStrike!$A:$A,1,0)</f>
        <v>#N/A</v>
      </c>
      <c r="AB457" s="12" t="str">
        <f>VLOOKUP(Tableau1[[#This Row],[Name]],[24]CrowdStrike!$A:$A,1,0)</f>
        <v>CMRLPT22009</v>
      </c>
      <c r="AC457" s="12" t="str">
        <f>VLOOKUP(Tableau1[[#This Row],[Name]],[25]CrowdStrike!$A:$A,1,0)</f>
        <v>CMRLPT22009</v>
      </c>
      <c r="AD457" s="12" t="str">
        <f>VLOOKUP(Tableau1[[#This Row],[Name]],[26]CrowdStrike!$A:$A,1,0)</f>
        <v>CMRLPT22009</v>
      </c>
      <c r="AE457" s="12" t="str">
        <f>VLOOKUP(Tableau1[[#This Row],[Name]],[27]CrowdStrike!$A:$A,1,0)</f>
        <v>CMRLPT22009</v>
      </c>
      <c r="AF457" s="12" t="str">
        <f>VLOOKUP(Tableau1[[#This Row],[Name]],[28]CrowdStrike!$A:$A,1,0)</f>
        <v>CMRLPT22009</v>
      </c>
      <c r="AG457" s="12" t="str">
        <f>VLOOKUP(Tableau1[[#This Row],[Name]],[29]CrowdStrike!$A:$A,1,0)</f>
        <v>CMRLPT22009</v>
      </c>
      <c r="AH457" s="12" t="str">
        <f>VLOOKUP(Tableau1[[#This Row],[Name]],[30]CrowdStrike!$A:$A,1,0)</f>
        <v>CMRLPT22009</v>
      </c>
      <c r="AI457" s="12" t="str">
        <f>VLOOKUP(Tableau1[[#This Row],[Name]],[31]CrowdStrike!$A:$A,1,0)</f>
        <v>CMRLPT22009</v>
      </c>
      <c r="AJ457" s="12" t="str">
        <f>VLOOKUP(Tableau1[[#This Row],[Name]],[1]CrowdStrike!$A:$A,1,0)</f>
        <v>CMRLPT22009</v>
      </c>
      <c r="AK457" s="12" t="str">
        <f>VLOOKUP(Tableau1[[#This Row],[Name]],[32]CrowdStrike!$A:$A,1,0)</f>
        <v>CMRLPT22009</v>
      </c>
      <c r="AL457" s="12" t="str">
        <f>VLOOKUP(Tableau1[[#This Row],[Name]],[33]CrowdStrike!$A:$A,1,0)</f>
        <v>CMRLPT22009</v>
      </c>
      <c r="AM457" s="12" t="str">
        <f>VLOOKUP(Tableau1[[#This Row],[Name]],[34]CrowdStrike!$A:$A,1,0)</f>
        <v>CMRLPT22009</v>
      </c>
      <c r="AN457" s="12" t="str">
        <f>VLOOKUP(Tableau1[[#This Row],[Name]],[35]CrowdStrike!$A:$A,1,0)</f>
        <v>CMRLPT22009</v>
      </c>
      <c r="AO457" s="12" t="str">
        <f>VLOOKUP(Tableau1[[#This Row],[Name]],[36]CrowdStrike!$A:$A,1,0)</f>
        <v>CMRLPT22009</v>
      </c>
      <c r="AP457" s="12" t="str">
        <f>VLOOKUP(Tableau1[[#This Row],[Name]],[37]CrowdStrike!$A:$A,1,0)</f>
        <v>CMRLPT22009</v>
      </c>
      <c r="AQ457" s="12" t="str">
        <f>VLOOKUP(Tableau1[[#This Row],[Name]],[38]CrowdStrike!$A:$A,1,0)</f>
        <v>CMRLPT22009</v>
      </c>
      <c r="AR457" s="12" t="str">
        <f>VLOOKUP(Tableau1[[#This Row],[Name]],[39]CrowdStrike!$A:$A,1,0)</f>
        <v>CMRLPT22009</v>
      </c>
    </row>
    <row r="458" spans="1:44" hidden="1" x14ac:dyDescent="0.35">
      <c r="A458" s="4" t="s">
        <v>521</v>
      </c>
      <c r="B458" s="10">
        <f>VLOOKUP(Tableau1[[#This Row],[Name]],'[1]AD wk'!$A:$D,4,0)</f>
        <v>45705.413715277777</v>
      </c>
      <c r="C458" s="12" t="str">
        <f>VLOOKUP(Tableau1[[#This Row],[Name]],[1]GLPI!$A:$G,7,0)</f>
        <v>Stagiaire Siège DI</v>
      </c>
      <c r="D458" s="21" t="s">
        <v>73</v>
      </c>
      <c r="E458" s="21" t="str">
        <f>VLOOKUP(Tableau1[[#This Row],[Name]],[61]CrowdStrike!$A:$A,1,0)</f>
        <v>CMRUCT22123</v>
      </c>
      <c r="F458" s="11" t="str">
        <f>VLOOKUP(Tableau1[[#This Row],[Name]],[2]CrowdStrike!$A:$A,1,0)</f>
        <v>CMRUCT22123</v>
      </c>
      <c r="G458" s="21" t="str">
        <f>VLOOKUP(Tableau1[[#This Row],[Name]],[3]CrowdStrike!$A:$A,1,0)</f>
        <v>CMRUCT22123</v>
      </c>
      <c r="H458" s="21" t="str">
        <f>VLOOKUP(Tableau1[[#This Row],[Name]],[4]CrowdStrike!$A:$A,1,0)</f>
        <v>CMRUCT22123</v>
      </c>
      <c r="I458" s="21" t="str">
        <f>VLOOKUP(Tableau1[[#This Row],[Name]],[5]CrowdStrike!$A:$A,1,0)</f>
        <v>CMRUCT22123</v>
      </c>
      <c r="J458" s="21" t="str">
        <f>VLOOKUP(Tableau1[[#This Row],[Name]],[6]CrowdStrike!$A:$A,1,0)</f>
        <v>CMRUCT22123</v>
      </c>
      <c r="K458" s="21" t="str">
        <f>VLOOKUP(Tableau1[[#This Row],[Name]],[7]CrowdStrike!$A:$A,1,0)</f>
        <v>CMRUCT22123</v>
      </c>
      <c r="L458" s="21" t="str">
        <f>VLOOKUP(Tableau1[[#This Row],[Name]],[8]CrowdStrike!$A:$A,1,0)</f>
        <v>CMRUCT22123</v>
      </c>
      <c r="M458" s="21" t="str">
        <f>VLOOKUP(Tableau1[[#This Row],[Name]],[9]CrowdStrike!$A:$A,1,0)</f>
        <v>CMRUCT22123</v>
      </c>
      <c r="N458" s="21" t="str">
        <f>VLOOKUP(Tableau1[[#This Row],[Name]],[10]CrowdStrike!$A:$A,1,0)</f>
        <v>CMRUCT22123</v>
      </c>
      <c r="O458" s="21" t="str">
        <f>VLOOKUP(Tableau1[[#This Row],[Name]],[11]CrowdStrike!$A:$A,1,0)</f>
        <v>CMRUCT22123</v>
      </c>
      <c r="P458" s="21" t="e">
        <f>VLOOKUP(Tableau1[[#This Row],[Name]],[12]CrowdStrike!$A:$A,1,0)</f>
        <v>#N/A</v>
      </c>
      <c r="Q458" s="21" t="str">
        <f>VLOOKUP(Tableau1[[#This Row],[Name]],[13]CrowdStrike!$A:$A,1,0)</f>
        <v>CMRUCT22123</v>
      </c>
      <c r="R458" s="21" t="str">
        <f>VLOOKUP(Tableau1[[#This Row],[Name]],[14]CrowdStrike!$A:$A,1,0)</f>
        <v>CMRUCT22123</v>
      </c>
      <c r="S458" s="21" t="str">
        <f>VLOOKUP(Tableau1[[#This Row],[Name]],[15]CrowdStrike!$A:$A,1,0)</f>
        <v>CMRUCT22123</v>
      </c>
      <c r="T458" s="21" t="str">
        <f>VLOOKUP(Tableau1[[#This Row],[Name]],[16]CrowdStrike!$A:$A,1,0)</f>
        <v>CMRUCT22123</v>
      </c>
      <c r="U458" s="21" t="str">
        <f>VLOOKUP(Tableau1[[#This Row],[Name]],[17]CrowdStrike!$A:$A,1,0)</f>
        <v>CMRUCT22123</v>
      </c>
      <c r="V458" s="21" t="str">
        <f>VLOOKUP(Tableau1[[#This Row],[Name]],[18]CrowdStrike!$A:$A,1,0)</f>
        <v>CMRUCT22123</v>
      </c>
      <c r="W458" s="12" t="str">
        <f>VLOOKUP(Tableau1[[#This Row],[Name]],[19]CrowdStrike!$A:$A,1,0)</f>
        <v>CMRUCT22123</v>
      </c>
      <c r="X458" s="12" t="str">
        <f>VLOOKUP(Tableau1[[#This Row],[Name]],[20]CrowdStrike!$A:$A,1,0)</f>
        <v>CMRUCT22123</v>
      </c>
      <c r="Y458" s="12" t="str">
        <f>VLOOKUP(Tableau1[[#This Row],[Name]],[21]CrowdStrike!$A:$A,1,0)</f>
        <v>CMRUCT22123</v>
      </c>
      <c r="Z458" s="12" t="str">
        <f>VLOOKUP(Tableau1[[#This Row],[Name]],[22]CrowdStrike!$A:$A,1,0)</f>
        <v>CMRUCT22123</v>
      </c>
      <c r="AA458" s="12" t="e">
        <f>VLOOKUP(Tableau1[[#This Row],[Name]],[23]CrowdStrike!$A:$A,1,0)</f>
        <v>#N/A</v>
      </c>
      <c r="AB458" s="12" t="str">
        <f>VLOOKUP(Tableau1[[#This Row],[Name]],[24]CrowdStrike!$A:$A,1,0)</f>
        <v>CMRUCT22123</v>
      </c>
      <c r="AC458" s="12" t="str">
        <f>VLOOKUP(Tableau1[[#This Row],[Name]],[25]CrowdStrike!$A:$A,1,0)</f>
        <v>CMRUCT22123</v>
      </c>
      <c r="AD458" s="12" t="str">
        <f>VLOOKUP(Tableau1[[#This Row],[Name]],[26]CrowdStrike!$A:$A,1,0)</f>
        <v>CMRUCT22123</v>
      </c>
      <c r="AE458" s="12" t="str">
        <f>VLOOKUP(Tableau1[[#This Row],[Name]],[27]CrowdStrike!$A:$A,1,0)</f>
        <v>CMRUCT22123</v>
      </c>
      <c r="AF458" s="12" t="str">
        <f>VLOOKUP(Tableau1[[#This Row],[Name]],[28]CrowdStrike!$A:$A,1,0)</f>
        <v>CMRUCT22123</v>
      </c>
      <c r="AG458" s="12" t="str">
        <f>VLOOKUP(Tableau1[[#This Row],[Name]],[29]CrowdStrike!$A:$A,1,0)</f>
        <v>CMRUCT22123</v>
      </c>
      <c r="AH458" s="12" t="str">
        <f>VLOOKUP(Tableau1[[#This Row],[Name]],[30]CrowdStrike!$A:$A,1,0)</f>
        <v>CMRUCT22123</v>
      </c>
      <c r="AI458" s="12" t="str">
        <f>VLOOKUP(Tableau1[[#This Row],[Name]],[31]CrowdStrike!$A:$A,1,0)</f>
        <v>CMRUCT22123</v>
      </c>
      <c r="AJ458" s="12" t="str">
        <f>VLOOKUP(Tableau1[[#This Row],[Name]],[1]CrowdStrike!$A:$A,1,0)</f>
        <v>CMRUCT22123</v>
      </c>
      <c r="AK458" s="12" t="str">
        <f>VLOOKUP(Tableau1[[#This Row],[Name]],[32]CrowdStrike!$A:$A,1,0)</f>
        <v>CMRUCT22123</v>
      </c>
      <c r="AL458" s="12" t="str">
        <f>VLOOKUP(Tableau1[[#This Row],[Name]],[33]CrowdStrike!$A:$A,1,0)</f>
        <v>CMRUCT22123</v>
      </c>
      <c r="AM458" s="12" t="str">
        <f>VLOOKUP(Tableau1[[#This Row],[Name]],[34]CrowdStrike!$A:$A,1,0)</f>
        <v>CMRUCT22123</v>
      </c>
      <c r="AN458" s="12" t="str">
        <f>VLOOKUP(Tableau1[[#This Row],[Name]],[35]CrowdStrike!$A:$A,1,0)</f>
        <v>CMRUCT22123</v>
      </c>
      <c r="AO458" s="12" t="str">
        <f>VLOOKUP(Tableau1[[#This Row],[Name]],[36]CrowdStrike!$A:$A,1,0)</f>
        <v>CMRUCT22123</v>
      </c>
      <c r="AP458" s="12" t="str">
        <f>VLOOKUP(Tableau1[[#This Row],[Name]],[37]CrowdStrike!$A:$A,1,0)</f>
        <v>CMRUCT22123</v>
      </c>
      <c r="AQ458" s="12" t="str">
        <f>VLOOKUP(Tableau1[[#This Row],[Name]],[38]CrowdStrike!$A:$A,1,0)</f>
        <v>CMRUCT22123</v>
      </c>
      <c r="AR458" s="12" t="str">
        <f>VLOOKUP(Tableau1[[#This Row],[Name]],[39]CrowdStrike!$A:$A,1,0)</f>
        <v>CMRUCT22123</v>
      </c>
    </row>
    <row r="459" spans="1:44" hidden="1" x14ac:dyDescent="0.35">
      <c r="A459" s="4" t="s">
        <v>522</v>
      </c>
      <c r="B459" s="10">
        <f>VLOOKUP(Tableau1[[#This Row],[Name]],'[1]AD wk'!$A:$D,4,0)</f>
        <v>45705.683009259257</v>
      </c>
      <c r="C459" s="12" t="str">
        <f>VLOOKUP(Tableau1[[#This Row],[Name]],[1]GLPI!$A:$G,7,0)</f>
        <v>BIKOLOKOTO</v>
      </c>
      <c r="D459" s="21" t="s">
        <v>73</v>
      </c>
      <c r="E459" s="21" t="str">
        <f>VLOOKUP(Tableau1[[#This Row],[Name]],[61]CrowdStrike!$A:$A,1,0)</f>
        <v>CMRUCT22086</v>
      </c>
      <c r="F459" s="11" t="str">
        <f>VLOOKUP(Tableau1[[#This Row],[Name]],[2]CrowdStrike!$A:$A,1,0)</f>
        <v>CMRUCT22086</v>
      </c>
      <c r="G459" s="21" t="str">
        <f>VLOOKUP(Tableau1[[#This Row],[Name]],[3]CrowdStrike!$A:$A,1,0)</f>
        <v>CMRUCT22086</v>
      </c>
      <c r="H459" s="21" t="str">
        <f>VLOOKUP(Tableau1[[#This Row],[Name]],[4]CrowdStrike!$A:$A,1,0)</f>
        <v>CMRUCT22086</v>
      </c>
      <c r="I459" s="21" t="str">
        <f>VLOOKUP(Tableau1[[#This Row],[Name]],[5]CrowdStrike!$A:$A,1,0)</f>
        <v>CMRUCT22086</v>
      </c>
      <c r="J459" s="21" t="str">
        <f>VLOOKUP(Tableau1[[#This Row],[Name]],[6]CrowdStrike!$A:$A,1,0)</f>
        <v>CMRUCT22086</v>
      </c>
      <c r="K459" s="21" t="str">
        <f>VLOOKUP(Tableau1[[#This Row],[Name]],[7]CrowdStrike!$A:$A,1,0)</f>
        <v>CMRUCT22086</v>
      </c>
      <c r="L459" s="21" t="str">
        <f>VLOOKUP(Tableau1[[#This Row],[Name]],[8]CrowdStrike!$A:$A,1,0)</f>
        <v>CMRUCT22086</v>
      </c>
      <c r="M459" s="21" t="str">
        <f>VLOOKUP(Tableau1[[#This Row],[Name]],[9]CrowdStrike!$A:$A,1,0)</f>
        <v>CMRUCT22086</v>
      </c>
      <c r="N459" s="21" t="str">
        <f>VLOOKUP(Tableau1[[#This Row],[Name]],[10]CrowdStrike!$A:$A,1,0)</f>
        <v>CMRUCT22086</v>
      </c>
      <c r="O459" s="21" t="str">
        <f>VLOOKUP(Tableau1[[#This Row],[Name]],[11]CrowdStrike!$A:$A,1,0)</f>
        <v>CMRUCT22086</v>
      </c>
      <c r="P459" s="21" t="e">
        <f>VLOOKUP(Tableau1[[#This Row],[Name]],[12]CrowdStrike!$A:$A,1,0)</f>
        <v>#N/A</v>
      </c>
      <c r="Q459" s="21" t="str">
        <f>VLOOKUP(Tableau1[[#This Row],[Name]],[13]CrowdStrike!$A:$A,1,0)</f>
        <v>CMRUCT22086</v>
      </c>
      <c r="R459" s="21" t="str">
        <f>VLOOKUP(Tableau1[[#This Row],[Name]],[14]CrowdStrike!$A:$A,1,0)</f>
        <v>CMRUCT22086</v>
      </c>
      <c r="S459" s="21" t="str">
        <f>VLOOKUP(Tableau1[[#This Row],[Name]],[15]CrowdStrike!$A:$A,1,0)</f>
        <v>CMRUCT22086</v>
      </c>
      <c r="T459" s="21" t="str">
        <f>VLOOKUP(Tableau1[[#This Row],[Name]],[16]CrowdStrike!$A:$A,1,0)</f>
        <v>CMRUCT22086</v>
      </c>
      <c r="U459" s="21" t="str">
        <f>VLOOKUP(Tableau1[[#This Row],[Name]],[17]CrowdStrike!$A:$A,1,0)</f>
        <v>CMRUCT22086</v>
      </c>
      <c r="V459" s="21" t="str">
        <f>VLOOKUP(Tableau1[[#This Row],[Name]],[18]CrowdStrike!$A:$A,1,0)</f>
        <v>CMRUCT22086</v>
      </c>
      <c r="W459" s="12" t="str">
        <f>VLOOKUP(Tableau1[[#This Row],[Name]],[19]CrowdStrike!$A:$A,1,0)</f>
        <v>CMRUCT22086</v>
      </c>
      <c r="X459" s="12" t="str">
        <f>VLOOKUP(Tableau1[[#This Row],[Name]],[20]CrowdStrike!$A:$A,1,0)</f>
        <v>CMRUCT22086</v>
      </c>
      <c r="Y459" s="12" t="str">
        <f>VLOOKUP(Tableau1[[#This Row],[Name]],[21]CrowdStrike!$A:$A,1,0)</f>
        <v>CMRUCT22086</v>
      </c>
      <c r="Z459" s="12" t="str">
        <f>VLOOKUP(Tableau1[[#This Row],[Name]],[22]CrowdStrike!$A:$A,1,0)</f>
        <v>CMRUCT22086</v>
      </c>
      <c r="AA459" s="12" t="e">
        <f>VLOOKUP(Tableau1[[#This Row],[Name]],[23]CrowdStrike!$A:$A,1,0)</f>
        <v>#N/A</v>
      </c>
      <c r="AB459" s="12" t="str">
        <f>VLOOKUP(Tableau1[[#This Row],[Name]],[24]CrowdStrike!$A:$A,1,0)</f>
        <v>CMRUCT22086</v>
      </c>
      <c r="AC459" s="12" t="str">
        <f>VLOOKUP(Tableau1[[#This Row],[Name]],[25]CrowdStrike!$A:$A,1,0)</f>
        <v>CMRUCT22086</v>
      </c>
      <c r="AD459" s="12" t="str">
        <f>VLOOKUP(Tableau1[[#This Row],[Name]],[26]CrowdStrike!$A:$A,1,0)</f>
        <v>CMRUCT22086</v>
      </c>
      <c r="AE459" s="12" t="str">
        <f>VLOOKUP(Tableau1[[#This Row],[Name]],[27]CrowdStrike!$A:$A,1,0)</f>
        <v>CMRUCT22086</v>
      </c>
      <c r="AF459" s="12" t="str">
        <f>VLOOKUP(Tableau1[[#This Row],[Name]],[28]CrowdStrike!$A:$A,1,0)</f>
        <v>CMRUCT22086</v>
      </c>
      <c r="AG459" s="12" t="str">
        <f>VLOOKUP(Tableau1[[#This Row],[Name]],[29]CrowdStrike!$A:$A,1,0)</f>
        <v>CMRUCT22086</v>
      </c>
      <c r="AH459" s="12" t="str">
        <f>VLOOKUP(Tableau1[[#This Row],[Name]],[30]CrowdStrike!$A:$A,1,0)</f>
        <v>CMRUCT22086</v>
      </c>
      <c r="AI459" s="12" t="str">
        <f>VLOOKUP(Tableau1[[#This Row],[Name]],[31]CrowdStrike!$A:$A,1,0)</f>
        <v>CMRUCT22086</v>
      </c>
      <c r="AJ459" s="12" t="str">
        <f>VLOOKUP(Tableau1[[#This Row],[Name]],[1]CrowdStrike!$A:$A,1,0)</f>
        <v>CMRUCT22086</v>
      </c>
      <c r="AK459" s="12" t="str">
        <f>VLOOKUP(Tableau1[[#This Row],[Name]],[32]CrowdStrike!$A:$A,1,0)</f>
        <v>CMRUCT22086</v>
      </c>
      <c r="AL459" s="12" t="str">
        <f>VLOOKUP(Tableau1[[#This Row],[Name]],[33]CrowdStrike!$A:$A,1,0)</f>
        <v>CMRUCT22086</v>
      </c>
      <c r="AM459" s="12" t="str">
        <f>VLOOKUP(Tableau1[[#This Row],[Name]],[34]CrowdStrike!$A:$A,1,0)</f>
        <v>CMRUCT22086</v>
      </c>
      <c r="AN459" s="12" t="str">
        <f>VLOOKUP(Tableau1[[#This Row],[Name]],[35]CrowdStrike!$A:$A,1,0)</f>
        <v>CMRUCT22086</v>
      </c>
      <c r="AO459" s="12" t="str">
        <f>VLOOKUP(Tableau1[[#This Row],[Name]],[36]CrowdStrike!$A:$A,1,0)</f>
        <v>CMRUCT22086</v>
      </c>
      <c r="AP459" s="12" t="str">
        <f>VLOOKUP(Tableau1[[#This Row],[Name]],[37]CrowdStrike!$A:$A,1,0)</f>
        <v>CMRUCT22086</v>
      </c>
      <c r="AQ459" s="12" t="str">
        <f>VLOOKUP(Tableau1[[#This Row],[Name]],[38]CrowdStrike!$A:$A,1,0)</f>
        <v>CMRUCT22086</v>
      </c>
      <c r="AR459" s="12" t="str">
        <f>VLOOKUP(Tableau1[[#This Row],[Name]],[39]CrowdStrike!$A:$A,1,0)</f>
        <v>CMRUCT22086</v>
      </c>
    </row>
    <row r="460" spans="1:44" hidden="1" x14ac:dyDescent="0.35">
      <c r="A460" s="4" t="s">
        <v>523</v>
      </c>
      <c r="B460" s="10">
        <f>VLOOKUP(Tableau1[[#This Row],[Name]],'[1]AD wk'!$A:$D,4,0)</f>
        <v>45700.295949074076</v>
      </c>
      <c r="C460" s="12" t="str">
        <f>VLOOKUP(Tableau1[[#This Row],[Name]],[1]GLPI!$A:$G,7,0)</f>
        <v>Stephane Ruben Christian GWEHA POUT</v>
      </c>
      <c r="D460" s="21" t="s">
        <v>73</v>
      </c>
      <c r="E460" s="21" t="str">
        <f>VLOOKUP(Tableau1[[#This Row],[Name]],[61]CrowdStrike!$A:$A,1,0)</f>
        <v>CMRLPT22118</v>
      </c>
      <c r="F460" s="11" t="str">
        <f>VLOOKUP(Tableau1[[#This Row],[Name]],[2]CrowdStrike!$A:$A,1,0)</f>
        <v>CMRLPT22118</v>
      </c>
      <c r="G460" s="21" t="str">
        <f>VLOOKUP(Tableau1[[#This Row],[Name]],[3]CrowdStrike!$A:$A,1,0)</f>
        <v>CMRLPT22118</v>
      </c>
      <c r="H460" s="21" t="str">
        <f>VLOOKUP(Tableau1[[#This Row],[Name]],[4]CrowdStrike!$A:$A,1,0)</f>
        <v>CMRLPT22118</v>
      </c>
      <c r="I460" s="21" t="str">
        <f>VLOOKUP(Tableau1[[#This Row],[Name]],[5]CrowdStrike!$A:$A,1,0)</f>
        <v>CMRLPT22118</v>
      </c>
      <c r="J460" s="21" t="str">
        <f>VLOOKUP(Tableau1[[#This Row],[Name]],[6]CrowdStrike!$A:$A,1,0)</f>
        <v>CMRLPT22118</v>
      </c>
      <c r="K460" s="21" t="str">
        <f>VLOOKUP(Tableau1[[#This Row],[Name]],[7]CrowdStrike!$A:$A,1,0)</f>
        <v>CMRLPT22118</v>
      </c>
      <c r="L460" s="21" t="str">
        <f>VLOOKUP(Tableau1[[#This Row],[Name]],[8]CrowdStrike!$A:$A,1,0)</f>
        <v>CMRLPT22118</v>
      </c>
      <c r="M460" s="21" t="str">
        <f>VLOOKUP(Tableau1[[#This Row],[Name]],[9]CrowdStrike!$A:$A,1,0)</f>
        <v>CMRLPT22118</v>
      </c>
      <c r="N460" s="21" t="str">
        <f>VLOOKUP(Tableau1[[#This Row],[Name]],[10]CrowdStrike!$A:$A,1,0)</f>
        <v>CMRLPT22118</v>
      </c>
      <c r="O460" s="21" t="str">
        <f>VLOOKUP(Tableau1[[#This Row],[Name]],[11]CrowdStrike!$A:$A,1,0)</f>
        <v>CMRLPT22118</v>
      </c>
      <c r="P460" s="21" t="e">
        <f>VLOOKUP(Tableau1[[#This Row],[Name]],[12]CrowdStrike!$A:$A,1,0)</f>
        <v>#N/A</v>
      </c>
      <c r="Q460" s="21" t="str">
        <f>VLOOKUP(Tableau1[[#This Row],[Name]],[13]CrowdStrike!$A:$A,1,0)</f>
        <v>CMRLPT22118</v>
      </c>
      <c r="R460" s="21" t="str">
        <f>VLOOKUP(Tableau1[[#This Row],[Name]],[14]CrowdStrike!$A:$A,1,0)</f>
        <v>CMRLPT22118</v>
      </c>
      <c r="S460" s="21" t="str">
        <f>VLOOKUP(Tableau1[[#This Row],[Name]],[15]CrowdStrike!$A:$A,1,0)</f>
        <v>CMRLPT22118</v>
      </c>
      <c r="T460" s="21" t="str">
        <f>VLOOKUP(Tableau1[[#This Row],[Name]],[16]CrowdStrike!$A:$A,1,0)</f>
        <v>CMRLPT22118</v>
      </c>
      <c r="U460" s="21" t="str">
        <f>VLOOKUP(Tableau1[[#This Row],[Name]],[17]CrowdStrike!$A:$A,1,0)</f>
        <v>CMRLPT22118</v>
      </c>
      <c r="V460" s="21" t="str">
        <f>VLOOKUP(Tableau1[[#This Row],[Name]],[18]CrowdStrike!$A:$A,1,0)</f>
        <v>CMRLPT22118</v>
      </c>
      <c r="W460" s="12" t="str">
        <f>VLOOKUP(Tableau1[[#This Row],[Name]],[19]CrowdStrike!$A:$A,1,0)</f>
        <v>CMRLPT22118</v>
      </c>
      <c r="X460" s="12" t="str">
        <f>VLOOKUP(Tableau1[[#This Row],[Name]],[20]CrowdStrike!$A:$A,1,0)</f>
        <v>CMRLPT22118</v>
      </c>
      <c r="Y460" s="12" t="str">
        <f>VLOOKUP(Tableau1[[#This Row],[Name]],[21]CrowdStrike!$A:$A,1,0)</f>
        <v>CMRLPT22118</v>
      </c>
      <c r="Z460" s="12" t="str">
        <f>VLOOKUP(Tableau1[[#This Row],[Name]],[22]CrowdStrike!$A:$A,1,0)</f>
        <v>CMRLPT22118</v>
      </c>
      <c r="AA460" s="12" t="e">
        <f>VLOOKUP(Tableau1[[#This Row],[Name]],[23]CrowdStrike!$A:$A,1,0)</f>
        <v>#N/A</v>
      </c>
      <c r="AB460" s="12" t="str">
        <f>VLOOKUP(Tableau1[[#This Row],[Name]],[24]CrowdStrike!$A:$A,1,0)</f>
        <v>CMRLPT22118</v>
      </c>
      <c r="AC460" s="12" t="str">
        <f>VLOOKUP(Tableau1[[#This Row],[Name]],[25]CrowdStrike!$A:$A,1,0)</f>
        <v>CMRLPT22118</v>
      </c>
      <c r="AD460" s="12" t="str">
        <f>VLOOKUP(Tableau1[[#This Row],[Name]],[26]CrowdStrike!$A:$A,1,0)</f>
        <v>CMRLPT22118</v>
      </c>
      <c r="AE460" s="12" t="str">
        <f>VLOOKUP(Tableau1[[#This Row],[Name]],[27]CrowdStrike!$A:$A,1,0)</f>
        <v>CMRLPT22118</v>
      </c>
      <c r="AF460" s="12" t="str">
        <f>VLOOKUP(Tableau1[[#This Row],[Name]],[28]CrowdStrike!$A:$A,1,0)</f>
        <v>CMRLPT22118</v>
      </c>
      <c r="AG460" s="12" t="str">
        <f>VLOOKUP(Tableau1[[#This Row],[Name]],[29]CrowdStrike!$A:$A,1,0)</f>
        <v>CMRLPT22118</v>
      </c>
      <c r="AH460" s="12" t="str">
        <f>VLOOKUP(Tableau1[[#This Row],[Name]],[30]CrowdStrike!$A:$A,1,0)</f>
        <v>CMRLPT22118</v>
      </c>
      <c r="AI460" s="12" t="str">
        <f>VLOOKUP(Tableau1[[#This Row],[Name]],[31]CrowdStrike!$A:$A,1,0)</f>
        <v>CMRLPT22118</v>
      </c>
      <c r="AJ460" s="12" t="str">
        <f>VLOOKUP(Tableau1[[#This Row],[Name]],[1]CrowdStrike!$A:$A,1,0)</f>
        <v>CMRLPT22118</v>
      </c>
      <c r="AK460" s="12" t="str">
        <f>VLOOKUP(Tableau1[[#This Row],[Name]],[32]CrowdStrike!$A:$A,1,0)</f>
        <v>CMRLPT22118</v>
      </c>
      <c r="AL460" s="12" t="str">
        <f>VLOOKUP(Tableau1[[#This Row],[Name]],[33]CrowdStrike!$A:$A,1,0)</f>
        <v>CMRLPT22118</v>
      </c>
      <c r="AM460" s="12" t="str">
        <f>VLOOKUP(Tableau1[[#This Row],[Name]],[34]CrowdStrike!$A:$A,1,0)</f>
        <v>CMRLPT22118</v>
      </c>
      <c r="AN460" s="12" t="str">
        <f>VLOOKUP(Tableau1[[#This Row],[Name]],[35]CrowdStrike!$A:$A,1,0)</f>
        <v>CMRLPT22118</v>
      </c>
      <c r="AO460" s="12" t="str">
        <f>VLOOKUP(Tableau1[[#This Row],[Name]],[36]CrowdStrike!$A:$A,1,0)</f>
        <v>CMRLPT22118</v>
      </c>
      <c r="AP460" s="12" t="str">
        <f>VLOOKUP(Tableau1[[#This Row],[Name]],[37]CrowdStrike!$A:$A,1,0)</f>
        <v>CMRLPT22118</v>
      </c>
      <c r="AQ460" s="12" t="str">
        <f>VLOOKUP(Tableau1[[#This Row],[Name]],[38]CrowdStrike!$A:$A,1,0)</f>
        <v>CMRLPT22118</v>
      </c>
      <c r="AR460" s="12" t="str">
        <f>VLOOKUP(Tableau1[[#This Row],[Name]],[39]CrowdStrike!$A:$A,1,0)</f>
        <v>CMRLPT22118</v>
      </c>
    </row>
    <row r="461" spans="1:44" hidden="1" x14ac:dyDescent="0.35">
      <c r="A461" s="4" t="s">
        <v>524</v>
      </c>
      <c r="B461" s="10">
        <f>VLOOKUP(Tableau1[[#This Row],[Name]],'[1]AD wk'!$A:$D,4,0)</f>
        <v>45712.076331018521</v>
      </c>
      <c r="C461" s="12" t="str">
        <f>VLOOKUP(Tableau1[[#This Row],[Name]],[1]GLPI!$A:$G,7,0)</f>
        <v>Eric TATCHIM</v>
      </c>
      <c r="D461" s="21" t="s">
        <v>73</v>
      </c>
      <c r="E461" s="21" t="str">
        <f>VLOOKUP(Tableau1[[#This Row],[Name]],[61]CrowdStrike!$A:$A,1,0)</f>
        <v>CMRUCT20091</v>
      </c>
      <c r="F461" s="11" t="str">
        <f>VLOOKUP(Tableau1[[#This Row],[Name]],[2]CrowdStrike!$A:$A,1,0)</f>
        <v>CMRUCT20091</v>
      </c>
      <c r="G461" s="21" t="str">
        <f>VLOOKUP(Tableau1[[#This Row],[Name]],[3]CrowdStrike!$A:$A,1,0)</f>
        <v>CMRUCT20091</v>
      </c>
      <c r="H461" s="21" t="str">
        <f>VLOOKUP(Tableau1[[#This Row],[Name]],[4]CrowdStrike!$A:$A,1,0)</f>
        <v>CMRUCT20091</v>
      </c>
      <c r="I461" s="21" t="str">
        <f>VLOOKUP(Tableau1[[#This Row],[Name]],[5]CrowdStrike!$A:$A,1,0)</f>
        <v>CMRUCT20091</v>
      </c>
      <c r="J461" s="21" t="str">
        <f>VLOOKUP(Tableau1[[#This Row],[Name]],[6]CrowdStrike!$A:$A,1,0)</f>
        <v>CMRUCT20091</v>
      </c>
      <c r="K461" s="21" t="str">
        <f>VLOOKUP(Tableau1[[#This Row],[Name]],[7]CrowdStrike!$A:$A,1,0)</f>
        <v>CMRUCT20091</v>
      </c>
      <c r="L461" s="21" t="str">
        <f>VLOOKUP(Tableau1[[#This Row],[Name]],[8]CrowdStrike!$A:$A,1,0)</f>
        <v>CMRUCT20091</v>
      </c>
      <c r="M461" s="21" t="str">
        <f>VLOOKUP(Tableau1[[#This Row],[Name]],[9]CrowdStrike!$A:$A,1,0)</f>
        <v>CMRUCT20091</v>
      </c>
      <c r="N461" s="21" t="str">
        <f>VLOOKUP(Tableau1[[#This Row],[Name]],[10]CrowdStrike!$A:$A,1,0)</f>
        <v>CMRUCT20091</v>
      </c>
      <c r="O461" s="21" t="str">
        <f>VLOOKUP(Tableau1[[#This Row],[Name]],[11]CrowdStrike!$A:$A,1,0)</f>
        <v>CMRUCT20091</v>
      </c>
      <c r="P461" s="21" t="e">
        <f>VLOOKUP(Tableau1[[#This Row],[Name]],[12]CrowdStrike!$A:$A,1,0)</f>
        <v>#N/A</v>
      </c>
      <c r="Q461" s="21" t="str">
        <f>VLOOKUP(Tableau1[[#This Row],[Name]],[13]CrowdStrike!$A:$A,1,0)</f>
        <v>CMRUCT20091</v>
      </c>
      <c r="R461" s="21" t="str">
        <f>VLOOKUP(Tableau1[[#This Row],[Name]],[14]CrowdStrike!$A:$A,1,0)</f>
        <v>CMRUCT20091</v>
      </c>
      <c r="S461" s="21" t="str">
        <f>VLOOKUP(Tableau1[[#This Row],[Name]],[15]CrowdStrike!$A:$A,1,0)</f>
        <v>CMRUCT20091</v>
      </c>
      <c r="T461" s="21" t="str">
        <f>VLOOKUP(Tableau1[[#This Row],[Name]],[16]CrowdStrike!$A:$A,1,0)</f>
        <v>CMRUCT20091</v>
      </c>
      <c r="U461" s="21" t="str">
        <f>VLOOKUP(Tableau1[[#This Row],[Name]],[17]CrowdStrike!$A:$A,1,0)</f>
        <v>CMRUCT20091</v>
      </c>
      <c r="V461" s="21" t="str">
        <f>VLOOKUP(Tableau1[[#This Row],[Name]],[18]CrowdStrike!$A:$A,1,0)</f>
        <v>CMRUCT20091</v>
      </c>
      <c r="W461" s="12" t="str">
        <f>VLOOKUP(Tableau1[[#This Row],[Name]],[19]CrowdStrike!$A:$A,1,0)</f>
        <v>CMRUCT20091</v>
      </c>
      <c r="X461" s="12" t="str">
        <f>VLOOKUP(Tableau1[[#This Row],[Name]],[20]CrowdStrike!$A:$A,1,0)</f>
        <v>CMRUCT20091</v>
      </c>
      <c r="Y461" s="12" t="str">
        <f>VLOOKUP(Tableau1[[#This Row],[Name]],[21]CrowdStrike!$A:$A,1,0)</f>
        <v>CMRUCT20091</v>
      </c>
      <c r="Z461" s="12" t="str">
        <f>VLOOKUP(Tableau1[[#This Row],[Name]],[22]CrowdStrike!$A:$A,1,0)</f>
        <v>CMRUCT20091</v>
      </c>
      <c r="AA461" s="12" t="e">
        <f>VLOOKUP(Tableau1[[#This Row],[Name]],[23]CrowdStrike!$A:$A,1,0)</f>
        <v>#N/A</v>
      </c>
      <c r="AB461" s="12" t="str">
        <f>VLOOKUP(Tableau1[[#This Row],[Name]],[24]CrowdStrike!$A:$A,1,0)</f>
        <v>CMRUCT20091</v>
      </c>
      <c r="AC461" s="12" t="str">
        <f>VLOOKUP(Tableau1[[#This Row],[Name]],[25]CrowdStrike!$A:$A,1,0)</f>
        <v>CMRUCT20091</v>
      </c>
      <c r="AD461" s="12" t="str">
        <f>VLOOKUP(Tableau1[[#This Row],[Name]],[26]CrowdStrike!$A:$A,1,0)</f>
        <v>CMRUCT20091</v>
      </c>
      <c r="AE461" s="12" t="str">
        <f>VLOOKUP(Tableau1[[#This Row],[Name]],[27]CrowdStrike!$A:$A,1,0)</f>
        <v>CMRUCT20091</v>
      </c>
      <c r="AF461" s="12" t="str">
        <f>VLOOKUP(Tableau1[[#This Row],[Name]],[28]CrowdStrike!$A:$A,1,0)</f>
        <v>CMRUCT20091</v>
      </c>
      <c r="AG461" s="12" t="str">
        <f>VLOOKUP(Tableau1[[#This Row],[Name]],[29]CrowdStrike!$A:$A,1,0)</f>
        <v>CMRUCT20091</v>
      </c>
      <c r="AH461" s="12" t="str">
        <f>VLOOKUP(Tableau1[[#This Row],[Name]],[30]CrowdStrike!$A:$A,1,0)</f>
        <v>CMRUCT20091</v>
      </c>
      <c r="AI461" s="12" t="str">
        <f>VLOOKUP(Tableau1[[#This Row],[Name]],[31]CrowdStrike!$A:$A,1,0)</f>
        <v>CMRUCT20091</v>
      </c>
      <c r="AJ461" s="12" t="str">
        <f>VLOOKUP(Tableau1[[#This Row],[Name]],[1]CrowdStrike!$A:$A,1,0)</f>
        <v>CMRUCT20091</v>
      </c>
      <c r="AK461" s="12" t="str">
        <f>VLOOKUP(Tableau1[[#This Row],[Name]],[32]CrowdStrike!$A:$A,1,0)</f>
        <v>CMRUCT20091</v>
      </c>
      <c r="AL461" s="12" t="str">
        <f>VLOOKUP(Tableau1[[#This Row],[Name]],[33]CrowdStrike!$A:$A,1,0)</f>
        <v>CMRUCT20091</v>
      </c>
      <c r="AM461" s="12" t="str">
        <f>VLOOKUP(Tableau1[[#This Row],[Name]],[34]CrowdStrike!$A:$A,1,0)</f>
        <v>CMRUCT20091</v>
      </c>
      <c r="AN461" s="12" t="str">
        <f>VLOOKUP(Tableau1[[#This Row],[Name]],[35]CrowdStrike!$A:$A,1,0)</f>
        <v>CMRUCT20091</v>
      </c>
      <c r="AO461" s="12" t="str">
        <f>VLOOKUP(Tableau1[[#This Row],[Name]],[36]CrowdStrike!$A:$A,1,0)</f>
        <v>CMRUCT20091</v>
      </c>
      <c r="AP461" s="12" t="str">
        <f>VLOOKUP(Tableau1[[#This Row],[Name]],[37]CrowdStrike!$A:$A,1,0)</f>
        <v>CMRUCT20091</v>
      </c>
      <c r="AQ461" s="12" t="str">
        <f>VLOOKUP(Tableau1[[#This Row],[Name]],[38]CrowdStrike!$A:$A,1,0)</f>
        <v>CMRUCT20091</v>
      </c>
      <c r="AR461" s="12" t="str">
        <f>VLOOKUP(Tableau1[[#This Row],[Name]],[39]CrowdStrike!$A:$A,1,0)</f>
        <v>CMRUCT20091</v>
      </c>
    </row>
    <row r="462" spans="1:44" hidden="1" x14ac:dyDescent="0.35">
      <c r="A462" s="4" t="s">
        <v>525</v>
      </c>
      <c r="B462" s="10">
        <f>VLOOKUP(Tableau1[[#This Row],[Name]],'[1]AD wk'!$A:$D,4,0)</f>
        <v>45711.610914351855</v>
      </c>
      <c r="C462" s="12" t="str">
        <f>VLOOKUP(Tableau1[[#This Row],[Name]],[1]GLPI!$A:$G,7,0)</f>
        <v>Boni AYISSI AYISSI</v>
      </c>
      <c r="D462" s="21" t="s">
        <v>73</v>
      </c>
      <c r="E462" s="21" t="str">
        <f>VLOOKUP(Tableau1[[#This Row],[Name]],[61]CrowdStrike!$A:$A,1,0)</f>
        <v>CMRUCT20068</v>
      </c>
      <c r="F462" s="11" t="str">
        <f>VLOOKUP(Tableau1[[#This Row],[Name]],[2]CrowdStrike!$A:$A,1,0)</f>
        <v>CMRUCT20068</v>
      </c>
      <c r="G462" s="21" t="str">
        <f>VLOOKUP(Tableau1[[#This Row],[Name]],[3]CrowdStrike!$A:$A,1,0)</f>
        <v>CMRUCT20068</v>
      </c>
      <c r="H462" s="21" t="str">
        <f>VLOOKUP(Tableau1[[#This Row],[Name]],[4]CrowdStrike!$A:$A,1,0)</f>
        <v>CMRUCT20068</v>
      </c>
      <c r="I462" s="21" t="str">
        <f>VLOOKUP(Tableau1[[#This Row],[Name]],[5]CrowdStrike!$A:$A,1,0)</f>
        <v>CMRUCT20068</v>
      </c>
      <c r="J462" s="21" t="str">
        <f>VLOOKUP(Tableau1[[#This Row],[Name]],[6]CrowdStrike!$A:$A,1,0)</f>
        <v>CMRUCT20068</v>
      </c>
      <c r="K462" s="21" t="str">
        <f>VLOOKUP(Tableau1[[#This Row],[Name]],[7]CrowdStrike!$A:$A,1,0)</f>
        <v>CMRUCT20068</v>
      </c>
      <c r="L462" s="21" t="str">
        <f>VLOOKUP(Tableau1[[#This Row],[Name]],[8]CrowdStrike!$A:$A,1,0)</f>
        <v>CMRUCT20068</v>
      </c>
      <c r="M462" s="21" t="str">
        <f>VLOOKUP(Tableau1[[#This Row],[Name]],[9]CrowdStrike!$A:$A,1,0)</f>
        <v>CMRUCT20068</v>
      </c>
      <c r="N462" s="21" t="str">
        <f>VLOOKUP(Tableau1[[#This Row],[Name]],[10]CrowdStrike!$A:$A,1,0)</f>
        <v>CMRUCT20068</v>
      </c>
      <c r="O462" s="21" t="str">
        <f>VLOOKUP(Tableau1[[#This Row],[Name]],[11]CrowdStrike!$A:$A,1,0)</f>
        <v>CMRUCT20068</v>
      </c>
      <c r="P462" s="21" t="e">
        <f>VLOOKUP(Tableau1[[#This Row],[Name]],[12]CrowdStrike!$A:$A,1,0)</f>
        <v>#N/A</v>
      </c>
      <c r="Q462" s="21" t="str">
        <f>VLOOKUP(Tableau1[[#This Row],[Name]],[13]CrowdStrike!$A:$A,1,0)</f>
        <v>CMRUCT20068</v>
      </c>
      <c r="R462" s="21" t="str">
        <f>VLOOKUP(Tableau1[[#This Row],[Name]],[14]CrowdStrike!$A:$A,1,0)</f>
        <v>CMRUCT20068</v>
      </c>
      <c r="S462" s="21" t="str">
        <f>VLOOKUP(Tableau1[[#This Row],[Name]],[15]CrowdStrike!$A:$A,1,0)</f>
        <v>CMRUCT20068</v>
      </c>
      <c r="T462" s="21" t="str">
        <f>VLOOKUP(Tableau1[[#This Row],[Name]],[16]CrowdStrike!$A:$A,1,0)</f>
        <v>CMRUCT20068</v>
      </c>
      <c r="U462" s="21" t="str">
        <f>VLOOKUP(Tableau1[[#This Row],[Name]],[17]CrowdStrike!$A:$A,1,0)</f>
        <v>CMRUCT20068</v>
      </c>
      <c r="V462" s="21" t="str">
        <f>VLOOKUP(Tableau1[[#This Row],[Name]],[18]CrowdStrike!$A:$A,1,0)</f>
        <v>CMRUCT20068</v>
      </c>
      <c r="W462" s="12" t="str">
        <f>VLOOKUP(Tableau1[[#This Row],[Name]],[19]CrowdStrike!$A:$A,1,0)</f>
        <v>CMRUCT20068</v>
      </c>
      <c r="X462" s="12" t="str">
        <f>VLOOKUP(Tableau1[[#This Row],[Name]],[20]CrowdStrike!$A:$A,1,0)</f>
        <v>CMRUCT20068</v>
      </c>
      <c r="Y462" s="12" t="str">
        <f>VLOOKUP(Tableau1[[#This Row],[Name]],[21]CrowdStrike!$A:$A,1,0)</f>
        <v>CMRUCT20068</v>
      </c>
      <c r="Z462" s="12" t="str">
        <f>VLOOKUP(Tableau1[[#This Row],[Name]],[22]CrowdStrike!$A:$A,1,0)</f>
        <v>CMRUCT20068</v>
      </c>
      <c r="AA462" s="12" t="e">
        <f>VLOOKUP(Tableau1[[#This Row],[Name]],[23]CrowdStrike!$A:$A,1,0)</f>
        <v>#N/A</v>
      </c>
      <c r="AB462" s="12" t="str">
        <f>VLOOKUP(Tableau1[[#This Row],[Name]],[24]CrowdStrike!$A:$A,1,0)</f>
        <v>CMRUCT20068</v>
      </c>
      <c r="AC462" s="12" t="str">
        <f>VLOOKUP(Tableau1[[#This Row],[Name]],[25]CrowdStrike!$A:$A,1,0)</f>
        <v>CMRUCT20068</v>
      </c>
      <c r="AD462" s="12" t="str">
        <f>VLOOKUP(Tableau1[[#This Row],[Name]],[26]CrowdStrike!$A:$A,1,0)</f>
        <v>CMRUCT20068</v>
      </c>
      <c r="AE462" s="12" t="str">
        <f>VLOOKUP(Tableau1[[#This Row],[Name]],[27]CrowdStrike!$A:$A,1,0)</f>
        <v>CMRUCT20068</v>
      </c>
      <c r="AF462" s="12" t="str">
        <f>VLOOKUP(Tableau1[[#This Row],[Name]],[28]CrowdStrike!$A:$A,1,0)</f>
        <v>CMRUCT20068</v>
      </c>
      <c r="AG462" s="12" t="str">
        <f>VLOOKUP(Tableau1[[#This Row],[Name]],[29]CrowdStrike!$A:$A,1,0)</f>
        <v>CMRUCT20068</v>
      </c>
      <c r="AH462" s="12" t="str">
        <f>VLOOKUP(Tableau1[[#This Row],[Name]],[30]CrowdStrike!$A:$A,1,0)</f>
        <v>CMRUCT20068</v>
      </c>
      <c r="AI462" s="12" t="str">
        <f>VLOOKUP(Tableau1[[#This Row],[Name]],[31]CrowdStrike!$A:$A,1,0)</f>
        <v>CMRUCT20068</v>
      </c>
      <c r="AJ462" s="12" t="str">
        <f>VLOOKUP(Tableau1[[#This Row],[Name]],[1]CrowdStrike!$A:$A,1,0)</f>
        <v>CMRUCT20068</v>
      </c>
      <c r="AK462" s="12" t="str">
        <f>VLOOKUP(Tableau1[[#This Row],[Name]],[32]CrowdStrike!$A:$A,1,0)</f>
        <v>CMRUCT20068</v>
      </c>
      <c r="AL462" s="12" t="str">
        <f>VLOOKUP(Tableau1[[#This Row],[Name]],[33]CrowdStrike!$A:$A,1,0)</f>
        <v>CMRUCT20068</v>
      </c>
      <c r="AM462" s="12" t="str">
        <f>VLOOKUP(Tableau1[[#This Row],[Name]],[34]CrowdStrike!$A:$A,1,0)</f>
        <v>CMRUCT20068</v>
      </c>
      <c r="AN462" s="12" t="str">
        <f>VLOOKUP(Tableau1[[#This Row],[Name]],[35]CrowdStrike!$A:$A,1,0)</f>
        <v>CMRUCT20068</v>
      </c>
      <c r="AO462" s="12" t="str">
        <f>VLOOKUP(Tableau1[[#This Row],[Name]],[36]CrowdStrike!$A:$A,1,0)</f>
        <v>CMRUCT20068</v>
      </c>
      <c r="AP462" s="12" t="str">
        <f>VLOOKUP(Tableau1[[#This Row],[Name]],[37]CrowdStrike!$A:$A,1,0)</f>
        <v>CMRUCT20068</v>
      </c>
      <c r="AQ462" s="12" t="str">
        <f>VLOOKUP(Tableau1[[#This Row],[Name]],[38]CrowdStrike!$A:$A,1,0)</f>
        <v>CMRUCT20068</v>
      </c>
      <c r="AR462" s="12" t="str">
        <f>VLOOKUP(Tableau1[[#This Row],[Name]],[39]CrowdStrike!$A:$A,1,0)</f>
        <v>CMRUCT20068</v>
      </c>
    </row>
    <row r="463" spans="1:44" hidden="1" x14ac:dyDescent="0.35">
      <c r="A463" s="4" t="s">
        <v>526</v>
      </c>
      <c r="B463" s="10">
        <f>VLOOKUP(Tableau1[[#This Row],[Name]],'[1]AD wk'!$A:$D,4,0)</f>
        <v>45707.520370370374</v>
      </c>
      <c r="C463" s="12" t="str">
        <f>VLOOKUP(Tableau1[[#This Row],[Name]],[1]GLPI!$A:$G,7,0)</f>
        <v>Daniel TAMANGWA</v>
      </c>
      <c r="D463" s="21" t="s">
        <v>73</v>
      </c>
      <c r="E463" s="21" t="str">
        <f>VLOOKUP(Tableau1[[#This Row],[Name]],[61]CrowdStrike!$A:$A,1,0)</f>
        <v>CMRLPT22120</v>
      </c>
      <c r="F463" s="11" t="str">
        <f>VLOOKUP(Tableau1[[#This Row],[Name]],[2]CrowdStrike!$A:$A,1,0)</f>
        <v>CMRLPT22120</v>
      </c>
      <c r="G463" s="21" t="str">
        <f>VLOOKUP(Tableau1[[#This Row],[Name]],[3]CrowdStrike!$A:$A,1,0)</f>
        <v>CMRLPT22120</v>
      </c>
      <c r="H463" s="21" t="str">
        <f>VLOOKUP(Tableau1[[#This Row],[Name]],[4]CrowdStrike!$A:$A,1,0)</f>
        <v>CMRLPT22120</v>
      </c>
      <c r="I463" s="21" t="str">
        <f>VLOOKUP(Tableau1[[#This Row],[Name]],[5]CrowdStrike!$A:$A,1,0)</f>
        <v>CMRLPT22120</v>
      </c>
      <c r="J463" s="21" t="str">
        <f>VLOOKUP(Tableau1[[#This Row],[Name]],[6]CrowdStrike!$A:$A,1,0)</f>
        <v>CMRLPT22120</v>
      </c>
      <c r="K463" s="21" t="str">
        <f>VLOOKUP(Tableau1[[#This Row],[Name]],[7]CrowdStrike!$A:$A,1,0)</f>
        <v>CMRLPT22120</v>
      </c>
      <c r="L463" s="21" t="str">
        <f>VLOOKUP(Tableau1[[#This Row],[Name]],[8]CrowdStrike!$A:$A,1,0)</f>
        <v>CMRLPT22120</v>
      </c>
      <c r="M463" s="21" t="str">
        <f>VLOOKUP(Tableau1[[#This Row],[Name]],[9]CrowdStrike!$A:$A,1,0)</f>
        <v>CMRLPT22120</v>
      </c>
      <c r="N463" s="21" t="str">
        <f>VLOOKUP(Tableau1[[#This Row],[Name]],[10]CrowdStrike!$A:$A,1,0)</f>
        <v>CMRLPT22120</v>
      </c>
      <c r="O463" s="21" t="str">
        <f>VLOOKUP(Tableau1[[#This Row],[Name]],[11]CrowdStrike!$A:$A,1,0)</f>
        <v>CMRLPT22120</v>
      </c>
      <c r="P463" s="21" t="e">
        <f>VLOOKUP(Tableau1[[#This Row],[Name]],[12]CrowdStrike!$A:$A,1,0)</f>
        <v>#N/A</v>
      </c>
      <c r="Q463" s="21" t="str">
        <f>VLOOKUP(Tableau1[[#This Row],[Name]],[13]CrowdStrike!$A:$A,1,0)</f>
        <v>CMRLPT22120</v>
      </c>
      <c r="R463" s="21" t="str">
        <f>VLOOKUP(Tableau1[[#This Row],[Name]],[14]CrowdStrike!$A:$A,1,0)</f>
        <v>CMRLPT22120</v>
      </c>
      <c r="S463" s="21" t="str">
        <f>VLOOKUP(Tableau1[[#This Row],[Name]],[15]CrowdStrike!$A:$A,1,0)</f>
        <v>CMRLPT22120</v>
      </c>
      <c r="T463" s="21" t="str">
        <f>VLOOKUP(Tableau1[[#This Row],[Name]],[16]CrowdStrike!$A:$A,1,0)</f>
        <v>CMRLPT22120</v>
      </c>
      <c r="U463" s="21" t="str">
        <f>VLOOKUP(Tableau1[[#This Row],[Name]],[17]CrowdStrike!$A:$A,1,0)</f>
        <v>CMRLPT22120</v>
      </c>
      <c r="V463" s="21" t="str">
        <f>VLOOKUP(Tableau1[[#This Row],[Name]],[18]CrowdStrike!$A:$A,1,0)</f>
        <v>CMRLPT22120</v>
      </c>
      <c r="W463" s="12" t="str">
        <f>VLOOKUP(Tableau1[[#This Row],[Name]],[19]CrowdStrike!$A:$A,1,0)</f>
        <v>CMRLPT22120</v>
      </c>
      <c r="X463" s="12" t="str">
        <f>VLOOKUP(Tableau1[[#This Row],[Name]],[20]CrowdStrike!$A:$A,1,0)</f>
        <v>CMRLPT22120</v>
      </c>
      <c r="Y463" s="12" t="str">
        <f>VLOOKUP(Tableau1[[#This Row],[Name]],[21]CrowdStrike!$A:$A,1,0)</f>
        <v>CMRLPT22120</v>
      </c>
      <c r="Z463" s="12" t="str">
        <f>VLOOKUP(Tableau1[[#This Row],[Name]],[22]CrowdStrike!$A:$A,1,0)</f>
        <v>CMRLPT22120</v>
      </c>
      <c r="AA463" s="12" t="e">
        <f>VLOOKUP(Tableau1[[#This Row],[Name]],[23]CrowdStrike!$A:$A,1,0)</f>
        <v>#N/A</v>
      </c>
      <c r="AB463" s="12" t="str">
        <f>VLOOKUP(Tableau1[[#This Row],[Name]],[24]CrowdStrike!$A:$A,1,0)</f>
        <v>CMRLPT22120</v>
      </c>
      <c r="AC463" s="12" t="str">
        <f>VLOOKUP(Tableau1[[#This Row],[Name]],[25]CrowdStrike!$A:$A,1,0)</f>
        <v>CMRLPT22120</v>
      </c>
      <c r="AD463" s="12" t="str">
        <f>VLOOKUP(Tableau1[[#This Row],[Name]],[26]CrowdStrike!$A:$A,1,0)</f>
        <v>CMRLPT22120</v>
      </c>
      <c r="AE463" s="12" t="str">
        <f>VLOOKUP(Tableau1[[#This Row],[Name]],[27]CrowdStrike!$A:$A,1,0)</f>
        <v>CMRLPT22120</v>
      </c>
      <c r="AF463" s="12" t="str">
        <f>VLOOKUP(Tableau1[[#This Row],[Name]],[28]CrowdStrike!$A:$A,1,0)</f>
        <v>CMRLPT22120</v>
      </c>
      <c r="AG463" s="12" t="str">
        <f>VLOOKUP(Tableau1[[#This Row],[Name]],[29]CrowdStrike!$A:$A,1,0)</f>
        <v>CMRLPT22120</v>
      </c>
      <c r="AH463" s="12" t="str">
        <f>VLOOKUP(Tableau1[[#This Row],[Name]],[30]CrowdStrike!$A:$A,1,0)</f>
        <v>CMRLPT22120</v>
      </c>
      <c r="AI463" s="12" t="str">
        <f>VLOOKUP(Tableau1[[#This Row],[Name]],[31]CrowdStrike!$A:$A,1,0)</f>
        <v>CMRLPT22120</v>
      </c>
      <c r="AJ463" s="12" t="str">
        <f>VLOOKUP(Tableau1[[#This Row],[Name]],[1]CrowdStrike!$A:$A,1,0)</f>
        <v>CMRLPT22120</v>
      </c>
      <c r="AK463" s="12" t="str">
        <f>VLOOKUP(Tableau1[[#This Row],[Name]],[32]CrowdStrike!$A:$A,1,0)</f>
        <v>CMRLPT22120</v>
      </c>
      <c r="AL463" s="12" t="str">
        <f>VLOOKUP(Tableau1[[#This Row],[Name]],[33]CrowdStrike!$A:$A,1,0)</f>
        <v>CMRLPT22120</v>
      </c>
      <c r="AM463" s="12" t="str">
        <f>VLOOKUP(Tableau1[[#This Row],[Name]],[34]CrowdStrike!$A:$A,1,0)</f>
        <v>CMRLPT22120</v>
      </c>
      <c r="AN463" s="12" t="str">
        <f>VLOOKUP(Tableau1[[#This Row],[Name]],[35]CrowdStrike!$A:$A,1,0)</f>
        <v>CMRLPT22120</v>
      </c>
      <c r="AO463" s="12" t="str">
        <f>VLOOKUP(Tableau1[[#This Row],[Name]],[36]CrowdStrike!$A:$A,1,0)</f>
        <v>CMRLPT22120</v>
      </c>
      <c r="AP463" s="12" t="str">
        <f>VLOOKUP(Tableau1[[#This Row],[Name]],[37]CrowdStrike!$A:$A,1,0)</f>
        <v>CMRLPT22120</v>
      </c>
      <c r="AQ463" s="12" t="str">
        <f>VLOOKUP(Tableau1[[#This Row],[Name]],[38]CrowdStrike!$A:$A,1,0)</f>
        <v>CMRLPT22120</v>
      </c>
      <c r="AR463" s="12" t="str">
        <f>VLOOKUP(Tableau1[[#This Row],[Name]],[39]CrowdStrike!$A:$A,1,0)</f>
        <v>CMRLPT22120</v>
      </c>
    </row>
    <row r="464" spans="1:44" hidden="1" x14ac:dyDescent="0.35">
      <c r="A464" s="4" t="s">
        <v>527</v>
      </c>
      <c r="B464" s="10">
        <f>VLOOKUP(Tableau1[[#This Row],[Name]],'[1]AD wk'!$A:$D,4,0)</f>
        <v>45713.571944444448</v>
      </c>
      <c r="C464" s="12" t="str">
        <f>VLOOKUP(Tableau1[[#This Row],[Name]],[1]GLPI!$A:$G,7,0)</f>
        <v>Habib KENFACK</v>
      </c>
      <c r="D464" s="21" t="s">
        <v>73</v>
      </c>
      <c r="E464" s="21" t="str">
        <f>VLOOKUP(Tableau1[[#This Row],[Name]],[61]CrowdStrike!$A:$A,1,0)</f>
        <v>CMRLPT23092</v>
      </c>
      <c r="F464" s="11" t="str">
        <f>VLOOKUP(Tableau1[[#This Row],[Name]],[2]CrowdStrike!$A:$A,1,0)</f>
        <v>CMRLPT23092</v>
      </c>
      <c r="G464" s="21" t="str">
        <f>VLOOKUP(Tableau1[[#This Row],[Name]],[3]CrowdStrike!$A:$A,1,0)</f>
        <v>CMRLPT23092</v>
      </c>
      <c r="H464" s="21" t="str">
        <f>VLOOKUP(Tableau1[[#This Row],[Name]],[4]CrowdStrike!$A:$A,1,0)</f>
        <v>CMRLPT23092</v>
      </c>
      <c r="I464" s="21" t="str">
        <f>VLOOKUP(Tableau1[[#This Row],[Name]],[5]CrowdStrike!$A:$A,1,0)</f>
        <v>CMRLPT23092</v>
      </c>
      <c r="J464" s="21" t="str">
        <f>VLOOKUP(Tableau1[[#This Row],[Name]],[6]CrowdStrike!$A:$A,1,0)</f>
        <v>CMRLPT23092</v>
      </c>
      <c r="K464" s="21" t="str">
        <f>VLOOKUP(Tableau1[[#This Row],[Name]],[7]CrowdStrike!$A:$A,1,0)</f>
        <v>CMRLPT23092</v>
      </c>
      <c r="L464" s="21" t="str">
        <f>VLOOKUP(Tableau1[[#This Row],[Name]],[8]CrowdStrike!$A:$A,1,0)</f>
        <v>CMRLPT23092</v>
      </c>
      <c r="M464" s="21" t="str">
        <f>VLOOKUP(Tableau1[[#This Row],[Name]],[9]CrowdStrike!$A:$A,1,0)</f>
        <v>CMRLPT23092</v>
      </c>
      <c r="N464" s="21" t="str">
        <f>VLOOKUP(Tableau1[[#This Row],[Name]],[10]CrowdStrike!$A:$A,1,0)</f>
        <v>CMRLPT23092</v>
      </c>
      <c r="O464" s="21" t="str">
        <f>VLOOKUP(Tableau1[[#This Row],[Name]],[11]CrowdStrike!$A:$A,1,0)</f>
        <v>CMRLPT23092</v>
      </c>
      <c r="P464" s="21" t="e">
        <f>VLOOKUP(Tableau1[[#This Row],[Name]],[12]CrowdStrike!$A:$A,1,0)</f>
        <v>#N/A</v>
      </c>
      <c r="Q464" s="21" t="str">
        <f>VLOOKUP(Tableau1[[#This Row],[Name]],[13]CrowdStrike!$A:$A,1,0)</f>
        <v>CMRLPT23092</v>
      </c>
      <c r="R464" s="21" t="str">
        <f>VLOOKUP(Tableau1[[#This Row],[Name]],[14]CrowdStrike!$A:$A,1,0)</f>
        <v>CMRLPT23092</v>
      </c>
      <c r="S464" s="21" t="str">
        <f>VLOOKUP(Tableau1[[#This Row],[Name]],[15]CrowdStrike!$A:$A,1,0)</f>
        <v>CMRLPT23092</v>
      </c>
      <c r="T464" s="21" t="str">
        <f>VLOOKUP(Tableau1[[#This Row],[Name]],[16]CrowdStrike!$A:$A,1,0)</f>
        <v>CMRLPT23092</v>
      </c>
      <c r="U464" s="21" t="str">
        <f>VLOOKUP(Tableau1[[#This Row],[Name]],[17]CrowdStrike!$A:$A,1,0)</f>
        <v>CMRLPT23092</v>
      </c>
      <c r="V464" s="21" t="str">
        <f>VLOOKUP(Tableau1[[#This Row],[Name]],[18]CrowdStrike!$A:$A,1,0)</f>
        <v>CMRLPT23092</v>
      </c>
      <c r="W464" s="12" t="str">
        <f>VLOOKUP(Tableau1[[#This Row],[Name]],[19]CrowdStrike!$A:$A,1,0)</f>
        <v>CMRLPT23092</v>
      </c>
      <c r="X464" s="12" t="str">
        <f>VLOOKUP(Tableau1[[#This Row],[Name]],[20]CrowdStrike!$A:$A,1,0)</f>
        <v>CMRLPT23092</v>
      </c>
      <c r="Y464" s="12" t="str">
        <f>VLOOKUP(Tableau1[[#This Row],[Name]],[21]CrowdStrike!$A:$A,1,0)</f>
        <v>CMRLPT23092</v>
      </c>
      <c r="Z464" s="12" t="str">
        <f>VLOOKUP(Tableau1[[#This Row],[Name]],[22]CrowdStrike!$A:$A,1,0)</f>
        <v>CMRLPT23092</v>
      </c>
      <c r="AA464" s="12" t="e">
        <f>VLOOKUP(Tableau1[[#This Row],[Name]],[23]CrowdStrike!$A:$A,1,0)</f>
        <v>#N/A</v>
      </c>
      <c r="AB464" s="12" t="str">
        <f>VLOOKUP(Tableau1[[#This Row],[Name]],[24]CrowdStrike!$A:$A,1,0)</f>
        <v>CMRLPT23092</v>
      </c>
      <c r="AC464" s="12" t="str">
        <f>VLOOKUP(Tableau1[[#This Row],[Name]],[25]CrowdStrike!$A:$A,1,0)</f>
        <v>CMRLPT23092</v>
      </c>
      <c r="AD464" s="12" t="str">
        <f>VLOOKUP(Tableau1[[#This Row],[Name]],[26]CrowdStrike!$A:$A,1,0)</f>
        <v>CMRLPT23092</v>
      </c>
      <c r="AE464" s="12" t="str">
        <f>VLOOKUP(Tableau1[[#This Row],[Name]],[27]CrowdStrike!$A:$A,1,0)</f>
        <v>CMRLPT23092</v>
      </c>
      <c r="AF464" s="12" t="str">
        <f>VLOOKUP(Tableau1[[#This Row],[Name]],[28]CrowdStrike!$A:$A,1,0)</f>
        <v>CMRLPT23092</v>
      </c>
      <c r="AG464" s="12" t="str">
        <f>VLOOKUP(Tableau1[[#This Row],[Name]],[29]CrowdStrike!$A:$A,1,0)</f>
        <v>CMRLPT23092</v>
      </c>
      <c r="AH464" s="12" t="str">
        <f>VLOOKUP(Tableau1[[#This Row],[Name]],[30]CrowdStrike!$A:$A,1,0)</f>
        <v>CMRLPT23092</v>
      </c>
      <c r="AI464" s="12" t="str">
        <f>VLOOKUP(Tableau1[[#This Row],[Name]],[31]CrowdStrike!$A:$A,1,0)</f>
        <v>CMRLPT23092</v>
      </c>
      <c r="AJ464" s="12" t="str">
        <f>VLOOKUP(Tableau1[[#This Row],[Name]],[1]CrowdStrike!$A:$A,1,0)</f>
        <v>CMRLPT23092</v>
      </c>
      <c r="AK464" s="12" t="str">
        <f>VLOOKUP(Tableau1[[#This Row],[Name]],[32]CrowdStrike!$A:$A,1,0)</f>
        <v>CMRLPT23092</v>
      </c>
      <c r="AL464" s="12" t="str">
        <f>VLOOKUP(Tableau1[[#This Row],[Name]],[33]CrowdStrike!$A:$A,1,0)</f>
        <v>CMRLPT23092</v>
      </c>
      <c r="AM464" s="12" t="str">
        <f>VLOOKUP(Tableau1[[#This Row],[Name]],[34]CrowdStrike!$A:$A,1,0)</f>
        <v>CMRLPT23092</v>
      </c>
      <c r="AN464" s="12" t="str">
        <f>VLOOKUP(Tableau1[[#This Row],[Name]],[35]CrowdStrike!$A:$A,1,0)</f>
        <v>CMRLPT23092</v>
      </c>
      <c r="AO464" s="12" t="str">
        <f>VLOOKUP(Tableau1[[#This Row],[Name]],[36]CrowdStrike!$A:$A,1,0)</f>
        <v>CMRLPT23092</v>
      </c>
      <c r="AP464" s="12" t="str">
        <f>VLOOKUP(Tableau1[[#This Row],[Name]],[37]CrowdStrike!$A:$A,1,0)</f>
        <v>CMRLPT23092</v>
      </c>
      <c r="AQ464" s="12" t="str">
        <f>VLOOKUP(Tableau1[[#This Row],[Name]],[38]CrowdStrike!$A:$A,1,0)</f>
        <v>CMRLPT23092</v>
      </c>
      <c r="AR464" s="12" t="str">
        <f>VLOOKUP(Tableau1[[#This Row],[Name]],[39]CrowdStrike!$A:$A,1,0)</f>
        <v>CMRLPT23092</v>
      </c>
    </row>
    <row r="465" spans="1:44" hidden="1" x14ac:dyDescent="0.35">
      <c r="A465" s="4" t="s">
        <v>528</v>
      </c>
      <c r="B465" s="10">
        <f>VLOOKUP(Tableau1[[#This Row],[Name]],'[1]AD wk'!$A:$D,4,0)</f>
        <v>45705.313645833332</v>
      </c>
      <c r="C465" s="12" t="str">
        <f>VLOOKUP(Tableau1[[#This Row],[Name]],[1]GLPI!$A:$G,7,0)</f>
        <v>Guilaine MAWOUA KOAGNE</v>
      </c>
      <c r="D465" s="21" t="s">
        <v>73</v>
      </c>
      <c r="E465" s="21" t="str">
        <f>VLOOKUP(Tableau1[[#This Row],[Name]],[61]CrowdStrike!$A:$A,1,0)</f>
        <v>CMRLPT23082</v>
      </c>
      <c r="F465" s="11" t="str">
        <f>VLOOKUP(Tableau1[[#This Row],[Name]],[2]CrowdStrike!$A:$A,1,0)</f>
        <v>CMRLPT23082</v>
      </c>
      <c r="G465" s="21" t="str">
        <f>VLOOKUP(Tableau1[[#This Row],[Name]],[3]CrowdStrike!$A:$A,1,0)</f>
        <v>CMRLPT23082</v>
      </c>
      <c r="H465" s="21" t="str">
        <f>VLOOKUP(Tableau1[[#This Row],[Name]],[4]CrowdStrike!$A:$A,1,0)</f>
        <v>CMRLPT23082</v>
      </c>
      <c r="I465" s="21" t="str">
        <f>VLOOKUP(Tableau1[[#This Row],[Name]],[5]CrowdStrike!$A:$A,1,0)</f>
        <v>CMRLPT23082</v>
      </c>
      <c r="J465" s="21" t="str">
        <f>VLOOKUP(Tableau1[[#This Row],[Name]],[6]CrowdStrike!$A:$A,1,0)</f>
        <v>CMRLPT23082</v>
      </c>
      <c r="K465" s="21" t="str">
        <f>VLOOKUP(Tableau1[[#This Row],[Name]],[7]CrowdStrike!$A:$A,1,0)</f>
        <v>CMRLPT23082</v>
      </c>
      <c r="L465" s="21" t="str">
        <f>VLOOKUP(Tableau1[[#This Row],[Name]],[8]CrowdStrike!$A:$A,1,0)</f>
        <v>CMRLPT23082</v>
      </c>
      <c r="M465" s="21" t="str">
        <f>VLOOKUP(Tableau1[[#This Row],[Name]],[9]CrowdStrike!$A:$A,1,0)</f>
        <v>CMRLPT23082</v>
      </c>
      <c r="N465" s="21" t="str">
        <f>VLOOKUP(Tableau1[[#This Row],[Name]],[10]CrowdStrike!$A:$A,1,0)</f>
        <v>CMRLPT23082</v>
      </c>
      <c r="O465" s="21" t="str">
        <f>VLOOKUP(Tableau1[[#This Row],[Name]],[11]CrowdStrike!$A:$A,1,0)</f>
        <v>CMRLPT23082</v>
      </c>
      <c r="P465" s="21" t="e">
        <f>VLOOKUP(Tableau1[[#This Row],[Name]],[12]CrowdStrike!$A:$A,1,0)</f>
        <v>#N/A</v>
      </c>
      <c r="Q465" s="21" t="str">
        <f>VLOOKUP(Tableau1[[#This Row],[Name]],[13]CrowdStrike!$A:$A,1,0)</f>
        <v>CMRLPT23082</v>
      </c>
      <c r="R465" s="21" t="str">
        <f>VLOOKUP(Tableau1[[#This Row],[Name]],[14]CrowdStrike!$A:$A,1,0)</f>
        <v>CMRLPT23082</v>
      </c>
      <c r="S465" s="21" t="str">
        <f>VLOOKUP(Tableau1[[#This Row],[Name]],[15]CrowdStrike!$A:$A,1,0)</f>
        <v>CMRLPT23082</v>
      </c>
      <c r="T465" s="21" t="str">
        <f>VLOOKUP(Tableau1[[#This Row],[Name]],[16]CrowdStrike!$A:$A,1,0)</f>
        <v>CMRLPT23082</v>
      </c>
      <c r="U465" s="21" t="str">
        <f>VLOOKUP(Tableau1[[#This Row],[Name]],[17]CrowdStrike!$A:$A,1,0)</f>
        <v>CMRLPT23082</v>
      </c>
      <c r="V465" s="21" t="str">
        <f>VLOOKUP(Tableau1[[#This Row],[Name]],[18]CrowdStrike!$A:$A,1,0)</f>
        <v>CMRLPT23082</v>
      </c>
      <c r="W465" s="12" t="str">
        <f>VLOOKUP(Tableau1[[#This Row],[Name]],[19]CrowdStrike!$A:$A,1,0)</f>
        <v>CMRLPT23082</v>
      </c>
      <c r="X465" s="12" t="str">
        <f>VLOOKUP(Tableau1[[#This Row],[Name]],[20]CrowdStrike!$A:$A,1,0)</f>
        <v>CMRLPT23082</v>
      </c>
      <c r="Y465" s="12" t="str">
        <f>VLOOKUP(Tableau1[[#This Row],[Name]],[21]CrowdStrike!$A:$A,1,0)</f>
        <v>CMRLPT23082</v>
      </c>
      <c r="Z465" s="12" t="str">
        <f>VLOOKUP(Tableau1[[#This Row],[Name]],[22]CrowdStrike!$A:$A,1,0)</f>
        <v>CMRLPT23082</v>
      </c>
      <c r="AA465" s="12" t="e">
        <f>VLOOKUP(Tableau1[[#This Row],[Name]],[23]CrowdStrike!$A:$A,1,0)</f>
        <v>#N/A</v>
      </c>
      <c r="AB465" s="12" t="str">
        <f>VLOOKUP(Tableau1[[#This Row],[Name]],[24]CrowdStrike!$A:$A,1,0)</f>
        <v>CMRLPT23082</v>
      </c>
      <c r="AC465" s="12" t="str">
        <f>VLOOKUP(Tableau1[[#This Row],[Name]],[25]CrowdStrike!$A:$A,1,0)</f>
        <v>CMRLPT23082</v>
      </c>
      <c r="AD465" s="12" t="str">
        <f>VLOOKUP(Tableau1[[#This Row],[Name]],[26]CrowdStrike!$A:$A,1,0)</f>
        <v>CMRLPT23082</v>
      </c>
      <c r="AE465" s="12" t="str">
        <f>VLOOKUP(Tableau1[[#This Row],[Name]],[27]CrowdStrike!$A:$A,1,0)</f>
        <v>CMRLPT23082</v>
      </c>
      <c r="AF465" s="12" t="str">
        <f>VLOOKUP(Tableau1[[#This Row],[Name]],[28]CrowdStrike!$A:$A,1,0)</f>
        <v>CMRLPT23082</v>
      </c>
      <c r="AG465" s="12" t="str">
        <f>VLOOKUP(Tableau1[[#This Row],[Name]],[29]CrowdStrike!$A:$A,1,0)</f>
        <v>CMRLPT23082</v>
      </c>
      <c r="AH465" s="12" t="str">
        <f>VLOOKUP(Tableau1[[#This Row],[Name]],[30]CrowdStrike!$A:$A,1,0)</f>
        <v>CMRLPT23082</v>
      </c>
      <c r="AI465" s="12" t="str">
        <f>VLOOKUP(Tableau1[[#This Row],[Name]],[31]CrowdStrike!$A:$A,1,0)</f>
        <v>CMRLPT23082</v>
      </c>
      <c r="AJ465" s="12" t="str">
        <f>VLOOKUP(Tableau1[[#This Row],[Name]],[1]CrowdStrike!$A:$A,1,0)</f>
        <v>CMRLPT23082</v>
      </c>
      <c r="AK465" s="12" t="str">
        <f>VLOOKUP(Tableau1[[#This Row],[Name]],[32]CrowdStrike!$A:$A,1,0)</f>
        <v>CMRLPT23082</v>
      </c>
      <c r="AL465" s="12" t="str">
        <f>VLOOKUP(Tableau1[[#This Row],[Name]],[33]CrowdStrike!$A:$A,1,0)</f>
        <v>CMRLPT23082</v>
      </c>
      <c r="AM465" s="12" t="str">
        <f>VLOOKUP(Tableau1[[#This Row],[Name]],[34]CrowdStrike!$A:$A,1,0)</f>
        <v>CMRLPT23082</v>
      </c>
      <c r="AN465" s="12" t="str">
        <f>VLOOKUP(Tableau1[[#This Row],[Name]],[35]CrowdStrike!$A:$A,1,0)</f>
        <v>CMRLPT23082</v>
      </c>
      <c r="AO465" s="12" t="str">
        <f>VLOOKUP(Tableau1[[#This Row],[Name]],[36]CrowdStrike!$A:$A,1,0)</f>
        <v>CMRLPT23082</v>
      </c>
      <c r="AP465" s="12" t="str">
        <f>VLOOKUP(Tableau1[[#This Row],[Name]],[37]CrowdStrike!$A:$A,1,0)</f>
        <v>CMRLPT23082</v>
      </c>
      <c r="AQ465" s="12" t="str">
        <f>VLOOKUP(Tableau1[[#This Row],[Name]],[38]CrowdStrike!$A:$A,1,0)</f>
        <v>CMRLPT23082</v>
      </c>
      <c r="AR465" s="12" t="str">
        <f>VLOOKUP(Tableau1[[#This Row],[Name]],[39]CrowdStrike!$A:$A,1,0)</f>
        <v>CMRLPT23082</v>
      </c>
    </row>
    <row r="466" spans="1:44" hidden="1" x14ac:dyDescent="0.35">
      <c r="A466" s="4" t="s">
        <v>529</v>
      </c>
      <c r="B466" s="10">
        <f>VLOOKUP(Tableau1[[#This Row],[Name]],'[1]AD wk'!$A:$D,4,0)</f>
        <v>45705.309039351851</v>
      </c>
      <c r="C466" s="12" t="str">
        <f>VLOOKUP(Tableau1[[#This Row],[Name]],[1]GLPI!$A:$G,7,0)</f>
        <v>Alex Romeo GUMTE TAMBA</v>
      </c>
      <c r="D466" s="21" t="s">
        <v>73</v>
      </c>
      <c r="E466" s="21" t="str">
        <f>VLOOKUP(Tableau1[[#This Row],[Name]],[61]CrowdStrike!$A:$A,1,0)</f>
        <v>CMRLPT23085</v>
      </c>
      <c r="F466" s="11" t="str">
        <f>VLOOKUP(Tableau1[[#This Row],[Name]],[2]CrowdStrike!$A:$A,1,0)</f>
        <v>CMRLPT23085</v>
      </c>
      <c r="G466" s="21" t="str">
        <f>VLOOKUP(Tableau1[[#This Row],[Name]],[3]CrowdStrike!$A:$A,1,0)</f>
        <v>CMRLPT23085</v>
      </c>
      <c r="H466" s="21" t="str">
        <f>VLOOKUP(Tableau1[[#This Row],[Name]],[4]CrowdStrike!$A:$A,1,0)</f>
        <v>CMRLPT23085</v>
      </c>
      <c r="I466" s="21" t="str">
        <f>VLOOKUP(Tableau1[[#This Row],[Name]],[5]CrowdStrike!$A:$A,1,0)</f>
        <v>CMRLPT23085</v>
      </c>
      <c r="J466" s="21" t="str">
        <f>VLOOKUP(Tableau1[[#This Row],[Name]],[6]CrowdStrike!$A:$A,1,0)</f>
        <v>CMRLPT23085</v>
      </c>
      <c r="K466" s="21" t="str">
        <f>VLOOKUP(Tableau1[[#This Row],[Name]],[7]CrowdStrike!$A:$A,1,0)</f>
        <v>CMRLPT23085</v>
      </c>
      <c r="L466" s="21" t="str">
        <f>VLOOKUP(Tableau1[[#This Row],[Name]],[8]CrowdStrike!$A:$A,1,0)</f>
        <v>CMRLPT23085</v>
      </c>
      <c r="M466" s="21" t="str">
        <f>VLOOKUP(Tableau1[[#This Row],[Name]],[9]CrowdStrike!$A:$A,1,0)</f>
        <v>CMRLPT23085</v>
      </c>
      <c r="N466" s="21" t="str">
        <f>VLOOKUP(Tableau1[[#This Row],[Name]],[10]CrowdStrike!$A:$A,1,0)</f>
        <v>CMRLPT23085</v>
      </c>
      <c r="O466" s="21" t="str">
        <f>VLOOKUP(Tableau1[[#This Row],[Name]],[11]CrowdStrike!$A:$A,1,0)</f>
        <v>CMRLPT23085</v>
      </c>
      <c r="P466" s="21" t="e">
        <f>VLOOKUP(Tableau1[[#This Row],[Name]],[12]CrowdStrike!$A:$A,1,0)</f>
        <v>#N/A</v>
      </c>
      <c r="Q466" s="21" t="str">
        <f>VLOOKUP(Tableau1[[#This Row],[Name]],[13]CrowdStrike!$A:$A,1,0)</f>
        <v>CMRLPT23085</v>
      </c>
      <c r="R466" s="21" t="str">
        <f>VLOOKUP(Tableau1[[#This Row],[Name]],[14]CrowdStrike!$A:$A,1,0)</f>
        <v>CMRLPT23085</v>
      </c>
      <c r="S466" s="21" t="str">
        <f>VLOOKUP(Tableau1[[#This Row],[Name]],[15]CrowdStrike!$A:$A,1,0)</f>
        <v>CMRLPT23085</v>
      </c>
      <c r="T466" s="21" t="str">
        <f>VLOOKUP(Tableau1[[#This Row],[Name]],[16]CrowdStrike!$A:$A,1,0)</f>
        <v>CMRLPT23085</v>
      </c>
      <c r="U466" s="21" t="str">
        <f>VLOOKUP(Tableau1[[#This Row],[Name]],[17]CrowdStrike!$A:$A,1,0)</f>
        <v>CMRLPT23085</v>
      </c>
      <c r="V466" s="21" t="str">
        <f>VLOOKUP(Tableau1[[#This Row],[Name]],[18]CrowdStrike!$A:$A,1,0)</f>
        <v>CMRLPT23085</v>
      </c>
      <c r="W466" s="12" t="str">
        <f>VLOOKUP(Tableau1[[#This Row],[Name]],[19]CrowdStrike!$A:$A,1,0)</f>
        <v>CMRLPT23085</v>
      </c>
      <c r="X466" s="12" t="str">
        <f>VLOOKUP(Tableau1[[#This Row],[Name]],[20]CrowdStrike!$A:$A,1,0)</f>
        <v>CMRLPT23085</v>
      </c>
      <c r="Y466" s="12" t="str">
        <f>VLOOKUP(Tableau1[[#This Row],[Name]],[21]CrowdStrike!$A:$A,1,0)</f>
        <v>CMRLPT23085</v>
      </c>
      <c r="Z466" s="12" t="str">
        <f>VLOOKUP(Tableau1[[#This Row],[Name]],[22]CrowdStrike!$A:$A,1,0)</f>
        <v>CMRLPT23085</v>
      </c>
      <c r="AA466" s="12" t="e">
        <f>VLOOKUP(Tableau1[[#This Row],[Name]],[23]CrowdStrike!$A:$A,1,0)</f>
        <v>#N/A</v>
      </c>
      <c r="AB466" s="12" t="str">
        <f>VLOOKUP(Tableau1[[#This Row],[Name]],[24]CrowdStrike!$A:$A,1,0)</f>
        <v>CMRLPT23085</v>
      </c>
      <c r="AC466" s="12" t="str">
        <f>VLOOKUP(Tableau1[[#This Row],[Name]],[25]CrowdStrike!$A:$A,1,0)</f>
        <v>CMRLPT23085</v>
      </c>
      <c r="AD466" s="12" t="str">
        <f>VLOOKUP(Tableau1[[#This Row],[Name]],[26]CrowdStrike!$A:$A,1,0)</f>
        <v>CMRLPT23085</v>
      </c>
      <c r="AE466" s="12" t="str">
        <f>VLOOKUP(Tableau1[[#This Row],[Name]],[27]CrowdStrike!$A:$A,1,0)</f>
        <v>CMRLPT23085</v>
      </c>
      <c r="AF466" s="12" t="str">
        <f>VLOOKUP(Tableau1[[#This Row],[Name]],[28]CrowdStrike!$A:$A,1,0)</f>
        <v>CMRLPT23085</v>
      </c>
      <c r="AG466" s="12" t="str">
        <f>VLOOKUP(Tableau1[[#This Row],[Name]],[29]CrowdStrike!$A:$A,1,0)</f>
        <v>CMRLPT23085</v>
      </c>
      <c r="AH466" s="12" t="str">
        <f>VLOOKUP(Tableau1[[#This Row],[Name]],[30]CrowdStrike!$A:$A,1,0)</f>
        <v>CMRLPT23085</v>
      </c>
      <c r="AI466" s="12" t="str">
        <f>VLOOKUP(Tableau1[[#This Row],[Name]],[31]CrowdStrike!$A:$A,1,0)</f>
        <v>CMRLPT23085</v>
      </c>
      <c r="AJ466" s="12" t="str">
        <f>VLOOKUP(Tableau1[[#This Row],[Name]],[1]CrowdStrike!$A:$A,1,0)</f>
        <v>CMRLPT23085</v>
      </c>
      <c r="AK466" s="12" t="str">
        <f>VLOOKUP(Tableau1[[#This Row],[Name]],[32]CrowdStrike!$A:$A,1,0)</f>
        <v>CMRLPT23085</v>
      </c>
      <c r="AL466" s="12" t="str">
        <f>VLOOKUP(Tableau1[[#This Row],[Name]],[33]CrowdStrike!$A:$A,1,0)</f>
        <v>CMRLPT23085</v>
      </c>
      <c r="AM466" s="12" t="str">
        <f>VLOOKUP(Tableau1[[#This Row],[Name]],[34]CrowdStrike!$A:$A,1,0)</f>
        <v>CMRLPT23085</v>
      </c>
      <c r="AN466" s="12" t="str">
        <f>VLOOKUP(Tableau1[[#This Row],[Name]],[35]CrowdStrike!$A:$A,1,0)</f>
        <v>CMRLPT23085</v>
      </c>
      <c r="AO466" s="12" t="str">
        <f>VLOOKUP(Tableau1[[#This Row],[Name]],[36]CrowdStrike!$A:$A,1,0)</f>
        <v>CMRLPT23085</v>
      </c>
      <c r="AP466" s="12" t="str">
        <f>VLOOKUP(Tableau1[[#This Row],[Name]],[37]CrowdStrike!$A:$A,1,0)</f>
        <v>CMRLPT23085</v>
      </c>
      <c r="AQ466" s="12" t="str">
        <f>VLOOKUP(Tableau1[[#This Row],[Name]],[38]CrowdStrike!$A:$A,1,0)</f>
        <v>CMRLPT23085</v>
      </c>
      <c r="AR466" s="12" t="str">
        <f>VLOOKUP(Tableau1[[#This Row],[Name]],[39]CrowdStrike!$A:$A,1,0)</f>
        <v>CMRLPT23085</v>
      </c>
    </row>
    <row r="467" spans="1:44" hidden="1" x14ac:dyDescent="0.35">
      <c r="A467" s="4" t="s">
        <v>530</v>
      </c>
      <c r="B467" s="10">
        <f>VLOOKUP(Tableau1[[#This Row],[Name]],'[1]AD wk'!$A:$D,4,0)</f>
        <v>45713.918136574073</v>
      </c>
      <c r="C467" s="12" t="str">
        <f>VLOOKUP(Tableau1[[#This Row],[Name]],[1]GLPI!$A:$G,7,0)</f>
        <v>Eric Calvin SIPEWA</v>
      </c>
      <c r="D467" s="21" t="s">
        <v>73</v>
      </c>
      <c r="E467" s="21" t="str">
        <f>VLOOKUP(Tableau1[[#This Row],[Name]],[61]CrowdStrike!$A:$A,1,0)</f>
        <v>CMRUCT23046</v>
      </c>
      <c r="F467" s="11" t="str">
        <f>VLOOKUP(Tableau1[[#This Row],[Name]],[2]CrowdStrike!$A:$A,1,0)</f>
        <v>CMRUCT23046</v>
      </c>
      <c r="G467" s="21" t="str">
        <f>VLOOKUP(Tableau1[[#This Row],[Name]],[3]CrowdStrike!$A:$A,1,0)</f>
        <v>CMRUCT23046</v>
      </c>
      <c r="H467" s="21" t="str">
        <f>VLOOKUP(Tableau1[[#This Row],[Name]],[4]CrowdStrike!$A:$A,1,0)</f>
        <v>CMRUCT23046</v>
      </c>
      <c r="I467" s="21" t="str">
        <f>VLOOKUP(Tableau1[[#This Row],[Name]],[5]CrowdStrike!$A:$A,1,0)</f>
        <v>CMRUCT23046</v>
      </c>
      <c r="J467" s="21" t="str">
        <f>VLOOKUP(Tableau1[[#This Row],[Name]],[6]CrowdStrike!$A:$A,1,0)</f>
        <v>CMRUCT23046</v>
      </c>
      <c r="K467" s="21" t="str">
        <f>VLOOKUP(Tableau1[[#This Row],[Name]],[7]CrowdStrike!$A:$A,1,0)</f>
        <v>CMRUCT23046</v>
      </c>
      <c r="L467" s="21" t="str">
        <f>VLOOKUP(Tableau1[[#This Row],[Name]],[8]CrowdStrike!$A:$A,1,0)</f>
        <v>CMRUCT23046</v>
      </c>
      <c r="M467" s="21" t="str">
        <f>VLOOKUP(Tableau1[[#This Row],[Name]],[9]CrowdStrike!$A:$A,1,0)</f>
        <v>CMRUCT23046</v>
      </c>
      <c r="N467" s="21" t="str">
        <f>VLOOKUP(Tableau1[[#This Row],[Name]],[10]CrowdStrike!$A:$A,1,0)</f>
        <v>CMRUCT23046</v>
      </c>
      <c r="O467" s="21" t="str">
        <f>VLOOKUP(Tableau1[[#This Row],[Name]],[11]CrowdStrike!$A:$A,1,0)</f>
        <v>CMRUCT23046</v>
      </c>
      <c r="P467" s="21" t="e">
        <f>VLOOKUP(Tableau1[[#This Row],[Name]],[12]CrowdStrike!$A:$A,1,0)</f>
        <v>#N/A</v>
      </c>
      <c r="Q467" s="21" t="str">
        <f>VLOOKUP(Tableau1[[#This Row],[Name]],[13]CrowdStrike!$A:$A,1,0)</f>
        <v>CMRUCT23046</v>
      </c>
      <c r="R467" s="21" t="str">
        <f>VLOOKUP(Tableau1[[#This Row],[Name]],[14]CrowdStrike!$A:$A,1,0)</f>
        <v>CMRUCT23046</v>
      </c>
      <c r="S467" s="21" t="str">
        <f>VLOOKUP(Tableau1[[#This Row],[Name]],[15]CrowdStrike!$A:$A,1,0)</f>
        <v>CMRUCT23046</v>
      </c>
      <c r="T467" s="21" t="str">
        <f>VLOOKUP(Tableau1[[#This Row],[Name]],[16]CrowdStrike!$A:$A,1,0)</f>
        <v>CMRUCT23046</v>
      </c>
      <c r="U467" s="21" t="str">
        <f>VLOOKUP(Tableau1[[#This Row],[Name]],[17]CrowdStrike!$A:$A,1,0)</f>
        <v>CMRUCT23046</v>
      </c>
      <c r="V467" s="21" t="str">
        <f>VLOOKUP(Tableau1[[#This Row],[Name]],[18]CrowdStrike!$A:$A,1,0)</f>
        <v>CMRUCT23046</v>
      </c>
      <c r="W467" s="12" t="str">
        <f>VLOOKUP(Tableau1[[#This Row],[Name]],[19]CrowdStrike!$A:$A,1,0)</f>
        <v>CMRUCT23046</v>
      </c>
      <c r="X467" s="12" t="str">
        <f>VLOOKUP(Tableau1[[#This Row],[Name]],[20]CrowdStrike!$A:$A,1,0)</f>
        <v>CMRUCT23046</v>
      </c>
      <c r="Y467" s="12" t="str">
        <f>VLOOKUP(Tableau1[[#This Row],[Name]],[21]CrowdStrike!$A:$A,1,0)</f>
        <v>CMRUCT23046</v>
      </c>
      <c r="Z467" s="12" t="str">
        <f>VLOOKUP(Tableau1[[#This Row],[Name]],[22]CrowdStrike!$A:$A,1,0)</f>
        <v>CMRUCT23046</v>
      </c>
      <c r="AA467" s="12" t="e">
        <f>VLOOKUP(Tableau1[[#This Row],[Name]],[23]CrowdStrike!$A:$A,1,0)</f>
        <v>#N/A</v>
      </c>
      <c r="AB467" s="12" t="str">
        <f>VLOOKUP(Tableau1[[#This Row],[Name]],[24]CrowdStrike!$A:$A,1,0)</f>
        <v>CMRUCT23046</v>
      </c>
      <c r="AC467" s="12" t="str">
        <f>VLOOKUP(Tableau1[[#This Row],[Name]],[25]CrowdStrike!$A:$A,1,0)</f>
        <v>CMRUCT23046</v>
      </c>
      <c r="AD467" s="12" t="str">
        <f>VLOOKUP(Tableau1[[#This Row],[Name]],[26]CrowdStrike!$A:$A,1,0)</f>
        <v>CMRUCT23046</v>
      </c>
      <c r="AE467" s="12" t="str">
        <f>VLOOKUP(Tableau1[[#This Row],[Name]],[27]CrowdStrike!$A:$A,1,0)</f>
        <v>CMRUCT23046</v>
      </c>
      <c r="AF467" s="12" t="str">
        <f>VLOOKUP(Tableau1[[#This Row],[Name]],[28]CrowdStrike!$A:$A,1,0)</f>
        <v>CMRUCT23046</v>
      </c>
      <c r="AG467" s="12" t="str">
        <f>VLOOKUP(Tableau1[[#This Row],[Name]],[29]CrowdStrike!$A:$A,1,0)</f>
        <v>CMRUCT23046</v>
      </c>
      <c r="AH467" s="12" t="str">
        <f>VLOOKUP(Tableau1[[#This Row],[Name]],[30]CrowdStrike!$A:$A,1,0)</f>
        <v>CMRUCT23046</v>
      </c>
      <c r="AI467" s="12" t="str">
        <f>VLOOKUP(Tableau1[[#This Row],[Name]],[31]CrowdStrike!$A:$A,1,0)</f>
        <v>CMRUCT23046</v>
      </c>
      <c r="AJ467" s="12" t="str">
        <f>VLOOKUP(Tableau1[[#This Row],[Name]],[1]CrowdStrike!$A:$A,1,0)</f>
        <v>CMRUCT23046</v>
      </c>
      <c r="AK467" s="12" t="str">
        <f>VLOOKUP(Tableau1[[#This Row],[Name]],[32]CrowdStrike!$A:$A,1,0)</f>
        <v>CMRUCT23046</v>
      </c>
      <c r="AL467" s="12" t="str">
        <f>VLOOKUP(Tableau1[[#This Row],[Name]],[33]CrowdStrike!$A:$A,1,0)</f>
        <v>CMRUCT23046</v>
      </c>
      <c r="AM467" s="12" t="str">
        <f>VLOOKUP(Tableau1[[#This Row],[Name]],[34]CrowdStrike!$A:$A,1,0)</f>
        <v>CMRUCT23046</v>
      </c>
      <c r="AN467" s="12" t="str">
        <f>VLOOKUP(Tableau1[[#This Row],[Name]],[35]CrowdStrike!$A:$A,1,0)</f>
        <v>CMRUCT23046</v>
      </c>
      <c r="AO467" s="12" t="str">
        <f>VLOOKUP(Tableau1[[#This Row],[Name]],[36]CrowdStrike!$A:$A,1,0)</f>
        <v>CMRUCT23046</v>
      </c>
      <c r="AP467" s="12" t="str">
        <f>VLOOKUP(Tableau1[[#This Row],[Name]],[37]CrowdStrike!$A:$A,1,0)</f>
        <v>CMRUCT23046</v>
      </c>
      <c r="AQ467" s="12" t="str">
        <f>VLOOKUP(Tableau1[[#This Row],[Name]],[38]CrowdStrike!$A:$A,1,0)</f>
        <v>CMRUCT23046</v>
      </c>
      <c r="AR467" s="12" t="str">
        <f>VLOOKUP(Tableau1[[#This Row],[Name]],[39]CrowdStrike!$A:$A,1,0)</f>
        <v>CMRUCT23046</v>
      </c>
    </row>
    <row r="468" spans="1:44" hidden="1" x14ac:dyDescent="0.35">
      <c r="A468" s="4" t="s">
        <v>531</v>
      </c>
      <c r="B468" s="10">
        <f>VLOOKUP(Tableau1[[#This Row],[Name]],'[1]AD wk'!$A:$D,4,0)</f>
        <v>45712.440335648149</v>
      </c>
      <c r="C468" s="12" t="str">
        <f>VLOOKUP(Tableau1[[#This Row],[Name]],[1]GLPI!$A:$G,7,0)</f>
        <v>Alexandre MOUICHE FOUAPON</v>
      </c>
      <c r="D468" s="21" t="s">
        <v>73</v>
      </c>
      <c r="E468" s="21" t="str">
        <f>VLOOKUP(Tableau1[[#This Row],[Name]],[61]CrowdStrike!$A:$A,1,0)</f>
        <v>CMRUCT23006</v>
      </c>
      <c r="F468" s="11" t="str">
        <f>VLOOKUP(Tableau1[[#This Row],[Name]],[2]CrowdStrike!$A:$A,1,0)</f>
        <v>CMRUCT23006</v>
      </c>
      <c r="G468" s="21" t="str">
        <f>VLOOKUP(Tableau1[[#This Row],[Name]],[3]CrowdStrike!$A:$A,1,0)</f>
        <v>CMRUCT23006</v>
      </c>
      <c r="H468" s="21" t="str">
        <f>VLOOKUP(Tableau1[[#This Row],[Name]],[4]CrowdStrike!$A:$A,1,0)</f>
        <v>CMRUCT23006</v>
      </c>
      <c r="I468" s="21" t="str">
        <f>VLOOKUP(Tableau1[[#This Row],[Name]],[5]CrowdStrike!$A:$A,1,0)</f>
        <v>CMRUCT23006</v>
      </c>
      <c r="J468" s="21" t="str">
        <f>VLOOKUP(Tableau1[[#This Row],[Name]],[6]CrowdStrike!$A:$A,1,0)</f>
        <v>CMRUCT23006</v>
      </c>
      <c r="K468" s="21" t="str">
        <f>VLOOKUP(Tableau1[[#This Row],[Name]],[7]CrowdStrike!$A:$A,1,0)</f>
        <v>CMRUCT23006</v>
      </c>
      <c r="L468" s="21" t="str">
        <f>VLOOKUP(Tableau1[[#This Row],[Name]],[8]CrowdStrike!$A:$A,1,0)</f>
        <v>CMRUCT23006</v>
      </c>
      <c r="M468" s="21" t="str">
        <f>VLOOKUP(Tableau1[[#This Row],[Name]],[9]CrowdStrike!$A:$A,1,0)</f>
        <v>CMRUCT23006</v>
      </c>
      <c r="N468" s="21" t="str">
        <f>VLOOKUP(Tableau1[[#This Row],[Name]],[10]CrowdStrike!$A:$A,1,0)</f>
        <v>CMRUCT23006</v>
      </c>
      <c r="O468" s="21" t="str">
        <f>VLOOKUP(Tableau1[[#This Row],[Name]],[11]CrowdStrike!$A:$A,1,0)</f>
        <v>CMRUCT23006</v>
      </c>
      <c r="P468" s="21" t="e">
        <f>VLOOKUP(Tableau1[[#This Row],[Name]],[12]CrowdStrike!$A:$A,1,0)</f>
        <v>#N/A</v>
      </c>
      <c r="Q468" s="21" t="str">
        <f>VLOOKUP(Tableau1[[#This Row],[Name]],[13]CrowdStrike!$A:$A,1,0)</f>
        <v>CMRUCT23006</v>
      </c>
      <c r="R468" s="21" t="str">
        <f>VLOOKUP(Tableau1[[#This Row],[Name]],[14]CrowdStrike!$A:$A,1,0)</f>
        <v>CMRUCT23006</v>
      </c>
      <c r="S468" s="21" t="str">
        <f>VLOOKUP(Tableau1[[#This Row],[Name]],[15]CrowdStrike!$A:$A,1,0)</f>
        <v>CMRUCT23006</v>
      </c>
      <c r="T468" s="21" t="str">
        <f>VLOOKUP(Tableau1[[#This Row],[Name]],[16]CrowdStrike!$A:$A,1,0)</f>
        <v>CMRUCT23006</v>
      </c>
      <c r="U468" s="21" t="str">
        <f>VLOOKUP(Tableau1[[#This Row],[Name]],[17]CrowdStrike!$A:$A,1,0)</f>
        <v>CMRUCT23006</v>
      </c>
      <c r="V468" s="21" t="str">
        <f>VLOOKUP(Tableau1[[#This Row],[Name]],[18]CrowdStrike!$A:$A,1,0)</f>
        <v>CMRUCT23006</v>
      </c>
      <c r="W468" s="12" t="str">
        <f>VLOOKUP(Tableau1[[#This Row],[Name]],[19]CrowdStrike!$A:$A,1,0)</f>
        <v>CMRUCT23006</v>
      </c>
      <c r="X468" s="12" t="str">
        <f>VLOOKUP(Tableau1[[#This Row],[Name]],[20]CrowdStrike!$A:$A,1,0)</f>
        <v>CMRUCT23006</v>
      </c>
      <c r="Y468" s="12" t="str">
        <f>VLOOKUP(Tableau1[[#This Row],[Name]],[21]CrowdStrike!$A:$A,1,0)</f>
        <v>CMRUCT23006</v>
      </c>
      <c r="Z468" s="12" t="str">
        <f>VLOOKUP(Tableau1[[#This Row],[Name]],[22]CrowdStrike!$A:$A,1,0)</f>
        <v>CMRUCT23006</v>
      </c>
      <c r="AA468" s="12" t="e">
        <f>VLOOKUP(Tableau1[[#This Row],[Name]],[23]CrowdStrike!$A:$A,1,0)</f>
        <v>#N/A</v>
      </c>
      <c r="AB468" s="12" t="str">
        <f>VLOOKUP(Tableau1[[#This Row],[Name]],[24]CrowdStrike!$A:$A,1,0)</f>
        <v>CMRUCT23006</v>
      </c>
      <c r="AC468" s="12" t="str">
        <f>VLOOKUP(Tableau1[[#This Row],[Name]],[25]CrowdStrike!$A:$A,1,0)</f>
        <v>CMRUCT23006</v>
      </c>
      <c r="AD468" s="12" t="str">
        <f>VLOOKUP(Tableau1[[#This Row],[Name]],[26]CrowdStrike!$A:$A,1,0)</f>
        <v>CMRUCT23006</v>
      </c>
      <c r="AE468" s="12" t="str">
        <f>VLOOKUP(Tableau1[[#This Row],[Name]],[27]CrowdStrike!$A:$A,1,0)</f>
        <v>CMRUCT23006</v>
      </c>
      <c r="AF468" s="12" t="str">
        <f>VLOOKUP(Tableau1[[#This Row],[Name]],[28]CrowdStrike!$A:$A,1,0)</f>
        <v>CMRUCT23006</v>
      </c>
      <c r="AG468" s="12" t="str">
        <f>VLOOKUP(Tableau1[[#This Row],[Name]],[29]CrowdStrike!$A:$A,1,0)</f>
        <v>CMRUCT23006</v>
      </c>
      <c r="AH468" s="12" t="str">
        <f>VLOOKUP(Tableau1[[#This Row],[Name]],[30]CrowdStrike!$A:$A,1,0)</f>
        <v>CMRUCT23006</v>
      </c>
      <c r="AI468" s="12" t="str">
        <f>VLOOKUP(Tableau1[[#This Row],[Name]],[31]CrowdStrike!$A:$A,1,0)</f>
        <v>CMRUCT23006</v>
      </c>
      <c r="AJ468" s="12" t="str">
        <f>VLOOKUP(Tableau1[[#This Row],[Name]],[1]CrowdStrike!$A:$A,1,0)</f>
        <v>CMRUCT23006</v>
      </c>
      <c r="AK468" s="12" t="str">
        <f>VLOOKUP(Tableau1[[#This Row],[Name]],[32]CrowdStrike!$A:$A,1,0)</f>
        <v>CMRUCT23006</v>
      </c>
      <c r="AL468" s="12" t="str">
        <f>VLOOKUP(Tableau1[[#This Row],[Name]],[33]CrowdStrike!$A:$A,1,0)</f>
        <v>CMRUCT23006</v>
      </c>
      <c r="AM468" s="12" t="str">
        <f>VLOOKUP(Tableau1[[#This Row],[Name]],[34]CrowdStrike!$A:$A,1,0)</f>
        <v>CMRUCT23006</v>
      </c>
      <c r="AN468" s="12" t="str">
        <f>VLOOKUP(Tableau1[[#This Row],[Name]],[35]CrowdStrike!$A:$A,1,0)</f>
        <v>CMRUCT23006</v>
      </c>
      <c r="AO468" s="12" t="str">
        <f>VLOOKUP(Tableau1[[#This Row],[Name]],[36]CrowdStrike!$A:$A,1,0)</f>
        <v>CMRUCT23006</v>
      </c>
      <c r="AP468" s="12" t="str">
        <f>VLOOKUP(Tableau1[[#This Row],[Name]],[37]CrowdStrike!$A:$A,1,0)</f>
        <v>CMRUCT23006</v>
      </c>
      <c r="AQ468" s="12" t="str">
        <f>VLOOKUP(Tableau1[[#This Row],[Name]],[38]CrowdStrike!$A:$A,1,0)</f>
        <v>CMRUCT23006</v>
      </c>
      <c r="AR468" s="12" t="str">
        <f>VLOOKUP(Tableau1[[#This Row],[Name]],[39]CrowdStrike!$A:$A,1,0)</f>
        <v>CMRUCT23006</v>
      </c>
    </row>
    <row r="469" spans="1:44" hidden="1" x14ac:dyDescent="0.35">
      <c r="A469" s="4" t="s">
        <v>532</v>
      </c>
      <c r="B469" s="10">
        <f>VLOOKUP(Tableau1[[#This Row],[Name]],'[1]AD wk'!$A:$D,4,0)</f>
        <v>45704.727893518517</v>
      </c>
      <c r="C469" s="12" t="str">
        <f>VLOOKUP(Tableau1[[#This Row],[Name]],[1]GLPI!$A:$G,7,0)</f>
        <v>Esaie KABIWA NJIAYAP</v>
      </c>
      <c r="D469" s="21" t="s">
        <v>73</v>
      </c>
      <c r="E469" s="21" t="str">
        <f>VLOOKUP(Tableau1[[#This Row],[Name]],[61]CrowdStrike!$A:$A,1,0)</f>
        <v>CMRUCT23087</v>
      </c>
      <c r="F469" s="11" t="str">
        <f>VLOOKUP(Tableau1[[#This Row],[Name]],[2]CrowdStrike!$A:$A,1,0)</f>
        <v>CMRUCT23087</v>
      </c>
      <c r="G469" s="21" t="str">
        <f>VLOOKUP(Tableau1[[#This Row],[Name]],[3]CrowdStrike!$A:$A,1,0)</f>
        <v>CMRUCT23087</v>
      </c>
      <c r="H469" s="21" t="str">
        <f>VLOOKUP(Tableau1[[#This Row],[Name]],[4]CrowdStrike!$A:$A,1,0)</f>
        <v>CMRUCT23087</v>
      </c>
      <c r="I469" s="21" t="str">
        <f>VLOOKUP(Tableau1[[#This Row],[Name]],[5]CrowdStrike!$A:$A,1,0)</f>
        <v>CMRUCT23087</v>
      </c>
      <c r="J469" s="21" t="str">
        <f>VLOOKUP(Tableau1[[#This Row],[Name]],[6]CrowdStrike!$A:$A,1,0)</f>
        <v>CMRUCT23087</v>
      </c>
      <c r="K469" s="21" t="str">
        <f>VLOOKUP(Tableau1[[#This Row],[Name]],[7]CrowdStrike!$A:$A,1,0)</f>
        <v>CMRUCT23087</v>
      </c>
      <c r="L469" s="21" t="str">
        <f>VLOOKUP(Tableau1[[#This Row],[Name]],[8]CrowdStrike!$A:$A,1,0)</f>
        <v>CMRUCT23087</v>
      </c>
      <c r="M469" s="21" t="str">
        <f>VLOOKUP(Tableau1[[#This Row],[Name]],[9]CrowdStrike!$A:$A,1,0)</f>
        <v>CMRUCT23087</v>
      </c>
      <c r="N469" s="21" t="str">
        <f>VLOOKUP(Tableau1[[#This Row],[Name]],[10]CrowdStrike!$A:$A,1,0)</f>
        <v>CMRUCT23087</v>
      </c>
      <c r="O469" s="21" t="str">
        <f>VLOOKUP(Tableau1[[#This Row],[Name]],[11]CrowdStrike!$A:$A,1,0)</f>
        <v>CMRUCT23087</v>
      </c>
      <c r="P469" s="21" t="e">
        <f>VLOOKUP(Tableau1[[#This Row],[Name]],[12]CrowdStrike!$A:$A,1,0)</f>
        <v>#N/A</v>
      </c>
      <c r="Q469" s="21" t="str">
        <f>VLOOKUP(Tableau1[[#This Row],[Name]],[13]CrowdStrike!$A:$A,1,0)</f>
        <v>CMRUCT23087</v>
      </c>
      <c r="R469" s="21" t="str">
        <f>VLOOKUP(Tableau1[[#This Row],[Name]],[14]CrowdStrike!$A:$A,1,0)</f>
        <v>CMRUCT23087</v>
      </c>
      <c r="S469" s="21" t="str">
        <f>VLOOKUP(Tableau1[[#This Row],[Name]],[15]CrowdStrike!$A:$A,1,0)</f>
        <v>CMRUCT23087</v>
      </c>
      <c r="T469" s="21" t="str">
        <f>VLOOKUP(Tableau1[[#This Row],[Name]],[16]CrowdStrike!$A:$A,1,0)</f>
        <v>CMRUCT23087</v>
      </c>
      <c r="U469" s="21" t="str">
        <f>VLOOKUP(Tableau1[[#This Row],[Name]],[17]CrowdStrike!$A:$A,1,0)</f>
        <v>CMRUCT23087</v>
      </c>
      <c r="V469" s="21" t="str">
        <f>VLOOKUP(Tableau1[[#This Row],[Name]],[18]CrowdStrike!$A:$A,1,0)</f>
        <v>CMRUCT23087</v>
      </c>
      <c r="W469" s="12" t="str">
        <f>VLOOKUP(Tableau1[[#This Row],[Name]],[19]CrowdStrike!$A:$A,1,0)</f>
        <v>CMRUCT23087</v>
      </c>
      <c r="X469" s="12" t="str">
        <f>VLOOKUP(Tableau1[[#This Row],[Name]],[20]CrowdStrike!$A:$A,1,0)</f>
        <v>CMRUCT23087</v>
      </c>
      <c r="Y469" s="12" t="str">
        <f>VLOOKUP(Tableau1[[#This Row],[Name]],[21]CrowdStrike!$A:$A,1,0)</f>
        <v>CMRUCT23087</v>
      </c>
      <c r="Z469" s="12" t="str">
        <f>VLOOKUP(Tableau1[[#This Row],[Name]],[22]CrowdStrike!$A:$A,1,0)</f>
        <v>CMRUCT23087</v>
      </c>
      <c r="AA469" s="12" t="e">
        <f>VLOOKUP(Tableau1[[#This Row],[Name]],[23]CrowdStrike!$A:$A,1,0)</f>
        <v>#N/A</v>
      </c>
      <c r="AB469" s="12" t="str">
        <f>VLOOKUP(Tableau1[[#This Row],[Name]],[24]CrowdStrike!$A:$A,1,0)</f>
        <v>CMRUCT23087</v>
      </c>
      <c r="AC469" s="12" t="str">
        <f>VLOOKUP(Tableau1[[#This Row],[Name]],[25]CrowdStrike!$A:$A,1,0)</f>
        <v>CMRUCT23087</v>
      </c>
      <c r="AD469" s="12" t="str">
        <f>VLOOKUP(Tableau1[[#This Row],[Name]],[26]CrowdStrike!$A:$A,1,0)</f>
        <v>CMRUCT23087</v>
      </c>
      <c r="AE469" s="12" t="str">
        <f>VLOOKUP(Tableau1[[#This Row],[Name]],[27]CrowdStrike!$A:$A,1,0)</f>
        <v>CMRUCT23087</v>
      </c>
      <c r="AF469" s="12" t="str">
        <f>VLOOKUP(Tableau1[[#This Row],[Name]],[28]CrowdStrike!$A:$A,1,0)</f>
        <v>CMRUCT23087</v>
      </c>
      <c r="AG469" s="12" t="str">
        <f>VLOOKUP(Tableau1[[#This Row],[Name]],[29]CrowdStrike!$A:$A,1,0)</f>
        <v>CMRUCT23087</v>
      </c>
      <c r="AH469" s="12" t="str">
        <f>VLOOKUP(Tableau1[[#This Row],[Name]],[30]CrowdStrike!$A:$A,1,0)</f>
        <v>CMRUCT23087</v>
      </c>
      <c r="AI469" s="12" t="str">
        <f>VLOOKUP(Tableau1[[#This Row],[Name]],[31]CrowdStrike!$A:$A,1,0)</f>
        <v>CMRUCT23087</v>
      </c>
      <c r="AJ469" s="12" t="str">
        <f>VLOOKUP(Tableau1[[#This Row],[Name]],[1]CrowdStrike!$A:$A,1,0)</f>
        <v>CMRUCT23087</v>
      </c>
      <c r="AK469" s="12" t="str">
        <f>VLOOKUP(Tableau1[[#This Row],[Name]],[32]CrowdStrike!$A:$A,1,0)</f>
        <v>CMRUCT23087</v>
      </c>
      <c r="AL469" s="12" t="str">
        <f>VLOOKUP(Tableau1[[#This Row],[Name]],[33]CrowdStrike!$A:$A,1,0)</f>
        <v>CMRUCT23087</v>
      </c>
      <c r="AM469" s="12" t="str">
        <f>VLOOKUP(Tableau1[[#This Row],[Name]],[34]CrowdStrike!$A:$A,1,0)</f>
        <v>CMRUCT23087</v>
      </c>
      <c r="AN469" s="12" t="str">
        <f>VLOOKUP(Tableau1[[#This Row],[Name]],[35]CrowdStrike!$A:$A,1,0)</f>
        <v>CMRUCT23087</v>
      </c>
      <c r="AO469" s="12" t="str">
        <f>VLOOKUP(Tableau1[[#This Row],[Name]],[36]CrowdStrike!$A:$A,1,0)</f>
        <v>CMRUCT23087</v>
      </c>
      <c r="AP469" s="12" t="str">
        <f>VLOOKUP(Tableau1[[#This Row],[Name]],[37]CrowdStrike!$A:$A,1,0)</f>
        <v>CMRUCT23087</v>
      </c>
      <c r="AQ469" s="12" t="str">
        <f>VLOOKUP(Tableau1[[#This Row],[Name]],[38]CrowdStrike!$A:$A,1,0)</f>
        <v>CMRUCT23087</v>
      </c>
      <c r="AR469" s="12" t="str">
        <f>VLOOKUP(Tableau1[[#This Row],[Name]],[39]CrowdStrike!$A:$A,1,0)</f>
        <v>CMRUCT23087</v>
      </c>
    </row>
    <row r="470" spans="1:44" hidden="1" x14ac:dyDescent="0.35">
      <c r="A470" s="4" t="s">
        <v>533</v>
      </c>
      <c r="B470" s="10">
        <f>VLOOKUP(Tableau1[[#This Row],[Name]],'[1]AD wk'!$A:$D,4,0)</f>
        <v>45713.702303240738</v>
      </c>
      <c r="C470" s="12" t="str">
        <f>VLOOKUP(Tableau1[[#This Row],[Name]],[1]GLPI!$A:$G,7,0)</f>
        <v>Paul-Henri-Jacques SELOSSE</v>
      </c>
      <c r="D470" s="21" t="s">
        <v>73</v>
      </c>
      <c r="E470" s="21" t="str">
        <f>VLOOKUP(Tableau1[[#This Row],[Name]],[61]CrowdStrike!$A:$A,1,0)</f>
        <v>CMRLPT23009</v>
      </c>
      <c r="F470" s="11" t="str">
        <f>VLOOKUP(Tableau1[[#This Row],[Name]],[2]CrowdStrike!$A:$A,1,0)</f>
        <v>CMRLPT23009</v>
      </c>
      <c r="G470" s="21" t="str">
        <f>VLOOKUP(Tableau1[[#This Row],[Name]],[3]CrowdStrike!$A:$A,1,0)</f>
        <v>CMRLPT23009</v>
      </c>
      <c r="H470" s="21" t="str">
        <f>VLOOKUP(Tableau1[[#This Row],[Name]],[4]CrowdStrike!$A:$A,1,0)</f>
        <v>CMRLPT23009</v>
      </c>
      <c r="I470" s="21" t="e">
        <f>VLOOKUP(Tableau1[[#This Row],[Name]],[5]CrowdStrike!$A:$A,1,0)</f>
        <v>#N/A</v>
      </c>
      <c r="J470" s="21" t="e">
        <f>VLOOKUP(Tableau1[[#This Row],[Name]],[6]CrowdStrike!$A:$A,1,0)</f>
        <v>#N/A</v>
      </c>
      <c r="K470" s="21" t="e">
        <f>VLOOKUP(Tableau1[[#This Row],[Name]],[7]CrowdStrike!$A:$A,1,0)</f>
        <v>#N/A</v>
      </c>
      <c r="L470" s="21" t="str">
        <f>VLOOKUP(Tableau1[[#This Row],[Name]],[8]CrowdStrike!$A:$A,1,0)</f>
        <v>CMRLPT23009</v>
      </c>
      <c r="M470" s="21" t="str">
        <f>VLOOKUP(Tableau1[[#This Row],[Name]],[9]CrowdStrike!$A:$A,1,0)</f>
        <v>CMRLPT23009</v>
      </c>
      <c r="N470" s="21" t="str">
        <f>VLOOKUP(Tableau1[[#This Row],[Name]],[10]CrowdStrike!$A:$A,1,0)</f>
        <v>CMRLPT23009</v>
      </c>
      <c r="O470" s="21" t="str">
        <f>VLOOKUP(Tableau1[[#This Row],[Name]],[11]CrowdStrike!$A:$A,1,0)</f>
        <v>CMRLPT23009</v>
      </c>
      <c r="P470" s="21" t="e">
        <f>VLOOKUP(Tableau1[[#This Row],[Name]],[12]CrowdStrike!$A:$A,1,0)</f>
        <v>#N/A</v>
      </c>
      <c r="Q470" s="21" t="str">
        <f>VLOOKUP(Tableau1[[#This Row],[Name]],[13]CrowdStrike!$A:$A,1,0)</f>
        <v>CMRLPT23009</v>
      </c>
      <c r="R470" s="21" t="str">
        <f>VLOOKUP(Tableau1[[#This Row],[Name]],[14]CrowdStrike!$A:$A,1,0)</f>
        <v>CMRLPT23009</v>
      </c>
      <c r="S470" s="21" t="str">
        <f>VLOOKUP(Tableau1[[#This Row],[Name]],[15]CrowdStrike!$A:$A,1,0)</f>
        <v>CMRLPT23009</v>
      </c>
      <c r="T470" s="21" t="str">
        <f>VLOOKUP(Tableau1[[#This Row],[Name]],[16]CrowdStrike!$A:$A,1,0)</f>
        <v>CMRLPT23009</v>
      </c>
      <c r="U470" s="21" t="str">
        <f>VLOOKUP(Tableau1[[#This Row],[Name]],[17]CrowdStrike!$A:$A,1,0)</f>
        <v>CMRLPT23009</v>
      </c>
      <c r="V470" s="21" t="str">
        <f>VLOOKUP(Tableau1[[#This Row],[Name]],[18]CrowdStrike!$A:$A,1,0)</f>
        <v>CMRLPT23009</v>
      </c>
      <c r="W470" s="12" t="str">
        <f>VLOOKUP(Tableau1[[#This Row],[Name]],[19]CrowdStrike!$A:$A,1,0)</f>
        <v>CMRLPT23009</v>
      </c>
      <c r="X470" s="12" t="str">
        <f>VLOOKUP(Tableau1[[#This Row],[Name]],[20]CrowdStrike!$A:$A,1,0)</f>
        <v>CMRLPT23009</v>
      </c>
      <c r="Y470" s="12" t="str">
        <f>VLOOKUP(Tableau1[[#This Row],[Name]],[21]CrowdStrike!$A:$A,1,0)</f>
        <v>CMRLPT23009</v>
      </c>
      <c r="Z470" s="12" t="str">
        <f>VLOOKUP(Tableau1[[#This Row],[Name]],[22]CrowdStrike!$A:$A,1,0)</f>
        <v>CMRLPT23009</v>
      </c>
      <c r="AA470" s="12" t="e">
        <f>VLOOKUP(Tableau1[[#This Row],[Name]],[23]CrowdStrike!$A:$A,1,0)</f>
        <v>#N/A</v>
      </c>
      <c r="AB470" s="12" t="str">
        <f>VLOOKUP(Tableau1[[#This Row],[Name]],[24]CrowdStrike!$A:$A,1,0)</f>
        <v>CMRLPT23009</v>
      </c>
      <c r="AC470" s="12" t="str">
        <f>VLOOKUP(Tableau1[[#This Row],[Name]],[25]CrowdStrike!$A:$A,1,0)</f>
        <v>CMRLPT23009</v>
      </c>
      <c r="AD470" s="12" t="str">
        <f>VLOOKUP(Tableau1[[#This Row],[Name]],[26]CrowdStrike!$A:$A,1,0)</f>
        <v>CMRLPT23009</v>
      </c>
      <c r="AE470" s="12" t="str">
        <f>VLOOKUP(Tableau1[[#This Row],[Name]],[27]CrowdStrike!$A:$A,1,0)</f>
        <v>CMRLPT23009</v>
      </c>
      <c r="AF470" s="12" t="str">
        <f>VLOOKUP(Tableau1[[#This Row],[Name]],[28]CrowdStrike!$A:$A,1,0)</f>
        <v>CMRLPT23009</v>
      </c>
      <c r="AG470" s="12" t="str">
        <f>VLOOKUP(Tableau1[[#This Row],[Name]],[29]CrowdStrike!$A:$A,1,0)</f>
        <v>CMRLPT23009</v>
      </c>
      <c r="AH470" s="12" t="str">
        <f>VLOOKUP(Tableau1[[#This Row],[Name]],[30]CrowdStrike!$A:$A,1,0)</f>
        <v>CMRLPT23009</v>
      </c>
      <c r="AI470" s="12" t="str">
        <f>VLOOKUP(Tableau1[[#This Row],[Name]],[31]CrowdStrike!$A:$A,1,0)</f>
        <v>CMRLPT23009</v>
      </c>
      <c r="AJ470" s="12" t="str">
        <f>VLOOKUP(Tableau1[[#This Row],[Name]],[1]CrowdStrike!$A:$A,1,0)</f>
        <v>CMRLPT23009</v>
      </c>
      <c r="AK470" s="12" t="str">
        <f>VLOOKUP(Tableau1[[#This Row],[Name]],[32]CrowdStrike!$A:$A,1,0)</f>
        <v>CMRLPT23009</v>
      </c>
      <c r="AL470" s="12" t="str">
        <f>VLOOKUP(Tableau1[[#This Row],[Name]],[33]CrowdStrike!$A:$A,1,0)</f>
        <v>CMRLPT23009</v>
      </c>
      <c r="AM470" s="12" t="str">
        <f>VLOOKUP(Tableau1[[#This Row],[Name]],[34]CrowdStrike!$A:$A,1,0)</f>
        <v>CMRLPT23009</v>
      </c>
      <c r="AN470" s="12" t="str">
        <f>VLOOKUP(Tableau1[[#This Row],[Name]],[35]CrowdStrike!$A:$A,1,0)</f>
        <v>CMRLPT23009</v>
      </c>
      <c r="AO470" s="12" t="str">
        <f>VLOOKUP(Tableau1[[#This Row],[Name]],[36]CrowdStrike!$A:$A,1,0)</f>
        <v>CMRLPT23009</v>
      </c>
      <c r="AP470" s="12" t="str">
        <f>VLOOKUP(Tableau1[[#This Row],[Name]],[37]CrowdStrike!$A:$A,1,0)</f>
        <v>CMRLPT23009</v>
      </c>
      <c r="AQ470" s="12" t="str">
        <f>VLOOKUP(Tableau1[[#This Row],[Name]],[38]CrowdStrike!$A:$A,1,0)</f>
        <v>CMRLPT23009</v>
      </c>
      <c r="AR470" s="12" t="str">
        <f>VLOOKUP(Tableau1[[#This Row],[Name]],[39]CrowdStrike!$A:$A,1,0)</f>
        <v>CMRLPT23009</v>
      </c>
    </row>
    <row r="471" spans="1:44" hidden="1" x14ac:dyDescent="0.35">
      <c r="A471" s="4" t="s">
        <v>534</v>
      </c>
      <c r="B471" s="10">
        <f>VLOOKUP(Tableau1[[#This Row],[Name]],'[1]AD wk'!$A:$D,4,0)</f>
        <v>45708.318333333336</v>
      </c>
      <c r="C471" s="12" t="str">
        <f>VLOOKUP(Tableau1[[#This Row],[Name]],[1]GLPI!$A:$G,7,0)</f>
        <v>JOEL ARNOLD ABESSOLO</v>
      </c>
      <c r="D471" s="21" t="s">
        <v>73</v>
      </c>
      <c r="E471" s="21" t="str">
        <f>VLOOKUP(Tableau1[[#This Row],[Name]],[61]CrowdStrike!$A:$A,1,0)</f>
        <v>CMRLPT23088</v>
      </c>
      <c r="F471" s="11" t="str">
        <f>VLOOKUP(Tableau1[[#This Row],[Name]],[2]CrowdStrike!$A:$A,1,0)</f>
        <v>CMRLPT23088</v>
      </c>
      <c r="G471" s="21" t="str">
        <f>VLOOKUP(Tableau1[[#This Row],[Name]],[3]CrowdStrike!$A:$A,1,0)</f>
        <v>CMRLPT23088</v>
      </c>
      <c r="H471" s="21" t="str">
        <f>VLOOKUP(Tableau1[[#This Row],[Name]],[4]CrowdStrike!$A:$A,1,0)</f>
        <v>CMRLPT23088</v>
      </c>
      <c r="I471" s="21" t="str">
        <f>VLOOKUP(Tableau1[[#This Row],[Name]],[5]CrowdStrike!$A:$A,1,0)</f>
        <v>CMRLPT23088</v>
      </c>
      <c r="J471" s="21" t="str">
        <f>VLOOKUP(Tableau1[[#This Row],[Name]],[6]CrowdStrike!$A:$A,1,0)</f>
        <v>CMRLPT23088</v>
      </c>
      <c r="K471" s="21" t="str">
        <f>VLOOKUP(Tableau1[[#This Row],[Name]],[7]CrowdStrike!$A:$A,1,0)</f>
        <v>CMRLPT23088</v>
      </c>
      <c r="L471" s="21" t="str">
        <f>VLOOKUP(Tableau1[[#This Row],[Name]],[8]CrowdStrike!$A:$A,1,0)</f>
        <v>CMRLPT23088</v>
      </c>
      <c r="M471" s="21" t="str">
        <f>VLOOKUP(Tableau1[[#This Row],[Name]],[9]CrowdStrike!$A:$A,1,0)</f>
        <v>CMRLPT23088</v>
      </c>
      <c r="N471" s="21" t="str">
        <f>VLOOKUP(Tableau1[[#This Row],[Name]],[10]CrowdStrike!$A:$A,1,0)</f>
        <v>CMRLPT23088</v>
      </c>
      <c r="O471" s="21" t="str">
        <f>VLOOKUP(Tableau1[[#This Row],[Name]],[11]CrowdStrike!$A:$A,1,0)</f>
        <v>CMRLPT23088</v>
      </c>
      <c r="P471" s="21" t="e">
        <f>VLOOKUP(Tableau1[[#This Row],[Name]],[12]CrowdStrike!$A:$A,1,0)</f>
        <v>#N/A</v>
      </c>
      <c r="Q471" s="21" t="str">
        <f>VLOOKUP(Tableau1[[#This Row],[Name]],[13]CrowdStrike!$A:$A,1,0)</f>
        <v>CMRLPT23088</v>
      </c>
      <c r="R471" s="21" t="str">
        <f>VLOOKUP(Tableau1[[#This Row],[Name]],[14]CrowdStrike!$A:$A,1,0)</f>
        <v>CMRLPT23088</v>
      </c>
      <c r="S471" s="21" t="str">
        <f>VLOOKUP(Tableau1[[#This Row],[Name]],[15]CrowdStrike!$A:$A,1,0)</f>
        <v>CMRLPT23088</v>
      </c>
      <c r="T471" s="21" t="str">
        <f>VLOOKUP(Tableau1[[#This Row],[Name]],[16]CrowdStrike!$A:$A,1,0)</f>
        <v>CMRLPT23088</v>
      </c>
      <c r="U471" s="21" t="str">
        <f>VLOOKUP(Tableau1[[#This Row],[Name]],[17]CrowdStrike!$A:$A,1,0)</f>
        <v>CMRLPT23088</v>
      </c>
      <c r="V471" s="21" t="str">
        <f>VLOOKUP(Tableau1[[#This Row],[Name]],[18]CrowdStrike!$A:$A,1,0)</f>
        <v>CMRLPT23088</v>
      </c>
      <c r="W471" s="12" t="str">
        <f>VLOOKUP(Tableau1[[#This Row],[Name]],[19]CrowdStrike!$A:$A,1,0)</f>
        <v>CMRLPT23088</v>
      </c>
      <c r="X471" s="12" t="str">
        <f>VLOOKUP(Tableau1[[#This Row],[Name]],[20]CrowdStrike!$A:$A,1,0)</f>
        <v>CMRLPT23088</v>
      </c>
      <c r="Y471" s="12" t="str">
        <f>VLOOKUP(Tableau1[[#This Row],[Name]],[21]CrowdStrike!$A:$A,1,0)</f>
        <v>CMRLPT23088</v>
      </c>
      <c r="Z471" s="12" t="str">
        <f>VLOOKUP(Tableau1[[#This Row],[Name]],[22]CrowdStrike!$A:$A,1,0)</f>
        <v>CMRLPT23088</v>
      </c>
      <c r="AA471" s="12" t="e">
        <f>VLOOKUP(Tableau1[[#This Row],[Name]],[23]CrowdStrike!$A:$A,1,0)</f>
        <v>#N/A</v>
      </c>
      <c r="AB471" s="12" t="str">
        <f>VLOOKUP(Tableau1[[#This Row],[Name]],[24]CrowdStrike!$A:$A,1,0)</f>
        <v>CMRLPT23088</v>
      </c>
      <c r="AC471" s="12" t="str">
        <f>VLOOKUP(Tableau1[[#This Row],[Name]],[25]CrowdStrike!$A:$A,1,0)</f>
        <v>CMRLPT23088</v>
      </c>
      <c r="AD471" s="12" t="str">
        <f>VLOOKUP(Tableau1[[#This Row],[Name]],[26]CrowdStrike!$A:$A,1,0)</f>
        <v>CMRLPT23088</v>
      </c>
      <c r="AE471" s="12" t="str">
        <f>VLOOKUP(Tableau1[[#This Row],[Name]],[27]CrowdStrike!$A:$A,1,0)</f>
        <v>CMRLPT23088</v>
      </c>
      <c r="AF471" s="12" t="str">
        <f>VLOOKUP(Tableau1[[#This Row],[Name]],[28]CrowdStrike!$A:$A,1,0)</f>
        <v>CMRLPT23088</v>
      </c>
      <c r="AG471" s="12" t="str">
        <f>VLOOKUP(Tableau1[[#This Row],[Name]],[29]CrowdStrike!$A:$A,1,0)</f>
        <v>CMRLPT23088</v>
      </c>
      <c r="AH471" s="12" t="str">
        <f>VLOOKUP(Tableau1[[#This Row],[Name]],[30]CrowdStrike!$A:$A,1,0)</f>
        <v>CMRLPT23088</v>
      </c>
      <c r="AI471" s="12" t="str">
        <f>VLOOKUP(Tableau1[[#This Row],[Name]],[31]CrowdStrike!$A:$A,1,0)</f>
        <v>CMRLPT23088</v>
      </c>
      <c r="AJ471" s="12" t="str">
        <f>VLOOKUP(Tableau1[[#This Row],[Name]],[1]CrowdStrike!$A:$A,1,0)</f>
        <v>CMRLPT23088</v>
      </c>
      <c r="AK471" s="12" t="str">
        <f>VLOOKUP(Tableau1[[#This Row],[Name]],[32]CrowdStrike!$A:$A,1,0)</f>
        <v>CMRLPT23088</v>
      </c>
      <c r="AL471" s="12" t="str">
        <f>VLOOKUP(Tableau1[[#This Row],[Name]],[33]CrowdStrike!$A:$A,1,0)</f>
        <v>CMRLPT23088</v>
      </c>
      <c r="AM471" s="12" t="str">
        <f>VLOOKUP(Tableau1[[#This Row],[Name]],[34]CrowdStrike!$A:$A,1,0)</f>
        <v>CMRLPT23088</v>
      </c>
      <c r="AN471" s="12" t="str">
        <f>VLOOKUP(Tableau1[[#This Row],[Name]],[35]CrowdStrike!$A:$A,1,0)</f>
        <v>CMRLPT23088</v>
      </c>
      <c r="AO471" s="12" t="str">
        <f>VLOOKUP(Tableau1[[#This Row],[Name]],[36]CrowdStrike!$A:$A,1,0)</f>
        <v>CMRLPT23088</v>
      </c>
      <c r="AP471" s="12" t="str">
        <f>VLOOKUP(Tableau1[[#This Row],[Name]],[37]CrowdStrike!$A:$A,1,0)</f>
        <v>CMRLPT23088</v>
      </c>
      <c r="AQ471" s="12" t="str">
        <f>VLOOKUP(Tableau1[[#This Row],[Name]],[38]CrowdStrike!$A:$A,1,0)</f>
        <v>CMRLPT23088</v>
      </c>
      <c r="AR471" s="12" t="str">
        <f>VLOOKUP(Tableau1[[#This Row],[Name]],[39]CrowdStrike!$A:$A,1,0)</f>
        <v>CMRLPT23088</v>
      </c>
    </row>
    <row r="472" spans="1:44" hidden="1" x14ac:dyDescent="0.35">
      <c r="A472" s="4" t="s">
        <v>535</v>
      </c>
      <c r="B472" s="10">
        <f>VLOOKUP(Tableau1[[#This Row],[Name]],'[1]AD wk'!$A:$D,4,0)</f>
        <v>45704.714236111111</v>
      </c>
      <c r="C472" s="12" t="str">
        <f>VLOOKUP(Tableau1[[#This Row],[Name]],[1]GLPI!$A:$G,7,0)</f>
        <v>Televendeur MODERN TRADE AKWA 1</v>
      </c>
      <c r="D472" s="21" t="s">
        <v>73</v>
      </c>
      <c r="E472" s="21" t="str">
        <f>VLOOKUP(Tableau1[[#This Row],[Name]],[61]CrowdStrike!$A:$A,1,0)</f>
        <v>CMRUCT23092</v>
      </c>
      <c r="F472" s="11" t="str">
        <f>VLOOKUP(Tableau1[[#This Row],[Name]],[2]CrowdStrike!$A:$A,1,0)</f>
        <v>CMRUCT23092</v>
      </c>
      <c r="G472" s="21" t="str">
        <f>VLOOKUP(Tableau1[[#This Row],[Name]],[3]CrowdStrike!$A:$A,1,0)</f>
        <v>CMRUCT23092</v>
      </c>
      <c r="H472" s="21" t="str">
        <f>VLOOKUP(Tableau1[[#This Row],[Name]],[4]CrowdStrike!$A:$A,1,0)</f>
        <v>CMRUCT23092</v>
      </c>
      <c r="I472" s="21" t="str">
        <f>VLOOKUP(Tableau1[[#This Row],[Name]],[5]CrowdStrike!$A:$A,1,0)</f>
        <v>CMRUCT23092</v>
      </c>
      <c r="J472" s="21" t="str">
        <f>VLOOKUP(Tableau1[[#This Row],[Name]],[6]CrowdStrike!$A:$A,1,0)</f>
        <v>CMRUCT23092</v>
      </c>
      <c r="K472" s="21" t="str">
        <f>VLOOKUP(Tableau1[[#This Row],[Name]],[7]CrowdStrike!$A:$A,1,0)</f>
        <v>CMRUCT23092</v>
      </c>
      <c r="L472" s="21" t="str">
        <f>VLOOKUP(Tableau1[[#This Row],[Name]],[8]CrowdStrike!$A:$A,1,0)</f>
        <v>CMRUCT23092</v>
      </c>
      <c r="M472" s="21" t="str">
        <f>VLOOKUP(Tableau1[[#This Row],[Name]],[9]CrowdStrike!$A:$A,1,0)</f>
        <v>CMRUCT23092</v>
      </c>
      <c r="N472" s="21" t="str">
        <f>VLOOKUP(Tableau1[[#This Row],[Name]],[10]CrowdStrike!$A:$A,1,0)</f>
        <v>CMRUCT23092</v>
      </c>
      <c r="O472" s="21" t="str">
        <f>VLOOKUP(Tableau1[[#This Row],[Name]],[11]CrowdStrike!$A:$A,1,0)</f>
        <v>CMRUCT23092</v>
      </c>
      <c r="P472" s="21" t="e">
        <f>VLOOKUP(Tableau1[[#This Row],[Name]],[12]CrowdStrike!$A:$A,1,0)</f>
        <v>#N/A</v>
      </c>
      <c r="Q472" s="21" t="str">
        <f>VLOOKUP(Tableau1[[#This Row],[Name]],[13]CrowdStrike!$A:$A,1,0)</f>
        <v>CMRUCT23092</v>
      </c>
      <c r="R472" s="21" t="str">
        <f>VLOOKUP(Tableau1[[#This Row],[Name]],[14]CrowdStrike!$A:$A,1,0)</f>
        <v>CMRUCT23092</v>
      </c>
      <c r="S472" s="21" t="str">
        <f>VLOOKUP(Tableau1[[#This Row],[Name]],[15]CrowdStrike!$A:$A,1,0)</f>
        <v>CMRUCT23092</v>
      </c>
      <c r="T472" s="21" t="str">
        <f>VLOOKUP(Tableau1[[#This Row],[Name]],[16]CrowdStrike!$A:$A,1,0)</f>
        <v>CMRUCT23092</v>
      </c>
      <c r="U472" s="21" t="str">
        <f>VLOOKUP(Tableau1[[#This Row],[Name]],[17]CrowdStrike!$A:$A,1,0)</f>
        <v>CMRUCT23092</v>
      </c>
      <c r="V472" s="21" t="str">
        <f>VLOOKUP(Tableau1[[#This Row],[Name]],[18]CrowdStrike!$A:$A,1,0)</f>
        <v>CMRUCT23092</v>
      </c>
      <c r="W472" s="12" t="str">
        <f>VLOOKUP(Tableau1[[#This Row],[Name]],[19]CrowdStrike!$A:$A,1,0)</f>
        <v>CMRUCT23092</v>
      </c>
      <c r="X472" s="12" t="str">
        <f>VLOOKUP(Tableau1[[#This Row],[Name]],[20]CrowdStrike!$A:$A,1,0)</f>
        <v>CMRUCT23092</v>
      </c>
      <c r="Y472" s="12" t="str">
        <f>VLOOKUP(Tableau1[[#This Row],[Name]],[21]CrowdStrike!$A:$A,1,0)</f>
        <v>CMRUCT23092</v>
      </c>
      <c r="Z472" s="12" t="str">
        <f>VLOOKUP(Tableau1[[#This Row],[Name]],[22]CrowdStrike!$A:$A,1,0)</f>
        <v>CMRUCT23092</v>
      </c>
      <c r="AA472" s="12" t="e">
        <f>VLOOKUP(Tableau1[[#This Row],[Name]],[23]CrowdStrike!$A:$A,1,0)</f>
        <v>#N/A</v>
      </c>
      <c r="AB472" s="12" t="str">
        <f>VLOOKUP(Tableau1[[#This Row],[Name]],[24]CrowdStrike!$A:$A,1,0)</f>
        <v>CMRUCT23092</v>
      </c>
      <c r="AC472" s="12" t="str">
        <f>VLOOKUP(Tableau1[[#This Row],[Name]],[25]CrowdStrike!$A:$A,1,0)</f>
        <v>CMRUCT23092</v>
      </c>
      <c r="AD472" s="12" t="str">
        <f>VLOOKUP(Tableau1[[#This Row],[Name]],[26]CrowdStrike!$A:$A,1,0)</f>
        <v>CMRUCT23092</v>
      </c>
      <c r="AE472" s="12" t="str">
        <f>VLOOKUP(Tableau1[[#This Row],[Name]],[27]CrowdStrike!$A:$A,1,0)</f>
        <v>CMRUCT23092</v>
      </c>
      <c r="AF472" s="12" t="str">
        <f>VLOOKUP(Tableau1[[#This Row],[Name]],[28]CrowdStrike!$A:$A,1,0)</f>
        <v>CMRUCT23092</v>
      </c>
      <c r="AG472" s="12" t="str">
        <f>VLOOKUP(Tableau1[[#This Row],[Name]],[29]CrowdStrike!$A:$A,1,0)</f>
        <v>CMRUCT23092</v>
      </c>
      <c r="AH472" s="12" t="str">
        <f>VLOOKUP(Tableau1[[#This Row],[Name]],[30]CrowdStrike!$A:$A,1,0)</f>
        <v>CMRUCT23092</v>
      </c>
      <c r="AI472" s="12" t="str">
        <f>VLOOKUP(Tableau1[[#This Row],[Name]],[31]CrowdStrike!$A:$A,1,0)</f>
        <v>CMRUCT23092</v>
      </c>
      <c r="AJ472" s="12" t="str">
        <f>VLOOKUP(Tableau1[[#This Row],[Name]],[1]CrowdStrike!$A:$A,1,0)</f>
        <v>CMRUCT23092</v>
      </c>
      <c r="AK472" s="12" t="str">
        <f>VLOOKUP(Tableau1[[#This Row],[Name]],[32]CrowdStrike!$A:$A,1,0)</f>
        <v>CMRUCT23092</v>
      </c>
      <c r="AL472" s="12" t="str">
        <f>VLOOKUP(Tableau1[[#This Row],[Name]],[33]CrowdStrike!$A:$A,1,0)</f>
        <v>CMRUCT23092</v>
      </c>
      <c r="AM472" s="12" t="str">
        <f>VLOOKUP(Tableau1[[#This Row],[Name]],[34]CrowdStrike!$A:$A,1,0)</f>
        <v>CMRUCT23092</v>
      </c>
      <c r="AN472" s="12" t="str">
        <f>VLOOKUP(Tableau1[[#This Row],[Name]],[35]CrowdStrike!$A:$A,1,0)</f>
        <v>CMRUCT23092</v>
      </c>
      <c r="AO472" s="12" t="str">
        <f>VLOOKUP(Tableau1[[#This Row],[Name]],[36]CrowdStrike!$A:$A,1,0)</f>
        <v>CMRUCT23092</v>
      </c>
      <c r="AP472" s="12" t="str">
        <f>VLOOKUP(Tableau1[[#This Row],[Name]],[37]CrowdStrike!$A:$A,1,0)</f>
        <v>CMRUCT23092</v>
      </c>
      <c r="AQ472" s="12" t="str">
        <f>VLOOKUP(Tableau1[[#This Row],[Name]],[38]CrowdStrike!$A:$A,1,0)</f>
        <v>CMRUCT23092</v>
      </c>
      <c r="AR472" s="12" t="str">
        <f>VLOOKUP(Tableau1[[#This Row],[Name]],[39]CrowdStrike!$A:$A,1,0)</f>
        <v>CMRUCT23092</v>
      </c>
    </row>
    <row r="473" spans="1:44" hidden="1" x14ac:dyDescent="0.35">
      <c r="A473" s="4" t="s">
        <v>536</v>
      </c>
      <c r="B473" s="10">
        <f>VLOOKUP(Tableau1[[#This Row],[Name]],'[1]AD wk'!$A:$D,4,0)</f>
        <v>45680.660798611112</v>
      </c>
      <c r="C473" s="12" t="str">
        <f>VLOOKUP(Tableau1[[#This Row],[Name]],[1]GLPI!$A:$G,7,0)</f>
        <v>Marcel Joris DJIHOU DJOMPHA</v>
      </c>
      <c r="D473" s="21" t="s">
        <v>73</v>
      </c>
      <c r="E473" s="21" t="str">
        <f>VLOOKUP(Tableau1[[#This Row],[Name]],[61]CrowdStrike!$A:$A,1,0)</f>
        <v>CMRLPT22172</v>
      </c>
      <c r="F473" s="11" t="str">
        <f>VLOOKUP(Tableau1[[#This Row],[Name]],[2]CrowdStrike!$A:$A,1,0)</f>
        <v>CMRLPT22172</v>
      </c>
      <c r="G473" s="21" t="str">
        <f>VLOOKUP(Tableau1[[#This Row],[Name]],[3]CrowdStrike!$A:$A,1,0)</f>
        <v>CMRLPT22172</v>
      </c>
      <c r="H473" s="21" t="str">
        <f>VLOOKUP(Tableau1[[#This Row],[Name]],[4]CrowdStrike!$A:$A,1,0)</f>
        <v>CMRLPT22172</v>
      </c>
      <c r="I473" s="21" t="str">
        <f>VLOOKUP(Tableau1[[#This Row],[Name]],[5]CrowdStrike!$A:$A,1,0)</f>
        <v>CMRLPT22172</v>
      </c>
      <c r="J473" s="21" t="str">
        <f>VLOOKUP(Tableau1[[#This Row],[Name]],[6]CrowdStrike!$A:$A,1,0)</f>
        <v>CMRLPT22172</v>
      </c>
      <c r="K473" s="21" t="str">
        <f>VLOOKUP(Tableau1[[#This Row],[Name]],[7]CrowdStrike!$A:$A,1,0)</f>
        <v>CMRLPT22172</v>
      </c>
      <c r="L473" s="21" t="str">
        <f>VLOOKUP(Tableau1[[#This Row],[Name]],[8]CrowdStrike!$A:$A,1,0)</f>
        <v>CMRLPT22172</v>
      </c>
      <c r="M473" s="21" t="str">
        <f>VLOOKUP(Tableau1[[#This Row],[Name]],[9]CrowdStrike!$A:$A,1,0)</f>
        <v>CMRLPT22172</v>
      </c>
      <c r="N473" s="21" t="str">
        <f>VLOOKUP(Tableau1[[#This Row],[Name]],[10]CrowdStrike!$A:$A,1,0)</f>
        <v>CMRLPT22172</v>
      </c>
      <c r="O473" s="21" t="str">
        <f>VLOOKUP(Tableau1[[#This Row],[Name]],[11]CrowdStrike!$A:$A,1,0)</f>
        <v>CMRLPT22172</v>
      </c>
      <c r="P473" s="21" t="e">
        <f>VLOOKUP(Tableau1[[#This Row],[Name]],[12]CrowdStrike!$A:$A,1,0)</f>
        <v>#N/A</v>
      </c>
      <c r="Q473" s="21" t="str">
        <f>VLOOKUP(Tableau1[[#This Row],[Name]],[13]CrowdStrike!$A:$A,1,0)</f>
        <v>CMRLPT22172</v>
      </c>
      <c r="R473" s="21" t="str">
        <f>VLOOKUP(Tableau1[[#This Row],[Name]],[14]CrowdStrike!$A:$A,1,0)</f>
        <v>CMRLPT22172</v>
      </c>
      <c r="S473" s="21" t="str">
        <f>VLOOKUP(Tableau1[[#This Row],[Name]],[15]CrowdStrike!$A:$A,1,0)</f>
        <v>CMRLPT22172</v>
      </c>
      <c r="T473" s="21" t="str">
        <f>VLOOKUP(Tableau1[[#This Row],[Name]],[16]CrowdStrike!$A:$A,1,0)</f>
        <v>CMRLPT22172</v>
      </c>
      <c r="U473" s="21" t="str">
        <f>VLOOKUP(Tableau1[[#This Row],[Name]],[17]CrowdStrike!$A:$A,1,0)</f>
        <v>CMRLPT22172</v>
      </c>
      <c r="V473" s="21" t="str">
        <f>VLOOKUP(Tableau1[[#This Row],[Name]],[18]CrowdStrike!$A:$A,1,0)</f>
        <v>CMRLPT22172</v>
      </c>
      <c r="W473" s="12" t="str">
        <f>VLOOKUP(Tableau1[[#This Row],[Name]],[19]CrowdStrike!$A:$A,1,0)</f>
        <v>CMRLPT22172</v>
      </c>
      <c r="X473" s="12" t="str">
        <f>VLOOKUP(Tableau1[[#This Row],[Name]],[20]CrowdStrike!$A:$A,1,0)</f>
        <v>CMRLPT22172</v>
      </c>
      <c r="Y473" s="12" t="str">
        <f>VLOOKUP(Tableau1[[#This Row],[Name]],[21]CrowdStrike!$A:$A,1,0)</f>
        <v>CMRLPT22172</v>
      </c>
      <c r="Z473" s="12" t="str">
        <f>VLOOKUP(Tableau1[[#This Row],[Name]],[22]CrowdStrike!$A:$A,1,0)</f>
        <v>CMRLPT22172</v>
      </c>
      <c r="AA473" s="12" t="e">
        <f>VLOOKUP(Tableau1[[#This Row],[Name]],[23]CrowdStrike!$A:$A,1,0)</f>
        <v>#N/A</v>
      </c>
      <c r="AB473" s="12" t="str">
        <f>VLOOKUP(Tableau1[[#This Row],[Name]],[24]CrowdStrike!$A:$A,1,0)</f>
        <v>CMRLPT22172</v>
      </c>
      <c r="AC473" s="12" t="str">
        <f>VLOOKUP(Tableau1[[#This Row],[Name]],[25]CrowdStrike!$A:$A,1,0)</f>
        <v>CMRLPT22172</v>
      </c>
      <c r="AD473" s="12" t="str">
        <f>VLOOKUP(Tableau1[[#This Row],[Name]],[26]CrowdStrike!$A:$A,1,0)</f>
        <v>CMRLPT22172</v>
      </c>
      <c r="AE473" s="12" t="str">
        <f>VLOOKUP(Tableau1[[#This Row],[Name]],[27]CrowdStrike!$A:$A,1,0)</f>
        <v>CMRLPT22172</v>
      </c>
      <c r="AF473" s="12" t="str">
        <f>VLOOKUP(Tableau1[[#This Row],[Name]],[28]CrowdStrike!$A:$A,1,0)</f>
        <v>CMRLPT22172</v>
      </c>
      <c r="AG473" s="12" t="str">
        <f>VLOOKUP(Tableau1[[#This Row],[Name]],[29]CrowdStrike!$A:$A,1,0)</f>
        <v>CMRLPT22172</v>
      </c>
      <c r="AH473" s="12" t="str">
        <f>VLOOKUP(Tableau1[[#This Row],[Name]],[30]CrowdStrike!$A:$A,1,0)</f>
        <v>CMRLPT22172</v>
      </c>
      <c r="AI473" s="12" t="str">
        <f>VLOOKUP(Tableau1[[#This Row],[Name]],[31]CrowdStrike!$A:$A,1,0)</f>
        <v>CMRLPT22172</v>
      </c>
      <c r="AJ473" s="12" t="str">
        <f>VLOOKUP(Tableau1[[#This Row],[Name]],[1]CrowdStrike!$A:$A,1,0)</f>
        <v>CMRLPT22172</v>
      </c>
      <c r="AK473" s="12" t="str">
        <f>VLOOKUP(Tableau1[[#This Row],[Name]],[32]CrowdStrike!$A:$A,1,0)</f>
        <v>CMRLPT22172</v>
      </c>
      <c r="AL473" s="12" t="str">
        <f>VLOOKUP(Tableau1[[#This Row],[Name]],[33]CrowdStrike!$A:$A,1,0)</f>
        <v>CMRLPT22172</v>
      </c>
      <c r="AM473" s="12" t="str">
        <f>VLOOKUP(Tableau1[[#This Row],[Name]],[34]CrowdStrike!$A:$A,1,0)</f>
        <v>CMRLPT22172</v>
      </c>
      <c r="AN473" s="12" t="str">
        <f>VLOOKUP(Tableau1[[#This Row],[Name]],[35]CrowdStrike!$A:$A,1,0)</f>
        <v>CMRLPT22172</v>
      </c>
      <c r="AO473" s="12" t="str">
        <f>VLOOKUP(Tableau1[[#This Row],[Name]],[36]CrowdStrike!$A:$A,1,0)</f>
        <v>CMRLPT22172</v>
      </c>
      <c r="AP473" s="12" t="str">
        <f>VLOOKUP(Tableau1[[#This Row],[Name]],[37]CrowdStrike!$A:$A,1,0)</f>
        <v>CMRLPT22172</v>
      </c>
      <c r="AQ473" s="12" t="str">
        <f>VLOOKUP(Tableau1[[#This Row],[Name]],[38]CrowdStrike!$A:$A,1,0)</f>
        <v>CMRLPT22172</v>
      </c>
      <c r="AR473" s="12" t="str">
        <f>VLOOKUP(Tableau1[[#This Row],[Name]],[39]CrowdStrike!$A:$A,1,0)</f>
        <v>CMRLPT22172</v>
      </c>
    </row>
    <row r="474" spans="1:44" hidden="1" x14ac:dyDescent="0.35">
      <c r="A474" s="4" t="s">
        <v>537</v>
      </c>
      <c r="B474" s="10">
        <f>VLOOKUP(Tableau1[[#This Row],[Name]],'[1]AD wk'!$A:$D,4,0)</f>
        <v>45711.85900462963</v>
      </c>
      <c r="C474" s="12" t="str">
        <f>VLOOKUP(Tableau1[[#This Row],[Name]],[1]GLPI!$A:$G,7,0)</f>
        <v>Cedric ENAME YANNICK</v>
      </c>
      <c r="D474" s="21" t="s">
        <v>73</v>
      </c>
      <c r="E474" s="21" t="str">
        <f>VLOOKUP(Tableau1[[#This Row],[Name]],[61]CrowdStrike!$A:$A,1,0)</f>
        <v>CMRUCT22097</v>
      </c>
      <c r="F474" s="11" t="str">
        <f>VLOOKUP(Tableau1[[#This Row],[Name]],[2]CrowdStrike!$A:$A,1,0)</f>
        <v>CMRUCT22097</v>
      </c>
      <c r="G474" s="21" t="str">
        <f>VLOOKUP(Tableau1[[#This Row],[Name]],[3]CrowdStrike!$A:$A,1,0)</f>
        <v>CMRUCT22097</v>
      </c>
      <c r="H474" s="21" t="str">
        <f>VLOOKUP(Tableau1[[#This Row],[Name]],[4]CrowdStrike!$A:$A,1,0)</f>
        <v>CMRUCT22097</v>
      </c>
      <c r="I474" s="21" t="str">
        <f>VLOOKUP(Tableau1[[#This Row],[Name]],[5]CrowdStrike!$A:$A,1,0)</f>
        <v>CMRUCT22097</v>
      </c>
      <c r="J474" s="21" t="str">
        <f>VLOOKUP(Tableau1[[#This Row],[Name]],[6]CrowdStrike!$A:$A,1,0)</f>
        <v>CMRUCT22097</v>
      </c>
      <c r="K474" s="21" t="str">
        <f>VLOOKUP(Tableau1[[#This Row],[Name]],[7]CrowdStrike!$A:$A,1,0)</f>
        <v>CMRUCT22097</v>
      </c>
      <c r="L474" s="21" t="str">
        <f>VLOOKUP(Tableau1[[#This Row],[Name]],[8]CrowdStrike!$A:$A,1,0)</f>
        <v>CMRUCT22097</v>
      </c>
      <c r="M474" s="21" t="str">
        <f>VLOOKUP(Tableau1[[#This Row],[Name]],[9]CrowdStrike!$A:$A,1,0)</f>
        <v>CMRUCT22097</v>
      </c>
      <c r="N474" s="21" t="str">
        <f>VLOOKUP(Tableau1[[#This Row],[Name]],[10]CrowdStrike!$A:$A,1,0)</f>
        <v>CMRUCT22097</v>
      </c>
      <c r="O474" s="21" t="str">
        <f>VLOOKUP(Tableau1[[#This Row],[Name]],[11]CrowdStrike!$A:$A,1,0)</f>
        <v>CMRUCT22097</v>
      </c>
      <c r="P474" s="21" t="e">
        <f>VLOOKUP(Tableau1[[#This Row],[Name]],[12]CrowdStrike!$A:$A,1,0)</f>
        <v>#N/A</v>
      </c>
      <c r="Q474" s="21" t="str">
        <f>VLOOKUP(Tableau1[[#This Row],[Name]],[13]CrowdStrike!$A:$A,1,0)</f>
        <v>CMRUCT22097</v>
      </c>
      <c r="R474" s="21" t="str">
        <f>VLOOKUP(Tableau1[[#This Row],[Name]],[14]CrowdStrike!$A:$A,1,0)</f>
        <v>CMRUCT22097</v>
      </c>
      <c r="S474" s="21" t="str">
        <f>VLOOKUP(Tableau1[[#This Row],[Name]],[15]CrowdStrike!$A:$A,1,0)</f>
        <v>CMRUCT22097</v>
      </c>
      <c r="T474" s="21" t="str">
        <f>VLOOKUP(Tableau1[[#This Row],[Name]],[16]CrowdStrike!$A:$A,1,0)</f>
        <v>CMRUCT22097</v>
      </c>
      <c r="U474" s="21" t="str">
        <f>VLOOKUP(Tableau1[[#This Row],[Name]],[17]CrowdStrike!$A:$A,1,0)</f>
        <v>CMRUCT22097</v>
      </c>
      <c r="V474" s="21" t="str">
        <f>VLOOKUP(Tableau1[[#This Row],[Name]],[18]CrowdStrike!$A:$A,1,0)</f>
        <v>CMRUCT22097</v>
      </c>
      <c r="W474" s="12" t="str">
        <f>VLOOKUP(Tableau1[[#This Row],[Name]],[19]CrowdStrike!$A:$A,1,0)</f>
        <v>CMRUCT22097</v>
      </c>
      <c r="X474" s="12" t="str">
        <f>VLOOKUP(Tableau1[[#This Row],[Name]],[20]CrowdStrike!$A:$A,1,0)</f>
        <v>CMRUCT22097</v>
      </c>
      <c r="Y474" s="12" t="str">
        <f>VLOOKUP(Tableau1[[#This Row],[Name]],[21]CrowdStrike!$A:$A,1,0)</f>
        <v>CMRUCT22097</v>
      </c>
      <c r="Z474" s="12" t="str">
        <f>VLOOKUP(Tableau1[[#This Row],[Name]],[22]CrowdStrike!$A:$A,1,0)</f>
        <v>CMRUCT22097</v>
      </c>
      <c r="AA474" s="12" t="e">
        <f>VLOOKUP(Tableau1[[#This Row],[Name]],[23]CrowdStrike!$A:$A,1,0)</f>
        <v>#N/A</v>
      </c>
      <c r="AB474" s="12" t="str">
        <f>VLOOKUP(Tableau1[[#This Row],[Name]],[24]CrowdStrike!$A:$A,1,0)</f>
        <v>CMRUCT22097</v>
      </c>
      <c r="AC474" s="12" t="str">
        <f>VLOOKUP(Tableau1[[#This Row],[Name]],[25]CrowdStrike!$A:$A,1,0)</f>
        <v>CMRUCT22097</v>
      </c>
      <c r="AD474" s="12" t="str">
        <f>VLOOKUP(Tableau1[[#This Row],[Name]],[26]CrowdStrike!$A:$A,1,0)</f>
        <v>CMRUCT22097</v>
      </c>
      <c r="AE474" s="12" t="str">
        <f>VLOOKUP(Tableau1[[#This Row],[Name]],[27]CrowdStrike!$A:$A,1,0)</f>
        <v>CMRUCT22097</v>
      </c>
      <c r="AF474" s="12" t="str">
        <f>VLOOKUP(Tableau1[[#This Row],[Name]],[28]CrowdStrike!$A:$A,1,0)</f>
        <v>CMRUCT22097</v>
      </c>
      <c r="AG474" s="12" t="str">
        <f>VLOOKUP(Tableau1[[#This Row],[Name]],[29]CrowdStrike!$A:$A,1,0)</f>
        <v>CMRUCT22097</v>
      </c>
      <c r="AH474" s="12" t="str">
        <f>VLOOKUP(Tableau1[[#This Row],[Name]],[30]CrowdStrike!$A:$A,1,0)</f>
        <v>CMRUCT22097</v>
      </c>
      <c r="AI474" s="12" t="str">
        <f>VLOOKUP(Tableau1[[#This Row],[Name]],[31]CrowdStrike!$A:$A,1,0)</f>
        <v>CMRUCT22097</v>
      </c>
      <c r="AJ474" s="12" t="str">
        <f>VLOOKUP(Tableau1[[#This Row],[Name]],[1]CrowdStrike!$A:$A,1,0)</f>
        <v>CMRUCT22097</v>
      </c>
      <c r="AK474" s="12" t="str">
        <f>VLOOKUP(Tableau1[[#This Row],[Name]],[32]CrowdStrike!$A:$A,1,0)</f>
        <v>CMRUCT22097</v>
      </c>
      <c r="AL474" s="12" t="str">
        <f>VLOOKUP(Tableau1[[#This Row],[Name]],[33]CrowdStrike!$A:$A,1,0)</f>
        <v>CMRUCT22097</v>
      </c>
      <c r="AM474" s="12" t="str">
        <f>VLOOKUP(Tableau1[[#This Row],[Name]],[34]CrowdStrike!$A:$A,1,0)</f>
        <v>CMRUCT22097</v>
      </c>
      <c r="AN474" s="12" t="str">
        <f>VLOOKUP(Tableau1[[#This Row],[Name]],[35]CrowdStrike!$A:$A,1,0)</f>
        <v>CMRUCT22097</v>
      </c>
      <c r="AO474" s="12" t="str">
        <f>VLOOKUP(Tableau1[[#This Row],[Name]],[36]CrowdStrike!$A:$A,1,0)</f>
        <v>CMRUCT22097</v>
      </c>
      <c r="AP474" s="12" t="str">
        <f>VLOOKUP(Tableau1[[#This Row],[Name]],[37]CrowdStrike!$A:$A,1,0)</f>
        <v>CMRUCT22097</v>
      </c>
      <c r="AQ474" s="12" t="str">
        <f>VLOOKUP(Tableau1[[#This Row],[Name]],[38]CrowdStrike!$A:$A,1,0)</f>
        <v>CMRUCT22097</v>
      </c>
      <c r="AR474" s="12" t="str">
        <f>VLOOKUP(Tableau1[[#This Row],[Name]],[39]CrowdStrike!$A:$A,1,0)</f>
        <v>CMRUCT22097</v>
      </c>
    </row>
    <row r="475" spans="1:44" hidden="1" x14ac:dyDescent="0.35">
      <c r="A475" s="4" t="s">
        <v>538</v>
      </c>
      <c r="B475" s="10">
        <f>VLOOKUP(Tableau1[[#This Row],[Name]],'[1]AD wk'!$A:$D,4,0)</f>
        <v>45709.605868055558</v>
      </c>
      <c r="C475" s="12" t="str">
        <f>VLOOKUP(Tableau1[[#This Row],[Name]],[1]GLPI!$A:$G,7,0)</f>
        <v>Landry OTOMBOCK</v>
      </c>
      <c r="D475" s="21" t="s">
        <v>73</v>
      </c>
      <c r="E475" s="21" t="str">
        <f>VLOOKUP(Tableau1[[#This Row],[Name]],[61]CrowdStrike!$A:$A,1,0)</f>
        <v>CMRUCT23059</v>
      </c>
      <c r="F475" s="11" t="str">
        <f>VLOOKUP(Tableau1[[#This Row],[Name]],[2]CrowdStrike!$A:$A,1,0)</f>
        <v>CMRUCT23059</v>
      </c>
      <c r="G475" s="21" t="str">
        <f>VLOOKUP(Tableau1[[#This Row],[Name]],[3]CrowdStrike!$A:$A,1,0)</f>
        <v>CMRUCT23059</v>
      </c>
      <c r="H475" s="21" t="str">
        <f>VLOOKUP(Tableau1[[#This Row],[Name]],[4]CrowdStrike!$A:$A,1,0)</f>
        <v>CMRUCT23059</v>
      </c>
      <c r="I475" s="21" t="str">
        <f>VLOOKUP(Tableau1[[#This Row],[Name]],[5]CrowdStrike!$A:$A,1,0)</f>
        <v>CMRUCT23059</v>
      </c>
      <c r="J475" s="21" t="str">
        <f>VLOOKUP(Tableau1[[#This Row],[Name]],[6]CrowdStrike!$A:$A,1,0)</f>
        <v>CMRUCT23059</v>
      </c>
      <c r="K475" s="21" t="str">
        <f>VLOOKUP(Tableau1[[#This Row],[Name]],[7]CrowdStrike!$A:$A,1,0)</f>
        <v>CMRUCT23059</v>
      </c>
      <c r="L475" s="21" t="str">
        <f>VLOOKUP(Tableau1[[#This Row],[Name]],[8]CrowdStrike!$A:$A,1,0)</f>
        <v>CMRUCT23059</v>
      </c>
      <c r="M475" s="21" t="str">
        <f>VLOOKUP(Tableau1[[#This Row],[Name]],[9]CrowdStrike!$A:$A,1,0)</f>
        <v>CMRUCT23059</v>
      </c>
      <c r="N475" s="21" t="str">
        <f>VLOOKUP(Tableau1[[#This Row],[Name]],[10]CrowdStrike!$A:$A,1,0)</f>
        <v>CMRUCT23059</v>
      </c>
      <c r="O475" s="21" t="str">
        <f>VLOOKUP(Tableau1[[#This Row],[Name]],[11]CrowdStrike!$A:$A,1,0)</f>
        <v>CMRUCT23059</v>
      </c>
      <c r="P475" s="21" t="e">
        <f>VLOOKUP(Tableau1[[#This Row],[Name]],[12]CrowdStrike!$A:$A,1,0)</f>
        <v>#N/A</v>
      </c>
      <c r="Q475" s="21" t="str">
        <f>VLOOKUP(Tableau1[[#This Row],[Name]],[13]CrowdStrike!$A:$A,1,0)</f>
        <v>CMRUCT23059</v>
      </c>
      <c r="R475" s="21" t="str">
        <f>VLOOKUP(Tableau1[[#This Row],[Name]],[14]CrowdStrike!$A:$A,1,0)</f>
        <v>CMRUCT23059</v>
      </c>
      <c r="S475" s="21" t="str">
        <f>VLOOKUP(Tableau1[[#This Row],[Name]],[15]CrowdStrike!$A:$A,1,0)</f>
        <v>CMRUCT23059</v>
      </c>
      <c r="T475" s="21" t="str">
        <f>VLOOKUP(Tableau1[[#This Row],[Name]],[16]CrowdStrike!$A:$A,1,0)</f>
        <v>CMRUCT23059</v>
      </c>
      <c r="U475" s="21" t="str">
        <f>VLOOKUP(Tableau1[[#This Row],[Name]],[17]CrowdStrike!$A:$A,1,0)</f>
        <v>CMRUCT23059</v>
      </c>
      <c r="V475" s="21" t="str">
        <f>VLOOKUP(Tableau1[[#This Row],[Name]],[18]CrowdStrike!$A:$A,1,0)</f>
        <v>CMRUCT23059</v>
      </c>
      <c r="W475" s="12" t="str">
        <f>VLOOKUP(Tableau1[[#This Row],[Name]],[19]CrowdStrike!$A:$A,1,0)</f>
        <v>CMRUCT23059</v>
      </c>
      <c r="X475" s="12" t="str">
        <f>VLOOKUP(Tableau1[[#This Row],[Name]],[20]CrowdStrike!$A:$A,1,0)</f>
        <v>CMRUCT23059</v>
      </c>
      <c r="Y475" s="12" t="str">
        <f>VLOOKUP(Tableau1[[#This Row],[Name]],[21]CrowdStrike!$A:$A,1,0)</f>
        <v>CMRUCT23059</v>
      </c>
      <c r="Z475" s="12" t="str">
        <f>VLOOKUP(Tableau1[[#This Row],[Name]],[22]CrowdStrike!$A:$A,1,0)</f>
        <v>CMRUCT23059</v>
      </c>
      <c r="AA475" s="12" t="e">
        <f>VLOOKUP(Tableau1[[#This Row],[Name]],[23]CrowdStrike!$A:$A,1,0)</f>
        <v>#N/A</v>
      </c>
      <c r="AB475" s="12" t="str">
        <f>VLOOKUP(Tableau1[[#This Row],[Name]],[24]CrowdStrike!$A:$A,1,0)</f>
        <v>CMRUCT23059</v>
      </c>
      <c r="AC475" s="12" t="str">
        <f>VLOOKUP(Tableau1[[#This Row],[Name]],[25]CrowdStrike!$A:$A,1,0)</f>
        <v>CMRUCT23059</v>
      </c>
      <c r="AD475" s="12" t="str">
        <f>VLOOKUP(Tableau1[[#This Row],[Name]],[26]CrowdStrike!$A:$A,1,0)</f>
        <v>CMRUCT23059</v>
      </c>
      <c r="AE475" s="12" t="str">
        <f>VLOOKUP(Tableau1[[#This Row],[Name]],[27]CrowdStrike!$A:$A,1,0)</f>
        <v>CMRUCT23059</v>
      </c>
      <c r="AF475" s="12" t="str">
        <f>VLOOKUP(Tableau1[[#This Row],[Name]],[28]CrowdStrike!$A:$A,1,0)</f>
        <v>CMRUCT23059</v>
      </c>
      <c r="AG475" s="12" t="str">
        <f>VLOOKUP(Tableau1[[#This Row],[Name]],[29]CrowdStrike!$A:$A,1,0)</f>
        <v>CMRUCT23059</v>
      </c>
      <c r="AH475" s="12" t="str">
        <f>VLOOKUP(Tableau1[[#This Row],[Name]],[30]CrowdStrike!$A:$A,1,0)</f>
        <v>CMRUCT23059</v>
      </c>
      <c r="AI475" s="12" t="str">
        <f>VLOOKUP(Tableau1[[#This Row],[Name]],[31]CrowdStrike!$A:$A,1,0)</f>
        <v>CMRUCT23059</v>
      </c>
      <c r="AJ475" s="12" t="str">
        <f>VLOOKUP(Tableau1[[#This Row],[Name]],[1]CrowdStrike!$A:$A,1,0)</f>
        <v>CMRUCT23059</v>
      </c>
      <c r="AK475" s="12" t="str">
        <f>VLOOKUP(Tableau1[[#This Row],[Name]],[32]CrowdStrike!$A:$A,1,0)</f>
        <v>CMRUCT23059</v>
      </c>
      <c r="AL475" s="12" t="str">
        <f>VLOOKUP(Tableau1[[#This Row],[Name]],[33]CrowdStrike!$A:$A,1,0)</f>
        <v>CMRUCT23059</v>
      </c>
      <c r="AM475" s="12" t="str">
        <f>VLOOKUP(Tableau1[[#This Row],[Name]],[34]CrowdStrike!$A:$A,1,0)</f>
        <v>CMRUCT23059</v>
      </c>
      <c r="AN475" s="12" t="str">
        <f>VLOOKUP(Tableau1[[#This Row],[Name]],[35]CrowdStrike!$A:$A,1,0)</f>
        <v>CMRUCT23059</v>
      </c>
      <c r="AO475" s="12" t="str">
        <f>VLOOKUP(Tableau1[[#This Row],[Name]],[36]CrowdStrike!$A:$A,1,0)</f>
        <v>CMRUCT23059</v>
      </c>
      <c r="AP475" s="12" t="str">
        <f>VLOOKUP(Tableau1[[#This Row],[Name]],[37]CrowdStrike!$A:$A,1,0)</f>
        <v>CMRUCT23059</v>
      </c>
      <c r="AQ475" s="12" t="str">
        <f>VLOOKUP(Tableau1[[#This Row],[Name]],[38]CrowdStrike!$A:$A,1,0)</f>
        <v>CMRUCT23059</v>
      </c>
      <c r="AR475" s="12" t="str">
        <f>VLOOKUP(Tableau1[[#This Row],[Name]],[39]CrowdStrike!$A:$A,1,0)</f>
        <v>CMRUCT23059</v>
      </c>
    </row>
    <row r="476" spans="1:44" hidden="1" x14ac:dyDescent="0.35">
      <c r="A476" s="4" t="s">
        <v>539</v>
      </c>
      <c r="B476" s="10">
        <f>VLOOKUP(Tableau1[[#This Row],[Name]],'[1]AD wk'!$A:$D,4,0)</f>
        <v>45712.344722222224</v>
      </c>
      <c r="C476" s="12" t="str">
        <f>VLOOKUP(Tableau1[[#This Row],[Name]],[1]GLPI!$A:$G,7,0)</f>
        <v>Charles Michael MOTASSI MOTASSI</v>
      </c>
      <c r="D476" s="21" t="s">
        <v>73</v>
      </c>
      <c r="E476" s="21" t="str">
        <f>VLOOKUP(Tableau1[[#This Row],[Name]],[61]CrowdStrike!$A:$A,1,0)</f>
        <v>CMRLPT23014</v>
      </c>
      <c r="F476" s="11" t="str">
        <f>VLOOKUP(Tableau1[[#This Row],[Name]],[2]CrowdStrike!$A:$A,1,0)</f>
        <v>CMRLPT23014</v>
      </c>
      <c r="G476" s="21" t="str">
        <f>VLOOKUP(Tableau1[[#This Row],[Name]],[3]CrowdStrike!$A:$A,1,0)</f>
        <v>CMRLPT23014</v>
      </c>
      <c r="H476" s="21" t="str">
        <f>VLOOKUP(Tableau1[[#This Row],[Name]],[4]CrowdStrike!$A:$A,1,0)</f>
        <v>CMRLPT23014</v>
      </c>
      <c r="I476" s="21" t="str">
        <f>VLOOKUP(Tableau1[[#This Row],[Name]],[5]CrowdStrike!$A:$A,1,0)</f>
        <v>CMRLPT23014</v>
      </c>
      <c r="J476" s="21" t="str">
        <f>VLOOKUP(Tableau1[[#This Row],[Name]],[6]CrowdStrike!$A:$A,1,0)</f>
        <v>CMRLPT23014</v>
      </c>
      <c r="K476" s="21" t="str">
        <f>VLOOKUP(Tableau1[[#This Row],[Name]],[7]CrowdStrike!$A:$A,1,0)</f>
        <v>CMRLPT23014</v>
      </c>
      <c r="L476" s="21" t="str">
        <f>VLOOKUP(Tableau1[[#This Row],[Name]],[8]CrowdStrike!$A:$A,1,0)</f>
        <v>CMRLPT23014</v>
      </c>
      <c r="M476" s="21" t="str">
        <f>VLOOKUP(Tableau1[[#This Row],[Name]],[9]CrowdStrike!$A:$A,1,0)</f>
        <v>CMRLPT23014</v>
      </c>
      <c r="N476" s="21" t="str">
        <f>VLOOKUP(Tableau1[[#This Row],[Name]],[10]CrowdStrike!$A:$A,1,0)</f>
        <v>CMRLPT23014</v>
      </c>
      <c r="O476" s="21" t="str">
        <f>VLOOKUP(Tableau1[[#This Row],[Name]],[11]CrowdStrike!$A:$A,1,0)</f>
        <v>CMRLPT23014</v>
      </c>
      <c r="P476" s="21" t="e">
        <f>VLOOKUP(Tableau1[[#This Row],[Name]],[12]CrowdStrike!$A:$A,1,0)</f>
        <v>#N/A</v>
      </c>
      <c r="Q476" s="21" t="str">
        <f>VLOOKUP(Tableau1[[#This Row],[Name]],[13]CrowdStrike!$A:$A,1,0)</f>
        <v>CMRLPT23014</v>
      </c>
      <c r="R476" s="21" t="str">
        <f>VLOOKUP(Tableau1[[#This Row],[Name]],[14]CrowdStrike!$A:$A,1,0)</f>
        <v>CMRLPT23014</v>
      </c>
      <c r="S476" s="21" t="str">
        <f>VLOOKUP(Tableau1[[#This Row],[Name]],[15]CrowdStrike!$A:$A,1,0)</f>
        <v>CMRLPT23014</v>
      </c>
      <c r="T476" s="21" t="str">
        <f>VLOOKUP(Tableau1[[#This Row],[Name]],[16]CrowdStrike!$A:$A,1,0)</f>
        <v>CMRLPT23014</v>
      </c>
      <c r="U476" s="21" t="str">
        <f>VLOOKUP(Tableau1[[#This Row],[Name]],[17]CrowdStrike!$A:$A,1,0)</f>
        <v>CMRLPT23014</v>
      </c>
      <c r="V476" s="21" t="str">
        <f>VLOOKUP(Tableau1[[#This Row],[Name]],[18]CrowdStrike!$A:$A,1,0)</f>
        <v>CMRLPT23014</v>
      </c>
      <c r="W476" s="12" t="str">
        <f>VLOOKUP(Tableau1[[#This Row],[Name]],[19]CrowdStrike!$A:$A,1,0)</f>
        <v>CMRLPT23014</v>
      </c>
      <c r="X476" s="12" t="str">
        <f>VLOOKUP(Tableau1[[#This Row],[Name]],[20]CrowdStrike!$A:$A,1,0)</f>
        <v>CMRLPT23014</v>
      </c>
      <c r="Y476" s="12" t="str">
        <f>VLOOKUP(Tableau1[[#This Row],[Name]],[21]CrowdStrike!$A:$A,1,0)</f>
        <v>CMRLPT23014</v>
      </c>
      <c r="Z476" s="12" t="str">
        <f>VLOOKUP(Tableau1[[#This Row],[Name]],[22]CrowdStrike!$A:$A,1,0)</f>
        <v>CMRLPT23014</v>
      </c>
      <c r="AA476" s="12" t="e">
        <f>VLOOKUP(Tableau1[[#This Row],[Name]],[23]CrowdStrike!$A:$A,1,0)</f>
        <v>#N/A</v>
      </c>
      <c r="AB476" s="12" t="str">
        <f>VLOOKUP(Tableau1[[#This Row],[Name]],[24]CrowdStrike!$A:$A,1,0)</f>
        <v>CMRLPT23014</v>
      </c>
      <c r="AC476" s="12" t="str">
        <f>VLOOKUP(Tableau1[[#This Row],[Name]],[25]CrowdStrike!$A:$A,1,0)</f>
        <v>CMRLPT23014</v>
      </c>
      <c r="AD476" s="12" t="str">
        <f>VLOOKUP(Tableau1[[#This Row],[Name]],[26]CrowdStrike!$A:$A,1,0)</f>
        <v>CMRLPT23014</v>
      </c>
      <c r="AE476" s="12" t="str">
        <f>VLOOKUP(Tableau1[[#This Row],[Name]],[27]CrowdStrike!$A:$A,1,0)</f>
        <v>CMRLPT23014</v>
      </c>
      <c r="AF476" s="12" t="str">
        <f>VLOOKUP(Tableau1[[#This Row],[Name]],[28]CrowdStrike!$A:$A,1,0)</f>
        <v>CMRLPT23014</v>
      </c>
      <c r="AG476" s="12" t="str">
        <f>VLOOKUP(Tableau1[[#This Row],[Name]],[29]CrowdStrike!$A:$A,1,0)</f>
        <v>CMRLPT23014</v>
      </c>
      <c r="AH476" s="12" t="str">
        <f>VLOOKUP(Tableau1[[#This Row],[Name]],[30]CrowdStrike!$A:$A,1,0)</f>
        <v>CMRLPT23014</v>
      </c>
      <c r="AI476" s="12" t="str">
        <f>VLOOKUP(Tableau1[[#This Row],[Name]],[31]CrowdStrike!$A:$A,1,0)</f>
        <v>CMRLPT23014</v>
      </c>
      <c r="AJ476" s="12" t="str">
        <f>VLOOKUP(Tableau1[[#This Row],[Name]],[1]CrowdStrike!$A:$A,1,0)</f>
        <v>CMRLPT23014</v>
      </c>
      <c r="AK476" s="12" t="str">
        <f>VLOOKUP(Tableau1[[#This Row],[Name]],[32]CrowdStrike!$A:$A,1,0)</f>
        <v>CMRLPT23014</v>
      </c>
      <c r="AL476" s="12" t="str">
        <f>VLOOKUP(Tableau1[[#This Row],[Name]],[33]CrowdStrike!$A:$A,1,0)</f>
        <v>CMRLPT23014</v>
      </c>
      <c r="AM476" s="12" t="str">
        <f>VLOOKUP(Tableau1[[#This Row],[Name]],[34]CrowdStrike!$A:$A,1,0)</f>
        <v>CMRLPT23014</v>
      </c>
      <c r="AN476" s="12" t="str">
        <f>VLOOKUP(Tableau1[[#This Row],[Name]],[35]CrowdStrike!$A:$A,1,0)</f>
        <v>CMRLPT23014</v>
      </c>
      <c r="AO476" s="12" t="str">
        <f>VLOOKUP(Tableau1[[#This Row],[Name]],[36]CrowdStrike!$A:$A,1,0)</f>
        <v>CMRLPT23014</v>
      </c>
      <c r="AP476" s="12" t="str">
        <f>VLOOKUP(Tableau1[[#This Row],[Name]],[37]CrowdStrike!$A:$A,1,0)</f>
        <v>CMRLPT23014</v>
      </c>
      <c r="AQ476" s="12" t="str">
        <f>VLOOKUP(Tableau1[[#This Row],[Name]],[38]CrowdStrike!$A:$A,1,0)</f>
        <v>CMRLPT23014</v>
      </c>
      <c r="AR476" s="12" t="str">
        <f>VLOOKUP(Tableau1[[#This Row],[Name]],[39]CrowdStrike!$A:$A,1,0)</f>
        <v>CMRLPT23014</v>
      </c>
    </row>
    <row r="477" spans="1:44" hidden="1" x14ac:dyDescent="0.35">
      <c r="A477" s="4" t="s">
        <v>540</v>
      </c>
      <c r="B477" s="10">
        <f>VLOOKUP(Tableau1[[#This Row],[Name]],'[1]AD wk'!$A:$D,4,0)</f>
        <v>45712.383009259262</v>
      </c>
      <c r="C477" s="12" t="str">
        <f>VLOOKUP(Tableau1[[#This Row],[Name]],[1]GLPI!$A:$G,7,0)</f>
        <v>Christian YADASSI LAME</v>
      </c>
      <c r="D477" s="21" t="s">
        <v>73</v>
      </c>
      <c r="E477" s="21" t="str">
        <f>VLOOKUP(Tableau1[[#This Row],[Name]],[61]CrowdStrike!$A:$A,1,0)</f>
        <v>CMRLPT22021</v>
      </c>
      <c r="F477" s="11" t="str">
        <f>VLOOKUP(Tableau1[[#This Row],[Name]],[2]CrowdStrike!$A:$A,1,0)</f>
        <v>CMRLPT22021</v>
      </c>
      <c r="G477" s="21" t="str">
        <f>VLOOKUP(Tableau1[[#This Row],[Name]],[3]CrowdStrike!$A:$A,1,0)</f>
        <v>CMRLPT22021</v>
      </c>
      <c r="H477" s="21" t="str">
        <f>VLOOKUP(Tableau1[[#This Row],[Name]],[4]CrowdStrike!$A:$A,1,0)</f>
        <v>CMRLPT22021</v>
      </c>
      <c r="I477" s="21" t="str">
        <f>VLOOKUP(Tableau1[[#This Row],[Name]],[5]CrowdStrike!$A:$A,1,0)</f>
        <v>CMRLPT22021</v>
      </c>
      <c r="J477" s="21" t="str">
        <f>VLOOKUP(Tableau1[[#This Row],[Name]],[6]CrowdStrike!$A:$A,1,0)</f>
        <v>CMRLPT22021</v>
      </c>
      <c r="K477" s="21" t="str">
        <f>VLOOKUP(Tableau1[[#This Row],[Name]],[7]CrowdStrike!$A:$A,1,0)</f>
        <v>CMRLPT22021</v>
      </c>
      <c r="L477" s="21" t="str">
        <f>VLOOKUP(Tableau1[[#This Row],[Name]],[8]CrowdStrike!$A:$A,1,0)</f>
        <v>CMRLPT22021</v>
      </c>
      <c r="M477" s="21" t="str">
        <f>VLOOKUP(Tableau1[[#This Row],[Name]],[9]CrowdStrike!$A:$A,1,0)</f>
        <v>CMRLPT22021</v>
      </c>
      <c r="N477" s="21" t="str">
        <f>VLOOKUP(Tableau1[[#This Row],[Name]],[10]CrowdStrike!$A:$A,1,0)</f>
        <v>CMRLPT22021</v>
      </c>
      <c r="O477" s="21" t="str">
        <f>VLOOKUP(Tableau1[[#This Row],[Name]],[11]CrowdStrike!$A:$A,1,0)</f>
        <v>CMRLPT22021</v>
      </c>
      <c r="P477" s="21" t="e">
        <f>VLOOKUP(Tableau1[[#This Row],[Name]],[12]CrowdStrike!$A:$A,1,0)</f>
        <v>#N/A</v>
      </c>
      <c r="Q477" s="21" t="str">
        <f>VLOOKUP(Tableau1[[#This Row],[Name]],[13]CrowdStrike!$A:$A,1,0)</f>
        <v>CMRLPT22021</v>
      </c>
      <c r="R477" s="21" t="str">
        <f>VLOOKUP(Tableau1[[#This Row],[Name]],[14]CrowdStrike!$A:$A,1,0)</f>
        <v>CMRLPT22021</v>
      </c>
      <c r="S477" s="21" t="str">
        <f>VLOOKUP(Tableau1[[#This Row],[Name]],[15]CrowdStrike!$A:$A,1,0)</f>
        <v>CMRLPT22021</v>
      </c>
      <c r="T477" s="21" t="str">
        <f>VLOOKUP(Tableau1[[#This Row],[Name]],[16]CrowdStrike!$A:$A,1,0)</f>
        <v>CMRLPT22021</v>
      </c>
      <c r="U477" s="21" t="str">
        <f>VLOOKUP(Tableau1[[#This Row],[Name]],[17]CrowdStrike!$A:$A,1,0)</f>
        <v>CMRLPT22021</v>
      </c>
      <c r="V477" s="21" t="str">
        <f>VLOOKUP(Tableau1[[#This Row],[Name]],[18]CrowdStrike!$A:$A,1,0)</f>
        <v>CMRLPT22021</v>
      </c>
      <c r="W477" s="12" t="str">
        <f>VLOOKUP(Tableau1[[#This Row],[Name]],[19]CrowdStrike!$A:$A,1,0)</f>
        <v>CMRLPT22021</v>
      </c>
      <c r="X477" s="12" t="str">
        <f>VLOOKUP(Tableau1[[#This Row],[Name]],[20]CrowdStrike!$A:$A,1,0)</f>
        <v>CMRLPT22021</v>
      </c>
      <c r="Y477" s="12" t="str">
        <f>VLOOKUP(Tableau1[[#This Row],[Name]],[21]CrowdStrike!$A:$A,1,0)</f>
        <v>CMRLPT22021</v>
      </c>
      <c r="Z477" s="12" t="str">
        <f>VLOOKUP(Tableau1[[#This Row],[Name]],[22]CrowdStrike!$A:$A,1,0)</f>
        <v>CMRLPT22021</v>
      </c>
      <c r="AA477" s="12" t="e">
        <f>VLOOKUP(Tableau1[[#This Row],[Name]],[23]CrowdStrike!$A:$A,1,0)</f>
        <v>#N/A</v>
      </c>
      <c r="AB477" s="12" t="str">
        <f>VLOOKUP(Tableau1[[#This Row],[Name]],[24]CrowdStrike!$A:$A,1,0)</f>
        <v>CMRLPT22021</v>
      </c>
      <c r="AC477" s="12" t="str">
        <f>VLOOKUP(Tableau1[[#This Row],[Name]],[25]CrowdStrike!$A:$A,1,0)</f>
        <v>CMRLPT22021</v>
      </c>
      <c r="AD477" s="12" t="str">
        <f>VLOOKUP(Tableau1[[#This Row],[Name]],[26]CrowdStrike!$A:$A,1,0)</f>
        <v>CMRLPT22021</v>
      </c>
      <c r="AE477" s="12" t="str">
        <f>VLOOKUP(Tableau1[[#This Row],[Name]],[27]CrowdStrike!$A:$A,1,0)</f>
        <v>CMRLPT22021</v>
      </c>
      <c r="AF477" s="12" t="str">
        <f>VLOOKUP(Tableau1[[#This Row],[Name]],[28]CrowdStrike!$A:$A,1,0)</f>
        <v>CMRLPT22021</v>
      </c>
      <c r="AG477" s="12" t="str">
        <f>VLOOKUP(Tableau1[[#This Row],[Name]],[29]CrowdStrike!$A:$A,1,0)</f>
        <v>CMRLPT22021</v>
      </c>
      <c r="AH477" s="12" t="str">
        <f>VLOOKUP(Tableau1[[#This Row],[Name]],[30]CrowdStrike!$A:$A,1,0)</f>
        <v>CMRLPT22021</v>
      </c>
      <c r="AI477" s="12" t="str">
        <f>VLOOKUP(Tableau1[[#This Row],[Name]],[31]CrowdStrike!$A:$A,1,0)</f>
        <v>CMRLPT22021</v>
      </c>
      <c r="AJ477" s="12" t="str">
        <f>VLOOKUP(Tableau1[[#This Row],[Name]],[1]CrowdStrike!$A:$A,1,0)</f>
        <v>CMRLPT22021</v>
      </c>
      <c r="AK477" s="12" t="str">
        <f>VLOOKUP(Tableau1[[#This Row],[Name]],[32]CrowdStrike!$A:$A,1,0)</f>
        <v>CMRLPT22021</v>
      </c>
      <c r="AL477" s="12" t="str">
        <f>VLOOKUP(Tableau1[[#This Row],[Name]],[33]CrowdStrike!$A:$A,1,0)</f>
        <v>CMRLPT22021</v>
      </c>
      <c r="AM477" s="12" t="str">
        <f>VLOOKUP(Tableau1[[#This Row],[Name]],[34]CrowdStrike!$A:$A,1,0)</f>
        <v>CMRLPT22021</v>
      </c>
      <c r="AN477" s="12" t="str">
        <f>VLOOKUP(Tableau1[[#This Row],[Name]],[35]CrowdStrike!$A:$A,1,0)</f>
        <v>CMRLPT22021</v>
      </c>
      <c r="AO477" s="12" t="str">
        <f>VLOOKUP(Tableau1[[#This Row],[Name]],[36]CrowdStrike!$A:$A,1,0)</f>
        <v>CMRLPT22021</v>
      </c>
      <c r="AP477" s="12" t="str">
        <f>VLOOKUP(Tableau1[[#This Row],[Name]],[37]CrowdStrike!$A:$A,1,0)</f>
        <v>CMRLPT22021</v>
      </c>
      <c r="AQ477" s="12" t="str">
        <f>VLOOKUP(Tableau1[[#This Row],[Name]],[38]CrowdStrike!$A:$A,1,0)</f>
        <v>CMRLPT22021</v>
      </c>
      <c r="AR477" s="12" t="str">
        <f>VLOOKUP(Tableau1[[#This Row],[Name]],[39]CrowdStrike!$A:$A,1,0)</f>
        <v>CMRLPT22021</v>
      </c>
    </row>
    <row r="478" spans="1:44" hidden="1" x14ac:dyDescent="0.35">
      <c r="A478" s="4" t="s">
        <v>541</v>
      </c>
      <c r="B478" s="10">
        <f>VLOOKUP(Tableau1[[#This Row],[Name]],'[1]AD wk'!$A:$D,4,0)</f>
        <v>45705.388749999998</v>
      </c>
      <c r="C478" s="12" t="str">
        <f>VLOOKUP(Tableau1[[#This Row],[Name]],[1]GLPI!$A:$G,7,0)</f>
        <v>Fleura De Storelle NONO DAYO</v>
      </c>
      <c r="D478" s="21" t="s">
        <v>73</v>
      </c>
      <c r="E478" s="21" t="str">
        <f>VLOOKUP(Tableau1[[#This Row],[Name]],[61]CrowdStrike!$A:$A,1,0)</f>
        <v>CMRLPT21163</v>
      </c>
      <c r="F478" s="11" t="str">
        <f>VLOOKUP(Tableau1[[#This Row],[Name]],[2]CrowdStrike!$A:$A,1,0)</f>
        <v>CMRLPT21163</v>
      </c>
      <c r="G478" s="21" t="str">
        <f>VLOOKUP(Tableau1[[#This Row],[Name]],[3]CrowdStrike!$A:$A,1,0)</f>
        <v>CMRLPT21163</v>
      </c>
      <c r="H478" s="21" t="str">
        <f>VLOOKUP(Tableau1[[#This Row],[Name]],[4]CrowdStrike!$A:$A,1,0)</f>
        <v>CMRLPT21163</v>
      </c>
      <c r="I478" s="21" t="str">
        <f>VLOOKUP(Tableau1[[#This Row],[Name]],[5]CrowdStrike!$A:$A,1,0)</f>
        <v>CMRLPT21163</v>
      </c>
      <c r="J478" s="21" t="str">
        <f>VLOOKUP(Tableau1[[#This Row],[Name]],[6]CrowdStrike!$A:$A,1,0)</f>
        <v>CMRLPT21163</v>
      </c>
      <c r="K478" s="21" t="str">
        <f>VLOOKUP(Tableau1[[#This Row],[Name]],[7]CrowdStrike!$A:$A,1,0)</f>
        <v>CMRLPT21163</v>
      </c>
      <c r="L478" s="21" t="str">
        <f>VLOOKUP(Tableau1[[#This Row],[Name]],[8]CrowdStrike!$A:$A,1,0)</f>
        <v>CMRLPT21163</v>
      </c>
      <c r="M478" s="21" t="str">
        <f>VLOOKUP(Tableau1[[#This Row],[Name]],[9]CrowdStrike!$A:$A,1,0)</f>
        <v>CMRLPT21163</v>
      </c>
      <c r="N478" s="21" t="str">
        <f>VLOOKUP(Tableau1[[#This Row],[Name]],[10]CrowdStrike!$A:$A,1,0)</f>
        <v>CMRLPT21163</v>
      </c>
      <c r="O478" s="21" t="str">
        <f>VLOOKUP(Tableau1[[#This Row],[Name]],[11]CrowdStrike!$A:$A,1,0)</f>
        <v>CMRLPT21163</v>
      </c>
      <c r="P478" s="21" t="e">
        <f>VLOOKUP(Tableau1[[#This Row],[Name]],[12]CrowdStrike!$A:$A,1,0)</f>
        <v>#N/A</v>
      </c>
      <c r="Q478" s="21" t="str">
        <f>VLOOKUP(Tableau1[[#This Row],[Name]],[13]CrowdStrike!$A:$A,1,0)</f>
        <v>CMRLPT21163</v>
      </c>
      <c r="R478" s="21" t="str">
        <f>VLOOKUP(Tableau1[[#This Row],[Name]],[14]CrowdStrike!$A:$A,1,0)</f>
        <v>CMRLPT21163</v>
      </c>
      <c r="S478" s="21" t="str">
        <f>VLOOKUP(Tableau1[[#This Row],[Name]],[15]CrowdStrike!$A:$A,1,0)</f>
        <v>CMRLPT21163</v>
      </c>
      <c r="T478" s="21" t="str">
        <f>VLOOKUP(Tableau1[[#This Row],[Name]],[16]CrowdStrike!$A:$A,1,0)</f>
        <v>CMRLPT21163</v>
      </c>
      <c r="U478" s="21" t="str">
        <f>VLOOKUP(Tableau1[[#This Row],[Name]],[17]CrowdStrike!$A:$A,1,0)</f>
        <v>CMRLPT21163</v>
      </c>
      <c r="V478" s="21" t="str">
        <f>VLOOKUP(Tableau1[[#This Row],[Name]],[18]CrowdStrike!$A:$A,1,0)</f>
        <v>CMRLPT21163</v>
      </c>
      <c r="W478" s="12" t="str">
        <f>VLOOKUP(Tableau1[[#This Row],[Name]],[19]CrowdStrike!$A:$A,1,0)</f>
        <v>CMRLPT21163</v>
      </c>
      <c r="X478" s="12" t="str">
        <f>VLOOKUP(Tableau1[[#This Row],[Name]],[20]CrowdStrike!$A:$A,1,0)</f>
        <v>CMRLPT21163</v>
      </c>
      <c r="Y478" s="12" t="str">
        <f>VLOOKUP(Tableau1[[#This Row],[Name]],[21]CrowdStrike!$A:$A,1,0)</f>
        <v>CMRLPT21163</v>
      </c>
      <c r="Z478" s="12" t="str">
        <f>VLOOKUP(Tableau1[[#This Row],[Name]],[22]CrowdStrike!$A:$A,1,0)</f>
        <v>CMRLPT21163</v>
      </c>
      <c r="AA478" s="12" t="e">
        <f>VLOOKUP(Tableau1[[#This Row],[Name]],[23]CrowdStrike!$A:$A,1,0)</f>
        <v>#N/A</v>
      </c>
      <c r="AB478" s="12" t="str">
        <f>VLOOKUP(Tableau1[[#This Row],[Name]],[24]CrowdStrike!$A:$A,1,0)</f>
        <v>CMRLPT21163</v>
      </c>
      <c r="AC478" s="12" t="str">
        <f>VLOOKUP(Tableau1[[#This Row],[Name]],[25]CrowdStrike!$A:$A,1,0)</f>
        <v>CMRLPT21163</v>
      </c>
      <c r="AD478" s="12" t="str">
        <f>VLOOKUP(Tableau1[[#This Row],[Name]],[26]CrowdStrike!$A:$A,1,0)</f>
        <v>CMRLPT21163</v>
      </c>
      <c r="AE478" s="12" t="str">
        <f>VLOOKUP(Tableau1[[#This Row],[Name]],[27]CrowdStrike!$A:$A,1,0)</f>
        <v>CMRLPT21163</v>
      </c>
      <c r="AF478" s="12" t="str">
        <f>VLOOKUP(Tableau1[[#This Row],[Name]],[28]CrowdStrike!$A:$A,1,0)</f>
        <v>CMRLPT21163</v>
      </c>
      <c r="AG478" s="12" t="str">
        <f>VLOOKUP(Tableau1[[#This Row],[Name]],[29]CrowdStrike!$A:$A,1,0)</f>
        <v>CMRLPT21163</v>
      </c>
      <c r="AH478" s="12" t="str">
        <f>VLOOKUP(Tableau1[[#This Row],[Name]],[30]CrowdStrike!$A:$A,1,0)</f>
        <v>CMRLPT21163</v>
      </c>
      <c r="AI478" s="12" t="str">
        <f>VLOOKUP(Tableau1[[#This Row],[Name]],[31]CrowdStrike!$A:$A,1,0)</f>
        <v>CMRLPT21163</v>
      </c>
      <c r="AJ478" s="12" t="str">
        <f>VLOOKUP(Tableau1[[#This Row],[Name]],[1]CrowdStrike!$A:$A,1,0)</f>
        <v>CMRLPT21163</v>
      </c>
      <c r="AK478" s="12" t="str">
        <f>VLOOKUP(Tableau1[[#This Row],[Name]],[32]CrowdStrike!$A:$A,1,0)</f>
        <v>CMRLPT21163</v>
      </c>
      <c r="AL478" s="12" t="str">
        <f>VLOOKUP(Tableau1[[#This Row],[Name]],[33]CrowdStrike!$A:$A,1,0)</f>
        <v>CMRLPT21163</v>
      </c>
      <c r="AM478" s="12" t="str">
        <f>VLOOKUP(Tableau1[[#This Row],[Name]],[34]CrowdStrike!$A:$A,1,0)</f>
        <v>CMRLPT21163</v>
      </c>
      <c r="AN478" s="12" t="str">
        <f>VLOOKUP(Tableau1[[#This Row],[Name]],[35]CrowdStrike!$A:$A,1,0)</f>
        <v>CMRLPT21163</v>
      </c>
      <c r="AO478" s="12" t="str">
        <f>VLOOKUP(Tableau1[[#This Row],[Name]],[36]CrowdStrike!$A:$A,1,0)</f>
        <v>CMRLPT21163</v>
      </c>
      <c r="AP478" s="12" t="str">
        <f>VLOOKUP(Tableau1[[#This Row],[Name]],[37]CrowdStrike!$A:$A,1,0)</f>
        <v>CMRLPT21163</v>
      </c>
      <c r="AQ478" s="12" t="str">
        <f>VLOOKUP(Tableau1[[#This Row],[Name]],[38]CrowdStrike!$A:$A,1,0)</f>
        <v>CMRLPT21163</v>
      </c>
      <c r="AR478" s="12" t="str">
        <f>VLOOKUP(Tableau1[[#This Row],[Name]],[39]CrowdStrike!$A:$A,1,0)</f>
        <v>CMRLPT21163</v>
      </c>
    </row>
    <row r="479" spans="1:44" hidden="1" x14ac:dyDescent="0.35">
      <c r="A479" s="4" t="s">
        <v>542</v>
      </c>
      <c r="B479" s="10">
        <f>VLOOKUP(Tableau1[[#This Row],[Name]],'[1]AD wk'!$A:$D,4,0)</f>
        <v>45712.517407407409</v>
      </c>
      <c r="C479" s="12" t="str">
        <f>VLOOKUP(Tableau1[[#This Row],[Name]],[1]GLPI!$A:$G,7,0)</f>
        <v>Jules DIBABO TCHOUMKEU</v>
      </c>
      <c r="D479" s="21" t="s">
        <v>73</v>
      </c>
      <c r="E479" s="21" t="str">
        <f>VLOOKUP(Tableau1[[#This Row],[Name]],[61]CrowdStrike!$A:$A,1,0)</f>
        <v>CMRLPT22063</v>
      </c>
      <c r="F479" s="11" t="str">
        <f>VLOOKUP(Tableau1[[#This Row],[Name]],[2]CrowdStrike!$A:$A,1,0)</f>
        <v>CMRLPT22063</v>
      </c>
      <c r="G479" s="21" t="str">
        <f>VLOOKUP(Tableau1[[#This Row],[Name]],[3]CrowdStrike!$A:$A,1,0)</f>
        <v>CMRLPT22063</v>
      </c>
      <c r="H479" s="21" t="str">
        <f>VLOOKUP(Tableau1[[#This Row],[Name]],[4]CrowdStrike!$A:$A,1,0)</f>
        <v>CMRLPT22063</v>
      </c>
      <c r="I479" s="21" t="str">
        <f>VLOOKUP(Tableau1[[#This Row],[Name]],[5]CrowdStrike!$A:$A,1,0)</f>
        <v>CMRLPT22063</v>
      </c>
      <c r="J479" s="21" t="str">
        <f>VLOOKUP(Tableau1[[#This Row],[Name]],[6]CrowdStrike!$A:$A,1,0)</f>
        <v>CMRLPT22063</v>
      </c>
      <c r="K479" s="21" t="str">
        <f>VLOOKUP(Tableau1[[#This Row],[Name]],[7]CrowdStrike!$A:$A,1,0)</f>
        <v>CMRLPT22063</v>
      </c>
      <c r="L479" s="21" t="str">
        <f>VLOOKUP(Tableau1[[#This Row],[Name]],[8]CrowdStrike!$A:$A,1,0)</f>
        <v>CMRLPT22063</v>
      </c>
      <c r="M479" s="21" t="str">
        <f>VLOOKUP(Tableau1[[#This Row],[Name]],[9]CrowdStrike!$A:$A,1,0)</f>
        <v>CMRLPT22063</v>
      </c>
      <c r="N479" s="21" t="str">
        <f>VLOOKUP(Tableau1[[#This Row],[Name]],[10]CrowdStrike!$A:$A,1,0)</f>
        <v>CMRLPT22063</v>
      </c>
      <c r="O479" s="21" t="str">
        <f>VLOOKUP(Tableau1[[#This Row],[Name]],[11]CrowdStrike!$A:$A,1,0)</f>
        <v>CMRLPT22063</v>
      </c>
      <c r="P479" s="21" t="e">
        <f>VLOOKUP(Tableau1[[#This Row],[Name]],[12]CrowdStrike!$A:$A,1,0)</f>
        <v>#N/A</v>
      </c>
      <c r="Q479" s="21" t="str">
        <f>VLOOKUP(Tableau1[[#This Row],[Name]],[13]CrowdStrike!$A:$A,1,0)</f>
        <v>CMRLPT22063</v>
      </c>
      <c r="R479" s="21" t="str">
        <f>VLOOKUP(Tableau1[[#This Row],[Name]],[14]CrowdStrike!$A:$A,1,0)</f>
        <v>CMRLPT22063</v>
      </c>
      <c r="S479" s="21" t="str">
        <f>VLOOKUP(Tableau1[[#This Row],[Name]],[15]CrowdStrike!$A:$A,1,0)</f>
        <v>CMRLPT22063</v>
      </c>
      <c r="T479" s="21" t="str">
        <f>VLOOKUP(Tableau1[[#This Row],[Name]],[16]CrowdStrike!$A:$A,1,0)</f>
        <v>CMRLPT22063</v>
      </c>
      <c r="U479" s="21" t="str">
        <f>VLOOKUP(Tableau1[[#This Row],[Name]],[17]CrowdStrike!$A:$A,1,0)</f>
        <v>CMRLPT22063</v>
      </c>
      <c r="V479" s="21" t="str">
        <f>VLOOKUP(Tableau1[[#This Row],[Name]],[18]CrowdStrike!$A:$A,1,0)</f>
        <v>CMRLPT22063</v>
      </c>
      <c r="W479" s="12" t="str">
        <f>VLOOKUP(Tableau1[[#This Row],[Name]],[19]CrowdStrike!$A:$A,1,0)</f>
        <v>CMRLPT22063</v>
      </c>
      <c r="X479" s="12" t="str">
        <f>VLOOKUP(Tableau1[[#This Row],[Name]],[20]CrowdStrike!$A:$A,1,0)</f>
        <v>CMRLPT22063</v>
      </c>
      <c r="Y479" s="12" t="str">
        <f>VLOOKUP(Tableau1[[#This Row],[Name]],[21]CrowdStrike!$A:$A,1,0)</f>
        <v>CMRLPT22063</v>
      </c>
      <c r="Z479" s="12" t="str">
        <f>VLOOKUP(Tableau1[[#This Row],[Name]],[22]CrowdStrike!$A:$A,1,0)</f>
        <v>CMRLPT22063</v>
      </c>
      <c r="AA479" s="12" t="e">
        <f>VLOOKUP(Tableau1[[#This Row],[Name]],[23]CrowdStrike!$A:$A,1,0)</f>
        <v>#N/A</v>
      </c>
      <c r="AB479" s="12" t="str">
        <f>VLOOKUP(Tableau1[[#This Row],[Name]],[24]CrowdStrike!$A:$A,1,0)</f>
        <v>CMRLPT22063</v>
      </c>
      <c r="AC479" s="12" t="str">
        <f>VLOOKUP(Tableau1[[#This Row],[Name]],[25]CrowdStrike!$A:$A,1,0)</f>
        <v>CMRLPT22063</v>
      </c>
      <c r="AD479" s="12" t="str">
        <f>VLOOKUP(Tableau1[[#This Row],[Name]],[26]CrowdStrike!$A:$A,1,0)</f>
        <v>CMRLPT22063</v>
      </c>
      <c r="AE479" s="12" t="str">
        <f>VLOOKUP(Tableau1[[#This Row],[Name]],[27]CrowdStrike!$A:$A,1,0)</f>
        <v>CMRLPT22063</v>
      </c>
      <c r="AF479" s="12" t="str">
        <f>VLOOKUP(Tableau1[[#This Row],[Name]],[28]CrowdStrike!$A:$A,1,0)</f>
        <v>CMRLPT22063</v>
      </c>
      <c r="AG479" s="12" t="str">
        <f>VLOOKUP(Tableau1[[#This Row],[Name]],[29]CrowdStrike!$A:$A,1,0)</f>
        <v>CMRLPT22063</v>
      </c>
      <c r="AH479" s="12" t="str">
        <f>VLOOKUP(Tableau1[[#This Row],[Name]],[30]CrowdStrike!$A:$A,1,0)</f>
        <v>CMRLPT22063</v>
      </c>
      <c r="AI479" s="12" t="str">
        <f>VLOOKUP(Tableau1[[#This Row],[Name]],[31]CrowdStrike!$A:$A,1,0)</f>
        <v>CMRLPT22063</v>
      </c>
      <c r="AJ479" s="12" t="str">
        <f>VLOOKUP(Tableau1[[#This Row],[Name]],[1]CrowdStrike!$A:$A,1,0)</f>
        <v>CMRLPT22063</v>
      </c>
      <c r="AK479" s="12" t="str">
        <f>VLOOKUP(Tableau1[[#This Row],[Name]],[32]CrowdStrike!$A:$A,1,0)</f>
        <v>CMRLPT22063</v>
      </c>
      <c r="AL479" s="12" t="str">
        <f>VLOOKUP(Tableau1[[#This Row],[Name]],[33]CrowdStrike!$A:$A,1,0)</f>
        <v>CMRLPT22063</v>
      </c>
      <c r="AM479" s="12" t="str">
        <f>VLOOKUP(Tableau1[[#This Row],[Name]],[34]CrowdStrike!$A:$A,1,0)</f>
        <v>CMRLPT22063</v>
      </c>
      <c r="AN479" s="12" t="str">
        <f>VLOOKUP(Tableau1[[#This Row],[Name]],[35]CrowdStrike!$A:$A,1,0)</f>
        <v>CMRLPT22063</v>
      </c>
      <c r="AO479" s="12" t="str">
        <f>VLOOKUP(Tableau1[[#This Row],[Name]],[36]CrowdStrike!$A:$A,1,0)</f>
        <v>CMRLPT22063</v>
      </c>
      <c r="AP479" s="12" t="str">
        <f>VLOOKUP(Tableau1[[#This Row],[Name]],[37]CrowdStrike!$A:$A,1,0)</f>
        <v>CMRLPT22063</v>
      </c>
      <c r="AQ479" s="12" t="str">
        <f>VLOOKUP(Tableau1[[#This Row],[Name]],[38]CrowdStrike!$A:$A,1,0)</f>
        <v>CMRLPT22063</v>
      </c>
      <c r="AR479" s="12" t="str">
        <f>VLOOKUP(Tableau1[[#This Row],[Name]],[39]CrowdStrike!$A:$A,1,0)</f>
        <v>CMRLPT22063</v>
      </c>
    </row>
    <row r="480" spans="1:44" hidden="1" x14ac:dyDescent="0.35">
      <c r="A480" s="4" t="s">
        <v>543</v>
      </c>
      <c r="B480" s="10">
        <f>VLOOKUP(Tableau1[[#This Row],[Name]],'[1]AD wk'!$A:$D,4,0)</f>
        <v>45713.427581018521</v>
      </c>
      <c r="C480" s="12" t="str">
        <f>VLOOKUP(Tableau1[[#This Row],[Name]],[1]GLPI!$A:$G,7,0)</f>
        <v>Arnauld DASSI PUEPI</v>
      </c>
      <c r="D480" s="21" t="s">
        <v>73</v>
      </c>
      <c r="E480" s="21" t="str">
        <f>VLOOKUP(Tableau1[[#This Row],[Name]],[61]CrowdStrike!$A:$A,1,0)</f>
        <v>CMRLPT22028</v>
      </c>
      <c r="F480" s="11" t="str">
        <f>VLOOKUP(Tableau1[[#This Row],[Name]],[2]CrowdStrike!$A:$A,1,0)</f>
        <v>CMRLPT22028</v>
      </c>
      <c r="G480" s="21" t="str">
        <f>VLOOKUP(Tableau1[[#This Row],[Name]],[3]CrowdStrike!$A:$A,1,0)</f>
        <v>CMRLPT22028</v>
      </c>
      <c r="H480" s="21" t="str">
        <f>VLOOKUP(Tableau1[[#This Row],[Name]],[4]CrowdStrike!$A:$A,1,0)</f>
        <v>CMRLPT22028</v>
      </c>
      <c r="I480" s="21" t="str">
        <f>VLOOKUP(Tableau1[[#This Row],[Name]],[5]CrowdStrike!$A:$A,1,0)</f>
        <v>CMRLPT22028</v>
      </c>
      <c r="J480" s="21" t="str">
        <f>VLOOKUP(Tableau1[[#This Row],[Name]],[6]CrowdStrike!$A:$A,1,0)</f>
        <v>CMRLPT22028</v>
      </c>
      <c r="K480" s="21" t="str">
        <f>VLOOKUP(Tableau1[[#This Row],[Name]],[7]CrowdStrike!$A:$A,1,0)</f>
        <v>CMRLPT22028</v>
      </c>
      <c r="L480" s="21" t="str">
        <f>VLOOKUP(Tableau1[[#This Row],[Name]],[8]CrowdStrike!$A:$A,1,0)</f>
        <v>CMRLPT22028</v>
      </c>
      <c r="M480" s="21" t="str">
        <f>VLOOKUP(Tableau1[[#This Row],[Name]],[9]CrowdStrike!$A:$A,1,0)</f>
        <v>CMRLPT22028</v>
      </c>
      <c r="N480" s="21" t="str">
        <f>VLOOKUP(Tableau1[[#This Row],[Name]],[10]CrowdStrike!$A:$A,1,0)</f>
        <v>CMRLPT22028</v>
      </c>
      <c r="O480" s="21" t="str">
        <f>VLOOKUP(Tableau1[[#This Row],[Name]],[11]CrowdStrike!$A:$A,1,0)</f>
        <v>CMRLPT22028</v>
      </c>
      <c r="P480" s="21" t="e">
        <f>VLOOKUP(Tableau1[[#This Row],[Name]],[12]CrowdStrike!$A:$A,1,0)</f>
        <v>#N/A</v>
      </c>
      <c r="Q480" s="21" t="str">
        <f>VLOOKUP(Tableau1[[#This Row],[Name]],[13]CrowdStrike!$A:$A,1,0)</f>
        <v>CMRLPT22028</v>
      </c>
      <c r="R480" s="21" t="str">
        <f>VLOOKUP(Tableau1[[#This Row],[Name]],[14]CrowdStrike!$A:$A,1,0)</f>
        <v>CMRLPT22028</v>
      </c>
      <c r="S480" s="21" t="str">
        <f>VLOOKUP(Tableau1[[#This Row],[Name]],[15]CrowdStrike!$A:$A,1,0)</f>
        <v>CMRLPT22028</v>
      </c>
      <c r="T480" s="21" t="str">
        <f>VLOOKUP(Tableau1[[#This Row],[Name]],[16]CrowdStrike!$A:$A,1,0)</f>
        <v>CMRLPT22028</v>
      </c>
      <c r="U480" s="21" t="str">
        <f>VLOOKUP(Tableau1[[#This Row],[Name]],[17]CrowdStrike!$A:$A,1,0)</f>
        <v>CMRLPT22028</v>
      </c>
      <c r="V480" s="21" t="str">
        <f>VLOOKUP(Tableau1[[#This Row],[Name]],[18]CrowdStrike!$A:$A,1,0)</f>
        <v>CMRLPT22028</v>
      </c>
      <c r="W480" s="12" t="str">
        <f>VLOOKUP(Tableau1[[#This Row],[Name]],[19]CrowdStrike!$A:$A,1,0)</f>
        <v>CMRLPT22028</v>
      </c>
      <c r="X480" s="12" t="str">
        <f>VLOOKUP(Tableau1[[#This Row],[Name]],[20]CrowdStrike!$A:$A,1,0)</f>
        <v>CMRLPT22028</v>
      </c>
      <c r="Y480" s="12" t="str">
        <f>VLOOKUP(Tableau1[[#This Row],[Name]],[21]CrowdStrike!$A:$A,1,0)</f>
        <v>CMRLPT22028</v>
      </c>
      <c r="Z480" s="12" t="str">
        <f>VLOOKUP(Tableau1[[#This Row],[Name]],[22]CrowdStrike!$A:$A,1,0)</f>
        <v>CMRLPT22028</v>
      </c>
      <c r="AA480" s="12" t="e">
        <f>VLOOKUP(Tableau1[[#This Row],[Name]],[23]CrowdStrike!$A:$A,1,0)</f>
        <v>#N/A</v>
      </c>
      <c r="AB480" s="12" t="str">
        <f>VLOOKUP(Tableau1[[#This Row],[Name]],[24]CrowdStrike!$A:$A,1,0)</f>
        <v>CMRLPT22028</v>
      </c>
      <c r="AC480" s="12" t="str">
        <f>VLOOKUP(Tableau1[[#This Row],[Name]],[25]CrowdStrike!$A:$A,1,0)</f>
        <v>CMRLPT22028</v>
      </c>
      <c r="AD480" s="12" t="str">
        <f>VLOOKUP(Tableau1[[#This Row],[Name]],[26]CrowdStrike!$A:$A,1,0)</f>
        <v>CMRLPT22028</v>
      </c>
      <c r="AE480" s="12" t="str">
        <f>VLOOKUP(Tableau1[[#This Row],[Name]],[27]CrowdStrike!$A:$A,1,0)</f>
        <v>CMRLPT22028</v>
      </c>
      <c r="AF480" s="12" t="str">
        <f>VLOOKUP(Tableau1[[#This Row],[Name]],[28]CrowdStrike!$A:$A,1,0)</f>
        <v>CMRLPT22028</v>
      </c>
      <c r="AG480" s="12" t="str">
        <f>VLOOKUP(Tableau1[[#This Row],[Name]],[29]CrowdStrike!$A:$A,1,0)</f>
        <v>CMRLPT22028</v>
      </c>
      <c r="AH480" s="12" t="str">
        <f>VLOOKUP(Tableau1[[#This Row],[Name]],[30]CrowdStrike!$A:$A,1,0)</f>
        <v>CMRLPT22028</v>
      </c>
      <c r="AI480" s="12" t="str">
        <f>VLOOKUP(Tableau1[[#This Row],[Name]],[31]CrowdStrike!$A:$A,1,0)</f>
        <v>CMRLPT22028</v>
      </c>
      <c r="AJ480" s="12" t="str">
        <f>VLOOKUP(Tableau1[[#This Row],[Name]],[1]CrowdStrike!$A:$A,1,0)</f>
        <v>CMRLPT22028</v>
      </c>
      <c r="AK480" s="12" t="str">
        <f>VLOOKUP(Tableau1[[#This Row],[Name]],[32]CrowdStrike!$A:$A,1,0)</f>
        <v>CMRLPT22028</v>
      </c>
      <c r="AL480" s="12" t="str">
        <f>VLOOKUP(Tableau1[[#This Row],[Name]],[33]CrowdStrike!$A:$A,1,0)</f>
        <v>CMRLPT22028</v>
      </c>
      <c r="AM480" s="12" t="str">
        <f>VLOOKUP(Tableau1[[#This Row],[Name]],[34]CrowdStrike!$A:$A,1,0)</f>
        <v>CMRLPT22028</v>
      </c>
      <c r="AN480" s="12" t="str">
        <f>VLOOKUP(Tableau1[[#This Row],[Name]],[35]CrowdStrike!$A:$A,1,0)</f>
        <v>CMRLPT22028</v>
      </c>
      <c r="AO480" s="12" t="str">
        <f>VLOOKUP(Tableau1[[#This Row],[Name]],[36]CrowdStrike!$A:$A,1,0)</f>
        <v>CMRLPT22028</v>
      </c>
      <c r="AP480" s="12" t="str">
        <f>VLOOKUP(Tableau1[[#This Row],[Name]],[37]CrowdStrike!$A:$A,1,0)</f>
        <v>CMRLPT22028</v>
      </c>
      <c r="AQ480" s="12" t="str">
        <f>VLOOKUP(Tableau1[[#This Row],[Name]],[38]CrowdStrike!$A:$A,1,0)</f>
        <v>CMRLPT22028</v>
      </c>
      <c r="AR480" s="12" t="str">
        <f>VLOOKUP(Tableau1[[#This Row],[Name]],[39]CrowdStrike!$A:$A,1,0)</f>
        <v>CMRLPT22028</v>
      </c>
    </row>
    <row r="481" spans="1:44" hidden="1" x14ac:dyDescent="0.35">
      <c r="A481" s="4" t="s">
        <v>544</v>
      </c>
      <c r="B481" s="10">
        <f>VLOOKUP(Tableau1[[#This Row],[Name]],'[1]AD wk'!$A:$D,4,0)</f>
        <v>45711.956018518518</v>
      </c>
      <c r="C481" s="12" t="str">
        <f>VLOOKUP(Tableau1[[#This Row],[Name]],[1]GLPI!$A:$G,7,0)</f>
        <v>Ronsard Roger MPEI A MBAMBA</v>
      </c>
      <c r="D481" s="21" t="s">
        <v>73</v>
      </c>
      <c r="E481" s="21" t="str">
        <f>VLOOKUP(Tableau1[[#This Row],[Name]],[61]CrowdStrike!$A:$A,1,0)</f>
        <v>CMRUCT23018</v>
      </c>
      <c r="F481" s="11" t="str">
        <f>VLOOKUP(Tableau1[[#This Row],[Name]],[2]CrowdStrike!$A:$A,1,0)</f>
        <v>CMRUCT23018</v>
      </c>
      <c r="G481" s="21" t="str">
        <f>VLOOKUP(Tableau1[[#This Row],[Name]],[3]CrowdStrike!$A:$A,1,0)</f>
        <v>CMRUCT23018</v>
      </c>
      <c r="H481" s="21" t="str">
        <f>VLOOKUP(Tableau1[[#This Row],[Name]],[4]CrowdStrike!$A:$A,1,0)</f>
        <v>CMRUCT23018</v>
      </c>
      <c r="I481" s="21" t="str">
        <f>VLOOKUP(Tableau1[[#This Row],[Name]],[5]CrowdStrike!$A:$A,1,0)</f>
        <v>CMRUCT23018</v>
      </c>
      <c r="J481" s="21" t="str">
        <f>VLOOKUP(Tableau1[[#This Row],[Name]],[6]CrowdStrike!$A:$A,1,0)</f>
        <v>CMRUCT23018</v>
      </c>
      <c r="K481" s="21" t="str">
        <f>VLOOKUP(Tableau1[[#This Row],[Name]],[7]CrowdStrike!$A:$A,1,0)</f>
        <v>CMRUCT23018</v>
      </c>
      <c r="L481" s="21" t="str">
        <f>VLOOKUP(Tableau1[[#This Row],[Name]],[8]CrowdStrike!$A:$A,1,0)</f>
        <v>CMRUCT23018</v>
      </c>
      <c r="M481" s="21" t="str">
        <f>VLOOKUP(Tableau1[[#This Row],[Name]],[9]CrowdStrike!$A:$A,1,0)</f>
        <v>CMRUCT23018</v>
      </c>
      <c r="N481" s="21" t="str">
        <f>VLOOKUP(Tableau1[[#This Row],[Name]],[10]CrowdStrike!$A:$A,1,0)</f>
        <v>CMRUCT23018</v>
      </c>
      <c r="O481" s="21" t="str">
        <f>VLOOKUP(Tableau1[[#This Row],[Name]],[11]CrowdStrike!$A:$A,1,0)</f>
        <v>CMRUCT23018</v>
      </c>
      <c r="P481" s="21" t="e">
        <f>VLOOKUP(Tableau1[[#This Row],[Name]],[12]CrowdStrike!$A:$A,1,0)</f>
        <v>#N/A</v>
      </c>
      <c r="Q481" s="21" t="str">
        <f>VLOOKUP(Tableau1[[#This Row],[Name]],[13]CrowdStrike!$A:$A,1,0)</f>
        <v>CMRUCT23018</v>
      </c>
      <c r="R481" s="21" t="str">
        <f>VLOOKUP(Tableau1[[#This Row],[Name]],[14]CrowdStrike!$A:$A,1,0)</f>
        <v>CMRUCT23018</v>
      </c>
      <c r="S481" s="21" t="str">
        <f>VLOOKUP(Tableau1[[#This Row],[Name]],[15]CrowdStrike!$A:$A,1,0)</f>
        <v>CMRUCT23018</v>
      </c>
      <c r="T481" s="21" t="str">
        <f>VLOOKUP(Tableau1[[#This Row],[Name]],[16]CrowdStrike!$A:$A,1,0)</f>
        <v>CMRUCT23018</v>
      </c>
      <c r="U481" s="21" t="str">
        <f>VLOOKUP(Tableau1[[#This Row],[Name]],[17]CrowdStrike!$A:$A,1,0)</f>
        <v>CMRUCT23018</v>
      </c>
      <c r="V481" s="21" t="str">
        <f>VLOOKUP(Tableau1[[#This Row],[Name]],[18]CrowdStrike!$A:$A,1,0)</f>
        <v>CMRUCT23018</v>
      </c>
      <c r="W481" s="12" t="str">
        <f>VLOOKUP(Tableau1[[#This Row],[Name]],[19]CrowdStrike!$A:$A,1,0)</f>
        <v>CMRUCT23018</v>
      </c>
      <c r="X481" s="12" t="str">
        <f>VLOOKUP(Tableau1[[#This Row],[Name]],[20]CrowdStrike!$A:$A,1,0)</f>
        <v>CMRUCT23018</v>
      </c>
      <c r="Y481" s="12" t="str">
        <f>VLOOKUP(Tableau1[[#This Row],[Name]],[21]CrowdStrike!$A:$A,1,0)</f>
        <v>CMRUCT23018</v>
      </c>
      <c r="Z481" s="12" t="str">
        <f>VLOOKUP(Tableau1[[#This Row],[Name]],[22]CrowdStrike!$A:$A,1,0)</f>
        <v>CMRUCT23018</v>
      </c>
      <c r="AA481" s="12" t="e">
        <f>VLOOKUP(Tableau1[[#This Row],[Name]],[23]CrowdStrike!$A:$A,1,0)</f>
        <v>#N/A</v>
      </c>
      <c r="AB481" s="12" t="str">
        <f>VLOOKUP(Tableau1[[#This Row],[Name]],[24]CrowdStrike!$A:$A,1,0)</f>
        <v>CMRUCT23018</v>
      </c>
      <c r="AC481" s="12" t="str">
        <f>VLOOKUP(Tableau1[[#This Row],[Name]],[25]CrowdStrike!$A:$A,1,0)</f>
        <v>CMRUCT23018</v>
      </c>
      <c r="AD481" s="12" t="str">
        <f>VLOOKUP(Tableau1[[#This Row],[Name]],[26]CrowdStrike!$A:$A,1,0)</f>
        <v>CMRUCT23018</v>
      </c>
      <c r="AE481" s="12" t="str">
        <f>VLOOKUP(Tableau1[[#This Row],[Name]],[27]CrowdStrike!$A:$A,1,0)</f>
        <v>CMRUCT23018</v>
      </c>
      <c r="AF481" s="12" t="str">
        <f>VLOOKUP(Tableau1[[#This Row],[Name]],[28]CrowdStrike!$A:$A,1,0)</f>
        <v>CMRUCT23018</v>
      </c>
      <c r="AG481" s="12" t="str">
        <f>VLOOKUP(Tableau1[[#This Row],[Name]],[29]CrowdStrike!$A:$A,1,0)</f>
        <v>CMRUCT23018</v>
      </c>
      <c r="AH481" s="12" t="str">
        <f>VLOOKUP(Tableau1[[#This Row],[Name]],[30]CrowdStrike!$A:$A,1,0)</f>
        <v>CMRUCT23018</v>
      </c>
      <c r="AI481" s="12" t="str">
        <f>VLOOKUP(Tableau1[[#This Row],[Name]],[31]CrowdStrike!$A:$A,1,0)</f>
        <v>CMRUCT23018</v>
      </c>
      <c r="AJ481" s="12" t="str">
        <f>VLOOKUP(Tableau1[[#This Row],[Name]],[1]CrowdStrike!$A:$A,1,0)</f>
        <v>CMRUCT23018</v>
      </c>
      <c r="AK481" s="12" t="str">
        <f>VLOOKUP(Tableau1[[#This Row],[Name]],[32]CrowdStrike!$A:$A,1,0)</f>
        <v>CMRUCT23018</v>
      </c>
      <c r="AL481" s="12" t="str">
        <f>VLOOKUP(Tableau1[[#This Row],[Name]],[33]CrowdStrike!$A:$A,1,0)</f>
        <v>CMRUCT23018</v>
      </c>
      <c r="AM481" s="12" t="str">
        <f>VLOOKUP(Tableau1[[#This Row],[Name]],[34]CrowdStrike!$A:$A,1,0)</f>
        <v>CMRUCT23018</v>
      </c>
      <c r="AN481" s="12" t="str">
        <f>VLOOKUP(Tableau1[[#This Row],[Name]],[35]CrowdStrike!$A:$A,1,0)</f>
        <v>CMRUCT23018</v>
      </c>
      <c r="AO481" s="12" t="str">
        <f>VLOOKUP(Tableau1[[#This Row],[Name]],[36]CrowdStrike!$A:$A,1,0)</f>
        <v>CMRUCT23018</v>
      </c>
      <c r="AP481" s="12" t="str">
        <f>VLOOKUP(Tableau1[[#This Row],[Name]],[37]CrowdStrike!$A:$A,1,0)</f>
        <v>CMRUCT23018</v>
      </c>
      <c r="AQ481" s="12" t="str">
        <f>VLOOKUP(Tableau1[[#This Row],[Name]],[38]CrowdStrike!$A:$A,1,0)</f>
        <v>CMRUCT23018</v>
      </c>
      <c r="AR481" s="12" t="str">
        <f>VLOOKUP(Tableau1[[#This Row],[Name]],[39]CrowdStrike!$A:$A,1,0)</f>
        <v>CMRUCT23018</v>
      </c>
    </row>
    <row r="482" spans="1:44" hidden="1" x14ac:dyDescent="0.35">
      <c r="A482" s="4" t="s">
        <v>545</v>
      </c>
      <c r="B482" s="10">
        <f>VLOOKUP(Tableau1[[#This Row],[Name]],'[1]AD wk'!$A:$D,4,0)</f>
        <v>45712.527870370373</v>
      </c>
      <c r="C482" s="12" t="str">
        <f>VLOOKUP(Tableau1[[#This Row],[Name]],[1]GLPI!$A:$G,7,0)</f>
        <v>Alain Serge NOUNY NGASSAM</v>
      </c>
      <c r="D482" s="21" t="s">
        <v>73</v>
      </c>
      <c r="E482" s="21" t="str">
        <f>VLOOKUP(Tableau1[[#This Row],[Name]],[61]CrowdStrike!$A:$A,1,0)</f>
        <v>CMRLPT23079</v>
      </c>
      <c r="F482" s="11" t="str">
        <f>VLOOKUP(Tableau1[[#This Row],[Name]],[2]CrowdStrike!$A:$A,1,0)</f>
        <v>CMRLPT23079</v>
      </c>
      <c r="G482" s="21" t="str">
        <f>VLOOKUP(Tableau1[[#This Row],[Name]],[3]CrowdStrike!$A:$A,1,0)</f>
        <v>CMRLPT23079</v>
      </c>
      <c r="H482" s="21" t="str">
        <f>VLOOKUP(Tableau1[[#This Row],[Name]],[4]CrowdStrike!$A:$A,1,0)</f>
        <v>CMRLPT23079</v>
      </c>
      <c r="I482" s="21" t="str">
        <f>VLOOKUP(Tableau1[[#This Row],[Name]],[5]CrowdStrike!$A:$A,1,0)</f>
        <v>CMRLPT23079</v>
      </c>
      <c r="J482" s="21" t="str">
        <f>VLOOKUP(Tableau1[[#This Row],[Name]],[6]CrowdStrike!$A:$A,1,0)</f>
        <v>CMRLPT23079</v>
      </c>
      <c r="K482" s="21" t="str">
        <f>VLOOKUP(Tableau1[[#This Row],[Name]],[7]CrowdStrike!$A:$A,1,0)</f>
        <v>CMRLPT23079</v>
      </c>
      <c r="L482" s="21" t="str">
        <f>VLOOKUP(Tableau1[[#This Row],[Name]],[8]CrowdStrike!$A:$A,1,0)</f>
        <v>CMRLPT23079</v>
      </c>
      <c r="M482" s="21" t="str">
        <f>VLOOKUP(Tableau1[[#This Row],[Name]],[9]CrowdStrike!$A:$A,1,0)</f>
        <v>CMRLPT23079</v>
      </c>
      <c r="N482" s="21" t="e">
        <f>VLOOKUP(Tableau1[[#This Row],[Name]],[10]CrowdStrike!$A:$A,1,0)</f>
        <v>#N/A</v>
      </c>
      <c r="O482" s="21" t="e">
        <f>VLOOKUP(Tableau1[[#This Row],[Name]],[11]CrowdStrike!$A:$A,1,0)</f>
        <v>#N/A</v>
      </c>
      <c r="P482" s="21" t="e">
        <f>VLOOKUP(Tableau1[[#This Row],[Name]],[12]CrowdStrike!$A:$A,1,0)</f>
        <v>#N/A</v>
      </c>
      <c r="Q482" s="21" t="str">
        <f>VLOOKUP(Tableau1[[#This Row],[Name]],[13]CrowdStrike!$A:$A,1,0)</f>
        <v>CMRLPT23079</v>
      </c>
      <c r="R482" s="21" t="str">
        <f>VLOOKUP(Tableau1[[#This Row],[Name]],[14]CrowdStrike!$A:$A,1,0)</f>
        <v>CMRLPT23079</v>
      </c>
      <c r="S482" s="21" t="str">
        <f>VLOOKUP(Tableau1[[#This Row],[Name]],[15]CrowdStrike!$A:$A,1,0)</f>
        <v>CMRLPT23079</v>
      </c>
      <c r="T482" s="21" t="str">
        <f>VLOOKUP(Tableau1[[#This Row],[Name]],[16]CrowdStrike!$A:$A,1,0)</f>
        <v>CMRLPT23079</v>
      </c>
      <c r="U482" s="21" t="str">
        <f>VLOOKUP(Tableau1[[#This Row],[Name]],[17]CrowdStrike!$A:$A,1,0)</f>
        <v>CMRLPT23079</v>
      </c>
      <c r="V482" s="21" t="str">
        <f>VLOOKUP(Tableau1[[#This Row],[Name]],[18]CrowdStrike!$A:$A,1,0)</f>
        <v>CMRLPT23079</v>
      </c>
      <c r="W482" s="12" t="str">
        <f>VLOOKUP(Tableau1[[#This Row],[Name]],[19]CrowdStrike!$A:$A,1,0)</f>
        <v>CMRLPT23079</v>
      </c>
      <c r="X482" s="12" t="str">
        <f>VLOOKUP(Tableau1[[#This Row],[Name]],[20]CrowdStrike!$A:$A,1,0)</f>
        <v>CMRLPT23079</v>
      </c>
      <c r="Y482" s="12" t="str">
        <f>VLOOKUP(Tableau1[[#This Row],[Name]],[21]CrowdStrike!$A:$A,1,0)</f>
        <v>CMRLPT23079</v>
      </c>
      <c r="Z482" s="12" t="str">
        <f>VLOOKUP(Tableau1[[#This Row],[Name]],[22]CrowdStrike!$A:$A,1,0)</f>
        <v>CMRLPT23079</v>
      </c>
      <c r="AA482" s="12" t="e">
        <f>VLOOKUP(Tableau1[[#This Row],[Name]],[23]CrowdStrike!$A:$A,1,0)</f>
        <v>#N/A</v>
      </c>
      <c r="AB482" s="12" t="str">
        <f>VLOOKUP(Tableau1[[#This Row],[Name]],[24]CrowdStrike!$A:$A,1,0)</f>
        <v>CMRLPT23079</v>
      </c>
      <c r="AC482" s="12" t="str">
        <f>VLOOKUP(Tableau1[[#This Row],[Name]],[25]CrowdStrike!$A:$A,1,0)</f>
        <v>CMRLPT23079</v>
      </c>
      <c r="AD482" s="12" t="str">
        <f>VLOOKUP(Tableau1[[#This Row],[Name]],[26]CrowdStrike!$A:$A,1,0)</f>
        <v>CMRLPT23079</v>
      </c>
      <c r="AE482" s="12" t="str">
        <f>VLOOKUP(Tableau1[[#This Row],[Name]],[27]CrowdStrike!$A:$A,1,0)</f>
        <v>CMRLPT23079</v>
      </c>
      <c r="AF482" s="12" t="str">
        <f>VLOOKUP(Tableau1[[#This Row],[Name]],[28]CrowdStrike!$A:$A,1,0)</f>
        <v>CMRLPT23079</v>
      </c>
      <c r="AG482" s="12" t="str">
        <f>VLOOKUP(Tableau1[[#This Row],[Name]],[29]CrowdStrike!$A:$A,1,0)</f>
        <v>CMRLPT23079</v>
      </c>
      <c r="AH482" s="12" t="str">
        <f>VLOOKUP(Tableau1[[#This Row],[Name]],[30]CrowdStrike!$A:$A,1,0)</f>
        <v>CMRLPT23079</v>
      </c>
      <c r="AI482" s="12" t="str">
        <f>VLOOKUP(Tableau1[[#This Row],[Name]],[31]CrowdStrike!$A:$A,1,0)</f>
        <v>CMRLPT23079</v>
      </c>
      <c r="AJ482" s="12" t="str">
        <f>VLOOKUP(Tableau1[[#This Row],[Name]],[1]CrowdStrike!$A:$A,1,0)</f>
        <v>CMRLPT23079</v>
      </c>
      <c r="AK482" s="12" t="str">
        <f>VLOOKUP(Tableau1[[#This Row],[Name]],[32]CrowdStrike!$A:$A,1,0)</f>
        <v>CMRLPT23079</v>
      </c>
      <c r="AL482" s="12" t="str">
        <f>VLOOKUP(Tableau1[[#This Row],[Name]],[33]CrowdStrike!$A:$A,1,0)</f>
        <v>CMRLPT23079</v>
      </c>
      <c r="AM482" s="12" t="str">
        <f>VLOOKUP(Tableau1[[#This Row],[Name]],[34]CrowdStrike!$A:$A,1,0)</f>
        <v>CMRLPT23079</v>
      </c>
      <c r="AN482" s="12" t="str">
        <f>VLOOKUP(Tableau1[[#This Row],[Name]],[35]CrowdStrike!$A:$A,1,0)</f>
        <v>CMRLPT23079</v>
      </c>
      <c r="AO482" s="12" t="str">
        <f>VLOOKUP(Tableau1[[#This Row],[Name]],[36]CrowdStrike!$A:$A,1,0)</f>
        <v>CMRLPT23079</v>
      </c>
      <c r="AP482" s="12" t="str">
        <f>VLOOKUP(Tableau1[[#This Row],[Name]],[37]CrowdStrike!$A:$A,1,0)</f>
        <v>CMRLPT23079</v>
      </c>
      <c r="AQ482" s="12" t="str">
        <f>VLOOKUP(Tableau1[[#This Row],[Name]],[38]CrowdStrike!$A:$A,1,0)</f>
        <v>CMRLPT23079</v>
      </c>
      <c r="AR482" s="12" t="str">
        <f>VLOOKUP(Tableau1[[#This Row],[Name]],[39]CrowdStrike!$A:$A,1,0)</f>
        <v>CMRLPT23079</v>
      </c>
    </row>
    <row r="483" spans="1:44" hidden="1" x14ac:dyDescent="0.35">
      <c r="A483" s="4" t="s">
        <v>546</v>
      </c>
      <c r="B483" s="10">
        <f>VLOOKUP(Tableau1[[#This Row],[Name]],'[1]AD wk'!$A:$D,4,0)</f>
        <v>45710.506863425922</v>
      </c>
      <c r="C483" s="12" t="str">
        <f>VLOOKUP(Tableau1[[#This Row],[Name]],[1]GLPI!$A:$G,7,0)</f>
        <v>Dieudonne Narcisse TSOGO</v>
      </c>
      <c r="D483" s="21" t="s">
        <v>73</v>
      </c>
      <c r="E483" s="21" t="str">
        <f>VLOOKUP(Tableau1[[#This Row],[Name]],[61]CrowdStrike!$A:$A,1,0)</f>
        <v>CMRUCT21135</v>
      </c>
      <c r="F483" s="11" t="str">
        <f>VLOOKUP(Tableau1[[#This Row],[Name]],[2]CrowdStrike!$A:$A,1,0)</f>
        <v>CMRUCT21135</v>
      </c>
      <c r="G483" s="21" t="str">
        <f>VLOOKUP(Tableau1[[#This Row],[Name]],[3]CrowdStrike!$A:$A,1,0)</f>
        <v>CMRUCT21135</v>
      </c>
      <c r="H483" s="21" t="str">
        <f>VLOOKUP(Tableau1[[#This Row],[Name]],[4]CrowdStrike!$A:$A,1,0)</f>
        <v>CMRUCT21135</v>
      </c>
      <c r="I483" s="21" t="str">
        <f>VLOOKUP(Tableau1[[#This Row],[Name]],[5]CrowdStrike!$A:$A,1,0)</f>
        <v>CMRUCT21135</v>
      </c>
      <c r="J483" s="21" t="str">
        <f>VLOOKUP(Tableau1[[#This Row],[Name]],[6]CrowdStrike!$A:$A,1,0)</f>
        <v>CMRUCT21135</v>
      </c>
      <c r="K483" s="21" t="str">
        <f>VLOOKUP(Tableau1[[#This Row],[Name]],[7]CrowdStrike!$A:$A,1,0)</f>
        <v>CMRUCT21135</v>
      </c>
      <c r="L483" s="21" t="str">
        <f>VLOOKUP(Tableau1[[#This Row],[Name]],[8]CrowdStrike!$A:$A,1,0)</f>
        <v>CMRUCT21135</v>
      </c>
      <c r="M483" s="21" t="str">
        <f>VLOOKUP(Tableau1[[#This Row],[Name]],[9]CrowdStrike!$A:$A,1,0)</f>
        <v>CMRUCT21135</v>
      </c>
      <c r="N483" s="21" t="str">
        <f>VLOOKUP(Tableau1[[#This Row],[Name]],[10]CrowdStrike!$A:$A,1,0)</f>
        <v>CMRUCT21135</v>
      </c>
      <c r="O483" s="21" t="str">
        <f>VLOOKUP(Tableau1[[#This Row],[Name]],[11]CrowdStrike!$A:$A,1,0)</f>
        <v>CMRUCT21135</v>
      </c>
      <c r="P483" s="21" t="e">
        <f>VLOOKUP(Tableau1[[#This Row],[Name]],[12]CrowdStrike!$A:$A,1,0)</f>
        <v>#N/A</v>
      </c>
      <c r="Q483" s="21" t="str">
        <f>VLOOKUP(Tableau1[[#This Row],[Name]],[13]CrowdStrike!$A:$A,1,0)</f>
        <v>CMRUCT21135</v>
      </c>
      <c r="R483" s="21" t="str">
        <f>VLOOKUP(Tableau1[[#This Row],[Name]],[14]CrowdStrike!$A:$A,1,0)</f>
        <v>CMRUCT21135</v>
      </c>
      <c r="S483" s="21" t="str">
        <f>VLOOKUP(Tableau1[[#This Row],[Name]],[15]CrowdStrike!$A:$A,1,0)</f>
        <v>CMRUCT21135</v>
      </c>
      <c r="T483" s="21" t="str">
        <f>VLOOKUP(Tableau1[[#This Row],[Name]],[16]CrowdStrike!$A:$A,1,0)</f>
        <v>CMRUCT21135</v>
      </c>
      <c r="U483" s="21" t="str">
        <f>VLOOKUP(Tableau1[[#This Row],[Name]],[17]CrowdStrike!$A:$A,1,0)</f>
        <v>CMRUCT21135</v>
      </c>
      <c r="V483" s="21" t="str">
        <f>VLOOKUP(Tableau1[[#This Row],[Name]],[18]CrowdStrike!$A:$A,1,0)</f>
        <v>CMRUCT21135</v>
      </c>
      <c r="W483" s="12" t="str">
        <f>VLOOKUP(Tableau1[[#This Row],[Name]],[19]CrowdStrike!$A:$A,1,0)</f>
        <v>CMRUCT21135</v>
      </c>
      <c r="X483" s="12" t="str">
        <f>VLOOKUP(Tableau1[[#This Row],[Name]],[20]CrowdStrike!$A:$A,1,0)</f>
        <v>CMRUCT21135</v>
      </c>
      <c r="Y483" s="12" t="str">
        <f>VLOOKUP(Tableau1[[#This Row],[Name]],[21]CrowdStrike!$A:$A,1,0)</f>
        <v>CMRUCT21135</v>
      </c>
      <c r="Z483" s="12" t="str">
        <f>VLOOKUP(Tableau1[[#This Row],[Name]],[22]CrowdStrike!$A:$A,1,0)</f>
        <v>CMRUCT21135</v>
      </c>
      <c r="AA483" s="12" t="e">
        <f>VLOOKUP(Tableau1[[#This Row],[Name]],[23]CrowdStrike!$A:$A,1,0)</f>
        <v>#N/A</v>
      </c>
      <c r="AB483" s="12" t="str">
        <f>VLOOKUP(Tableau1[[#This Row],[Name]],[24]CrowdStrike!$A:$A,1,0)</f>
        <v>CMRUCT21135</v>
      </c>
      <c r="AC483" s="12" t="str">
        <f>VLOOKUP(Tableau1[[#This Row],[Name]],[25]CrowdStrike!$A:$A,1,0)</f>
        <v>CMRUCT21135</v>
      </c>
      <c r="AD483" s="12" t="str">
        <f>VLOOKUP(Tableau1[[#This Row],[Name]],[26]CrowdStrike!$A:$A,1,0)</f>
        <v>CMRUCT21135</v>
      </c>
      <c r="AE483" s="12" t="str">
        <f>VLOOKUP(Tableau1[[#This Row],[Name]],[27]CrowdStrike!$A:$A,1,0)</f>
        <v>CMRUCT21135</v>
      </c>
      <c r="AF483" s="12" t="str">
        <f>VLOOKUP(Tableau1[[#This Row],[Name]],[28]CrowdStrike!$A:$A,1,0)</f>
        <v>CMRUCT21135</v>
      </c>
      <c r="AG483" s="12" t="str">
        <f>VLOOKUP(Tableau1[[#This Row],[Name]],[29]CrowdStrike!$A:$A,1,0)</f>
        <v>CMRUCT21135</v>
      </c>
      <c r="AH483" s="12" t="str">
        <f>VLOOKUP(Tableau1[[#This Row],[Name]],[30]CrowdStrike!$A:$A,1,0)</f>
        <v>CMRUCT21135</v>
      </c>
      <c r="AI483" s="12" t="str">
        <f>VLOOKUP(Tableau1[[#This Row],[Name]],[31]CrowdStrike!$A:$A,1,0)</f>
        <v>CMRUCT21135</v>
      </c>
      <c r="AJ483" s="12" t="str">
        <f>VLOOKUP(Tableau1[[#This Row],[Name]],[1]CrowdStrike!$A:$A,1,0)</f>
        <v>CMRUCT21135</v>
      </c>
      <c r="AK483" s="12" t="str">
        <f>VLOOKUP(Tableau1[[#This Row],[Name]],[32]CrowdStrike!$A:$A,1,0)</f>
        <v>CMRUCT21135</v>
      </c>
      <c r="AL483" s="12" t="str">
        <f>VLOOKUP(Tableau1[[#This Row],[Name]],[33]CrowdStrike!$A:$A,1,0)</f>
        <v>CMRUCT21135</v>
      </c>
      <c r="AM483" s="12" t="str">
        <f>VLOOKUP(Tableau1[[#This Row],[Name]],[34]CrowdStrike!$A:$A,1,0)</f>
        <v>CMRUCT21135</v>
      </c>
      <c r="AN483" s="12" t="str">
        <f>VLOOKUP(Tableau1[[#This Row],[Name]],[35]CrowdStrike!$A:$A,1,0)</f>
        <v>CMRUCT21135</v>
      </c>
      <c r="AO483" s="12" t="str">
        <f>VLOOKUP(Tableau1[[#This Row],[Name]],[36]CrowdStrike!$A:$A,1,0)</f>
        <v>CMRUCT21135</v>
      </c>
      <c r="AP483" s="12" t="str">
        <f>VLOOKUP(Tableau1[[#This Row],[Name]],[37]CrowdStrike!$A:$A,1,0)</f>
        <v>CMRUCT21135</v>
      </c>
      <c r="AQ483" s="12" t="str">
        <f>VLOOKUP(Tableau1[[#This Row],[Name]],[38]CrowdStrike!$A:$A,1,0)</f>
        <v>CMRUCT21135</v>
      </c>
      <c r="AR483" s="12" t="str">
        <f>VLOOKUP(Tableau1[[#This Row],[Name]],[39]CrowdStrike!$A:$A,1,0)</f>
        <v>CMRUCT21135</v>
      </c>
    </row>
    <row r="484" spans="1:44" hidden="1" x14ac:dyDescent="0.35">
      <c r="A484" s="4" t="s">
        <v>547</v>
      </c>
      <c r="B484" s="10">
        <f>VLOOKUP(Tableau1[[#This Row],[Name]],'[1]AD wk'!$A:$D,4,0)</f>
        <v>45708.404502314814</v>
      </c>
      <c r="C484" s="12" t="str">
        <f>VLOOKUP(Tableau1[[#This Row],[Name]],[1]GLPI!$A:$G,7,0)</f>
        <v>Jean MAWO</v>
      </c>
      <c r="D484" s="21" t="s">
        <v>73</v>
      </c>
      <c r="E484" s="21" t="str">
        <f>VLOOKUP(Tableau1[[#This Row],[Name]],[61]CrowdStrike!$A:$A,1,0)</f>
        <v>CMRUCT23078</v>
      </c>
      <c r="F484" s="11" t="str">
        <f>VLOOKUP(Tableau1[[#This Row],[Name]],[2]CrowdStrike!$A:$A,1,0)</f>
        <v>CMRUCT23078</v>
      </c>
      <c r="G484" s="21" t="str">
        <f>VLOOKUP(Tableau1[[#This Row],[Name]],[3]CrowdStrike!$A:$A,1,0)</f>
        <v>CMRUCT23078</v>
      </c>
      <c r="H484" s="21" t="str">
        <f>VLOOKUP(Tableau1[[#This Row],[Name]],[4]CrowdStrike!$A:$A,1,0)</f>
        <v>CMRUCT23078</v>
      </c>
      <c r="I484" s="21" t="str">
        <f>VLOOKUP(Tableau1[[#This Row],[Name]],[5]CrowdStrike!$A:$A,1,0)</f>
        <v>CMRUCT23078</v>
      </c>
      <c r="J484" s="21" t="str">
        <f>VLOOKUP(Tableau1[[#This Row],[Name]],[6]CrowdStrike!$A:$A,1,0)</f>
        <v>CMRUCT23078</v>
      </c>
      <c r="K484" s="21" t="str">
        <f>VLOOKUP(Tableau1[[#This Row],[Name]],[7]CrowdStrike!$A:$A,1,0)</f>
        <v>CMRUCT23078</v>
      </c>
      <c r="L484" s="21" t="str">
        <f>VLOOKUP(Tableau1[[#This Row],[Name]],[8]CrowdStrike!$A:$A,1,0)</f>
        <v>CMRUCT23078</v>
      </c>
      <c r="M484" s="21" t="str">
        <f>VLOOKUP(Tableau1[[#This Row],[Name]],[9]CrowdStrike!$A:$A,1,0)</f>
        <v>CMRUCT23078</v>
      </c>
      <c r="N484" s="21" t="str">
        <f>VLOOKUP(Tableau1[[#This Row],[Name]],[10]CrowdStrike!$A:$A,1,0)</f>
        <v>CMRUCT23078</v>
      </c>
      <c r="O484" s="21" t="str">
        <f>VLOOKUP(Tableau1[[#This Row],[Name]],[11]CrowdStrike!$A:$A,1,0)</f>
        <v>CMRUCT23078</v>
      </c>
      <c r="P484" s="21" t="e">
        <f>VLOOKUP(Tableau1[[#This Row],[Name]],[12]CrowdStrike!$A:$A,1,0)</f>
        <v>#N/A</v>
      </c>
      <c r="Q484" s="21" t="str">
        <f>VLOOKUP(Tableau1[[#This Row],[Name]],[13]CrowdStrike!$A:$A,1,0)</f>
        <v>CMRUCT23078</v>
      </c>
      <c r="R484" s="21" t="str">
        <f>VLOOKUP(Tableau1[[#This Row],[Name]],[14]CrowdStrike!$A:$A,1,0)</f>
        <v>CMRUCT23078</v>
      </c>
      <c r="S484" s="21" t="str">
        <f>VLOOKUP(Tableau1[[#This Row],[Name]],[15]CrowdStrike!$A:$A,1,0)</f>
        <v>CMRUCT23078</v>
      </c>
      <c r="T484" s="21" t="str">
        <f>VLOOKUP(Tableau1[[#This Row],[Name]],[16]CrowdStrike!$A:$A,1,0)</f>
        <v>CMRUCT23078</v>
      </c>
      <c r="U484" s="21" t="str">
        <f>VLOOKUP(Tableau1[[#This Row],[Name]],[17]CrowdStrike!$A:$A,1,0)</f>
        <v>CMRUCT23078</v>
      </c>
      <c r="V484" s="21" t="str">
        <f>VLOOKUP(Tableau1[[#This Row],[Name]],[18]CrowdStrike!$A:$A,1,0)</f>
        <v>CMRUCT23078</v>
      </c>
      <c r="W484" s="12" t="str">
        <f>VLOOKUP(Tableau1[[#This Row],[Name]],[19]CrowdStrike!$A:$A,1,0)</f>
        <v>CMRUCT23078</v>
      </c>
      <c r="X484" s="12" t="str">
        <f>VLOOKUP(Tableau1[[#This Row],[Name]],[20]CrowdStrike!$A:$A,1,0)</f>
        <v>CMRUCT23078</v>
      </c>
      <c r="Y484" s="12" t="str">
        <f>VLOOKUP(Tableau1[[#This Row],[Name]],[21]CrowdStrike!$A:$A,1,0)</f>
        <v>CMRUCT23078</v>
      </c>
      <c r="Z484" s="12" t="str">
        <f>VLOOKUP(Tableau1[[#This Row],[Name]],[22]CrowdStrike!$A:$A,1,0)</f>
        <v>CMRUCT23078</v>
      </c>
      <c r="AA484" s="12" t="e">
        <f>VLOOKUP(Tableau1[[#This Row],[Name]],[23]CrowdStrike!$A:$A,1,0)</f>
        <v>#N/A</v>
      </c>
      <c r="AB484" s="12" t="str">
        <f>VLOOKUP(Tableau1[[#This Row],[Name]],[24]CrowdStrike!$A:$A,1,0)</f>
        <v>CMRUCT23078</v>
      </c>
      <c r="AC484" s="12" t="str">
        <f>VLOOKUP(Tableau1[[#This Row],[Name]],[25]CrowdStrike!$A:$A,1,0)</f>
        <v>CMRUCT23078</v>
      </c>
      <c r="AD484" s="12" t="str">
        <f>VLOOKUP(Tableau1[[#This Row],[Name]],[26]CrowdStrike!$A:$A,1,0)</f>
        <v>CMRUCT23078</v>
      </c>
      <c r="AE484" s="12" t="str">
        <f>VLOOKUP(Tableau1[[#This Row],[Name]],[27]CrowdStrike!$A:$A,1,0)</f>
        <v>CMRUCT23078</v>
      </c>
      <c r="AF484" s="12" t="str">
        <f>VLOOKUP(Tableau1[[#This Row],[Name]],[28]CrowdStrike!$A:$A,1,0)</f>
        <v>CMRUCT23078</v>
      </c>
      <c r="AG484" s="12" t="str">
        <f>VLOOKUP(Tableau1[[#This Row],[Name]],[29]CrowdStrike!$A:$A,1,0)</f>
        <v>CMRUCT23078</v>
      </c>
      <c r="AH484" s="12" t="str">
        <f>VLOOKUP(Tableau1[[#This Row],[Name]],[30]CrowdStrike!$A:$A,1,0)</f>
        <v>CMRUCT23078</v>
      </c>
      <c r="AI484" s="12" t="str">
        <f>VLOOKUP(Tableau1[[#This Row],[Name]],[31]CrowdStrike!$A:$A,1,0)</f>
        <v>CMRUCT23078</v>
      </c>
      <c r="AJ484" s="12" t="str">
        <f>VLOOKUP(Tableau1[[#This Row],[Name]],[1]CrowdStrike!$A:$A,1,0)</f>
        <v>CMRUCT23078</v>
      </c>
      <c r="AK484" s="12" t="str">
        <f>VLOOKUP(Tableau1[[#This Row],[Name]],[32]CrowdStrike!$A:$A,1,0)</f>
        <v>CMRUCT23078</v>
      </c>
      <c r="AL484" s="12" t="str">
        <f>VLOOKUP(Tableau1[[#This Row],[Name]],[33]CrowdStrike!$A:$A,1,0)</f>
        <v>CMRUCT23078</v>
      </c>
      <c r="AM484" s="12" t="str">
        <f>VLOOKUP(Tableau1[[#This Row],[Name]],[34]CrowdStrike!$A:$A,1,0)</f>
        <v>CMRUCT23078</v>
      </c>
      <c r="AN484" s="12" t="str">
        <f>VLOOKUP(Tableau1[[#This Row],[Name]],[35]CrowdStrike!$A:$A,1,0)</f>
        <v>CMRUCT23078</v>
      </c>
      <c r="AO484" s="12" t="str">
        <f>VLOOKUP(Tableau1[[#This Row],[Name]],[36]CrowdStrike!$A:$A,1,0)</f>
        <v>CMRUCT23078</v>
      </c>
      <c r="AP484" s="12" t="str">
        <f>VLOOKUP(Tableau1[[#This Row],[Name]],[37]CrowdStrike!$A:$A,1,0)</f>
        <v>CMRUCT23078</v>
      </c>
      <c r="AQ484" s="12" t="str">
        <f>VLOOKUP(Tableau1[[#This Row],[Name]],[38]CrowdStrike!$A:$A,1,0)</f>
        <v>CMRUCT23078</v>
      </c>
      <c r="AR484" s="12" t="str">
        <f>VLOOKUP(Tableau1[[#This Row],[Name]],[39]CrowdStrike!$A:$A,1,0)</f>
        <v>CMRUCT23078</v>
      </c>
    </row>
    <row r="485" spans="1:44" hidden="1" x14ac:dyDescent="0.35">
      <c r="A485" s="4" t="s">
        <v>548</v>
      </c>
      <c r="B485" s="10">
        <f>VLOOKUP(Tableau1[[#This Row],[Name]],'[1]AD wk'!$A:$D,4,0)</f>
        <v>45705.364421296297</v>
      </c>
      <c r="C485" s="12" t="str">
        <f>VLOOKUP(Tableau1[[#This Row],[Name]],[1]GLPI!$A:$G,7,0)</f>
        <v>Yannick Steve FAUSSI TAKAM</v>
      </c>
      <c r="D485" s="21" t="s">
        <v>73</v>
      </c>
      <c r="E485" s="21" t="str">
        <f>VLOOKUP(Tableau1[[#This Row],[Name]],[61]CrowdStrike!$A:$A,1,0)</f>
        <v>CMRLPT23049</v>
      </c>
      <c r="F485" s="11" t="str">
        <f>VLOOKUP(Tableau1[[#This Row],[Name]],[2]CrowdStrike!$A:$A,1,0)</f>
        <v>CMRLPT23049</v>
      </c>
      <c r="G485" s="21" t="str">
        <f>VLOOKUP(Tableau1[[#This Row],[Name]],[3]CrowdStrike!$A:$A,1,0)</f>
        <v>CMRLPT23049</v>
      </c>
      <c r="H485" s="21" t="str">
        <f>VLOOKUP(Tableau1[[#This Row],[Name]],[4]CrowdStrike!$A:$A,1,0)</f>
        <v>CMRLPT23049</v>
      </c>
      <c r="I485" s="21" t="str">
        <f>VLOOKUP(Tableau1[[#This Row],[Name]],[5]CrowdStrike!$A:$A,1,0)</f>
        <v>CMRLPT23049</v>
      </c>
      <c r="J485" s="21" t="str">
        <f>VLOOKUP(Tableau1[[#This Row],[Name]],[6]CrowdStrike!$A:$A,1,0)</f>
        <v>CMRLPT23049</v>
      </c>
      <c r="K485" s="21" t="str">
        <f>VLOOKUP(Tableau1[[#This Row],[Name]],[7]CrowdStrike!$A:$A,1,0)</f>
        <v>CMRLPT23049</v>
      </c>
      <c r="L485" s="21" t="str">
        <f>VLOOKUP(Tableau1[[#This Row],[Name]],[8]CrowdStrike!$A:$A,1,0)</f>
        <v>CMRLPT23049</v>
      </c>
      <c r="M485" s="21" t="e">
        <f>VLOOKUP(Tableau1[[#This Row],[Name]],[9]CrowdStrike!$A:$A,1,0)</f>
        <v>#N/A</v>
      </c>
      <c r="N485" s="21" t="str">
        <f>VLOOKUP(Tableau1[[#This Row],[Name]],[10]CrowdStrike!$A:$A,1,0)</f>
        <v>CMRLPT23049</v>
      </c>
      <c r="O485" s="21" t="str">
        <f>VLOOKUP(Tableau1[[#This Row],[Name]],[11]CrowdStrike!$A:$A,1,0)</f>
        <v>CMRLPT23049</v>
      </c>
      <c r="P485" s="21" t="e">
        <f>VLOOKUP(Tableau1[[#This Row],[Name]],[12]CrowdStrike!$A:$A,1,0)</f>
        <v>#N/A</v>
      </c>
      <c r="Q485" s="21" t="str">
        <f>VLOOKUP(Tableau1[[#This Row],[Name]],[13]CrowdStrike!$A:$A,1,0)</f>
        <v>CMRLPT23049</v>
      </c>
      <c r="R485" s="21" t="str">
        <f>VLOOKUP(Tableau1[[#This Row],[Name]],[14]CrowdStrike!$A:$A,1,0)</f>
        <v>CMRLPT23049</v>
      </c>
      <c r="S485" s="21" t="str">
        <f>VLOOKUP(Tableau1[[#This Row],[Name]],[15]CrowdStrike!$A:$A,1,0)</f>
        <v>CMRLPT23049</v>
      </c>
      <c r="T485" s="21" t="str">
        <f>VLOOKUP(Tableau1[[#This Row],[Name]],[16]CrowdStrike!$A:$A,1,0)</f>
        <v>CMRLPT23049</v>
      </c>
      <c r="U485" s="21" t="str">
        <f>VLOOKUP(Tableau1[[#This Row],[Name]],[17]CrowdStrike!$A:$A,1,0)</f>
        <v>CMRLPT23049</v>
      </c>
      <c r="V485" s="21" t="str">
        <f>VLOOKUP(Tableau1[[#This Row],[Name]],[18]CrowdStrike!$A:$A,1,0)</f>
        <v>CMRLPT23049</v>
      </c>
      <c r="W485" s="12" t="str">
        <f>VLOOKUP(Tableau1[[#This Row],[Name]],[19]CrowdStrike!$A:$A,1,0)</f>
        <v>CMRLPT23049</v>
      </c>
      <c r="X485" s="12" t="str">
        <f>VLOOKUP(Tableau1[[#This Row],[Name]],[20]CrowdStrike!$A:$A,1,0)</f>
        <v>CMRLPT23049</v>
      </c>
      <c r="Y485" s="12" t="str">
        <f>VLOOKUP(Tableau1[[#This Row],[Name]],[21]CrowdStrike!$A:$A,1,0)</f>
        <v>CMRLPT23049</v>
      </c>
      <c r="Z485" s="12" t="str">
        <f>VLOOKUP(Tableau1[[#This Row],[Name]],[22]CrowdStrike!$A:$A,1,0)</f>
        <v>CMRLPT23049</v>
      </c>
      <c r="AA485" s="12" t="e">
        <f>VLOOKUP(Tableau1[[#This Row],[Name]],[23]CrowdStrike!$A:$A,1,0)</f>
        <v>#N/A</v>
      </c>
      <c r="AB485" s="12" t="str">
        <f>VLOOKUP(Tableau1[[#This Row],[Name]],[24]CrowdStrike!$A:$A,1,0)</f>
        <v>CMRLPT23049</v>
      </c>
      <c r="AC485" s="12" t="str">
        <f>VLOOKUP(Tableau1[[#This Row],[Name]],[25]CrowdStrike!$A:$A,1,0)</f>
        <v>CMRLPT23049</v>
      </c>
      <c r="AD485" s="12" t="str">
        <f>VLOOKUP(Tableau1[[#This Row],[Name]],[26]CrowdStrike!$A:$A,1,0)</f>
        <v>CMRLPT23049</v>
      </c>
      <c r="AE485" s="12" t="str">
        <f>VLOOKUP(Tableau1[[#This Row],[Name]],[27]CrowdStrike!$A:$A,1,0)</f>
        <v>CMRLPT23049</v>
      </c>
      <c r="AF485" s="12" t="str">
        <f>VLOOKUP(Tableau1[[#This Row],[Name]],[28]CrowdStrike!$A:$A,1,0)</f>
        <v>CMRLPT23049</v>
      </c>
      <c r="AG485" s="12" t="str">
        <f>VLOOKUP(Tableau1[[#This Row],[Name]],[29]CrowdStrike!$A:$A,1,0)</f>
        <v>CMRLPT23049</v>
      </c>
      <c r="AH485" s="12" t="str">
        <f>VLOOKUP(Tableau1[[#This Row],[Name]],[30]CrowdStrike!$A:$A,1,0)</f>
        <v>CMRLPT23049</v>
      </c>
      <c r="AI485" s="12" t="str">
        <f>VLOOKUP(Tableau1[[#This Row],[Name]],[31]CrowdStrike!$A:$A,1,0)</f>
        <v>CMRLPT23049</v>
      </c>
      <c r="AJ485" s="12" t="str">
        <f>VLOOKUP(Tableau1[[#This Row],[Name]],[1]CrowdStrike!$A:$A,1,0)</f>
        <v>CMRLPT23049</v>
      </c>
      <c r="AK485" s="12" t="str">
        <f>VLOOKUP(Tableau1[[#This Row],[Name]],[32]CrowdStrike!$A:$A,1,0)</f>
        <v>CMRLPT23049</v>
      </c>
      <c r="AL485" s="12" t="str">
        <f>VLOOKUP(Tableau1[[#This Row],[Name]],[33]CrowdStrike!$A:$A,1,0)</f>
        <v>CMRLPT23049</v>
      </c>
      <c r="AM485" s="12" t="str">
        <f>VLOOKUP(Tableau1[[#This Row],[Name]],[34]CrowdStrike!$A:$A,1,0)</f>
        <v>CMRLPT23049</v>
      </c>
      <c r="AN485" s="12" t="str">
        <f>VLOOKUP(Tableau1[[#This Row],[Name]],[35]CrowdStrike!$A:$A,1,0)</f>
        <v>CMRLPT23049</v>
      </c>
      <c r="AO485" s="12" t="str">
        <f>VLOOKUP(Tableau1[[#This Row],[Name]],[36]CrowdStrike!$A:$A,1,0)</f>
        <v>CMRLPT23049</v>
      </c>
      <c r="AP485" s="12" t="str">
        <f>VLOOKUP(Tableau1[[#This Row],[Name]],[37]CrowdStrike!$A:$A,1,0)</f>
        <v>CMRLPT23049</v>
      </c>
      <c r="AQ485" s="12" t="str">
        <f>VLOOKUP(Tableau1[[#This Row],[Name]],[38]CrowdStrike!$A:$A,1,0)</f>
        <v>CMRLPT23049</v>
      </c>
      <c r="AR485" s="12" t="str">
        <f>VLOOKUP(Tableau1[[#This Row],[Name]],[39]CrowdStrike!$A:$A,1,0)</f>
        <v>CMRLPT23049</v>
      </c>
    </row>
    <row r="486" spans="1:44" hidden="1" x14ac:dyDescent="0.35">
      <c r="A486" s="4" t="s">
        <v>549</v>
      </c>
      <c r="B486" s="10">
        <f>VLOOKUP(Tableau1[[#This Row],[Name]],'[1]AD wk'!$A:$D,4,0)</f>
        <v>45707.417372685188</v>
      </c>
      <c r="C486" s="12" t="str">
        <f>VLOOKUP(Tableau1[[#This Row],[Name]],[1]GLPI!$A:$G,7,0)</f>
        <v>Romuald Maximilien KENGNE</v>
      </c>
      <c r="D486" s="21" t="s">
        <v>73</v>
      </c>
      <c r="E486" s="21" t="str">
        <f>VLOOKUP(Tableau1[[#This Row],[Name]],[61]CrowdStrike!$A:$A,1,0)</f>
        <v>CMRLPT23003</v>
      </c>
      <c r="F486" s="11" t="str">
        <f>VLOOKUP(Tableau1[[#This Row],[Name]],[2]CrowdStrike!$A:$A,1,0)</f>
        <v>CMRLPT23003</v>
      </c>
      <c r="G486" s="21" t="str">
        <f>VLOOKUP(Tableau1[[#This Row],[Name]],[3]CrowdStrike!$A:$A,1,0)</f>
        <v>CMRLPT23003</v>
      </c>
      <c r="H486" s="21" t="str">
        <f>VLOOKUP(Tableau1[[#This Row],[Name]],[4]CrowdStrike!$A:$A,1,0)</f>
        <v>CMRLPT23003</v>
      </c>
      <c r="I486" s="21" t="str">
        <f>VLOOKUP(Tableau1[[#This Row],[Name]],[5]CrowdStrike!$A:$A,1,0)</f>
        <v>CMRLPT23003</v>
      </c>
      <c r="J486" s="21" t="str">
        <f>VLOOKUP(Tableau1[[#This Row],[Name]],[6]CrowdStrike!$A:$A,1,0)</f>
        <v>CMRLPT23003</v>
      </c>
      <c r="K486" s="21" t="str">
        <f>VLOOKUP(Tableau1[[#This Row],[Name]],[7]CrowdStrike!$A:$A,1,0)</f>
        <v>CMRLPT23003</v>
      </c>
      <c r="L486" s="21" t="str">
        <f>VLOOKUP(Tableau1[[#This Row],[Name]],[8]CrowdStrike!$A:$A,1,0)</f>
        <v>CMRLPT23003</v>
      </c>
      <c r="M486" s="21" t="str">
        <f>VLOOKUP(Tableau1[[#This Row],[Name]],[9]CrowdStrike!$A:$A,1,0)</f>
        <v>CMRLPT23003</v>
      </c>
      <c r="N486" s="21" t="str">
        <f>VLOOKUP(Tableau1[[#This Row],[Name]],[10]CrowdStrike!$A:$A,1,0)</f>
        <v>CMRLPT23003</v>
      </c>
      <c r="O486" s="21" t="str">
        <f>VLOOKUP(Tableau1[[#This Row],[Name]],[11]CrowdStrike!$A:$A,1,0)</f>
        <v>CMRLPT23003</v>
      </c>
      <c r="P486" s="21" t="e">
        <f>VLOOKUP(Tableau1[[#This Row],[Name]],[12]CrowdStrike!$A:$A,1,0)</f>
        <v>#N/A</v>
      </c>
      <c r="Q486" s="21" t="str">
        <f>VLOOKUP(Tableau1[[#This Row],[Name]],[13]CrowdStrike!$A:$A,1,0)</f>
        <v>CMRLPT23003</v>
      </c>
      <c r="R486" s="21" t="str">
        <f>VLOOKUP(Tableau1[[#This Row],[Name]],[14]CrowdStrike!$A:$A,1,0)</f>
        <v>CMRLPT23003</v>
      </c>
      <c r="S486" s="21" t="str">
        <f>VLOOKUP(Tableau1[[#This Row],[Name]],[15]CrowdStrike!$A:$A,1,0)</f>
        <v>CMRLPT23003</v>
      </c>
      <c r="T486" s="21" t="str">
        <f>VLOOKUP(Tableau1[[#This Row],[Name]],[16]CrowdStrike!$A:$A,1,0)</f>
        <v>CMRLPT23003</v>
      </c>
      <c r="U486" s="21" t="str">
        <f>VLOOKUP(Tableau1[[#This Row],[Name]],[17]CrowdStrike!$A:$A,1,0)</f>
        <v>CMRLPT23003</v>
      </c>
      <c r="V486" s="21" t="str">
        <f>VLOOKUP(Tableau1[[#This Row],[Name]],[18]CrowdStrike!$A:$A,1,0)</f>
        <v>CMRLPT23003</v>
      </c>
      <c r="W486" s="12" t="str">
        <f>VLOOKUP(Tableau1[[#This Row],[Name]],[19]CrowdStrike!$A:$A,1,0)</f>
        <v>CMRLPT23003</v>
      </c>
      <c r="X486" s="12" t="str">
        <f>VLOOKUP(Tableau1[[#This Row],[Name]],[20]CrowdStrike!$A:$A,1,0)</f>
        <v>CMRLPT23003</v>
      </c>
      <c r="Y486" s="12" t="str">
        <f>VLOOKUP(Tableau1[[#This Row],[Name]],[21]CrowdStrike!$A:$A,1,0)</f>
        <v>CMRLPT23003</v>
      </c>
      <c r="Z486" s="12" t="str">
        <f>VLOOKUP(Tableau1[[#This Row],[Name]],[22]CrowdStrike!$A:$A,1,0)</f>
        <v>CMRLPT23003</v>
      </c>
      <c r="AA486" s="12" t="e">
        <f>VLOOKUP(Tableau1[[#This Row],[Name]],[23]CrowdStrike!$A:$A,1,0)</f>
        <v>#N/A</v>
      </c>
      <c r="AB486" s="12" t="str">
        <f>VLOOKUP(Tableau1[[#This Row],[Name]],[24]CrowdStrike!$A:$A,1,0)</f>
        <v>CMRLPT23003</v>
      </c>
      <c r="AC486" s="12" t="str">
        <f>VLOOKUP(Tableau1[[#This Row],[Name]],[25]CrowdStrike!$A:$A,1,0)</f>
        <v>CMRLPT23003</v>
      </c>
      <c r="AD486" s="12" t="str">
        <f>VLOOKUP(Tableau1[[#This Row],[Name]],[26]CrowdStrike!$A:$A,1,0)</f>
        <v>CMRLPT23003</v>
      </c>
      <c r="AE486" s="12" t="str">
        <f>VLOOKUP(Tableau1[[#This Row],[Name]],[27]CrowdStrike!$A:$A,1,0)</f>
        <v>CMRLPT23003</v>
      </c>
      <c r="AF486" s="12" t="str">
        <f>VLOOKUP(Tableau1[[#This Row],[Name]],[28]CrowdStrike!$A:$A,1,0)</f>
        <v>CMRLPT23003</v>
      </c>
      <c r="AG486" s="12" t="str">
        <f>VLOOKUP(Tableau1[[#This Row],[Name]],[29]CrowdStrike!$A:$A,1,0)</f>
        <v>CMRLPT23003</v>
      </c>
      <c r="AH486" s="12" t="str">
        <f>VLOOKUP(Tableau1[[#This Row],[Name]],[30]CrowdStrike!$A:$A,1,0)</f>
        <v>CMRLPT23003</v>
      </c>
      <c r="AI486" s="12" t="str">
        <f>VLOOKUP(Tableau1[[#This Row],[Name]],[31]CrowdStrike!$A:$A,1,0)</f>
        <v>CMRLPT23003</v>
      </c>
      <c r="AJ486" s="12" t="str">
        <f>VLOOKUP(Tableau1[[#This Row],[Name]],[1]CrowdStrike!$A:$A,1,0)</f>
        <v>CMRLPT23003</v>
      </c>
      <c r="AK486" s="12" t="str">
        <f>VLOOKUP(Tableau1[[#This Row],[Name]],[32]CrowdStrike!$A:$A,1,0)</f>
        <v>CMRLPT23003</v>
      </c>
      <c r="AL486" s="12" t="str">
        <f>VLOOKUP(Tableau1[[#This Row],[Name]],[33]CrowdStrike!$A:$A,1,0)</f>
        <v>CMRLPT23003</v>
      </c>
      <c r="AM486" s="12" t="str">
        <f>VLOOKUP(Tableau1[[#This Row],[Name]],[34]CrowdStrike!$A:$A,1,0)</f>
        <v>CMRLPT23003</v>
      </c>
      <c r="AN486" s="12" t="str">
        <f>VLOOKUP(Tableau1[[#This Row],[Name]],[35]CrowdStrike!$A:$A,1,0)</f>
        <v>CMRLPT23003</v>
      </c>
      <c r="AO486" s="12" t="str">
        <f>VLOOKUP(Tableau1[[#This Row],[Name]],[36]CrowdStrike!$A:$A,1,0)</f>
        <v>CMRLPT23003</v>
      </c>
      <c r="AP486" s="12" t="str">
        <f>VLOOKUP(Tableau1[[#This Row],[Name]],[37]CrowdStrike!$A:$A,1,0)</f>
        <v>CMRLPT23003</v>
      </c>
      <c r="AQ486" s="12" t="str">
        <f>VLOOKUP(Tableau1[[#This Row],[Name]],[38]CrowdStrike!$A:$A,1,0)</f>
        <v>CMRLPT23003</v>
      </c>
      <c r="AR486" s="12" t="str">
        <f>VLOOKUP(Tableau1[[#This Row],[Name]],[39]CrowdStrike!$A:$A,1,0)</f>
        <v>CMRLPT23003</v>
      </c>
    </row>
    <row r="487" spans="1:44" hidden="1" x14ac:dyDescent="0.35">
      <c r="A487" s="4" t="s">
        <v>550</v>
      </c>
      <c r="B487" s="10">
        <f>VLOOKUP(Tableau1[[#This Row],[Name]],'[1]AD wk'!$A:$D,4,0)</f>
        <v>45711.427615740744</v>
      </c>
      <c r="C487" s="12" t="str">
        <f>VLOOKUP(Tableau1[[#This Row],[Name]],[1]GLPI!$A:$G,7,0)</f>
        <v>Denise Beatrice NDEME</v>
      </c>
      <c r="D487" s="21" t="s">
        <v>73</v>
      </c>
      <c r="E487" s="21" t="str">
        <f>VLOOKUP(Tableau1[[#This Row],[Name]],[61]CrowdStrike!$A:$A,1,0)</f>
        <v>CMRUCT22057</v>
      </c>
      <c r="F487" s="11" t="str">
        <f>VLOOKUP(Tableau1[[#This Row],[Name]],[2]CrowdStrike!$A:$A,1,0)</f>
        <v>CMRUCT22057</v>
      </c>
      <c r="G487" s="21" t="str">
        <f>VLOOKUP(Tableau1[[#This Row],[Name]],[3]CrowdStrike!$A:$A,1,0)</f>
        <v>CMRUCT22057</v>
      </c>
      <c r="H487" s="21" t="str">
        <f>VLOOKUP(Tableau1[[#This Row],[Name]],[4]CrowdStrike!$A:$A,1,0)</f>
        <v>CMRUCT22057</v>
      </c>
      <c r="I487" s="21" t="str">
        <f>VLOOKUP(Tableau1[[#This Row],[Name]],[5]CrowdStrike!$A:$A,1,0)</f>
        <v>CMRUCT22057</v>
      </c>
      <c r="J487" s="21" t="str">
        <f>VLOOKUP(Tableau1[[#This Row],[Name]],[6]CrowdStrike!$A:$A,1,0)</f>
        <v>CMRUCT22057</v>
      </c>
      <c r="K487" s="21" t="str">
        <f>VLOOKUP(Tableau1[[#This Row],[Name]],[7]CrowdStrike!$A:$A,1,0)</f>
        <v>CMRUCT22057</v>
      </c>
      <c r="L487" s="21" t="str">
        <f>VLOOKUP(Tableau1[[#This Row],[Name]],[8]CrowdStrike!$A:$A,1,0)</f>
        <v>CMRUCT22057</v>
      </c>
      <c r="M487" s="21" t="str">
        <f>VLOOKUP(Tableau1[[#This Row],[Name]],[9]CrowdStrike!$A:$A,1,0)</f>
        <v>CMRUCT22057</v>
      </c>
      <c r="N487" s="21" t="str">
        <f>VLOOKUP(Tableau1[[#This Row],[Name]],[10]CrowdStrike!$A:$A,1,0)</f>
        <v>CMRUCT22057</v>
      </c>
      <c r="O487" s="21" t="str">
        <f>VLOOKUP(Tableau1[[#This Row],[Name]],[11]CrowdStrike!$A:$A,1,0)</f>
        <v>CMRUCT22057</v>
      </c>
      <c r="P487" s="21" t="e">
        <f>VLOOKUP(Tableau1[[#This Row],[Name]],[12]CrowdStrike!$A:$A,1,0)</f>
        <v>#N/A</v>
      </c>
      <c r="Q487" s="21" t="str">
        <f>VLOOKUP(Tableau1[[#This Row],[Name]],[13]CrowdStrike!$A:$A,1,0)</f>
        <v>CMRUCT22057</v>
      </c>
      <c r="R487" s="21" t="str">
        <f>VLOOKUP(Tableau1[[#This Row],[Name]],[14]CrowdStrike!$A:$A,1,0)</f>
        <v>CMRUCT22057</v>
      </c>
      <c r="S487" s="21" t="str">
        <f>VLOOKUP(Tableau1[[#This Row],[Name]],[15]CrowdStrike!$A:$A,1,0)</f>
        <v>CMRUCT22057</v>
      </c>
      <c r="T487" s="21" t="str">
        <f>VLOOKUP(Tableau1[[#This Row],[Name]],[16]CrowdStrike!$A:$A,1,0)</f>
        <v>CMRUCT22057</v>
      </c>
      <c r="U487" s="21" t="str">
        <f>VLOOKUP(Tableau1[[#This Row],[Name]],[17]CrowdStrike!$A:$A,1,0)</f>
        <v>CMRUCT22057</v>
      </c>
      <c r="V487" s="21" t="str">
        <f>VLOOKUP(Tableau1[[#This Row],[Name]],[18]CrowdStrike!$A:$A,1,0)</f>
        <v>CMRUCT22057</v>
      </c>
      <c r="W487" s="12" t="str">
        <f>VLOOKUP(Tableau1[[#This Row],[Name]],[19]CrowdStrike!$A:$A,1,0)</f>
        <v>CMRUCT22057</v>
      </c>
      <c r="X487" s="12" t="str">
        <f>VLOOKUP(Tableau1[[#This Row],[Name]],[20]CrowdStrike!$A:$A,1,0)</f>
        <v>CMRUCT22057</v>
      </c>
      <c r="Y487" s="12" t="str">
        <f>VLOOKUP(Tableau1[[#This Row],[Name]],[21]CrowdStrike!$A:$A,1,0)</f>
        <v>CMRUCT22057</v>
      </c>
      <c r="Z487" s="12" t="str">
        <f>VLOOKUP(Tableau1[[#This Row],[Name]],[22]CrowdStrike!$A:$A,1,0)</f>
        <v>CMRUCT22057</v>
      </c>
      <c r="AA487" s="12" t="e">
        <f>VLOOKUP(Tableau1[[#This Row],[Name]],[23]CrowdStrike!$A:$A,1,0)</f>
        <v>#N/A</v>
      </c>
      <c r="AB487" s="12" t="str">
        <f>VLOOKUP(Tableau1[[#This Row],[Name]],[24]CrowdStrike!$A:$A,1,0)</f>
        <v>CMRUCT22057</v>
      </c>
      <c r="AC487" s="12" t="str">
        <f>VLOOKUP(Tableau1[[#This Row],[Name]],[25]CrowdStrike!$A:$A,1,0)</f>
        <v>CMRUCT22057</v>
      </c>
      <c r="AD487" s="12" t="str">
        <f>VLOOKUP(Tableau1[[#This Row],[Name]],[26]CrowdStrike!$A:$A,1,0)</f>
        <v>CMRUCT22057</v>
      </c>
      <c r="AE487" s="12" t="str">
        <f>VLOOKUP(Tableau1[[#This Row],[Name]],[27]CrowdStrike!$A:$A,1,0)</f>
        <v>CMRUCT22057</v>
      </c>
      <c r="AF487" s="12" t="str">
        <f>VLOOKUP(Tableau1[[#This Row],[Name]],[28]CrowdStrike!$A:$A,1,0)</f>
        <v>CMRUCT22057</v>
      </c>
      <c r="AG487" s="12" t="str">
        <f>VLOOKUP(Tableau1[[#This Row],[Name]],[29]CrowdStrike!$A:$A,1,0)</f>
        <v>CMRUCT22057</v>
      </c>
      <c r="AH487" s="12" t="str">
        <f>VLOOKUP(Tableau1[[#This Row],[Name]],[30]CrowdStrike!$A:$A,1,0)</f>
        <v>CMRUCT22057</v>
      </c>
      <c r="AI487" s="12" t="str">
        <f>VLOOKUP(Tableau1[[#This Row],[Name]],[31]CrowdStrike!$A:$A,1,0)</f>
        <v>CMRUCT22057</v>
      </c>
      <c r="AJ487" s="12" t="str">
        <f>VLOOKUP(Tableau1[[#This Row],[Name]],[1]CrowdStrike!$A:$A,1,0)</f>
        <v>CMRUCT22057</v>
      </c>
      <c r="AK487" s="12" t="str">
        <f>VLOOKUP(Tableau1[[#This Row],[Name]],[32]CrowdStrike!$A:$A,1,0)</f>
        <v>CMRUCT22057</v>
      </c>
      <c r="AL487" s="12" t="str">
        <f>VLOOKUP(Tableau1[[#This Row],[Name]],[33]CrowdStrike!$A:$A,1,0)</f>
        <v>CMRUCT22057</v>
      </c>
      <c r="AM487" s="12" t="str">
        <f>VLOOKUP(Tableau1[[#This Row],[Name]],[34]CrowdStrike!$A:$A,1,0)</f>
        <v>CMRUCT22057</v>
      </c>
      <c r="AN487" s="12" t="str">
        <f>VLOOKUP(Tableau1[[#This Row],[Name]],[35]CrowdStrike!$A:$A,1,0)</f>
        <v>CMRUCT22057</v>
      </c>
      <c r="AO487" s="12" t="str">
        <f>VLOOKUP(Tableau1[[#This Row],[Name]],[36]CrowdStrike!$A:$A,1,0)</f>
        <v>CMRUCT22057</v>
      </c>
      <c r="AP487" s="12" t="str">
        <f>VLOOKUP(Tableau1[[#This Row],[Name]],[37]CrowdStrike!$A:$A,1,0)</f>
        <v>CMRUCT22057</v>
      </c>
      <c r="AQ487" s="12" t="str">
        <f>VLOOKUP(Tableau1[[#This Row],[Name]],[38]CrowdStrike!$A:$A,1,0)</f>
        <v>CMRUCT22057</v>
      </c>
      <c r="AR487" s="12" t="str">
        <f>VLOOKUP(Tableau1[[#This Row],[Name]],[39]CrowdStrike!$A:$A,1,0)</f>
        <v>CMRUCT22057</v>
      </c>
    </row>
    <row r="488" spans="1:44" hidden="1" x14ac:dyDescent="0.35">
      <c r="A488" s="4" t="s">
        <v>551</v>
      </c>
      <c r="B488" s="10">
        <f>VLOOKUP(Tableau1[[#This Row],[Name]],'[1]AD wk'!$A:$D,4,0)</f>
        <v>45705.308703703704</v>
      </c>
      <c r="C488" s="12" t="str">
        <f>VLOOKUP(Tableau1[[#This Row],[Name]],[1]GLPI!$A:$G,7,0)</f>
        <v>Lysette FONGANG nee MANKOU</v>
      </c>
      <c r="D488" s="21" t="s">
        <v>73</v>
      </c>
      <c r="E488" s="21" t="str">
        <f>VLOOKUP(Tableau1[[#This Row],[Name]],[61]CrowdStrike!$A:$A,1,0)</f>
        <v>CMRUCT23141</v>
      </c>
      <c r="F488" s="11" t="str">
        <f>VLOOKUP(Tableau1[[#This Row],[Name]],[2]CrowdStrike!$A:$A,1,0)</f>
        <v>CMRUCT23141</v>
      </c>
      <c r="G488" s="21" t="str">
        <f>VLOOKUP(Tableau1[[#This Row],[Name]],[3]CrowdStrike!$A:$A,1,0)</f>
        <v>CMRUCT23141</v>
      </c>
      <c r="H488" s="21" t="str">
        <f>VLOOKUP(Tableau1[[#This Row],[Name]],[4]CrowdStrike!$A:$A,1,0)</f>
        <v>CMRUCT23141</v>
      </c>
      <c r="I488" s="21" t="str">
        <f>VLOOKUP(Tableau1[[#This Row],[Name]],[5]CrowdStrike!$A:$A,1,0)</f>
        <v>CMRUCT23141</v>
      </c>
      <c r="J488" s="21" t="str">
        <f>VLOOKUP(Tableau1[[#This Row],[Name]],[6]CrowdStrike!$A:$A,1,0)</f>
        <v>CMRUCT23141</v>
      </c>
      <c r="K488" s="21" t="str">
        <f>VLOOKUP(Tableau1[[#This Row],[Name]],[7]CrowdStrike!$A:$A,1,0)</f>
        <v>CMRUCT23141</v>
      </c>
      <c r="L488" s="21" t="str">
        <f>VLOOKUP(Tableau1[[#This Row],[Name]],[8]CrowdStrike!$A:$A,1,0)</f>
        <v>CMRUCT23141</v>
      </c>
      <c r="M488" s="21" t="str">
        <f>VLOOKUP(Tableau1[[#This Row],[Name]],[9]CrowdStrike!$A:$A,1,0)</f>
        <v>CMRUCT23141</v>
      </c>
      <c r="N488" s="21" t="str">
        <f>VLOOKUP(Tableau1[[#This Row],[Name]],[10]CrowdStrike!$A:$A,1,0)</f>
        <v>CMRUCT23141</v>
      </c>
      <c r="O488" s="21" t="str">
        <f>VLOOKUP(Tableau1[[#This Row],[Name]],[11]CrowdStrike!$A:$A,1,0)</f>
        <v>CMRUCT23141</v>
      </c>
      <c r="P488" s="21" t="e">
        <f>VLOOKUP(Tableau1[[#This Row],[Name]],[12]CrowdStrike!$A:$A,1,0)</f>
        <v>#N/A</v>
      </c>
      <c r="Q488" s="21" t="str">
        <f>VLOOKUP(Tableau1[[#This Row],[Name]],[13]CrowdStrike!$A:$A,1,0)</f>
        <v>CMRUCT23141</v>
      </c>
      <c r="R488" s="21" t="str">
        <f>VLOOKUP(Tableau1[[#This Row],[Name]],[14]CrowdStrike!$A:$A,1,0)</f>
        <v>CMRUCT23141</v>
      </c>
      <c r="S488" s="21" t="str">
        <f>VLOOKUP(Tableau1[[#This Row],[Name]],[15]CrowdStrike!$A:$A,1,0)</f>
        <v>CMRUCT23141</v>
      </c>
      <c r="T488" s="21" t="str">
        <f>VLOOKUP(Tableau1[[#This Row],[Name]],[16]CrowdStrike!$A:$A,1,0)</f>
        <v>CMRUCT23141</v>
      </c>
      <c r="U488" s="21" t="str">
        <f>VLOOKUP(Tableau1[[#This Row],[Name]],[17]CrowdStrike!$A:$A,1,0)</f>
        <v>CMRUCT23141</v>
      </c>
      <c r="V488" s="21" t="str">
        <f>VLOOKUP(Tableau1[[#This Row],[Name]],[18]CrowdStrike!$A:$A,1,0)</f>
        <v>CMRUCT23141</v>
      </c>
      <c r="W488" s="12" t="str">
        <f>VLOOKUP(Tableau1[[#This Row],[Name]],[19]CrowdStrike!$A:$A,1,0)</f>
        <v>CMRUCT23141</v>
      </c>
      <c r="X488" s="12" t="str">
        <f>VLOOKUP(Tableau1[[#This Row],[Name]],[20]CrowdStrike!$A:$A,1,0)</f>
        <v>CMRUCT23141</v>
      </c>
      <c r="Y488" s="12" t="str">
        <f>VLOOKUP(Tableau1[[#This Row],[Name]],[21]CrowdStrike!$A:$A,1,0)</f>
        <v>CMRUCT23141</v>
      </c>
      <c r="Z488" s="12" t="str">
        <f>VLOOKUP(Tableau1[[#This Row],[Name]],[22]CrowdStrike!$A:$A,1,0)</f>
        <v>CMRUCT23141</v>
      </c>
      <c r="AA488" s="12" t="e">
        <f>VLOOKUP(Tableau1[[#This Row],[Name]],[23]CrowdStrike!$A:$A,1,0)</f>
        <v>#N/A</v>
      </c>
      <c r="AB488" s="12" t="str">
        <f>VLOOKUP(Tableau1[[#This Row],[Name]],[24]CrowdStrike!$A:$A,1,0)</f>
        <v>CMRUCT23141</v>
      </c>
      <c r="AC488" s="12" t="str">
        <f>VLOOKUP(Tableau1[[#This Row],[Name]],[25]CrowdStrike!$A:$A,1,0)</f>
        <v>CMRUCT23141</v>
      </c>
      <c r="AD488" s="12" t="str">
        <f>VLOOKUP(Tableau1[[#This Row],[Name]],[26]CrowdStrike!$A:$A,1,0)</f>
        <v>CMRUCT23141</v>
      </c>
      <c r="AE488" s="12" t="str">
        <f>VLOOKUP(Tableau1[[#This Row],[Name]],[27]CrowdStrike!$A:$A,1,0)</f>
        <v>CMRUCT23141</v>
      </c>
      <c r="AF488" s="12" t="str">
        <f>VLOOKUP(Tableau1[[#This Row],[Name]],[28]CrowdStrike!$A:$A,1,0)</f>
        <v>CMRUCT23141</v>
      </c>
      <c r="AG488" s="12" t="str">
        <f>VLOOKUP(Tableau1[[#This Row],[Name]],[29]CrowdStrike!$A:$A,1,0)</f>
        <v>CMRUCT23141</v>
      </c>
      <c r="AH488" s="12" t="str">
        <f>VLOOKUP(Tableau1[[#This Row],[Name]],[30]CrowdStrike!$A:$A,1,0)</f>
        <v>CMRUCT23141</v>
      </c>
      <c r="AI488" s="12" t="str">
        <f>VLOOKUP(Tableau1[[#This Row],[Name]],[31]CrowdStrike!$A:$A,1,0)</f>
        <v>CMRUCT23141</v>
      </c>
      <c r="AJ488" s="12" t="str">
        <f>VLOOKUP(Tableau1[[#This Row],[Name]],[1]CrowdStrike!$A:$A,1,0)</f>
        <v>CMRUCT23141</v>
      </c>
      <c r="AK488" s="12" t="str">
        <f>VLOOKUP(Tableau1[[#This Row],[Name]],[32]CrowdStrike!$A:$A,1,0)</f>
        <v>CMRUCT23141</v>
      </c>
      <c r="AL488" s="12" t="str">
        <f>VLOOKUP(Tableau1[[#This Row],[Name]],[33]CrowdStrike!$A:$A,1,0)</f>
        <v>CMRUCT23141</v>
      </c>
      <c r="AM488" s="12" t="str">
        <f>VLOOKUP(Tableau1[[#This Row],[Name]],[34]CrowdStrike!$A:$A,1,0)</f>
        <v>CMRUCT23141</v>
      </c>
      <c r="AN488" s="12" t="str">
        <f>VLOOKUP(Tableau1[[#This Row],[Name]],[35]CrowdStrike!$A:$A,1,0)</f>
        <v>CMRUCT23141</v>
      </c>
      <c r="AO488" s="12" t="str">
        <f>VLOOKUP(Tableau1[[#This Row],[Name]],[36]CrowdStrike!$A:$A,1,0)</f>
        <v>CMRUCT23141</v>
      </c>
      <c r="AP488" s="12" t="str">
        <f>VLOOKUP(Tableau1[[#This Row],[Name]],[37]CrowdStrike!$A:$A,1,0)</f>
        <v>CMRUCT23141</v>
      </c>
      <c r="AQ488" s="12" t="str">
        <f>VLOOKUP(Tableau1[[#This Row],[Name]],[38]CrowdStrike!$A:$A,1,0)</f>
        <v>CMRUCT23141</v>
      </c>
      <c r="AR488" s="12" t="str">
        <f>VLOOKUP(Tableau1[[#This Row],[Name]],[39]CrowdStrike!$A:$A,1,0)</f>
        <v>CMRUCT23141</v>
      </c>
    </row>
    <row r="489" spans="1:44" hidden="1" x14ac:dyDescent="0.35">
      <c r="A489" s="4" t="s">
        <v>552</v>
      </c>
      <c r="B489" s="10">
        <f>VLOOKUP(Tableau1[[#This Row],[Name]],'[1]AD wk'!$A:$D,4,0)</f>
        <v>45706.479583333334</v>
      </c>
      <c r="C489" s="12" t="str">
        <f>VLOOKUP(Tableau1[[#This Row],[Name]],[1]GLPI!$A:$G,7,0)</f>
        <v>Rommel FOPA KEMDOU</v>
      </c>
      <c r="D489" s="21" t="s">
        <v>73</v>
      </c>
      <c r="E489" s="21" t="str">
        <f>VLOOKUP(Tableau1[[#This Row],[Name]],[61]CrowdStrike!$A:$A,1,0)</f>
        <v>CMRLPT23110</v>
      </c>
      <c r="F489" s="11" t="str">
        <f>VLOOKUP(Tableau1[[#This Row],[Name]],[2]CrowdStrike!$A:$A,1,0)</f>
        <v>CMRLPT23110</v>
      </c>
      <c r="G489" s="21" t="str">
        <f>VLOOKUP(Tableau1[[#This Row],[Name]],[3]CrowdStrike!$A:$A,1,0)</f>
        <v>CMRLPT23110</v>
      </c>
      <c r="H489" s="21" t="str">
        <f>VLOOKUP(Tableau1[[#This Row],[Name]],[4]CrowdStrike!$A:$A,1,0)</f>
        <v>CMRLPT23110</v>
      </c>
      <c r="I489" s="21" t="str">
        <f>VLOOKUP(Tableau1[[#This Row],[Name]],[5]CrowdStrike!$A:$A,1,0)</f>
        <v>CMRLPT23110</v>
      </c>
      <c r="J489" s="21" t="str">
        <f>VLOOKUP(Tableau1[[#This Row],[Name]],[6]CrowdStrike!$A:$A,1,0)</f>
        <v>CMRLPT23110</v>
      </c>
      <c r="K489" s="21" t="str">
        <f>VLOOKUP(Tableau1[[#This Row],[Name]],[7]CrowdStrike!$A:$A,1,0)</f>
        <v>CMRLPT23110</v>
      </c>
      <c r="L489" s="21" t="str">
        <f>VLOOKUP(Tableau1[[#This Row],[Name]],[8]CrowdStrike!$A:$A,1,0)</f>
        <v>CMRLPT23110</v>
      </c>
      <c r="M489" s="21" t="str">
        <f>VLOOKUP(Tableau1[[#This Row],[Name]],[9]CrowdStrike!$A:$A,1,0)</f>
        <v>CMRLPT23110</v>
      </c>
      <c r="N489" s="21" t="str">
        <f>VLOOKUP(Tableau1[[#This Row],[Name]],[10]CrowdStrike!$A:$A,1,0)</f>
        <v>CMRLPT23110</v>
      </c>
      <c r="O489" s="21" t="str">
        <f>VLOOKUP(Tableau1[[#This Row],[Name]],[11]CrowdStrike!$A:$A,1,0)</f>
        <v>CMRLPT23110</v>
      </c>
      <c r="P489" s="21" t="e">
        <f>VLOOKUP(Tableau1[[#This Row],[Name]],[12]CrowdStrike!$A:$A,1,0)</f>
        <v>#N/A</v>
      </c>
      <c r="Q489" s="21" t="str">
        <f>VLOOKUP(Tableau1[[#This Row],[Name]],[13]CrowdStrike!$A:$A,1,0)</f>
        <v>CMRLPT23110</v>
      </c>
      <c r="R489" s="21" t="str">
        <f>VLOOKUP(Tableau1[[#This Row],[Name]],[14]CrowdStrike!$A:$A,1,0)</f>
        <v>CMRLPT23110</v>
      </c>
      <c r="S489" s="21" t="str">
        <f>VLOOKUP(Tableau1[[#This Row],[Name]],[15]CrowdStrike!$A:$A,1,0)</f>
        <v>CMRLPT23110</v>
      </c>
      <c r="T489" s="21" t="str">
        <f>VLOOKUP(Tableau1[[#This Row],[Name]],[16]CrowdStrike!$A:$A,1,0)</f>
        <v>CMRLPT23110</v>
      </c>
      <c r="U489" s="21" t="str">
        <f>VLOOKUP(Tableau1[[#This Row],[Name]],[17]CrowdStrike!$A:$A,1,0)</f>
        <v>CMRLPT23110</v>
      </c>
      <c r="V489" s="21" t="str">
        <f>VLOOKUP(Tableau1[[#This Row],[Name]],[18]CrowdStrike!$A:$A,1,0)</f>
        <v>CMRLPT23110</v>
      </c>
      <c r="W489" s="12" t="str">
        <f>VLOOKUP(Tableau1[[#This Row],[Name]],[19]CrowdStrike!$A:$A,1,0)</f>
        <v>CMRLPT23110</v>
      </c>
      <c r="X489" s="12" t="str">
        <f>VLOOKUP(Tableau1[[#This Row],[Name]],[20]CrowdStrike!$A:$A,1,0)</f>
        <v>CMRLPT23110</v>
      </c>
      <c r="Y489" s="12" t="str">
        <f>VLOOKUP(Tableau1[[#This Row],[Name]],[21]CrowdStrike!$A:$A,1,0)</f>
        <v>CMRLPT23110</v>
      </c>
      <c r="Z489" s="12" t="str">
        <f>VLOOKUP(Tableau1[[#This Row],[Name]],[22]CrowdStrike!$A:$A,1,0)</f>
        <v>CMRLPT23110</v>
      </c>
      <c r="AA489" s="12" t="e">
        <f>VLOOKUP(Tableau1[[#This Row],[Name]],[23]CrowdStrike!$A:$A,1,0)</f>
        <v>#N/A</v>
      </c>
      <c r="AB489" s="12" t="str">
        <f>VLOOKUP(Tableau1[[#This Row],[Name]],[24]CrowdStrike!$A:$A,1,0)</f>
        <v>CMRLPT23110</v>
      </c>
      <c r="AC489" s="12" t="str">
        <f>VLOOKUP(Tableau1[[#This Row],[Name]],[25]CrowdStrike!$A:$A,1,0)</f>
        <v>CMRLPT23110</v>
      </c>
      <c r="AD489" s="12" t="str">
        <f>VLOOKUP(Tableau1[[#This Row],[Name]],[26]CrowdStrike!$A:$A,1,0)</f>
        <v>CMRLPT23110</v>
      </c>
      <c r="AE489" s="12" t="str">
        <f>VLOOKUP(Tableau1[[#This Row],[Name]],[27]CrowdStrike!$A:$A,1,0)</f>
        <v>CMRLPT23110</v>
      </c>
      <c r="AF489" s="12" t="str">
        <f>VLOOKUP(Tableau1[[#This Row],[Name]],[28]CrowdStrike!$A:$A,1,0)</f>
        <v>CMRLPT23110</v>
      </c>
      <c r="AG489" s="12" t="str">
        <f>VLOOKUP(Tableau1[[#This Row],[Name]],[29]CrowdStrike!$A:$A,1,0)</f>
        <v>CMRLPT23110</v>
      </c>
      <c r="AH489" s="12" t="str">
        <f>VLOOKUP(Tableau1[[#This Row],[Name]],[30]CrowdStrike!$A:$A,1,0)</f>
        <v>CMRLPT23110</v>
      </c>
      <c r="AI489" s="12" t="str">
        <f>VLOOKUP(Tableau1[[#This Row],[Name]],[31]CrowdStrike!$A:$A,1,0)</f>
        <v>CMRLPT23110</v>
      </c>
      <c r="AJ489" s="12" t="str">
        <f>VLOOKUP(Tableau1[[#This Row],[Name]],[1]CrowdStrike!$A:$A,1,0)</f>
        <v>CMRLPT23110</v>
      </c>
      <c r="AK489" s="12" t="str">
        <f>VLOOKUP(Tableau1[[#This Row],[Name]],[32]CrowdStrike!$A:$A,1,0)</f>
        <v>CMRLPT23110</v>
      </c>
      <c r="AL489" s="12" t="str">
        <f>VLOOKUP(Tableau1[[#This Row],[Name]],[33]CrowdStrike!$A:$A,1,0)</f>
        <v>CMRLPT23110</v>
      </c>
      <c r="AM489" s="12" t="str">
        <f>VLOOKUP(Tableau1[[#This Row],[Name]],[34]CrowdStrike!$A:$A,1,0)</f>
        <v>CMRLPT23110</v>
      </c>
      <c r="AN489" s="12" t="str">
        <f>VLOOKUP(Tableau1[[#This Row],[Name]],[35]CrowdStrike!$A:$A,1,0)</f>
        <v>CMRLPT23110</v>
      </c>
      <c r="AO489" s="12" t="str">
        <f>VLOOKUP(Tableau1[[#This Row],[Name]],[36]CrowdStrike!$A:$A,1,0)</f>
        <v>CMRLPT23110</v>
      </c>
      <c r="AP489" s="12" t="str">
        <f>VLOOKUP(Tableau1[[#This Row],[Name]],[37]CrowdStrike!$A:$A,1,0)</f>
        <v>CMRLPT23110</v>
      </c>
      <c r="AQ489" s="12" t="str">
        <f>VLOOKUP(Tableau1[[#This Row],[Name]],[38]CrowdStrike!$A:$A,1,0)</f>
        <v>CMRLPT23110</v>
      </c>
      <c r="AR489" s="12" t="str">
        <f>VLOOKUP(Tableau1[[#This Row],[Name]],[39]CrowdStrike!$A:$A,1,0)</f>
        <v>CMRLPT23110</v>
      </c>
    </row>
    <row r="490" spans="1:44" hidden="1" x14ac:dyDescent="0.35">
      <c r="A490" s="4" t="s">
        <v>553</v>
      </c>
      <c r="B490" s="10">
        <f>VLOOKUP(Tableau1[[#This Row],[Name]],'[1]AD wk'!$A:$D,4,0)</f>
        <v>45709.371168981481</v>
      </c>
      <c r="C490" s="12" t="str">
        <f>VLOOKUP(Tableau1[[#This Row],[Name]],[1]GLPI!$A:$G,7,0)</f>
        <v>Stephan DIKONI MAHEND</v>
      </c>
      <c r="D490" s="21" t="s">
        <v>73</v>
      </c>
      <c r="E490" s="21" t="e">
        <f>VLOOKUP(Tableau1[[#This Row],[Name]],[61]CrowdStrike!$A:$A,1,0)</f>
        <v>#N/A</v>
      </c>
      <c r="F490" s="11" t="str">
        <f>VLOOKUP(Tableau1[[#This Row],[Name]],[2]CrowdStrike!$A:$A,1,0)</f>
        <v>CMRUCT23238</v>
      </c>
      <c r="G490" s="21" t="str">
        <f>VLOOKUP(Tableau1[[#This Row],[Name]],[3]CrowdStrike!$A:$A,1,0)</f>
        <v>CMRUCT23238</v>
      </c>
      <c r="H490" s="21" t="str">
        <f>VLOOKUP(Tableau1[[#This Row],[Name]],[4]CrowdStrike!$A:$A,1,0)</f>
        <v>CMRUCT23238</v>
      </c>
      <c r="I490" s="21" t="str">
        <f>VLOOKUP(Tableau1[[#This Row],[Name]],[5]CrowdStrike!$A:$A,1,0)</f>
        <v>CMRUCT23238</v>
      </c>
      <c r="J490" s="21" t="str">
        <f>VLOOKUP(Tableau1[[#This Row],[Name]],[6]CrowdStrike!$A:$A,1,0)</f>
        <v>CMRUCT23238</v>
      </c>
      <c r="K490" s="21" t="str">
        <f>VLOOKUP(Tableau1[[#This Row],[Name]],[7]CrowdStrike!$A:$A,1,0)</f>
        <v>CMRUCT23238</v>
      </c>
      <c r="L490" s="21" t="str">
        <f>VLOOKUP(Tableau1[[#This Row],[Name]],[8]CrowdStrike!$A:$A,1,0)</f>
        <v>CMRUCT23238</v>
      </c>
      <c r="M490" s="21" t="str">
        <f>VLOOKUP(Tableau1[[#This Row],[Name]],[9]CrowdStrike!$A:$A,1,0)</f>
        <v>CMRUCT23238</v>
      </c>
      <c r="N490" s="21" t="str">
        <f>VLOOKUP(Tableau1[[#This Row],[Name]],[10]CrowdStrike!$A:$A,1,0)</f>
        <v>CMRUCT23238</v>
      </c>
      <c r="O490" s="21" t="str">
        <f>VLOOKUP(Tableau1[[#This Row],[Name]],[11]CrowdStrike!$A:$A,1,0)</f>
        <v>CMRUCT23238</v>
      </c>
      <c r="P490" s="21" t="e">
        <f>VLOOKUP(Tableau1[[#This Row],[Name]],[12]CrowdStrike!$A:$A,1,0)</f>
        <v>#N/A</v>
      </c>
      <c r="Q490" s="21" t="str">
        <f>VLOOKUP(Tableau1[[#This Row],[Name]],[13]CrowdStrike!$A:$A,1,0)</f>
        <v>CMRUCT23238</v>
      </c>
      <c r="R490" s="21" t="str">
        <f>VLOOKUP(Tableau1[[#This Row],[Name]],[14]CrowdStrike!$A:$A,1,0)</f>
        <v>CMRUCT23238</v>
      </c>
      <c r="S490" s="21" t="str">
        <f>VLOOKUP(Tableau1[[#This Row],[Name]],[15]CrowdStrike!$A:$A,1,0)</f>
        <v>CMRUCT23238</v>
      </c>
      <c r="T490" s="21" t="str">
        <f>VLOOKUP(Tableau1[[#This Row],[Name]],[16]CrowdStrike!$A:$A,1,0)</f>
        <v>CMRUCT23238</v>
      </c>
      <c r="U490" s="21" t="str">
        <f>VLOOKUP(Tableau1[[#This Row],[Name]],[17]CrowdStrike!$A:$A,1,0)</f>
        <v>CMRUCT23238</v>
      </c>
      <c r="V490" s="21" t="str">
        <f>VLOOKUP(Tableau1[[#This Row],[Name]],[18]CrowdStrike!$A:$A,1,0)</f>
        <v>CMRUCT23238</v>
      </c>
      <c r="W490" s="12" t="str">
        <f>VLOOKUP(Tableau1[[#This Row],[Name]],[19]CrowdStrike!$A:$A,1,0)</f>
        <v>CMRUCT23238</v>
      </c>
      <c r="X490" s="12" t="str">
        <f>VLOOKUP(Tableau1[[#This Row],[Name]],[20]CrowdStrike!$A:$A,1,0)</f>
        <v>CMRUCT23238</v>
      </c>
      <c r="Y490" s="12" t="str">
        <f>VLOOKUP(Tableau1[[#This Row],[Name]],[21]CrowdStrike!$A:$A,1,0)</f>
        <v>CMRUCT23238</v>
      </c>
      <c r="Z490" s="12" t="str">
        <f>VLOOKUP(Tableau1[[#This Row],[Name]],[22]CrowdStrike!$A:$A,1,0)</f>
        <v>CMRUCT23238</v>
      </c>
      <c r="AA490" s="12" t="e">
        <f>VLOOKUP(Tableau1[[#This Row],[Name]],[23]CrowdStrike!$A:$A,1,0)</f>
        <v>#N/A</v>
      </c>
      <c r="AB490" s="12" t="str">
        <f>VLOOKUP(Tableau1[[#This Row],[Name]],[24]CrowdStrike!$A:$A,1,0)</f>
        <v>CMRUCT23238</v>
      </c>
      <c r="AC490" s="12" t="str">
        <f>VLOOKUP(Tableau1[[#This Row],[Name]],[25]CrowdStrike!$A:$A,1,0)</f>
        <v>CMRUCT23238</v>
      </c>
      <c r="AD490" s="12" t="str">
        <f>VLOOKUP(Tableau1[[#This Row],[Name]],[26]CrowdStrike!$A:$A,1,0)</f>
        <v>CMRUCT23238</v>
      </c>
      <c r="AE490" s="12" t="str">
        <f>VLOOKUP(Tableau1[[#This Row],[Name]],[27]CrowdStrike!$A:$A,1,0)</f>
        <v>CMRUCT23238</v>
      </c>
      <c r="AF490" s="12" t="str">
        <f>VLOOKUP(Tableau1[[#This Row],[Name]],[28]CrowdStrike!$A:$A,1,0)</f>
        <v>CMRUCT23238</v>
      </c>
      <c r="AG490" s="12" t="str">
        <f>VLOOKUP(Tableau1[[#This Row],[Name]],[29]CrowdStrike!$A:$A,1,0)</f>
        <v>CMRUCT23238</v>
      </c>
      <c r="AH490" s="12" t="str">
        <f>VLOOKUP(Tableau1[[#This Row],[Name]],[30]CrowdStrike!$A:$A,1,0)</f>
        <v>CMRUCT23238</v>
      </c>
      <c r="AI490" s="12" t="str">
        <f>VLOOKUP(Tableau1[[#This Row],[Name]],[31]CrowdStrike!$A:$A,1,0)</f>
        <v>CMRUCT23238</v>
      </c>
      <c r="AJ490" s="12" t="str">
        <f>VLOOKUP(Tableau1[[#This Row],[Name]],[1]CrowdStrike!$A:$A,1,0)</f>
        <v>CMRUCT23238</v>
      </c>
      <c r="AK490" s="12" t="str">
        <f>VLOOKUP(Tableau1[[#This Row],[Name]],[32]CrowdStrike!$A:$A,1,0)</f>
        <v>CMRUCT23238</v>
      </c>
      <c r="AL490" s="12" t="str">
        <f>VLOOKUP(Tableau1[[#This Row],[Name]],[33]CrowdStrike!$A:$A,1,0)</f>
        <v>CMRUCT23238</v>
      </c>
      <c r="AM490" s="12" t="str">
        <f>VLOOKUP(Tableau1[[#This Row],[Name]],[34]CrowdStrike!$A:$A,1,0)</f>
        <v>CMRUCT23238</v>
      </c>
      <c r="AN490" s="12" t="str">
        <f>VLOOKUP(Tableau1[[#This Row],[Name]],[35]CrowdStrike!$A:$A,1,0)</f>
        <v>CMRUCT23238</v>
      </c>
      <c r="AO490" s="12" t="str">
        <f>VLOOKUP(Tableau1[[#This Row],[Name]],[36]CrowdStrike!$A:$A,1,0)</f>
        <v>CMRUCT23238</v>
      </c>
      <c r="AP490" s="12" t="str">
        <f>VLOOKUP(Tableau1[[#This Row],[Name]],[37]CrowdStrike!$A:$A,1,0)</f>
        <v>CMRUCT23238</v>
      </c>
      <c r="AQ490" s="12" t="str">
        <f>VLOOKUP(Tableau1[[#This Row],[Name]],[38]CrowdStrike!$A:$A,1,0)</f>
        <v>CMRUCT23238</v>
      </c>
      <c r="AR490" s="12" t="str">
        <f>VLOOKUP(Tableau1[[#This Row],[Name]],[39]CrowdStrike!$A:$A,1,0)</f>
        <v>CMRUCT23238</v>
      </c>
    </row>
    <row r="491" spans="1:44" hidden="1" x14ac:dyDescent="0.35">
      <c r="A491" s="4" t="s">
        <v>554</v>
      </c>
      <c r="B491" s="10">
        <f>VLOOKUP(Tableau1[[#This Row],[Name]],'[1]AD wk'!$A:$D,4,0)</f>
        <v>45712.322430555556</v>
      </c>
      <c r="C491" s="12" t="str">
        <f>VLOOKUP(Tableau1[[#This Row],[Name]],[1]GLPI!$A:$G,7,0)</f>
        <v>Eric Narcisse OUM NDJENG</v>
      </c>
      <c r="D491" s="21" t="s">
        <v>73</v>
      </c>
      <c r="E491" s="21" t="str">
        <f>VLOOKUP(Tableau1[[#This Row],[Name]],[61]CrowdStrike!$A:$A,1,0)</f>
        <v>CMRLPT20087</v>
      </c>
      <c r="F491" s="11" t="str">
        <f>VLOOKUP(Tableau1[[#This Row],[Name]],[2]CrowdStrike!$A:$A,1,0)</f>
        <v>CMRLPT20087</v>
      </c>
      <c r="G491" s="21" t="str">
        <f>VLOOKUP(Tableau1[[#This Row],[Name]],[3]CrowdStrike!$A:$A,1,0)</f>
        <v>CMRLPT20087</v>
      </c>
      <c r="H491" s="21" t="str">
        <f>VLOOKUP(Tableau1[[#This Row],[Name]],[4]CrowdStrike!$A:$A,1,0)</f>
        <v>CMRLPT20087</v>
      </c>
      <c r="I491" s="21" t="str">
        <f>VLOOKUP(Tableau1[[#This Row],[Name]],[5]CrowdStrike!$A:$A,1,0)</f>
        <v>CMRLPT20087</v>
      </c>
      <c r="J491" s="21" t="str">
        <f>VLOOKUP(Tableau1[[#This Row],[Name]],[6]CrowdStrike!$A:$A,1,0)</f>
        <v>CMRLPT20087</v>
      </c>
      <c r="K491" s="21" t="str">
        <f>VLOOKUP(Tableau1[[#This Row],[Name]],[7]CrowdStrike!$A:$A,1,0)</f>
        <v>CMRLPT20087</v>
      </c>
      <c r="L491" s="21" t="str">
        <f>VLOOKUP(Tableau1[[#This Row],[Name]],[8]CrowdStrike!$A:$A,1,0)</f>
        <v>CMRLPT20087</v>
      </c>
      <c r="M491" s="21" t="str">
        <f>VLOOKUP(Tableau1[[#This Row],[Name]],[9]CrowdStrike!$A:$A,1,0)</f>
        <v>CMRLPT20087</v>
      </c>
      <c r="N491" s="21" t="str">
        <f>VLOOKUP(Tableau1[[#This Row],[Name]],[10]CrowdStrike!$A:$A,1,0)</f>
        <v>CMRLPT20087</v>
      </c>
      <c r="O491" s="21" t="str">
        <f>VLOOKUP(Tableau1[[#This Row],[Name]],[11]CrowdStrike!$A:$A,1,0)</f>
        <v>CMRLPT20087</v>
      </c>
      <c r="P491" s="21" t="e">
        <f>VLOOKUP(Tableau1[[#This Row],[Name]],[12]CrowdStrike!$A:$A,1,0)</f>
        <v>#N/A</v>
      </c>
      <c r="Q491" s="21" t="str">
        <f>VLOOKUP(Tableau1[[#This Row],[Name]],[13]CrowdStrike!$A:$A,1,0)</f>
        <v>CMRLPT20087</v>
      </c>
      <c r="R491" s="21" t="str">
        <f>VLOOKUP(Tableau1[[#This Row],[Name]],[14]CrowdStrike!$A:$A,1,0)</f>
        <v>CMRLPT20087</v>
      </c>
      <c r="S491" s="21" t="str">
        <f>VLOOKUP(Tableau1[[#This Row],[Name]],[15]CrowdStrike!$A:$A,1,0)</f>
        <v>CMRLPT20087</v>
      </c>
      <c r="T491" s="21" t="str">
        <f>VLOOKUP(Tableau1[[#This Row],[Name]],[16]CrowdStrike!$A:$A,1,0)</f>
        <v>CMRLPT20087</v>
      </c>
      <c r="U491" s="21" t="str">
        <f>VLOOKUP(Tableau1[[#This Row],[Name]],[17]CrowdStrike!$A:$A,1,0)</f>
        <v>CMRLPT20087</v>
      </c>
      <c r="V491" s="21" t="str">
        <f>VLOOKUP(Tableau1[[#This Row],[Name]],[18]CrowdStrike!$A:$A,1,0)</f>
        <v>CMRLPT20087</v>
      </c>
      <c r="W491" s="12" t="str">
        <f>VLOOKUP(Tableau1[[#This Row],[Name]],[19]CrowdStrike!$A:$A,1,0)</f>
        <v>CMRLPT20087</v>
      </c>
      <c r="X491" s="12" t="str">
        <f>VLOOKUP(Tableau1[[#This Row],[Name]],[20]CrowdStrike!$A:$A,1,0)</f>
        <v>CMRLPT20087</v>
      </c>
      <c r="Y491" s="12" t="str">
        <f>VLOOKUP(Tableau1[[#This Row],[Name]],[21]CrowdStrike!$A:$A,1,0)</f>
        <v>CMRLPT20087</v>
      </c>
      <c r="Z491" s="12" t="str">
        <f>VLOOKUP(Tableau1[[#This Row],[Name]],[22]CrowdStrike!$A:$A,1,0)</f>
        <v>CMRLPT20087</v>
      </c>
      <c r="AA491" s="12" t="e">
        <f>VLOOKUP(Tableau1[[#This Row],[Name]],[23]CrowdStrike!$A:$A,1,0)</f>
        <v>#N/A</v>
      </c>
      <c r="AB491" s="12" t="str">
        <f>VLOOKUP(Tableau1[[#This Row],[Name]],[24]CrowdStrike!$A:$A,1,0)</f>
        <v>CMRLPT20087</v>
      </c>
      <c r="AC491" s="12" t="str">
        <f>VLOOKUP(Tableau1[[#This Row],[Name]],[25]CrowdStrike!$A:$A,1,0)</f>
        <v>CMRLPT20087</v>
      </c>
      <c r="AD491" s="12" t="str">
        <f>VLOOKUP(Tableau1[[#This Row],[Name]],[26]CrowdStrike!$A:$A,1,0)</f>
        <v>CMRLPT20087</v>
      </c>
      <c r="AE491" s="12" t="str">
        <f>VLOOKUP(Tableau1[[#This Row],[Name]],[27]CrowdStrike!$A:$A,1,0)</f>
        <v>CMRLPT20087</v>
      </c>
      <c r="AF491" s="12" t="str">
        <f>VLOOKUP(Tableau1[[#This Row],[Name]],[28]CrowdStrike!$A:$A,1,0)</f>
        <v>CMRLPT20087</v>
      </c>
      <c r="AG491" s="12" t="str">
        <f>VLOOKUP(Tableau1[[#This Row],[Name]],[29]CrowdStrike!$A:$A,1,0)</f>
        <v>CMRLPT20087</v>
      </c>
      <c r="AH491" s="12" t="str">
        <f>VLOOKUP(Tableau1[[#This Row],[Name]],[30]CrowdStrike!$A:$A,1,0)</f>
        <v>CMRLPT20087</v>
      </c>
      <c r="AI491" s="12" t="str">
        <f>VLOOKUP(Tableau1[[#This Row],[Name]],[31]CrowdStrike!$A:$A,1,0)</f>
        <v>CMRLPT20087</v>
      </c>
      <c r="AJ491" s="12" t="str">
        <f>VLOOKUP(Tableau1[[#This Row],[Name]],[1]CrowdStrike!$A:$A,1,0)</f>
        <v>CMRLPT20087</v>
      </c>
      <c r="AK491" s="12" t="str">
        <f>VLOOKUP(Tableau1[[#This Row],[Name]],[32]CrowdStrike!$A:$A,1,0)</f>
        <v>CMRLPT20087</v>
      </c>
      <c r="AL491" s="12" t="str">
        <f>VLOOKUP(Tableau1[[#This Row],[Name]],[33]CrowdStrike!$A:$A,1,0)</f>
        <v>CMRLPT20087</v>
      </c>
      <c r="AM491" s="12" t="str">
        <f>VLOOKUP(Tableau1[[#This Row],[Name]],[34]CrowdStrike!$A:$A,1,0)</f>
        <v>CMRLPT20087</v>
      </c>
      <c r="AN491" s="12" t="str">
        <f>VLOOKUP(Tableau1[[#This Row],[Name]],[35]CrowdStrike!$A:$A,1,0)</f>
        <v>CMRLPT20087</v>
      </c>
      <c r="AO491" s="12" t="str">
        <f>VLOOKUP(Tableau1[[#This Row],[Name]],[36]CrowdStrike!$A:$A,1,0)</f>
        <v>CMRLPT20087</v>
      </c>
      <c r="AP491" s="12" t="str">
        <f>VLOOKUP(Tableau1[[#This Row],[Name]],[37]CrowdStrike!$A:$A,1,0)</f>
        <v>CMRLPT20087</v>
      </c>
      <c r="AQ491" s="12" t="str">
        <f>VLOOKUP(Tableau1[[#This Row],[Name]],[38]CrowdStrike!$A:$A,1,0)</f>
        <v>CMRLPT20087</v>
      </c>
      <c r="AR491" s="12" t="str">
        <f>VLOOKUP(Tableau1[[#This Row],[Name]],[39]CrowdStrike!$A:$A,1,0)</f>
        <v>CMRLPT20087</v>
      </c>
    </row>
    <row r="492" spans="1:44" hidden="1" x14ac:dyDescent="0.35">
      <c r="A492" s="4" t="s">
        <v>555</v>
      </c>
      <c r="B492" s="10">
        <f>VLOOKUP(Tableau1[[#This Row],[Name]],'[1]AD wk'!$A:$D,4,0)</f>
        <v>45707.567280092589</v>
      </c>
      <c r="C492" s="12" t="str">
        <f>VLOOKUP(Tableau1[[#This Row],[Name]],[1]GLPI!$A:$G,7,0)</f>
        <v>Edith Christiane NGOMEDGE EPSE ONGUENE</v>
      </c>
      <c r="D492" s="21" t="s">
        <v>73</v>
      </c>
      <c r="E492" s="21" t="str">
        <f>VLOOKUP(Tableau1[[#This Row],[Name]],[61]CrowdStrike!$A:$A,1,0)</f>
        <v>CMRUCT23066</v>
      </c>
      <c r="F492" s="11" t="str">
        <f>VLOOKUP(Tableau1[[#This Row],[Name]],[2]CrowdStrike!$A:$A,1,0)</f>
        <v>CMRUCT23066</v>
      </c>
      <c r="G492" s="21" t="str">
        <f>VLOOKUP(Tableau1[[#This Row],[Name]],[3]CrowdStrike!$A:$A,1,0)</f>
        <v>CMRUCT23066</v>
      </c>
      <c r="H492" s="21" t="str">
        <f>VLOOKUP(Tableau1[[#This Row],[Name]],[4]CrowdStrike!$A:$A,1,0)</f>
        <v>CMRUCT23066</v>
      </c>
      <c r="I492" s="21" t="str">
        <f>VLOOKUP(Tableau1[[#This Row],[Name]],[5]CrowdStrike!$A:$A,1,0)</f>
        <v>CMRUCT23066</v>
      </c>
      <c r="J492" s="21" t="str">
        <f>VLOOKUP(Tableau1[[#This Row],[Name]],[6]CrowdStrike!$A:$A,1,0)</f>
        <v>CMRUCT23066</v>
      </c>
      <c r="K492" s="21" t="str">
        <f>VLOOKUP(Tableau1[[#This Row],[Name]],[7]CrowdStrike!$A:$A,1,0)</f>
        <v>CMRUCT23066</v>
      </c>
      <c r="L492" s="21" t="str">
        <f>VLOOKUP(Tableau1[[#This Row],[Name]],[8]CrowdStrike!$A:$A,1,0)</f>
        <v>CMRUCT23066</v>
      </c>
      <c r="M492" s="21" t="str">
        <f>VLOOKUP(Tableau1[[#This Row],[Name]],[9]CrowdStrike!$A:$A,1,0)</f>
        <v>CMRUCT23066</v>
      </c>
      <c r="N492" s="21" t="str">
        <f>VLOOKUP(Tableau1[[#This Row],[Name]],[10]CrowdStrike!$A:$A,1,0)</f>
        <v>CMRUCT23066</v>
      </c>
      <c r="O492" s="21" t="str">
        <f>VLOOKUP(Tableau1[[#This Row],[Name]],[11]CrowdStrike!$A:$A,1,0)</f>
        <v>CMRUCT23066</v>
      </c>
      <c r="P492" s="21" t="e">
        <f>VLOOKUP(Tableau1[[#This Row],[Name]],[12]CrowdStrike!$A:$A,1,0)</f>
        <v>#N/A</v>
      </c>
      <c r="Q492" s="21" t="str">
        <f>VLOOKUP(Tableau1[[#This Row],[Name]],[13]CrowdStrike!$A:$A,1,0)</f>
        <v>CMRUCT23066</v>
      </c>
      <c r="R492" s="21" t="str">
        <f>VLOOKUP(Tableau1[[#This Row],[Name]],[14]CrowdStrike!$A:$A,1,0)</f>
        <v>CMRUCT23066</v>
      </c>
      <c r="S492" s="21" t="str">
        <f>VLOOKUP(Tableau1[[#This Row],[Name]],[15]CrowdStrike!$A:$A,1,0)</f>
        <v>CMRUCT23066</v>
      </c>
      <c r="T492" s="21" t="str">
        <f>VLOOKUP(Tableau1[[#This Row],[Name]],[16]CrowdStrike!$A:$A,1,0)</f>
        <v>CMRUCT23066</v>
      </c>
      <c r="U492" s="21" t="str">
        <f>VLOOKUP(Tableau1[[#This Row],[Name]],[17]CrowdStrike!$A:$A,1,0)</f>
        <v>CMRUCT23066</v>
      </c>
      <c r="V492" s="21" t="str">
        <f>VLOOKUP(Tableau1[[#This Row],[Name]],[18]CrowdStrike!$A:$A,1,0)</f>
        <v>CMRUCT23066</v>
      </c>
      <c r="W492" s="12" t="str">
        <f>VLOOKUP(Tableau1[[#This Row],[Name]],[19]CrowdStrike!$A:$A,1,0)</f>
        <v>CMRUCT23066</v>
      </c>
      <c r="X492" s="12" t="str">
        <f>VLOOKUP(Tableau1[[#This Row],[Name]],[20]CrowdStrike!$A:$A,1,0)</f>
        <v>CMRUCT23066</v>
      </c>
      <c r="Y492" s="12" t="str">
        <f>VLOOKUP(Tableau1[[#This Row],[Name]],[21]CrowdStrike!$A:$A,1,0)</f>
        <v>CMRUCT23066</v>
      </c>
      <c r="Z492" s="12" t="str">
        <f>VLOOKUP(Tableau1[[#This Row],[Name]],[22]CrowdStrike!$A:$A,1,0)</f>
        <v>CMRUCT23066</v>
      </c>
      <c r="AA492" s="12" t="e">
        <f>VLOOKUP(Tableau1[[#This Row],[Name]],[23]CrowdStrike!$A:$A,1,0)</f>
        <v>#N/A</v>
      </c>
      <c r="AB492" s="12" t="str">
        <f>VLOOKUP(Tableau1[[#This Row],[Name]],[24]CrowdStrike!$A:$A,1,0)</f>
        <v>CMRUCT23066</v>
      </c>
      <c r="AC492" s="12" t="str">
        <f>VLOOKUP(Tableau1[[#This Row],[Name]],[25]CrowdStrike!$A:$A,1,0)</f>
        <v>CMRUCT23066</v>
      </c>
      <c r="AD492" s="12" t="str">
        <f>VLOOKUP(Tableau1[[#This Row],[Name]],[26]CrowdStrike!$A:$A,1,0)</f>
        <v>CMRUCT23066</v>
      </c>
      <c r="AE492" s="12" t="str">
        <f>VLOOKUP(Tableau1[[#This Row],[Name]],[27]CrowdStrike!$A:$A,1,0)</f>
        <v>CMRUCT23066</v>
      </c>
      <c r="AF492" s="12" t="str">
        <f>VLOOKUP(Tableau1[[#This Row],[Name]],[28]CrowdStrike!$A:$A,1,0)</f>
        <v>CMRUCT23066</v>
      </c>
      <c r="AG492" s="12" t="str">
        <f>VLOOKUP(Tableau1[[#This Row],[Name]],[29]CrowdStrike!$A:$A,1,0)</f>
        <v>CMRUCT23066</v>
      </c>
      <c r="AH492" s="12" t="str">
        <f>VLOOKUP(Tableau1[[#This Row],[Name]],[30]CrowdStrike!$A:$A,1,0)</f>
        <v>CMRUCT23066</v>
      </c>
      <c r="AI492" s="12" t="str">
        <f>VLOOKUP(Tableau1[[#This Row],[Name]],[31]CrowdStrike!$A:$A,1,0)</f>
        <v>CMRUCT23066</v>
      </c>
      <c r="AJ492" s="12" t="str">
        <f>VLOOKUP(Tableau1[[#This Row],[Name]],[1]CrowdStrike!$A:$A,1,0)</f>
        <v>CMRUCT23066</v>
      </c>
      <c r="AK492" s="12" t="str">
        <f>VLOOKUP(Tableau1[[#This Row],[Name]],[32]CrowdStrike!$A:$A,1,0)</f>
        <v>CMRUCT23066</v>
      </c>
      <c r="AL492" s="12" t="str">
        <f>VLOOKUP(Tableau1[[#This Row],[Name]],[33]CrowdStrike!$A:$A,1,0)</f>
        <v>CMRUCT23066</v>
      </c>
      <c r="AM492" s="12" t="str">
        <f>VLOOKUP(Tableau1[[#This Row],[Name]],[34]CrowdStrike!$A:$A,1,0)</f>
        <v>CMRUCT23066</v>
      </c>
      <c r="AN492" s="12" t="str">
        <f>VLOOKUP(Tableau1[[#This Row],[Name]],[35]CrowdStrike!$A:$A,1,0)</f>
        <v>CMRUCT23066</v>
      </c>
      <c r="AO492" s="12" t="str">
        <f>VLOOKUP(Tableau1[[#This Row],[Name]],[36]CrowdStrike!$A:$A,1,0)</f>
        <v>CMRUCT23066</v>
      </c>
      <c r="AP492" s="12" t="str">
        <f>VLOOKUP(Tableau1[[#This Row],[Name]],[37]CrowdStrike!$A:$A,1,0)</f>
        <v>CMRUCT23066</v>
      </c>
      <c r="AQ492" s="12" t="str">
        <f>VLOOKUP(Tableau1[[#This Row],[Name]],[38]CrowdStrike!$A:$A,1,0)</f>
        <v>CMRUCT23066</v>
      </c>
      <c r="AR492" s="12" t="str">
        <f>VLOOKUP(Tableau1[[#This Row],[Name]],[39]CrowdStrike!$A:$A,1,0)</f>
        <v>CMRUCT23066</v>
      </c>
    </row>
    <row r="493" spans="1:44" hidden="1" x14ac:dyDescent="0.35">
      <c r="A493" s="4" t="s">
        <v>556</v>
      </c>
      <c r="B493" s="10">
        <f>VLOOKUP(Tableau1[[#This Row],[Name]],'[1]AD wk'!$A:$D,4,0)</f>
        <v>45708.473136574074</v>
      </c>
      <c r="C493" s="12" t="str">
        <f>VLOOKUP(Tableau1[[#This Row],[Name]],[1]GLPI!$A:$G,7,0)</f>
        <v>Clair Sylvain NGONDI NGOME</v>
      </c>
      <c r="D493" s="21" t="s">
        <v>73</v>
      </c>
      <c r="E493" s="21" t="str">
        <f>VLOOKUP(Tableau1[[#This Row],[Name]],[61]CrowdStrike!$A:$A,1,0)</f>
        <v>CMRLPT23149</v>
      </c>
      <c r="F493" s="11" t="str">
        <f>VLOOKUP(Tableau1[[#This Row],[Name]],[2]CrowdStrike!$A:$A,1,0)</f>
        <v>CMRLPT23149</v>
      </c>
      <c r="G493" s="21" t="str">
        <f>VLOOKUP(Tableau1[[#This Row],[Name]],[3]CrowdStrike!$A:$A,1,0)</f>
        <v>CMRLPT23149</v>
      </c>
      <c r="H493" s="21" t="str">
        <f>VLOOKUP(Tableau1[[#This Row],[Name]],[4]CrowdStrike!$A:$A,1,0)</f>
        <v>CMRLPT23149</v>
      </c>
      <c r="I493" s="21" t="str">
        <f>VLOOKUP(Tableau1[[#This Row],[Name]],[5]CrowdStrike!$A:$A,1,0)</f>
        <v>CMRLPT23149</v>
      </c>
      <c r="J493" s="21" t="str">
        <f>VLOOKUP(Tableau1[[#This Row],[Name]],[6]CrowdStrike!$A:$A,1,0)</f>
        <v>CMRLPT23149</v>
      </c>
      <c r="K493" s="21" t="str">
        <f>VLOOKUP(Tableau1[[#This Row],[Name]],[7]CrowdStrike!$A:$A,1,0)</f>
        <v>CMRLPT23149</v>
      </c>
      <c r="L493" s="21" t="str">
        <f>VLOOKUP(Tableau1[[#This Row],[Name]],[8]CrowdStrike!$A:$A,1,0)</f>
        <v>CMRLPT23149</v>
      </c>
      <c r="M493" s="21" t="str">
        <f>VLOOKUP(Tableau1[[#This Row],[Name]],[9]CrowdStrike!$A:$A,1,0)</f>
        <v>CMRLPT23149</v>
      </c>
      <c r="N493" s="21" t="str">
        <f>VLOOKUP(Tableau1[[#This Row],[Name]],[10]CrowdStrike!$A:$A,1,0)</f>
        <v>CMRLPT23149</v>
      </c>
      <c r="O493" s="21" t="str">
        <f>VLOOKUP(Tableau1[[#This Row],[Name]],[11]CrowdStrike!$A:$A,1,0)</f>
        <v>CMRLPT23149</v>
      </c>
      <c r="P493" s="21" t="e">
        <f>VLOOKUP(Tableau1[[#This Row],[Name]],[12]CrowdStrike!$A:$A,1,0)</f>
        <v>#N/A</v>
      </c>
      <c r="Q493" s="21" t="str">
        <f>VLOOKUP(Tableau1[[#This Row],[Name]],[13]CrowdStrike!$A:$A,1,0)</f>
        <v>CMRLPT23149</v>
      </c>
      <c r="R493" s="21" t="str">
        <f>VLOOKUP(Tableau1[[#This Row],[Name]],[14]CrowdStrike!$A:$A,1,0)</f>
        <v>CMRLPT23149</v>
      </c>
      <c r="S493" s="21" t="str">
        <f>VLOOKUP(Tableau1[[#This Row],[Name]],[15]CrowdStrike!$A:$A,1,0)</f>
        <v>CMRLPT23149</v>
      </c>
      <c r="T493" s="21" t="str">
        <f>VLOOKUP(Tableau1[[#This Row],[Name]],[16]CrowdStrike!$A:$A,1,0)</f>
        <v>CMRLPT23149</v>
      </c>
      <c r="U493" s="21" t="str">
        <f>VLOOKUP(Tableau1[[#This Row],[Name]],[17]CrowdStrike!$A:$A,1,0)</f>
        <v>CMRLPT23149</v>
      </c>
      <c r="V493" s="21" t="str">
        <f>VLOOKUP(Tableau1[[#This Row],[Name]],[18]CrowdStrike!$A:$A,1,0)</f>
        <v>CMRLPT23149</v>
      </c>
      <c r="W493" s="12" t="str">
        <f>VLOOKUP(Tableau1[[#This Row],[Name]],[19]CrowdStrike!$A:$A,1,0)</f>
        <v>CMRLPT23149</v>
      </c>
      <c r="X493" s="12" t="str">
        <f>VLOOKUP(Tableau1[[#This Row],[Name]],[20]CrowdStrike!$A:$A,1,0)</f>
        <v>CMRLPT23149</v>
      </c>
      <c r="Y493" s="12" t="str">
        <f>VLOOKUP(Tableau1[[#This Row],[Name]],[21]CrowdStrike!$A:$A,1,0)</f>
        <v>CMRLPT23149</v>
      </c>
      <c r="Z493" s="12" t="str">
        <f>VLOOKUP(Tableau1[[#This Row],[Name]],[22]CrowdStrike!$A:$A,1,0)</f>
        <v>CMRLPT23149</v>
      </c>
      <c r="AA493" s="12" t="e">
        <f>VLOOKUP(Tableau1[[#This Row],[Name]],[23]CrowdStrike!$A:$A,1,0)</f>
        <v>#N/A</v>
      </c>
      <c r="AB493" s="12" t="str">
        <f>VLOOKUP(Tableau1[[#This Row],[Name]],[24]CrowdStrike!$A:$A,1,0)</f>
        <v>CMRLPT23149</v>
      </c>
      <c r="AC493" s="12" t="str">
        <f>VLOOKUP(Tableau1[[#This Row],[Name]],[25]CrowdStrike!$A:$A,1,0)</f>
        <v>CMRLPT23149</v>
      </c>
      <c r="AD493" s="12" t="str">
        <f>VLOOKUP(Tableau1[[#This Row],[Name]],[26]CrowdStrike!$A:$A,1,0)</f>
        <v>CMRLPT23149</v>
      </c>
      <c r="AE493" s="12" t="str">
        <f>VLOOKUP(Tableau1[[#This Row],[Name]],[27]CrowdStrike!$A:$A,1,0)</f>
        <v>CMRLPT23149</v>
      </c>
      <c r="AF493" s="12" t="str">
        <f>VLOOKUP(Tableau1[[#This Row],[Name]],[28]CrowdStrike!$A:$A,1,0)</f>
        <v>CMRLPT23149</v>
      </c>
      <c r="AG493" s="12" t="str">
        <f>VLOOKUP(Tableau1[[#This Row],[Name]],[29]CrowdStrike!$A:$A,1,0)</f>
        <v>CMRLPT23149</v>
      </c>
      <c r="AH493" s="12" t="str">
        <f>VLOOKUP(Tableau1[[#This Row],[Name]],[30]CrowdStrike!$A:$A,1,0)</f>
        <v>CMRLPT23149</v>
      </c>
      <c r="AI493" s="12" t="str">
        <f>VLOOKUP(Tableau1[[#This Row],[Name]],[31]CrowdStrike!$A:$A,1,0)</f>
        <v>CMRLPT23149</v>
      </c>
      <c r="AJ493" s="12" t="str">
        <f>VLOOKUP(Tableau1[[#This Row],[Name]],[1]CrowdStrike!$A:$A,1,0)</f>
        <v>CMRLPT23149</v>
      </c>
      <c r="AK493" s="12" t="str">
        <f>VLOOKUP(Tableau1[[#This Row],[Name]],[32]CrowdStrike!$A:$A,1,0)</f>
        <v>CMRLPT23149</v>
      </c>
      <c r="AL493" s="12" t="str">
        <f>VLOOKUP(Tableau1[[#This Row],[Name]],[33]CrowdStrike!$A:$A,1,0)</f>
        <v>CMRLPT23149</v>
      </c>
      <c r="AM493" s="12" t="str">
        <f>VLOOKUP(Tableau1[[#This Row],[Name]],[34]CrowdStrike!$A:$A,1,0)</f>
        <v>CMRLPT23149</v>
      </c>
      <c r="AN493" s="12" t="str">
        <f>VLOOKUP(Tableau1[[#This Row],[Name]],[35]CrowdStrike!$A:$A,1,0)</f>
        <v>CMRLPT23149</v>
      </c>
      <c r="AO493" s="12" t="str">
        <f>VLOOKUP(Tableau1[[#This Row],[Name]],[36]CrowdStrike!$A:$A,1,0)</f>
        <v>CMRLPT23149</v>
      </c>
      <c r="AP493" s="12" t="str">
        <f>VLOOKUP(Tableau1[[#This Row],[Name]],[37]CrowdStrike!$A:$A,1,0)</f>
        <v>CMRLPT23149</v>
      </c>
      <c r="AQ493" s="12" t="str">
        <f>VLOOKUP(Tableau1[[#This Row],[Name]],[38]CrowdStrike!$A:$A,1,0)</f>
        <v>CMRLPT23149</v>
      </c>
      <c r="AR493" s="12" t="str">
        <f>VLOOKUP(Tableau1[[#This Row],[Name]],[39]CrowdStrike!$A:$A,1,0)</f>
        <v>CMRLPT23149</v>
      </c>
    </row>
    <row r="494" spans="1:44" hidden="1" x14ac:dyDescent="0.35">
      <c r="A494" s="4" t="s">
        <v>557</v>
      </c>
      <c r="B494" s="10">
        <f>VLOOKUP(Tableau1[[#This Row],[Name]],'[1]AD wk'!$A:$D,4,0)</f>
        <v>45713.651574074072</v>
      </c>
      <c r="C494" s="12" t="str">
        <f>VLOOKUP(Tableau1[[#This Row],[Name]],[1]GLPI!$A:$G,7,0)</f>
        <v>Michael KONOU</v>
      </c>
      <c r="D494" s="21" t="s">
        <v>73</v>
      </c>
      <c r="E494" s="21" t="str">
        <f>VLOOKUP(Tableau1[[#This Row],[Name]],[61]CrowdStrike!$A:$A,1,0)</f>
        <v>CMRUCT23254</v>
      </c>
      <c r="F494" s="11" t="str">
        <f>VLOOKUP(Tableau1[[#This Row],[Name]],[2]CrowdStrike!$A:$A,1,0)</f>
        <v>CMRUCT23254</v>
      </c>
      <c r="G494" s="21" t="str">
        <f>VLOOKUP(Tableau1[[#This Row],[Name]],[3]CrowdStrike!$A:$A,1,0)</f>
        <v>CMRUCT23254</v>
      </c>
      <c r="H494" s="21" t="str">
        <f>VLOOKUP(Tableau1[[#This Row],[Name]],[4]CrowdStrike!$A:$A,1,0)</f>
        <v>CMRUCT23254</v>
      </c>
      <c r="I494" s="21" t="str">
        <f>VLOOKUP(Tableau1[[#This Row],[Name]],[5]CrowdStrike!$A:$A,1,0)</f>
        <v>CMRUCT23254</v>
      </c>
      <c r="J494" s="21" t="str">
        <f>VLOOKUP(Tableau1[[#This Row],[Name]],[6]CrowdStrike!$A:$A,1,0)</f>
        <v>CMRUCT23254</v>
      </c>
      <c r="K494" s="21" t="str">
        <f>VLOOKUP(Tableau1[[#This Row],[Name]],[7]CrowdStrike!$A:$A,1,0)</f>
        <v>CMRUCT23254</v>
      </c>
      <c r="L494" s="21" t="str">
        <f>VLOOKUP(Tableau1[[#This Row],[Name]],[8]CrowdStrike!$A:$A,1,0)</f>
        <v>CMRUCT23254</v>
      </c>
      <c r="M494" s="21" t="str">
        <f>VLOOKUP(Tableau1[[#This Row],[Name]],[9]CrowdStrike!$A:$A,1,0)</f>
        <v>CMRUCT23254</v>
      </c>
      <c r="N494" s="21" t="str">
        <f>VLOOKUP(Tableau1[[#This Row],[Name]],[10]CrowdStrike!$A:$A,1,0)</f>
        <v>CMRUCT23254</v>
      </c>
      <c r="O494" s="21" t="str">
        <f>VLOOKUP(Tableau1[[#This Row],[Name]],[11]CrowdStrike!$A:$A,1,0)</f>
        <v>CMRUCT23254</v>
      </c>
      <c r="P494" s="21" t="e">
        <f>VLOOKUP(Tableau1[[#This Row],[Name]],[12]CrowdStrike!$A:$A,1,0)</f>
        <v>#N/A</v>
      </c>
      <c r="Q494" s="21" t="str">
        <f>VLOOKUP(Tableau1[[#This Row],[Name]],[13]CrowdStrike!$A:$A,1,0)</f>
        <v>CMRUCT23254</v>
      </c>
      <c r="R494" s="21" t="str">
        <f>VLOOKUP(Tableau1[[#This Row],[Name]],[14]CrowdStrike!$A:$A,1,0)</f>
        <v>CMRUCT23254</v>
      </c>
      <c r="S494" s="21" t="str">
        <f>VLOOKUP(Tableau1[[#This Row],[Name]],[15]CrowdStrike!$A:$A,1,0)</f>
        <v>CMRUCT23254</v>
      </c>
      <c r="T494" s="21" t="str">
        <f>VLOOKUP(Tableau1[[#This Row],[Name]],[16]CrowdStrike!$A:$A,1,0)</f>
        <v>CMRUCT23254</v>
      </c>
      <c r="U494" s="21" t="str">
        <f>VLOOKUP(Tableau1[[#This Row],[Name]],[17]CrowdStrike!$A:$A,1,0)</f>
        <v>CMRUCT23254</v>
      </c>
      <c r="V494" s="21" t="str">
        <f>VLOOKUP(Tableau1[[#This Row],[Name]],[18]CrowdStrike!$A:$A,1,0)</f>
        <v>CMRUCT23254</v>
      </c>
      <c r="W494" s="12" t="str">
        <f>VLOOKUP(Tableau1[[#This Row],[Name]],[19]CrowdStrike!$A:$A,1,0)</f>
        <v>CMRUCT23254</v>
      </c>
      <c r="X494" s="12" t="str">
        <f>VLOOKUP(Tableau1[[#This Row],[Name]],[20]CrowdStrike!$A:$A,1,0)</f>
        <v>CMRUCT23254</v>
      </c>
      <c r="Y494" s="12" t="str">
        <f>VLOOKUP(Tableau1[[#This Row],[Name]],[21]CrowdStrike!$A:$A,1,0)</f>
        <v>CMRUCT23254</v>
      </c>
      <c r="Z494" s="12" t="str">
        <f>VLOOKUP(Tableau1[[#This Row],[Name]],[22]CrowdStrike!$A:$A,1,0)</f>
        <v>CMRUCT23254</v>
      </c>
      <c r="AA494" s="12" t="e">
        <f>VLOOKUP(Tableau1[[#This Row],[Name]],[23]CrowdStrike!$A:$A,1,0)</f>
        <v>#N/A</v>
      </c>
      <c r="AB494" s="12" t="str">
        <f>VLOOKUP(Tableau1[[#This Row],[Name]],[24]CrowdStrike!$A:$A,1,0)</f>
        <v>CMRUCT23254</v>
      </c>
      <c r="AC494" s="12" t="str">
        <f>VLOOKUP(Tableau1[[#This Row],[Name]],[25]CrowdStrike!$A:$A,1,0)</f>
        <v>CMRUCT23254</v>
      </c>
      <c r="AD494" s="12" t="str">
        <f>VLOOKUP(Tableau1[[#This Row],[Name]],[26]CrowdStrike!$A:$A,1,0)</f>
        <v>CMRUCT23254</v>
      </c>
      <c r="AE494" s="12" t="str">
        <f>VLOOKUP(Tableau1[[#This Row],[Name]],[27]CrowdStrike!$A:$A,1,0)</f>
        <v>CMRUCT23254</v>
      </c>
      <c r="AF494" s="12" t="str">
        <f>VLOOKUP(Tableau1[[#This Row],[Name]],[28]CrowdStrike!$A:$A,1,0)</f>
        <v>CMRUCT23254</v>
      </c>
      <c r="AG494" s="12" t="str">
        <f>VLOOKUP(Tableau1[[#This Row],[Name]],[29]CrowdStrike!$A:$A,1,0)</f>
        <v>CMRUCT23254</v>
      </c>
      <c r="AH494" s="12" t="str">
        <f>VLOOKUP(Tableau1[[#This Row],[Name]],[30]CrowdStrike!$A:$A,1,0)</f>
        <v>CMRUCT23254</v>
      </c>
      <c r="AI494" s="12" t="str">
        <f>VLOOKUP(Tableau1[[#This Row],[Name]],[31]CrowdStrike!$A:$A,1,0)</f>
        <v>CMRUCT23254</v>
      </c>
      <c r="AJ494" s="12" t="str">
        <f>VLOOKUP(Tableau1[[#This Row],[Name]],[1]CrowdStrike!$A:$A,1,0)</f>
        <v>CMRUCT23254</v>
      </c>
      <c r="AK494" s="12" t="str">
        <f>VLOOKUP(Tableau1[[#This Row],[Name]],[32]CrowdStrike!$A:$A,1,0)</f>
        <v>CMRUCT23254</v>
      </c>
      <c r="AL494" s="12" t="str">
        <f>VLOOKUP(Tableau1[[#This Row],[Name]],[33]CrowdStrike!$A:$A,1,0)</f>
        <v>CMRUCT23254</v>
      </c>
      <c r="AM494" s="12" t="str">
        <f>VLOOKUP(Tableau1[[#This Row],[Name]],[34]CrowdStrike!$A:$A,1,0)</f>
        <v>CMRUCT23254</v>
      </c>
      <c r="AN494" s="12" t="str">
        <f>VLOOKUP(Tableau1[[#This Row],[Name]],[35]CrowdStrike!$A:$A,1,0)</f>
        <v>CMRUCT23254</v>
      </c>
      <c r="AO494" s="12" t="str">
        <f>VLOOKUP(Tableau1[[#This Row],[Name]],[36]CrowdStrike!$A:$A,1,0)</f>
        <v>CMRUCT23254</v>
      </c>
      <c r="AP494" s="12" t="str">
        <f>VLOOKUP(Tableau1[[#This Row],[Name]],[37]CrowdStrike!$A:$A,1,0)</f>
        <v>CMRUCT23254</v>
      </c>
      <c r="AQ494" s="12" t="str">
        <f>VLOOKUP(Tableau1[[#This Row],[Name]],[38]CrowdStrike!$A:$A,1,0)</f>
        <v>CMRUCT23254</v>
      </c>
      <c r="AR494" s="12" t="str">
        <f>VLOOKUP(Tableau1[[#This Row],[Name]],[39]CrowdStrike!$A:$A,1,0)</f>
        <v>CMRUCT23254</v>
      </c>
    </row>
    <row r="495" spans="1:44" hidden="1" x14ac:dyDescent="0.35">
      <c r="A495" s="4" t="s">
        <v>558</v>
      </c>
      <c r="B495" s="10">
        <f>VLOOKUP(Tableau1[[#This Row],[Name]],'[1]AD wk'!$A:$D,4,0)</f>
        <v>45712.321388888886</v>
      </c>
      <c r="C495" s="12" t="str">
        <f>VLOOKUP(Tableau1[[#This Row],[Name]],[1]GLPI!$A:$G,7,0)</f>
        <v>Yannick BIAMOU KEUTCHATE</v>
      </c>
      <c r="D495" s="21" t="s">
        <v>73</v>
      </c>
      <c r="E495" s="21" t="str">
        <f>VLOOKUP(Tableau1[[#This Row],[Name]],[61]CrowdStrike!$A:$A,1,0)</f>
        <v>CMRLPT22056</v>
      </c>
      <c r="F495" s="11" t="str">
        <f>VLOOKUP(Tableau1[[#This Row],[Name]],[2]CrowdStrike!$A:$A,1,0)</f>
        <v>CMRLPT22056</v>
      </c>
      <c r="G495" s="21" t="str">
        <f>VLOOKUP(Tableau1[[#This Row],[Name]],[3]CrowdStrike!$A:$A,1,0)</f>
        <v>CMRLPT22056</v>
      </c>
      <c r="H495" s="21" t="str">
        <f>VLOOKUP(Tableau1[[#This Row],[Name]],[4]CrowdStrike!$A:$A,1,0)</f>
        <v>CMRLPT22056</v>
      </c>
      <c r="I495" s="21" t="str">
        <f>VLOOKUP(Tableau1[[#This Row],[Name]],[5]CrowdStrike!$A:$A,1,0)</f>
        <v>CMRLPT22056</v>
      </c>
      <c r="J495" s="21" t="str">
        <f>VLOOKUP(Tableau1[[#This Row],[Name]],[6]CrowdStrike!$A:$A,1,0)</f>
        <v>CMRLPT22056</v>
      </c>
      <c r="K495" s="21" t="str">
        <f>VLOOKUP(Tableau1[[#This Row],[Name]],[7]CrowdStrike!$A:$A,1,0)</f>
        <v>CMRLPT22056</v>
      </c>
      <c r="L495" s="21" t="str">
        <f>VLOOKUP(Tableau1[[#This Row],[Name]],[8]CrowdStrike!$A:$A,1,0)</f>
        <v>CMRLPT22056</v>
      </c>
      <c r="M495" s="21" t="str">
        <f>VLOOKUP(Tableau1[[#This Row],[Name]],[9]CrowdStrike!$A:$A,1,0)</f>
        <v>CMRLPT22056</v>
      </c>
      <c r="N495" s="21" t="str">
        <f>VLOOKUP(Tableau1[[#This Row],[Name]],[10]CrowdStrike!$A:$A,1,0)</f>
        <v>CMRLPT22056</v>
      </c>
      <c r="O495" s="21" t="str">
        <f>VLOOKUP(Tableau1[[#This Row],[Name]],[11]CrowdStrike!$A:$A,1,0)</f>
        <v>CMRLPT22056</v>
      </c>
      <c r="P495" s="21" t="e">
        <f>VLOOKUP(Tableau1[[#This Row],[Name]],[12]CrowdStrike!$A:$A,1,0)</f>
        <v>#N/A</v>
      </c>
      <c r="Q495" s="21" t="str">
        <f>VLOOKUP(Tableau1[[#This Row],[Name]],[13]CrowdStrike!$A:$A,1,0)</f>
        <v>CMRLPT22056</v>
      </c>
      <c r="R495" s="21" t="str">
        <f>VLOOKUP(Tableau1[[#This Row],[Name]],[14]CrowdStrike!$A:$A,1,0)</f>
        <v>CMRLPT22056</v>
      </c>
      <c r="S495" s="21" t="str">
        <f>VLOOKUP(Tableau1[[#This Row],[Name]],[15]CrowdStrike!$A:$A,1,0)</f>
        <v>CMRLPT22056</v>
      </c>
      <c r="T495" s="21" t="str">
        <f>VLOOKUP(Tableau1[[#This Row],[Name]],[16]CrowdStrike!$A:$A,1,0)</f>
        <v>CMRLPT22056</v>
      </c>
      <c r="U495" s="21" t="str">
        <f>VLOOKUP(Tableau1[[#This Row],[Name]],[17]CrowdStrike!$A:$A,1,0)</f>
        <v>CMRLPT22056</v>
      </c>
      <c r="V495" s="21" t="str">
        <f>VLOOKUP(Tableau1[[#This Row],[Name]],[18]CrowdStrike!$A:$A,1,0)</f>
        <v>CMRLPT22056</v>
      </c>
      <c r="W495" s="12" t="str">
        <f>VLOOKUP(Tableau1[[#This Row],[Name]],[19]CrowdStrike!$A:$A,1,0)</f>
        <v>CMRLPT22056</v>
      </c>
      <c r="X495" s="12" t="str">
        <f>VLOOKUP(Tableau1[[#This Row],[Name]],[20]CrowdStrike!$A:$A,1,0)</f>
        <v>CMRLPT22056</v>
      </c>
      <c r="Y495" s="12" t="str">
        <f>VLOOKUP(Tableau1[[#This Row],[Name]],[21]CrowdStrike!$A:$A,1,0)</f>
        <v>CMRLPT22056</v>
      </c>
      <c r="Z495" s="12" t="str">
        <f>VLOOKUP(Tableau1[[#This Row],[Name]],[22]CrowdStrike!$A:$A,1,0)</f>
        <v>CMRLPT22056</v>
      </c>
      <c r="AA495" s="12" t="e">
        <f>VLOOKUP(Tableau1[[#This Row],[Name]],[23]CrowdStrike!$A:$A,1,0)</f>
        <v>#N/A</v>
      </c>
      <c r="AB495" s="12" t="str">
        <f>VLOOKUP(Tableau1[[#This Row],[Name]],[24]CrowdStrike!$A:$A,1,0)</f>
        <v>CMRLPT22056</v>
      </c>
      <c r="AC495" s="12" t="str">
        <f>VLOOKUP(Tableau1[[#This Row],[Name]],[25]CrowdStrike!$A:$A,1,0)</f>
        <v>CMRLPT22056</v>
      </c>
      <c r="AD495" s="12" t="str">
        <f>VLOOKUP(Tableau1[[#This Row],[Name]],[26]CrowdStrike!$A:$A,1,0)</f>
        <v>CMRLPT22056</v>
      </c>
      <c r="AE495" s="12" t="str">
        <f>VLOOKUP(Tableau1[[#This Row],[Name]],[27]CrowdStrike!$A:$A,1,0)</f>
        <v>CMRLPT22056</v>
      </c>
      <c r="AF495" s="12" t="str">
        <f>VLOOKUP(Tableau1[[#This Row],[Name]],[28]CrowdStrike!$A:$A,1,0)</f>
        <v>CMRLPT22056</v>
      </c>
      <c r="AG495" s="12" t="str">
        <f>VLOOKUP(Tableau1[[#This Row],[Name]],[29]CrowdStrike!$A:$A,1,0)</f>
        <v>CMRLPT22056</v>
      </c>
      <c r="AH495" s="12" t="str">
        <f>VLOOKUP(Tableau1[[#This Row],[Name]],[30]CrowdStrike!$A:$A,1,0)</f>
        <v>CMRLPT22056</v>
      </c>
      <c r="AI495" s="12" t="str">
        <f>VLOOKUP(Tableau1[[#This Row],[Name]],[31]CrowdStrike!$A:$A,1,0)</f>
        <v>CMRLPT22056</v>
      </c>
      <c r="AJ495" s="12" t="str">
        <f>VLOOKUP(Tableau1[[#This Row],[Name]],[1]CrowdStrike!$A:$A,1,0)</f>
        <v>CMRLPT22056</v>
      </c>
      <c r="AK495" s="12" t="str">
        <f>VLOOKUP(Tableau1[[#This Row],[Name]],[32]CrowdStrike!$A:$A,1,0)</f>
        <v>CMRLPT22056</v>
      </c>
      <c r="AL495" s="12" t="str">
        <f>VLOOKUP(Tableau1[[#This Row],[Name]],[33]CrowdStrike!$A:$A,1,0)</f>
        <v>CMRLPT22056</v>
      </c>
      <c r="AM495" s="12" t="str">
        <f>VLOOKUP(Tableau1[[#This Row],[Name]],[34]CrowdStrike!$A:$A,1,0)</f>
        <v>CMRLPT22056</v>
      </c>
      <c r="AN495" s="12" t="str">
        <f>VLOOKUP(Tableau1[[#This Row],[Name]],[35]CrowdStrike!$A:$A,1,0)</f>
        <v>CMRLPT22056</v>
      </c>
      <c r="AO495" s="12" t="str">
        <f>VLOOKUP(Tableau1[[#This Row],[Name]],[36]CrowdStrike!$A:$A,1,0)</f>
        <v>CMRLPT22056</v>
      </c>
      <c r="AP495" s="12" t="str">
        <f>VLOOKUP(Tableau1[[#This Row],[Name]],[37]CrowdStrike!$A:$A,1,0)</f>
        <v>CMRLPT22056</v>
      </c>
      <c r="AQ495" s="12" t="str">
        <f>VLOOKUP(Tableau1[[#This Row],[Name]],[38]CrowdStrike!$A:$A,1,0)</f>
        <v>CMRLPT22056</v>
      </c>
      <c r="AR495" s="12" t="str">
        <f>VLOOKUP(Tableau1[[#This Row],[Name]],[39]CrowdStrike!$A:$A,1,0)</f>
        <v>CMRLPT22056</v>
      </c>
    </row>
    <row r="496" spans="1:44" hidden="1" x14ac:dyDescent="0.35">
      <c r="A496" s="4" t="s">
        <v>559</v>
      </c>
      <c r="B496" s="10">
        <f>VLOOKUP(Tableau1[[#This Row],[Name]],'[1]AD wk'!$A:$D,4,0)</f>
        <v>45705.461516203701</v>
      </c>
      <c r="C496" s="12" t="str">
        <f>VLOOKUP(Tableau1[[#This Row],[Name]],[1]GLPI!$A:$G,7,0)</f>
        <v>Robinson WAFO</v>
      </c>
      <c r="D496" s="21" t="s">
        <v>73</v>
      </c>
      <c r="E496" s="21" t="str">
        <f>VLOOKUP(Tableau1[[#This Row],[Name]],[61]CrowdStrike!$A:$A,1,0)</f>
        <v>CMRLPT23167</v>
      </c>
      <c r="F496" s="11" t="str">
        <f>VLOOKUP(Tableau1[[#This Row],[Name]],[2]CrowdStrike!$A:$A,1,0)</f>
        <v>CMRLPT23167</v>
      </c>
      <c r="G496" s="21" t="str">
        <f>VLOOKUP(Tableau1[[#This Row],[Name]],[3]CrowdStrike!$A:$A,1,0)</f>
        <v>CMRLPT23167</v>
      </c>
      <c r="H496" s="21" t="str">
        <f>VLOOKUP(Tableau1[[#This Row],[Name]],[4]CrowdStrike!$A:$A,1,0)</f>
        <v>CMRLPT23167</v>
      </c>
      <c r="I496" s="21" t="e">
        <f>VLOOKUP(Tableau1[[#This Row],[Name]],[5]CrowdStrike!$A:$A,1,0)</f>
        <v>#N/A</v>
      </c>
      <c r="J496" s="21" t="e">
        <f>VLOOKUP(Tableau1[[#This Row],[Name]],[6]CrowdStrike!$A:$A,1,0)</f>
        <v>#N/A</v>
      </c>
      <c r="K496" s="21" t="e">
        <f>VLOOKUP(Tableau1[[#This Row],[Name]],[7]CrowdStrike!$A:$A,1,0)</f>
        <v>#N/A</v>
      </c>
      <c r="L496" s="21" t="str">
        <f>VLOOKUP(Tableau1[[#This Row],[Name]],[8]CrowdStrike!$A:$A,1,0)</f>
        <v>CMRLPT23167</v>
      </c>
      <c r="M496" s="21" t="str">
        <f>VLOOKUP(Tableau1[[#This Row],[Name]],[9]CrowdStrike!$A:$A,1,0)</f>
        <v>CMRLPT23167</v>
      </c>
      <c r="N496" s="21" t="str">
        <f>VLOOKUP(Tableau1[[#This Row],[Name]],[10]CrowdStrike!$A:$A,1,0)</f>
        <v>CMRLPT23167</v>
      </c>
      <c r="O496" s="21" t="str">
        <f>VLOOKUP(Tableau1[[#This Row],[Name]],[11]CrowdStrike!$A:$A,1,0)</f>
        <v>CMRLPT23167</v>
      </c>
      <c r="P496" s="21" t="e">
        <f>VLOOKUP(Tableau1[[#This Row],[Name]],[12]CrowdStrike!$A:$A,1,0)</f>
        <v>#N/A</v>
      </c>
      <c r="Q496" s="21" t="str">
        <f>VLOOKUP(Tableau1[[#This Row],[Name]],[13]CrowdStrike!$A:$A,1,0)</f>
        <v>CMRLPT23167</v>
      </c>
      <c r="R496" s="21" t="str">
        <f>VLOOKUP(Tableau1[[#This Row],[Name]],[14]CrowdStrike!$A:$A,1,0)</f>
        <v>CMRLPT23167</v>
      </c>
      <c r="S496" s="21" t="str">
        <f>VLOOKUP(Tableau1[[#This Row],[Name]],[15]CrowdStrike!$A:$A,1,0)</f>
        <v>CMRLPT23167</v>
      </c>
      <c r="T496" s="21" t="str">
        <f>VLOOKUP(Tableau1[[#This Row],[Name]],[16]CrowdStrike!$A:$A,1,0)</f>
        <v>CMRLPT23167</v>
      </c>
      <c r="U496" s="21" t="str">
        <f>VLOOKUP(Tableau1[[#This Row],[Name]],[17]CrowdStrike!$A:$A,1,0)</f>
        <v>CMRLPT23167</v>
      </c>
      <c r="V496" s="21" t="str">
        <f>VLOOKUP(Tableau1[[#This Row],[Name]],[18]CrowdStrike!$A:$A,1,0)</f>
        <v>CMRLPT23167</v>
      </c>
      <c r="W496" s="12" t="str">
        <f>VLOOKUP(Tableau1[[#This Row],[Name]],[19]CrowdStrike!$A:$A,1,0)</f>
        <v>CMRLPT23167</v>
      </c>
      <c r="X496" s="12" t="str">
        <f>VLOOKUP(Tableau1[[#This Row],[Name]],[20]CrowdStrike!$A:$A,1,0)</f>
        <v>CMRLPT23167</v>
      </c>
      <c r="Y496" s="12" t="str">
        <f>VLOOKUP(Tableau1[[#This Row],[Name]],[21]CrowdStrike!$A:$A,1,0)</f>
        <v>CMRLPT23167</v>
      </c>
      <c r="Z496" s="12" t="str">
        <f>VLOOKUP(Tableau1[[#This Row],[Name]],[22]CrowdStrike!$A:$A,1,0)</f>
        <v>CMRLPT23167</v>
      </c>
      <c r="AA496" s="12" t="e">
        <f>VLOOKUP(Tableau1[[#This Row],[Name]],[23]CrowdStrike!$A:$A,1,0)</f>
        <v>#N/A</v>
      </c>
      <c r="AB496" s="12" t="str">
        <f>VLOOKUP(Tableau1[[#This Row],[Name]],[24]CrowdStrike!$A:$A,1,0)</f>
        <v>CMRLPT23167</v>
      </c>
      <c r="AC496" s="12" t="str">
        <f>VLOOKUP(Tableau1[[#This Row],[Name]],[25]CrowdStrike!$A:$A,1,0)</f>
        <v>CMRLPT23167</v>
      </c>
      <c r="AD496" s="12" t="str">
        <f>VLOOKUP(Tableau1[[#This Row],[Name]],[26]CrowdStrike!$A:$A,1,0)</f>
        <v>CMRLPT23167</v>
      </c>
      <c r="AE496" s="12" t="str">
        <f>VLOOKUP(Tableau1[[#This Row],[Name]],[27]CrowdStrike!$A:$A,1,0)</f>
        <v>CMRLPT23167</v>
      </c>
      <c r="AF496" s="12" t="str">
        <f>VLOOKUP(Tableau1[[#This Row],[Name]],[28]CrowdStrike!$A:$A,1,0)</f>
        <v>CMRLPT23167</v>
      </c>
      <c r="AG496" s="12" t="str">
        <f>VLOOKUP(Tableau1[[#This Row],[Name]],[29]CrowdStrike!$A:$A,1,0)</f>
        <v>CMRLPT23167</v>
      </c>
      <c r="AH496" s="12" t="str">
        <f>VLOOKUP(Tableau1[[#This Row],[Name]],[30]CrowdStrike!$A:$A,1,0)</f>
        <v>CMRLPT23167</v>
      </c>
      <c r="AI496" s="12" t="str">
        <f>VLOOKUP(Tableau1[[#This Row],[Name]],[31]CrowdStrike!$A:$A,1,0)</f>
        <v>CMRLPT23167</v>
      </c>
      <c r="AJ496" s="12" t="str">
        <f>VLOOKUP(Tableau1[[#This Row],[Name]],[1]CrowdStrike!$A:$A,1,0)</f>
        <v>CMRLPT23167</v>
      </c>
      <c r="AK496" s="12" t="str">
        <f>VLOOKUP(Tableau1[[#This Row],[Name]],[32]CrowdStrike!$A:$A,1,0)</f>
        <v>CMRLPT23167</v>
      </c>
      <c r="AL496" s="12" t="str">
        <f>VLOOKUP(Tableau1[[#This Row],[Name]],[33]CrowdStrike!$A:$A,1,0)</f>
        <v>CMRLPT23167</v>
      </c>
      <c r="AM496" s="12" t="str">
        <f>VLOOKUP(Tableau1[[#This Row],[Name]],[34]CrowdStrike!$A:$A,1,0)</f>
        <v>CMRLPT23167</v>
      </c>
      <c r="AN496" s="12" t="str">
        <f>VLOOKUP(Tableau1[[#This Row],[Name]],[35]CrowdStrike!$A:$A,1,0)</f>
        <v>CMRLPT23167</v>
      </c>
      <c r="AO496" s="12" t="str">
        <f>VLOOKUP(Tableau1[[#This Row],[Name]],[36]CrowdStrike!$A:$A,1,0)</f>
        <v>CMRLPT23167</v>
      </c>
      <c r="AP496" s="12" t="str">
        <f>VLOOKUP(Tableau1[[#This Row],[Name]],[37]CrowdStrike!$A:$A,1,0)</f>
        <v>CMRLPT23167</v>
      </c>
      <c r="AQ496" s="12" t="str">
        <f>VLOOKUP(Tableau1[[#This Row],[Name]],[38]CrowdStrike!$A:$A,1,0)</f>
        <v>CMRLPT23167</v>
      </c>
      <c r="AR496" s="12" t="str">
        <f>VLOOKUP(Tableau1[[#This Row],[Name]],[39]CrowdStrike!$A:$A,1,0)</f>
        <v>CMRLPT23167</v>
      </c>
    </row>
    <row r="497" spans="1:44" hidden="1" x14ac:dyDescent="0.35">
      <c r="A497" s="4" t="s">
        <v>560</v>
      </c>
      <c r="B497" s="10">
        <f>VLOOKUP(Tableau1[[#This Row],[Name]],'[1]AD wk'!$A:$D,4,0)</f>
        <v>45712.680798611109</v>
      </c>
      <c r="C497" s="12" t="str">
        <f>VLOOKUP(Tableau1[[#This Row],[Name]],[1]GLPI!$A:$G,7,0)</f>
        <v>Dominique Franck KAMGA SOUOP</v>
      </c>
      <c r="D497" s="21" t="s">
        <v>73</v>
      </c>
      <c r="E497" s="21" t="str">
        <f>VLOOKUP(Tableau1[[#This Row],[Name]],[61]CrowdStrike!$A:$A,1,0)</f>
        <v>CMRUCT23032</v>
      </c>
      <c r="F497" s="11" t="str">
        <f>VLOOKUP(Tableau1[[#This Row],[Name]],[2]CrowdStrike!$A:$A,1,0)</f>
        <v>CMRUCT23032</v>
      </c>
      <c r="G497" s="21" t="str">
        <f>VLOOKUP(Tableau1[[#This Row],[Name]],[3]CrowdStrike!$A:$A,1,0)</f>
        <v>CMRUCT23032</v>
      </c>
      <c r="H497" s="21" t="str">
        <f>VLOOKUP(Tableau1[[#This Row],[Name]],[4]CrowdStrike!$A:$A,1,0)</f>
        <v>CMRUCT23032</v>
      </c>
      <c r="I497" s="21" t="str">
        <f>VLOOKUP(Tableau1[[#This Row],[Name]],[5]CrowdStrike!$A:$A,1,0)</f>
        <v>CMRUCT23032</v>
      </c>
      <c r="J497" s="21" t="str">
        <f>VLOOKUP(Tableau1[[#This Row],[Name]],[6]CrowdStrike!$A:$A,1,0)</f>
        <v>CMRUCT23032</v>
      </c>
      <c r="K497" s="21" t="str">
        <f>VLOOKUP(Tableau1[[#This Row],[Name]],[7]CrowdStrike!$A:$A,1,0)</f>
        <v>CMRUCT23032</v>
      </c>
      <c r="L497" s="21" t="str">
        <f>VLOOKUP(Tableau1[[#This Row],[Name]],[8]CrowdStrike!$A:$A,1,0)</f>
        <v>CMRUCT23032</v>
      </c>
      <c r="M497" s="21" t="str">
        <f>VLOOKUP(Tableau1[[#This Row],[Name]],[9]CrowdStrike!$A:$A,1,0)</f>
        <v>CMRUCT23032</v>
      </c>
      <c r="N497" s="21" t="str">
        <f>VLOOKUP(Tableau1[[#This Row],[Name]],[10]CrowdStrike!$A:$A,1,0)</f>
        <v>CMRUCT23032</v>
      </c>
      <c r="O497" s="21" t="str">
        <f>VLOOKUP(Tableau1[[#This Row],[Name]],[11]CrowdStrike!$A:$A,1,0)</f>
        <v>CMRUCT23032</v>
      </c>
      <c r="P497" s="21" t="e">
        <f>VLOOKUP(Tableau1[[#This Row],[Name]],[12]CrowdStrike!$A:$A,1,0)</f>
        <v>#N/A</v>
      </c>
      <c r="Q497" s="21" t="str">
        <f>VLOOKUP(Tableau1[[#This Row],[Name]],[13]CrowdStrike!$A:$A,1,0)</f>
        <v>CMRUCT23032</v>
      </c>
      <c r="R497" s="21" t="str">
        <f>VLOOKUP(Tableau1[[#This Row],[Name]],[14]CrowdStrike!$A:$A,1,0)</f>
        <v>CMRUCT23032</v>
      </c>
      <c r="S497" s="21" t="str">
        <f>VLOOKUP(Tableau1[[#This Row],[Name]],[15]CrowdStrike!$A:$A,1,0)</f>
        <v>CMRUCT23032</v>
      </c>
      <c r="T497" s="21" t="str">
        <f>VLOOKUP(Tableau1[[#This Row],[Name]],[16]CrowdStrike!$A:$A,1,0)</f>
        <v>CMRUCT23032</v>
      </c>
      <c r="U497" s="21" t="str">
        <f>VLOOKUP(Tableau1[[#This Row],[Name]],[17]CrowdStrike!$A:$A,1,0)</f>
        <v>CMRUCT23032</v>
      </c>
      <c r="V497" s="21" t="str">
        <f>VLOOKUP(Tableau1[[#This Row],[Name]],[18]CrowdStrike!$A:$A,1,0)</f>
        <v>CMRUCT23032</v>
      </c>
      <c r="W497" s="12" t="str">
        <f>VLOOKUP(Tableau1[[#This Row],[Name]],[19]CrowdStrike!$A:$A,1,0)</f>
        <v>CMRUCT23032</v>
      </c>
      <c r="X497" s="12" t="str">
        <f>VLOOKUP(Tableau1[[#This Row],[Name]],[20]CrowdStrike!$A:$A,1,0)</f>
        <v>CMRUCT23032</v>
      </c>
      <c r="Y497" s="12" t="str">
        <f>VLOOKUP(Tableau1[[#This Row],[Name]],[21]CrowdStrike!$A:$A,1,0)</f>
        <v>CMRUCT23032</v>
      </c>
      <c r="Z497" s="12" t="str">
        <f>VLOOKUP(Tableau1[[#This Row],[Name]],[22]CrowdStrike!$A:$A,1,0)</f>
        <v>CMRUCT23032</v>
      </c>
      <c r="AA497" s="12" t="e">
        <f>VLOOKUP(Tableau1[[#This Row],[Name]],[23]CrowdStrike!$A:$A,1,0)</f>
        <v>#N/A</v>
      </c>
      <c r="AB497" s="12" t="str">
        <f>VLOOKUP(Tableau1[[#This Row],[Name]],[24]CrowdStrike!$A:$A,1,0)</f>
        <v>CMRUCT23032</v>
      </c>
      <c r="AC497" s="12" t="str">
        <f>VLOOKUP(Tableau1[[#This Row],[Name]],[25]CrowdStrike!$A:$A,1,0)</f>
        <v>CMRUCT23032</v>
      </c>
      <c r="AD497" s="12" t="str">
        <f>VLOOKUP(Tableau1[[#This Row],[Name]],[26]CrowdStrike!$A:$A,1,0)</f>
        <v>CMRUCT23032</v>
      </c>
      <c r="AE497" s="12" t="str">
        <f>VLOOKUP(Tableau1[[#This Row],[Name]],[27]CrowdStrike!$A:$A,1,0)</f>
        <v>CMRUCT23032</v>
      </c>
      <c r="AF497" s="12" t="str">
        <f>VLOOKUP(Tableau1[[#This Row],[Name]],[28]CrowdStrike!$A:$A,1,0)</f>
        <v>CMRUCT23032</v>
      </c>
      <c r="AG497" s="12" t="str">
        <f>VLOOKUP(Tableau1[[#This Row],[Name]],[29]CrowdStrike!$A:$A,1,0)</f>
        <v>CMRUCT23032</v>
      </c>
      <c r="AH497" s="12" t="str">
        <f>VLOOKUP(Tableau1[[#This Row],[Name]],[30]CrowdStrike!$A:$A,1,0)</f>
        <v>CMRUCT23032</v>
      </c>
      <c r="AI497" s="12" t="str">
        <f>VLOOKUP(Tableau1[[#This Row],[Name]],[31]CrowdStrike!$A:$A,1,0)</f>
        <v>CMRUCT23032</v>
      </c>
      <c r="AJ497" s="12" t="str">
        <f>VLOOKUP(Tableau1[[#This Row],[Name]],[1]CrowdStrike!$A:$A,1,0)</f>
        <v>CMRUCT23032</v>
      </c>
      <c r="AK497" s="12" t="str">
        <f>VLOOKUP(Tableau1[[#This Row],[Name]],[32]CrowdStrike!$A:$A,1,0)</f>
        <v>CMRUCT23032</v>
      </c>
      <c r="AL497" s="12" t="str">
        <f>VLOOKUP(Tableau1[[#This Row],[Name]],[33]CrowdStrike!$A:$A,1,0)</f>
        <v>CMRUCT23032</v>
      </c>
      <c r="AM497" s="12" t="str">
        <f>VLOOKUP(Tableau1[[#This Row],[Name]],[34]CrowdStrike!$A:$A,1,0)</f>
        <v>CMRUCT23032</v>
      </c>
      <c r="AN497" s="12" t="str">
        <f>VLOOKUP(Tableau1[[#This Row],[Name]],[35]CrowdStrike!$A:$A,1,0)</f>
        <v>CMRUCT23032</v>
      </c>
      <c r="AO497" s="12" t="str">
        <f>VLOOKUP(Tableau1[[#This Row],[Name]],[36]CrowdStrike!$A:$A,1,0)</f>
        <v>CMRUCT23032</v>
      </c>
      <c r="AP497" s="12" t="str">
        <f>VLOOKUP(Tableau1[[#This Row],[Name]],[37]CrowdStrike!$A:$A,1,0)</f>
        <v>CMRUCT23032</v>
      </c>
      <c r="AQ497" s="12" t="str">
        <f>VLOOKUP(Tableau1[[#This Row],[Name]],[38]CrowdStrike!$A:$A,1,0)</f>
        <v>CMRUCT23032</v>
      </c>
      <c r="AR497" s="12" t="str">
        <f>VLOOKUP(Tableau1[[#This Row],[Name]],[39]CrowdStrike!$A:$A,1,0)</f>
        <v>CMRUCT23032</v>
      </c>
    </row>
    <row r="498" spans="1:44" hidden="1" x14ac:dyDescent="0.35">
      <c r="A498" s="4" t="s">
        <v>561</v>
      </c>
      <c r="B498" s="10">
        <f>VLOOKUP(Tableau1[[#This Row],[Name]],'[1]AD wk'!$A:$D,4,0)</f>
        <v>45711.83017361111</v>
      </c>
      <c r="C498" s="12" t="str">
        <f>VLOOKUP(Tableau1[[#This Row],[Name]],[1]GLPI!$A:$G,7,0)</f>
        <v>Jean Christian MVONDO ZAMBE</v>
      </c>
      <c r="D498" s="21" t="s">
        <v>73</v>
      </c>
      <c r="E498" s="21" t="str">
        <f>VLOOKUP(Tableau1[[#This Row],[Name]],[61]CrowdStrike!$A:$A,1,0)</f>
        <v>CMRUCT20073</v>
      </c>
      <c r="F498" s="11" t="str">
        <f>VLOOKUP(Tableau1[[#This Row],[Name]],[2]CrowdStrike!$A:$A,1,0)</f>
        <v>CMRUCT20073</v>
      </c>
      <c r="G498" s="21" t="str">
        <f>VLOOKUP(Tableau1[[#This Row],[Name]],[3]CrowdStrike!$A:$A,1,0)</f>
        <v>CMRUCT20073</v>
      </c>
      <c r="H498" s="21" t="str">
        <f>VLOOKUP(Tableau1[[#This Row],[Name]],[4]CrowdStrike!$A:$A,1,0)</f>
        <v>CMRUCT20073</v>
      </c>
      <c r="I498" s="21" t="str">
        <f>VLOOKUP(Tableau1[[#This Row],[Name]],[5]CrowdStrike!$A:$A,1,0)</f>
        <v>CMRUCT20073</v>
      </c>
      <c r="J498" s="21" t="str">
        <f>VLOOKUP(Tableau1[[#This Row],[Name]],[6]CrowdStrike!$A:$A,1,0)</f>
        <v>CMRUCT20073</v>
      </c>
      <c r="K498" s="21" t="str">
        <f>VLOOKUP(Tableau1[[#This Row],[Name]],[7]CrowdStrike!$A:$A,1,0)</f>
        <v>CMRUCT20073</v>
      </c>
      <c r="L498" s="21" t="str">
        <f>VLOOKUP(Tableau1[[#This Row],[Name]],[8]CrowdStrike!$A:$A,1,0)</f>
        <v>CMRUCT20073</v>
      </c>
      <c r="M498" s="21" t="str">
        <f>VLOOKUP(Tableau1[[#This Row],[Name]],[9]CrowdStrike!$A:$A,1,0)</f>
        <v>CMRUCT20073</v>
      </c>
      <c r="N498" s="21" t="str">
        <f>VLOOKUP(Tableau1[[#This Row],[Name]],[10]CrowdStrike!$A:$A,1,0)</f>
        <v>CMRUCT20073</v>
      </c>
      <c r="O498" s="21" t="str">
        <f>VLOOKUP(Tableau1[[#This Row],[Name]],[11]CrowdStrike!$A:$A,1,0)</f>
        <v>CMRUCT20073</v>
      </c>
      <c r="P498" s="21" t="e">
        <f>VLOOKUP(Tableau1[[#This Row],[Name]],[12]CrowdStrike!$A:$A,1,0)</f>
        <v>#N/A</v>
      </c>
      <c r="Q498" s="21" t="str">
        <f>VLOOKUP(Tableau1[[#This Row],[Name]],[13]CrowdStrike!$A:$A,1,0)</f>
        <v>CMRUCT20073</v>
      </c>
      <c r="R498" s="21" t="str">
        <f>VLOOKUP(Tableau1[[#This Row],[Name]],[14]CrowdStrike!$A:$A,1,0)</f>
        <v>CMRUCT20073</v>
      </c>
      <c r="S498" s="21" t="str">
        <f>VLOOKUP(Tableau1[[#This Row],[Name]],[15]CrowdStrike!$A:$A,1,0)</f>
        <v>CMRUCT20073</v>
      </c>
      <c r="T498" s="21" t="str">
        <f>VLOOKUP(Tableau1[[#This Row],[Name]],[16]CrowdStrike!$A:$A,1,0)</f>
        <v>CMRUCT20073</v>
      </c>
      <c r="U498" s="21" t="str">
        <f>VLOOKUP(Tableau1[[#This Row],[Name]],[17]CrowdStrike!$A:$A,1,0)</f>
        <v>CMRUCT20073</v>
      </c>
      <c r="V498" s="21" t="str">
        <f>VLOOKUP(Tableau1[[#This Row],[Name]],[18]CrowdStrike!$A:$A,1,0)</f>
        <v>CMRUCT20073</v>
      </c>
      <c r="W498" s="12" t="str">
        <f>VLOOKUP(Tableau1[[#This Row],[Name]],[19]CrowdStrike!$A:$A,1,0)</f>
        <v>CMRUCT20073</v>
      </c>
      <c r="X498" s="12" t="str">
        <f>VLOOKUP(Tableau1[[#This Row],[Name]],[20]CrowdStrike!$A:$A,1,0)</f>
        <v>CMRUCT20073</v>
      </c>
      <c r="Y498" s="12" t="str">
        <f>VLOOKUP(Tableau1[[#This Row],[Name]],[21]CrowdStrike!$A:$A,1,0)</f>
        <v>CMRUCT20073</v>
      </c>
      <c r="Z498" s="12" t="str">
        <f>VLOOKUP(Tableau1[[#This Row],[Name]],[22]CrowdStrike!$A:$A,1,0)</f>
        <v>CMRUCT20073</v>
      </c>
      <c r="AA498" s="12" t="e">
        <f>VLOOKUP(Tableau1[[#This Row],[Name]],[23]CrowdStrike!$A:$A,1,0)</f>
        <v>#N/A</v>
      </c>
      <c r="AB498" s="12" t="str">
        <f>VLOOKUP(Tableau1[[#This Row],[Name]],[24]CrowdStrike!$A:$A,1,0)</f>
        <v>CMRUCT20073</v>
      </c>
      <c r="AC498" s="12" t="str">
        <f>VLOOKUP(Tableau1[[#This Row],[Name]],[25]CrowdStrike!$A:$A,1,0)</f>
        <v>CMRUCT20073</v>
      </c>
      <c r="AD498" s="12" t="str">
        <f>VLOOKUP(Tableau1[[#This Row],[Name]],[26]CrowdStrike!$A:$A,1,0)</f>
        <v>CMRUCT20073</v>
      </c>
      <c r="AE498" s="12" t="str">
        <f>VLOOKUP(Tableau1[[#This Row],[Name]],[27]CrowdStrike!$A:$A,1,0)</f>
        <v>CMRUCT20073</v>
      </c>
      <c r="AF498" s="12" t="str">
        <f>VLOOKUP(Tableau1[[#This Row],[Name]],[28]CrowdStrike!$A:$A,1,0)</f>
        <v>CMRUCT20073</v>
      </c>
      <c r="AG498" s="12" t="str">
        <f>VLOOKUP(Tableau1[[#This Row],[Name]],[29]CrowdStrike!$A:$A,1,0)</f>
        <v>CMRUCT20073</v>
      </c>
      <c r="AH498" s="12" t="str">
        <f>VLOOKUP(Tableau1[[#This Row],[Name]],[30]CrowdStrike!$A:$A,1,0)</f>
        <v>CMRUCT20073</v>
      </c>
      <c r="AI498" s="12" t="str">
        <f>VLOOKUP(Tableau1[[#This Row],[Name]],[31]CrowdStrike!$A:$A,1,0)</f>
        <v>CMRUCT20073</v>
      </c>
      <c r="AJ498" s="12" t="str">
        <f>VLOOKUP(Tableau1[[#This Row],[Name]],[1]CrowdStrike!$A:$A,1,0)</f>
        <v>CMRUCT20073</v>
      </c>
      <c r="AK498" s="12" t="str">
        <f>VLOOKUP(Tableau1[[#This Row],[Name]],[32]CrowdStrike!$A:$A,1,0)</f>
        <v>CMRUCT20073</v>
      </c>
      <c r="AL498" s="12" t="str">
        <f>VLOOKUP(Tableau1[[#This Row],[Name]],[33]CrowdStrike!$A:$A,1,0)</f>
        <v>CMRUCT20073</v>
      </c>
      <c r="AM498" s="12" t="str">
        <f>VLOOKUP(Tableau1[[#This Row],[Name]],[34]CrowdStrike!$A:$A,1,0)</f>
        <v>CMRUCT20073</v>
      </c>
      <c r="AN498" s="12" t="str">
        <f>VLOOKUP(Tableau1[[#This Row],[Name]],[35]CrowdStrike!$A:$A,1,0)</f>
        <v>CMRUCT20073</v>
      </c>
      <c r="AO498" s="12" t="str">
        <f>VLOOKUP(Tableau1[[#This Row],[Name]],[36]CrowdStrike!$A:$A,1,0)</f>
        <v>CMRUCT20073</v>
      </c>
      <c r="AP498" s="12" t="str">
        <f>VLOOKUP(Tableau1[[#This Row],[Name]],[37]CrowdStrike!$A:$A,1,0)</f>
        <v>CMRUCT20073</v>
      </c>
      <c r="AQ498" s="12" t="str">
        <f>VLOOKUP(Tableau1[[#This Row],[Name]],[38]CrowdStrike!$A:$A,1,0)</f>
        <v>CMRUCT20073</v>
      </c>
      <c r="AR498" s="12" t="str">
        <f>VLOOKUP(Tableau1[[#This Row],[Name]],[39]CrowdStrike!$A:$A,1,0)</f>
        <v>CMRUCT20073</v>
      </c>
    </row>
    <row r="499" spans="1:44" hidden="1" x14ac:dyDescent="0.35">
      <c r="A499" s="4" t="s">
        <v>562</v>
      </c>
      <c r="B499" s="10">
        <f>VLOOKUP(Tableau1[[#This Row],[Name]],'[1]AD wk'!$A:$D,4,0)</f>
        <v>45709.503136574072</v>
      </c>
      <c r="C499" s="12" t="str">
        <f>VLOOKUP(Tableau1[[#This Row],[Name]],[1]GLPI!$A:$G,7,0)</f>
        <v>Stagiaire Siac SIAC</v>
      </c>
      <c r="D499" s="21" t="s">
        <v>73</v>
      </c>
      <c r="E499" s="21" t="str">
        <f>VLOOKUP(Tableau1[[#This Row],[Name]],[61]CrowdStrike!$A:$A,1,0)</f>
        <v>CMRLPT19088</v>
      </c>
      <c r="F499" s="11" t="str">
        <f>VLOOKUP(Tableau1[[#This Row],[Name]],[2]CrowdStrike!$A:$A,1,0)</f>
        <v>CMRLPT19088</v>
      </c>
      <c r="G499" s="21" t="str">
        <f>VLOOKUP(Tableau1[[#This Row],[Name]],[3]CrowdStrike!$A:$A,1,0)</f>
        <v>CMRLPT19088</v>
      </c>
      <c r="H499" s="21" t="str">
        <f>VLOOKUP(Tableau1[[#This Row],[Name]],[4]CrowdStrike!$A:$A,1,0)</f>
        <v>CMRLPT19088</v>
      </c>
      <c r="I499" s="21" t="str">
        <f>VLOOKUP(Tableau1[[#This Row],[Name]],[5]CrowdStrike!$A:$A,1,0)</f>
        <v>CMRLPT19088</v>
      </c>
      <c r="J499" s="21" t="str">
        <f>VLOOKUP(Tableau1[[#This Row],[Name]],[6]CrowdStrike!$A:$A,1,0)</f>
        <v>CMRLPT19088</v>
      </c>
      <c r="K499" s="21" t="str">
        <f>VLOOKUP(Tableau1[[#This Row],[Name]],[7]CrowdStrike!$A:$A,1,0)</f>
        <v>CMRLPT19088</v>
      </c>
      <c r="L499" s="21" t="str">
        <f>VLOOKUP(Tableau1[[#This Row],[Name]],[8]CrowdStrike!$A:$A,1,0)</f>
        <v>CMRLPT19088</v>
      </c>
      <c r="M499" s="21" t="str">
        <f>VLOOKUP(Tableau1[[#This Row],[Name]],[9]CrowdStrike!$A:$A,1,0)</f>
        <v>CMRLPT19088</v>
      </c>
      <c r="N499" s="21" t="str">
        <f>VLOOKUP(Tableau1[[#This Row],[Name]],[10]CrowdStrike!$A:$A,1,0)</f>
        <v>CMRLPT19088</v>
      </c>
      <c r="O499" s="21" t="str">
        <f>VLOOKUP(Tableau1[[#This Row],[Name]],[11]CrowdStrike!$A:$A,1,0)</f>
        <v>CMRLPT19088</v>
      </c>
      <c r="P499" s="21" t="e">
        <f>VLOOKUP(Tableau1[[#This Row],[Name]],[12]CrowdStrike!$A:$A,1,0)</f>
        <v>#N/A</v>
      </c>
      <c r="Q499" s="21" t="str">
        <f>VLOOKUP(Tableau1[[#This Row],[Name]],[13]CrowdStrike!$A:$A,1,0)</f>
        <v>CMRLPT19088</v>
      </c>
      <c r="R499" s="21" t="str">
        <f>VLOOKUP(Tableau1[[#This Row],[Name]],[14]CrowdStrike!$A:$A,1,0)</f>
        <v>CMRLPT19088</v>
      </c>
      <c r="S499" s="21" t="str">
        <f>VLOOKUP(Tableau1[[#This Row],[Name]],[15]CrowdStrike!$A:$A,1,0)</f>
        <v>CMRLPT19088</v>
      </c>
      <c r="T499" s="21" t="str">
        <f>VLOOKUP(Tableau1[[#This Row],[Name]],[16]CrowdStrike!$A:$A,1,0)</f>
        <v>CMRLPT19088</v>
      </c>
      <c r="U499" s="21" t="str">
        <f>VLOOKUP(Tableau1[[#This Row],[Name]],[17]CrowdStrike!$A:$A,1,0)</f>
        <v>CMRLPT19088</v>
      </c>
      <c r="V499" s="21" t="str">
        <f>VLOOKUP(Tableau1[[#This Row],[Name]],[18]CrowdStrike!$A:$A,1,0)</f>
        <v>CMRLPT19088</v>
      </c>
      <c r="W499" s="12" t="str">
        <f>VLOOKUP(Tableau1[[#This Row],[Name]],[19]CrowdStrike!$A:$A,1,0)</f>
        <v>CMRLPT19088</v>
      </c>
      <c r="X499" s="12" t="str">
        <f>VLOOKUP(Tableau1[[#This Row],[Name]],[20]CrowdStrike!$A:$A,1,0)</f>
        <v>CMRLPT19088</v>
      </c>
      <c r="Y499" s="12" t="str">
        <f>VLOOKUP(Tableau1[[#This Row],[Name]],[21]CrowdStrike!$A:$A,1,0)</f>
        <v>CMRLPT19088</v>
      </c>
      <c r="Z499" s="12" t="str">
        <f>VLOOKUP(Tableau1[[#This Row],[Name]],[22]CrowdStrike!$A:$A,1,0)</f>
        <v>CMRLPT19088</v>
      </c>
      <c r="AA499" s="12" t="e">
        <f>VLOOKUP(Tableau1[[#This Row],[Name]],[23]CrowdStrike!$A:$A,1,0)</f>
        <v>#N/A</v>
      </c>
      <c r="AB499" s="12" t="str">
        <f>VLOOKUP(Tableau1[[#This Row],[Name]],[24]CrowdStrike!$A:$A,1,0)</f>
        <v>CMRLPT19088</v>
      </c>
      <c r="AC499" s="12" t="str">
        <f>VLOOKUP(Tableau1[[#This Row],[Name]],[25]CrowdStrike!$A:$A,1,0)</f>
        <v>CMRLPT19088</v>
      </c>
      <c r="AD499" s="12" t="str">
        <f>VLOOKUP(Tableau1[[#This Row],[Name]],[26]CrowdStrike!$A:$A,1,0)</f>
        <v>CMRLPT19088</v>
      </c>
      <c r="AE499" s="12" t="str">
        <f>VLOOKUP(Tableau1[[#This Row],[Name]],[27]CrowdStrike!$A:$A,1,0)</f>
        <v>CMRLPT19088</v>
      </c>
      <c r="AF499" s="12" t="str">
        <f>VLOOKUP(Tableau1[[#This Row],[Name]],[28]CrowdStrike!$A:$A,1,0)</f>
        <v>CMRLPT19088</v>
      </c>
      <c r="AG499" s="12" t="str">
        <f>VLOOKUP(Tableau1[[#This Row],[Name]],[29]CrowdStrike!$A:$A,1,0)</f>
        <v>CMRLPT19088</v>
      </c>
      <c r="AH499" s="12" t="str">
        <f>VLOOKUP(Tableau1[[#This Row],[Name]],[30]CrowdStrike!$A:$A,1,0)</f>
        <v>CMRLPT19088</v>
      </c>
      <c r="AI499" s="12" t="str">
        <f>VLOOKUP(Tableau1[[#This Row],[Name]],[31]CrowdStrike!$A:$A,1,0)</f>
        <v>CMRLPT19088</v>
      </c>
      <c r="AJ499" s="12" t="str">
        <f>VLOOKUP(Tableau1[[#This Row],[Name]],[1]CrowdStrike!$A:$A,1,0)</f>
        <v>CMRLPT19088</v>
      </c>
      <c r="AK499" s="12" t="str">
        <f>VLOOKUP(Tableau1[[#This Row],[Name]],[32]CrowdStrike!$A:$A,1,0)</f>
        <v>CMRLPT19088</v>
      </c>
      <c r="AL499" s="12" t="str">
        <f>VLOOKUP(Tableau1[[#This Row],[Name]],[33]CrowdStrike!$A:$A,1,0)</f>
        <v>CMRLPT19088</v>
      </c>
      <c r="AM499" s="12" t="str">
        <f>VLOOKUP(Tableau1[[#This Row],[Name]],[34]CrowdStrike!$A:$A,1,0)</f>
        <v>CMRLPT19088</v>
      </c>
      <c r="AN499" s="12" t="str">
        <f>VLOOKUP(Tableau1[[#This Row],[Name]],[35]CrowdStrike!$A:$A,1,0)</f>
        <v>CMRLPT19088</v>
      </c>
      <c r="AO499" s="12" t="str">
        <f>VLOOKUP(Tableau1[[#This Row],[Name]],[36]CrowdStrike!$A:$A,1,0)</f>
        <v>CMRLPT19088</v>
      </c>
      <c r="AP499" s="12" t="str">
        <f>VLOOKUP(Tableau1[[#This Row],[Name]],[37]CrowdStrike!$A:$A,1,0)</f>
        <v>CMRLPT19088</v>
      </c>
      <c r="AQ499" s="12" t="str">
        <f>VLOOKUP(Tableau1[[#This Row],[Name]],[38]CrowdStrike!$A:$A,1,0)</f>
        <v>CMRLPT19088</v>
      </c>
      <c r="AR499" s="12" t="str">
        <f>VLOOKUP(Tableau1[[#This Row],[Name]],[39]CrowdStrike!$A:$A,1,0)</f>
        <v>CMRLPT19088</v>
      </c>
    </row>
    <row r="500" spans="1:44" hidden="1" x14ac:dyDescent="0.35">
      <c r="A500" s="4" t="s">
        <v>563</v>
      </c>
      <c r="B500" s="10">
        <f>VLOOKUP(Tableau1[[#This Row],[Name]],'[1]AD wk'!$A:$D,4,0)</f>
        <v>45701.378252314818</v>
      </c>
      <c r="C500" s="12" t="str">
        <f>VLOOKUP(Tableau1[[#This Row],[Name]],[1]GLPI!$A:$G,7,0)</f>
        <v>Philemon ZUENWI FAWOH</v>
      </c>
      <c r="D500" s="21" t="s">
        <v>73</v>
      </c>
      <c r="E500" s="21" t="str">
        <f>VLOOKUP(Tableau1[[#This Row],[Name]],[61]CrowdStrike!$A:$A,1,0)</f>
        <v>CMRLPT23190</v>
      </c>
      <c r="F500" s="11" t="str">
        <f>VLOOKUP(Tableau1[[#This Row],[Name]],[2]CrowdStrike!$A:$A,1,0)</f>
        <v>CMRLPT23190</v>
      </c>
      <c r="G500" s="21" t="str">
        <f>VLOOKUP(Tableau1[[#This Row],[Name]],[3]CrowdStrike!$A:$A,1,0)</f>
        <v>CMRLPT23190</v>
      </c>
      <c r="H500" s="21" t="str">
        <f>VLOOKUP(Tableau1[[#This Row],[Name]],[4]CrowdStrike!$A:$A,1,0)</f>
        <v>CMRLPT23190</v>
      </c>
      <c r="I500" s="21" t="str">
        <f>VLOOKUP(Tableau1[[#This Row],[Name]],[5]CrowdStrike!$A:$A,1,0)</f>
        <v>CMRLPT23190</v>
      </c>
      <c r="J500" s="21" t="str">
        <f>VLOOKUP(Tableau1[[#This Row],[Name]],[6]CrowdStrike!$A:$A,1,0)</f>
        <v>CMRLPT23190</v>
      </c>
      <c r="K500" s="21" t="str">
        <f>VLOOKUP(Tableau1[[#This Row],[Name]],[7]CrowdStrike!$A:$A,1,0)</f>
        <v>CMRLPT23190</v>
      </c>
      <c r="L500" s="21" t="str">
        <f>VLOOKUP(Tableau1[[#This Row],[Name]],[8]CrowdStrike!$A:$A,1,0)</f>
        <v>CMRLPT23190</v>
      </c>
      <c r="M500" s="21" t="str">
        <f>VLOOKUP(Tableau1[[#This Row],[Name]],[9]CrowdStrike!$A:$A,1,0)</f>
        <v>CMRLPT23190</v>
      </c>
      <c r="N500" s="21" t="str">
        <f>VLOOKUP(Tableau1[[#This Row],[Name]],[10]CrowdStrike!$A:$A,1,0)</f>
        <v>CMRLPT23190</v>
      </c>
      <c r="O500" s="21" t="str">
        <f>VLOOKUP(Tableau1[[#This Row],[Name]],[11]CrowdStrike!$A:$A,1,0)</f>
        <v>CMRLPT23190</v>
      </c>
      <c r="P500" s="21" t="e">
        <f>VLOOKUP(Tableau1[[#This Row],[Name]],[12]CrowdStrike!$A:$A,1,0)</f>
        <v>#N/A</v>
      </c>
      <c r="Q500" s="21" t="str">
        <f>VLOOKUP(Tableau1[[#This Row],[Name]],[13]CrowdStrike!$A:$A,1,0)</f>
        <v>CMRLPT23190</v>
      </c>
      <c r="R500" s="21" t="str">
        <f>VLOOKUP(Tableau1[[#This Row],[Name]],[14]CrowdStrike!$A:$A,1,0)</f>
        <v>CMRLPT23190</v>
      </c>
      <c r="S500" s="21" t="str">
        <f>VLOOKUP(Tableau1[[#This Row],[Name]],[15]CrowdStrike!$A:$A,1,0)</f>
        <v>CMRLPT23190</v>
      </c>
      <c r="T500" s="21" t="str">
        <f>VLOOKUP(Tableau1[[#This Row],[Name]],[16]CrowdStrike!$A:$A,1,0)</f>
        <v>CMRLPT23190</v>
      </c>
      <c r="U500" s="21" t="str">
        <f>VLOOKUP(Tableau1[[#This Row],[Name]],[17]CrowdStrike!$A:$A,1,0)</f>
        <v>CMRLPT23190</v>
      </c>
      <c r="V500" s="21" t="str">
        <f>VLOOKUP(Tableau1[[#This Row],[Name]],[18]CrowdStrike!$A:$A,1,0)</f>
        <v>CMRLPT23190</v>
      </c>
      <c r="W500" s="12" t="str">
        <f>VLOOKUP(Tableau1[[#This Row],[Name]],[19]CrowdStrike!$A:$A,1,0)</f>
        <v>CMRLPT23190</v>
      </c>
      <c r="X500" s="12" t="str">
        <f>VLOOKUP(Tableau1[[#This Row],[Name]],[20]CrowdStrike!$A:$A,1,0)</f>
        <v>CMRLPT23190</v>
      </c>
      <c r="Y500" s="12" t="str">
        <f>VLOOKUP(Tableau1[[#This Row],[Name]],[21]CrowdStrike!$A:$A,1,0)</f>
        <v>CMRLPT23190</v>
      </c>
      <c r="Z500" s="12" t="str">
        <f>VLOOKUP(Tableau1[[#This Row],[Name]],[22]CrowdStrike!$A:$A,1,0)</f>
        <v>CMRLPT23190</v>
      </c>
      <c r="AA500" s="12" t="e">
        <f>VLOOKUP(Tableau1[[#This Row],[Name]],[23]CrowdStrike!$A:$A,1,0)</f>
        <v>#N/A</v>
      </c>
      <c r="AB500" s="12" t="str">
        <f>VLOOKUP(Tableau1[[#This Row],[Name]],[24]CrowdStrike!$A:$A,1,0)</f>
        <v>CMRLPT23190</v>
      </c>
      <c r="AC500" s="12" t="str">
        <f>VLOOKUP(Tableau1[[#This Row],[Name]],[25]CrowdStrike!$A:$A,1,0)</f>
        <v>CMRLPT23190</v>
      </c>
      <c r="AD500" s="12" t="str">
        <f>VLOOKUP(Tableau1[[#This Row],[Name]],[26]CrowdStrike!$A:$A,1,0)</f>
        <v>CMRLPT23190</v>
      </c>
      <c r="AE500" s="12" t="str">
        <f>VLOOKUP(Tableau1[[#This Row],[Name]],[27]CrowdStrike!$A:$A,1,0)</f>
        <v>CMRLPT23190</v>
      </c>
      <c r="AF500" s="12" t="str">
        <f>VLOOKUP(Tableau1[[#This Row],[Name]],[28]CrowdStrike!$A:$A,1,0)</f>
        <v>CMRLPT23190</v>
      </c>
      <c r="AG500" s="12" t="str">
        <f>VLOOKUP(Tableau1[[#This Row],[Name]],[29]CrowdStrike!$A:$A,1,0)</f>
        <v>CMRLPT23190</v>
      </c>
      <c r="AH500" s="12" t="str">
        <f>VLOOKUP(Tableau1[[#This Row],[Name]],[30]CrowdStrike!$A:$A,1,0)</f>
        <v>CMRLPT23190</v>
      </c>
      <c r="AI500" s="12" t="str">
        <f>VLOOKUP(Tableau1[[#This Row],[Name]],[31]CrowdStrike!$A:$A,1,0)</f>
        <v>CMRLPT23190</v>
      </c>
      <c r="AJ500" s="12" t="str">
        <f>VLOOKUP(Tableau1[[#This Row],[Name]],[1]CrowdStrike!$A:$A,1,0)</f>
        <v>CMRLPT23190</v>
      </c>
      <c r="AK500" s="12" t="str">
        <f>VLOOKUP(Tableau1[[#This Row],[Name]],[32]CrowdStrike!$A:$A,1,0)</f>
        <v>CMRLPT23190</v>
      </c>
      <c r="AL500" s="12" t="str">
        <f>VLOOKUP(Tableau1[[#This Row],[Name]],[33]CrowdStrike!$A:$A,1,0)</f>
        <v>CMRLPT23190</v>
      </c>
      <c r="AM500" s="12" t="str">
        <f>VLOOKUP(Tableau1[[#This Row],[Name]],[34]CrowdStrike!$A:$A,1,0)</f>
        <v>CMRLPT23190</v>
      </c>
      <c r="AN500" s="12" t="str">
        <f>VLOOKUP(Tableau1[[#This Row],[Name]],[35]CrowdStrike!$A:$A,1,0)</f>
        <v>CMRLPT23190</v>
      </c>
      <c r="AO500" s="12" t="str">
        <f>VLOOKUP(Tableau1[[#This Row],[Name]],[36]CrowdStrike!$A:$A,1,0)</f>
        <v>CMRLPT23190</v>
      </c>
      <c r="AP500" s="12" t="str">
        <f>VLOOKUP(Tableau1[[#This Row],[Name]],[37]CrowdStrike!$A:$A,1,0)</f>
        <v>CMRLPT23190</v>
      </c>
      <c r="AQ500" s="12" t="str">
        <f>VLOOKUP(Tableau1[[#This Row],[Name]],[38]CrowdStrike!$A:$A,1,0)</f>
        <v>CMRLPT23190</v>
      </c>
      <c r="AR500" s="12" t="str">
        <f>VLOOKUP(Tableau1[[#This Row],[Name]],[39]CrowdStrike!$A:$A,1,0)</f>
        <v>CMRLPT23190</v>
      </c>
    </row>
    <row r="501" spans="1:44" hidden="1" x14ac:dyDescent="0.35">
      <c r="A501" s="4" t="s">
        <v>564</v>
      </c>
      <c r="B501" s="10">
        <f>VLOOKUP(Tableau1[[#This Row],[Name]],'[1]AD wk'!$A:$D,4,0)</f>
        <v>45710.423310185186</v>
      </c>
      <c r="C501" s="12" t="str">
        <f>VLOOKUP(Tableau1[[#This Row],[Name]],[1]GLPI!$A:$G,7,0)</f>
        <v>Jocelyne KEMALE TIALEU</v>
      </c>
      <c r="D501" s="21" t="s">
        <v>73</v>
      </c>
      <c r="E501" s="21" t="str">
        <f>VLOOKUP(Tableau1[[#This Row],[Name]],[61]CrowdStrike!$A:$A,1,0)</f>
        <v>CMRLPT23212</v>
      </c>
      <c r="F501" s="11" t="str">
        <f>VLOOKUP(Tableau1[[#This Row],[Name]],[2]CrowdStrike!$A:$A,1,0)</f>
        <v>CMRLPT23212</v>
      </c>
      <c r="G501" s="21" t="str">
        <f>VLOOKUP(Tableau1[[#This Row],[Name]],[3]CrowdStrike!$A:$A,1,0)</f>
        <v>CMRLPT23212</v>
      </c>
      <c r="H501" s="21" t="str">
        <f>VLOOKUP(Tableau1[[#This Row],[Name]],[4]CrowdStrike!$A:$A,1,0)</f>
        <v>CMRLPT23212</v>
      </c>
      <c r="I501" s="21" t="str">
        <f>VLOOKUP(Tableau1[[#This Row],[Name]],[5]CrowdStrike!$A:$A,1,0)</f>
        <v>CMRLPT23212</v>
      </c>
      <c r="J501" s="21" t="str">
        <f>VLOOKUP(Tableau1[[#This Row],[Name]],[6]CrowdStrike!$A:$A,1,0)</f>
        <v>CMRLPT23212</v>
      </c>
      <c r="K501" s="21" t="str">
        <f>VLOOKUP(Tableau1[[#This Row],[Name]],[7]CrowdStrike!$A:$A,1,0)</f>
        <v>CMRLPT23212</v>
      </c>
      <c r="L501" s="21" t="str">
        <f>VLOOKUP(Tableau1[[#This Row],[Name]],[8]CrowdStrike!$A:$A,1,0)</f>
        <v>CMRLPT23212</v>
      </c>
      <c r="M501" s="21" t="str">
        <f>VLOOKUP(Tableau1[[#This Row],[Name]],[9]CrowdStrike!$A:$A,1,0)</f>
        <v>CMRLPT23212</v>
      </c>
      <c r="N501" s="21" t="str">
        <f>VLOOKUP(Tableau1[[#This Row],[Name]],[10]CrowdStrike!$A:$A,1,0)</f>
        <v>CMRLPT23212</v>
      </c>
      <c r="O501" s="21" t="str">
        <f>VLOOKUP(Tableau1[[#This Row],[Name]],[11]CrowdStrike!$A:$A,1,0)</f>
        <v>CMRLPT23212</v>
      </c>
      <c r="P501" s="21" t="e">
        <f>VLOOKUP(Tableau1[[#This Row],[Name]],[12]CrowdStrike!$A:$A,1,0)</f>
        <v>#N/A</v>
      </c>
      <c r="Q501" s="21" t="str">
        <f>VLOOKUP(Tableau1[[#This Row],[Name]],[13]CrowdStrike!$A:$A,1,0)</f>
        <v>CMRLPT23212</v>
      </c>
      <c r="R501" s="21" t="str">
        <f>VLOOKUP(Tableau1[[#This Row],[Name]],[14]CrowdStrike!$A:$A,1,0)</f>
        <v>CMRLPT23212</v>
      </c>
      <c r="S501" s="21" t="str">
        <f>VLOOKUP(Tableau1[[#This Row],[Name]],[15]CrowdStrike!$A:$A,1,0)</f>
        <v>CMRLPT23212</v>
      </c>
      <c r="T501" s="21" t="str">
        <f>VLOOKUP(Tableau1[[#This Row],[Name]],[16]CrowdStrike!$A:$A,1,0)</f>
        <v>CMRLPT23212</v>
      </c>
      <c r="U501" s="21" t="str">
        <f>VLOOKUP(Tableau1[[#This Row],[Name]],[17]CrowdStrike!$A:$A,1,0)</f>
        <v>CMRLPT23212</v>
      </c>
      <c r="V501" s="21" t="str">
        <f>VLOOKUP(Tableau1[[#This Row],[Name]],[18]CrowdStrike!$A:$A,1,0)</f>
        <v>CMRLPT23212</v>
      </c>
      <c r="W501" s="12" t="str">
        <f>VLOOKUP(Tableau1[[#This Row],[Name]],[19]CrowdStrike!$A:$A,1,0)</f>
        <v>CMRLPT23212</v>
      </c>
      <c r="X501" s="12" t="str">
        <f>VLOOKUP(Tableau1[[#This Row],[Name]],[20]CrowdStrike!$A:$A,1,0)</f>
        <v>CMRLPT23212</v>
      </c>
      <c r="Y501" s="12" t="str">
        <f>VLOOKUP(Tableau1[[#This Row],[Name]],[21]CrowdStrike!$A:$A,1,0)</f>
        <v>CMRLPT23212</v>
      </c>
      <c r="Z501" s="12" t="str">
        <f>VLOOKUP(Tableau1[[#This Row],[Name]],[22]CrowdStrike!$A:$A,1,0)</f>
        <v>CMRLPT23212</v>
      </c>
      <c r="AA501" s="12" t="e">
        <f>VLOOKUP(Tableau1[[#This Row],[Name]],[23]CrowdStrike!$A:$A,1,0)</f>
        <v>#N/A</v>
      </c>
      <c r="AB501" s="12" t="str">
        <f>VLOOKUP(Tableau1[[#This Row],[Name]],[24]CrowdStrike!$A:$A,1,0)</f>
        <v>CMRLPT23212</v>
      </c>
      <c r="AC501" s="12" t="str">
        <f>VLOOKUP(Tableau1[[#This Row],[Name]],[25]CrowdStrike!$A:$A,1,0)</f>
        <v>CMRLPT23212</v>
      </c>
      <c r="AD501" s="12" t="str">
        <f>VLOOKUP(Tableau1[[#This Row],[Name]],[26]CrowdStrike!$A:$A,1,0)</f>
        <v>CMRLPT23212</v>
      </c>
      <c r="AE501" s="12" t="str">
        <f>VLOOKUP(Tableau1[[#This Row],[Name]],[27]CrowdStrike!$A:$A,1,0)</f>
        <v>CMRLPT23212</v>
      </c>
      <c r="AF501" s="12" t="str">
        <f>VLOOKUP(Tableau1[[#This Row],[Name]],[28]CrowdStrike!$A:$A,1,0)</f>
        <v>CMRLPT23212</v>
      </c>
      <c r="AG501" s="12" t="str">
        <f>VLOOKUP(Tableau1[[#This Row],[Name]],[29]CrowdStrike!$A:$A,1,0)</f>
        <v>CMRLPT23212</v>
      </c>
      <c r="AH501" s="12" t="str">
        <f>VLOOKUP(Tableau1[[#This Row],[Name]],[30]CrowdStrike!$A:$A,1,0)</f>
        <v>CMRLPT23212</v>
      </c>
      <c r="AI501" s="12" t="str">
        <f>VLOOKUP(Tableau1[[#This Row],[Name]],[31]CrowdStrike!$A:$A,1,0)</f>
        <v>CMRLPT23212</v>
      </c>
      <c r="AJ501" s="12" t="str">
        <f>VLOOKUP(Tableau1[[#This Row],[Name]],[1]CrowdStrike!$A:$A,1,0)</f>
        <v>CMRLPT23212</v>
      </c>
      <c r="AK501" s="12" t="str">
        <f>VLOOKUP(Tableau1[[#This Row],[Name]],[32]CrowdStrike!$A:$A,1,0)</f>
        <v>CMRLPT23212</v>
      </c>
      <c r="AL501" s="12" t="str">
        <f>VLOOKUP(Tableau1[[#This Row],[Name]],[33]CrowdStrike!$A:$A,1,0)</f>
        <v>CMRLPT23212</v>
      </c>
      <c r="AM501" s="12" t="str">
        <f>VLOOKUP(Tableau1[[#This Row],[Name]],[34]CrowdStrike!$A:$A,1,0)</f>
        <v>CMRLPT23212</v>
      </c>
      <c r="AN501" s="12" t="str">
        <f>VLOOKUP(Tableau1[[#This Row],[Name]],[35]CrowdStrike!$A:$A,1,0)</f>
        <v>CMRLPT23212</v>
      </c>
      <c r="AO501" s="12" t="str">
        <f>VLOOKUP(Tableau1[[#This Row],[Name]],[36]CrowdStrike!$A:$A,1,0)</f>
        <v>CMRLPT23212</v>
      </c>
      <c r="AP501" s="12" t="str">
        <f>VLOOKUP(Tableau1[[#This Row],[Name]],[37]CrowdStrike!$A:$A,1,0)</f>
        <v>CMRLPT23212</v>
      </c>
      <c r="AQ501" s="12" t="str">
        <f>VLOOKUP(Tableau1[[#This Row],[Name]],[38]CrowdStrike!$A:$A,1,0)</f>
        <v>CMRLPT23212</v>
      </c>
      <c r="AR501" s="12" t="str">
        <f>VLOOKUP(Tableau1[[#This Row],[Name]],[39]CrowdStrike!$A:$A,1,0)</f>
        <v>CMRLPT23212</v>
      </c>
    </row>
    <row r="502" spans="1:44" hidden="1" x14ac:dyDescent="0.35">
      <c r="A502" s="4" t="s">
        <v>565</v>
      </c>
      <c r="B502" s="10">
        <f>VLOOKUP(Tableau1[[#This Row],[Name]],'[1]AD wk'!$A:$D,4,0)</f>
        <v>45712.344224537039</v>
      </c>
      <c r="C502" s="12" t="e">
        <f>VLOOKUP(Tableau1[[#This Row],[Name]],[1]GLPI!$A:$G,7,0)</f>
        <v>#NAME?</v>
      </c>
      <c r="D502" s="21" t="s">
        <v>73</v>
      </c>
      <c r="E502" s="21" t="str">
        <f>VLOOKUP(Tableau1[[#This Row],[Name]],[61]CrowdStrike!$A:$A,1,0)</f>
        <v>CMRLPT22048</v>
      </c>
      <c r="F502" s="11" t="str">
        <f>VLOOKUP(Tableau1[[#This Row],[Name]],[2]CrowdStrike!$A:$A,1,0)</f>
        <v>CMRLPT22048</v>
      </c>
      <c r="G502" s="21" t="str">
        <f>VLOOKUP(Tableau1[[#This Row],[Name]],[3]CrowdStrike!$A:$A,1,0)</f>
        <v>CMRLPT22048</v>
      </c>
      <c r="H502" s="21" t="str">
        <f>VLOOKUP(Tableau1[[#This Row],[Name]],[4]CrowdStrike!$A:$A,1,0)</f>
        <v>CMRLPT22048</v>
      </c>
      <c r="I502" s="21" t="str">
        <f>VLOOKUP(Tableau1[[#This Row],[Name]],[5]CrowdStrike!$A:$A,1,0)</f>
        <v>CMRLPT22048</v>
      </c>
      <c r="J502" s="21" t="str">
        <f>VLOOKUP(Tableau1[[#This Row],[Name]],[6]CrowdStrike!$A:$A,1,0)</f>
        <v>CMRLPT22048</v>
      </c>
      <c r="K502" s="21" t="str">
        <f>VLOOKUP(Tableau1[[#This Row],[Name]],[7]CrowdStrike!$A:$A,1,0)</f>
        <v>CMRLPT22048</v>
      </c>
      <c r="L502" s="21" t="str">
        <f>VLOOKUP(Tableau1[[#This Row],[Name]],[8]CrowdStrike!$A:$A,1,0)</f>
        <v>CMRLPT22048</v>
      </c>
      <c r="M502" s="21" t="str">
        <f>VLOOKUP(Tableau1[[#This Row],[Name]],[9]CrowdStrike!$A:$A,1,0)</f>
        <v>CMRLPT22048</v>
      </c>
      <c r="N502" s="21" t="str">
        <f>VLOOKUP(Tableau1[[#This Row],[Name]],[10]CrowdStrike!$A:$A,1,0)</f>
        <v>CMRLPT22048</v>
      </c>
      <c r="O502" s="21" t="str">
        <f>VLOOKUP(Tableau1[[#This Row],[Name]],[11]CrowdStrike!$A:$A,1,0)</f>
        <v>CMRLPT22048</v>
      </c>
      <c r="P502" s="21" t="e">
        <f>VLOOKUP(Tableau1[[#This Row],[Name]],[12]CrowdStrike!$A:$A,1,0)</f>
        <v>#N/A</v>
      </c>
      <c r="Q502" s="21" t="str">
        <f>VLOOKUP(Tableau1[[#This Row],[Name]],[13]CrowdStrike!$A:$A,1,0)</f>
        <v>CMRLPT22048</v>
      </c>
      <c r="R502" s="21" t="str">
        <f>VLOOKUP(Tableau1[[#This Row],[Name]],[14]CrowdStrike!$A:$A,1,0)</f>
        <v>CMRLPT22048</v>
      </c>
      <c r="S502" s="21" t="str">
        <f>VLOOKUP(Tableau1[[#This Row],[Name]],[15]CrowdStrike!$A:$A,1,0)</f>
        <v>CMRLPT22048</v>
      </c>
      <c r="T502" s="21" t="str">
        <f>VLOOKUP(Tableau1[[#This Row],[Name]],[16]CrowdStrike!$A:$A,1,0)</f>
        <v>CMRLPT22048</v>
      </c>
      <c r="U502" s="21" t="str">
        <f>VLOOKUP(Tableau1[[#This Row],[Name]],[17]CrowdStrike!$A:$A,1,0)</f>
        <v>CMRLPT22048</v>
      </c>
      <c r="V502" s="21" t="str">
        <f>VLOOKUP(Tableau1[[#This Row],[Name]],[18]CrowdStrike!$A:$A,1,0)</f>
        <v>CMRLPT22048</v>
      </c>
      <c r="W502" s="12" t="str">
        <f>VLOOKUP(Tableau1[[#This Row],[Name]],[19]CrowdStrike!$A:$A,1,0)</f>
        <v>CMRLPT22048</v>
      </c>
      <c r="X502" s="12" t="str">
        <f>VLOOKUP(Tableau1[[#This Row],[Name]],[20]CrowdStrike!$A:$A,1,0)</f>
        <v>CMRLPT22048</v>
      </c>
      <c r="Y502" s="12" t="str">
        <f>VLOOKUP(Tableau1[[#This Row],[Name]],[21]CrowdStrike!$A:$A,1,0)</f>
        <v>CMRLPT22048</v>
      </c>
      <c r="Z502" s="12" t="str">
        <f>VLOOKUP(Tableau1[[#This Row],[Name]],[22]CrowdStrike!$A:$A,1,0)</f>
        <v>CMRLPT22048</v>
      </c>
      <c r="AA502" s="12" t="e">
        <f>VLOOKUP(Tableau1[[#This Row],[Name]],[23]CrowdStrike!$A:$A,1,0)</f>
        <v>#N/A</v>
      </c>
      <c r="AB502" s="12" t="str">
        <f>VLOOKUP(Tableau1[[#This Row],[Name]],[24]CrowdStrike!$A:$A,1,0)</f>
        <v>CMRLPT22048</v>
      </c>
      <c r="AC502" s="12" t="str">
        <f>VLOOKUP(Tableau1[[#This Row],[Name]],[25]CrowdStrike!$A:$A,1,0)</f>
        <v>CMRLPT22048</v>
      </c>
      <c r="AD502" s="12" t="str">
        <f>VLOOKUP(Tableau1[[#This Row],[Name]],[26]CrowdStrike!$A:$A,1,0)</f>
        <v>CMRLPT22048</v>
      </c>
      <c r="AE502" s="12" t="str">
        <f>VLOOKUP(Tableau1[[#This Row],[Name]],[27]CrowdStrike!$A:$A,1,0)</f>
        <v>CMRLPT22048</v>
      </c>
      <c r="AF502" s="12" t="str">
        <f>VLOOKUP(Tableau1[[#This Row],[Name]],[28]CrowdStrike!$A:$A,1,0)</f>
        <v>CMRLPT22048</v>
      </c>
      <c r="AG502" s="12" t="str">
        <f>VLOOKUP(Tableau1[[#This Row],[Name]],[29]CrowdStrike!$A:$A,1,0)</f>
        <v>CMRLPT22048</v>
      </c>
      <c r="AH502" s="12" t="str">
        <f>VLOOKUP(Tableau1[[#This Row],[Name]],[30]CrowdStrike!$A:$A,1,0)</f>
        <v>CMRLPT22048</v>
      </c>
      <c r="AI502" s="12" t="str">
        <f>VLOOKUP(Tableau1[[#This Row],[Name]],[31]CrowdStrike!$A:$A,1,0)</f>
        <v>CMRLPT22048</v>
      </c>
      <c r="AJ502" s="12" t="str">
        <f>VLOOKUP(Tableau1[[#This Row],[Name]],[1]CrowdStrike!$A:$A,1,0)</f>
        <v>CMRLPT22048</v>
      </c>
      <c r="AK502" s="12" t="str">
        <f>VLOOKUP(Tableau1[[#This Row],[Name]],[32]CrowdStrike!$A:$A,1,0)</f>
        <v>CMRLPT22048</v>
      </c>
      <c r="AL502" s="12" t="str">
        <f>VLOOKUP(Tableau1[[#This Row],[Name]],[33]CrowdStrike!$A:$A,1,0)</f>
        <v>CMRLPT22048</v>
      </c>
      <c r="AM502" s="12" t="str">
        <f>VLOOKUP(Tableau1[[#This Row],[Name]],[34]CrowdStrike!$A:$A,1,0)</f>
        <v>CMRLPT22048</v>
      </c>
      <c r="AN502" s="12" t="str">
        <f>VLOOKUP(Tableau1[[#This Row],[Name]],[35]CrowdStrike!$A:$A,1,0)</f>
        <v>CMRLPT22048</v>
      </c>
      <c r="AO502" s="12" t="str">
        <f>VLOOKUP(Tableau1[[#This Row],[Name]],[36]CrowdStrike!$A:$A,1,0)</f>
        <v>CMRLPT22048</v>
      </c>
      <c r="AP502" s="12" t="str">
        <f>VLOOKUP(Tableau1[[#This Row],[Name]],[37]CrowdStrike!$A:$A,1,0)</f>
        <v>CMRLPT22048</v>
      </c>
      <c r="AQ502" s="12" t="str">
        <f>VLOOKUP(Tableau1[[#This Row],[Name]],[38]CrowdStrike!$A:$A,1,0)</f>
        <v>CMRLPT22048</v>
      </c>
      <c r="AR502" s="12" t="str">
        <f>VLOOKUP(Tableau1[[#This Row],[Name]],[39]CrowdStrike!$A:$A,1,0)</f>
        <v>CMRLPT22048</v>
      </c>
    </row>
    <row r="503" spans="1:44" hidden="1" x14ac:dyDescent="0.35">
      <c r="A503" s="4" t="s">
        <v>566</v>
      </c>
      <c r="B503" s="10">
        <f>VLOOKUP(Tableau1[[#This Row],[Name]],'[1]AD wk'!$A:$D,4,0)</f>
        <v>45704.584189814814</v>
      </c>
      <c r="C503" s="12" t="str">
        <f>VLOOKUP(Tableau1[[#This Row],[Name]],[1]GLPI!$A:$G,7,0)</f>
        <v>Yves NGUEMNANG</v>
      </c>
      <c r="D503" s="21" t="s">
        <v>73</v>
      </c>
      <c r="E503" s="21" t="e">
        <f>VLOOKUP(Tableau1[[#This Row],[Name]],[61]CrowdStrike!$A:$A,1,0)</f>
        <v>#N/A</v>
      </c>
      <c r="F503" s="11" t="e">
        <f>VLOOKUP(Tableau1[[#This Row],[Name]],[2]CrowdStrike!$A:$A,1,0)</f>
        <v>#N/A</v>
      </c>
      <c r="G503" s="21" t="e">
        <f>VLOOKUP(Tableau1[[#This Row],[Name]],[3]CrowdStrike!$A:$A,1,0)</f>
        <v>#N/A</v>
      </c>
      <c r="H503" s="21" t="e">
        <f>VLOOKUP(Tableau1[[#This Row],[Name]],[4]CrowdStrike!$A:$A,1,0)</f>
        <v>#N/A</v>
      </c>
      <c r="I503" s="21" t="e">
        <f>VLOOKUP(Tableau1[[#This Row],[Name]],[5]CrowdStrike!$A:$A,1,0)</f>
        <v>#N/A</v>
      </c>
      <c r="J503" s="21" t="e">
        <f>VLOOKUP(Tableau1[[#This Row],[Name]],[6]CrowdStrike!$A:$A,1,0)</f>
        <v>#N/A</v>
      </c>
      <c r="K503" s="21" t="e">
        <f>VLOOKUP(Tableau1[[#This Row],[Name]],[7]CrowdStrike!$A:$A,1,0)</f>
        <v>#N/A</v>
      </c>
      <c r="L503" s="21" t="e">
        <f>VLOOKUP(Tableau1[[#This Row],[Name]],[8]CrowdStrike!$A:$A,1,0)</f>
        <v>#N/A</v>
      </c>
      <c r="M503" s="21" t="e">
        <f>VLOOKUP(Tableau1[[#This Row],[Name]],[9]CrowdStrike!$A:$A,1,0)</f>
        <v>#N/A</v>
      </c>
      <c r="N503" s="21" t="e">
        <f>VLOOKUP(Tableau1[[#This Row],[Name]],[10]CrowdStrike!$A:$A,1,0)</f>
        <v>#N/A</v>
      </c>
      <c r="O503" s="21" t="e">
        <f>VLOOKUP(Tableau1[[#This Row],[Name]],[11]CrowdStrike!$A:$A,1,0)</f>
        <v>#N/A</v>
      </c>
      <c r="P503" s="21" t="e">
        <f>VLOOKUP(Tableau1[[#This Row],[Name]],[12]CrowdStrike!$A:$A,1,0)</f>
        <v>#N/A</v>
      </c>
      <c r="Q503" s="21" t="str">
        <f>VLOOKUP(Tableau1[[#This Row],[Name]],[13]CrowdStrike!$A:$A,1,0)</f>
        <v>CMRUCT19107</v>
      </c>
      <c r="R503" s="21" t="str">
        <f>VLOOKUP(Tableau1[[#This Row],[Name]],[14]CrowdStrike!$A:$A,1,0)</f>
        <v>CMRUCT19107</v>
      </c>
      <c r="S503" s="21" t="str">
        <f>VLOOKUP(Tableau1[[#This Row],[Name]],[15]CrowdStrike!$A:$A,1,0)</f>
        <v>CMRUCT19107</v>
      </c>
      <c r="T503" s="21" t="str">
        <f>VLOOKUP(Tableau1[[#This Row],[Name]],[16]CrowdStrike!$A:$A,1,0)</f>
        <v>CMRUCT19107</v>
      </c>
      <c r="U503" s="21" t="str">
        <f>VLOOKUP(Tableau1[[#This Row],[Name]],[17]CrowdStrike!$A:$A,1,0)</f>
        <v>CMRUCT19107</v>
      </c>
      <c r="V503" s="21" t="str">
        <f>VLOOKUP(Tableau1[[#This Row],[Name]],[18]CrowdStrike!$A:$A,1,0)</f>
        <v>CMRUCT19107</v>
      </c>
      <c r="W503" s="12" t="str">
        <f>VLOOKUP(Tableau1[[#This Row],[Name]],[19]CrowdStrike!$A:$A,1,0)</f>
        <v>CMRUCT19107</v>
      </c>
      <c r="X503" s="12" t="str">
        <f>VLOOKUP(Tableau1[[#This Row],[Name]],[20]CrowdStrike!$A:$A,1,0)</f>
        <v>CMRUCT19107</v>
      </c>
      <c r="Y503" s="12" t="str">
        <f>VLOOKUP(Tableau1[[#This Row],[Name]],[21]CrowdStrike!$A:$A,1,0)</f>
        <v>CMRUCT19107</v>
      </c>
      <c r="Z503" s="12" t="str">
        <f>VLOOKUP(Tableau1[[#This Row],[Name]],[22]CrowdStrike!$A:$A,1,0)</f>
        <v>CMRUCT19107</v>
      </c>
      <c r="AA503" s="12" t="e">
        <f>VLOOKUP(Tableau1[[#This Row],[Name]],[23]CrowdStrike!$A:$A,1,0)</f>
        <v>#N/A</v>
      </c>
      <c r="AB503" s="12" t="str">
        <f>VLOOKUP(Tableau1[[#This Row],[Name]],[24]CrowdStrike!$A:$A,1,0)</f>
        <v>CMRUCT19107</v>
      </c>
      <c r="AC503" s="12" t="str">
        <f>VLOOKUP(Tableau1[[#This Row],[Name]],[25]CrowdStrike!$A:$A,1,0)</f>
        <v>CMRUCT19107</v>
      </c>
      <c r="AD503" s="12" t="str">
        <f>VLOOKUP(Tableau1[[#This Row],[Name]],[26]CrowdStrike!$A:$A,1,0)</f>
        <v>CMRUCT19107</v>
      </c>
      <c r="AE503" s="12" t="str">
        <f>VLOOKUP(Tableau1[[#This Row],[Name]],[27]CrowdStrike!$A:$A,1,0)</f>
        <v>CMRUCT19107</v>
      </c>
      <c r="AF503" s="12" t="str">
        <f>VLOOKUP(Tableau1[[#This Row],[Name]],[28]CrowdStrike!$A:$A,1,0)</f>
        <v>CMRUCT19107</v>
      </c>
      <c r="AG503" s="12" t="str">
        <f>VLOOKUP(Tableau1[[#This Row],[Name]],[29]CrowdStrike!$A:$A,1,0)</f>
        <v>CMRUCT19107</v>
      </c>
      <c r="AH503" s="12" t="str">
        <f>VLOOKUP(Tableau1[[#This Row],[Name]],[30]CrowdStrike!$A:$A,1,0)</f>
        <v>CMRUCT19107</v>
      </c>
      <c r="AI503" s="12" t="str">
        <f>VLOOKUP(Tableau1[[#This Row],[Name]],[31]CrowdStrike!$A:$A,1,0)</f>
        <v>CMRUCT19107</v>
      </c>
      <c r="AJ503" s="12" t="str">
        <f>VLOOKUP(Tableau1[[#This Row],[Name]],[1]CrowdStrike!$A:$A,1,0)</f>
        <v>CMRUCT19107</v>
      </c>
      <c r="AK503" s="12" t="str">
        <f>VLOOKUP(Tableau1[[#This Row],[Name]],[32]CrowdStrike!$A:$A,1,0)</f>
        <v>CMRUCT19107</v>
      </c>
      <c r="AL503" s="12" t="str">
        <f>VLOOKUP(Tableau1[[#This Row],[Name]],[33]CrowdStrike!$A:$A,1,0)</f>
        <v>CMRUCT19107</v>
      </c>
      <c r="AM503" s="12" t="str">
        <f>VLOOKUP(Tableau1[[#This Row],[Name]],[34]CrowdStrike!$A:$A,1,0)</f>
        <v>CMRUCT19107</v>
      </c>
      <c r="AN503" s="12" t="str">
        <f>VLOOKUP(Tableau1[[#This Row],[Name]],[35]CrowdStrike!$A:$A,1,0)</f>
        <v>CMRUCT19107</v>
      </c>
      <c r="AO503" s="12" t="str">
        <f>VLOOKUP(Tableau1[[#This Row],[Name]],[36]CrowdStrike!$A:$A,1,0)</f>
        <v>CMRUCT19107</v>
      </c>
      <c r="AP503" s="12" t="str">
        <f>VLOOKUP(Tableau1[[#This Row],[Name]],[37]CrowdStrike!$A:$A,1,0)</f>
        <v>CMRUCT19107</v>
      </c>
      <c r="AQ503" s="12" t="str">
        <f>VLOOKUP(Tableau1[[#This Row],[Name]],[38]CrowdStrike!$A:$A,1,0)</f>
        <v>CMRUCT19107</v>
      </c>
      <c r="AR503" s="12" t="str">
        <f>VLOOKUP(Tableau1[[#This Row],[Name]],[39]CrowdStrike!$A:$A,1,0)</f>
        <v>CMRUCT19107</v>
      </c>
    </row>
    <row r="504" spans="1:44" hidden="1" x14ac:dyDescent="0.35">
      <c r="A504" s="4" t="s">
        <v>567</v>
      </c>
      <c r="B504" s="10">
        <f>VLOOKUP(Tableau1[[#This Row],[Name]],'[1]AD wk'!$A:$D,4,0)</f>
        <v>45708.393483796295</v>
      </c>
      <c r="C504" s="12" t="str">
        <f>VLOOKUP(Tableau1[[#This Row],[Name]],[1]GLPI!$A:$G,7,0)</f>
        <v>Rosemary KENG</v>
      </c>
      <c r="D504" s="21" t="s">
        <v>73</v>
      </c>
      <c r="E504" s="21" t="str">
        <f>VLOOKUP(Tableau1[[#This Row],[Name]],[61]CrowdStrike!$A:$A,1,0)</f>
        <v>CMRUCT22100</v>
      </c>
      <c r="F504" s="11" t="str">
        <f>VLOOKUP(Tableau1[[#This Row],[Name]],[2]CrowdStrike!$A:$A,1,0)</f>
        <v>CMRUCT22100</v>
      </c>
      <c r="G504" s="21" t="str">
        <f>VLOOKUP(Tableau1[[#This Row],[Name]],[3]CrowdStrike!$A:$A,1,0)</f>
        <v>CMRUCT22100</v>
      </c>
      <c r="H504" s="21" t="str">
        <f>VLOOKUP(Tableau1[[#This Row],[Name]],[4]CrowdStrike!$A:$A,1,0)</f>
        <v>CMRUCT22100</v>
      </c>
      <c r="I504" s="21" t="str">
        <f>VLOOKUP(Tableau1[[#This Row],[Name]],[5]CrowdStrike!$A:$A,1,0)</f>
        <v>CMRUCT22100</v>
      </c>
      <c r="J504" s="21" t="str">
        <f>VLOOKUP(Tableau1[[#This Row],[Name]],[6]CrowdStrike!$A:$A,1,0)</f>
        <v>CMRUCT22100</v>
      </c>
      <c r="K504" s="21" t="str">
        <f>VLOOKUP(Tableau1[[#This Row],[Name]],[7]CrowdStrike!$A:$A,1,0)</f>
        <v>CMRUCT22100</v>
      </c>
      <c r="L504" s="21" t="str">
        <f>VLOOKUP(Tableau1[[#This Row],[Name]],[8]CrowdStrike!$A:$A,1,0)</f>
        <v>CMRUCT22100</v>
      </c>
      <c r="M504" s="21" t="str">
        <f>VLOOKUP(Tableau1[[#This Row],[Name]],[9]CrowdStrike!$A:$A,1,0)</f>
        <v>CMRUCT22100</v>
      </c>
      <c r="N504" s="21" t="str">
        <f>VLOOKUP(Tableau1[[#This Row],[Name]],[10]CrowdStrike!$A:$A,1,0)</f>
        <v>CMRUCT22100</v>
      </c>
      <c r="O504" s="21" t="str">
        <f>VLOOKUP(Tableau1[[#This Row],[Name]],[11]CrowdStrike!$A:$A,1,0)</f>
        <v>CMRUCT22100</v>
      </c>
      <c r="P504" s="21" t="e">
        <f>VLOOKUP(Tableau1[[#This Row],[Name]],[12]CrowdStrike!$A:$A,1,0)</f>
        <v>#N/A</v>
      </c>
      <c r="Q504" s="21" t="str">
        <f>VLOOKUP(Tableau1[[#This Row],[Name]],[13]CrowdStrike!$A:$A,1,0)</f>
        <v>CMRUCT22100</v>
      </c>
      <c r="R504" s="21" t="str">
        <f>VLOOKUP(Tableau1[[#This Row],[Name]],[14]CrowdStrike!$A:$A,1,0)</f>
        <v>CMRUCT22100</v>
      </c>
      <c r="S504" s="21" t="str">
        <f>VLOOKUP(Tableau1[[#This Row],[Name]],[15]CrowdStrike!$A:$A,1,0)</f>
        <v>CMRUCT22100</v>
      </c>
      <c r="T504" s="21" t="str">
        <f>VLOOKUP(Tableau1[[#This Row],[Name]],[16]CrowdStrike!$A:$A,1,0)</f>
        <v>CMRUCT22100</v>
      </c>
      <c r="U504" s="21" t="str">
        <f>VLOOKUP(Tableau1[[#This Row],[Name]],[17]CrowdStrike!$A:$A,1,0)</f>
        <v>CMRUCT22100</v>
      </c>
      <c r="V504" s="21" t="str">
        <f>VLOOKUP(Tableau1[[#This Row],[Name]],[18]CrowdStrike!$A:$A,1,0)</f>
        <v>CMRUCT22100</v>
      </c>
      <c r="W504" s="12" t="str">
        <f>VLOOKUP(Tableau1[[#This Row],[Name]],[19]CrowdStrike!$A:$A,1,0)</f>
        <v>CMRUCT22100</v>
      </c>
      <c r="X504" s="12" t="str">
        <f>VLOOKUP(Tableau1[[#This Row],[Name]],[20]CrowdStrike!$A:$A,1,0)</f>
        <v>CMRUCT22100</v>
      </c>
      <c r="Y504" s="12" t="str">
        <f>VLOOKUP(Tableau1[[#This Row],[Name]],[21]CrowdStrike!$A:$A,1,0)</f>
        <v>CMRUCT22100</v>
      </c>
      <c r="Z504" s="12" t="str">
        <f>VLOOKUP(Tableau1[[#This Row],[Name]],[22]CrowdStrike!$A:$A,1,0)</f>
        <v>CMRUCT22100</v>
      </c>
      <c r="AA504" s="12" t="e">
        <f>VLOOKUP(Tableau1[[#This Row],[Name]],[23]CrowdStrike!$A:$A,1,0)</f>
        <v>#N/A</v>
      </c>
      <c r="AB504" s="12" t="str">
        <f>VLOOKUP(Tableau1[[#This Row],[Name]],[24]CrowdStrike!$A:$A,1,0)</f>
        <v>CMRUCT22100</v>
      </c>
      <c r="AC504" s="12" t="str">
        <f>VLOOKUP(Tableau1[[#This Row],[Name]],[25]CrowdStrike!$A:$A,1,0)</f>
        <v>CMRUCT22100</v>
      </c>
      <c r="AD504" s="12" t="str">
        <f>VLOOKUP(Tableau1[[#This Row],[Name]],[26]CrowdStrike!$A:$A,1,0)</f>
        <v>CMRUCT22100</v>
      </c>
      <c r="AE504" s="12" t="str">
        <f>VLOOKUP(Tableau1[[#This Row],[Name]],[27]CrowdStrike!$A:$A,1,0)</f>
        <v>CMRUCT22100</v>
      </c>
      <c r="AF504" s="12" t="str">
        <f>VLOOKUP(Tableau1[[#This Row],[Name]],[28]CrowdStrike!$A:$A,1,0)</f>
        <v>CMRUCT22100</v>
      </c>
      <c r="AG504" s="12" t="str">
        <f>VLOOKUP(Tableau1[[#This Row],[Name]],[29]CrowdStrike!$A:$A,1,0)</f>
        <v>CMRUCT22100</v>
      </c>
      <c r="AH504" s="12" t="str">
        <f>VLOOKUP(Tableau1[[#This Row],[Name]],[30]CrowdStrike!$A:$A,1,0)</f>
        <v>CMRUCT22100</v>
      </c>
      <c r="AI504" s="12" t="str">
        <f>VLOOKUP(Tableau1[[#This Row],[Name]],[31]CrowdStrike!$A:$A,1,0)</f>
        <v>CMRUCT22100</v>
      </c>
      <c r="AJ504" s="12" t="str">
        <f>VLOOKUP(Tableau1[[#This Row],[Name]],[1]CrowdStrike!$A:$A,1,0)</f>
        <v>CMRUCT22100</v>
      </c>
      <c r="AK504" s="12" t="str">
        <f>VLOOKUP(Tableau1[[#This Row],[Name]],[32]CrowdStrike!$A:$A,1,0)</f>
        <v>CMRUCT22100</v>
      </c>
      <c r="AL504" s="12" t="str">
        <f>VLOOKUP(Tableau1[[#This Row],[Name]],[33]CrowdStrike!$A:$A,1,0)</f>
        <v>CMRUCT22100</v>
      </c>
      <c r="AM504" s="12" t="str">
        <f>VLOOKUP(Tableau1[[#This Row],[Name]],[34]CrowdStrike!$A:$A,1,0)</f>
        <v>CMRUCT22100</v>
      </c>
      <c r="AN504" s="12" t="str">
        <f>VLOOKUP(Tableau1[[#This Row],[Name]],[35]CrowdStrike!$A:$A,1,0)</f>
        <v>CMRUCT22100</v>
      </c>
      <c r="AO504" s="12" t="str">
        <f>VLOOKUP(Tableau1[[#This Row],[Name]],[36]CrowdStrike!$A:$A,1,0)</f>
        <v>CMRUCT22100</v>
      </c>
      <c r="AP504" s="12" t="str">
        <f>VLOOKUP(Tableau1[[#This Row],[Name]],[37]CrowdStrike!$A:$A,1,0)</f>
        <v>CMRUCT22100</v>
      </c>
      <c r="AQ504" s="12" t="str">
        <f>VLOOKUP(Tableau1[[#This Row],[Name]],[38]CrowdStrike!$A:$A,1,0)</f>
        <v>CMRUCT22100</v>
      </c>
      <c r="AR504" s="12" t="str">
        <f>VLOOKUP(Tableau1[[#This Row],[Name]],[39]CrowdStrike!$A:$A,1,0)</f>
        <v>CMRUCT22100</v>
      </c>
    </row>
    <row r="505" spans="1:44" hidden="1" x14ac:dyDescent="0.35">
      <c r="A505" s="4" t="s">
        <v>568</v>
      </c>
      <c r="B505" s="10">
        <f>VLOOKUP(Tableau1[[#This Row],[Name]],'[1]AD wk'!$A:$D,4,0)</f>
        <v>45708.375949074078</v>
      </c>
      <c r="C505" s="12" t="str">
        <f>VLOOKUP(Tableau1[[#This Row],[Name]],[1]GLPI!$A:$G,7,0)</f>
        <v>Rodolphe AMBASSA</v>
      </c>
      <c r="D505" s="21" t="s">
        <v>73</v>
      </c>
      <c r="E505" s="21" t="str">
        <f>VLOOKUP(Tableau1[[#This Row],[Name]],[61]CrowdStrike!$A:$A,1,0)</f>
        <v>CMRLPT23163</v>
      </c>
      <c r="F505" s="11" t="str">
        <f>VLOOKUP(Tableau1[[#This Row],[Name]],[2]CrowdStrike!$A:$A,1,0)</f>
        <v>CMRLPT23163</v>
      </c>
      <c r="G505" s="21" t="str">
        <f>VLOOKUP(Tableau1[[#This Row],[Name]],[3]CrowdStrike!$A:$A,1,0)</f>
        <v>CMRLPT23163</v>
      </c>
      <c r="H505" s="21" t="str">
        <f>VLOOKUP(Tableau1[[#This Row],[Name]],[4]CrowdStrike!$A:$A,1,0)</f>
        <v>CMRLPT23163</v>
      </c>
      <c r="I505" s="21" t="str">
        <f>VLOOKUP(Tableau1[[#This Row],[Name]],[5]CrowdStrike!$A:$A,1,0)</f>
        <v>CMRLPT23163</v>
      </c>
      <c r="J505" s="21" t="str">
        <f>VLOOKUP(Tableau1[[#This Row],[Name]],[6]CrowdStrike!$A:$A,1,0)</f>
        <v>CMRLPT23163</v>
      </c>
      <c r="K505" s="21" t="str">
        <f>VLOOKUP(Tableau1[[#This Row],[Name]],[7]CrowdStrike!$A:$A,1,0)</f>
        <v>CMRLPT23163</v>
      </c>
      <c r="L505" s="21" t="str">
        <f>VLOOKUP(Tableau1[[#This Row],[Name]],[8]CrowdStrike!$A:$A,1,0)</f>
        <v>CMRLPT23163</v>
      </c>
      <c r="M505" s="21" t="str">
        <f>VLOOKUP(Tableau1[[#This Row],[Name]],[9]CrowdStrike!$A:$A,1,0)</f>
        <v>CMRLPT23163</v>
      </c>
      <c r="N505" s="21" t="str">
        <f>VLOOKUP(Tableau1[[#This Row],[Name]],[10]CrowdStrike!$A:$A,1,0)</f>
        <v>CMRLPT23163</v>
      </c>
      <c r="O505" s="21" t="str">
        <f>VLOOKUP(Tableau1[[#This Row],[Name]],[11]CrowdStrike!$A:$A,1,0)</f>
        <v>CMRLPT23163</v>
      </c>
      <c r="P505" s="21" t="e">
        <f>VLOOKUP(Tableau1[[#This Row],[Name]],[12]CrowdStrike!$A:$A,1,0)</f>
        <v>#N/A</v>
      </c>
      <c r="Q505" s="21" t="str">
        <f>VLOOKUP(Tableau1[[#This Row],[Name]],[13]CrowdStrike!$A:$A,1,0)</f>
        <v>CMRLPT23163</v>
      </c>
      <c r="R505" s="21" t="str">
        <f>VLOOKUP(Tableau1[[#This Row],[Name]],[14]CrowdStrike!$A:$A,1,0)</f>
        <v>CMRLPT23163</v>
      </c>
      <c r="S505" s="21" t="str">
        <f>VLOOKUP(Tableau1[[#This Row],[Name]],[15]CrowdStrike!$A:$A,1,0)</f>
        <v>CMRLPT23163</v>
      </c>
      <c r="T505" s="21" t="str">
        <f>VLOOKUP(Tableau1[[#This Row],[Name]],[16]CrowdStrike!$A:$A,1,0)</f>
        <v>CMRLPT23163</v>
      </c>
      <c r="U505" s="21" t="str">
        <f>VLOOKUP(Tableau1[[#This Row],[Name]],[17]CrowdStrike!$A:$A,1,0)</f>
        <v>CMRLPT23163</v>
      </c>
      <c r="V505" s="21" t="str">
        <f>VLOOKUP(Tableau1[[#This Row],[Name]],[18]CrowdStrike!$A:$A,1,0)</f>
        <v>CMRLPT23163</v>
      </c>
      <c r="W505" s="12" t="str">
        <f>VLOOKUP(Tableau1[[#This Row],[Name]],[19]CrowdStrike!$A:$A,1,0)</f>
        <v>CMRLPT23163</v>
      </c>
      <c r="X505" s="12" t="str">
        <f>VLOOKUP(Tableau1[[#This Row],[Name]],[20]CrowdStrike!$A:$A,1,0)</f>
        <v>CMRLPT23163</v>
      </c>
      <c r="Y505" s="12" t="str">
        <f>VLOOKUP(Tableau1[[#This Row],[Name]],[21]CrowdStrike!$A:$A,1,0)</f>
        <v>CMRLPT23163</v>
      </c>
      <c r="Z505" s="12" t="str">
        <f>VLOOKUP(Tableau1[[#This Row],[Name]],[22]CrowdStrike!$A:$A,1,0)</f>
        <v>CMRLPT23163</v>
      </c>
      <c r="AA505" s="12" t="e">
        <f>VLOOKUP(Tableau1[[#This Row],[Name]],[23]CrowdStrike!$A:$A,1,0)</f>
        <v>#N/A</v>
      </c>
      <c r="AB505" s="12" t="str">
        <f>VLOOKUP(Tableau1[[#This Row],[Name]],[24]CrowdStrike!$A:$A,1,0)</f>
        <v>CMRLPT23163</v>
      </c>
      <c r="AC505" s="12" t="str">
        <f>VLOOKUP(Tableau1[[#This Row],[Name]],[25]CrowdStrike!$A:$A,1,0)</f>
        <v>CMRLPT23163</v>
      </c>
      <c r="AD505" s="12" t="str">
        <f>VLOOKUP(Tableau1[[#This Row],[Name]],[26]CrowdStrike!$A:$A,1,0)</f>
        <v>CMRLPT23163</v>
      </c>
      <c r="AE505" s="12" t="str">
        <f>VLOOKUP(Tableau1[[#This Row],[Name]],[27]CrowdStrike!$A:$A,1,0)</f>
        <v>CMRLPT23163</v>
      </c>
      <c r="AF505" s="12" t="str">
        <f>VLOOKUP(Tableau1[[#This Row],[Name]],[28]CrowdStrike!$A:$A,1,0)</f>
        <v>CMRLPT23163</v>
      </c>
      <c r="AG505" s="12" t="str">
        <f>VLOOKUP(Tableau1[[#This Row],[Name]],[29]CrowdStrike!$A:$A,1,0)</f>
        <v>CMRLPT23163</v>
      </c>
      <c r="AH505" s="12" t="str">
        <f>VLOOKUP(Tableau1[[#This Row],[Name]],[30]CrowdStrike!$A:$A,1,0)</f>
        <v>CMRLPT23163</v>
      </c>
      <c r="AI505" s="12" t="str">
        <f>VLOOKUP(Tableau1[[#This Row],[Name]],[31]CrowdStrike!$A:$A,1,0)</f>
        <v>CMRLPT23163</v>
      </c>
      <c r="AJ505" s="12" t="str">
        <f>VLOOKUP(Tableau1[[#This Row],[Name]],[1]CrowdStrike!$A:$A,1,0)</f>
        <v>CMRLPT23163</v>
      </c>
      <c r="AK505" s="12" t="str">
        <f>VLOOKUP(Tableau1[[#This Row],[Name]],[32]CrowdStrike!$A:$A,1,0)</f>
        <v>CMRLPT23163</v>
      </c>
      <c r="AL505" s="12" t="str">
        <f>VLOOKUP(Tableau1[[#This Row],[Name]],[33]CrowdStrike!$A:$A,1,0)</f>
        <v>CMRLPT23163</v>
      </c>
      <c r="AM505" s="12" t="str">
        <f>VLOOKUP(Tableau1[[#This Row],[Name]],[34]CrowdStrike!$A:$A,1,0)</f>
        <v>CMRLPT23163</v>
      </c>
      <c r="AN505" s="12" t="str">
        <f>VLOOKUP(Tableau1[[#This Row],[Name]],[35]CrowdStrike!$A:$A,1,0)</f>
        <v>CMRLPT23163</v>
      </c>
      <c r="AO505" s="12" t="str">
        <f>VLOOKUP(Tableau1[[#This Row],[Name]],[36]CrowdStrike!$A:$A,1,0)</f>
        <v>CMRLPT23163</v>
      </c>
      <c r="AP505" s="12" t="str">
        <f>VLOOKUP(Tableau1[[#This Row],[Name]],[37]CrowdStrike!$A:$A,1,0)</f>
        <v>CMRLPT23163</v>
      </c>
      <c r="AQ505" s="12" t="str">
        <f>VLOOKUP(Tableau1[[#This Row],[Name]],[38]CrowdStrike!$A:$A,1,0)</f>
        <v>CMRLPT23163</v>
      </c>
      <c r="AR505" s="12" t="str">
        <f>VLOOKUP(Tableau1[[#This Row],[Name]],[39]CrowdStrike!$A:$A,1,0)</f>
        <v>CMRLPT23163</v>
      </c>
    </row>
    <row r="506" spans="1:44" hidden="1" x14ac:dyDescent="0.35">
      <c r="A506" s="4" t="s">
        <v>569</v>
      </c>
      <c r="B506" s="10">
        <f>VLOOKUP(Tableau1[[#This Row],[Name]],'[1]AD wk'!$A:$D,4,0)</f>
        <v>45705.549317129633</v>
      </c>
      <c r="C506" s="12" t="str">
        <f>VLOOKUP(Tableau1[[#This Row],[Name]],[1]GLPI!$A:$G,7,0)</f>
        <v>Paul Valery BIKOUN NGOA</v>
      </c>
      <c r="D506" s="21" t="s">
        <v>73</v>
      </c>
      <c r="E506" s="21" t="str">
        <f>VLOOKUP(Tableau1[[#This Row],[Name]],[61]CrowdStrike!$A:$A,1,0)</f>
        <v>CMRUCT19253</v>
      </c>
      <c r="F506" s="11" t="str">
        <f>VLOOKUP(Tableau1[[#This Row],[Name]],[2]CrowdStrike!$A:$A,1,0)</f>
        <v>CMRUCT19253</v>
      </c>
      <c r="G506" s="21" t="str">
        <f>VLOOKUP(Tableau1[[#This Row],[Name]],[3]CrowdStrike!$A:$A,1,0)</f>
        <v>CMRUCT19253</v>
      </c>
      <c r="H506" s="21" t="str">
        <f>VLOOKUP(Tableau1[[#This Row],[Name]],[4]CrowdStrike!$A:$A,1,0)</f>
        <v>CMRUCT19253</v>
      </c>
      <c r="I506" s="21" t="str">
        <f>VLOOKUP(Tableau1[[#This Row],[Name]],[5]CrowdStrike!$A:$A,1,0)</f>
        <v>CMRUCT19253</v>
      </c>
      <c r="J506" s="21" t="str">
        <f>VLOOKUP(Tableau1[[#This Row],[Name]],[6]CrowdStrike!$A:$A,1,0)</f>
        <v>CMRUCT19253</v>
      </c>
      <c r="K506" s="21" t="str">
        <f>VLOOKUP(Tableau1[[#This Row],[Name]],[7]CrowdStrike!$A:$A,1,0)</f>
        <v>CMRUCT19253</v>
      </c>
      <c r="L506" s="21" t="str">
        <f>VLOOKUP(Tableau1[[#This Row],[Name]],[8]CrowdStrike!$A:$A,1,0)</f>
        <v>CMRUCT19253</v>
      </c>
      <c r="M506" s="21" t="str">
        <f>VLOOKUP(Tableau1[[#This Row],[Name]],[9]CrowdStrike!$A:$A,1,0)</f>
        <v>CMRUCT19253</v>
      </c>
      <c r="N506" s="21" t="str">
        <f>VLOOKUP(Tableau1[[#This Row],[Name]],[10]CrowdStrike!$A:$A,1,0)</f>
        <v>CMRUCT19253</v>
      </c>
      <c r="O506" s="21" t="str">
        <f>VLOOKUP(Tableau1[[#This Row],[Name]],[11]CrowdStrike!$A:$A,1,0)</f>
        <v>CMRUCT19253</v>
      </c>
      <c r="P506" s="21" t="e">
        <f>VLOOKUP(Tableau1[[#This Row],[Name]],[12]CrowdStrike!$A:$A,1,0)</f>
        <v>#N/A</v>
      </c>
      <c r="Q506" s="21" t="str">
        <f>VLOOKUP(Tableau1[[#This Row],[Name]],[13]CrowdStrike!$A:$A,1,0)</f>
        <v>CMRUCT19253</v>
      </c>
      <c r="R506" s="21" t="str">
        <f>VLOOKUP(Tableau1[[#This Row],[Name]],[14]CrowdStrike!$A:$A,1,0)</f>
        <v>CMRUCT19253</v>
      </c>
      <c r="S506" s="21" t="str">
        <f>VLOOKUP(Tableau1[[#This Row],[Name]],[15]CrowdStrike!$A:$A,1,0)</f>
        <v>CMRUCT19253</v>
      </c>
      <c r="T506" s="21" t="str">
        <f>VLOOKUP(Tableau1[[#This Row],[Name]],[16]CrowdStrike!$A:$A,1,0)</f>
        <v>CMRUCT19253</v>
      </c>
      <c r="U506" s="21" t="str">
        <f>VLOOKUP(Tableau1[[#This Row],[Name]],[17]CrowdStrike!$A:$A,1,0)</f>
        <v>CMRUCT19253</v>
      </c>
      <c r="V506" s="21" t="str">
        <f>VLOOKUP(Tableau1[[#This Row],[Name]],[18]CrowdStrike!$A:$A,1,0)</f>
        <v>CMRUCT19253</v>
      </c>
      <c r="W506" s="12" t="str">
        <f>VLOOKUP(Tableau1[[#This Row],[Name]],[19]CrowdStrike!$A:$A,1,0)</f>
        <v>CMRUCT19253</v>
      </c>
      <c r="X506" s="12" t="str">
        <f>VLOOKUP(Tableau1[[#This Row],[Name]],[20]CrowdStrike!$A:$A,1,0)</f>
        <v>CMRUCT19253</v>
      </c>
      <c r="Y506" s="12" t="str">
        <f>VLOOKUP(Tableau1[[#This Row],[Name]],[21]CrowdStrike!$A:$A,1,0)</f>
        <v>CMRUCT19253</v>
      </c>
      <c r="Z506" s="12" t="str">
        <f>VLOOKUP(Tableau1[[#This Row],[Name]],[22]CrowdStrike!$A:$A,1,0)</f>
        <v>CMRUCT19253</v>
      </c>
      <c r="AA506" s="12" t="e">
        <f>VLOOKUP(Tableau1[[#This Row],[Name]],[23]CrowdStrike!$A:$A,1,0)</f>
        <v>#N/A</v>
      </c>
      <c r="AB506" s="12" t="str">
        <f>VLOOKUP(Tableau1[[#This Row],[Name]],[24]CrowdStrike!$A:$A,1,0)</f>
        <v>CMRUCT19253</v>
      </c>
      <c r="AC506" s="12" t="str">
        <f>VLOOKUP(Tableau1[[#This Row],[Name]],[25]CrowdStrike!$A:$A,1,0)</f>
        <v>CMRUCT19253</v>
      </c>
      <c r="AD506" s="12" t="str">
        <f>VLOOKUP(Tableau1[[#This Row],[Name]],[26]CrowdStrike!$A:$A,1,0)</f>
        <v>CMRUCT19253</v>
      </c>
      <c r="AE506" s="12" t="str">
        <f>VLOOKUP(Tableau1[[#This Row],[Name]],[27]CrowdStrike!$A:$A,1,0)</f>
        <v>CMRUCT19253</v>
      </c>
      <c r="AF506" s="12" t="str">
        <f>VLOOKUP(Tableau1[[#This Row],[Name]],[28]CrowdStrike!$A:$A,1,0)</f>
        <v>CMRUCT19253</v>
      </c>
      <c r="AG506" s="12" t="str">
        <f>VLOOKUP(Tableau1[[#This Row],[Name]],[29]CrowdStrike!$A:$A,1,0)</f>
        <v>CMRUCT19253</v>
      </c>
      <c r="AH506" s="12" t="str">
        <f>VLOOKUP(Tableau1[[#This Row],[Name]],[30]CrowdStrike!$A:$A,1,0)</f>
        <v>CMRUCT19253</v>
      </c>
      <c r="AI506" s="12" t="str">
        <f>VLOOKUP(Tableau1[[#This Row],[Name]],[31]CrowdStrike!$A:$A,1,0)</f>
        <v>CMRUCT19253</v>
      </c>
      <c r="AJ506" s="12" t="str">
        <f>VLOOKUP(Tableau1[[#This Row],[Name]],[1]CrowdStrike!$A:$A,1,0)</f>
        <v>CMRUCT19253</v>
      </c>
      <c r="AK506" s="12" t="str">
        <f>VLOOKUP(Tableau1[[#This Row],[Name]],[32]CrowdStrike!$A:$A,1,0)</f>
        <v>CMRUCT19253</v>
      </c>
      <c r="AL506" s="12" t="str">
        <f>VLOOKUP(Tableau1[[#This Row],[Name]],[33]CrowdStrike!$A:$A,1,0)</f>
        <v>CMRUCT19253</v>
      </c>
      <c r="AM506" s="12" t="str">
        <f>VLOOKUP(Tableau1[[#This Row],[Name]],[34]CrowdStrike!$A:$A,1,0)</f>
        <v>CMRUCT19253</v>
      </c>
      <c r="AN506" s="12" t="str">
        <f>VLOOKUP(Tableau1[[#This Row],[Name]],[35]CrowdStrike!$A:$A,1,0)</f>
        <v>CMRUCT19253</v>
      </c>
      <c r="AO506" s="12" t="str">
        <f>VLOOKUP(Tableau1[[#This Row],[Name]],[36]CrowdStrike!$A:$A,1,0)</f>
        <v>CMRUCT19253</v>
      </c>
      <c r="AP506" s="12" t="str">
        <f>VLOOKUP(Tableau1[[#This Row],[Name]],[37]CrowdStrike!$A:$A,1,0)</f>
        <v>CMRUCT19253</v>
      </c>
      <c r="AQ506" s="12" t="str">
        <f>VLOOKUP(Tableau1[[#This Row],[Name]],[38]CrowdStrike!$A:$A,1,0)</f>
        <v>CMRUCT19253</v>
      </c>
      <c r="AR506" s="12" t="str">
        <f>VLOOKUP(Tableau1[[#This Row],[Name]],[39]CrowdStrike!$A:$A,1,0)</f>
        <v>CMRUCT19253</v>
      </c>
    </row>
    <row r="507" spans="1:44" hidden="1" x14ac:dyDescent="0.35">
      <c r="A507" s="4" t="s">
        <v>570</v>
      </c>
      <c r="B507" s="10">
        <f>VLOOKUP(Tableau1[[#This Row],[Name]],'[1]AD wk'!$A:$D,4,0)</f>
        <v>45712.905173611114</v>
      </c>
      <c r="C507" s="12" t="str">
        <f>VLOOKUP(Tableau1[[#This Row],[Name]],[1]GLPI!$A:$G,7,0)</f>
        <v>Salle de formation DJINO Digital Learning 1</v>
      </c>
      <c r="D507" s="21" t="s">
        <v>73</v>
      </c>
      <c r="E507" s="21" t="str">
        <f>VLOOKUP(Tableau1[[#This Row],[Name]],[61]CrowdStrike!$A:$A,1,0)</f>
        <v>CMRUCT23271</v>
      </c>
      <c r="F507" s="11" t="str">
        <f>VLOOKUP(Tableau1[[#This Row],[Name]],[2]CrowdStrike!$A:$A,1,0)</f>
        <v>CMRUCT23271</v>
      </c>
      <c r="G507" s="21" t="str">
        <f>VLOOKUP(Tableau1[[#This Row],[Name]],[3]CrowdStrike!$A:$A,1,0)</f>
        <v>CMRUCT23271</v>
      </c>
      <c r="H507" s="21" t="str">
        <f>VLOOKUP(Tableau1[[#This Row],[Name]],[4]CrowdStrike!$A:$A,1,0)</f>
        <v>CMRUCT23271</v>
      </c>
      <c r="I507" s="21" t="str">
        <f>VLOOKUP(Tableau1[[#This Row],[Name]],[5]CrowdStrike!$A:$A,1,0)</f>
        <v>CMRUCT23271</v>
      </c>
      <c r="J507" s="21" t="str">
        <f>VLOOKUP(Tableau1[[#This Row],[Name]],[6]CrowdStrike!$A:$A,1,0)</f>
        <v>CMRUCT23271</v>
      </c>
      <c r="K507" s="21" t="str">
        <f>VLOOKUP(Tableau1[[#This Row],[Name]],[7]CrowdStrike!$A:$A,1,0)</f>
        <v>CMRUCT23271</v>
      </c>
      <c r="L507" s="21" t="str">
        <f>VLOOKUP(Tableau1[[#This Row],[Name]],[8]CrowdStrike!$A:$A,1,0)</f>
        <v>CMRUCT23271</v>
      </c>
      <c r="M507" s="21" t="str">
        <f>VLOOKUP(Tableau1[[#This Row],[Name]],[9]CrowdStrike!$A:$A,1,0)</f>
        <v>CMRUCT23271</v>
      </c>
      <c r="N507" s="21" t="str">
        <f>VLOOKUP(Tableau1[[#This Row],[Name]],[10]CrowdStrike!$A:$A,1,0)</f>
        <v>CMRUCT23271</v>
      </c>
      <c r="O507" s="21" t="str">
        <f>VLOOKUP(Tableau1[[#This Row],[Name]],[11]CrowdStrike!$A:$A,1,0)</f>
        <v>CMRUCT23271</v>
      </c>
      <c r="P507" s="21" t="e">
        <f>VLOOKUP(Tableau1[[#This Row],[Name]],[12]CrowdStrike!$A:$A,1,0)</f>
        <v>#N/A</v>
      </c>
      <c r="Q507" s="21" t="str">
        <f>VLOOKUP(Tableau1[[#This Row],[Name]],[13]CrowdStrike!$A:$A,1,0)</f>
        <v>CMRUCT23271</v>
      </c>
      <c r="R507" s="21" t="str">
        <f>VLOOKUP(Tableau1[[#This Row],[Name]],[14]CrowdStrike!$A:$A,1,0)</f>
        <v>CMRUCT23271</v>
      </c>
      <c r="S507" s="21" t="str">
        <f>VLOOKUP(Tableau1[[#This Row],[Name]],[15]CrowdStrike!$A:$A,1,0)</f>
        <v>CMRUCT23271</v>
      </c>
      <c r="T507" s="21" t="str">
        <f>VLOOKUP(Tableau1[[#This Row],[Name]],[16]CrowdStrike!$A:$A,1,0)</f>
        <v>CMRUCT23271</v>
      </c>
      <c r="U507" s="21" t="str">
        <f>VLOOKUP(Tableau1[[#This Row],[Name]],[17]CrowdStrike!$A:$A,1,0)</f>
        <v>CMRUCT23271</v>
      </c>
      <c r="V507" s="21" t="str">
        <f>VLOOKUP(Tableau1[[#This Row],[Name]],[18]CrowdStrike!$A:$A,1,0)</f>
        <v>CMRUCT23271</v>
      </c>
      <c r="W507" s="12" t="str">
        <f>VLOOKUP(Tableau1[[#This Row],[Name]],[19]CrowdStrike!$A:$A,1,0)</f>
        <v>CMRUCT23271</v>
      </c>
      <c r="X507" s="12" t="str">
        <f>VLOOKUP(Tableau1[[#This Row],[Name]],[20]CrowdStrike!$A:$A,1,0)</f>
        <v>CMRUCT23271</v>
      </c>
      <c r="Y507" s="12" t="str">
        <f>VLOOKUP(Tableau1[[#This Row],[Name]],[21]CrowdStrike!$A:$A,1,0)</f>
        <v>CMRUCT23271</v>
      </c>
      <c r="Z507" s="12" t="str">
        <f>VLOOKUP(Tableau1[[#This Row],[Name]],[22]CrowdStrike!$A:$A,1,0)</f>
        <v>CMRUCT23271</v>
      </c>
      <c r="AA507" s="12" t="e">
        <f>VLOOKUP(Tableau1[[#This Row],[Name]],[23]CrowdStrike!$A:$A,1,0)</f>
        <v>#N/A</v>
      </c>
      <c r="AB507" s="12" t="str">
        <f>VLOOKUP(Tableau1[[#This Row],[Name]],[24]CrowdStrike!$A:$A,1,0)</f>
        <v>CMRUCT23271</v>
      </c>
      <c r="AC507" s="12" t="str">
        <f>VLOOKUP(Tableau1[[#This Row],[Name]],[25]CrowdStrike!$A:$A,1,0)</f>
        <v>CMRUCT23271</v>
      </c>
      <c r="AD507" s="12" t="str">
        <f>VLOOKUP(Tableau1[[#This Row],[Name]],[26]CrowdStrike!$A:$A,1,0)</f>
        <v>CMRUCT23271</v>
      </c>
      <c r="AE507" s="12" t="str">
        <f>VLOOKUP(Tableau1[[#This Row],[Name]],[27]CrowdStrike!$A:$A,1,0)</f>
        <v>CMRUCT23271</v>
      </c>
      <c r="AF507" s="12" t="str">
        <f>VLOOKUP(Tableau1[[#This Row],[Name]],[28]CrowdStrike!$A:$A,1,0)</f>
        <v>CMRUCT23271</v>
      </c>
      <c r="AG507" s="12" t="str">
        <f>VLOOKUP(Tableau1[[#This Row],[Name]],[29]CrowdStrike!$A:$A,1,0)</f>
        <v>CMRUCT23271</v>
      </c>
      <c r="AH507" s="12" t="str">
        <f>VLOOKUP(Tableau1[[#This Row],[Name]],[30]CrowdStrike!$A:$A,1,0)</f>
        <v>CMRUCT23271</v>
      </c>
      <c r="AI507" s="12" t="str">
        <f>VLOOKUP(Tableau1[[#This Row],[Name]],[31]CrowdStrike!$A:$A,1,0)</f>
        <v>CMRUCT23271</v>
      </c>
      <c r="AJ507" s="12" t="str">
        <f>VLOOKUP(Tableau1[[#This Row],[Name]],[1]CrowdStrike!$A:$A,1,0)</f>
        <v>CMRUCT23271</v>
      </c>
      <c r="AK507" s="12" t="str">
        <f>VLOOKUP(Tableau1[[#This Row],[Name]],[32]CrowdStrike!$A:$A,1,0)</f>
        <v>CMRUCT23271</v>
      </c>
      <c r="AL507" s="12" t="str">
        <f>VLOOKUP(Tableau1[[#This Row],[Name]],[33]CrowdStrike!$A:$A,1,0)</f>
        <v>CMRUCT23271</v>
      </c>
      <c r="AM507" s="12" t="str">
        <f>VLOOKUP(Tableau1[[#This Row],[Name]],[34]CrowdStrike!$A:$A,1,0)</f>
        <v>CMRUCT23271</v>
      </c>
      <c r="AN507" s="12" t="str">
        <f>VLOOKUP(Tableau1[[#This Row],[Name]],[35]CrowdStrike!$A:$A,1,0)</f>
        <v>CMRUCT23271</v>
      </c>
      <c r="AO507" s="12" t="str">
        <f>VLOOKUP(Tableau1[[#This Row],[Name]],[36]CrowdStrike!$A:$A,1,0)</f>
        <v>CMRUCT23271</v>
      </c>
      <c r="AP507" s="12" t="str">
        <f>VLOOKUP(Tableau1[[#This Row],[Name]],[37]CrowdStrike!$A:$A,1,0)</f>
        <v>CMRUCT23271</v>
      </c>
      <c r="AQ507" s="12" t="str">
        <f>VLOOKUP(Tableau1[[#This Row],[Name]],[38]CrowdStrike!$A:$A,1,0)</f>
        <v>CMRUCT23271</v>
      </c>
      <c r="AR507" s="12" t="str">
        <f>VLOOKUP(Tableau1[[#This Row],[Name]],[39]CrowdStrike!$A:$A,1,0)</f>
        <v>CMRUCT23271</v>
      </c>
    </row>
    <row r="508" spans="1:44" hidden="1" x14ac:dyDescent="0.35">
      <c r="A508" s="4" t="s">
        <v>571</v>
      </c>
      <c r="B508" s="10">
        <f>VLOOKUP(Tableau1[[#This Row],[Name]],'[1]AD wk'!$A:$D,4,0)</f>
        <v>45712.320462962962</v>
      </c>
      <c r="C508" s="12" t="str">
        <f>VLOOKUP(Tableau1[[#This Row],[Name]],[1]GLPI!$A:$G,7,0)</f>
        <v>Frederique Cathya BANGWEN</v>
      </c>
      <c r="D508" s="21" t="s">
        <v>73</v>
      </c>
      <c r="E508" s="21" t="str">
        <f>VLOOKUP(Tableau1[[#This Row],[Name]],[61]CrowdStrike!$A:$A,1,0)</f>
        <v>CMRUCT22105</v>
      </c>
      <c r="F508" s="11" t="str">
        <f>VLOOKUP(Tableau1[[#This Row],[Name]],[2]CrowdStrike!$A:$A,1,0)</f>
        <v>CMRUCT22105</v>
      </c>
      <c r="G508" s="21" t="str">
        <f>VLOOKUP(Tableau1[[#This Row],[Name]],[3]CrowdStrike!$A:$A,1,0)</f>
        <v>CMRUCT22105</v>
      </c>
      <c r="H508" s="21" t="str">
        <f>VLOOKUP(Tableau1[[#This Row],[Name]],[4]CrowdStrike!$A:$A,1,0)</f>
        <v>CMRUCT22105</v>
      </c>
      <c r="I508" s="21" t="str">
        <f>VLOOKUP(Tableau1[[#This Row],[Name]],[5]CrowdStrike!$A:$A,1,0)</f>
        <v>CMRUCT22105</v>
      </c>
      <c r="J508" s="21" t="str">
        <f>VLOOKUP(Tableau1[[#This Row],[Name]],[6]CrowdStrike!$A:$A,1,0)</f>
        <v>CMRUCT22105</v>
      </c>
      <c r="K508" s="21" t="str">
        <f>VLOOKUP(Tableau1[[#This Row],[Name]],[7]CrowdStrike!$A:$A,1,0)</f>
        <v>CMRUCT22105</v>
      </c>
      <c r="L508" s="21" t="str">
        <f>VLOOKUP(Tableau1[[#This Row],[Name]],[8]CrowdStrike!$A:$A,1,0)</f>
        <v>CMRUCT22105</v>
      </c>
      <c r="M508" s="21" t="str">
        <f>VLOOKUP(Tableau1[[#This Row],[Name]],[9]CrowdStrike!$A:$A,1,0)</f>
        <v>CMRUCT22105</v>
      </c>
      <c r="N508" s="21" t="str">
        <f>VLOOKUP(Tableau1[[#This Row],[Name]],[10]CrowdStrike!$A:$A,1,0)</f>
        <v>CMRUCT22105</v>
      </c>
      <c r="O508" s="21" t="str">
        <f>VLOOKUP(Tableau1[[#This Row],[Name]],[11]CrowdStrike!$A:$A,1,0)</f>
        <v>CMRUCT22105</v>
      </c>
      <c r="P508" s="21" t="e">
        <f>VLOOKUP(Tableau1[[#This Row],[Name]],[12]CrowdStrike!$A:$A,1,0)</f>
        <v>#N/A</v>
      </c>
      <c r="Q508" s="21" t="str">
        <f>VLOOKUP(Tableau1[[#This Row],[Name]],[13]CrowdStrike!$A:$A,1,0)</f>
        <v>CMRUCT22105</v>
      </c>
      <c r="R508" s="21" t="str">
        <f>VLOOKUP(Tableau1[[#This Row],[Name]],[14]CrowdStrike!$A:$A,1,0)</f>
        <v>CMRUCT22105</v>
      </c>
      <c r="S508" s="21" t="str">
        <f>VLOOKUP(Tableau1[[#This Row],[Name]],[15]CrowdStrike!$A:$A,1,0)</f>
        <v>CMRUCT22105</v>
      </c>
      <c r="T508" s="21" t="str">
        <f>VLOOKUP(Tableau1[[#This Row],[Name]],[16]CrowdStrike!$A:$A,1,0)</f>
        <v>CMRUCT22105</v>
      </c>
      <c r="U508" s="21" t="str">
        <f>VLOOKUP(Tableau1[[#This Row],[Name]],[17]CrowdStrike!$A:$A,1,0)</f>
        <v>CMRUCT22105</v>
      </c>
      <c r="V508" s="21" t="str">
        <f>VLOOKUP(Tableau1[[#This Row],[Name]],[18]CrowdStrike!$A:$A,1,0)</f>
        <v>CMRUCT22105</v>
      </c>
      <c r="W508" s="12" t="str">
        <f>VLOOKUP(Tableau1[[#This Row],[Name]],[19]CrowdStrike!$A:$A,1,0)</f>
        <v>CMRUCT22105</v>
      </c>
      <c r="X508" s="12" t="str">
        <f>VLOOKUP(Tableau1[[#This Row],[Name]],[20]CrowdStrike!$A:$A,1,0)</f>
        <v>CMRUCT22105</v>
      </c>
      <c r="Y508" s="12" t="str">
        <f>VLOOKUP(Tableau1[[#This Row],[Name]],[21]CrowdStrike!$A:$A,1,0)</f>
        <v>CMRUCT22105</v>
      </c>
      <c r="Z508" s="12" t="str">
        <f>VLOOKUP(Tableau1[[#This Row],[Name]],[22]CrowdStrike!$A:$A,1,0)</f>
        <v>CMRUCT22105</v>
      </c>
      <c r="AA508" s="12" t="e">
        <f>VLOOKUP(Tableau1[[#This Row],[Name]],[23]CrowdStrike!$A:$A,1,0)</f>
        <v>#N/A</v>
      </c>
      <c r="AB508" s="12" t="str">
        <f>VLOOKUP(Tableau1[[#This Row],[Name]],[24]CrowdStrike!$A:$A,1,0)</f>
        <v>CMRUCT22105</v>
      </c>
      <c r="AC508" s="12" t="str">
        <f>VLOOKUP(Tableau1[[#This Row],[Name]],[25]CrowdStrike!$A:$A,1,0)</f>
        <v>CMRUCT22105</v>
      </c>
      <c r="AD508" s="12" t="str">
        <f>VLOOKUP(Tableau1[[#This Row],[Name]],[26]CrowdStrike!$A:$A,1,0)</f>
        <v>CMRUCT22105</v>
      </c>
      <c r="AE508" s="12" t="str">
        <f>VLOOKUP(Tableau1[[#This Row],[Name]],[27]CrowdStrike!$A:$A,1,0)</f>
        <v>CMRUCT22105</v>
      </c>
      <c r="AF508" s="12" t="str">
        <f>VLOOKUP(Tableau1[[#This Row],[Name]],[28]CrowdStrike!$A:$A,1,0)</f>
        <v>CMRUCT22105</v>
      </c>
      <c r="AG508" s="12" t="str">
        <f>VLOOKUP(Tableau1[[#This Row],[Name]],[29]CrowdStrike!$A:$A,1,0)</f>
        <v>CMRUCT22105</v>
      </c>
      <c r="AH508" s="12" t="str">
        <f>VLOOKUP(Tableau1[[#This Row],[Name]],[30]CrowdStrike!$A:$A,1,0)</f>
        <v>CMRUCT22105</v>
      </c>
      <c r="AI508" s="12" t="str">
        <f>VLOOKUP(Tableau1[[#This Row],[Name]],[31]CrowdStrike!$A:$A,1,0)</f>
        <v>CMRUCT22105</v>
      </c>
      <c r="AJ508" s="12" t="str">
        <f>VLOOKUP(Tableau1[[#This Row],[Name]],[1]CrowdStrike!$A:$A,1,0)</f>
        <v>CMRUCT22105</v>
      </c>
      <c r="AK508" s="12" t="str">
        <f>VLOOKUP(Tableau1[[#This Row],[Name]],[32]CrowdStrike!$A:$A,1,0)</f>
        <v>CMRUCT22105</v>
      </c>
      <c r="AL508" s="12" t="str">
        <f>VLOOKUP(Tableau1[[#This Row],[Name]],[33]CrowdStrike!$A:$A,1,0)</f>
        <v>CMRUCT22105</v>
      </c>
      <c r="AM508" s="12" t="str">
        <f>VLOOKUP(Tableau1[[#This Row],[Name]],[34]CrowdStrike!$A:$A,1,0)</f>
        <v>CMRUCT22105</v>
      </c>
      <c r="AN508" s="12" t="str">
        <f>VLOOKUP(Tableau1[[#This Row],[Name]],[35]CrowdStrike!$A:$A,1,0)</f>
        <v>CMRUCT22105</v>
      </c>
      <c r="AO508" s="12" t="str">
        <f>VLOOKUP(Tableau1[[#This Row],[Name]],[36]CrowdStrike!$A:$A,1,0)</f>
        <v>CMRUCT22105</v>
      </c>
      <c r="AP508" s="12" t="str">
        <f>VLOOKUP(Tableau1[[#This Row],[Name]],[37]CrowdStrike!$A:$A,1,0)</f>
        <v>CMRUCT22105</v>
      </c>
      <c r="AQ508" s="12" t="str">
        <f>VLOOKUP(Tableau1[[#This Row],[Name]],[38]CrowdStrike!$A:$A,1,0)</f>
        <v>CMRUCT22105</v>
      </c>
      <c r="AR508" s="12" t="str">
        <f>VLOOKUP(Tableau1[[#This Row],[Name]],[39]CrowdStrike!$A:$A,1,0)</f>
        <v>CMRUCT22105</v>
      </c>
    </row>
    <row r="509" spans="1:44" hidden="1" x14ac:dyDescent="0.35">
      <c r="A509" s="4" t="s">
        <v>572</v>
      </c>
      <c r="B509" s="10">
        <f>VLOOKUP(Tableau1[[#This Row],[Name]],'[1]AD wk'!$A:$D,4,0)</f>
        <v>45712.286192129628</v>
      </c>
      <c r="C509" s="12" t="str">
        <f>VLOOKUP(Tableau1[[#This Row],[Name]],[1]GLPI!$A:$G,7,0)</f>
        <v>Sylviane Corine TCHATHE NFANKAM</v>
      </c>
      <c r="D509" s="21" t="s">
        <v>73</v>
      </c>
      <c r="E509" s="21" t="str">
        <f>VLOOKUP(Tableau1[[#This Row],[Name]],[61]CrowdStrike!$A:$A,1,0)</f>
        <v>CMRLPT23235</v>
      </c>
      <c r="F509" s="11" t="str">
        <f>VLOOKUP(Tableau1[[#This Row],[Name]],[2]CrowdStrike!$A:$A,1,0)</f>
        <v>CMRLPT23235</v>
      </c>
      <c r="G509" s="21" t="str">
        <f>VLOOKUP(Tableau1[[#This Row],[Name]],[3]CrowdStrike!$A:$A,1,0)</f>
        <v>CMRLPT23235</v>
      </c>
      <c r="H509" s="21" t="str">
        <f>VLOOKUP(Tableau1[[#This Row],[Name]],[4]CrowdStrike!$A:$A,1,0)</f>
        <v>CMRLPT23235</v>
      </c>
      <c r="I509" s="21" t="str">
        <f>VLOOKUP(Tableau1[[#This Row],[Name]],[5]CrowdStrike!$A:$A,1,0)</f>
        <v>CMRLPT23235</v>
      </c>
      <c r="J509" s="21" t="str">
        <f>VLOOKUP(Tableau1[[#This Row],[Name]],[6]CrowdStrike!$A:$A,1,0)</f>
        <v>CMRLPT23235</v>
      </c>
      <c r="K509" s="21" t="str">
        <f>VLOOKUP(Tableau1[[#This Row],[Name]],[7]CrowdStrike!$A:$A,1,0)</f>
        <v>CMRLPT23235</v>
      </c>
      <c r="L509" s="21" t="str">
        <f>VLOOKUP(Tableau1[[#This Row],[Name]],[8]CrowdStrike!$A:$A,1,0)</f>
        <v>CMRLPT23235</v>
      </c>
      <c r="M509" s="21" t="str">
        <f>VLOOKUP(Tableau1[[#This Row],[Name]],[9]CrowdStrike!$A:$A,1,0)</f>
        <v>CMRLPT23235</v>
      </c>
      <c r="N509" s="21" t="str">
        <f>VLOOKUP(Tableau1[[#This Row],[Name]],[10]CrowdStrike!$A:$A,1,0)</f>
        <v>CMRLPT23235</v>
      </c>
      <c r="O509" s="21" t="str">
        <f>VLOOKUP(Tableau1[[#This Row],[Name]],[11]CrowdStrike!$A:$A,1,0)</f>
        <v>CMRLPT23235</v>
      </c>
      <c r="P509" s="21" t="e">
        <f>VLOOKUP(Tableau1[[#This Row],[Name]],[12]CrowdStrike!$A:$A,1,0)</f>
        <v>#N/A</v>
      </c>
      <c r="Q509" s="21" t="str">
        <f>VLOOKUP(Tableau1[[#This Row],[Name]],[13]CrowdStrike!$A:$A,1,0)</f>
        <v>CMRLPT23235</v>
      </c>
      <c r="R509" s="21" t="str">
        <f>VLOOKUP(Tableau1[[#This Row],[Name]],[14]CrowdStrike!$A:$A,1,0)</f>
        <v>CMRLPT23235</v>
      </c>
      <c r="S509" s="21" t="str">
        <f>VLOOKUP(Tableau1[[#This Row],[Name]],[15]CrowdStrike!$A:$A,1,0)</f>
        <v>CMRLPT23235</v>
      </c>
      <c r="T509" s="21" t="str">
        <f>VLOOKUP(Tableau1[[#This Row],[Name]],[16]CrowdStrike!$A:$A,1,0)</f>
        <v>CMRLPT23235</v>
      </c>
      <c r="U509" s="21" t="str">
        <f>VLOOKUP(Tableau1[[#This Row],[Name]],[17]CrowdStrike!$A:$A,1,0)</f>
        <v>CMRLPT23235</v>
      </c>
      <c r="V509" s="21" t="str">
        <f>VLOOKUP(Tableau1[[#This Row],[Name]],[18]CrowdStrike!$A:$A,1,0)</f>
        <v>CMRLPT23235</v>
      </c>
      <c r="W509" s="12" t="str">
        <f>VLOOKUP(Tableau1[[#This Row],[Name]],[19]CrowdStrike!$A:$A,1,0)</f>
        <v>CMRLPT23235</v>
      </c>
      <c r="X509" s="12" t="str">
        <f>VLOOKUP(Tableau1[[#This Row],[Name]],[20]CrowdStrike!$A:$A,1,0)</f>
        <v>CMRLPT23235</v>
      </c>
      <c r="Y509" s="12" t="str">
        <f>VLOOKUP(Tableau1[[#This Row],[Name]],[21]CrowdStrike!$A:$A,1,0)</f>
        <v>CMRLPT23235</v>
      </c>
      <c r="Z509" s="12" t="str">
        <f>VLOOKUP(Tableau1[[#This Row],[Name]],[22]CrowdStrike!$A:$A,1,0)</f>
        <v>CMRLPT23235</v>
      </c>
      <c r="AA509" s="12" t="e">
        <f>VLOOKUP(Tableau1[[#This Row],[Name]],[23]CrowdStrike!$A:$A,1,0)</f>
        <v>#N/A</v>
      </c>
      <c r="AB509" s="12" t="str">
        <f>VLOOKUP(Tableau1[[#This Row],[Name]],[24]CrowdStrike!$A:$A,1,0)</f>
        <v>CMRLPT23235</v>
      </c>
      <c r="AC509" s="12" t="str">
        <f>VLOOKUP(Tableau1[[#This Row],[Name]],[25]CrowdStrike!$A:$A,1,0)</f>
        <v>CMRLPT23235</v>
      </c>
      <c r="AD509" s="12" t="str">
        <f>VLOOKUP(Tableau1[[#This Row],[Name]],[26]CrowdStrike!$A:$A,1,0)</f>
        <v>CMRLPT23235</v>
      </c>
      <c r="AE509" s="12" t="str">
        <f>VLOOKUP(Tableau1[[#This Row],[Name]],[27]CrowdStrike!$A:$A,1,0)</f>
        <v>CMRLPT23235</v>
      </c>
      <c r="AF509" s="12" t="str">
        <f>VLOOKUP(Tableau1[[#This Row],[Name]],[28]CrowdStrike!$A:$A,1,0)</f>
        <v>CMRLPT23235</v>
      </c>
      <c r="AG509" s="12" t="str">
        <f>VLOOKUP(Tableau1[[#This Row],[Name]],[29]CrowdStrike!$A:$A,1,0)</f>
        <v>CMRLPT23235</v>
      </c>
      <c r="AH509" s="12" t="str">
        <f>VLOOKUP(Tableau1[[#This Row],[Name]],[30]CrowdStrike!$A:$A,1,0)</f>
        <v>CMRLPT23235</v>
      </c>
      <c r="AI509" s="12" t="str">
        <f>VLOOKUP(Tableau1[[#This Row],[Name]],[31]CrowdStrike!$A:$A,1,0)</f>
        <v>CMRLPT23235</v>
      </c>
      <c r="AJ509" s="12" t="str">
        <f>VLOOKUP(Tableau1[[#This Row],[Name]],[1]CrowdStrike!$A:$A,1,0)</f>
        <v>CMRLPT23235</v>
      </c>
      <c r="AK509" s="12" t="str">
        <f>VLOOKUP(Tableau1[[#This Row],[Name]],[32]CrowdStrike!$A:$A,1,0)</f>
        <v>CMRLPT23235</v>
      </c>
      <c r="AL509" s="12" t="str">
        <f>VLOOKUP(Tableau1[[#This Row],[Name]],[33]CrowdStrike!$A:$A,1,0)</f>
        <v>CMRLPT23235</v>
      </c>
      <c r="AM509" s="12" t="str">
        <f>VLOOKUP(Tableau1[[#This Row],[Name]],[34]CrowdStrike!$A:$A,1,0)</f>
        <v>CMRLPT23235</v>
      </c>
      <c r="AN509" s="12" t="str">
        <f>VLOOKUP(Tableau1[[#This Row],[Name]],[35]CrowdStrike!$A:$A,1,0)</f>
        <v>CMRLPT23235</v>
      </c>
      <c r="AO509" s="12" t="str">
        <f>VLOOKUP(Tableau1[[#This Row],[Name]],[36]CrowdStrike!$A:$A,1,0)</f>
        <v>CMRLPT23235</v>
      </c>
      <c r="AP509" s="12" t="str">
        <f>VLOOKUP(Tableau1[[#This Row],[Name]],[37]CrowdStrike!$A:$A,1,0)</f>
        <v>CMRLPT23235</v>
      </c>
      <c r="AQ509" s="12" t="str">
        <f>VLOOKUP(Tableau1[[#This Row],[Name]],[38]CrowdStrike!$A:$A,1,0)</f>
        <v>CMRLPT23235</v>
      </c>
      <c r="AR509" s="12" t="str">
        <f>VLOOKUP(Tableau1[[#This Row],[Name]],[39]CrowdStrike!$A:$A,1,0)</f>
        <v>CMRLPT23235</v>
      </c>
    </row>
    <row r="510" spans="1:44" hidden="1" x14ac:dyDescent="0.35">
      <c r="A510" s="4" t="s">
        <v>573</v>
      </c>
      <c r="B510" s="10">
        <f>VLOOKUP(Tableau1[[#This Row],[Name]],'[1]AD wk'!$A:$D,4,0)</f>
        <v>45710.655682870369</v>
      </c>
      <c r="C510" s="12" t="str">
        <f>VLOOKUP(Tableau1[[#This Row],[Name]],[1]GLPI!$A:$G,7,0)</f>
        <v>Adèle Pascaline BIYA</v>
      </c>
      <c r="D510" s="21" t="s">
        <v>73</v>
      </c>
      <c r="E510" s="21" t="str">
        <f>VLOOKUP(Tableau1[[#This Row],[Name]],[61]CrowdStrike!$A:$A,1,0)</f>
        <v>CMRUCT22149</v>
      </c>
      <c r="F510" s="11" t="str">
        <f>VLOOKUP(Tableau1[[#This Row],[Name]],[2]CrowdStrike!$A:$A,1,0)</f>
        <v>CMRUCT22149</v>
      </c>
      <c r="G510" s="21" t="str">
        <f>VLOOKUP(Tableau1[[#This Row],[Name]],[3]CrowdStrike!$A:$A,1,0)</f>
        <v>CMRUCT22149</v>
      </c>
      <c r="H510" s="21" t="str">
        <f>VLOOKUP(Tableau1[[#This Row],[Name]],[4]CrowdStrike!$A:$A,1,0)</f>
        <v>CMRUCT22149</v>
      </c>
      <c r="I510" s="21" t="str">
        <f>VLOOKUP(Tableau1[[#This Row],[Name]],[5]CrowdStrike!$A:$A,1,0)</f>
        <v>CMRUCT22149</v>
      </c>
      <c r="J510" s="21" t="str">
        <f>VLOOKUP(Tableau1[[#This Row],[Name]],[6]CrowdStrike!$A:$A,1,0)</f>
        <v>CMRUCT22149</v>
      </c>
      <c r="K510" s="21" t="str">
        <f>VLOOKUP(Tableau1[[#This Row],[Name]],[7]CrowdStrike!$A:$A,1,0)</f>
        <v>CMRUCT22149</v>
      </c>
      <c r="L510" s="21" t="str">
        <f>VLOOKUP(Tableau1[[#This Row],[Name]],[8]CrowdStrike!$A:$A,1,0)</f>
        <v>CMRUCT22149</v>
      </c>
      <c r="M510" s="21" t="str">
        <f>VLOOKUP(Tableau1[[#This Row],[Name]],[9]CrowdStrike!$A:$A,1,0)</f>
        <v>CMRUCT22149</v>
      </c>
      <c r="N510" s="21" t="str">
        <f>VLOOKUP(Tableau1[[#This Row],[Name]],[10]CrowdStrike!$A:$A,1,0)</f>
        <v>CMRUCT22149</v>
      </c>
      <c r="O510" s="21" t="str">
        <f>VLOOKUP(Tableau1[[#This Row],[Name]],[11]CrowdStrike!$A:$A,1,0)</f>
        <v>CMRUCT22149</v>
      </c>
      <c r="P510" s="21" t="e">
        <f>VLOOKUP(Tableau1[[#This Row],[Name]],[12]CrowdStrike!$A:$A,1,0)</f>
        <v>#N/A</v>
      </c>
      <c r="Q510" s="21" t="str">
        <f>VLOOKUP(Tableau1[[#This Row],[Name]],[13]CrowdStrike!$A:$A,1,0)</f>
        <v>CMRUCT22149</v>
      </c>
      <c r="R510" s="21" t="str">
        <f>VLOOKUP(Tableau1[[#This Row],[Name]],[14]CrowdStrike!$A:$A,1,0)</f>
        <v>CMRUCT22149</v>
      </c>
      <c r="S510" s="21" t="str">
        <f>VLOOKUP(Tableau1[[#This Row],[Name]],[15]CrowdStrike!$A:$A,1,0)</f>
        <v>CMRUCT22149</v>
      </c>
      <c r="T510" s="21" t="str">
        <f>VLOOKUP(Tableau1[[#This Row],[Name]],[16]CrowdStrike!$A:$A,1,0)</f>
        <v>CMRUCT22149</v>
      </c>
      <c r="U510" s="21" t="str">
        <f>VLOOKUP(Tableau1[[#This Row],[Name]],[17]CrowdStrike!$A:$A,1,0)</f>
        <v>CMRUCT22149</v>
      </c>
      <c r="V510" s="21" t="str">
        <f>VLOOKUP(Tableau1[[#This Row],[Name]],[18]CrowdStrike!$A:$A,1,0)</f>
        <v>CMRUCT22149</v>
      </c>
      <c r="W510" s="12" t="str">
        <f>VLOOKUP(Tableau1[[#This Row],[Name]],[19]CrowdStrike!$A:$A,1,0)</f>
        <v>CMRUCT22149</v>
      </c>
      <c r="X510" s="12" t="str">
        <f>VLOOKUP(Tableau1[[#This Row],[Name]],[20]CrowdStrike!$A:$A,1,0)</f>
        <v>CMRUCT22149</v>
      </c>
      <c r="Y510" s="12" t="str">
        <f>VLOOKUP(Tableau1[[#This Row],[Name]],[21]CrowdStrike!$A:$A,1,0)</f>
        <v>CMRUCT22149</v>
      </c>
      <c r="Z510" s="12" t="str">
        <f>VLOOKUP(Tableau1[[#This Row],[Name]],[22]CrowdStrike!$A:$A,1,0)</f>
        <v>CMRUCT22149</v>
      </c>
      <c r="AA510" s="12" t="e">
        <f>VLOOKUP(Tableau1[[#This Row],[Name]],[23]CrowdStrike!$A:$A,1,0)</f>
        <v>#N/A</v>
      </c>
      <c r="AB510" s="12" t="str">
        <f>VLOOKUP(Tableau1[[#This Row],[Name]],[24]CrowdStrike!$A:$A,1,0)</f>
        <v>CMRUCT22149</v>
      </c>
      <c r="AC510" s="12" t="str">
        <f>VLOOKUP(Tableau1[[#This Row],[Name]],[25]CrowdStrike!$A:$A,1,0)</f>
        <v>CMRUCT22149</v>
      </c>
      <c r="AD510" s="12" t="str">
        <f>VLOOKUP(Tableau1[[#This Row],[Name]],[26]CrowdStrike!$A:$A,1,0)</f>
        <v>CMRUCT22149</v>
      </c>
      <c r="AE510" s="12" t="str">
        <f>VLOOKUP(Tableau1[[#This Row],[Name]],[27]CrowdStrike!$A:$A,1,0)</f>
        <v>CMRUCT22149</v>
      </c>
      <c r="AF510" s="12" t="str">
        <f>VLOOKUP(Tableau1[[#This Row],[Name]],[28]CrowdStrike!$A:$A,1,0)</f>
        <v>CMRUCT22149</v>
      </c>
      <c r="AG510" s="12" t="str">
        <f>VLOOKUP(Tableau1[[#This Row],[Name]],[29]CrowdStrike!$A:$A,1,0)</f>
        <v>CMRUCT22149</v>
      </c>
      <c r="AH510" s="12" t="str">
        <f>VLOOKUP(Tableau1[[#This Row],[Name]],[30]CrowdStrike!$A:$A,1,0)</f>
        <v>CMRUCT22149</v>
      </c>
      <c r="AI510" s="12" t="str">
        <f>VLOOKUP(Tableau1[[#This Row],[Name]],[31]CrowdStrike!$A:$A,1,0)</f>
        <v>CMRUCT22149</v>
      </c>
      <c r="AJ510" s="12" t="str">
        <f>VLOOKUP(Tableau1[[#This Row],[Name]],[1]CrowdStrike!$A:$A,1,0)</f>
        <v>CMRUCT22149</v>
      </c>
      <c r="AK510" s="12" t="str">
        <f>VLOOKUP(Tableau1[[#This Row],[Name]],[32]CrowdStrike!$A:$A,1,0)</f>
        <v>CMRUCT22149</v>
      </c>
      <c r="AL510" s="12" t="str">
        <f>VLOOKUP(Tableau1[[#This Row],[Name]],[33]CrowdStrike!$A:$A,1,0)</f>
        <v>CMRUCT22149</v>
      </c>
      <c r="AM510" s="12" t="str">
        <f>VLOOKUP(Tableau1[[#This Row],[Name]],[34]CrowdStrike!$A:$A,1,0)</f>
        <v>CMRUCT22149</v>
      </c>
      <c r="AN510" s="12" t="str">
        <f>VLOOKUP(Tableau1[[#This Row],[Name]],[35]CrowdStrike!$A:$A,1,0)</f>
        <v>CMRUCT22149</v>
      </c>
      <c r="AO510" s="12" t="str">
        <f>VLOOKUP(Tableau1[[#This Row],[Name]],[36]CrowdStrike!$A:$A,1,0)</f>
        <v>CMRUCT22149</v>
      </c>
      <c r="AP510" s="12" t="str">
        <f>VLOOKUP(Tableau1[[#This Row],[Name]],[37]CrowdStrike!$A:$A,1,0)</f>
        <v>CMRUCT22149</v>
      </c>
      <c r="AQ510" s="12" t="str">
        <f>VLOOKUP(Tableau1[[#This Row],[Name]],[38]CrowdStrike!$A:$A,1,0)</f>
        <v>CMRUCT22149</v>
      </c>
      <c r="AR510" s="12" t="str">
        <f>VLOOKUP(Tableau1[[#This Row],[Name]],[39]CrowdStrike!$A:$A,1,0)</f>
        <v>CMRUCT22149</v>
      </c>
    </row>
    <row r="511" spans="1:44" hidden="1" x14ac:dyDescent="0.35">
      <c r="A511" s="4" t="s">
        <v>574</v>
      </c>
      <c r="B511" s="10">
        <f>VLOOKUP(Tableau1[[#This Row],[Name]],'[1]AD wk'!$A:$D,4,0)</f>
        <v>45709.564155092594</v>
      </c>
      <c r="C511" s="12" t="str">
        <f>VLOOKUP(Tableau1[[#This Row],[Name]],[1]GLPI!$A:$G,7,0)</f>
        <v>Bernard ADUMPI</v>
      </c>
      <c r="D511" s="21" t="s">
        <v>73</v>
      </c>
      <c r="E511" s="21" t="e">
        <f>VLOOKUP(Tableau1[[#This Row],[Name]],[61]CrowdStrike!$A:$A,1,0)</f>
        <v>#N/A</v>
      </c>
      <c r="F511" s="11" t="e">
        <f>VLOOKUP(Tableau1[[#This Row],[Name]],[2]CrowdStrike!$A:$A,1,0)</f>
        <v>#N/A</v>
      </c>
      <c r="G511" s="21" t="e">
        <f>VLOOKUP(Tableau1[[#This Row],[Name]],[3]CrowdStrike!$A:$A,1,0)</f>
        <v>#N/A</v>
      </c>
      <c r="H511" s="21" t="e">
        <f>VLOOKUP(Tableau1[[#This Row],[Name]],[4]CrowdStrike!$A:$A,1,0)</f>
        <v>#N/A</v>
      </c>
      <c r="I511" s="21" t="e">
        <f>VLOOKUP(Tableau1[[#This Row],[Name]],[5]CrowdStrike!$A:$A,1,0)</f>
        <v>#N/A</v>
      </c>
      <c r="J511" s="21" t="e">
        <f>VLOOKUP(Tableau1[[#This Row],[Name]],[6]CrowdStrike!$A:$A,1,0)</f>
        <v>#N/A</v>
      </c>
      <c r="K511" s="21" t="e">
        <f>VLOOKUP(Tableau1[[#This Row],[Name]],[7]CrowdStrike!$A:$A,1,0)</f>
        <v>#N/A</v>
      </c>
      <c r="L511" s="21" t="e">
        <f>VLOOKUP(Tableau1[[#This Row],[Name]],[8]CrowdStrike!$A:$A,1,0)</f>
        <v>#N/A</v>
      </c>
      <c r="M511" s="21" t="e">
        <f>VLOOKUP(Tableau1[[#This Row],[Name]],[9]CrowdStrike!$A:$A,1,0)</f>
        <v>#N/A</v>
      </c>
      <c r="N511" s="21" t="e">
        <f>VLOOKUP(Tableau1[[#This Row],[Name]],[10]CrowdStrike!$A:$A,1,0)</f>
        <v>#N/A</v>
      </c>
      <c r="O511" s="21" t="e">
        <f>VLOOKUP(Tableau1[[#This Row],[Name]],[11]CrowdStrike!$A:$A,1,0)</f>
        <v>#N/A</v>
      </c>
      <c r="P511" s="21" t="e">
        <f>VLOOKUP(Tableau1[[#This Row],[Name]],[12]CrowdStrike!$A:$A,1,0)</f>
        <v>#N/A</v>
      </c>
      <c r="Q511" s="21" t="str">
        <f>VLOOKUP(Tableau1[[#This Row],[Name]],[13]CrowdStrike!$A:$A,1,0)</f>
        <v>CMRUCT22136</v>
      </c>
      <c r="R511" s="21" t="str">
        <f>VLOOKUP(Tableau1[[#This Row],[Name]],[14]CrowdStrike!$A:$A,1,0)</f>
        <v>CMRUCT22136</v>
      </c>
      <c r="S511" s="21" t="str">
        <f>VLOOKUP(Tableau1[[#This Row],[Name]],[15]CrowdStrike!$A:$A,1,0)</f>
        <v>CMRUCT22136</v>
      </c>
      <c r="T511" s="21" t="str">
        <f>VLOOKUP(Tableau1[[#This Row],[Name]],[16]CrowdStrike!$A:$A,1,0)</f>
        <v>CMRUCT22136</v>
      </c>
      <c r="U511" s="21" t="str">
        <f>VLOOKUP(Tableau1[[#This Row],[Name]],[17]CrowdStrike!$A:$A,1,0)</f>
        <v>CMRUCT22136</v>
      </c>
      <c r="V511" s="21" t="str">
        <f>VLOOKUP(Tableau1[[#This Row],[Name]],[18]CrowdStrike!$A:$A,1,0)</f>
        <v>CMRUCT22136</v>
      </c>
      <c r="W511" s="12" t="str">
        <f>VLOOKUP(Tableau1[[#This Row],[Name]],[19]CrowdStrike!$A:$A,1,0)</f>
        <v>CMRUCT22136</v>
      </c>
      <c r="X511" s="12" t="str">
        <f>VLOOKUP(Tableau1[[#This Row],[Name]],[20]CrowdStrike!$A:$A,1,0)</f>
        <v>CMRUCT22136</v>
      </c>
      <c r="Y511" s="12" t="str">
        <f>VLOOKUP(Tableau1[[#This Row],[Name]],[21]CrowdStrike!$A:$A,1,0)</f>
        <v>CMRUCT22136</v>
      </c>
      <c r="Z511" s="12" t="str">
        <f>VLOOKUP(Tableau1[[#This Row],[Name]],[22]CrowdStrike!$A:$A,1,0)</f>
        <v>CMRUCT22136</v>
      </c>
      <c r="AA511" s="12" t="e">
        <f>VLOOKUP(Tableau1[[#This Row],[Name]],[23]CrowdStrike!$A:$A,1,0)</f>
        <v>#N/A</v>
      </c>
      <c r="AB511" s="12" t="str">
        <f>VLOOKUP(Tableau1[[#This Row],[Name]],[24]CrowdStrike!$A:$A,1,0)</f>
        <v>CMRUCT22136</v>
      </c>
      <c r="AC511" s="12" t="str">
        <f>VLOOKUP(Tableau1[[#This Row],[Name]],[25]CrowdStrike!$A:$A,1,0)</f>
        <v>CMRUCT22136</v>
      </c>
      <c r="AD511" s="12" t="str">
        <f>VLOOKUP(Tableau1[[#This Row],[Name]],[26]CrowdStrike!$A:$A,1,0)</f>
        <v>CMRUCT22136</v>
      </c>
      <c r="AE511" s="12" t="str">
        <f>VLOOKUP(Tableau1[[#This Row],[Name]],[27]CrowdStrike!$A:$A,1,0)</f>
        <v>CMRUCT22136</v>
      </c>
      <c r="AF511" s="12" t="str">
        <f>VLOOKUP(Tableau1[[#This Row],[Name]],[28]CrowdStrike!$A:$A,1,0)</f>
        <v>CMRUCT22136</v>
      </c>
      <c r="AG511" s="12" t="str">
        <f>VLOOKUP(Tableau1[[#This Row],[Name]],[29]CrowdStrike!$A:$A,1,0)</f>
        <v>CMRUCT22136</v>
      </c>
      <c r="AH511" s="12" t="str">
        <f>VLOOKUP(Tableau1[[#This Row],[Name]],[30]CrowdStrike!$A:$A,1,0)</f>
        <v>CMRUCT22136</v>
      </c>
      <c r="AI511" s="12" t="str">
        <f>VLOOKUP(Tableau1[[#This Row],[Name]],[31]CrowdStrike!$A:$A,1,0)</f>
        <v>CMRUCT22136</v>
      </c>
      <c r="AJ511" s="12" t="str">
        <f>VLOOKUP(Tableau1[[#This Row],[Name]],[1]CrowdStrike!$A:$A,1,0)</f>
        <v>CMRUCT22136</v>
      </c>
      <c r="AK511" s="12" t="str">
        <f>VLOOKUP(Tableau1[[#This Row],[Name]],[32]CrowdStrike!$A:$A,1,0)</f>
        <v>CMRUCT22136</v>
      </c>
      <c r="AL511" s="12" t="str">
        <f>VLOOKUP(Tableau1[[#This Row],[Name]],[33]CrowdStrike!$A:$A,1,0)</f>
        <v>CMRUCT22136</v>
      </c>
      <c r="AM511" s="12" t="str">
        <f>VLOOKUP(Tableau1[[#This Row],[Name]],[34]CrowdStrike!$A:$A,1,0)</f>
        <v>CMRUCT22136</v>
      </c>
      <c r="AN511" s="12" t="str">
        <f>VLOOKUP(Tableau1[[#This Row],[Name]],[35]CrowdStrike!$A:$A,1,0)</f>
        <v>CMRUCT22136</v>
      </c>
      <c r="AO511" s="12" t="str">
        <f>VLOOKUP(Tableau1[[#This Row],[Name]],[36]CrowdStrike!$A:$A,1,0)</f>
        <v>CMRUCT22136</v>
      </c>
      <c r="AP511" s="12" t="str">
        <f>VLOOKUP(Tableau1[[#This Row],[Name]],[37]CrowdStrike!$A:$A,1,0)</f>
        <v>CMRUCT22136</v>
      </c>
      <c r="AQ511" s="12" t="str">
        <f>VLOOKUP(Tableau1[[#This Row],[Name]],[38]CrowdStrike!$A:$A,1,0)</f>
        <v>CMRUCT22136</v>
      </c>
      <c r="AR511" s="12" t="str">
        <f>VLOOKUP(Tableau1[[#This Row],[Name]],[39]CrowdStrike!$A:$A,1,0)</f>
        <v>CMRUCT22136</v>
      </c>
    </row>
    <row r="512" spans="1:44" hidden="1" x14ac:dyDescent="0.35">
      <c r="A512" s="4" t="s">
        <v>575</v>
      </c>
      <c r="B512" s="10">
        <f>VLOOKUP(Tableau1[[#This Row],[Name]],'[1]AD wk'!$A:$D,4,0)</f>
        <v>45706.928738425922</v>
      </c>
      <c r="C512" s="12" t="str">
        <f>VLOOKUP(Tableau1[[#This Row],[Name]],[1]GLPI!$A:$G,7,0)</f>
        <v>Cerdic NGAHA ADOUM</v>
      </c>
      <c r="D512" s="21" t="s">
        <v>73</v>
      </c>
      <c r="E512" s="21" t="str">
        <f>VLOOKUP(Tableau1[[#This Row],[Name]],[61]CrowdStrike!$A:$A,1,0)</f>
        <v>CMRLPT19287</v>
      </c>
      <c r="F512" s="11" t="str">
        <f>VLOOKUP(Tableau1[[#This Row],[Name]],[2]CrowdStrike!$A:$A,1,0)</f>
        <v>CMRLPT19287</v>
      </c>
      <c r="G512" s="21" t="str">
        <f>VLOOKUP(Tableau1[[#This Row],[Name]],[3]CrowdStrike!$A:$A,1,0)</f>
        <v>CMRLPT19287</v>
      </c>
      <c r="H512" s="21" t="str">
        <f>VLOOKUP(Tableau1[[#This Row],[Name]],[4]CrowdStrike!$A:$A,1,0)</f>
        <v>CMRLPT19287</v>
      </c>
      <c r="I512" s="21" t="str">
        <f>VLOOKUP(Tableau1[[#This Row],[Name]],[5]CrowdStrike!$A:$A,1,0)</f>
        <v>CMRLPT19287</v>
      </c>
      <c r="J512" s="21" t="str">
        <f>VLOOKUP(Tableau1[[#This Row],[Name]],[6]CrowdStrike!$A:$A,1,0)</f>
        <v>CMRLPT19287</v>
      </c>
      <c r="K512" s="21" t="str">
        <f>VLOOKUP(Tableau1[[#This Row],[Name]],[7]CrowdStrike!$A:$A,1,0)</f>
        <v>CMRLPT19287</v>
      </c>
      <c r="L512" s="21" t="str">
        <f>VLOOKUP(Tableau1[[#This Row],[Name]],[8]CrowdStrike!$A:$A,1,0)</f>
        <v>CMRLPT19287</v>
      </c>
      <c r="M512" s="21" t="str">
        <f>VLOOKUP(Tableau1[[#This Row],[Name]],[9]CrowdStrike!$A:$A,1,0)</f>
        <v>CMRLPT19287</v>
      </c>
      <c r="N512" s="21" t="str">
        <f>VLOOKUP(Tableau1[[#This Row],[Name]],[10]CrowdStrike!$A:$A,1,0)</f>
        <v>CMRLPT19287</v>
      </c>
      <c r="O512" s="21" t="str">
        <f>VLOOKUP(Tableau1[[#This Row],[Name]],[11]CrowdStrike!$A:$A,1,0)</f>
        <v>CMRLPT19287</v>
      </c>
      <c r="P512" s="21" t="e">
        <f>VLOOKUP(Tableau1[[#This Row],[Name]],[12]CrowdStrike!$A:$A,1,0)</f>
        <v>#N/A</v>
      </c>
      <c r="Q512" s="21" t="str">
        <f>VLOOKUP(Tableau1[[#This Row],[Name]],[13]CrowdStrike!$A:$A,1,0)</f>
        <v>CMRLPT19287</v>
      </c>
      <c r="R512" s="21" t="str">
        <f>VLOOKUP(Tableau1[[#This Row],[Name]],[14]CrowdStrike!$A:$A,1,0)</f>
        <v>CMRLPT19287</v>
      </c>
      <c r="S512" s="21" t="str">
        <f>VLOOKUP(Tableau1[[#This Row],[Name]],[15]CrowdStrike!$A:$A,1,0)</f>
        <v>CMRLPT19287</v>
      </c>
      <c r="T512" s="21" t="str">
        <f>VLOOKUP(Tableau1[[#This Row],[Name]],[16]CrowdStrike!$A:$A,1,0)</f>
        <v>CMRLPT19287</v>
      </c>
      <c r="U512" s="21" t="str">
        <f>VLOOKUP(Tableau1[[#This Row],[Name]],[17]CrowdStrike!$A:$A,1,0)</f>
        <v>CMRLPT19287</v>
      </c>
      <c r="V512" s="21" t="str">
        <f>VLOOKUP(Tableau1[[#This Row],[Name]],[18]CrowdStrike!$A:$A,1,0)</f>
        <v>CMRLPT19287</v>
      </c>
      <c r="W512" s="12" t="str">
        <f>VLOOKUP(Tableau1[[#This Row],[Name]],[19]CrowdStrike!$A:$A,1,0)</f>
        <v>CMRLPT19287</v>
      </c>
      <c r="X512" s="12" t="str">
        <f>VLOOKUP(Tableau1[[#This Row],[Name]],[20]CrowdStrike!$A:$A,1,0)</f>
        <v>CMRLPT19287</v>
      </c>
      <c r="Y512" s="12" t="str">
        <f>VLOOKUP(Tableau1[[#This Row],[Name]],[21]CrowdStrike!$A:$A,1,0)</f>
        <v>CMRLPT19287</v>
      </c>
      <c r="Z512" s="12" t="str">
        <f>VLOOKUP(Tableau1[[#This Row],[Name]],[22]CrowdStrike!$A:$A,1,0)</f>
        <v>CMRLPT19287</v>
      </c>
      <c r="AA512" s="12" t="e">
        <f>VLOOKUP(Tableau1[[#This Row],[Name]],[23]CrowdStrike!$A:$A,1,0)</f>
        <v>#N/A</v>
      </c>
      <c r="AB512" s="12" t="str">
        <f>VLOOKUP(Tableau1[[#This Row],[Name]],[24]CrowdStrike!$A:$A,1,0)</f>
        <v>CMRLPT19287</v>
      </c>
      <c r="AC512" s="12" t="str">
        <f>VLOOKUP(Tableau1[[#This Row],[Name]],[25]CrowdStrike!$A:$A,1,0)</f>
        <v>CMRLPT19287</v>
      </c>
      <c r="AD512" s="12" t="str">
        <f>VLOOKUP(Tableau1[[#This Row],[Name]],[26]CrowdStrike!$A:$A,1,0)</f>
        <v>CMRLPT19287</v>
      </c>
      <c r="AE512" s="12" t="str">
        <f>VLOOKUP(Tableau1[[#This Row],[Name]],[27]CrowdStrike!$A:$A,1,0)</f>
        <v>CMRLPT19287</v>
      </c>
      <c r="AF512" s="12" t="str">
        <f>VLOOKUP(Tableau1[[#This Row],[Name]],[28]CrowdStrike!$A:$A,1,0)</f>
        <v>CMRLPT19287</v>
      </c>
      <c r="AG512" s="12" t="str">
        <f>VLOOKUP(Tableau1[[#This Row],[Name]],[29]CrowdStrike!$A:$A,1,0)</f>
        <v>CMRLPT19287</v>
      </c>
      <c r="AH512" s="12" t="str">
        <f>VLOOKUP(Tableau1[[#This Row],[Name]],[30]CrowdStrike!$A:$A,1,0)</f>
        <v>CMRLPT19287</v>
      </c>
      <c r="AI512" s="12" t="str">
        <f>VLOOKUP(Tableau1[[#This Row],[Name]],[31]CrowdStrike!$A:$A,1,0)</f>
        <v>CMRLPT19287</v>
      </c>
      <c r="AJ512" s="12" t="str">
        <f>VLOOKUP(Tableau1[[#This Row],[Name]],[1]CrowdStrike!$A:$A,1,0)</f>
        <v>CMRLPT19287</v>
      </c>
      <c r="AK512" s="12" t="str">
        <f>VLOOKUP(Tableau1[[#This Row],[Name]],[32]CrowdStrike!$A:$A,1,0)</f>
        <v>CMRLPT19287</v>
      </c>
      <c r="AL512" s="12" t="str">
        <f>VLOOKUP(Tableau1[[#This Row],[Name]],[33]CrowdStrike!$A:$A,1,0)</f>
        <v>CMRLPT19287</v>
      </c>
      <c r="AM512" s="12" t="str">
        <f>VLOOKUP(Tableau1[[#This Row],[Name]],[34]CrowdStrike!$A:$A,1,0)</f>
        <v>CMRLPT19287</v>
      </c>
      <c r="AN512" s="12" t="str">
        <f>VLOOKUP(Tableau1[[#This Row],[Name]],[35]CrowdStrike!$A:$A,1,0)</f>
        <v>CMRLPT19287</v>
      </c>
      <c r="AO512" s="12" t="str">
        <f>VLOOKUP(Tableau1[[#This Row],[Name]],[36]CrowdStrike!$A:$A,1,0)</f>
        <v>CMRLPT19287</v>
      </c>
      <c r="AP512" s="12" t="str">
        <f>VLOOKUP(Tableau1[[#This Row],[Name]],[37]CrowdStrike!$A:$A,1,0)</f>
        <v>CMRLPT19287</v>
      </c>
      <c r="AQ512" s="12" t="str">
        <f>VLOOKUP(Tableau1[[#This Row],[Name]],[38]CrowdStrike!$A:$A,1,0)</f>
        <v>CMRLPT19287</v>
      </c>
      <c r="AR512" s="12" t="str">
        <f>VLOOKUP(Tableau1[[#This Row],[Name]],[39]CrowdStrike!$A:$A,1,0)</f>
        <v>CMRLPT19287</v>
      </c>
    </row>
    <row r="513" spans="1:44" hidden="1" x14ac:dyDescent="0.35">
      <c r="A513" s="4" t="s">
        <v>576</v>
      </c>
      <c r="B513" s="10">
        <f>VLOOKUP(Tableau1[[#This Row],[Name]],'[1]AD wk'!$A:$D,4,0)</f>
        <v>45705.3284375</v>
      </c>
      <c r="C513" s="12" t="str">
        <f>VLOOKUP(Tableau1[[#This Row],[Name]],[1]GLPI!$A:$G,7,0)</f>
        <v xml:space="preserve"> </v>
      </c>
      <c r="D513" s="21" t="s">
        <v>73</v>
      </c>
      <c r="E513" s="21" t="str">
        <f>VLOOKUP(Tableau1[[#This Row],[Name]],[61]CrowdStrike!$A:$A,1,0)</f>
        <v>CMRLPT23306</v>
      </c>
      <c r="F513" s="11" t="str">
        <f>VLOOKUP(Tableau1[[#This Row],[Name]],[2]CrowdStrike!$A:$A,1,0)</f>
        <v>CMRLPT23306</v>
      </c>
      <c r="G513" s="21" t="str">
        <f>VLOOKUP(Tableau1[[#This Row],[Name]],[3]CrowdStrike!$A:$A,1,0)</f>
        <v>CMRLPT23306</v>
      </c>
      <c r="H513" s="21" t="str">
        <f>VLOOKUP(Tableau1[[#This Row],[Name]],[4]CrowdStrike!$A:$A,1,0)</f>
        <v>CMRLPT23306</v>
      </c>
      <c r="I513" s="21" t="str">
        <f>VLOOKUP(Tableau1[[#This Row],[Name]],[5]CrowdStrike!$A:$A,1,0)</f>
        <v>CMRLPT23306</v>
      </c>
      <c r="J513" s="21" t="str">
        <f>VLOOKUP(Tableau1[[#This Row],[Name]],[6]CrowdStrike!$A:$A,1,0)</f>
        <v>CMRLPT23306</v>
      </c>
      <c r="K513" s="21" t="str">
        <f>VLOOKUP(Tableau1[[#This Row],[Name]],[7]CrowdStrike!$A:$A,1,0)</f>
        <v>CMRLPT23306</v>
      </c>
      <c r="L513" s="21" t="str">
        <f>VLOOKUP(Tableau1[[#This Row],[Name]],[8]CrowdStrike!$A:$A,1,0)</f>
        <v>CMRLPT23306</v>
      </c>
      <c r="M513" s="21" t="str">
        <f>VLOOKUP(Tableau1[[#This Row],[Name]],[9]CrowdStrike!$A:$A,1,0)</f>
        <v>CMRLPT23306</v>
      </c>
      <c r="N513" s="21" t="str">
        <f>VLOOKUP(Tableau1[[#This Row],[Name]],[10]CrowdStrike!$A:$A,1,0)</f>
        <v>CMRLPT23306</v>
      </c>
      <c r="O513" s="21" t="str">
        <f>VLOOKUP(Tableau1[[#This Row],[Name]],[11]CrowdStrike!$A:$A,1,0)</f>
        <v>CMRLPT23306</v>
      </c>
      <c r="P513" s="21" t="e">
        <f>VLOOKUP(Tableau1[[#This Row],[Name]],[12]CrowdStrike!$A:$A,1,0)</f>
        <v>#N/A</v>
      </c>
      <c r="Q513" s="21" t="str">
        <f>VLOOKUP(Tableau1[[#This Row],[Name]],[13]CrowdStrike!$A:$A,1,0)</f>
        <v>CMRLPT23306</v>
      </c>
      <c r="R513" s="21" t="str">
        <f>VLOOKUP(Tableau1[[#This Row],[Name]],[14]CrowdStrike!$A:$A,1,0)</f>
        <v>CMRLPT23306</v>
      </c>
      <c r="S513" s="21" t="str">
        <f>VLOOKUP(Tableau1[[#This Row],[Name]],[15]CrowdStrike!$A:$A,1,0)</f>
        <v>CMRLPT23306</v>
      </c>
      <c r="T513" s="21" t="str">
        <f>VLOOKUP(Tableau1[[#This Row],[Name]],[16]CrowdStrike!$A:$A,1,0)</f>
        <v>CMRLPT23306</v>
      </c>
      <c r="U513" s="21" t="str">
        <f>VLOOKUP(Tableau1[[#This Row],[Name]],[17]CrowdStrike!$A:$A,1,0)</f>
        <v>CMRLPT23306</v>
      </c>
      <c r="V513" s="21" t="str">
        <f>VLOOKUP(Tableau1[[#This Row],[Name]],[18]CrowdStrike!$A:$A,1,0)</f>
        <v>CMRLPT23306</v>
      </c>
      <c r="W513" s="12" t="str">
        <f>VLOOKUP(Tableau1[[#This Row],[Name]],[19]CrowdStrike!$A:$A,1,0)</f>
        <v>CMRLPT23306</v>
      </c>
      <c r="X513" s="12" t="str">
        <f>VLOOKUP(Tableau1[[#This Row],[Name]],[20]CrowdStrike!$A:$A,1,0)</f>
        <v>CMRLPT23306</v>
      </c>
      <c r="Y513" s="12" t="str">
        <f>VLOOKUP(Tableau1[[#This Row],[Name]],[21]CrowdStrike!$A:$A,1,0)</f>
        <v>CMRLPT23306</v>
      </c>
      <c r="Z513" s="12" t="str">
        <f>VLOOKUP(Tableau1[[#This Row],[Name]],[22]CrowdStrike!$A:$A,1,0)</f>
        <v>CMRLPT23306</v>
      </c>
      <c r="AA513" s="12" t="e">
        <f>VLOOKUP(Tableau1[[#This Row],[Name]],[23]CrowdStrike!$A:$A,1,0)</f>
        <v>#N/A</v>
      </c>
      <c r="AB513" s="12" t="str">
        <f>VLOOKUP(Tableau1[[#This Row],[Name]],[24]CrowdStrike!$A:$A,1,0)</f>
        <v>CMRLPT23306</v>
      </c>
      <c r="AC513" s="12" t="str">
        <f>VLOOKUP(Tableau1[[#This Row],[Name]],[25]CrowdStrike!$A:$A,1,0)</f>
        <v>CMRLPT23306</v>
      </c>
      <c r="AD513" s="12" t="str">
        <f>VLOOKUP(Tableau1[[#This Row],[Name]],[26]CrowdStrike!$A:$A,1,0)</f>
        <v>CMRLPT23306</v>
      </c>
      <c r="AE513" s="12" t="str">
        <f>VLOOKUP(Tableau1[[#This Row],[Name]],[27]CrowdStrike!$A:$A,1,0)</f>
        <v>CMRLPT23306</v>
      </c>
      <c r="AF513" s="12" t="str">
        <f>VLOOKUP(Tableau1[[#This Row],[Name]],[28]CrowdStrike!$A:$A,1,0)</f>
        <v>CMRLPT23306</v>
      </c>
      <c r="AG513" s="12" t="str">
        <f>VLOOKUP(Tableau1[[#This Row],[Name]],[29]CrowdStrike!$A:$A,1,0)</f>
        <v>CMRLPT23306</v>
      </c>
      <c r="AH513" s="12" t="str">
        <f>VLOOKUP(Tableau1[[#This Row],[Name]],[30]CrowdStrike!$A:$A,1,0)</f>
        <v>CMRLPT23306</v>
      </c>
      <c r="AI513" s="12" t="str">
        <f>VLOOKUP(Tableau1[[#This Row],[Name]],[31]CrowdStrike!$A:$A,1,0)</f>
        <v>CMRLPT23306</v>
      </c>
      <c r="AJ513" s="12" t="str">
        <f>VLOOKUP(Tableau1[[#This Row],[Name]],[1]CrowdStrike!$A:$A,1,0)</f>
        <v>CMRLPT23306</v>
      </c>
      <c r="AK513" s="12" t="str">
        <f>VLOOKUP(Tableau1[[#This Row],[Name]],[32]CrowdStrike!$A:$A,1,0)</f>
        <v>CMRLPT23306</v>
      </c>
      <c r="AL513" s="12" t="str">
        <f>VLOOKUP(Tableau1[[#This Row],[Name]],[33]CrowdStrike!$A:$A,1,0)</f>
        <v>CMRLPT23306</v>
      </c>
      <c r="AM513" s="12" t="str">
        <f>VLOOKUP(Tableau1[[#This Row],[Name]],[34]CrowdStrike!$A:$A,1,0)</f>
        <v>CMRLPT23306</v>
      </c>
      <c r="AN513" s="12" t="str">
        <f>VLOOKUP(Tableau1[[#This Row],[Name]],[35]CrowdStrike!$A:$A,1,0)</f>
        <v>CMRLPT23306</v>
      </c>
      <c r="AO513" s="12" t="str">
        <f>VLOOKUP(Tableau1[[#This Row],[Name]],[36]CrowdStrike!$A:$A,1,0)</f>
        <v>CMRLPT23306</v>
      </c>
      <c r="AP513" s="12" t="str">
        <f>VLOOKUP(Tableau1[[#This Row],[Name]],[37]CrowdStrike!$A:$A,1,0)</f>
        <v>CMRLPT23306</v>
      </c>
      <c r="AQ513" s="12" t="str">
        <f>VLOOKUP(Tableau1[[#This Row],[Name]],[38]CrowdStrike!$A:$A,1,0)</f>
        <v>CMRLPT23306</v>
      </c>
      <c r="AR513" s="12" t="str">
        <f>VLOOKUP(Tableau1[[#This Row],[Name]],[39]CrowdStrike!$A:$A,1,0)</f>
        <v>CMRLPT23306</v>
      </c>
    </row>
    <row r="514" spans="1:44" hidden="1" x14ac:dyDescent="0.35">
      <c r="A514" s="4" t="s">
        <v>577</v>
      </c>
      <c r="B514" s="10">
        <f>VLOOKUP(Tableau1[[#This Row],[Name]],'[1]AD wk'!$A:$D,4,0)</f>
        <v>45709.74490740741</v>
      </c>
      <c r="C514" s="12" t="e">
        <f>VLOOKUP(Tableau1[[#This Row],[Name]],[1]GLPI!$A:$G,7,0)</f>
        <v>#NAME?</v>
      </c>
      <c r="D514" s="21" t="s">
        <v>73</v>
      </c>
      <c r="E514" s="21" t="str">
        <f>VLOOKUP(Tableau1[[#This Row],[Name]],[61]CrowdStrike!$A:$A,1,0)</f>
        <v>CMRLPT23277</v>
      </c>
      <c r="F514" s="11" t="str">
        <f>VLOOKUP(Tableau1[[#This Row],[Name]],[2]CrowdStrike!$A:$A,1,0)</f>
        <v>CMRLPT23277</v>
      </c>
      <c r="G514" s="21" t="str">
        <f>VLOOKUP(Tableau1[[#This Row],[Name]],[3]CrowdStrike!$A:$A,1,0)</f>
        <v>CMRLPT23277</v>
      </c>
      <c r="H514" s="21" t="str">
        <f>VLOOKUP(Tableau1[[#This Row],[Name]],[4]CrowdStrike!$A:$A,1,0)</f>
        <v>CMRLPT23277</v>
      </c>
      <c r="I514" s="21" t="str">
        <f>VLOOKUP(Tableau1[[#This Row],[Name]],[5]CrowdStrike!$A:$A,1,0)</f>
        <v>CMRLPT23277</v>
      </c>
      <c r="J514" s="21" t="str">
        <f>VLOOKUP(Tableau1[[#This Row],[Name]],[6]CrowdStrike!$A:$A,1,0)</f>
        <v>CMRLPT23277</v>
      </c>
      <c r="K514" s="21" t="str">
        <f>VLOOKUP(Tableau1[[#This Row],[Name]],[7]CrowdStrike!$A:$A,1,0)</f>
        <v>CMRLPT23277</v>
      </c>
      <c r="L514" s="21" t="str">
        <f>VLOOKUP(Tableau1[[#This Row],[Name]],[8]CrowdStrike!$A:$A,1,0)</f>
        <v>CMRLPT23277</v>
      </c>
      <c r="M514" s="21" t="str">
        <f>VLOOKUP(Tableau1[[#This Row],[Name]],[9]CrowdStrike!$A:$A,1,0)</f>
        <v>CMRLPT23277</v>
      </c>
      <c r="N514" s="21" t="str">
        <f>VLOOKUP(Tableau1[[#This Row],[Name]],[10]CrowdStrike!$A:$A,1,0)</f>
        <v>CMRLPT23277</v>
      </c>
      <c r="O514" s="21" t="str">
        <f>VLOOKUP(Tableau1[[#This Row],[Name]],[11]CrowdStrike!$A:$A,1,0)</f>
        <v>CMRLPT23277</v>
      </c>
      <c r="P514" s="21" t="e">
        <f>VLOOKUP(Tableau1[[#This Row],[Name]],[12]CrowdStrike!$A:$A,1,0)</f>
        <v>#N/A</v>
      </c>
      <c r="Q514" s="21" t="str">
        <f>VLOOKUP(Tableau1[[#This Row],[Name]],[13]CrowdStrike!$A:$A,1,0)</f>
        <v>CMRLPT23277</v>
      </c>
      <c r="R514" s="21" t="str">
        <f>VLOOKUP(Tableau1[[#This Row],[Name]],[14]CrowdStrike!$A:$A,1,0)</f>
        <v>CMRLPT23277</v>
      </c>
      <c r="S514" s="21" t="str">
        <f>VLOOKUP(Tableau1[[#This Row],[Name]],[15]CrowdStrike!$A:$A,1,0)</f>
        <v>CMRLPT23277</v>
      </c>
      <c r="T514" s="21" t="str">
        <f>VLOOKUP(Tableau1[[#This Row],[Name]],[16]CrowdStrike!$A:$A,1,0)</f>
        <v>CMRLPT23277</v>
      </c>
      <c r="U514" s="21" t="str">
        <f>VLOOKUP(Tableau1[[#This Row],[Name]],[17]CrowdStrike!$A:$A,1,0)</f>
        <v>CMRLPT23277</v>
      </c>
      <c r="V514" s="21" t="str">
        <f>VLOOKUP(Tableau1[[#This Row],[Name]],[18]CrowdStrike!$A:$A,1,0)</f>
        <v>CMRLPT23277</v>
      </c>
      <c r="W514" s="12" t="str">
        <f>VLOOKUP(Tableau1[[#This Row],[Name]],[19]CrowdStrike!$A:$A,1,0)</f>
        <v>CMRLPT23277</v>
      </c>
      <c r="X514" s="12" t="str">
        <f>VLOOKUP(Tableau1[[#This Row],[Name]],[20]CrowdStrike!$A:$A,1,0)</f>
        <v>CMRLPT23277</v>
      </c>
      <c r="Y514" s="12" t="str">
        <f>VLOOKUP(Tableau1[[#This Row],[Name]],[21]CrowdStrike!$A:$A,1,0)</f>
        <v>CMRLPT23277</v>
      </c>
      <c r="Z514" s="12" t="str">
        <f>VLOOKUP(Tableau1[[#This Row],[Name]],[22]CrowdStrike!$A:$A,1,0)</f>
        <v>CMRLPT23277</v>
      </c>
      <c r="AA514" s="12" t="e">
        <f>VLOOKUP(Tableau1[[#This Row],[Name]],[23]CrowdStrike!$A:$A,1,0)</f>
        <v>#N/A</v>
      </c>
      <c r="AB514" s="12" t="str">
        <f>VLOOKUP(Tableau1[[#This Row],[Name]],[24]CrowdStrike!$A:$A,1,0)</f>
        <v>CMRLPT23277</v>
      </c>
      <c r="AC514" s="12" t="str">
        <f>VLOOKUP(Tableau1[[#This Row],[Name]],[25]CrowdStrike!$A:$A,1,0)</f>
        <v>CMRLPT23277</v>
      </c>
      <c r="AD514" s="12" t="str">
        <f>VLOOKUP(Tableau1[[#This Row],[Name]],[26]CrowdStrike!$A:$A,1,0)</f>
        <v>CMRLPT23277</v>
      </c>
      <c r="AE514" s="12" t="str">
        <f>VLOOKUP(Tableau1[[#This Row],[Name]],[27]CrowdStrike!$A:$A,1,0)</f>
        <v>CMRLPT23277</v>
      </c>
      <c r="AF514" s="12" t="str">
        <f>VLOOKUP(Tableau1[[#This Row],[Name]],[28]CrowdStrike!$A:$A,1,0)</f>
        <v>CMRLPT23277</v>
      </c>
      <c r="AG514" s="12" t="str">
        <f>VLOOKUP(Tableau1[[#This Row],[Name]],[29]CrowdStrike!$A:$A,1,0)</f>
        <v>CMRLPT23277</v>
      </c>
      <c r="AH514" s="12" t="str">
        <f>VLOOKUP(Tableau1[[#This Row],[Name]],[30]CrowdStrike!$A:$A,1,0)</f>
        <v>CMRLPT23277</v>
      </c>
      <c r="AI514" s="12" t="str">
        <f>VLOOKUP(Tableau1[[#This Row],[Name]],[31]CrowdStrike!$A:$A,1,0)</f>
        <v>CMRLPT23277</v>
      </c>
      <c r="AJ514" s="12" t="str">
        <f>VLOOKUP(Tableau1[[#This Row],[Name]],[1]CrowdStrike!$A:$A,1,0)</f>
        <v>CMRLPT23277</v>
      </c>
      <c r="AK514" s="12" t="str">
        <f>VLOOKUP(Tableau1[[#This Row],[Name]],[32]CrowdStrike!$A:$A,1,0)</f>
        <v>CMRLPT23277</v>
      </c>
      <c r="AL514" s="12" t="str">
        <f>VLOOKUP(Tableau1[[#This Row],[Name]],[33]CrowdStrike!$A:$A,1,0)</f>
        <v>CMRLPT23277</v>
      </c>
      <c r="AM514" s="12" t="str">
        <f>VLOOKUP(Tableau1[[#This Row],[Name]],[34]CrowdStrike!$A:$A,1,0)</f>
        <v>CMRLPT23277</v>
      </c>
      <c r="AN514" s="12" t="str">
        <f>VLOOKUP(Tableau1[[#This Row],[Name]],[35]CrowdStrike!$A:$A,1,0)</f>
        <v>CMRLPT23277</v>
      </c>
      <c r="AO514" s="12" t="str">
        <f>VLOOKUP(Tableau1[[#This Row],[Name]],[36]CrowdStrike!$A:$A,1,0)</f>
        <v>CMRLPT23277</v>
      </c>
      <c r="AP514" s="12" t="str">
        <f>VLOOKUP(Tableau1[[#This Row],[Name]],[37]CrowdStrike!$A:$A,1,0)</f>
        <v>CMRLPT23277</v>
      </c>
      <c r="AQ514" s="12" t="str">
        <f>VLOOKUP(Tableau1[[#This Row],[Name]],[38]CrowdStrike!$A:$A,1,0)</f>
        <v>CMRLPT23277</v>
      </c>
      <c r="AR514" s="12" t="str">
        <f>VLOOKUP(Tableau1[[#This Row],[Name]],[39]CrowdStrike!$A:$A,1,0)</f>
        <v>CMRLPT23277</v>
      </c>
    </row>
    <row r="515" spans="1:44" hidden="1" x14ac:dyDescent="0.35">
      <c r="A515" s="4" t="s">
        <v>578</v>
      </c>
      <c r="B515" s="10">
        <f>VLOOKUP(Tableau1[[#This Row],[Name]],'[1]AD wk'!$A:$D,4,0)</f>
        <v>45709.551527777781</v>
      </c>
      <c r="C515" s="12" t="str">
        <f>VLOOKUP(Tableau1[[#This Row],[Name]],[1]GLPI!$A:$G,7,0)</f>
        <v>Giscard Kajoh JIMINDA</v>
      </c>
      <c r="D515" s="21" t="s">
        <v>73</v>
      </c>
      <c r="E515" s="21" t="str">
        <f>VLOOKUP(Tableau1[[#This Row],[Name]],[61]CrowdStrike!$A:$A,1,0)</f>
        <v>CMRLPT23275</v>
      </c>
      <c r="F515" s="11" t="str">
        <f>VLOOKUP(Tableau1[[#This Row],[Name]],[2]CrowdStrike!$A:$A,1,0)</f>
        <v>CMRLPT23275</v>
      </c>
      <c r="G515" s="21" t="str">
        <f>VLOOKUP(Tableau1[[#This Row],[Name]],[3]CrowdStrike!$A:$A,1,0)</f>
        <v>CMRLPT23275</v>
      </c>
      <c r="H515" s="21" t="str">
        <f>VLOOKUP(Tableau1[[#This Row],[Name]],[4]CrowdStrike!$A:$A,1,0)</f>
        <v>CMRLPT23275</v>
      </c>
      <c r="I515" s="21" t="str">
        <f>VLOOKUP(Tableau1[[#This Row],[Name]],[5]CrowdStrike!$A:$A,1,0)</f>
        <v>CMRLPT23275</v>
      </c>
      <c r="J515" s="21" t="str">
        <f>VLOOKUP(Tableau1[[#This Row],[Name]],[6]CrowdStrike!$A:$A,1,0)</f>
        <v>CMRLPT23275</v>
      </c>
      <c r="K515" s="21" t="str">
        <f>VLOOKUP(Tableau1[[#This Row],[Name]],[7]CrowdStrike!$A:$A,1,0)</f>
        <v>CMRLPT23275</v>
      </c>
      <c r="L515" s="21" t="str">
        <f>VLOOKUP(Tableau1[[#This Row],[Name]],[8]CrowdStrike!$A:$A,1,0)</f>
        <v>CMRLPT23275</v>
      </c>
      <c r="M515" s="21" t="str">
        <f>VLOOKUP(Tableau1[[#This Row],[Name]],[9]CrowdStrike!$A:$A,1,0)</f>
        <v>CMRLPT23275</v>
      </c>
      <c r="N515" s="21" t="str">
        <f>VLOOKUP(Tableau1[[#This Row],[Name]],[10]CrowdStrike!$A:$A,1,0)</f>
        <v>CMRLPT23275</v>
      </c>
      <c r="O515" s="21" t="str">
        <f>VLOOKUP(Tableau1[[#This Row],[Name]],[11]CrowdStrike!$A:$A,1,0)</f>
        <v>CMRLPT23275</v>
      </c>
      <c r="P515" s="21" t="e">
        <f>VLOOKUP(Tableau1[[#This Row],[Name]],[12]CrowdStrike!$A:$A,1,0)</f>
        <v>#N/A</v>
      </c>
      <c r="Q515" s="21" t="str">
        <f>VLOOKUP(Tableau1[[#This Row],[Name]],[13]CrowdStrike!$A:$A,1,0)</f>
        <v>CMRLPT23275</v>
      </c>
      <c r="R515" s="21" t="str">
        <f>VLOOKUP(Tableau1[[#This Row],[Name]],[14]CrowdStrike!$A:$A,1,0)</f>
        <v>CMRLPT23275</v>
      </c>
      <c r="S515" s="21" t="str">
        <f>VLOOKUP(Tableau1[[#This Row],[Name]],[15]CrowdStrike!$A:$A,1,0)</f>
        <v>CMRLPT23275</v>
      </c>
      <c r="T515" s="21" t="str">
        <f>VLOOKUP(Tableau1[[#This Row],[Name]],[16]CrowdStrike!$A:$A,1,0)</f>
        <v>CMRLPT23275</v>
      </c>
      <c r="U515" s="21" t="str">
        <f>VLOOKUP(Tableau1[[#This Row],[Name]],[17]CrowdStrike!$A:$A,1,0)</f>
        <v>CMRLPT23275</v>
      </c>
      <c r="V515" s="21" t="str">
        <f>VLOOKUP(Tableau1[[#This Row],[Name]],[18]CrowdStrike!$A:$A,1,0)</f>
        <v>CMRLPT23275</v>
      </c>
      <c r="W515" s="12" t="str">
        <f>VLOOKUP(Tableau1[[#This Row],[Name]],[19]CrowdStrike!$A:$A,1,0)</f>
        <v>CMRLPT23275</v>
      </c>
      <c r="X515" s="12" t="str">
        <f>VLOOKUP(Tableau1[[#This Row],[Name]],[20]CrowdStrike!$A:$A,1,0)</f>
        <v>CMRLPT23275</v>
      </c>
      <c r="Y515" s="12" t="str">
        <f>VLOOKUP(Tableau1[[#This Row],[Name]],[21]CrowdStrike!$A:$A,1,0)</f>
        <v>CMRLPT23275</v>
      </c>
      <c r="Z515" s="12" t="str">
        <f>VLOOKUP(Tableau1[[#This Row],[Name]],[22]CrowdStrike!$A:$A,1,0)</f>
        <v>CMRLPT23275</v>
      </c>
      <c r="AA515" s="12" t="e">
        <f>VLOOKUP(Tableau1[[#This Row],[Name]],[23]CrowdStrike!$A:$A,1,0)</f>
        <v>#N/A</v>
      </c>
      <c r="AB515" s="12" t="str">
        <f>VLOOKUP(Tableau1[[#This Row],[Name]],[24]CrowdStrike!$A:$A,1,0)</f>
        <v>CMRLPT23275</v>
      </c>
      <c r="AC515" s="12" t="str">
        <f>VLOOKUP(Tableau1[[#This Row],[Name]],[25]CrowdStrike!$A:$A,1,0)</f>
        <v>CMRLPT23275</v>
      </c>
      <c r="AD515" s="12" t="str">
        <f>VLOOKUP(Tableau1[[#This Row],[Name]],[26]CrowdStrike!$A:$A,1,0)</f>
        <v>CMRLPT23275</v>
      </c>
      <c r="AE515" s="12" t="str">
        <f>VLOOKUP(Tableau1[[#This Row],[Name]],[27]CrowdStrike!$A:$A,1,0)</f>
        <v>CMRLPT23275</v>
      </c>
      <c r="AF515" s="12" t="str">
        <f>VLOOKUP(Tableau1[[#This Row],[Name]],[28]CrowdStrike!$A:$A,1,0)</f>
        <v>CMRLPT23275</v>
      </c>
      <c r="AG515" s="12" t="str">
        <f>VLOOKUP(Tableau1[[#This Row],[Name]],[29]CrowdStrike!$A:$A,1,0)</f>
        <v>CMRLPT23275</v>
      </c>
      <c r="AH515" s="12" t="str">
        <f>VLOOKUP(Tableau1[[#This Row],[Name]],[30]CrowdStrike!$A:$A,1,0)</f>
        <v>CMRLPT23275</v>
      </c>
      <c r="AI515" s="12" t="str">
        <f>VLOOKUP(Tableau1[[#This Row],[Name]],[31]CrowdStrike!$A:$A,1,0)</f>
        <v>CMRLPT23275</v>
      </c>
      <c r="AJ515" s="12" t="str">
        <f>VLOOKUP(Tableau1[[#This Row],[Name]],[1]CrowdStrike!$A:$A,1,0)</f>
        <v>CMRLPT23275</v>
      </c>
      <c r="AK515" s="12" t="str">
        <f>VLOOKUP(Tableau1[[#This Row],[Name]],[32]CrowdStrike!$A:$A,1,0)</f>
        <v>CMRLPT23275</v>
      </c>
      <c r="AL515" s="12" t="str">
        <f>VLOOKUP(Tableau1[[#This Row],[Name]],[33]CrowdStrike!$A:$A,1,0)</f>
        <v>CMRLPT23275</v>
      </c>
      <c r="AM515" s="12" t="str">
        <f>VLOOKUP(Tableau1[[#This Row],[Name]],[34]CrowdStrike!$A:$A,1,0)</f>
        <v>CMRLPT23275</v>
      </c>
      <c r="AN515" s="12" t="str">
        <f>VLOOKUP(Tableau1[[#This Row],[Name]],[35]CrowdStrike!$A:$A,1,0)</f>
        <v>CMRLPT23275</v>
      </c>
      <c r="AO515" s="12" t="str">
        <f>VLOOKUP(Tableau1[[#This Row],[Name]],[36]CrowdStrike!$A:$A,1,0)</f>
        <v>CMRLPT23275</v>
      </c>
      <c r="AP515" s="12" t="str">
        <f>VLOOKUP(Tableau1[[#This Row],[Name]],[37]CrowdStrike!$A:$A,1,0)</f>
        <v>CMRLPT23275</v>
      </c>
      <c r="AQ515" s="12" t="str">
        <f>VLOOKUP(Tableau1[[#This Row],[Name]],[38]CrowdStrike!$A:$A,1,0)</f>
        <v>CMRLPT23275</v>
      </c>
      <c r="AR515" s="12" t="str">
        <f>VLOOKUP(Tableau1[[#This Row],[Name]],[39]CrowdStrike!$A:$A,1,0)</f>
        <v>CMRLPT23275</v>
      </c>
    </row>
    <row r="516" spans="1:44" hidden="1" x14ac:dyDescent="0.35">
      <c r="A516" s="4" t="s">
        <v>579</v>
      </c>
      <c r="B516" s="10">
        <f>VLOOKUP(Tableau1[[#This Row],[Name]],'[1]AD wk'!$A:$D,4,0)</f>
        <v>45705.369050925925</v>
      </c>
      <c r="C516" s="12" t="str">
        <f>VLOOKUP(Tableau1[[#This Row],[Name]],[1]GLPI!$A:$G,7,0)</f>
        <v>Francis TINA MBALLA</v>
      </c>
      <c r="D516" s="21" t="s">
        <v>73</v>
      </c>
      <c r="E516" s="21" t="str">
        <f>VLOOKUP(Tableau1[[#This Row],[Name]],[61]CrowdStrike!$A:$A,1,0)</f>
        <v>CMRLPT23272</v>
      </c>
      <c r="F516" s="11" t="str">
        <f>VLOOKUP(Tableau1[[#This Row],[Name]],[2]CrowdStrike!$A:$A,1,0)</f>
        <v>CMRLPT23272</v>
      </c>
      <c r="G516" s="21" t="str">
        <f>VLOOKUP(Tableau1[[#This Row],[Name]],[3]CrowdStrike!$A:$A,1,0)</f>
        <v>CMRLPT23272</v>
      </c>
      <c r="H516" s="21" t="str">
        <f>VLOOKUP(Tableau1[[#This Row],[Name]],[4]CrowdStrike!$A:$A,1,0)</f>
        <v>CMRLPT23272</v>
      </c>
      <c r="I516" s="21" t="str">
        <f>VLOOKUP(Tableau1[[#This Row],[Name]],[5]CrowdStrike!$A:$A,1,0)</f>
        <v>CMRLPT23272</v>
      </c>
      <c r="J516" s="21" t="str">
        <f>VLOOKUP(Tableau1[[#This Row],[Name]],[6]CrowdStrike!$A:$A,1,0)</f>
        <v>CMRLPT23272</v>
      </c>
      <c r="K516" s="21" t="str">
        <f>VLOOKUP(Tableau1[[#This Row],[Name]],[7]CrowdStrike!$A:$A,1,0)</f>
        <v>CMRLPT23272</v>
      </c>
      <c r="L516" s="21" t="str">
        <f>VLOOKUP(Tableau1[[#This Row],[Name]],[8]CrowdStrike!$A:$A,1,0)</f>
        <v>CMRLPT23272</v>
      </c>
      <c r="M516" s="21" t="str">
        <f>VLOOKUP(Tableau1[[#This Row],[Name]],[9]CrowdStrike!$A:$A,1,0)</f>
        <v>CMRLPT23272</v>
      </c>
      <c r="N516" s="21" t="str">
        <f>VLOOKUP(Tableau1[[#This Row],[Name]],[10]CrowdStrike!$A:$A,1,0)</f>
        <v>CMRLPT23272</v>
      </c>
      <c r="O516" s="21" t="str">
        <f>VLOOKUP(Tableau1[[#This Row],[Name]],[11]CrowdStrike!$A:$A,1,0)</f>
        <v>CMRLPT23272</v>
      </c>
      <c r="P516" s="21" t="e">
        <f>VLOOKUP(Tableau1[[#This Row],[Name]],[12]CrowdStrike!$A:$A,1,0)</f>
        <v>#N/A</v>
      </c>
      <c r="Q516" s="21" t="str">
        <f>VLOOKUP(Tableau1[[#This Row],[Name]],[13]CrowdStrike!$A:$A,1,0)</f>
        <v>CMRLPT23272</v>
      </c>
      <c r="R516" s="21" t="str">
        <f>VLOOKUP(Tableau1[[#This Row],[Name]],[14]CrowdStrike!$A:$A,1,0)</f>
        <v>CMRLPT23272</v>
      </c>
      <c r="S516" s="21" t="str">
        <f>VLOOKUP(Tableau1[[#This Row],[Name]],[15]CrowdStrike!$A:$A,1,0)</f>
        <v>CMRLPT23272</v>
      </c>
      <c r="T516" s="21" t="str">
        <f>VLOOKUP(Tableau1[[#This Row],[Name]],[16]CrowdStrike!$A:$A,1,0)</f>
        <v>CMRLPT23272</v>
      </c>
      <c r="U516" s="21" t="str">
        <f>VLOOKUP(Tableau1[[#This Row],[Name]],[17]CrowdStrike!$A:$A,1,0)</f>
        <v>CMRLPT23272</v>
      </c>
      <c r="V516" s="21" t="str">
        <f>VLOOKUP(Tableau1[[#This Row],[Name]],[18]CrowdStrike!$A:$A,1,0)</f>
        <v>CMRLPT23272</v>
      </c>
      <c r="W516" s="12" t="str">
        <f>VLOOKUP(Tableau1[[#This Row],[Name]],[19]CrowdStrike!$A:$A,1,0)</f>
        <v>CMRLPT23272</v>
      </c>
      <c r="X516" s="12" t="str">
        <f>VLOOKUP(Tableau1[[#This Row],[Name]],[20]CrowdStrike!$A:$A,1,0)</f>
        <v>CMRLPT23272</v>
      </c>
      <c r="Y516" s="12" t="str">
        <f>VLOOKUP(Tableau1[[#This Row],[Name]],[21]CrowdStrike!$A:$A,1,0)</f>
        <v>CMRLPT23272</v>
      </c>
      <c r="Z516" s="12" t="str">
        <f>VLOOKUP(Tableau1[[#This Row],[Name]],[22]CrowdStrike!$A:$A,1,0)</f>
        <v>CMRLPT23272</v>
      </c>
      <c r="AA516" s="12" t="e">
        <f>VLOOKUP(Tableau1[[#This Row],[Name]],[23]CrowdStrike!$A:$A,1,0)</f>
        <v>#N/A</v>
      </c>
      <c r="AB516" s="12" t="str">
        <f>VLOOKUP(Tableau1[[#This Row],[Name]],[24]CrowdStrike!$A:$A,1,0)</f>
        <v>CMRLPT23272</v>
      </c>
      <c r="AC516" s="12" t="str">
        <f>VLOOKUP(Tableau1[[#This Row],[Name]],[25]CrowdStrike!$A:$A,1,0)</f>
        <v>CMRLPT23272</v>
      </c>
      <c r="AD516" s="12" t="str">
        <f>VLOOKUP(Tableau1[[#This Row],[Name]],[26]CrowdStrike!$A:$A,1,0)</f>
        <v>CMRLPT23272</v>
      </c>
      <c r="AE516" s="12" t="str">
        <f>VLOOKUP(Tableau1[[#This Row],[Name]],[27]CrowdStrike!$A:$A,1,0)</f>
        <v>CMRLPT23272</v>
      </c>
      <c r="AF516" s="12" t="str">
        <f>VLOOKUP(Tableau1[[#This Row],[Name]],[28]CrowdStrike!$A:$A,1,0)</f>
        <v>CMRLPT23272</v>
      </c>
      <c r="AG516" s="12" t="str">
        <f>VLOOKUP(Tableau1[[#This Row],[Name]],[29]CrowdStrike!$A:$A,1,0)</f>
        <v>CMRLPT23272</v>
      </c>
      <c r="AH516" s="12" t="str">
        <f>VLOOKUP(Tableau1[[#This Row],[Name]],[30]CrowdStrike!$A:$A,1,0)</f>
        <v>CMRLPT23272</v>
      </c>
      <c r="AI516" s="12" t="str">
        <f>VLOOKUP(Tableau1[[#This Row],[Name]],[31]CrowdStrike!$A:$A,1,0)</f>
        <v>CMRLPT23272</v>
      </c>
      <c r="AJ516" s="12" t="str">
        <f>VLOOKUP(Tableau1[[#This Row],[Name]],[1]CrowdStrike!$A:$A,1,0)</f>
        <v>CMRLPT23272</v>
      </c>
      <c r="AK516" s="12" t="str">
        <f>VLOOKUP(Tableau1[[#This Row],[Name]],[32]CrowdStrike!$A:$A,1,0)</f>
        <v>CMRLPT23272</v>
      </c>
      <c r="AL516" s="12" t="str">
        <f>VLOOKUP(Tableau1[[#This Row],[Name]],[33]CrowdStrike!$A:$A,1,0)</f>
        <v>CMRLPT23272</v>
      </c>
      <c r="AM516" s="12" t="str">
        <f>VLOOKUP(Tableau1[[#This Row],[Name]],[34]CrowdStrike!$A:$A,1,0)</f>
        <v>CMRLPT23272</v>
      </c>
      <c r="AN516" s="12" t="str">
        <f>VLOOKUP(Tableau1[[#This Row],[Name]],[35]CrowdStrike!$A:$A,1,0)</f>
        <v>CMRLPT23272</v>
      </c>
      <c r="AO516" s="12" t="str">
        <f>VLOOKUP(Tableau1[[#This Row],[Name]],[36]CrowdStrike!$A:$A,1,0)</f>
        <v>CMRLPT23272</v>
      </c>
      <c r="AP516" s="12" t="str">
        <f>VLOOKUP(Tableau1[[#This Row],[Name]],[37]CrowdStrike!$A:$A,1,0)</f>
        <v>CMRLPT23272</v>
      </c>
      <c r="AQ516" s="12" t="str">
        <f>VLOOKUP(Tableau1[[#This Row],[Name]],[38]CrowdStrike!$A:$A,1,0)</f>
        <v>CMRLPT23272</v>
      </c>
      <c r="AR516" s="12" t="str">
        <f>VLOOKUP(Tableau1[[#This Row],[Name]],[39]CrowdStrike!$A:$A,1,0)</f>
        <v>CMRLPT23272</v>
      </c>
    </row>
    <row r="517" spans="1:44" hidden="1" x14ac:dyDescent="0.35">
      <c r="A517" s="4" t="s">
        <v>580</v>
      </c>
      <c r="B517" s="10">
        <f>VLOOKUP(Tableau1[[#This Row],[Name]],'[1]AD wk'!$A:$D,4,0)</f>
        <v>45704.487442129626</v>
      </c>
      <c r="C517" s="12" t="str">
        <f>VLOOKUP(Tableau1[[#This Row],[Name]],[1]GLPI!$A:$G,7,0)</f>
        <v>Appolinaire Remi SEME</v>
      </c>
      <c r="D517" s="21" t="s">
        <v>73</v>
      </c>
      <c r="E517" s="21" t="str">
        <f>VLOOKUP(Tableau1[[#This Row],[Name]],[61]CrowdStrike!$A:$A,1,0)</f>
        <v>CMRLPT23278</v>
      </c>
      <c r="F517" s="11" t="str">
        <f>VLOOKUP(Tableau1[[#This Row],[Name]],[2]CrowdStrike!$A:$A,1,0)</f>
        <v>CMRLPT23278</v>
      </c>
      <c r="G517" s="21" t="str">
        <f>VLOOKUP(Tableau1[[#This Row],[Name]],[3]CrowdStrike!$A:$A,1,0)</f>
        <v>CMRLPT23278</v>
      </c>
      <c r="H517" s="21" t="str">
        <f>VLOOKUP(Tableau1[[#This Row],[Name]],[4]CrowdStrike!$A:$A,1,0)</f>
        <v>CMRLPT23278</v>
      </c>
      <c r="I517" s="21" t="str">
        <f>VLOOKUP(Tableau1[[#This Row],[Name]],[5]CrowdStrike!$A:$A,1,0)</f>
        <v>CMRLPT23278</v>
      </c>
      <c r="J517" s="21" t="str">
        <f>VLOOKUP(Tableau1[[#This Row],[Name]],[6]CrowdStrike!$A:$A,1,0)</f>
        <v>CMRLPT23278</v>
      </c>
      <c r="K517" s="21" t="str">
        <f>VLOOKUP(Tableau1[[#This Row],[Name]],[7]CrowdStrike!$A:$A,1,0)</f>
        <v>CMRLPT23278</v>
      </c>
      <c r="L517" s="21" t="str">
        <f>VLOOKUP(Tableau1[[#This Row],[Name]],[8]CrowdStrike!$A:$A,1,0)</f>
        <v>CMRLPT23278</v>
      </c>
      <c r="M517" s="21" t="str">
        <f>VLOOKUP(Tableau1[[#This Row],[Name]],[9]CrowdStrike!$A:$A,1,0)</f>
        <v>CMRLPT23278</v>
      </c>
      <c r="N517" s="21" t="str">
        <f>VLOOKUP(Tableau1[[#This Row],[Name]],[10]CrowdStrike!$A:$A,1,0)</f>
        <v>CMRLPT23278</v>
      </c>
      <c r="O517" s="21" t="str">
        <f>VLOOKUP(Tableau1[[#This Row],[Name]],[11]CrowdStrike!$A:$A,1,0)</f>
        <v>CMRLPT23278</v>
      </c>
      <c r="P517" s="21" t="e">
        <f>VLOOKUP(Tableau1[[#This Row],[Name]],[12]CrowdStrike!$A:$A,1,0)</f>
        <v>#N/A</v>
      </c>
      <c r="Q517" s="21" t="str">
        <f>VLOOKUP(Tableau1[[#This Row],[Name]],[13]CrowdStrike!$A:$A,1,0)</f>
        <v>CMRLPT23278</v>
      </c>
      <c r="R517" s="21" t="str">
        <f>VLOOKUP(Tableau1[[#This Row],[Name]],[14]CrowdStrike!$A:$A,1,0)</f>
        <v>CMRLPT23278</v>
      </c>
      <c r="S517" s="21" t="str">
        <f>VLOOKUP(Tableau1[[#This Row],[Name]],[15]CrowdStrike!$A:$A,1,0)</f>
        <v>CMRLPT23278</v>
      </c>
      <c r="T517" s="21" t="str">
        <f>VLOOKUP(Tableau1[[#This Row],[Name]],[16]CrowdStrike!$A:$A,1,0)</f>
        <v>CMRLPT23278</v>
      </c>
      <c r="U517" s="21" t="str">
        <f>VLOOKUP(Tableau1[[#This Row],[Name]],[17]CrowdStrike!$A:$A,1,0)</f>
        <v>CMRLPT23278</v>
      </c>
      <c r="V517" s="21" t="str">
        <f>VLOOKUP(Tableau1[[#This Row],[Name]],[18]CrowdStrike!$A:$A,1,0)</f>
        <v>CMRLPT23278</v>
      </c>
      <c r="W517" s="12" t="str">
        <f>VLOOKUP(Tableau1[[#This Row],[Name]],[19]CrowdStrike!$A:$A,1,0)</f>
        <v>CMRLPT23278</v>
      </c>
      <c r="X517" s="12" t="str">
        <f>VLOOKUP(Tableau1[[#This Row],[Name]],[20]CrowdStrike!$A:$A,1,0)</f>
        <v>CMRLPT23278</v>
      </c>
      <c r="Y517" s="12" t="str">
        <f>VLOOKUP(Tableau1[[#This Row],[Name]],[21]CrowdStrike!$A:$A,1,0)</f>
        <v>CMRLPT23278</v>
      </c>
      <c r="Z517" s="12" t="str">
        <f>VLOOKUP(Tableau1[[#This Row],[Name]],[22]CrowdStrike!$A:$A,1,0)</f>
        <v>CMRLPT23278</v>
      </c>
      <c r="AA517" s="12" t="e">
        <f>VLOOKUP(Tableau1[[#This Row],[Name]],[23]CrowdStrike!$A:$A,1,0)</f>
        <v>#N/A</v>
      </c>
      <c r="AB517" s="12" t="str">
        <f>VLOOKUP(Tableau1[[#This Row],[Name]],[24]CrowdStrike!$A:$A,1,0)</f>
        <v>CMRLPT23278</v>
      </c>
      <c r="AC517" s="12" t="str">
        <f>VLOOKUP(Tableau1[[#This Row],[Name]],[25]CrowdStrike!$A:$A,1,0)</f>
        <v>CMRLPT23278</v>
      </c>
      <c r="AD517" s="12" t="str">
        <f>VLOOKUP(Tableau1[[#This Row],[Name]],[26]CrowdStrike!$A:$A,1,0)</f>
        <v>CMRLPT23278</v>
      </c>
      <c r="AE517" s="12" t="str">
        <f>VLOOKUP(Tableau1[[#This Row],[Name]],[27]CrowdStrike!$A:$A,1,0)</f>
        <v>CMRLPT23278</v>
      </c>
      <c r="AF517" s="12" t="str">
        <f>VLOOKUP(Tableau1[[#This Row],[Name]],[28]CrowdStrike!$A:$A,1,0)</f>
        <v>CMRLPT23278</v>
      </c>
      <c r="AG517" s="12" t="str">
        <f>VLOOKUP(Tableau1[[#This Row],[Name]],[29]CrowdStrike!$A:$A,1,0)</f>
        <v>CMRLPT23278</v>
      </c>
      <c r="AH517" s="12" t="str">
        <f>VLOOKUP(Tableau1[[#This Row],[Name]],[30]CrowdStrike!$A:$A,1,0)</f>
        <v>CMRLPT23278</v>
      </c>
      <c r="AI517" s="12" t="str">
        <f>VLOOKUP(Tableau1[[#This Row],[Name]],[31]CrowdStrike!$A:$A,1,0)</f>
        <v>CMRLPT23278</v>
      </c>
      <c r="AJ517" s="12" t="str">
        <f>VLOOKUP(Tableau1[[#This Row],[Name]],[1]CrowdStrike!$A:$A,1,0)</f>
        <v>CMRLPT23278</v>
      </c>
      <c r="AK517" s="12" t="str">
        <f>VLOOKUP(Tableau1[[#This Row],[Name]],[32]CrowdStrike!$A:$A,1,0)</f>
        <v>CMRLPT23278</v>
      </c>
      <c r="AL517" s="12" t="str">
        <f>VLOOKUP(Tableau1[[#This Row],[Name]],[33]CrowdStrike!$A:$A,1,0)</f>
        <v>CMRLPT23278</v>
      </c>
      <c r="AM517" s="12" t="str">
        <f>VLOOKUP(Tableau1[[#This Row],[Name]],[34]CrowdStrike!$A:$A,1,0)</f>
        <v>CMRLPT23278</v>
      </c>
      <c r="AN517" s="12" t="str">
        <f>VLOOKUP(Tableau1[[#This Row],[Name]],[35]CrowdStrike!$A:$A,1,0)</f>
        <v>CMRLPT23278</v>
      </c>
      <c r="AO517" s="12" t="str">
        <f>VLOOKUP(Tableau1[[#This Row],[Name]],[36]CrowdStrike!$A:$A,1,0)</f>
        <v>CMRLPT23278</v>
      </c>
      <c r="AP517" s="12" t="str">
        <f>VLOOKUP(Tableau1[[#This Row],[Name]],[37]CrowdStrike!$A:$A,1,0)</f>
        <v>CMRLPT23278</v>
      </c>
      <c r="AQ517" s="12" t="str">
        <f>VLOOKUP(Tableau1[[#This Row],[Name]],[38]CrowdStrike!$A:$A,1,0)</f>
        <v>CMRLPT23278</v>
      </c>
      <c r="AR517" s="12" t="str">
        <f>VLOOKUP(Tableau1[[#This Row],[Name]],[39]CrowdStrike!$A:$A,1,0)</f>
        <v>CMRLPT23278</v>
      </c>
    </row>
    <row r="518" spans="1:44" hidden="1" x14ac:dyDescent="0.35">
      <c r="A518" s="4" t="s">
        <v>581</v>
      </c>
      <c r="B518" s="10">
        <f>VLOOKUP(Tableau1[[#This Row],[Name]],'[1]AD wk'!$A:$D,4,0)</f>
        <v>45712.285474537035</v>
      </c>
      <c r="C518" s="12" t="str">
        <f>VLOOKUP(Tableau1[[#This Row],[Name]],[1]GLPI!$A:$G,7,0)</f>
        <v>Alane Loïc KAPOUO NONO</v>
      </c>
      <c r="D518" s="21" t="s">
        <v>73</v>
      </c>
      <c r="E518" s="21" t="str">
        <f>VLOOKUP(Tableau1[[#This Row],[Name]],[61]CrowdStrike!$A:$A,1,0)</f>
        <v>CMRLPT24001</v>
      </c>
      <c r="F518" s="11" t="str">
        <f>VLOOKUP(Tableau1[[#This Row],[Name]],[2]CrowdStrike!$A:$A,1,0)</f>
        <v>CMRLPT24001</v>
      </c>
      <c r="G518" s="21" t="str">
        <f>VLOOKUP(Tableau1[[#This Row],[Name]],[3]CrowdStrike!$A:$A,1,0)</f>
        <v>CMRLPT24001</v>
      </c>
      <c r="H518" s="21" t="str">
        <f>VLOOKUP(Tableau1[[#This Row],[Name]],[4]CrowdStrike!$A:$A,1,0)</f>
        <v>CMRLPT24001</v>
      </c>
      <c r="I518" s="21" t="str">
        <f>VLOOKUP(Tableau1[[#This Row],[Name]],[5]CrowdStrike!$A:$A,1,0)</f>
        <v>CMRLPT24001</v>
      </c>
      <c r="J518" s="21" t="str">
        <f>VLOOKUP(Tableau1[[#This Row],[Name]],[6]CrowdStrike!$A:$A,1,0)</f>
        <v>CMRLPT24001</v>
      </c>
      <c r="K518" s="21" t="str">
        <f>VLOOKUP(Tableau1[[#This Row],[Name]],[7]CrowdStrike!$A:$A,1,0)</f>
        <v>CMRLPT24001</v>
      </c>
      <c r="L518" s="21" t="str">
        <f>VLOOKUP(Tableau1[[#This Row],[Name]],[8]CrowdStrike!$A:$A,1,0)</f>
        <v>CMRLPT24001</v>
      </c>
      <c r="M518" s="21" t="str">
        <f>VLOOKUP(Tableau1[[#This Row],[Name]],[9]CrowdStrike!$A:$A,1,0)</f>
        <v>CMRLPT24001</v>
      </c>
      <c r="N518" s="21" t="str">
        <f>VLOOKUP(Tableau1[[#This Row],[Name]],[10]CrowdStrike!$A:$A,1,0)</f>
        <v>CMRLPT24001</v>
      </c>
      <c r="O518" s="21" t="str">
        <f>VLOOKUP(Tableau1[[#This Row],[Name]],[11]CrowdStrike!$A:$A,1,0)</f>
        <v>CMRLPT24001</v>
      </c>
      <c r="P518" s="21" t="e">
        <f>VLOOKUP(Tableau1[[#This Row],[Name]],[12]CrowdStrike!$A:$A,1,0)</f>
        <v>#N/A</v>
      </c>
      <c r="Q518" s="21" t="str">
        <f>VLOOKUP(Tableau1[[#This Row],[Name]],[13]CrowdStrike!$A:$A,1,0)</f>
        <v>CMRLPT24001</v>
      </c>
      <c r="R518" s="21" t="str">
        <f>VLOOKUP(Tableau1[[#This Row],[Name]],[14]CrowdStrike!$A:$A,1,0)</f>
        <v>CMRLPT24001</v>
      </c>
      <c r="S518" s="21" t="str">
        <f>VLOOKUP(Tableau1[[#This Row],[Name]],[15]CrowdStrike!$A:$A,1,0)</f>
        <v>CMRLPT24001</v>
      </c>
      <c r="T518" s="21" t="str">
        <f>VLOOKUP(Tableau1[[#This Row],[Name]],[16]CrowdStrike!$A:$A,1,0)</f>
        <v>CMRLPT24001</v>
      </c>
      <c r="U518" s="21" t="str">
        <f>VLOOKUP(Tableau1[[#This Row],[Name]],[17]CrowdStrike!$A:$A,1,0)</f>
        <v>CMRLPT24001</v>
      </c>
      <c r="V518" s="21" t="str">
        <f>VLOOKUP(Tableau1[[#This Row],[Name]],[18]CrowdStrike!$A:$A,1,0)</f>
        <v>CMRLPT24001</v>
      </c>
      <c r="W518" s="12" t="str">
        <f>VLOOKUP(Tableau1[[#This Row],[Name]],[19]CrowdStrike!$A:$A,1,0)</f>
        <v>CMRLPT24001</v>
      </c>
      <c r="X518" s="12" t="str">
        <f>VLOOKUP(Tableau1[[#This Row],[Name]],[20]CrowdStrike!$A:$A,1,0)</f>
        <v>CMRLPT24001</v>
      </c>
      <c r="Y518" s="12" t="str">
        <f>VLOOKUP(Tableau1[[#This Row],[Name]],[21]CrowdStrike!$A:$A,1,0)</f>
        <v>CMRLPT24001</v>
      </c>
      <c r="Z518" s="12" t="str">
        <f>VLOOKUP(Tableau1[[#This Row],[Name]],[22]CrowdStrike!$A:$A,1,0)</f>
        <v>CMRLPT24001</v>
      </c>
      <c r="AA518" s="12" t="e">
        <f>VLOOKUP(Tableau1[[#This Row],[Name]],[23]CrowdStrike!$A:$A,1,0)</f>
        <v>#N/A</v>
      </c>
      <c r="AB518" s="12" t="str">
        <f>VLOOKUP(Tableau1[[#This Row],[Name]],[24]CrowdStrike!$A:$A,1,0)</f>
        <v>CMRLPT24001</v>
      </c>
      <c r="AC518" s="12" t="str">
        <f>VLOOKUP(Tableau1[[#This Row],[Name]],[25]CrowdStrike!$A:$A,1,0)</f>
        <v>CMRLPT24001</v>
      </c>
      <c r="AD518" s="12" t="str">
        <f>VLOOKUP(Tableau1[[#This Row],[Name]],[26]CrowdStrike!$A:$A,1,0)</f>
        <v>CMRLPT24001</v>
      </c>
      <c r="AE518" s="12" t="str">
        <f>VLOOKUP(Tableau1[[#This Row],[Name]],[27]CrowdStrike!$A:$A,1,0)</f>
        <v>CMRLPT24001</v>
      </c>
      <c r="AF518" s="12" t="str">
        <f>VLOOKUP(Tableau1[[#This Row],[Name]],[28]CrowdStrike!$A:$A,1,0)</f>
        <v>CMRLPT24001</v>
      </c>
      <c r="AG518" s="12" t="str">
        <f>VLOOKUP(Tableau1[[#This Row],[Name]],[29]CrowdStrike!$A:$A,1,0)</f>
        <v>CMRLPT24001</v>
      </c>
      <c r="AH518" s="12" t="str">
        <f>VLOOKUP(Tableau1[[#This Row],[Name]],[30]CrowdStrike!$A:$A,1,0)</f>
        <v>CMRLPT24001</v>
      </c>
      <c r="AI518" s="12" t="str">
        <f>VLOOKUP(Tableau1[[#This Row],[Name]],[31]CrowdStrike!$A:$A,1,0)</f>
        <v>CMRLPT24001</v>
      </c>
      <c r="AJ518" s="12" t="str">
        <f>VLOOKUP(Tableau1[[#This Row],[Name]],[1]CrowdStrike!$A:$A,1,0)</f>
        <v>CMRLPT24001</v>
      </c>
      <c r="AK518" s="12" t="str">
        <f>VLOOKUP(Tableau1[[#This Row],[Name]],[32]CrowdStrike!$A:$A,1,0)</f>
        <v>CMRLPT24001</v>
      </c>
      <c r="AL518" s="12" t="str">
        <f>VLOOKUP(Tableau1[[#This Row],[Name]],[33]CrowdStrike!$A:$A,1,0)</f>
        <v>CMRLPT24001</v>
      </c>
      <c r="AM518" s="12" t="str">
        <f>VLOOKUP(Tableau1[[#This Row],[Name]],[34]CrowdStrike!$A:$A,1,0)</f>
        <v>CMRLPT24001</v>
      </c>
      <c r="AN518" s="12" t="str">
        <f>VLOOKUP(Tableau1[[#This Row],[Name]],[35]CrowdStrike!$A:$A,1,0)</f>
        <v>CMRLPT24001</v>
      </c>
      <c r="AO518" s="12" t="str">
        <f>VLOOKUP(Tableau1[[#This Row],[Name]],[36]CrowdStrike!$A:$A,1,0)</f>
        <v>CMRLPT24001</v>
      </c>
      <c r="AP518" s="12" t="str">
        <f>VLOOKUP(Tableau1[[#This Row],[Name]],[37]CrowdStrike!$A:$A,1,0)</f>
        <v>CMRLPT24001</v>
      </c>
      <c r="AQ518" s="12" t="str">
        <f>VLOOKUP(Tableau1[[#This Row],[Name]],[38]CrowdStrike!$A:$A,1,0)</f>
        <v>CMRLPT24001</v>
      </c>
      <c r="AR518" s="12" t="str">
        <f>VLOOKUP(Tableau1[[#This Row],[Name]],[39]CrowdStrike!$A:$A,1,0)</f>
        <v>CMRLPT24001</v>
      </c>
    </row>
    <row r="519" spans="1:44" hidden="1" x14ac:dyDescent="0.35">
      <c r="A519" s="4" t="s">
        <v>582</v>
      </c>
      <c r="B519" s="10">
        <f>VLOOKUP(Tableau1[[#This Row],[Name]],'[1]AD wk'!$A:$D,4,0)</f>
        <v>45670.306921296295</v>
      </c>
      <c r="C519" s="12" t="str">
        <f>VLOOKUP(Tableau1[[#This Row],[Name]],[1]GLPI!$A:$G,7,0)</f>
        <v>Kevine MEKWEAZE</v>
      </c>
      <c r="D519" s="21" t="s">
        <v>73</v>
      </c>
      <c r="E519" s="21" t="str">
        <f>VLOOKUP(Tableau1[[#This Row],[Name]],[61]CrowdStrike!$A:$A,1,0)</f>
        <v>CMRLPT23106</v>
      </c>
      <c r="F519" s="11" t="str">
        <f>VLOOKUP(Tableau1[[#This Row],[Name]],[2]CrowdStrike!$A:$A,1,0)</f>
        <v>CMRLPT23106</v>
      </c>
      <c r="G519" s="21" t="str">
        <f>VLOOKUP(Tableau1[[#This Row],[Name]],[3]CrowdStrike!$A:$A,1,0)</f>
        <v>CMRLPT23106</v>
      </c>
      <c r="H519" s="21" t="str">
        <f>VLOOKUP(Tableau1[[#This Row],[Name]],[4]CrowdStrike!$A:$A,1,0)</f>
        <v>CMRLPT23106</v>
      </c>
      <c r="I519" s="21" t="str">
        <f>VLOOKUP(Tableau1[[#This Row],[Name]],[5]CrowdStrike!$A:$A,1,0)</f>
        <v>CMRLPT23106</v>
      </c>
      <c r="J519" s="21" t="str">
        <f>VLOOKUP(Tableau1[[#This Row],[Name]],[6]CrowdStrike!$A:$A,1,0)</f>
        <v>CMRLPT23106</v>
      </c>
      <c r="K519" s="21" t="str">
        <f>VLOOKUP(Tableau1[[#This Row],[Name]],[7]CrowdStrike!$A:$A,1,0)</f>
        <v>CMRLPT23106</v>
      </c>
      <c r="L519" s="21" t="str">
        <f>VLOOKUP(Tableau1[[#This Row],[Name]],[8]CrowdStrike!$A:$A,1,0)</f>
        <v>CMRLPT23106</v>
      </c>
      <c r="M519" s="21" t="str">
        <f>VLOOKUP(Tableau1[[#This Row],[Name]],[9]CrowdStrike!$A:$A,1,0)</f>
        <v>CMRLPT23106</v>
      </c>
      <c r="N519" s="21" t="str">
        <f>VLOOKUP(Tableau1[[#This Row],[Name]],[10]CrowdStrike!$A:$A,1,0)</f>
        <v>CMRLPT23106</v>
      </c>
      <c r="O519" s="21" t="str">
        <f>VLOOKUP(Tableau1[[#This Row],[Name]],[11]CrowdStrike!$A:$A,1,0)</f>
        <v>CMRLPT23106</v>
      </c>
      <c r="P519" s="21" t="e">
        <f>VLOOKUP(Tableau1[[#This Row],[Name]],[12]CrowdStrike!$A:$A,1,0)</f>
        <v>#N/A</v>
      </c>
      <c r="Q519" s="21" t="str">
        <f>VLOOKUP(Tableau1[[#This Row],[Name]],[13]CrowdStrike!$A:$A,1,0)</f>
        <v>CMRLPT23106</v>
      </c>
      <c r="R519" s="21" t="str">
        <f>VLOOKUP(Tableau1[[#This Row],[Name]],[14]CrowdStrike!$A:$A,1,0)</f>
        <v>CMRLPT23106</v>
      </c>
      <c r="S519" s="21" t="str">
        <f>VLOOKUP(Tableau1[[#This Row],[Name]],[15]CrowdStrike!$A:$A,1,0)</f>
        <v>CMRLPT23106</v>
      </c>
      <c r="T519" s="21" t="str">
        <f>VLOOKUP(Tableau1[[#This Row],[Name]],[16]CrowdStrike!$A:$A,1,0)</f>
        <v>CMRLPT23106</v>
      </c>
      <c r="U519" s="21" t="str">
        <f>VLOOKUP(Tableau1[[#This Row],[Name]],[17]CrowdStrike!$A:$A,1,0)</f>
        <v>CMRLPT23106</v>
      </c>
      <c r="V519" s="21" t="str">
        <f>VLOOKUP(Tableau1[[#This Row],[Name]],[18]CrowdStrike!$A:$A,1,0)</f>
        <v>CMRLPT23106</v>
      </c>
      <c r="W519" s="12" t="str">
        <f>VLOOKUP(Tableau1[[#This Row],[Name]],[19]CrowdStrike!$A:$A,1,0)</f>
        <v>CMRLPT23106</v>
      </c>
      <c r="X519" s="12" t="str">
        <f>VLOOKUP(Tableau1[[#This Row],[Name]],[20]CrowdStrike!$A:$A,1,0)</f>
        <v>CMRLPT23106</v>
      </c>
      <c r="Y519" s="12" t="str">
        <f>VLOOKUP(Tableau1[[#This Row],[Name]],[21]CrowdStrike!$A:$A,1,0)</f>
        <v>CMRLPT23106</v>
      </c>
      <c r="Z519" s="12" t="str">
        <f>VLOOKUP(Tableau1[[#This Row],[Name]],[22]CrowdStrike!$A:$A,1,0)</f>
        <v>CMRLPT23106</v>
      </c>
      <c r="AA519" s="12" t="e">
        <f>VLOOKUP(Tableau1[[#This Row],[Name]],[23]CrowdStrike!$A:$A,1,0)</f>
        <v>#N/A</v>
      </c>
      <c r="AB519" s="12" t="str">
        <f>VLOOKUP(Tableau1[[#This Row],[Name]],[24]CrowdStrike!$A:$A,1,0)</f>
        <v>CMRLPT23106</v>
      </c>
      <c r="AC519" s="12" t="str">
        <f>VLOOKUP(Tableau1[[#This Row],[Name]],[25]CrowdStrike!$A:$A,1,0)</f>
        <v>CMRLPT23106</v>
      </c>
      <c r="AD519" s="12" t="str">
        <f>VLOOKUP(Tableau1[[#This Row],[Name]],[26]CrowdStrike!$A:$A,1,0)</f>
        <v>CMRLPT23106</v>
      </c>
      <c r="AE519" s="12" t="str">
        <f>VLOOKUP(Tableau1[[#This Row],[Name]],[27]CrowdStrike!$A:$A,1,0)</f>
        <v>CMRLPT23106</v>
      </c>
      <c r="AF519" s="12" t="str">
        <f>VLOOKUP(Tableau1[[#This Row],[Name]],[28]CrowdStrike!$A:$A,1,0)</f>
        <v>CMRLPT23106</v>
      </c>
      <c r="AG519" s="12" t="str">
        <f>VLOOKUP(Tableau1[[#This Row],[Name]],[29]CrowdStrike!$A:$A,1,0)</f>
        <v>CMRLPT23106</v>
      </c>
      <c r="AH519" s="12" t="str">
        <f>VLOOKUP(Tableau1[[#This Row],[Name]],[30]CrowdStrike!$A:$A,1,0)</f>
        <v>CMRLPT23106</v>
      </c>
      <c r="AI519" s="12" t="str">
        <f>VLOOKUP(Tableau1[[#This Row],[Name]],[31]CrowdStrike!$A:$A,1,0)</f>
        <v>CMRLPT23106</v>
      </c>
      <c r="AJ519" s="12" t="str">
        <f>VLOOKUP(Tableau1[[#This Row],[Name]],[1]CrowdStrike!$A:$A,1,0)</f>
        <v>CMRLPT23106</v>
      </c>
      <c r="AK519" s="12" t="str">
        <f>VLOOKUP(Tableau1[[#This Row],[Name]],[32]CrowdStrike!$A:$A,1,0)</f>
        <v>CMRLPT23106</v>
      </c>
      <c r="AL519" s="12" t="str">
        <f>VLOOKUP(Tableau1[[#This Row],[Name]],[33]CrowdStrike!$A:$A,1,0)</f>
        <v>CMRLPT23106</v>
      </c>
      <c r="AM519" s="12" t="str">
        <f>VLOOKUP(Tableau1[[#This Row],[Name]],[34]CrowdStrike!$A:$A,1,0)</f>
        <v>CMRLPT23106</v>
      </c>
      <c r="AN519" s="12" t="str">
        <f>VLOOKUP(Tableau1[[#This Row],[Name]],[35]CrowdStrike!$A:$A,1,0)</f>
        <v>CMRLPT23106</v>
      </c>
      <c r="AO519" s="12" t="str">
        <f>VLOOKUP(Tableau1[[#This Row],[Name]],[36]CrowdStrike!$A:$A,1,0)</f>
        <v>CMRLPT23106</v>
      </c>
      <c r="AP519" s="12" t="str">
        <f>VLOOKUP(Tableau1[[#This Row],[Name]],[37]CrowdStrike!$A:$A,1,0)</f>
        <v>CMRLPT23106</v>
      </c>
      <c r="AQ519" s="12" t="str">
        <f>VLOOKUP(Tableau1[[#This Row],[Name]],[38]CrowdStrike!$A:$A,1,0)</f>
        <v>CMRLPT23106</v>
      </c>
      <c r="AR519" s="12" t="str">
        <f>VLOOKUP(Tableau1[[#This Row],[Name]],[39]CrowdStrike!$A:$A,1,0)</f>
        <v>CMRLPT23106</v>
      </c>
    </row>
    <row r="520" spans="1:44" hidden="1" x14ac:dyDescent="0.35">
      <c r="A520" s="4" t="s">
        <v>583</v>
      </c>
      <c r="B520" s="10">
        <f>VLOOKUP(Tableau1[[#This Row],[Name]],'[1]AD wk'!$A:$D,4,0)</f>
        <v>45708.374826388892</v>
      </c>
      <c r="C520" s="12" t="str">
        <f>VLOOKUP(Tableau1[[#This Row],[Name]],[1]GLPI!$A:$G,7,0)</f>
        <v>Justin KENE EJENGUELE</v>
      </c>
      <c r="D520" s="21" t="s">
        <v>73</v>
      </c>
      <c r="E520" s="21" t="str">
        <f>VLOOKUP(Tableau1[[#This Row],[Name]],[61]CrowdStrike!$A:$A,1,0)</f>
        <v>CMRLPT23185</v>
      </c>
      <c r="F520" s="11" t="str">
        <f>VLOOKUP(Tableau1[[#This Row],[Name]],[2]CrowdStrike!$A:$A,1,0)</f>
        <v>CMRLPT23185</v>
      </c>
      <c r="G520" s="21" t="str">
        <f>VLOOKUP(Tableau1[[#This Row],[Name]],[3]CrowdStrike!$A:$A,1,0)</f>
        <v>CMRLPT23185</v>
      </c>
      <c r="H520" s="21" t="str">
        <f>VLOOKUP(Tableau1[[#This Row],[Name]],[4]CrowdStrike!$A:$A,1,0)</f>
        <v>CMRLPT23185</v>
      </c>
      <c r="I520" s="21" t="str">
        <f>VLOOKUP(Tableau1[[#This Row],[Name]],[5]CrowdStrike!$A:$A,1,0)</f>
        <v>CMRLPT23185</v>
      </c>
      <c r="J520" s="21" t="str">
        <f>VLOOKUP(Tableau1[[#This Row],[Name]],[6]CrowdStrike!$A:$A,1,0)</f>
        <v>CMRLPT23185</v>
      </c>
      <c r="K520" s="21" t="str">
        <f>VLOOKUP(Tableau1[[#This Row],[Name]],[7]CrowdStrike!$A:$A,1,0)</f>
        <v>CMRLPT23185</v>
      </c>
      <c r="L520" s="21" t="str">
        <f>VLOOKUP(Tableau1[[#This Row],[Name]],[8]CrowdStrike!$A:$A,1,0)</f>
        <v>CMRLPT23185</v>
      </c>
      <c r="M520" s="21" t="str">
        <f>VLOOKUP(Tableau1[[#This Row],[Name]],[9]CrowdStrike!$A:$A,1,0)</f>
        <v>CMRLPT23185</v>
      </c>
      <c r="N520" s="21" t="str">
        <f>VLOOKUP(Tableau1[[#This Row],[Name]],[10]CrowdStrike!$A:$A,1,0)</f>
        <v>CMRLPT23185</v>
      </c>
      <c r="O520" s="21" t="str">
        <f>VLOOKUP(Tableau1[[#This Row],[Name]],[11]CrowdStrike!$A:$A,1,0)</f>
        <v>CMRLPT23185</v>
      </c>
      <c r="P520" s="21" t="e">
        <f>VLOOKUP(Tableau1[[#This Row],[Name]],[12]CrowdStrike!$A:$A,1,0)</f>
        <v>#N/A</v>
      </c>
      <c r="Q520" s="21" t="str">
        <f>VLOOKUP(Tableau1[[#This Row],[Name]],[13]CrowdStrike!$A:$A,1,0)</f>
        <v>CMRLPT23185</v>
      </c>
      <c r="R520" s="21" t="str">
        <f>VLOOKUP(Tableau1[[#This Row],[Name]],[14]CrowdStrike!$A:$A,1,0)</f>
        <v>CMRLPT23185</v>
      </c>
      <c r="S520" s="21" t="str">
        <f>VLOOKUP(Tableau1[[#This Row],[Name]],[15]CrowdStrike!$A:$A,1,0)</f>
        <v>CMRLPT23185</v>
      </c>
      <c r="T520" s="21" t="str">
        <f>VLOOKUP(Tableau1[[#This Row],[Name]],[16]CrowdStrike!$A:$A,1,0)</f>
        <v>CMRLPT23185</v>
      </c>
      <c r="U520" s="21" t="str">
        <f>VLOOKUP(Tableau1[[#This Row],[Name]],[17]CrowdStrike!$A:$A,1,0)</f>
        <v>CMRLPT23185</v>
      </c>
      <c r="V520" s="21" t="str">
        <f>VLOOKUP(Tableau1[[#This Row],[Name]],[18]CrowdStrike!$A:$A,1,0)</f>
        <v>CMRLPT23185</v>
      </c>
      <c r="W520" s="12" t="str">
        <f>VLOOKUP(Tableau1[[#This Row],[Name]],[19]CrowdStrike!$A:$A,1,0)</f>
        <v>CMRLPT23185</v>
      </c>
      <c r="X520" s="12" t="str">
        <f>VLOOKUP(Tableau1[[#This Row],[Name]],[20]CrowdStrike!$A:$A,1,0)</f>
        <v>CMRLPT23185</v>
      </c>
      <c r="Y520" s="12" t="str">
        <f>VLOOKUP(Tableau1[[#This Row],[Name]],[21]CrowdStrike!$A:$A,1,0)</f>
        <v>CMRLPT23185</v>
      </c>
      <c r="Z520" s="12" t="str">
        <f>VLOOKUP(Tableau1[[#This Row],[Name]],[22]CrowdStrike!$A:$A,1,0)</f>
        <v>CMRLPT23185</v>
      </c>
      <c r="AA520" s="12" t="e">
        <f>VLOOKUP(Tableau1[[#This Row],[Name]],[23]CrowdStrike!$A:$A,1,0)</f>
        <v>#N/A</v>
      </c>
      <c r="AB520" s="12" t="str">
        <f>VLOOKUP(Tableau1[[#This Row],[Name]],[24]CrowdStrike!$A:$A,1,0)</f>
        <v>CMRLPT23185</v>
      </c>
      <c r="AC520" s="12" t="str">
        <f>VLOOKUP(Tableau1[[#This Row],[Name]],[25]CrowdStrike!$A:$A,1,0)</f>
        <v>CMRLPT23185</v>
      </c>
      <c r="AD520" s="12" t="str">
        <f>VLOOKUP(Tableau1[[#This Row],[Name]],[26]CrowdStrike!$A:$A,1,0)</f>
        <v>CMRLPT23185</v>
      </c>
      <c r="AE520" s="12" t="str">
        <f>VLOOKUP(Tableau1[[#This Row],[Name]],[27]CrowdStrike!$A:$A,1,0)</f>
        <v>CMRLPT23185</v>
      </c>
      <c r="AF520" s="12" t="str">
        <f>VLOOKUP(Tableau1[[#This Row],[Name]],[28]CrowdStrike!$A:$A,1,0)</f>
        <v>CMRLPT23185</v>
      </c>
      <c r="AG520" s="12" t="str">
        <f>VLOOKUP(Tableau1[[#This Row],[Name]],[29]CrowdStrike!$A:$A,1,0)</f>
        <v>CMRLPT23185</v>
      </c>
      <c r="AH520" s="12" t="str">
        <f>VLOOKUP(Tableau1[[#This Row],[Name]],[30]CrowdStrike!$A:$A,1,0)</f>
        <v>CMRLPT23185</v>
      </c>
      <c r="AI520" s="12" t="str">
        <f>VLOOKUP(Tableau1[[#This Row],[Name]],[31]CrowdStrike!$A:$A,1,0)</f>
        <v>CMRLPT23185</v>
      </c>
      <c r="AJ520" s="12" t="str">
        <f>VLOOKUP(Tableau1[[#This Row],[Name]],[1]CrowdStrike!$A:$A,1,0)</f>
        <v>CMRLPT23185</v>
      </c>
      <c r="AK520" s="12" t="str">
        <f>VLOOKUP(Tableau1[[#This Row],[Name]],[32]CrowdStrike!$A:$A,1,0)</f>
        <v>CMRLPT23185</v>
      </c>
      <c r="AL520" s="12" t="str">
        <f>VLOOKUP(Tableau1[[#This Row],[Name]],[33]CrowdStrike!$A:$A,1,0)</f>
        <v>CMRLPT23185</v>
      </c>
      <c r="AM520" s="12" t="str">
        <f>VLOOKUP(Tableau1[[#This Row],[Name]],[34]CrowdStrike!$A:$A,1,0)</f>
        <v>CMRLPT23185</v>
      </c>
      <c r="AN520" s="12" t="str">
        <f>VLOOKUP(Tableau1[[#This Row],[Name]],[35]CrowdStrike!$A:$A,1,0)</f>
        <v>CMRLPT23185</v>
      </c>
      <c r="AO520" s="12" t="str">
        <f>VLOOKUP(Tableau1[[#This Row],[Name]],[36]CrowdStrike!$A:$A,1,0)</f>
        <v>CMRLPT23185</v>
      </c>
      <c r="AP520" s="12" t="str">
        <f>VLOOKUP(Tableau1[[#This Row],[Name]],[37]CrowdStrike!$A:$A,1,0)</f>
        <v>CMRLPT23185</v>
      </c>
      <c r="AQ520" s="12" t="str">
        <f>VLOOKUP(Tableau1[[#This Row],[Name]],[38]CrowdStrike!$A:$A,1,0)</f>
        <v>CMRLPT23185</v>
      </c>
      <c r="AR520" s="12" t="str">
        <f>VLOOKUP(Tableau1[[#This Row],[Name]],[39]CrowdStrike!$A:$A,1,0)</f>
        <v>CMRLPT23185</v>
      </c>
    </row>
    <row r="521" spans="1:44" hidden="1" x14ac:dyDescent="0.35">
      <c r="A521" s="4" t="s">
        <v>584</v>
      </c>
      <c r="B521" s="10">
        <f>VLOOKUP(Tableau1[[#This Row],[Name]],'[1]AD wk'!$A:$D,4,0)</f>
        <v>45709.450821759259</v>
      </c>
      <c r="C521" s="12" t="str">
        <f>VLOOKUP(Tableau1[[#This Row],[Name]],[1]GLPI!$A:$G,7,0)</f>
        <v>Jean Baptiste KOULAGNA</v>
      </c>
      <c r="D521" s="21" t="s">
        <v>73</v>
      </c>
      <c r="E521" s="21" t="str">
        <f>VLOOKUP(Tableau1[[#This Row],[Name]],[61]CrowdStrike!$A:$A,1,0)</f>
        <v>CMRLPT24083</v>
      </c>
      <c r="F521" s="11" t="str">
        <f>VLOOKUP(Tableau1[[#This Row],[Name]],[2]CrowdStrike!$A:$A,1,0)</f>
        <v>CMRLPT24083</v>
      </c>
      <c r="G521" s="21" t="str">
        <f>VLOOKUP(Tableau1[[#This Row],[Name]],[3]CrowdStrike!$A:$A,1,0)</f>
        <v>CMRLPT24083</v>
      </c>
      <c r="H521" s="21" t="str">
        <f>VLOOKUP(Tableau1[[#This Row],[Name]],[4]CrowdStrike!$A:$A,1,0)</f>
        <v>CMRLPT24083</v>
      </c>
      <c r="I521" s="21" t="str">
        <f>VLOOKUP(Tableau1[[#This Row],[Name]],[5]CrowdStrike!$A:$A,1,0)</f>
        <v>CMRLPT24083</v>
      </c>
      <c r="J521" s="21" t="str">
        <f>VLOOKUP(Tableau1[[#This Row],[Name]],[6]CrowdStrike!$A:$A,1,0)</f>
        <v>CMRLPT24083</v>
      </c>
      <c r="K521" s="21" t="str">
        <f>VLOOKUP(Tableau1[[#This Row],[Name]],[7]CrowdStrike!$A:$A,1,0)</f>
        <v>CMRLPT24083</v>
      </c>
      <c r="L521" s="21" t="str">
        <f>VLOOKUP(Tableau1[[#This Row],[Name]],[8]CrowdStrike!$A:$A,1,0)</f>
        <v>CMRLPT24083</v>
      </c>
      <c r="M521" s="21" t="str">
        <f>VLOOKUP(Tableau1[[#This Row],[Name]],[9]CrowdStrike!$A:$A,1,0)</f>
        <v>CMRLPT24083</v>
      </c>
      <c r="N521" s="21" t="str">
        <f>VLOOKUP(Tableau1[[#This Row],[Name]],[10]CrowdStrike!$A:$A,1,0)</f>
        <v>CMRLPT24083</v>
      </c>
      <c r="O521" s="21" t="str">
        <f>VLOOKUP(Tableau1[[#This Row],[Name]],[11]CrowdStrike!$A:$A,1,0)</f>
        <v>CMRLPT24083</v>
      </c>
      <c r="P521" s="21" t="e">
        <f>VLOOKUP(Tableau1[[#This Row],[Name]],[12]CrowdStrike!$A:$A,1,0)</f>
        <v>#N/A</v>
      </c>
      <c r="Q521" s="21" t="str">
        <f>VLOOKUP(Tableau1[[#This Row],[Name]],[13]CrowdStrike!$A:$A,1,0)</f>
        <v>CMRLPT24083</v>
      </c>
      <c r="R521" s="21" t="str">
        <f>VLOOKUP(Tableau1[[#This Row],[Name]],[14]CrowdStrike!$A:$A,1,0)</f>
        <v>CMRLPT24083</v>
      </c>
      <c r="S521" s="21" t="str">
        <f>VLOOKUP(Tableau1[[#This Row],[Name]],[15]CrowdStrike!$A:$A,1,0)</f>
        <v>CMRLPT24083</v>
      </c>
      <c r="T521" s="21" t="str">
        <f>VLOOKUP(Tableau1[[#This Row],[Name]],[16]CrowdStrike!$A:$A,1,0)</f>
        <v>CMRLPT24083</v>
      </c>
      <c r="U521" s="21" t="str">
        <f>VLOOKUP(Tableau1[[#This Row],[Name]],[17]CrowdStrike!$A:$A,1,0)</f>
        <v>CMRLPT24083</v>
      </c>
      <c r="V521" s="21" t="str">
        <f>VLOOKUP(Tableau1[[#This Row],[Name]],[18]CrowdStrike!$A:$A,1,0)</f>
        <v>CMRLPT24083</v>
      </c>
      <c r="W521" s="12" t="str">
        <f>VLOOKUP(Tableau1[[#This Row],[Name]],[19]CrowdStrike!$A:$A,1,0)</f>
        <v>CMRLPT24083</v>
      </c>
      <c r="X521" s="12" t="str">
        <f>VLOOKUP(Tableau1[[#This Row],[Name]],[20]CrowdStrike!$A:$A,1,0)</f>
        <v>CMRLPT24083</v>
      </c>
      <c r="Y521" s="12" t="str">
        <f>VLOOKUP(Tableau1[[#This Row],[Name]],[21]CrowdStrike!$A:$A,1,0)</f>
        <v>CMRLPT24083</v>
      </c>
      <c r="Z521" s="12" t="str">
        <f>VLOOKUP(Tableau1[[#This Row],[Name]],[22]CrowdStrike!$A:$A,1,0)</f>
        <v>CMRLPT24083</v>
      </c>
      <c r="AA521" s="12" t="e">
        <f>VLOOKUP(Tableau1[[#This Row],[Name]],[23]CrowdStrike!$A:$A,1,0)</f>
        <v>#N/A</v>
      </c>
      <c r="AB521" s="12" t="str">
        <f>VLOOKUP(Tableau1[[#This Row],[Name]],[24]CrowdStrike!$A:$A,1,0)</f>
        <v>CMRLPT24083</v>
      </c>
      <c r="AC521" s="12" t="str">
        <f>VLOOKUP(Tableau1[[#This Row],[Name]],[25]CrowdStrike!$A:$A,1,0)</f>
        <v>CMRLPT24083</v>
      </c>
      <c r="AD521" s="12" t="str">
        <f>VLOOKUP(Tableau1[[#This Row],[Name]],[26]CrowdStrike!$A:$A,1,0)</f>
        <v>CMRLPT24083</v>
      </c>
      <c r="AE521" s="12" t="str">
        <f>VLOOKUP(Tableau1[[#This Row],[Name]],[27]CrowdStrike!$A:$A,1,0)</f>
        <v>CMRLPT24083</v>
      </c>
      <c r="AF521" s="12" t="str">
        <f>VLOOKUP(Tableau1[[#This Row],[Name]],[28]CrowdStrike!$A:$A,1,0)</f>
        <v>CMRLPT24083</v>
      </c>
      <c r="AG521" s="12" t="str">
        <f>VLOOKUP(Tableau1[[#This Row],[Name]],[29]CrowdStrike!$A:$A,1,0)</f>
        <v>CMRLPT24083</v>
      </c>
      <c r="AH521" s="12" t="str">
        <f>VLOOKUP(Tableau1[[#This Row],[Name]],[30]CrowdStrike!$A:$A,1,0)</f>
        <v>CMRLPT24083</v>
      </c>
      <c r="AI521" s="12" t="str">
        <f>VLOOKUP(Tableau1[[#This Row],[Name]],[31]CrowdStrike!$A:$A,1,0)</f>
        <v>CMRLPT24083</v>
      </c>
      <c r="AJ521" s="12" t="str">
        <f>VLOOKUP(Tableau1[[#This Row],[Name]],[1]CrowdStrike!$A:$A,1,0)</f>
        <v>CMRLPT24083</v>
      </c>
      <c r="AK521" s="12" t="str">
        <f>VLOOKUP(Tableau1[[#This Row],[Name]],[32]CrowdStrike!$A:$A,1,0)</f>
        <v>CMRLPT24083</v>
      </c>
      <c r="AL521" s="12" t="str">
        <f>VLOOKUP(Tableau1[[#This Row],[Name]],[33]CrowdStrike!$A:$A,1,0)</f>
        <v>CMRLPT24083</v>
      </c>
      <c r="AM521" s="12" t="str">
        <f>VLOOKUP(Tableau1[[#This Row],[Name]],[34]CrowdStrike!$A:$A,1,0)</f>
        <v>CMRLPT24083</v>
      </c>
      <c r="AN521" s="12" t="str">
        <f>VLOOKUP(Tableau1[[#This Row],[Name]],[35]CrowdStrike!$A:$A,1,0)</f>
        <v>CMRLPT24083</v>
      </c>
      <c r="AO521" s="12" t="str">
        <f>VLOOKUP(Tableau1[[#This Row],[Name]],[36]CrowdStrike!$A:$A,1,0)</f>
        <v>CMRLPT24083</v>
      </c>
      <c r="AP521" s="12" t="str">
        <f>VLOOKUP(Tableau1[[#This Row],[Name]],[37]CrowdStrike!$A:$A,1,0)</f>
        <v>CMRLPT24083</v>
      </c>
      <c r="AQ521" s="12" t="str">
        <f>VLOOKUP(Tableau1[[#This Row],[Name]],[38]CrowdStrike!$A:$A,1,0)</f>
        <v>CMRLPT24083</v>
      </c>
      <c r="AR521" s="12" t="str">
        <f>VLOOKUP(Tableau1[[#This Row],[Name]],[39]CrowdStrike!$A:$A,1,0)</f>
        <v>CMRLPT24083</v>
      </c>
    </row>
    <row r="522" spans="1:44" hidden="1" x14ac:dyDescent="0.35">
      <c r="A522" s="4" t="s">
        <v>585</v>
      </c>
      <c r="B522" s="10">
        <f>VLOOKUP(Tableau1[[#This Row],[Name]],'[1]AD wk'!$A:$D,4,0)</f>
        <v>45713.593842592592</v>
      </c>
      <c r="C522" s="12" t="str">
        <f>VLOOKUP(Tableau1[[#This Row],[Name]],[1]GLPI!$A:$G,7,0)</f>
        <v>NUMERISATION RH KOUMASSI</v>
      </c>
      <c r="D522" s="21" t="s">
        <v>73</v>
      </c>
      <c r="E522" s="21" t="str">
        <f>VLOOKUP(Tableau1[[#This Row],[Name]],[61]CrowdStrike!$A:$A,1,0)</f>
        <v>CMRUCT24001</v>
      </c>
      <c r="F522" s="11" t="str">
        <f>VLOOKUP(Tableau1[[#This Row],[Name]],[2]CrowdStrike!$A:$A,1,0)</f>
        <v>CMRUCT24001</v>
      </c>
      <c r="G522" s="21" t="str">
        <f>VLOOKUP(Tableau1[[#This Row],[Name]],[3]CrowdStrike!$A:$A,1,0)</f>
        <v>CMRUCT24001</v>
      </c>
      <c r="H522" s="21" t="str">
        <f>VLOOKUP(Tableau1[[#This Row],[Name]],[4]CrowdStrike!$A:$A,1,0)</f>
        <v>CMRUCT24001</v>
      </c>
      <c r="I522" s="21" t="str">
        <f>VLOOKUP(Tableau1[[#This Row],[Name]],[5]CrowdStrike!$A:$A,1,0)</f>
        <v>CMRUCT24001</v>
      </c>
      <c r="J522" s="21" t="str">
        <f>VLOOKUP(Tableau1[[#This Row],[Name]],[6]CrowdStrike!$A:$A,1,0)</f>
        <v>CMRUCT24001</v>
      </c>
      <c r="K522" s="21" t="str">
        <f>VLOOKUP(Tableau1[[#This Row],[Name]],[7]CrowdStrike!$A:$A,1,0)</f>
        <v>CMRUCT24001</v>
      </c>
      <c r="L522" s="21" t="str">
        <f>VLOOKUP(Tableau1[[#This Row],[Name]],[8]CrowdStrike!$A:$A,1,0)</f>
        <v>CMRUCT24001</v>
      </c>
      <c r="M522" s="21" t="str">
        <f>VLOOKUP(Tableau1[[#This Row],[Name]],[9]CrowdStrike!$A:$A,1,0)</f>
        <v>CMRUCT24001</v>
      </c>
      <c r="N522" s="21" t="str">
        <f>VLOOKUP(Tableau1[[#This Row],[Name]],[10]CrowdStrike!$A:$A,1,0)</f>
        <v>CMRUCT24001</v>
      </c>
      <c r="O522" s="21" t="str">
        <f>VLOOKUP(Tableau1[[#This Row],[Name]],[11]CrowdStrike!$A:$A,1,0)</f>
        <v>CMRUCT24001</v>
      </c>
      <c r="P522" s="21" t="e">
        <f>VLOOKUP(Tableau1[[#This Row],[Name]],[12]CrowdStrike!$A:$A,1,0)</f>
        <v>#N/A</v>
      </c>
      <c r="Q522" s="21" t="str">
        <f>VLOOKUP(Tableau1[[#This Row],[Name]],[13]CrowdStrike!$A:$A,1,0)</f>
        <v>CMRUCT24001</v>
      </c>
      <c r="R522" s="21" t="str">
        <f>VLOOKUP(Tableau1[[#This Row],[Name]],[14]CrowdStrike!$A:$A,1,0)</f>
        <v>CMRUCT24001</v>
      </c>
      <c r="S522" s="21" t="str">
        <f>VLOOKUP(Tableau1[[#This Row],[Name]],[15]CrowdStrike!$A:$A,1,0)</f>
        <v>CMRUCT24001</v>
      </c>
      <c r="T522" s="21" t="str">
        <f>VLOOKUP(Tableau1[[#This Row],[Name]],[16]CrowdStrike!$A:$A,1,0)</f>
        <v>CMRUCT24001</v>
      </c>
      <c r="U522" s="21" t="str">
        <f>VLOOKUP(Tableau1[[#This Row],[Name]],[17]CrowdStrike!$A:$A,1,0)</f>
        <v>CMRUCT24001</v>
      </c>
      <c r="V522" s="21" t="str">
        <f>VLOOKUP(Tableau1[[#This Row],[Name]],[18]CrowdStrike!$A:$A,1,0)</f>
        <v>CMRUCT24001</v>
      </c>
      <c r="W522" s="12" t="str">
        <f>VLOOKUP(Tableau1[[#This Row],[Name]],[19]CrowdStrike!$A:$A,1,0)</f>
        <v>CMRUCT24001</v>
      </c>
      <c r="X522" s="12" t="str">
        <f>VLOOKUP(Tableau1[[#This Row],[Name]],[20]CrowdStrike!$A:$A,1,0)</f>
        <v>CMRUCT24001</v>
      </c>
      <c r="Y522" s="12" t="str">
        <f>VLOOKUP(Tableau1[[#This Row],[Name]],[21]CrowdStrike!$A:$A,1,0)</f>
        <v>CMRUCT24001</v>
      </c>
      <c r="Z522" s="12" t="str">
        <f>VLOOKUP(Tableau1[[#This Row],[Name]],[22]CrowdStrike!$A:$A,1,0)</f>
        <v>CMRUCT24001</v>
      </c>
      <c r="AA522" s="12" t="e">
        <f>VLOOKUP(Tableau1[[#This Row],[Name]],[23]CrowdStrike!$A:$A,1,0)</f>
        <v>#N/A</v>
      </c>
      <c r="AB522" s="12" t="str">
        <f>VLOOKUP(Tableau1[[#This Row],[Name]],[24]CrowdStrike!$A:$A,1,0)</f>
        <v>CMRUCT24001</v>
      </c>
      <c r="AC522" s="12" t="str">
        <f>VLOOKUP(Tableau1[[#This Row],[Name]],[25]CrowdStrike!$A:$A,1,0)</f>
        <v>CMRUCT24001</v>
      </c>
      <c r="AD522" s="12" t="str">
        <f>VLOOKUP(Tableau1[[#This Row],[Name]],[26]CrowdStrike!$A:$A,1,0)</f>
        <v>CMRUCT24001</v>
      </c>
      <c r="AE522" s="12" t="str">
        <f>VLOOKUP(Tableau1[[#This Row],[Name]],[27]CrowdStrike!$A:$A,1,0)</f>
        <v>CMRUCT24001</v>
      </c>
      <c r="AF522" s="12" t="str">
        <f>VLOOKUP(Tableau1[[#This Row],[Name]],[28]CrowdStrike!$A:$A,1,0)</f>
        <v>CMRUCT24001</v>
      </c>
      <c r="AG522" s="12" t="str">
        <f>VLOOKUP(Tableau1[[#This Row],[Name]],[29]CrowdStrike!$A:$A,1,0)</f>
        <v>CMRUCT24001</v>
      </c>
      <c r="AH522" s="12" t="str">
        <f>VLOOKUP(Tableau1[[#This Row],[Name]],[30]CrowdStrike!$A:$A,1,0)</f>
        <v>CMRUCT24001</v>
      </c>
      <c r="AI522" s="12" t="str">
        <f>VLOOKUP(Tableau1[[#This Row],[Name]],[31]CrowdStrike!$A:$A,1,0)</f>
        <v>CMRUCT24001</v>
      </c>
      <c r="AJ522" s="12" t="str">
        <f>VLOOKUP(Tableau1[[#This Row],[Name]],[1]CrowdStrike!$A:$A,1,0)</f>
        <v>CMRUCT24001</v>
      </c>
      <c r="AK522" s="12" t="str">
        <f>VLOOKUP(Tableau1[[#This Row],[Name]],[32]CrowdStrike!$A:$A,1,0)</f>
        <v>CMRUCT24001</v>
      </c>
      <c r="AL522" s="12" t="str">
        <f>VLOOKUP(Tableau1[[#This Row],[Name]],[33]CrowdStrike!$A:$A,1,0)</f>
        <v>CMRUCT24001</v>
      </c>
      <c r="AM522" s="12" t="str">
        <f>VLOOKUP(Tableau1[[#This Row],[Name]],[34]CrowdStrike!$A:$A,1,0)</f>
        <v>CMRUCT24001</v>
      </c>
      <c r="AN522" s="12" t="str">
        <f>VLOOKUP(Tableau1[[#This Row],[Name]],[35]CrowdStrike!$A:$A,1,0)</f>
        <v>CMRUCT24001</v>
      </c>
      <c r="AO522" s="12" t="str">
        <f>VLOOKUP(Tableau1[[#This Row],[Name]],[36]CrowdStrike!$A:$A,1,0)</f>
        <v>CMRUCT24001</v>
      </c>
      <c r="AP522" s="12" t="str">
        <f>VLOOKUP(Tableau1[[#This Row],[Name]],[37]CrowdStrike!$A:$A,1,0)</f>
        <v>CMRUCT24001</v>
      </c>
      <c r="AQ522" s="12" t="str">
        <f>VLOOKUP(Tableau1[[#This Row],[Name]],[38]CrowdStrike!$A:$A,1,0)</f>
        <v>CMRUCT24001</v>
      </c>
      <c r="AR522" s="12" t="str">
        <f>VLOOKUP(Tableau1[[#This Row],[Name]],[39]CrowdStrike!$A:$A,1,0)</f>
        <v>CMRUCT24001</v>
      </c>
    </row>
    <row r="523" spans="1:44" hidden="1" x14ac:dyDescent="0.35">
      <c r="A523" s="4" t="s">
        <v>586</v>
      </c>
      <c r="B523" s="10">
        <f>VLOOKUP(Tableau1[[#This Row],[Name]],'[1]AD wk'!$A:$D,4,0)</f>
        <v>45705.296331018515</v>
      </c>
      <c r="C523" s="12" t="str">
        <f>VLOOKUP(Tableau1[[#This Row],[Name]],[1]GLPI!$A:$G,7,0)</f>
        <v>Jeannette Marlyse POUAGUE</v>
      </c>
      <c r="D523" s="21" t="s">
        <v>73</v>
      </c>
      <c r="E523" s="21" t="str">
        <f>VLOOKUP(Tableau1[[#This Row],[Name]],[61]CrowdStrike!$A:$A,1,0)</f>
        <v>CMRUCT24015</v>
      </c>
      <c r="F523" s="11" t="str">
        <f>VLOOKUP(Tableau1[[#This Row],[Name]],[2]CrowdStrike!$A:$A,1,0)</f>
        <v>CMRUCT24015</v>
      </c>
      <c r="G523" s="21" t="str">
        <f>VLOOKUP(Tableau1[[#This Row],[Name]],[3]CrowdStrike!$A:$A,1,0)</f>
        <v>CMRUCT24015</v>
      </c>
      <c r="H523" s="21" t="str">
        <f>VLOOKUP(Tableau1[[#This Row],[Name]],[4]CrowdStrike!$A:$A,1,0)</f>
        <v>CMRUCT24015</v>
      </c>
      <c r="I523" s="21" t="str">
        <f>VLOOKUP(Tableau1[[#This Row],[Name]],[5]CrowdStrike!$A:$A,1,0)</f>
        <v>CMRUCT24015</v>
      </c>
      <c r="J523" s="21" t="str">
        <f>VLOOKUP(Tableau1[[#This Row],[Name]],[6]CrowdStrike!$A:$A,1,0)</f>
        <v>CMRUCT24015</v>
      </c>
      <c r="K523" s="21" t="str">
        <f>VLOOKUP(Tableau1[[#This Row],[Name]],[7]CrowdStrike!$A:$A,1,0)</f>
        <v>CMRUCT24015</v>
      </c>
      <c r="L523" s="21" t="str">
        <f>VLOOKUP(Tableau1[[#This Row],[Name]],[8]CrowdStrike!$A:$A,1,0)</f>
        <v>CMRUCT24015</v>
      </c>
      <c r="M523" s="21" t="str">
        <f>VLOOKUP(Tableau1[[#This Row],[Name]],[9]CrowdStrike!$A:$A,1,0)</f>
        <v>CMRUCT24015</v>
      </c>
      <c r="N523" s="21" t="str">
        <f>VLOOKUP(Tableau1[[#This Row],[Name]],[10]CrowdStrike!$A:$A,1,0)</f>
        <v>CMRUCT24015</v>
      </c>
      <c r="O523" s="21" t="str">
        <f>VLOOKUP(Tableau1[[#This Row],[Name]],[11]CrowdStrike!$A:$A,1,0)</f>
        <v>CMRUCT24015</v>
      </c>
      <c r="P523" s="21" t="e">
        <f>VLOOKUP(Tableau1[[#This Row],[Name]],[12]CrowdStrike!$A:$A,1,0)</f>
        <v>#N/A</v>
      </c>
      <c r="Q523" s="21" t="str">
        <f>VLOOKUP(Tableau1[[#This Row],[Name]],[13]CrowdStrike!$A:$A,1,0)</f>
        <v>CMRUCT24015</v>
      </c>
      <c r="R523" s="21" t="str">
        <f>VLOOKUP(Tableau1[[#This Row],[Name]],[14]CrowdStrike!$A:$A,1,0)</f>
        <v>CMRUCT24015</v>
      </c>
      <c r="S523" s="21" t="str">
        <f>VLOOKUP(Tableau1[[#This Row],[Name]],[15]CrowdStrike!$A:$A,1,0)</f>
        <v>CMRUCT24015</v>
      </c>
      <c r="T523" s="21" t="str">
        <f>VLOOKUP(Tableau1[[#This Row],[Name]],[16]CrowdStrike!$A:$A,1,0)</f>
        <v>CMRUCT24015</v>
      </c>
      <c r="U523" s="21" t="str">
        <f>VLOOKUP(Tableau1[[#This Row],[Name]],[17]CrowdStrike!$A:$A,1,0)</f>
        <v>CMRUCT24015</v>
      </c>
      <c r="V523" s="21" t="str">
        <f>VLOOKUP(Tableau1[[#This Row],[Name]],[18]CrowdStrike!$A:$A,1,0)</f>
        <v>CMRUCT24015</v>
      </c>
      <c r="W523" s="12" t="str">
        <f>VLOOKUP(Tableau1[[#This Row],[Name]],[19]CrowdStrike!$A:$A,1,0)</f>
        <v>CMRUCT24015</v>
      </c>
      <c r="X523" s="12" t="str">
        <f>VLOOKUP(Tableau1[[#This Row],[Name]],[20]CrowdStrike!$A:$A,1,0)</f>
        <v>CMRUCT24015</v>
      </c>
      <c r="Y523" s="12" t="str">
        <f>VLOOKUP(Tableau1[[#This Row],[Name]],[21]CrowdStrike!$A:$A,1,0)</f>
        <v>CMRUCT24015</v>
      </c>
      <c r="Z523" s="12" t="str">
        <f>VLOOKUP(Tableau1[[#This Row],[Name]],[22]CrowdStrike!$A:$A,1,0)</f>
        <v>CMRUCT24015</v>
      </c>
      <c r="AA523" s="12" t="e">
        <f>VLOOKUP(Tableau1[[#This Row],[Name]],[23]CrowdStrike!$A:$A,1,0)</f>
        <v>#N/A</v>
      </c>
      <c r="AB523" s="12" t="str">
        <f>VLOOKUP(Tableau1[[#This Row],[Name]],[24]CrowdStrike!$A:$A,1,0)</f>
        <v>CMRUCT24015</v>
      </c>
      <c r="AC523" s="12" t="str">
        <f>VLOOKUP(Tableau1[[#This Row],[Name]],[25]CrowdStrike!$A:$A,1,0)</f>
        <v>CMRUCT24015</v>
      </c>
      <c r="AD523" s="12" t="str">
        <f>VLOOKUP(Tableau1[[#This Row],[Name]],[26]CrowdStrike!$A:$A,1,0)</f>
        <v>CMRUCT24015</v>
      </c>
      <c r="AE523" s="12" t="str">
        <f>VLOOKUP(Tableau1[[#This Row],[Name]],[27]CrowdStrike!$A:$A,1,0)</f>
        <v>CMRUCT24015</v>
      </c>
      <c r="AF523" s="12" t="str">
        <f>VLOOKUP(Tableau1[[#This Row],[Name]],[28]CrowdStrike!$A:$A,1,0)</f>
        <v>CMRUCT24015</v>
      </c>
      <c r="AG523" s="12" t="str">
        <f>VLOOKUP(Tableau1[[#This Row],[Name]],[29]CrowdStrike!$A:$A,1,0)</f>
        <v>CMRUCT24015</v>
      </c>
      <c r="AH523" s="12" t="str">
        <f>VLOOKUP(Tableau1[[#This Row],[Name]],[30]CrowdStrike!$A:$A,1,0)</f>
        <v>CMRUCT24015</v>
      </c>
      <c r="AI523" s="12" t="str">
        <f>VLOOKUP(Tableau1[[#This Row],[Name]],[31]CrowdStrike!$A:$A,1,0)</f>
        <v>CMRUCT24015</v>
      </c>
      <c r="AJ523" s="12" t="str">
        <f>VLOOKUP(Tableau1[[#This Row],[Name]],[1]CrowdStrike!$A:$A,1,0)</f>
        <v>CMRUCT24015</v>
      </c>
      <c r="AK523" s="12" t="str">
        <f>VLOOKUP(Tableau1[[#This Row],[Name]],[32]CrowdStrike!$A:$A,1,0)</f>
        <v>CMRUCT24015</v>
      </c>
      <c r="AL523" s="12" t="str">
        <f>VLOOKUP(Tableau1[[#This Row],[Name]],[33]CrowdStrike!$A:$A,1,0)</f>
        <v>CMRUCT24015</v>
      </c>
      <c r="AM523" s="12" t="str">
        <f>VLOOKUP(Tableau1[[#This Row],[Name]],[34]CrowdStrike!$A:$A,1,0)</f>
        <v>CMRUCT24015</v>
      </c>
      <c r="AN523" s="12" t="str">
        <f>VLOOKUP(Tableau1[[#This Row],[Name]],[35]CrowdStrike!$A:$A,1,0)</f>
        <v>CMRUCT24015</v>
      </c>
      <c r="AO523" s="12" t="str">
        <f>VLOOKUP(Tableau1[[#This Row],[Name]],[36]CrowdStrike!$A:$A,1,0)</f>
        <v>CMRUCT24015</v>
      </c>
      <c r="AP523" s="12" t="str">
        <f>VLOOKUP(Tableau1[[#This Row],[Name]],[37]CrowdStrike!$A:$A,1,0)</f>
        <v>CMRUCT24015</v>
      </c>
      <c r="AQ523" s="12" t="str">
        <f>VLOOKUP(Tableau1[[#This Row],[Name]],[38]CrowdStrike!$A:$A,1,0)</f>
        <v>CMRUCT24015</v>
      </c>
      <c r="AR523" s="12" t="str">
        <f>VLOOKUP(Tableau1[[#This Row],[Name]],[39]CrowdStrike!$A:$A,1,0)</f>
        <v>CMRUCT24015</v>
      </c>
    </row>
    <row r="524" spans="1:44" hidden="1" x14ac:dyDescent="0.35">
      <c r="A524" s="4" t="s">
        <v>587</v>
      </c>
      <c r="B524" s="10">
        <f>VLOOKUP(Tableau1[[#This Row],[Name]],'[1]AD wk'!$A:$D,4,0)</f>
        <v>45710.633344907408</v>
      </c>
      <c r="C524" s="12" t="str">
        <f>VLOOKUP(Tableau1[[#This Row],[Name]],[1]GLPI!$A:$G,7,0)</f>
        <v>Battiston Larios SIMO WAFFO</v>
      </c>
      <c r="D524" s="21" t="s">
        <v>73</v>
      </c>
      <c r="E524" s="21" t="str">
        <f>VLOOKUP(Tableau1[[#This Row],[Name]],[61]CrowdStrike!$A:$A,1,0)</f>
        <v>CMRUCT24031</v>
      </c>
      <c r="F524" s="11" t="str">
        <f>VLOOKUP(Tableau1[[#This Row],[Name]],[2]CrowdStrike!$A:$A,1,0)</f>
        <v>CMRUCT24031</v>
      </c>
      <c r="G524" s="21" t="str">
        <f>VLOOKUP(Tableau1[[#This Row],[Name]],[3]CrowdStrike!$A:$A,1,0)</f>
        <v>CMRUCT24031</v>
      </c>
      <c r="H524" s="21" t="str">
        <f>VLOOKUP(Tableau1[[#This Row],[Name]],[4]CrowdStrike!$A:$A,1,0)</f>
        <v>CMRUCT24031</v>
      </c>
      <c r="I524" s="21" t="str">
        <f>VLOOKUP(Tableau1[[#This Row],[Name]],[5]CrowdStrike!$A:$A,1,0)</f>
        <v>CMRUCT24031</v>
      </c>
      <c r="J524" s="21" t="str">
        <f>VLOOKUP(Tableau1[[#This Row],[Name]],[6]CrowdStrike!$A:$A,1,0)</f>
        <v>CMRUCT24031</v>
      </c>
      <c r="K524" s="21" t="str">
        <f>VLOOKUP(Tableau1[[#This Row],[Name]],[7]CrowdStrike!$A:$A,1,0)</f>
        <v>CMRUCT24031</v>
      </c>
      <c r="L524" s="21" t="str">
        <f>VLOOKUP(Tableau1[[#This Row],[Name]],[8]CrowdStrike!$A:$A,1,0)</f>
        <v>CMRUCT24031</v>
      </c>
      <c r="M524" s="21" t="str">
        <f>VLOOKUP(Tableau1[[#This Row],[Name]],[9]CrowdStrike!$A:$A,1,0)</f>
        <v>CMRUCT24031</v>
      </c>
      <c r="N524" s="21" t="str">
        <f>VLOOKUP(Tableau1[[#This Row],[Name]],[10]CrowdStrike!$A:$A,1,0)</f>
        <v>CMRUCT24031</v>
      </c>
      <c r="O524" s="21" t="str">
        <f>VLOOKUP(Tableau1[[#This Row],[Name]],[11]CrowdStrike!$A:$A,1,0)</f>
        <v>CMRUCT24031</v>
      </c>
      <c r="P524" s="21" t="e">
        <f>VLOOKUP(Tableau1[[#This Row],[Name]],[12]CrowdStrike!$A:$A,1,0)</f>
        <v>#N/A</v>
      </c>
      <c r="Q524" s="21" t="str">
        <f>VLOOKUP(Tableau1[[#This Row],[Name]],[13]CrowdStrike!$A:$A,1,0)</f>
        <v>CMRUCT24031</v>
      </c>
      <c r="R524" s="21" t="str">
        <f>VLOOKUP(Tableau1[[#This Row],[Name]],[14]CrowdStrike!$A:$A,1,0)</f>
        <v>CMRUCT24031</v>
      </c>
      <c r="S524" s="21" t="str">
        <f>VLOOKUP(Tableau1[[#This Row],[Name]],[15]CrowdStrike!$A:$A,1,0)</f>
        <v>CMRUCT24031</v>
      </c>
      <c r="T524" s="21" t="str">
        <f>VLOOKUP(Tableau1[[#This Row],[Name]],[16]CrowdStrike!$A:$A,1,0)</f>
        <v>CMRUCT24031</v>
      </c>
      <c r="U524" s="21" t="str">
        <f>VLOOKUP(Tableau1[[#This Row],[Name]],[17]CrowdStrike!$A:$A,1,0)</f>
        <v>CMRUCT24031</v>
      </c>
      <c r="V524" s="21" t="str">
        <f>VLOOKUP(Tableau1[[#This Row],[Name]],[18]CrowdStrike!$A:$A,1,0)</f>
        <v>CMRUCT24031</v>
      </c>
      <c r="W524" s="12" t="str">
        <f>VLOOKUP(Tableau1[[#This Row],[Name]],[19]CrowdStrike!$A:$A,1,0)</f>
        <v>CMRUCT24031</v>
      </c>
      <c r="X524" s="12" t="str">
        <f>VLOOKUP(Tableau1[[#This Row],[Name]],[20]CrowdStrike!$A:$A,1,0)</f>
        <v>CMRUCT24031</v>
      </c>
      <c r="Y524" s="12" t="str">
        <f>VLOOKUP(Tableau1[[#This Row],[Name]],[21]CrowdStrike!$A:$A,1,0)</f>
        <v>CMRUCT24031</v>
      </c>
      <c r="Z524" s="12" t="str">
        <f>VLOOKUP(Tableau1[[#This Row],[Name]],[22]CrowdStrike!$A:$A,1,0)</f>
        <v>CMRUCT24031</v>
      </c>
      <c r="AA524" s="12" t="e">
        <f>VLOOKUP(Tableau1[[#This Row],[Name]],[23]CrowdStrike!$A:$A,1,0)</f>
        <v>#N/A</v>
      </c>
      <c r="AB524" s="12" t="str">
        <f>VLOOKUP(Tableau1[[#This Row],[Name]],[24]CrowdStrike!$A:$A,1,0)</f>
        <v>CMRUCT24031</v>
      </c>
      <c r="AC524" s="12" t="str">
        <f>VLOOKUP(Tableau1[[#This Row],[Name]],[25]CrowdStrike!$A:$A,1,0)</f>
        <v>CMRUCT24031</v>
      </c>
      <c r="AD524" s="12" t="str">
        <f>VLOOKUP(Tableau1[[#This Row],[Name]],[26]CrowdStrike!$A:$A,1,0)</f>
        <v>CMRUCT24031</v>
      </c>
      <c r="AE524" s="12" t="str">
        <f>VLOOKUP(Tableau1[[#This Row],[Name]],[27]CrowdStrike!$A:$A,1,0)</f>
        <v>CMRUCT24031</v>
      </c>
      <c r="AF524" s="12" t="str">
        <f>VLOOKUP(Tableau1[[#This Row],[Name]],[28]CrowdStrike!$A:$A,1,0)</f>
        <v>CMRUCT24031</v>
      </c>
      <c r="AG524" s="12" t="str">
        <f>VLOOKUP(Tableau1[[#This Row],[Name]],[29]CrowdStrike!$A:$A,1,0)</f>
        <v>CMRUCT24031</v>
      </c>
      <c r="AH524" s="12" t="str">
        <f>VLOOKUP(Tableau1[[#This Row],[Name]],[30]CrowdStrike!$A:$A,1,0)</f>
        <v>CMRUCT24031</v>
      </c>
      <c r="AI524" s="12" t="str">
        <f>VLOOKUP(Tableau1[[#This Row],[Name]],[31]CrowdStrike!$A:$A,1,0)</f>
        <v>CMRUCT24031</v>
      </c>
      <c r="AJ524" s="12" t="str">
        <f>VLOOKUP(Tableau1[[#This Row],[Name]],[1]CrowdStrike!$A:$A,1,0)</f>
        <v>CMRUCT24031</v>
      </c>
      <c r="AK524" s="12" t="str">
        <f>VLOOKUP(Tableau1[[#This Row],[Name]],[32]CrowdStrike!$A:$A,1,0)</f>
        <v>CMRUCT24031</v>
      </c>
      <c r="AL524" s="12" t="str">
        <f>VLOOKUP(Tableau1[[#This Row],[Name]],[33]CrowdStrike!$A:$A,1,0)</f>
        <v>CMRUCT24031</v>
      </c>
      <c r="AM524" s="12" t="str">
        <f>VLOOKUP(Tableau1[[#This Row],[Name]],[34]CrowdStrike!$A:$A,1,0)</f>
        <v>CMRUCT24031</v>
      </c>
      <c r="AN524" s="12" t="str">
        <f>VLOOKUP(Tableau1[[#This Row],[Name]],[35]CrowdStrike!$A:$A,1,0)</f>
        <v>CMRUCT24031</v>
      </c>
      <c r="AO524" s="12" t="str">
        <f>VLOOKUP(Tableau1[[#This Row],[Name]],[36]CrowdStrike!$A:$A,1,0)</f>
        <v>CMRUCT24031</v>
      </c>
      <c r="AP524" s="12" t="str">
        <f>VLOOKUP(Tableau1[[#This Row],[Name]],[37]CrowdStrike!$A:$A,1,0)</f>
        <v>CMRUCT24031</v>
      </c>
      <c r="AQ524" s="12" t="str">
        <f>VLOOKUP(Tableau1[[#This Row],[Name]],[38]CrowdStrike!$A:$A,1,0)</f>
        <v>CMRUCT24031</v>
      </c>
      <c r="AR524" s="12" t="str">
        <f>VLOOKUP(Tableau1[[#This Row],[Name]],[39]CrowdStrike!$A:$A,1,0)</f>
        <v>CMRUCT24031</v>
      </c>
    </row>
    <row r="525" spans="1:44" hidden="1" x14ac:dyDescent="0.35">
      <c r="A525" s="4" t="s">
        <v>588</v>
      </c>
      <c r="B525" s="10">
        <f>VLOOKUP(Tableau1[[#This Row],[Name]],'[1]AD wk'!$A:$D,4,0)</f>
        <v>45707.445590277777</v>
      </c>
      <c r="C525" s="12" t="str">
        <f>VLOOKUP(Tableau1[[#This Row],[Name]],[1]GLPI!$A:$G,7,0)</f>
        <v>CCDBAFIA</v>
      </c>
      <c r="D525" s="21" t="s">
        <v>73</v>
      </c>
      <c r="E525" s="21" t="str">
        <f>VLOOKUP(Tableau1[[#This Row],[Name]],[61]CrowdStrike!$A:$A,1,0)</f>
        <v>CMRUCT24036</v>
      </c>
      <c r="F525" s="11" t="str">
        <f>VLOOKUP(Tableau1[[#This Row],[Name]],[2]CrowdStrike!$A:$A,1,0)</f>
        <v>CMRUCT24036</v>
      </c>
      <c r="G525" s="21" t="str">
        <f>VLOOKUP(Tableau1[[#This Row],[Name]],[3]CrowdStrike!$A:$A,1,0)</f>
        <v>CMRUCT24036</v>
      </c>
      <c r="H525" s="21" t="str">
        <f>VLOOKUP(Tableau1[[#This Row],[Name]],[4]CrowdStrike!$A:$A,1,0)</f>
        <v>CMRUCT24036</v>
      </c>
      <c r="I525" s="21" t="str">
        <f>VLOOKUP(Tableau1[[#This Row],[Name]],[5]CrowdStrike!$A:$A,1,0)</f>
        <v>CMRUCT24036</v>
      </c>
      <c r="J525" s="21" t="str">
        <f>VLOOKUP(Tableau1[[#This Row],[Name]],[6]CrowdStrike!$A:$A,1,0)</f>
        <v>CMRUCT24036</v>
      </c>
      <c r="K525" s="21" t="str">
        <f>VLOOKUP(Tableau1[[#This Row],[Name]],[7]CrowdStrike!$A:$A,1,0)</f>
        <v>CMRUCT24036</v>
      </c>
      <c r="L525" s="21" t="str">
        <f>VLOOKUP(Tableau1[[#This Row],[Name]],[8]CrowdStrike!$A:$A,1,0)</f>
        <v>CMRUCT24036</v>
      </c>
      <c r="M525" s="21" t="str">
        <f>VLOOKUP(Tableau1[[#This Row],[Name]],[9]CrowdStrike!$A:$A,1,0)</f>
        <v>CMRUCT24036</v>
      </c>
      <c r="N525" s="21" t="str">
        <f>VLOOKUP(Tableau1[[#This Row],[Name]],[10]CrowdStrike!$A:$A,1,0)</f>
        <v>CMRUCT24036</v>
      </c>
      <c r="O525" s="21" t="str">
        <f>VLOOKUP(Tableau1[[#This Row],[Name]],[11]CrowdStrike!$A:$A,1,0)</f>
        <v>CMRUCT24036</v>
      </c>
      <c r="P525" s="21" t="e">
        <f>VLOOKUP(Tableau1[[#This Row],[Name]],[12]CrowdStrike!$A:$A,1,0)</f>
        <v>#N/A</v>
      </c>
      <c r="Q525" s="21" t="str">
        <f>VLOOKUP(Tableau1[[#This Row],[Name]],[13]CrowdStrike!$A:$A,1,0)</f>
        <v>CMRUCT24036</v>
      </c>
      <c r="R525" s="21" t="str">
        <f>VLOOKUP(Tableau1[[#This Row],[Name]],[14]CrowdStrike!$A:$A,1,0)</f>
        <v>CMRUCT24036</v>
      </c>
      <c r="S525" s="21" t="str">
        <f>VLOOKUP(Tableau1[[#This Row],[Name]],[15]CrowdStrike!$A:$A,1,0)</f>
        <v>CMRUCT24036</v>
      </c>
      <c r="T525" s="21" t="str">
        <f>VLOOKUP(Tableau1[[#This Row],[Name]],[16]CrowdStrike!$A:$A,1,0)</f>
        <v>CMRUCT24036</v>
      </c>
      <c r="U525" s="21" t="str">
        <f>VLOOKUP(Tableau1[[#This Row],[Name]],[17]CrowdStrike!$A:$A,1,0)</f>
        <v>CMRUCT24036</v>
      </c>
      <c r="V525" s="21" t="str">
        <f>VLOOKUP(Tableau1[[#This Row],[Name]],[18]CrowdStrike!$A:$A,1,0)</f>
        <v>CMRUCT24036</v>
      </c>
      <c r="W525" s="12" t="str">
        <f>VLOOKUP(Tableau1[[#This Row],[Name]],[19]CrowdStrike!$A:$A,1,0)</f>
        <v>CMRUCT24036</v>
      </c>
      <c r="X525" s="12" t="str">
        <f>VLOOKUP(Tableau1[[#This Row],[Name]],[20]CrowdStrike!$A:$A,1,0)</f>
        <v>CMRUCT24036</v>
      </c>
      <c r="Y525" s="12" t="str">
        <f>VLOOKUP(Tableau1[[#This Row],[Name]],[21]CrowdStrike!$A:$A,1,0)</f>
        <v>CMRUCT24036</v>
      </c>
      <c r="Z525" s="12" t="str">
        <f>VLOOKUP(Tableau1[[#This Row],[Name]],[22]CrowdStrike!$A:$A,1,0)</f>
        <v>CMRUCT24036</v>
      </c>
      <c r="AA525" s="12" t="e">
        <f>VLOOKUP(Tableau1[[#This Row],[Name]],[23]CrowdStrike!$A:$A,1,0)</f>
        <v>#N/A</v>
      </c>
      <c r="AB525" s="12" t="str">
        <f>VLOOKUP(Tableau1[[#This Row],[Name]],[24]CrowdStrike!$A:$A,1,0)</f>
        <v>CMRUCT24036</v>
      </c>
      <c r="AC525" s="12" t="str">
        <f>VLOOKUP(Tableau1[[#This Row],[Name]],[25]CrowdStrike!$A:$A,1,0)</f>
        <v>CMRUCT24036</v>
      </c>
      <c r="AD525" s="12" t="str">
        <f>VLOOKUP(Tableau1[[#This Row],[Name]],[26]CrowdStrike!$A:$A,1,0)</f>
        <v>CMRUCT24036</v>
      </c>
      <c r="AE525" s="12" t="str">
        <f>VLOOKUP(Tableau1[[#This Row],[Name]],[27]CrowdStrike!$A:$A,1,0)</f>
        <v>CMRUCT24036</v>
      </c>
      <c r="AF525" s="12" t="str">
        <f>VLOOKUP(Tableau1[[#This Row],[Name]],[28]CrowdStrike!$A:$A,1,0)</f>
        <v>CMRUCT24036</v>
      </c>
      <c r="AG525" s="12" t="str">
        <f>VLOOKUP(Tableau1[[#This Row],[Name]],[29]CrowdStrike!$A:$A,1,0)</f>
        <v>CMRUCT24036</v>
      </c>
      <c r="AH525" s="12" t="str">
        <f>VLOOKUP(Tableau1[[#This Row],[Name]],[30]CrowdStrike!$A:$A,1,0)</f>
        <v>CMRUCT24036</v>
      </c>
      <c r="AI525" s="12" t="str">
        <f>VLOOKUP(Tableau1[[#This Row],[Name]],[31]CrowdStrike!$A:$A,1,0)</f>
        <v>CMRUCT24036</v>
      </c>
      <c r="AJ525" s="12" t="str">
        <f>VLOOKUP(Tableau1[[#This Row],[Name]],[1]CrowdStrike!$A:$A,1,0)</f>
        <v>CMRUCT24036</v>
      </c>
      <c r="AK525" s="12" t="str">
        <f>VLOOKUP(Tableau1[[#This Row],[Name]],[32]CrowdStrike!$A:$A,1,0)</f>
        <v>CMRUCT24036</v>
      </c>
      <c r="AL525" s="12" t="str">
        <f>VLOOKUP(Tableau1[[#This Row],[Name]],[33]CrowdStrike!$A:$A,1,0)</f>
        <v>CMRUCT24036</v>
      </c>
      <c r="AM525" s="12" t="str">
        <f>VLOOKUP(Tableau1[[#This Row],[Name]],[34]CrowdStrike!$A:$A,1,0)</f>
        <v>CMRUCT24036</v>
      </c>
      <c r="AN525" s="12" t="str">
        <f>VLOOKUP(Tableau1[[#This Row],[Name]],[35]CrowdStrike!$A:$A,1,0)</f>
        <v>CMRUCT24036</v>
      </c>
      <c r="AO525" s="12" t="str">
        <f>VLOOKUP(Tableau1[[#This Row],[Name]],[36]CrowdStrike!$A:$A,1,0)</f>
        <v>CMRUCT24036</v>
      </c>
      <c r="AP525" s="12" t="str">
        <f>VLOOKUP(Tableau1[[#This Row],[Name]],[37]CrowdStrike!$A:$A,1,0)</f>
        <v>CMRUCT24036</v>
      </c>
      <c r="AQ525" s="12" t="str">
        <f>VLOOKUP(Tableau1[[#This Row],[Name]],[38]CrowdStrike!$A:$A,1,0)</f>
        <v>CMRUCT24036</v>
      </c>
      <c r="AR525" s="12" t="str">
        <f>VLOOKUP(Tableau1[[#This Row],[Name]],[39]CrowdStrike!$A:$A,1,0)</f>
        <v>CMRUCT24036</v>
      </c>
    </row>
    <row r="526" spans="1:44" hidden="1" x14ac:dyDescent="0.35">
      <c r="A526" s="4" t="s">
        <v>589</v>
      </c>
      <c r="B526" s="10">
        <f>VLOOKUP(Tableau1[[#This Row],[Name]],'[1]AD wk'!$A:$D,4,0)</f>
        <v>45705.308958333335</v>
      </c>
      <c r="C526" s="12" t="str">
        <f>VLOOKUP(Tableau1[[#This Row],[Name]],[1]GLPI!$A:$G,7,0)</f>
        <v>Stagiaire Siac SIAC</v>
      </c>
      <c r="D526" s="21" t="s">
        <v>73</v>
      </c>
      <c r="E526" s="21" t="str">
        <f>VLOOKUP(Tableau1[[#This Row],[Name]],[61]CrowdStrike!$A:$A,1,0)</f>
        <v>CMRUCT24084</v>
      </c>
      <c r="F526" s="11" t="str">
        <f>VLOOKUP(Tableau1[[#This Row],[Name]],[2]CrowdStrike!$A:$A,1,0)</f>
        <v>CMRUCT24084</v>
      </c>
      <c r="G526" s="21" t="str">
        <f>VLOOKUP(Tableau1[[#This Row],[Name]],[3]CrowdStrike!$A:$A,1,0)</f>
        <v>CMRUCT24084</v>
      </c>
      <c r="H526" s="21" t="str">
        <f>VLOOKUP(Tableau1[[#This Row],[Name]],[4]CrowdStrike!$A:$A,1,0)</f>
        <v>CMRUCT24084</v>
      </c>
      <c r="I526" s="21" t="str">
        <f>VLOOKUP(Tableau1[[#This Row],[Name]],[5]CrowdStrike!$A:$A,1,0)</f>
        <v>CMRUCT24084</v>
      </c>
      <c r="J526" s="21" t="str">
        <f>VLOOKUP(Tableau1[[#This Row],[Name]],[6]CrowdStrike!$A:$A,1,0)</f>
        <v>CMRUCT24084</v>
      </c>
      <c r="K526" s="21" t="str">
        <f>VLOOKUP(Tableau1[[#This Row],[Name]],[7]CrowdStrike!$A:$A,1,0)</f>
        <v>CMRUCT24084</v>
      </c>
      <c r="L526" s="21" t="str">
        <f>VLOOKUP(Tableau1[[#This Row],[Name]],[8]CrowdStrike!$A:$A,1,0)</f>
        <v>CMRUCT24084</v>
      </c>
      <c r="M526" s="21" t="str">
        <f>VLOOKUP(Tableau1[[#This Row],[Name]],[9]CrowdStrike!$A:$A,1,0)</f>
        <v>CMRUCT24084</v>
      </c>
      <c r="N526" s="21" t="str">
        <f>VLOOKUP(Tableau1[[#This Row],[Name]],[10]CrowdStrike!$A:$A,1,0)</f>
        <v>CMRUCT24084</v>
      </c>
      <c r="O526" s="21" t="str">
        <f>VLOOKUP(Tableau1[[#This Row],[Name]],[11]CrowdStrike!$A:$A,1,0)</f>
        <v>CMRUCT24084</v>
      </c>
      <c r="P526" s="21" t="e">
        <f>VLOOKUP(Tableau1[[#This Row],[Name]],[12]CrowdStrike!$A:$A,1,0)</f>
        <v>#N/A</v>
      </c>
      <c r="Q526" s="21" t="str">
        <f>VLOOKUP(Tableau1[[#This Row],[Name]],[13]CrowdStrike!$A:$A,1,0)</f>
        <v>CMRUCT24084</v>
      </c>
      <c r="R526" s="21" t="str">
        <f>VLOOKUP(Tableau1[[#This Row],[Name]],[14]CrowdStrike!$A:$A,1,0)</f>
        <v>CMRUCT24084</v>
      </c>
      <c r="S526" s="21" t="str">
        <f>VLOOKUP(Tableau1[[#This Row],[Name]],[15]CrowdStrike!$A:$A,1,0)</f>
        <v>CMRUCT24084</v>
      </c>
      <c r="T526" s="21" t="str">
        <f>VLOOKUP(Tableau1[[#This Row],[Name]],[16]CrowdStrike!$A:$A,1,0)</f>
        <v>CMRUCT24084</v>
      </c>
      <c r="U526" s="21" t="str">
        <f>VLOOKUP(Tableau1[[#This Row],[Name]],[17]CrowdStrike!$A:$A,1,0)</f>
        <v>CMRUCT24084</v>
      </c>
      <c r="V526" s="21" t="str">
        <f>VLOOKUP(Tableau1[[#This Row],[Name]],[18]CrowdStrike!$A:$A,1,0)</f>
        <v>CMRUCT24084</v>
      </c>
      <c r="W526" s="12" t="str">
        <f>VLOOKUP(Tableau1[[#This Row],[Name]],[19]CrowdStrike!$A:$A,1,0)</f>
        <v>CMRUCT24084</v>
      </c>
      <c r="X526" s="12" t="str">
        <f>VLOOKUP(Tableau1[[#This Row],[Name]],[20]CrowdStrike!$A:$A,1,0)</f>
        <v>CMRUCT24084</v>
      </c>
      <c r="Y526" s="12" t="str">
        <f>VLOOKUP(Tableau1[[#This Row],[Name]],[21]CrowdStrike!$A:$A,1,0)</f>
        <v>CMRUCT24084</v>
      </c>
      <c r="Z526" s="12" t="str">
        <f>VLOOKUP(Tableau1[[#This Row],[Name]],[22]CrowdStrike!$A:$A,1,0)</f>
        <v>CMRUCT24084</v>
      </c>
      <c r="AA526" s="12" t="e">
        <f>VLOOKUP(Tableau1[[#This Row],[Name]],[23]CrowdStrike!$A:$A,1,0)</f>
        <v>#N/A</v>
      </c>
      <c r="AB526" s="12" t="str">
        <f>VLOOKUP(Tableau1[[#This Row],[Name]],[24]CrowdStrike!$A:$A,1,0)</f>
        <v>CMRUCT24084</v>
      </c>
      <c r="AC526" s="12" t="str">
        <f>VLOOKUP(Tableau1[[#This Row],[Name]],[25]CrowdStrike!$A:$A,1,0)</f>
        <v>CMRUCT24084</v>
      </c>
      <c r="AD526" s="12" t="str">
        <f>VLOOKUP(Tableau1[[#This Row],[Name]],[26]CrowdStrike!$A:$A,1,0)</f>
        <v>CMRUCT24084</v>
      </c>
      <c r="AE526" s="12" t="str">
        <f>VLOOKUP(Tableau1[[#This Row],[Name]],[27]CrowdStrike!$A:$A,1,0)</f>
        <v>CMRUCT24084</v>
      </c>
      <c r="AF526" s="12" t="str">
        <f>VLOOKUP(Tableau1[[#This Row],[Name]],[28]CrowdStrike!$A:$A,1,0)</f>
        <v>CMRUCT24084</v>
      </c>
      <c r="AG526" s="12" t="str">
        <f>VLOOKUP(Tableau1[[#This Row],[Name]],[29]CrowdStrike!$A:$A,1,0)</f>
        <v>CMRUCT24084</v>
      </c>
      <c r="AH526" s="12" t="str">
        <f>VLOOKUP(Tableau1[[#This Row],[Name]],[30]CrowdStrike!$A:$A,1,0)</f>
        <v>CMRUCT24084</v>
      </c>
      <c r="AI526" s="12" t="str">
        <f>VLOOKUP(Tableau1[[#This Row],[Name]],[31]CrowdStrike!$A:$A,1,0)</f>
        <v>CMRUCT24084</v>
      </c>
      <c r="AJ526" s="12" t="str">
        <f>VLOOKUP(Tableau1[[#This Row],[Name]],[1]CrowdStrike!$A:$A,1,0)</f>
        <v>CMRUCT24084</v>
      </c>
      <c r="AK526" s="12" t="str">
        <f>VLOOKUP(Tableau1[[#This Row],[Name]],[32]CrowdStrike!$A:$A,1,0)</f>
        <v>CMRUCT24084</v>
      </c>
      <c r="AL526" s="12" t="str">
        <f>VLOOKUP(Tableau1[[#This Row],[Name]],[33]CrowdStrike!$A:$A,1,0)</f>
        <v>CMRUCT24084</v>
      </c>
      <c r="AM526" s="12" t="str">
        <f>VLOOKUP(Tableau1[[#This Row],[Name]],[34]CrowdStrike!$A:$A,1,0)</f>
        <v>CMRUCT24084</v>
      </c>
      <c r="AN526" s="12" t="str">
        <f>VLOOKUP(Tableau1[[#This Row],[Name]],[35]CrowdStrike!$A:$A,1,0)</f>
        <v>CMRUCT24084</v>
      </c>
      <c r="AO526" s="12" t="str">
        <f>VLOOKUP(Tableau1[[#This Row],[Name]],[36]CrowdStrike!$A:$A,1,0)</f>
        <v>CMRUCT24084</v>
      </c>
      <c r="AP526" s="12" t="str">
        <f>VLOOKUP(Tableau1[[#This Row],[Name]],[37]CrowdStrike!$A:$A,1,0)</f>
        <v>CMRUCT24084</v>
      </c>
      <c r="AQ526" s="12" t="str">
        <f>VLOOKUP(Tableau1[[#This Row],[Name]],[38]CrowdStrike!$A:$A,1,0)</f>
        <v>CMRUCT24084</v>
      </c>
      <c r="AR526" s="12" t="str">
        <f>VLOOKUP(Tableau1[[#This Row],[Name]],[39]CrowdStrike!$A:$A,1,0)</f>
        <v>CMRUCT24084</v>
      </c>
    </row>
    <row r="527" spans="1:44" hidden="1" x14ac:dyDescent="0.35">
      <c r="A527" s="4" t="s">
        <v>590</v>
      </c>
      <c r="B527" s="10">
        <f>VLOOKUP(Tableau1[[#This Row],[Name]],'[1]AD wk'!$A:$D,4,0)</f>
        <v>45704.402754629627</v>
      </c>
      <c r="C527" s="12" t="str">
        <f>VLOOKUP(Tableau1[[#This Row],[Name]],[1]GLPI!$A:$G,7,0)</f>
        <v>Martineaud TCHIMI NONO</v>
      </c>
      <c r="D527" s="21" t="s">
        <v>73</v>
      </c>
      <c r="E527" s="21" t="str">
        <f>VLOOKUP(Tableau1[[#This Row],[Name]],[61]CrowdStrike!$A:$A,1,0)</f>
        <v>CMRUCT24048</v>
      </c>
      <c r="F527" s="11" t="str">
        <f>VLOOKUP(Tableau1[[#This Row],[Name]],[2]CrowdStrike!$A:$A,1,0)</f>
        <v>CMRUCT24048</v>
      </c>
      <c r="G527" s="21" t="str">
        <f>VLOOKUP(Tableau1[[#This Row],[Name]],[3]CrowdStrike!$A:$A,1,0)</f>
        <v>CMRUCT24048</v>
      </c>
      <c r="H527" s="21" t="str">
        <f>VLOOKUP(Tableau1[[#This Row],[Name]],[4]CrowdStrike!$A:$A,1,0)</f>
        <v>CMRUCT24048</v>
      </c>
      <c r="I527" s="21" t="str">
        <f>VLOOKUP(Tableau1[[#This Row],[Name]],[5]CrowdStrike!$A:$A,1,0)</f>
        <v>CMRUCT24048</v>
      </c>
      <c r="J527" s="21" t="str">
        <f>VLOOKUP(Tableau1[[#This Row],[Name]],[6]CrowdStrike!$A:$A,1,0)</f>
        <v>CMRUCT24048</v>
      </c>
      <c r="K527" s="21" t="str">
        <f>VLOOKUP(Tableau1[[#This Row],[Name]],[7]CrowdStrike!$A:$A,1,0)</f>
        <v>CMRUCT24048</v>
      </c>
      <c r="L527" s="21" t="str">
        <f>VLOOKUP(Tableau1[[#This Row],[Name]],[8]CrowdStrike!$A:$A,1,0)</f>
        <v>CMRUCT24048</v>
      </c>
      <c r="M527" s="21" t="str">
        <f>VLOOKUP(Tableau1[[#This Row],[Name]],[9]CrowdStrike!$A:$A,1,0)</f>
        <v>CMRUCT24048</v>
      </c>
      <c r="N527" s="21" t="str">
        <f>VLOOKUP(Tableau1[[#This Row],[Name]],[10]CrowdStrike!$A:$A,1,0)</f>
        <v>CMRUCT24048</v>
      </c>
      <c r="O527" s="21" t="str">
        <f>VLOOKUP(Tableau1[[#This Row],[Name]],[11]CrowdStrike!$A:$A,1,0)</f>
        <v>CMRUCT24048</v>
      </c>
      <c r="P527" s="21" t="e">
        <f>VLOOKUP(Tableau1[[#This Row],[Name]],[12]CrowdStrike!$A:$A,1,0)</f>
        <v>#N/A</v>
      </c>
      <c r="Q527" s="21" t="str">
        <f>VLOOKUP(Tableau1[[#This Row],[Name]],[13]CrowdStrike!$A:$A,1,0)</f>
        <v>CMRUCT24048</v>
      </c>
      <c r="R527" s="21" t="str">
        <f>VLOOKUP(Tableau1[[#This Row],[Name]],[14]CrowdStrike!$A:$A,1,0)</f>
        <v>CMRUCT24048</v>
      </c>
      <c r="S527" s="21" t="str">
        <f>VLOOKUP(Tableau1[[#This Row],[Name]],[15]CrowdStrike!$A:$A,1,0)</f>
        <v>CMRUCT24048</v>
      </c>
      <c r="T527" s="21" t="str">
        <f>VLOOKUP(Tableau1[[#This Row],[Name]],[16]CrowdStrike!$A:$A,1,0)</f>
        <v>CMRUCT24048</v>
      </c>
      <c r="U527" s="21" t="str">
        <f>VLOOKUP(Tableau1[[#This Row],[Name]],[17]CrowdStrike!$A:$A,1,0)</f>
        <v>CMRUCT24048</v>
      </c>
      <c r="V527" s="21" t="str">
        <f>VLOOKUP(Tableau1[[#This Row],[Name]],[18]CrowdStrike!$A:$A,1,0)</f>
        <v>CMRUCT24048</v>
      </c>
      <c r="W527" s="12" t="str">
        <f>VLOOKUP(Tableau1[[#This Row],[Name]],[19]CrowdStrike!$A:$A,1,0)</f>
        <v>CMRUCT24048</v>
      </c>
      <c r="X527" s="12" t="str">
        <f>VLOOKUP(Tableau1[[#This Row],[Name]],[20]CrowdStrike!$A:$A,1,0)</f>
        <v>CMRUCT24048</v>
      </c>
      <c r="Y527" s="12" t="str">
        <f>VLOOKUP(Tableau1[[#This Row],[Name]],[21]CrowdStrike!$A:$A,1,0)</f>
        <v>CMRUCT24048</v>
      </c>
      <c r="Z527" s="12" t="str">
        <f>VLOOKUP(Tableau1[[#This Row],[Name]],[22]CrowdStrike!$A:$A,1,0)</f>
        <v>CMRUCT24048</v>
      </c>
      <c r="AA527" s="12" t="e">
        <f>VLOOKUP(Tableau1[[#This Row],[Name]],[23]CrowdStrike!$A:$A,1,0)</f>
        <v>#N/A</v>
      </c>
      <c r="AB527" s="12" t="str">
        <f>VLOOKUP(Tableau1[[#This Row],[Name]],[24]CrowdStrike!$A:$A,1,0)</f>
        <v>CMRUCT24048</v>
      </c>
      <c r="AC527" s="12" t="str">
        <f>VLOOKUP(Tableau1[[#This Row],[Name]],[25]CrowdStrike!$A:$A,1,0)</f>
        <v>CMRUCT24048</v>
      </c>
      <c r="AD527" s="12" t="str">
        <f>VLOOKUP(Tableau1[[#This Row],[Name]],[26]CrowdStrike!$A:$A,1,0)</f>
        <v>CMRUCT24048</v>
      </c>
      <c r="AE527" s="12" t="str">
        <f>VLOOKUP(Tableau1[[#This Row],[Name]],[27]CrowdStrike!$A:$A,1,0)</f>
        <v>CMRUCT24048</v>
      </c>
      <c r="AF527" s="12" t="str">
        <f>VLOOKUP(Tableau1[[#This Row],[Name]],[28]CrowdStrike!$A:$A,1,0)</f>
        <v>CMRUCT24048</v>
      </c>
      <c r="AG527" s="12" t="str">
        <f>VLOOKUP(Tableau1[[#This Row],[Name]],[29]CrowdStrike!$A:$A,1,0)</f>
        <v>CMRUCT24048</v>
      </c>
      <c r="AH527" s="12" t="str">
        <f>VLOOKUP(Tableau1[[#This Row],[Name]],[30]CrowdStrike!$A:$A,1,0)</f>
        <v>CMRUCT24048</v>
      </c>
      <c r="AI527" s="12" t="str">
        <f>VLOOKUP(Tableau1[[#This Row],[Name]],[31]CrowdStrike!$A:$A,1,0)</f>
        <v>CMRUCT24048</v>
      </c>
      <c r="AJ527" s="12" t="str">
        <f>VLOOKUP(Tableau1[[#This Row],[Name]],[1]CrowdStrike!$A:$A,1,0)</f>
        <v>CMRUCT24048</v>
      </c>
      <c r="AK527" s="12" t="str">
        <f>VLOOKUP(Tableau1[[#This Row],[Name]],[32]CrowdStrike!$A:$A,1,0)</f>
        <v>CMRUCT24048</v>
      </c>
      <c r="AL527" s="12" t="str">
        <f>VLOOKUP(Tableau1[[#This Row],[Name]],[33]CrowdStrike!$A:$A,1,0)</f>
        <v>CMRUCT24048</v>
      </c>
      <c r="AM527" s="12" t="str">
        <f>VLOOKUP(Tableau1[[#This Row],[Name]],[34]CrowdStrike!$A:$A,1,0)</f>
        <v>CMRUCT24048</v>
      </c>
      <c r="AN527" s="12" t="str">
        <f>VLOOKUP(Tableau1[[#This Row],[Name]],[35]CrowdStrike!$A:$A,1,0)</f>
        <v>CMRUCT24048</v>
      </c>
      <c r="AO527" s="12" t="str">
        <f>VLOOKUP(Tableau1[[#This Row],[Name]],[36]CrowdStrike!$A:$A,1,0)</f>
        <v>CMRUCT24048</v>
      </c>
      <c r="AP527" s="12" t="str">
        <f>VLOOKUP(Tableau1[[#This Row],[Name]],[37]CrowdStrike!$A:$A,1,0)</f>
        <v>CMRUCT24048</v>
      </c>
      <c r="AQ527" s="12" t="str">
        <f>VLOOKUP(Tableau1[[#This Row],[Name]],[38]CrowdStrike!$A:$A,1,0)</f>
        <v>CMRUCT24048</v>
      </c>
      <c r="AR527" s="12" t="str">
        <f>VLOOKUP(Tableau1[[#This Row],[Name]],[39]CrowdStrike!$A:$A,1,0)</f>
        <v>CMRUCT24048</v>
      </c>
    </row>
    <row r="528" spans="1:44" hidden="1" x14ac:dyDescent="0.35">
      <c r="A528" s="4" t="s">
        <v>591</v>
      </c>
      <c r="B528" s="10">
        <f>VLOOKUP(Tableau1[[#This Row],[Name]],'[1]AD wk'!$A:$D,4,0)</f>
        <v>45705.525057870371</v>
      </c>
      <c r="C528" s="12" t="str">
        <f>VLOOKUP(Tableau1[[#This Row],[Name]],[1]GLPI!$A:$G,7,0)</f>
        <v>Marie Solange ABANS</v>
      </c>
      <c r="D528" s="21" t="s">
        <v>73</v>
      </c>
      <c r="E528" s="21" t="str">
        <f>VLOOKUP(Tableau1[[#This Row],[Name]],[61]CrowdStrike!$A:$A,1,0)</f>
        <v>CMRUCT24104</v>
      </c>
      <c r="F528" s="11" t="str">
        <f>VLOOKUP(Tableau1[[#This Row],[Name]],[2]CrowdStrike!$A:$A,1,0)</f>
        <v>CMRUCT24104</v>
      </c>
      <c r="G528" s="21" t="str">
        <f>VLOOKUP(Tableau1[[#This Row],[Name]],[3]CrowdStrike!$A:$A,1,0)</f>
        <v>CMRUCT24104</v>
      </c>
      <c r="H528" s="21" t="str">
        <f>VLOOKUP(Tableau1[[#This Row],[Name]],[4]CrowdStrike!$A:$A,1,0)</f>
        <v>CMRUCT24104</v>
      </c>
      <c r="I528" s="21" t="str">
        <f>VLOOKUP(Tableau1[[#This Row],[Name]],[5]CrowdStrike!$A:$A,1,0)</f>
        <v>CMRUCT24104</v>
      </c>
      <c r="J528" s="21" t="str">
        <f>VLOOKUP(Tableau1[[#This Row],[Name]],[6]CrowdStrike!$A:$A,1,0)</f>
        <v>CMRUCT24104</v>
      </c>
      <c r="K528" s="21" t="str">
        <f>VLOOKUP(Tableau1[[#This Row],[Name]],[7]CrowdStrike!$A:$A,1,0)</f>
        <v>CMRUCT24104</v>
      </c>
      <c r="L528" s="21" t="str">
        <f>VLOOKUP(Tableau1[[#This Row],[Name]],[8]CrowdStrike!$A:$A,1,0)</f>
        <v>CMRUCT24104</v>
      </c>
      <c r="M528" s="21" t="str">
        <f>VLOOKUP(Tableau1[[#This Row],[Name]],[9]CrowdStrike!$A:$A,1,0)</f>
        <v>CMRUCT24104</v>
      </c>
      <c r="N528" s="21" t="str">
        <f>VLOOKUP(Tableau1[[#This Row],[Name]],[10]CrowdStrike!$A:$A,1,0)</f>
        <v>CMRUCT24104</v>
      </c>
      <c r="O528" s="21" t="str">
        <f>VLOOKUP(Tableau1[[#This Row],[Name]],[11]CrowdStrike!$A:$A,1,0)</f>
        <v>CMRUCT24104</v>
      </c>
      <c r="P528" s="21" t="e">
        <f>VLOOKUP(Tableau1[[#This Row],[Name]],[12]CrowdStrike!$A:$A,1,0)</f>
        <v>#N/A</v>
      </c>
      <c r="Q528" s="21" t="str">
        <f>VLOOKUP(Tableau1[[#This Row],[Name]],[13]CrowdStrike!$A:$A,1,0)</f>
        <v>CMRUCT24104</v>
      </c>
      <c r="R528" s="21" t="str">
        <f>VLOOKUP(Tableau1[[#This Row],[Name]],[14]CrowdStrike!$A:$A,1,0)</f>
        <v>CMRUCT24104</v>
      </c>
      <c r="S528" s="21" t="str">
        <f>VLOOKUP(Tableau1[[#This Row],[Name]],[15]CrowdStrike!$A:$A,1,0)</f>
        <v>CMRUCT24104</v>
      </c>
      <c r="T528" s="21" t="str">
        <f>VLOOKUP(Tableau1[[#This Row],[Name]],[16]CrowdStrike!$A:$A,1,0)</f>
        <v>CMRUCT24104</v>
      </c>
      <c r="U528" s="21" t="str">
        <f>VLOOKUP(Tableau1[[#This Row],[Name]],[17]CrowdStrike!$A:$A,1,0)</f>
        <v>CMRUCT24104</v>
      </c>
      <c r="V528" s="21" t="str">
        <f>VLOOKUP(Tableau1[[#This Row],[Name]],[18]CrowdStrike!$A:$A,1,0)</f>
        <v>CMRUCT24104</v>
      </c>
      <c r="W528" s="12" t="str">
        <f>VLOOKUP(Tableau1[[#This Row],[Name]],[19]CrowdStrike!$A:$A,1,0)</f>
        <v>CMRUCT24104</v>
      </c>
      <c r="X528" s="12" t="str">
        <f>VLOOKUP(Tableau1[[#This Row],[Name]],[20]CrowdStrike!$A:$A,1,0)</f>
        <v>CMRUCT24104</v>
      </c>
      <c r="Y528" s="12" t="str">
        <f>VLOOKUP(Tableau1[[#This Row],[Name]],[21]CrowdStrike!$A:$A,1,0)</f>
        <v>CMRUCT24104</v>
      </c>
      <c r="Z528" s="12" t="str">
        <f>VLOOKUP(Tableau1[[#This Row],[Name]],[22]CrowdStrike!$A:$A,1,0)</f>
        <v>CMRUCT24104</v>
      </c>
      <c r="AA528" s="12" t="e">
        <f>VLOOKUP(Tableau1[[#This Row],[Name]],[23]CrowdStrike!$A:$A,1,0)</f>
        <v>#N/A</v>
      </c>
      <c r="AB528" s="12" t="str">
        <f>VLOOKUP(Tableau1[[#This Row],[Name]],[24]CrowdStrike!$A:$A,1,0)</f>
        <v>CMRUCT24104</v>
      </c>
      <c r="AC528" s="12" t="str">
        <f>VLOOKUP(Tableau1[[#This Row],[Name]],[25]CrowdStrike!$A:$A,1,0)</f>
        <v>CMRUCT24104</v>
      </c>
      <c r="AD528" s="12" t="str">
        <f>VLOOKUP(Tableau1[[#This Row],[Name]],[26]CrowdStrike!$A:$A,1,0)</f>
        <v>CMRUCT24104</v>
      </c>
      <c r="AE528" s="12" t="str">
        <f>VLOOKUP(Tableau1[[#This Row],[Name]],[27]CrowdStrike!$A:$A,1,0)</f>
        <v>CMRUCT24104</v>
      </c>
      <c r="AF528" s="12" t="str">
        <f>VLOOKUP(Tableau1[[#This Row],[Name]],[28]CrowdStrike!$A:$A,1,0)</f>
        <v>CMRUCT24104</v>
      </c>
      <c r="AG528" s="12" t="str">
        <f>VLOOKUP(Tableau1[[#This Row],[Name]],[29]CrowdStrike!$A:$A,1,0)</f>
        <v>CMRUCT24104</v>
      </c>
      <c r="AH528" s="12" t="str">
        <f>VLOOKUP(Tableau1[[#This Row],[Name]],[30]CrowdStrike!$A:$A,1,0)</f>
        <v>CMRUCT24104</v>
      </c>
      <c r="AI528" s="12" t="str">
        <f>VLOOKUP(Tableau1[[#This Row],[Name]],[31]CrowdStrike!$A:$A,1,0)</f>
        <v>CMRUCT24104</v>
      </c>
      <c r="AJ528" s="12" t="str">
        <f>VLOOKUP(Tableau1[[#This Row],[Name]],[1]CrowdStrike!$A:$A,1,0)</f>
        <v>CMRUCT24104</v>
      </c>
      <c r="AK528" s="12" t="str">
        <f>VLOOKUP(Tableau1[[#This Row],[Name]],[32]CrowdStrike!$A:$A,1,0)</f>
        <v>CMRUCT24104</v>
      </c>
      <c r="AL528" s="12" t="str">
        <f>VLOOKUP(Tableau1[[#This Row],[Name]],[33]CrowdStrike!$A:$A,1,0)</f>
        <v>CMRUCT24104</v>
      </c>
      <c r="AM528" s="12" t="str">
        <f>VLOOKUP(Tableau1[[#This Row],[Name]],[34]CrowdStrike!$A:$A,1,0)</f>
        <v>CMRUCT24104</v>
      </c>
      <c r="AN528" s="12" t="str">
        <f>VLOOKUP(Tableau1[[#This Row],[Name]],[35]CrowdStrike!$A:$A,1,0)</f>
        <v>CMRUCT24104</v>
      </c>
      <c r="AO528" s="12" t="str">
        <f>VLOOKUP(Tableau1[[#This Row],[Name]],[36]CrowdStrike!$A:$A,1,0)</f>
        <v>CMRUCT24104</v>
      </c>
      <c r="AP528" s="12" t="str">
        <f>VLOOKUP(Tableau1[[#This Row],[Name]],[37]CrowdStrike!$A:$A,1,0)</f>
        <v>CMRUCT24104</v>
      </c>
      <c r="AQ528" s="12" t="str">
        <f>VLOOKUP(Tableau1[[#This Row],[Name]],[38]CrowdStrike!$A:$A,1,0)</f>
        <v>CMRUCT24104</v>
      </c>
      <c r="AR528" s="12" t="str">
        <f>VLOOKUP(Tableau1[[#This Row],[Name]],[39]CrowdStrike!$A:$A,1,0)</f>
        <v>CMRUCT24104</v>
      </c>
    </row>
    <row r="529" spans="1:44" hidden="1" x14ac:dyDescent="0.35">
      <c r="A529" s="4" t="s">
        <v>592</v>
      </c>
      <c r="B529" s="10">
        <f>VLOOKUP(Tableau1[[#This Row],[Name]],'[1]AD wk'!$A:$D,4,0)</f>
        <v>45712.293310185189</v>
      </c>
      <c r="C529" s="12" t="str">
        <f>VLOOKUP(Tableau1[[#This Row],[Name]],[1]GLPI!$A:$G,7,0)</f>
        <v>Frank Brice DEMO FOMAT</v>
      </c>
      <c r="D529" s="21" t="s">
        <v>73</v>
      </c>
      <c r="E529" s="21" t="str">
        <f>VLOOKUP(Tableau1[[#This Row],[Name]],[61]CrowdStrike!$A:$A,1,0)</f>
        <v>CMRLPT24040</v>
      </c>
      <c r="F529" s="11" t="str">
        <f>VLOOKUP(Tableau1[[#This Row],[Name]],[2]CrowdStrike!$A:$A,1,0)</f>
        <v>CMRLPT24040</v>
      </c>
      <c r="G529" s="21" t="str">
        <f>VLOOKUP(Tableau1[[#This Row],[Name]],[3]CrowdStrike!$A:$A,1,0)</f>
        <v>CMRLPT24040</v>
      </c>
      <c r="H529" s="21" t="str">
        <f>VLOOKUP(Tableau1[[#This Row],[Name]],[4]CrowdStrike!$A:$A,1,0)</f>
        <v>CMRLPT24040</v>
      </c>
      <c r="I529" s="21" t="str">
        <f>VLOOKUP(Tableau1[[#This Row],[Name]],[5]CrowdStrike!$A:$A,1,0)</f>
        <v>CMRLPT24040</v>
      </c>
      <c r="J529" s="21" t="str">
        <f>VLOOKUP(Tableau1[[#This Row],[Name]],[6]CrowdStrike!$A:$A,1,0)</f>
        <v>CMRLPT24040</v>
      </c>
      <c r="K529" s="21" t="str">
        <f>VLOOKUP(Tableau1[[#This Row],[Name]],[7]CrowdStrike!$A:$A,1,0)</f>
        <v>CMRLPT24040</v>
      </c>
      <c r="L529" s="21" t="str">
        <f>VLOOKUP(Tableau1[[#This Row],[Name]],[8]CrowdStrike!$A:$A,1,0)</f>
        <v>CMRLPT24040</v>
      </c>
      <c r="M529" s="21" t="str">
        <f>VLOOKUP(Tableau1[[#This Row],[Name]],[9]CrowdStrike!$A:$A,1,0)</f>
        <v>CMRLPT24040</v>
      </c>
      <c r="N529" s="21" t="str">
        <f>VLOOKUP(Tableau1[[#This Row],[Name]],[10]CrowdStrike!$A:$A,1,0)</f>
        <v>CMRLPT24040</v>
      </c>
      <c r="O529" s="21" t="str">
        <f>VLOOKUP(Tableau1[[#This Row],[Name]],[11]CrowdStrike!$A:$A,1,0)</f>
        <v>CMRLPT24040</v>
      </c>
      <c r="P529" s="21" t="e">
        <f>VLOOKUP(Tableau1[[#This Row],[Name]],[12]CrowdStrike!$A:$A,1,0)</f>
        <v>#N/A</v>
      </c>
      <c r="Q529" s="21" t="str">
        <f>VLOOKUP(Tableau1[[#This Row],[Name]],[13]CrowdStrike!$A:$A,1,0)</f>
        <v>CMRLPT24040</v>
      </c>
      <c r="R529" s="21" t="str">
        <f>VLOOKUP(Tableau1[[#This Row],[Name]],[14]CrowdStrike!$A:$A,1,0)</f>
        <v>CMRLPT24040</v>
      </c>
      <c r="S529" s="21" t="str">
        <f>VLOOKUP(Tableau1[[#This Row],[Name]],[15]CrowdStrike!$A:$A,1,0)</f>
        <v>CMRLPT24040</v>
      </c>
      <c r="T529" s="21" t="str">
        <f>VLOOKUP(Tableau1[[#This Row],[Name]],[16]CrowdStrike!$A:$A,1,0)</f>
        <v>CMRLPT24040</v>
      </c>
      <c r="U529" s="21" t="str">
        <f>VLOOKUP(Tableau1[[#This Row],[Name]],[17]CrowdStrike!$A:$A,1,0)</f>
        <v>CMRLPT24040</v>
      </c>
      <c r="V529" s="21" t="str">
        <f>VLOOKUP(Tableau1[[#This Row],[Name]],[18]CrowdStrike!$A:$A,1,0)</f>
        <v>CMRLPT24040</v>
      </c>
      <c r="W529" s="12" t="str">
        <f>VLOOKUP(Tableau1[[#This Row],[Name]],[19]CrowdStrike!$A:$A,1,0)</f>
        <v>CMRLPT24040</v>
      </c>
      <c r="X529" s="12" t="str">
        <f>VLOOKUP(Tableau1[[#This Row],[Name]],[20]CrowdStrike!$A:$A,1,0)</f>
        <v>CMRLPT24040</v>
      </c>
      <c r="Y529" s="12" t="str">
        <f>VLOOKUP(Tableau1[[#This Row],[Name]],[21]CrowdStrike!$A:$A,1,0)</f>
        <v>CMRLPT24040</v>
      </c>
      <c r="Z529" s="12" t="str">
        <f>VLOOKUP(Tableau1[[#This Row],[Name]],[22]CrowdStrike!$A:$A,1,0)</f>
        <v>CMRLPT24040</v>
      </c>
      <c r="AA529" s="12" t="e">
        <f>VLOOKUP(Tableau1[[#This Row],[Name]],[23]CrowdStrike!$A:$A,1,0)</f>
        <v>#N/A</v>
      </c>
      <c r="AB529" s="12" t="str">
        <f>VLOOKUP(Tableau1[[#This Row],[Name]],[24]CrowdStrike!$A:$A,1,0)</f>
        <v>CMRLPT24040</v>
      </c>
      <c r="AC529" s="12" t="str">
        <f>VLOOKUP(Tableau1[[#This Row],[Name]],[25]CrowdStrike!$A:$A,1,0)</f>
        <v>CMRLPT24040</v>
      </c>
      <c r="AD529" s="12" t="str">
        <f>VLOOKUP(Tableau1[[#This Row],[Name]],[26]CrowdStrike!$A:$A,1,0)</f>
        <v>CMRLPT24040</v>
      </c>
      <c r="AE529" s="12" t="str">
        <f>VLOOKUP(Tableau1[[#This Row],[Name]],[27]CrowdStrike!$A:$A,1,0)</f>
        <v>CMRLPT24040</v>
      </c>
      <c r="AF529" s="12" t="str">
        <f>VLOOKUP(Tableau1[[#This Row],[Name]],[28]CrowdStrike!$A:$A,1,0)</f>
        <v>CMRLPT24040</v>
      </c>
      <c r="AG529" s="12" t="str">
        <f>VLOOKUP(Tableau1[[#This Row],[Name]],[29]CrowdStrike!$A:$A,1,0)</f>
        <v>CMRLPT24040</v>
      </c>
      <c r="AH529" s="12" t="str">
        <f>VLOOKUP(Tableau1[[#This Row],[Name]],[30]CrowdStrike!$A:$A,1,0)</f>
        <v>CMRLPT24040</v>
      </c>
      <c r="AI529" s="12" t="str">
        <f>VLOOKUP(Tableau1[[#This Row],[Name]],[31]CrowdStrike!$A:$A,1,0)</f>
        <v>CMRLPT24040</v>
      </c>
      <c r="AJ529" s="12" t="str">
        <f>VLOOKUP(Tableau1[[#This Row],[Name]],[1]CrowdStrike!$A:$A,1,0)</f>
        <v>CMRLPT24040</v>
      </c>
      <c r="AK529" s="12" t="str">
        <f>VLOOKUP(Tableau1[[#This Row],[Name]],[32]CrowdStrike!$A:$A,1,0)</f>
        <v>CMRLPT24040</v>
      </c>
      <c r="AL529" s="12" t="str">
        <f>VLOOKUP(Tableau1[[#This Row],[Name]],[33]CrowdStrike!$A:$A,1,0)</f>
        <v>CMRLPT24040</v>
      </c>
      <c r="AM529" s="12" t="str">
        <f>VLOOKUP(Tableau1[[#This Row],[Name]],[34]CrowdStrike!$A:$A,1,0)</f>
        <v>CMRLPT24040</v>
      </c>
      <c r="AN529" s="12" t="str">
        <f>VLOOKUP(Tableau1[[#This Row],[Name]],[35]CrowdStrike!$A:$A,1,0)</f>
        <v>CMRLPT24040</v>
      </c>
      <c r="AO529" s="12" t="str">
        <f>VLOOKUP(Tableau1[[#This Row],[Name]],[36]CrowdStrike!$A:$A,1,0)</f>
        <v>CMRLPT24040</v>
      </c>
      <c r="AP529" s="12" t="str">
        <f>VLOOKUP(Tableau1[[#This Row],[Name]],[37]CrowdStrike!$A:$A,1,0)</f>
        <v>CMRLPT24040</v>
      </c>
      <c r="AQ529" s="12" t="str">
        <f>VLOOKUP(Tableau1[[#This Row],[Name]],[38]CrowdStrike!$A:$A,1,0)</f>
        <v>CMRLPT24040</v>
      </c>
      <c r="AR529" s="12" t="str">
        <f>VLOOKUP(Tableau1[[#This Row],[Name]],[39]CrowdStrike!$A:$A,1,0)</f>
        <v>CMRLPT24040</v>
      </c>
    </row>
    <row r="530" spans="1:44" hidden="1" x14ac:dyDescent="0.35">
      <c r="A530" s="4" t="s">
        <v>593</v>
      </c>
      <c r="B530" s="10">
        <f>VLOOKUP(Tableau1[[#This Row],[Name]],'[1]AD wk'!$A:$D,4,0)</f>
        <v>45712.409780092596</v>
      </c>
      <c r="C530" s="12" t="str">
        <f>VLOOKUP(Tableau1[[#This Row],[Name]],[1]GLPI!$A:$G,7,0)</f>
        <v>Nelly Gladys TCHUENTE SILA</v>
      </c>
      <c r="D530" s="21" t="s">
        <v>73</v>
      </c>
      <c r="E530" s="21" t="str">
        <f>VLOOKUP(Tableau1[[#This Row],[Name]],[61]CrowdStrike!$A:$A,1,0)</f>
        <v>CMRLPT24141</v>
      </c>
      <c r="F530" s="11" t="str">
        <f>VLOOKUP(Tableau1[[#This Row],[Name]],[2]CrowdStrike!$A:$A,1,0)</f>
        <v>CMRLPT24141</v>
      </c>
      <c r="G530" s="21" t="str">
        <f>VLOOKUP(Tableau1[[#This Row],[Name]],[3]CrowdStrike!$A:$A,1,0)</f>
        <v>CMRLPT24141</v>
      </c>
      <c r="H530" s="21" t="str">
        <f>VLOOKUP(Tableau1[[#This Row],[Name]],[4]CrowdStrike!$A:$A,1,0)</f>
        <v>CMRLPT24141</v>
      </c>
      <c r="I530" s="21" t="str">
        <f>VLOOKUP(Tableau1[[#This Row],[Name]],[5]CrowdStrike!$A:$A,1,0)</f>
        <v>CMRLPT24141</v>
      </c>
      <c r="J530" s="21" t="str">
        <f>VLOOKUP(Tableau1[[#This Row],[Name]],[6]CrowdStrike!$A:$A,1,0)</f>
        <v>CMRLPT24141</v>
      </c>
      <c r="K530" s="21" t="str">
        <f>VLOOKUP(Tableau1[[#This Row],[Name]],[7]CrowdStrike!$A:$A,1,0)</f>
        <v>CMRLPT24141</v>
      </c>
      <c r="L530" s="21" t="str">
        <f>VLOOKUP(Tableau1[[#This Row],[Name]],[8]CrowdStrike!$A:$A,1,0)</f>
        <v>CMRLPT24141</v>
      </c>
      <c r="M530" s="21" t="str">
        <f>VLOOKUP(Tableau1[[#This Row],[Name]],[9]CrowdStrike!$A:$A,1,0)</f>
        <v>CMRLPT24141</v>
      </c>
      <c r="N530" s="21" t="str">
        <f>VLOOKUP(Tableau1[[#This Row],[Name]],[10]CrowdStrike!$A:$A,1,0)</f>
        <v>CMRLPT24141</v>
      </c>
      <c r="O530" s="21" t="str">
        <f>VLOOKUP(Tableau1[[#This Row],[Name]],[11]CrowdStrike!$A:$A,1,0)</f>
        <v>CMRLPT24141</v>
      </c>
      <c r="P530" s="21" t="e">
        <f>VLOOKUP(Tableau1[[#This Row],[Name]],[12]CrowdStrike!$A:$A,1,0)</f>
        <v>#N/A</v>
      </c>
      <c r="Q530" s="21" t="str">
        <f>VLOOKUP(Tableau1[[#This Row],[Name]],[13]CrowdStrike!$A:$A,1,0)</f>
        <v>CMRLPT24141</v>
      </c>
      <c r="R530" s="21" t="str">
        <f>VLOOKUP(Tableau1[[#This Row],[Name]],[14]CrowdStrike!$A:$A,1,0)</f>
        <v>CMRLPT24141</v>
      </c>
      <c r="S530" s="21" t="str">
        <f>VLOOKUP(Tableau1[[#This Row],[Name]],[15]CrowdStrike!$A:$A,1,0)</f>
        <v>CMRLPT24141</v>
      </c>
      <c r="T530" s="21" t="str">
        <f>VLOOKUP(Tableau1[[#This Row],[Name]],[16]CrowdStrike!$A:$A,1,0)</f>
        <v>CMRLPT24141</v>
      </c>
      <c r="U530" s="21" t="str">
        <f>VLOOKUP(Tableau1[[#This Row],[Name]],[17]CrowdStrike!$A:$A,1,0)</f>
        <v>CMRLPT24141</v>
      </c>
      <c r="V530" s="21" t="str">
        <f>VLOOKUP(Tableau1[[#This Row],[Name]],[18]CrowdStrike!$A:$A,1,0)</f>
        <v>CMRLPT24141</v>
      </c>
      <c r="W530" s="12" t="str">
        <f>VLOOKUP(Tableau1[[#This Row],[Name]],[19]CrowdStrike!$A:$A,1,0)</f>
        <v>CMRLPT24141</v>
      </c>
      <c r="X530" s="12" t="str">
        <f>VLOOKUP(Tableau1[[#This Row],[Name]],[20]CrowdStrike!$A:$A,1,0)</f>
        <v>CMRLPT24141</v>
      </c>
      <c r="Y530" s="12" t="str">
        <f>VLOOKUP(Tableau1[[#This Row],[Name]],[21]CrowdStrike!$A:$A,1,0)</f>
        <v>CMRLPT24141</v>
      </c>
      <c r="Z530" s="12" t="str">
        <f>VLOOKUP(Tableau1[[#This Row],[Name]],[22]CrowdStrike!$A:$A,1,0)</f>
        <v>CMRLPT24141</v>
      </c>
      <c r="AA530" s="12" t="e">
        <f>VLOOKUP(Tableau1[[#This Row],[Name]],[23]CrowdStrike!$A:$A,1,0)</f>
        <v>#N/A</v>
      </c>
      <c r="AB530" s="12" t="str">
        <f>VLOOKUP(Tableau1[[#This Row],[Name]],[24]CrowdStrike!$A:$A,1,0)</f>
        <v>CMRLPT24141</v>
      </c>
      <c r="AC530" s="12" t="str">
        <f>VLOOKUP(Tableau1[[#This Row],[Name]],[25]CrowdStrike!$A:$A,1,0)</f>
        <v>CMRLPT24141</v>
      </c>
      <c r="AD530" s="12" t="str">
        <f>VLOOKUP(Tableau1[[#This Row],[Name]],[26]CrowdStrike!$A:$A,1,0)</f>
        <v>CMRLPT24141</v>
      </c>
      <c r="AE530" s="12" t="str">
        <f>VLOOKUP(Tableau1[[#This Row],[Name]],[27]CrowdStrike!$A:$A,1,0)</f>
        <v>CMRLPT24141</v>
      </c>
      <c r="AF530" s="12" t="str">
        <f>VLOOKUP(Tableau1[[#This Row],[Name]],[28]CrowdStrike!$A:$A,1,0)</f>
        <v>CMRLPT24141</v>
      </c>
      <c r="AG530" s="12" t="str">
        <f>VLOOKUP(Tableau1[[#This Row],[Name]],[29]CrowdStrike!$A:$A,1,0)</f>
        <v>CMRLPT24141</v>
      </c>
      <c r="AH530" s="12" t="str">
        <f>VLOOKUP(Tableau1[[#This Row],[Name]],[30]CrowdStrike!$A:$A,1,0)</f>
        <v>CMRLPT24141</v>
      </c>
      <c r="AI530" s="12" t="str">
        <f>VLOOKUP(Tableau1[[#This Row],[Name]],[31]CrowdStrike!$A:$A,1,0)</f>
        <v>CMRLPT24141</v>
      </c>
      <c r="AJ530" s="12" t="str">
        <f>VLOOKUP(Tableau1[[#This Row],[Name]],[1]CrowdStrike!$A:$A,1,0)</f>
        <v>CMRLPT24141</v>
      </c>
      <c r="AK530" s="12" t="str">
        <f>VLOOKUP(Tableau1[[#This Row],[Name]],[32]CrowdStrike!$A:$A,1,0)</f>
        <v>CMRLPT24141</v>
      </c>
      <c r="AL530" s="12" t="str">
        <f>VLOOKUP(Tableau1[[#This Row],[Name]],[33]CrowdStrike!$A:$A,1,0)</f>
        <v>CMRLPT24141</v>
      </c>
      <c r="AM530" s="12" t="str">
        <f>VLOOKUP(Tableau1[[#This Row],[Name]],[34]CrowdStrike!$A:$A,1,0)</f>
        <v>CMRLPT24141</v>
      </c>
      <c r="AN530" s="12" t="str">
        <f>VLOOKUP(Tableau1[[#This Row],[Name]],[35]CrowdStrike!$A:$A,1,0)</f>
        <v>CMRLPT24141</v>
      </c>
      <c r="AO530" s="12" t="str">
        <f>VLOOKUP(Tableau1[[#This Row],[Name]],[36]CrowdStrike!$A:$A,1,0)</f>
        <v>CMRLPT24141</v>
      </c>
      <c r="AP530" s="12" t="str">
        <f>VLOOKUP(Tableau1[[#This Row],[Name]],[37]CrowdStrike!$A:$A,1,0)</f>
        <v>CMRLPT24141</v>
      </c>
      <c r="AQ530" s="12" t="str">
        <f>VLOOKUP(Tableau1[[#This Row],[Name]],[38]CrowdStrike!$A:$A,1,0)</f>
        <v>CMRLPT24141</v>
      </c>
      <c r="AR530" s="12" t="str">
        <f>VLOOKUP(Tableau1[[#This Row],[Name]],[39]CrowdStrike!$A:$A,1,0)</f>
        <v>CMRLPT24141</v>
      </c>
    </row>
    <row r="531" spans="1:44" hidden="1" x14ac:dyDescent="0.35">
      <c r="A531" s="4" t="s">
        <v>594</v>
      </c>
      <c r="B531" s="10">
        <f>VLOOKUP(Tableau1[[#This Row],[Name]],'[1]AD wk'!$A:$D,4,0)</f>
        <v>45712.308078703703</v>
      </c>
      <c r="C531" s="12" t="str">
        <f>VLOOKUP(Tableau1[[#This Row],[Name]],[1]GLPI!$A:$G,7,0)</f>
        <v>Stagiaire Siac SIAC</v>
      </c>
      <c r="D531" s="21" t="s">
        <v>73</v>
      </c>
      <c r="E531" s="21" t="str">
        <f>VLOOKUP(Tableau1[[#This Row],[Name]],[61]CrowdStrike!$A:$A,1,0)</f>
        <v>CMRUCT24098</v>
      </c>
      <c r="F531" s="11" t="str">
        <f>VLOOKUP(Tableau1[[#This Row],[Name]],[2]CrowdStrike!$A:$A,1,0)</f>
        <v>CMRUCT24098</v>
      </c>
      <c r="G531" s="21" t="str">
        <f>VLOOKUP(Tableau1[[#This Row],[Name]],[3]CrowdStrike!$A:$A,1,0)</f>
        <v>CMRUCT24098</v>
      </c>
      <c r="H531" s="21" t="str">
        <f>VLOOKUP(Tableau1[[#This Row],[Name]],[4]CrowdStrike!$A:$A,1,0)</f>
        <v>CMRUCT24098</v>
      </c>
      <c r="I531" s="21" t="str">
        <f>VLOOKUP(Tableau1[[#This Row],[Name]],[5]CrowdStrike!$A:$A,1,0)</f>
        <v>CMRUCT24098</v>
      </c>
      <c r="J531" s="21" t="str">
        <f>VLOOKUP(Tableau1[[#This Row],[Name]],[6]CrowdStrike!$A:$A,1,0)</f>
        <v>CMRUCT24098</v>
      </c>
      <c r="K531" s="21" t="str">
        <f>VLOOKUP(Tableau1[[#This Row],[Name]],[7]CrowdStrike!$A:$A,1,0)</f>
        <v>CMRUCT24098</v>
      </c>
      <c r="L531" s="21" t="str">
        <f>VLOOKUP(Tableau1[[#This Row],[Name]],[8]CrowdStrike!$A:$A,1,0)</f>
        <v>CMRUCT24098</v>
      </c>
      <c r="M531" s="21" t="str">
        <f>VLOOKUP(Tableau1[[#This Row],[Name]],[9]CrowdStrike!$A:$A,1,0)</f>
        <v>CMRUCT24098</v>
      </c>
      <c r="N531" s="21" t="str">
        <f>VLOOKUP(Tableau1[[#This Row],[Name]],[10]CrowdStrike!$A:$A,1,0)</f>
        <v>CMRUCT24098</v>
      </c>
      <c r="O531" s="21" t="str">
        <f>VLOOKUP(Tableau1[[#This Row],[Name]],[11]CrowdStrike!$A:$A,1,0)</f>
        <v>CMRUCT24098</v>
      </c>
      <c r="P531" s="21" t="e">
        <f>VLOOKUP(Tableau1[[#This Row],[Name]],[12]CrowdStrike!$A:$A,1,0)</f>
        <v>#N/A</v>
      </c>
      <c r="Q531" s="21" t="str">
        <f>VLOOKUP(Tableau1[[#This Row],[Name]],[13]CrowdStrike!$A:$A,1,0)</f>
        <v>CMRUCT24098</v>
      </c>
      <c r="R531" s="21" t="str">
        <f>VLOOKUP(Tableau1[[#This Row],[Name]],[14]CrowdStrike!$A:$A,1,0)</f>
        <v>CMRUCT24098</v>
      </c>
      <c r="S531" s="21" t="str">
        <f>VLOOKUP(Tableau1[[#This Row],[Name]],[15]CrowdStrike!$A:$A,1,0)</f>
        <v>CMRUCT24098</v>
      </c>
      <c r="T531" s="21" t="str">
        <f>VLOOKUP(Tableau1[[#This Row],[Name]],[16]CrowdStrike!$A:$A,1,0)</f>
        <v>CMRUCT24098</v>
      </c>
      <c r="U531" s="21" t="str">
        <f>VLOOKUP(Tableau1[[#This Row],[Name]],[17]CrowdStrike!$A:$A,1,0)</f>
        <v>CMRUCT24098</v>
      </c>
      <c r="V531" s="21" t="str">
        <f>VLOOKUP(Tableau1[[#This Row],[Name]],[18]CrowdStrike!$A:$A,1,0)</f>
        <v>CMRUCT24098</v>
      </c>
      <c r="W531" s="12" t="str">
        <f>VLOOKUP(Tableau1[[#This Row],[Name]],[19]CrowdStrike!$A:$A,1,0)</f>
        <v>CMRUCT24098</v>
      </c>
      <c r="X531" s="12" t="str">
        <f>VLOOKUP(Tableau1[[#This Row],[Name]],[20]CrowdStrike!$A:$A,1,0)</f>
        <v>CMRUCT24098</v>
      </c>
      <c r="Y531" s="12" t="str">
        <f>VLOOKUP(Tableau1[[#This Row],[Name]],[21]CrowdStrike!$A:$A,1,0)</f>
        <v>CMRUCT24098</v>
      </c>
      <c r="Z531" s="12" t="str">
        <f>VLOOKUP(Tableau1[[#This Row],[Name]],[22]CrowdStrike!$A:$A,1,0)</f>
        <v>CMRUCT24098</v>
      </c>
      <c r="AA531" s="12" t="e">
        <f>VLOOKUP(Tableau1[[#This Row],[Name]],[23]CrowdStrike!$A:$A,1,0)</f>
        <v>#N/A</v>
      </c>
      <c r="AB531" s="12" t="str">
        <f>VLOOKUP(Tableau1[[#This Row],[Name]],[24]CrowdStrike!$A:$A,1,0)</f>
        <v>CMRUCT24098</v>
      </c>
      <c r="AC531" s="12" t="str">
        <f>VLOOKUP(Tableau1[[#This Row],[Name]],[25]CrowdStrike!$A:$A,1,0)</f>
        <v>CMRUCT24098</v>
      </c>
      <c r="AD531" s="12" t="str">
        <f>VLOOKUP(Tableau1[[#This Row],[Name]],[26]CrowdStrike!$A:$A,1,0)</f>
        <v>CMRUCT24098</v>
      </c>
      <c r="AE531" s="12" t="str">
        <f>VLOOKUP(Tableau1[[#This Row],[Name]],[27]CrowdStrike!$A:$A,1,0)</f>
        <v>CMRUCT24098</v>
      </c>
      <c r="AF531" s="12" t="str">
        <f>VLOOKUP(Tableau1[[#This Row],[Name]],[28]CrowdStrike!$A:$A,1,0)</f>
        <v>CMRUCT24098</v>
      </c>
      <c r="AG531" s="12" t="str">
        <f>VLOOKUP(Tableau1[[#This Row],[Name]],[29]CrowdStrike!$A:$A,1,0)</f>
        <v>CMRUCT24098</v>
      </c>
      <c r="AH531" s="12" t="str">
        <f>VLOOKUP(Tableau1[[#This Row],[Name]],[30]CrowdStrike!$A:$A,1,0)</f>
        <v>CMRUCT24098</v>
      </c>
      <c r="AI531" s="12" t="str">
        <f>VLOOKUP(Tableau1[[#This Row],[Name]],[31]CrowdStrike!$A:$A,1,0)</f>
        <v>CMRUCT24098</v>
      </c>
      <c r="AJ531" s="12" t="str">
        <f>VLOOKUP(Tableau1[[#This Row],[Name]],[1]CrowdStrike!$A:$A,1,0)</f>
        <v>CMRUCT24098</v>
      </c>
      <c r="AK531" s="12" t="str">
        <f>VLOOKUP(Tableau1[[#This Row],[Name]],[32]CrowdStrike!$A:$A,1,0)</f>
        <v>CMRUCT24098</v>
      </c>
      <c r="AL531" s="12" t="str">
        <f>VLOOKUP(Tableau1[[#This Row],[Name]],[33]CrowdStrike!$A:$A,1,0)</f>
        <v>CMRUCT24098</v>
      </c>
      <c r="AM531" s="12" t="str">
        <f>VLOOKUP(Tableau1[[#This Row],[Name]],[34]CrowdStrike!$A:$A,1,0)</f>
        <v>CMRUCT24098</v>
      </c>
      <c r="AN531" s="12" t="str">
        <f>VLOOKUP(Tableau1[[#This Row],[Name]],[35]CrowdStrike!$A:$A,1,0)</f>
        <v>CMRUCT24098</v>
      </c>
      <c r="AO531" s="12" t="str">
        <f>VLOOKUP(Tableau1[[#This Row],[Name]],[36]CrowdStrike!$A:$A,1,0)</f>
        <v>CMRUCT24098</v>
      </c>
      <c r="AP531" s="12" t="str">
        <f>VLOOKUP(Tableau1[[#This Row],[Name]],[37]CrowdStrike!$A:$A,1,0)</f>
        <v>CMRUCT24098</v>
      </c>
      <c r="AQ531" s="12" t="str">
        <f>VLOOKUP(Tableau1[[#This Row],[Name]],[38]CrowdStrike!$A:$A,1,0)</f>
        <v>CMRUCT24098</v>
      </c>
      <c r="AR531" s="12" t="str">
        <f>VLOOKUP(Tableau1[[#This Row],[Name]],[39]CrowdStrike!$A:$A,1,0)</f>
        <v>CMRUCT24098</v>
      </c>
    </row>
    <row r="532" spans="1:44" hidden="1" x14ac:dyDescent="0.35">
      <c r="A532" s="4" t="s">
        <v>595</v>
      </c>
      <c r="B532" s="10">
        <f>VLOOKUP(Tableau1[[#This Row],[Name]],'[1]AD wk'!$A:$D,4,0)</f>
        <v>45712.387754629628</v>
      </c>
      <c r="C532" s="12" t="str">
        <f>VLOOKUP(Tableau1[[#This Row],[Name]],[1]GLPI!$A:$G,7,0)</f>
        <v>Elodie Desiree WADJI TCHOUALIN</v>
      </c>
      <c r="D532" s="21" t="s">
        <v>73</v>
      </c>
      <c r="E532" s="21" t="str">
        <f>VLOOKUP(Tableau1[[#This Row],[Name]],[61]CrowdStrike!$A:$A,1,0)</f>
        <v>CMRLPT24160</v>
      </c>
      <c r="F532" s="11" t="str">
        <f>VLOOKUP(Tableau1[[#This Row],[Name]],[2]CrowdStrike!$A:$A,1,0)</f>
        <v>CMRLPT24160</v>
      </c>
      <c r="G532" s="21" t="str">
        <f>VLOOKUP(Tableau1[[#This Row],[Name]],[3]CrowdStrike!$A:$A,1,0)</f>
        <v>CMRLPT24160</v>
      </c>
      <c r="H532" s="21" t="str">
        <f>VLOOKUP(Tableau1[[#This Row],[Name]],[4]CrowdStrike!$A:$A,1,0)</f>
        <v>CMRLPT24160</v>
      </c>
      <c r="I532" s="21" t="str">
        <f>VLOOKUP(Tableau1[[#This Row],[Name]],[5]CrowdStrike!$A:$A,1,0)</f>
        <v>CMRLPT24160</v>
      </c>
      <c r="J532" s="21" t="str">
        <f>VLOOKUP(Tableau1[[#This Row],[Name]],[6]CrowdStrike!$A:$A,1,0)</f>
        <v>CMRLPT24160</v>
      </c>
      <c r="K532" s="21" t="str">
        <f>VLOOKUP(Tableau1[[#This Row],[Name]],[7]CrowdStrike!$A:$A,1,0)</f>
        <v>CMRLPT24160</v>
      </c>
      <c r="L532" s="21" t="str">
        <f>VLOOKUP(Tableau1[[#This Row],[Name]],[8]CrowdStrike!$A:$A,1,0)</f>
        <v>CMRLPT24160</v>
      </c>
      <c r="M532" s="21" t="str">
        <f>VLOOKUP(Tableau1[[#This Row],[Name]],[9]CrowdStrike!$A:$A,1,0)</f>
        <v>CMRLPT24160</v>
      </c>
      <c r="N532" s="21" t="str">
        <f>VLOOKUP(Tableau1[[#This Row],[Name]],[10]CrowdStrike!$A:$A,1,0)</f>
        <v>CMRLPT24160</v>
      </c>
      <c r="O532" s="21" t="str">
        <f>VLOOKUP(Tableau1[[#This Row],[Name]],[11]CrowdStrike!$A:$A,1,0)</f>
        <v>CMRLPT24160</v>
      </c>
      <c r="P532" s="21" t="e">
        <f>VLOOKUP(Tableau1[[#This Row],[Name]],[12]CrowdStrike!$A:$A,1,0)</f>
        <v>#N/A</v>
      </c>
      <c r="Q532" s="21" t="str">
        <f>VLOOKUP(Tableau1[[#This Row],[Name]],[13]CrowdStrike!$A:$A,1,0)</f>
        <v>CMRLPT24160</v>
      </c>
      <c r="R532" s="21" t="str">
        <f>VLOOKUP(Tableau1[[#This Row],[Name]],[14]CrowdStrike!$A:$A,1,0)</f>
        <v>CMRLPT24160</v>
      </c>
      <c r="S532" s="21" t="str">
        <f>VLOOKUP(Tableau1[[#This Row],[Name]],[15]CrowdStrike!$A:$A,1,0)</f>
        <v>CMRLPT24160</v>
      </c>
      <c r="T532" s="21" t="str">
        <f>VLOOKUP(Tableau1[[#This Row],[Name]],[16]CrowdStrike!$A:$A,1,0)</f>
        <v>CMRLPT24160</v>
      </c>
      <c r="U532" s="21" t="str">
        <f>VLOOKUP(Tableau1[[#This Row],[Name]],[17]CrowdStrike!$A:$A,1,0)</f>
        <v>CMRLPT24160</v>
      </c>
      <c r="V532" s="21" t="str">
        <f>VLOOKUP(Tableau1[[#This Row],[Name]],[18]CrowdStrike!$A:$A,1,0)</f>
        <v>CMRLPT24160</v>
      </c>
      <c r="W532" s="12" t="str">
        <f>VLOOKUP(Tableau1[[#This Row],[Name]],[19]CrowdStrike!$A:$A,1,0)</f>
        <v>CMRLPT24160</v>
      </c>
      <c r="X532" s="12" t="str">
        <f>VLOOKUP(Tableau1[[#This Row],[Name]],[20]CrowdStrike!$A:$A,1,0)</f>
        <v>CMRLPT24160</v>
      </c>
      <c r="Y532" s="12" t="str">
        <f>VLOOKUP(Tableau1[[#This Row],[Name]],[21]CrowdStrike!$A:$A,1,0)</f>
        <v>CMRLPT24160</v>
      </c>
      <c r="Z532" s="12" t="str">
        <f>VLOOKUP(Tableau1[[#This Row],[Name]],[22]CrowdStrike!$A:$A,1,0)</f>
        <v>CMRLPT24160</v>
      </c>
      <c r="AA532" s="12" t="e">
        <f>VLOOKUP(Tableau1[[#This Row],[Name]],[23]CrowdStrike!$A:$A,1,0)</f>
        <v>#N/A</v>
      </c>
      <c r="AB532" s="12" t="str">
        <f>VLOOKUP(Tableau1[[#This Row],[Name]],[24]CrowdStrike!$A:$A,1,0)</f>
        <v>CMRLPT24160</v>
      </c>
      <c r="AC532" s="12" t="str">
        <f>VLOOKUP(Tableau1[[#This Row],[Name]],[25]CrowdStrike!$A:$A,1,0)</f>
        <v>CMRLPT24160</v>
      </c>
      <c r="AD532" s="12" t="str">
        <f>VLOOKUP(Tableau1[[#This Row],[Name]],[26]CrowdStrike!$A:$A,1,0)</f>
        <v>CMRLPT24160</v>
      </c>
      <c r="AE532" s="12" t="str">
        <f>VLOOKUP(Tableau1[[#This Row],[Name]],[27]CrowdStrike!$A:$A,1,0)</f>
        <v>CMRLPT24160</v>
      </c>
      <c r="AF532" s="12" t="str">
        <f>VLOOKUP(Tableau1[[#This Row],[Name]],[28]CrowdStrike!$A:$A,1,0)</f>
        <v>CMRLPT24160</v>
      </c>
      <c r="AG532" s="12" t="str">
        <f>VLOOKUP(Tableau1[[#This Row],[Name]],[29]CrowdStrike!$A:$A,1,0)</f>
        <v>CMRLPT24160</v>
      </c>
      <c r="AH532" s="12" t="str">
        <f>VLOOKUP(Tableau1[[#This Row],[Name]],[30]CrowdStrike!$A:$A,1,0)</f>
        <v>CMRLPT24160</v>
      </c>
      <c r="AI532" s="12" t="str">
        <f>VLOOKUP(Tableau1[[#This Row],[Name]],[31]CrowdStrike!$A:$A,1,0)</f>
        <v>CMRLPT24160</v>
      </c>
      <c r="AJ532" s="12" t="str">
        <f>VLOOKUP(Tableau1[[#This Row],[Name]],[1]CrowdStrike!$A:$A,1,0)</f>
        <v>CMRLPT24160</v>
      </c>
      <c r="AK532" s="12" t="str">
        <f>VLOOKUP(Tableau1[[#This Row],[Name]],[32]CrowdStrike!$A:$A,1,0)</f>
        <v>CMRLPT24160</v>
      </c>
      <c r="AL532" s="12" t="str">
        <f>VLOOKUP(Tableau1[[#This Row],[Name]],[33]CrowdStrike!$A:$A,1,0)</f>
        <v>CMRLPT24160</v>
      </c>
      <c r="AM532" s="12" t="str">
        <f>VLOOKUP(Tableau1[[#This Row],[Name]],[34]CrowdStrike!$A:$A,1,0)</f>
        <v>CMRLPT24160</v>
      </c>
      <c r="AN532" s="12" t="str">
        <f>VLOOKUP(Tableau1[[#This Row],[Name]],[35]CrowdStrike!$A:$A,1,0)</f>
        <v>CMRLPT24160</v>
      </c>
      <c r="AO532" s="12" t="str">
        <f>VLOOKUP(Tableau1[[#This Row],[Name]],[36]CrowdStrike!$A:$A,1,0)</f>
        <v>CMRLPT24160</v>
      </c>
      <c r="AP532" s="12" t="str">
        <f>VLOOKUP(Tableau1[[#This Row],[Name]],[37]CrowdStrike!$A:$A,1,0)</f>
        <v>CMRLPT24160</v>
      </c>
      <c r="AQ532" s="12" t="str">
        <f>VLOOKUP(Tableau1[[#This Row],[Name]],[38]CrowdStrike!$A:$A,1,0)</f>
        <v>CMRLPT24160</v>
      </c>
      <c r="AR532" s="12" t="str">
        <f>VLOOKUP(Tableau1[[#This Row],[Name]],[39]CrowdStrike!$A:$A,1,0)</f>
        <v>CMRLPT24160</v>
      </c>
    </row>
    <row r="533" spans="1:44" hidden="1" x14ac:dyDescent="0.35">
      <c r="A533" s="4" t="s">
        <v>596</v>
      </c>
      <c r="B533" s="10">
        <f>VLOOKUP(Tableau1[[#This Row],[Name]],'[1]AD wk'!$A:$D,4,0)</f>
        <v>45712.308449074073</v>
      </c>
      <c r="C533" s="12" t="str">
        <f>VLOOKUP(Tableau1[[#This Row],[Name]],[1]GLPI!$A:$G,7,0)</f>
        <v>Sylvie Laure NOUBISSI</v>
      </c>
      <c r="D533" s="21" t="s">
        <v>73</v>
      </c>
      <c r="E533" s="21" t="str">
        <f>VLOOKUP(Tableau1[[#This Row],[Name]],[61]CrowdStrike!$A:$A,1,0)</f>
        <v>CMRLPT23128</v>
      </c>
      <c r="F533" s="11" t="str">
        <f>VLOOKUP(Tableau1[[#This Row],[Name]],[2]CrowdStrike!$A:$A,1,0)</f>
        <v>CMRLPT23128</v>
      </c>
      <c r="G533" s="21" t="str">
        <f>VLOOKUP(Tableau1[[#This Row],[Name]],[3]CrowdStrike!$A:$A,1,0)</f>
        <v>CMRLPT23128</v>
      </c>
      <c r="H533" s="21" t="str">
        <f>VLOOKUP(Tableau1[[#This Row],[Name]],[4]CrowdStrike!$A:$A,1,0)</f>
        <v>CMRLPT23128</v>
      </c>
      <c r="I533" s="21" t="str">
        <f>VLOOKUP(Tableau1[[#This Row],[Name]],[5]CrowdStrike!$A:$A,1,0)</f>
        <v>CMRLPT23128</v>
      </c>
      <c r="J533" s="21" t="str">
        <f>VLOOKUP(Tableau1[[#This Row],[Name]],[6]CrowdStrike!$A:$A,1,0)</f>
        <v>CMRLPT23128</v>
      </c>
      <c r="K533" s="21" t="str">
        <f>VLOOKUP(Tableau1[[#This Row],[Name]],[7]CrowdStrike!$A:$A,1,0)</f>
        <v>CMRLPT23128</v>
      </c>
      <c r="L533" s="21" t="str">
        <f>VLOOKUP(Tableau1[[#This Row],[Name]],[8]CrowdStrike!$A:$A,1,0)</f>
        <v>CMRLPT23128</v>
      </c>
      <c r="M533" s="21" t="str">
        <f>VLOOKUP(Tableau1[[#This Row],[Name]],[9]CrowdStrike!$A:$A,1,0)</f>
        <v>CMRLPT23128</v>
      </c>
      <c r="N533" s="21" t="str">
        <f>VLOOKUP(Tableau1[[#This Row],[Name]],[10]CrowdStrike!$A:$A,1,0)</f>
        <v>CMRLPT23128</v>
      </c>
      <c r="O533" s="21" t="str">
        <f>VLOOKUP(Tableau1[[#This Row],[Name]],[11]CrowdStrike!$A:$A,1,0)</f>
        <v>CMRLPT23128</v>
      </c>
      <c r="P533" s="21" t="e">
        <f>VLOOKUP(Tableau1[[#This Row],[Name]],[12]CrowdStrike!$A:$A,1,0)</f>
        <v>#N/A</v>
      </c>
      <c r="Q533" s="21" t="str">
        <f>VLOOKUP(Tableau1[[#This Row],[Name]],[13]CrowdStrike!$A:$A,1,0)</f>
        <v>CMRLPT23128</v>
      </c>
      <c r="R533" s="21" t="str">
        <f>VLOOKUP(Tableau1[[#This Row],[Name]],[14]CrowdStrike!$A:$A,1,0)</f>
        <v>CMRLPT23128</v>
      </c>
      <c r="S533" s="21" t="str">
        <f>VLOOKUP(Tableau1[[#This Row],[Name]],[15]CrowdStrike!$A:$A,1,0)</f>
        <v>CMRLPT23128</v>
      </c>
      <c r="T533" s="21" t="str">
        <f>VLOOKUP(Tableau1[[#This Row],[Name]],[16]CrowdStrike!$A:$A,1,0)</f>
        <v>CMRLPT23128</v>
      </c>
      <c r="U533" s="21" t="str">
        <f>VLOOKUP(Tableau1[[#This Row],[Name]],[17]CrowdStrike!$A:$A,1,0)</f>
        <v>CMRLPT23128</v>
      </c>
      <c r="V533" s="21" t="str">
        <f>VLOOKUP(Tableau1[[#This Row],[Name]],[18]CrowdStrike!$A:$A,1,0)</f>
        <v>CMRLPT23128</v>
      </c>
      <c r="W533" s="12" t="str">
        <f>VLOOKUP(Tableau1[[#This Row],[Name]],[19]CrowdStrike!$A:$A,1,0)</f>
        <v>CMRLPT23128</v>
      </c>
      <c r="X533" s="12" t="str">
        <f>VLOOKUP(Tableau1[[#This Row],[Name]],[20]CrowdStrike!$A:$A,1,0)</f>
        <v>CMRLPT23128</v>
      </c>
      <c r="Y533" s="12" t="str">
        <f>VLOOKUP(Tableau1[[#This Row],[Name]],[21]CrowdStrike!$A:$A,1,0)</f>
        <v>CMRLPT23128</v>
      </c>
      <c r="Z533" s="12" t="str">
        <f>VLOOKUP(Tableau1[[#This Row],[Name]],[22]CrowdStrike!$A:$A,1,0)</f>
        <v>CMRLPT23128</v>
      </c>
      <c r="AA533" s="12" t="e">
        <f>VLOOKUP(Tableau1[[#This Row],[Name]],[23]CrowdStrike!$A:$A,1,0)</f>
        <v>#N/A</v>
      </c>
      <c r="AB533" s="12" t="str">
        <f>VLOOKUP(Tableau1[[#This Row],[Name]],[24]CrowdStrike!$A:$A,1,0)</f>
        <v>CMRLPT23128</v>
      </c>
      <c r="AC533" s="12" t="str">
        <f>VLOOKUP(Tableau1[[#This Row],[Name]],[25]CrowdStrike!$A:$A,1,0)</f>
        <v>CMRLPT23128</v>
      </c>
      <c r="AD533" s="12" t="str">
        <f>VLOOKUP(Tableau1[[#This Row],[Name]],[26]CrowdStrike!$A:$A,1,0)</f>
        <v>CMRLPT23128</v>
      </c>
      <c r="AE533" s="12" t="str">
        <f>VLOOKUP(Tableau1[[#This Row],[Name]],[27]CrowdStrike!$A:$A,1,0)</f>
        <v>CMRLPT23128</v>
      </c>
      <c r="AF533" s="12" t="str">
        <f>VLOOKUP(Tableau1[[#This Row],[Name]],[28]CrowdStrike!$A:$A,1,0)</f>
        <v>CMRLPT23128</v>
      </c>
      <c r="AG533" s="12" t="str">
        <f>VLOOKUP(Tableau1[[#This Row],[Name]],[29]CrowdStrike!$A:$A,1,0)</f>
        <v>CMRLPT23128</v>
      </c>
      <c r="AH533" s="12" t="str">
        <f>VLOOKUP(Tableau1[[#This Row],[Name]],[30]CrowdStrike!$A:$A,1,0)</f>
        <v>CMRLPT23128</v>
      </c>
      <c r="AI533" s="12" t="str">
        <f>VLOOKUP(Tableau1[[#This Row],[Name]],[31]CrowdStrike!$A:$A,1,0)</f>
        <v>CMRLPT23128</v>
      </c>
      <c r="AJ533" s="12" t="str">
        <f>VLOOKUP(Tableau1[[#This Row],[Name]],[1]CrowdStrike!$A:$A,1,0)</f>
        <v>CMRLPT23128</v>
      </c>
      <c r="AK533" s="12" t="str">
        <f>VLOOKUP(Tableau1[[#This Row],[Name]],[32]CrowdStrike!$A:$A,1,0)</f>
        <v>CMRLPT23128</v>
      </c>
      <c r="AL533" s="12" t="str">
        <f>VLOOKUP(Tableau1[[#This Row],[Name]],[33]CrowdStrike!$A:$A,1,0)</f>
        <v>CMRLPT23128</v>
      </c>
      <c r="AM533" s="12" t="str">
        <f>VLOOKUP(Tableau1[[#This Row],[Name]],[34]CrowdStrike!$A:$A,1,0)</f>
        <v>CMRLPT23128</v>
      </c>
      <c r="AN533" s="12" t="str">
        <f>VLOOKUP(Tableau1[[#This Row],[Name]],[35]CrowdStrike!$A:$A,1,0)</f>
        <v>CMRLPT23128</v>
      </c>
      <c r="AO533" s="12" t="str">
        <f>VLOOKUP(Tableau1[[#This Row],[Name]],[36]CrowdStrike!$A:$A,1,0)</f>
        <v>CMRLPT23128</v>
      </c>
      <c r="AP533" s="12" t="str">
        <f>VLOOKUP(Tableau1[[#This Row],[Name]],[37]CrowdStrike!$A:$A,1,0)</f>
        <v>CMRLPT23128</v>
      </c>
      <c r="AQ533" s="12" t="str">
        <f>VLOOKUP(Tableau1[[#This Row],[Name]],[38]CrowdStrike!$A:$A,1,0)</f>
        <v>CMRLPT23128</v>
      </c>
      <c r="AR533" s="12" t="str">
        <f>VLOOKUP(Tableau1[[#This Row],[Name]],[39]CrowdStrike!$A:$A,1,0)</f>
        <v>CMRLPT23128</v>
      </c>
    </row>
    <row r="534" spans="1:44" hidden="1" x14ac:dyDescent="0.35">
      <c r="A534" s="4" t="s">
        <v>597</v>
      </c>
      <c r="B534" s="10">
        <f>VLOOKUP(Tableau1[[#This Row],[Name]],'[1]AD wk'!$A:$D,4,0)</f>
        <v>45705.570914351854</v>
      </c>
      <c r="C534" s="12" t="str">
        <f>VLOOKUP(Tableau1[[#This Row],[Name]],[1]GLPI!$A:$G,7,0)</f>
        <v>Vincent De Paul POUOKAM</v>
      </c>
      <c r="D534" s="21" t="s">
        <v>73</v>
      </c>
      <c r="E534" s="21" t="str">
        <f>VLOOKUP(Tableau1[[#This Row],[Name]],[61]CrowdStrike!$A:$A,1,0)</f>
        <v>CMRLPT24161</v>
      </c>
      <c r="F534" s="11" t="str">
        <f>VLOOKUP(Tableau1[[#This Row],[Name]],[2]CrowdStrike!$A:$A,1,0)</f>
        <v>CMRLPT24161</v>
      </c>
      <c r="G534" s="21" t="str">
        <f>VLOOKUP(Tableau1[[#This Row],[Name]],[3]CrowdStrike!$A:$A,1,0)</f>
        <v>CMRLPT24161</v>
      </c>
      <c r="H534" s="21" t="str">
        <f>VLOOKUP(Tableau1[[#This Row],[Name]],[4]CrowdStrike!$A:$A,1,0)</f>
        <v>CMRLPT24161</v>
      </c>
      <c r="I534" s="21" t="str">
        <f>VLOOKUP(Tableau1[[#This Row],[Name]],[5]CrowdStrike!$A:$A,1,0)</f>
        <v>CMRLPT24161</v>
      </c>
      <c r="J534" s="21" t="str">
        <f>VLOOKUP(Tableau1[[#This Row],[Name]],[6]CrowdStrike!$A:$A,1,0)</f>
        <v>CMRLPT24161</v>
      </c>
      <c r="K534" s="21" t="str">
        <f>VLOOKUP(Tableau1[[#This Row],[Name]],[7]CrowdStrike!$A:$A,1,0)</f>
        <v>CMRLPT24161</v>
      </c>
      <c r="L534" s="21" t="str">
        <f>VLOOKUP(Tableau1[[#This Row],[Name]],[8]CrowdStrike!$A:$A,1,0)</f>
        <v>CMRLPT24161</v>
      </c>
      <c r="M534" s="21" t="str">
        <f>VLOOKUP(Tableau1[[#This Row],[Name]],[9]CrowdStrike!$A:$A,1,0)</f>
        <v>CMRLPT24161</v>
      </c>
      <c r="N534" s="21" t="str">
        <f>VLOOKUP(Tableau1[[#This Row],[Name]],[10]CrowdStrike!$A:$A,1,0)</f>
        <v>CMRLPT24161</v>
      </c>
      <c r="O534" s="21" t="str">
        <f>VLOOKUP(Tableau1[[#This Row],[Name]],[11]CrowdStrike!$A:$A,1,0)</f>
        <v>CMRLPT24161</v>
      </c>
      <c r="P534" s="21" t="e">
        <f>VLOOKUP(Tableau1[[#This Row],[Name]],[12]CrowdStrike!$A:$A,1,0)</f>
        <v>#N/A</v>
      </c>
      <c r="Q534" s="21" t="str">
        <f>VLOOKUP(Tableau1[[#This Row],[Name]],[13]CrowdStrike!$A:$A,1,0)</f>
        <v>CMRLPT24161</v>
      </c>
      <c r="R534" s="21" t="str">
        <f>VLOOKUP(Tableau1[[#This Row],[Name]],[14]CrowdStrike!$A:$A,1,0)</f>
        <v>CMRLPT24161</v>
      </c>
      <c r="S534" s="21" t="str">
        <f>VLOOKUP(Tableau1[[#This Row],[Name]],[15]CrowdStrike!$A:$A,1,0)</f>
        <v>CMRLPT24161</v>
      </c>
      <c r="T534" s="21" t="str">
        <f>VLOOKUP(Tableau1[[#This Row],[Name]],[16]CrowdStrike!$A:$A,1,0)</f>
        <v>CMRLPT24161</v>
      </c>
      <c r="U534" s="21" t="str">
        <f>VLOOKUP(Tableau1[[#This Row],[Name]],[17]CrowdStrike!$A:$A,1,0)</f>
        <v>CMRLPT24161</v>
      </c>
      <c r="V534" s="21" t="str">
        <f>VLOOKUP(Tableau1[[#This Row],[Name]],[18]CrowdStrike!$A:$A,1,0)</f>
        <v>CMRLPT24161</v>
      </c>
      <c r="W534" s="12" t="str">
        <f>VLOOKUP(Tableau1[[#This Row],[Name]],[19]CrowdStrike!$A:$A,1,0)</f>
        <v>CMRLPT24161</v>
      </c>
      <c r="X534" s="12" t="str">
        <f>VLOOKUP(Tableau1[[#This Row],[Name]],[20]CrowdStrike!$A:$A,1,0)</f>
        <v>CMRLPT24161</v>
      </c>
      <c r="Y534" s="12" t="str">
        <f>VLOOKUP(Tableau1[[#This Row],[Name]],[21]CrowdStrike!$A:$A,1,0)</f>
        <v>CMRLPT24161</v>
      </c>
      <c r="Z534" s="12" t="str">
        <f>VLOOKUP(Tableau1[[#This Row],[Name]],[22]CrowdStrike!$A:$A,1,0)</f>
        <v>CMRLPT24161</v>
      </c>
      <c r="AA534" s="12" t="e">
        <f>VLOOKUP(Tableau1[[#This Row],[Name]],[23]CrowdStrike!$A:$A,1,0)</f>
        <v>#N/A</v>
      </c>
      <c r="AB534" s="12" t="str">
        <f>VLOOKUP(Tableau1[[#This Row],[Name]],[24]CrowdStrike!$A:$A,1,0)</f>
        <v>CMRLPT24161</v>
      </c>
      <c r="AC534" s="12" t="str">
        <f>VLOOKUP(Tableau1[[#This Row],[Name]],[25]CrowdStrike!$A:$A,1,0)</f>
        <v>CMRLPT24161</v>
      </c>
      <c r="AD534" s="12" t="str">
        <f>VLOOKUP(Tableau1[[#This Row],[Name]],[26]CrowdStrike!$A:$A,1,0)</f>
        <v>CMRLPT24161</v>
      </c>
      <c r="AE534" s="12" t="str">
        <f>VLOOKUP(Tableau1[[#This Row],[Name]],[27]CrowdStrike!$A:$A,1,0)</f>
        <v>CMRLPT24161</v>
      </c>
      <c r="AF534" s="12" t="str">
        <f>VLOOKUP(Tableau1[[#This Row],[Name]],[28]CrowdStrike!$A:$A,1,0)</f>
        <v>CMRLPT24161</v>
      </c>
      <c r="AG534" s="12" t="str">
        <f>VLOOKUP(Tableau1[[#This Row],[Name]],[29]CrowdStrike!$A:$A,1,0)</f>
        <v>CMRLPT24161</v>
      </c>
      <c r="AH534" s="12" t="str">
        <f>VLOOKUP(Tableau1[[#This Row],[Name]],[30]CrowdStrike!$A:$A,1,0)</f>
        <v>CMRLPT24161</v>
      </c>
      <c r="AI534" s="12" t="str">
        <f>VLOOKUP(Tableau1[[#This Row],[Name]],[31]CrowdStrike!$A:$A,1,0)</f>
        <v>CMRLPT24161</v>
      </c>
      <c r="AJ534" s="12" t="str">
        <f>VLOOKUP(Tableau1[[#This Row],[Name]],[1]CrowdStrike!$A:$A,1,0)</f>
        <v>CMRLPT24161</v>
      </c>
      <c r="AK534" s="12" t="str">
        <f>VLOOKUP(Tableau1[[#This Row],[Name]],[32]CrowdStrike!$A:$A,1,0)</f>
        <v>CMRLPT24161</v>
      </c>
      <c r="AL534" s="12" t="str">
        <f>VLOOKUP(Tableau1[[#This Row],[Name]],[33]CrowdStrike!$A:$A,1,0)</f>
        <v>CMRLPT24161</v>
      </c>
      <c r="AM534" s="12" t="str">
        <f>VLOOKUP(Tableau1[[#This Row],[Name]],[34]CrowdStrike!$A:$A,1,0)</f>
        <v>CMRLPT24161</v>
      </c>
      <c r="AN534" s="12" t="str">
        <f>VLOOKUP(Tableau1[[#This Row],[Name]],[35]CrowdStrike!$A:$A,1,0)</f>
        <v>CMRLPT24161</v>
      </c>
      <c r="AO534" s="12" t="str">
        <f>VLOOKUP(Tableau1[[#This Row],[Name]],[36]CrowdStrike!$A:$A,1,0)</f>
        <v>CMRLPT24161</v>
      </c>
      <c r="AP534" s="12" t="str">
        <f>VLOOKUP(Tableau1[[#This Row],[Name]],[37]CrowdStrike!$A:$A,1,0)</f>
        <v>CMRLPT24161</v>
      </c>
      <c r="AQ534" s="12" t="str">
        <f>VLOOKUP(Tableau1[[#This Row],[Name]],[38]CrowdStrike!$A:$A,1,0)</f>
        <v>CMRLPT24161</v>
      </c>
      <c r="AR534" s="12" t="str">
        <f>VLOOKUP(Tableau1[[#This Row],[Name]],[39]CrowdStrike!$A:$A,1,0)</f>
        <v>CMRLPT24161</v>
      </c>
    </row>
    <row r="535" spans="1:44" hidden="1" x14ac:dyDescent="0.35">
      <c r="A535" s="4" t="s">
        <v>598</v>
      </c>
      <c r="B535" s="10">
        <f>VLOOKUP(Tableau1[[#This Row],[Name]],'[1]AD wk'!$A:$D,4,0)</f>
        <v>45710.383668981478</v>
      </c>
      <c r="C535" s="12" t="str">
        <f>VLOOKUP(Tableau1[[#This Row],[Name]],[1]GLPI!$A:$G,7,0)</f>
        <v>Honore NGUEYA CLOUYA</v>
      </c>
      <c r="D535" s="21" t="s">
        <v>73</v>
      </c>
      <c r="E535" s="21" t="e">
        <f>VLOOKUP(Tableau1[[#This Row],[Name]],[61]CrowdStrike!$A:$A,1,0)</f>
        <v>#N/A</v>
      </c>
      <c r="F535" s="11" t="e">
        <f>VLOOKUP(Tableau1[[#This Row],[Name]],[2]CrowdStrike!$A:$A,1,0)</f>
        <v>#N/A</v>
      </c>
      <c r="G535" s="21" t="e">
        <f>VLOOKUP(Tableau1[[#This Row],[Name]],[3]CrowdStrike!$A:$A,1,0)</f>
        <v>#N/A</v>
      </c>
      <c r="H535" s="21" t="e">
        <f>VLOOKUP(Tableau1[[#This Row],[Name]],[4]CrowdStrike!$A:$A,1,0)</f>
        <v>#N/A</v>
      </c>
      <c r="I535" s="21" t="e">
        <f>VLOOKUP(Tableau1[[#This Row],[Name]],[5]CrowdStrike!$A:$A,1,0)</f>
        <v>#N/A</v>
      </c>
      <c r="J535" s="21" t="e">
        <f>VLOOKUP(Tableau1[[#This Row],[Name]],[6]CrowdStrike!$A:$A,1,0)</f>
        <v>#N/A</v>
      </c>
      <c r="K535" s="21" t="e">
        <f>VLOOKUP(Tableau1[[#This Row],[Name]],[7]CrowdStrike!$A:$A,1,0)</f>
        <v>#N/A</v>
      </c>
      <c r="L535" s="21" t="e">
        <f>VLOOKUP(Tableau1[[#This Row],[Name]],[8]CrowdStrike!$A:$A,1,0)</f>
        <v>#N/A</v>
      </c>
      <c r="M535" s="21" t="e">
        <f>VLOOKUP(Tableau1[[#This Row],[Name]],[9]CrowdStrike!$A:$A,1,0)</f>
        <v>#N/A</v>
      </c>
      <c r="N535" s="21" t="e">
        <f>VLOOKUP(Tableau1[[#This Row],[Name]],[10]CrowdStrike!$A:$A,1,0)</f>
        <v>#N/A</v>
      </c>
      <c r="O535" s="21" t="e">
        <f>VLOOKUP(Tableau1[[#This Row],[Name]],[11]CrowdStrike!$A:$A,1,0)</f>
        <v>#N/A</v>
      </c>
      <c r="P535" s="21" t="e">
        <f>VLOOKUP(Tableau1[[#This Row],[Name]],[12]CrowdStrike!$A:$A,1,0)</f>
        <v>#N/A</v>
      </c>
      <c r="Q535" s="21" t="str">
        <f>VLOOKUP(Tableau1[[#This Row],[Name]],[13]CrowdStrike!$A:$A,1,0)</f>
        <v>CMRUCT24123</v>
      </c>
      <c r="R535" s="21" t="str">
        <f>VLOOKUP(Tableau1[[#This Row],[Name]],[14]CrowdStrike!$A:$A,1,0)</f>
        <v>CMRUCT24123</v>
      </c>
      <c r="S535" s="21" t="str">
        <f>VLOOKUP(Tableau1[[#This Row],[Name]],[15]CrowdStrike!$A:$A,1,0)</f>
        <v>CMRUCT24123</v>
      </c>
      <c r="T535" s="21" t="str">
        <f>VLOOKUP(Tableau1[[#This Row],[Name]],[16]CrowdStrike!$A:$A,1,0)</f>
        <v>CMRUCT24123</v>
      </c>
      <c r="U535" s="21" t="str">
        <f>VLOOKUP(Tableau1[[#This Row],[Name]],[17]CrowdStrike!$A:$A,1,0)</f>
        <v>CMRUCT24123</v>
      </c>
      <c r="V535" s="21" t="str">
        <f>VLOOKUP(Tableau1[[#This Row],[Name]],[18]CrowdStrike!$A:$A,1,0)</f>
        <v>CMRUCT24123</v>
      </c>
      <c r="W535" s="12" t="str">
        <f>VLOOKUP(Tableau1[[#This Row],[Name]],[19]CrowdStrike!$A:$A,1,0)</f>
        <v>CMRUCT24123</v>
      </c>
      <c r="X535" s="12" t="str">
        <f>VLOOKUP(Tableau1[[#This Row],[Name]],[20]CrowdStrike!$A:$A,1,0)</f>
        <v>CMRUCT24123</v>
      </c>
      <c r="Y535" s="12" t="str">
        <f>VLOOKUP(Tableau1[[#This Row],[Name]],[21]CrowdStrike!$A:$A,1,0)</f>
        <v>CMRUCT24123</v>
      </c>
      <c r="Z535" s="12" t="str">
        <f>VLOOKUP(Tableau1[[#This Row],[Name]],[22]CrowdStrike!$A:$A,1,0)</f>
        <v>CMRUCT24123</v>
      </c>
      <c r="AA535" s="12" t="e">
        <f>VLOOKUP(Tableau1[[#This Row],[Name]],[23]CrowdStrike!$A:$A,1,0)</f>
        <v>#N/A</v>
      </c>
      <c r="AB535" s="12" t="str">
        <f>VLOOKUP(Tableau1[[#This Row],[Name]],[24]CrowdStrike!$A:$A,1,0)</f>
        <v>CMRUCT24123</v>
      </c>
      <c r="AC535" s="12" t="str">
        <f>VLOOKUP(Tableau1[[#This Row],[Name]],[25]CrowdStrike!$A:$A,1,0)</f>
        <v>CMRUCT24123</v>
      </c>
      <c r="AD535" s="12" t="str">
        <f>VLOOKUP(Tableau1[[#This Row],[Name]],[26]CrowdStrike!$A:$A,1,0)</f>
        <v>CMRUCT24123</v>
      </c>
      <c r="AE535" s="12" t="str">
        <f>VLOOKUP(Tableau1[[#This Row],[Name]],[27]CrowdStrike!$A:$A,1,0)</f>
        <v>CMRUCT24123</v>
      </c>
      <c r="AF535" s="12" t="str">
        <f>VLOOKUP(Tableau1[[#This Row],[Name]],[28]CrowdStrike!$A:$A,1,0)</f>
        <v>CMRUCT24123</v>
      </c>
      <c r="AG535" s="12" t="str">
        <f>VLOOKUP(Tableau1[[#This Row],[Name]],[29]CrowdStrike!$A:$A,1,0)</f>
        <v>CMRUCT24123</v>
      </c>
      <c r="AH535" s="12" t="str">
        <f>VLOOKUP(Tableau1[[#This Row],[Name]],[30]CrowdStrike!$A:$A,1,0)</f>
        <v>CMRUCT24123</v>
      </c>
      <c r="AI535" s="12" t="str">
        <f>VLOOKUP(Tableau1[[#This Row],[Name]],[31]CrowdStrike!$A:$A,1,0)</f>
        <v>CMRUCT24123</v>
      </c>
      <c r="AJ535" s="12" t="str">
        <f>VLOOKUP(Tableau1[[#This Row],[Name]],[1]CrowdStrike!$A:$A,1,0)</f>
        <v>CMRUCT24123</v>
      </c>
      <c r="AK535" s="12" t="str">
        <f>VLOOKUP(Tableau1[[#This Row],[Name]],[32]CrowdStrike!$A:$A,1,0)</f>
        <v>CMRUCT24123</v>
      </c>
      <c r="AL535" s="12" t="str">
        <f>VLOOKUP(Tableau1[[#This Row],[Name]],[33]CrowdStrike!$A:$A,1,0)</f>
        <v>CMRUCT24123</v>
      </c>
      <c r="AM535" s="12" t="str">
        <f>VLOOKUP(Tableau1[[#This Row],[Name]],[34]CrowdStrike!$A:$A,1,0)</f>
        <v>CMRUCT24123</v>
      </c>
      <c r="AN535" s="12" t="str">
        <f>VLOOKUP(Tableau1[[#This Row],[Name]],[35]CrowdStrike!$A:$A,1,0)</f>
        <v>CMRUCT24123</v>
      </c>
      <c r="AO535" s="12" t="str">
        <f>VLOOKUP(Tableau1[[#This Row],[Name]],[36]CrowdStrike!$A:$A,1,0)</f>
        <v>CMRUCT24123</v>
      </c>
      <c r="AP535" s="12" t="str">
        <f>VLOOKUP(Tableau1[[#This Row],[Name]],[37]CrowdStrike!$A:$A,1,0)</f>
        <v>CMRUCT24123</v>
      </c>
      <c r="AQ535" s="12" t="str">
        <f>VLOOKUP(Tableau1[[#This Row],[Name]],[38]CrowdStrike!$A:$A,1,0)</f>
        <v>CMRUCT24123</v>
      </c>
      <c r="AR535" s="12" t="str">
        <f>VLOOKUP(Tableau1[[#This Row],[Name]],[39]CrowdStrike!$A:$A,1,0)</f>
        <v>CMRUCT24123</v>
      </c>
    </row>
    <row r="536" spans="1:44" hidden="1" x14ac:dyDescent="0.35">
      <c r="A536" s="4" t="s">
        <v>599</v>
      </c>
      <c r="B536" s="10">
        <f>VLOOKUP(Tableau1[[#This Row],[Name]],'[1]AD wk'!$A:$D,4,0)</f>
        <v>45710.321203703701</v>
      </c>
      <c r="C536" s="12" t="str">
        <f>VLOOKUP(Tableau1[[#This Row],[Name]],[1]GLPI!$A:$G,7,0)</f>
        <v xml:space="preserve"> </v>
      </c>
      <c r="D536" s="21" t="s">
        <v>73</v>
      </c>
      <c r="E536" s="21" t="str">
        <f>VLOOKUP(Tableau1[[#This Row],[Name]],[61]CrowdStrike!$A:$A,1,0)</f>
        <v>CMRUCT20048</v>
      </c>
      <c r="F536" s="11" t="str">
        <f>VLOOKUP(Tableau1[[#This Row],[Name]],[2]CrowdStrike!$A:$A,1,0)</f>
        <v>CMRUCT20048</v>
      </c>
      <c r="G536" s="21" t="str">
        <f>VLOOKUP(Tableau1[[#This Row],[Name]],[3]CrowdStrike!$A:$A,1,0)</f>
        <v>CMRUCT20048</v>
      </c>
      <c r="H536" s="21" t="str">
        <f>VLOOKUP(Tableau1[[#This Row],[Name]],[4]CrowdStrike!$A:$A,1,0)</f>
        <v>CMRUCT20048</v>
      </c>
      <c r="I536" s="21" t="str">
        <f>VLOOKUP(Tableau1[[#This Row],[Name]],[5]CrowdStrike!$A:$A,1,0)</f>
        <v>CMRUCT20048</v>
      </c>
      <c r="J536" s="21" t="str">
        <f>VLOOKUP(Tableau1[[#This Row],[Name]],[6]CrowdStrike!$A:$A,1,0)</f>
        <v>CMRUCT20048</v>
      </c>
      <c r="K536" s="21" t="str">
        <f>VLOOKUP(Tableau1[[#This Row],[Name]],[7]CrowdStrike!$A:$A,1,0)</f>
        <v>CMRUCT20048</v>
      </c>
      <c r="L536" s="21" t="str">
        <f>VLOOKUP(Tableau1[[#This Row],[Name]],[8]CrowdStrike!$A:$A,1,0)</f>
        <v>CMRUCT20048</v>
      </c>
      <c r="M536" s="21" t="str">
        <f>VLOOKUP(Tableau1[[#This Row],[Name]],[9]CrowdStrike!$A:$A,1,0)</f>
        <v>CMRUCT20048</v>
      </c>
      <c r="N536" s="21" t="str">
        <f>VLOOKUP(Tableau1[[#This Row],[Name]],[10]CrowdStrike!$A:$A,1,0)</f>
        <v>CMRUCT20048</v>
      </c>
      <c r="O536" s="21" t="str">
        <f>VLOOKUP(Tableau1[[#This Row],[Name]],[11]CrowdStrike!$A:$A,1,0)</f>
        <v>CMRUCT20048</v>
      </c>
      <c r="P536" s="21" t="e">
        <f>VLOOKUP(Tableau1[[#This Row],[Name]],[12]CrowdStrike!$A:$A,1,0)</f>
        <v>#N/A</v>
      </c>
      <c r="Q536" s="21" t="str">
        <f>VLOOKUP(Tableau1[[#This Row],[Name]],[13]CrowdStrike!$A:$A,1,0)</f>
        <v>CMRUCT20048</v>
      </c>
      <c r="R536" s="21" t="str">
        <f>VLOOKUP(Tableau1[[#This Row],[Name]],[14]CrowdStrike!$A:$A,1,0)</f>
        <v>CMRUCT20048</v>
      </c>
      <c r="S536" s="21" t="str">
        <f>VLOOKUP(Tableau1[[#This Row],[Name]],[15]CrowdStrike!$A:$A,1,0)</f>
        <v>CMRUCT20048</v>
      </c>
      <c r="T536" s="21" t="str">
        <f>VLOOKUP(Tableau1[[#This Row],[Name]],[16]CrowdStrike!$A:$A,1,0)</f>
        <v>CMRUCT20048</v>
      </c>
      <c r="U536" s="21" t="str">
        <f>VLOOKUP(Tableau1[[#This Row],[Name]],[17]CrowdStrike!$A:$A,1,0)</f>
        <v>CMRUCT20048</v>
      </c>
      <c r="V536" s="21" t="str">
        <f>VLOOKUP(Tableau1[[#This Row],[Name]],[18]CrowdStrike!$A:$A,1,0)</f>
        <v>CMRUCT20048</v>
      </c>
      <c r="W536" s="12" t="str">
        <f>VLOOKUP(Tableau1[[#This Row],[Name]],[19]CrowdStrike!$A:$A,1,0)</f>
        <v>CMRUCT20048</v>
      </c>
      <c r="X536" s="12" t="str">
        <f>VLOOKUP(Tableau1[[#This Row],[Name]],[20]CrowdStrike!$A:$A,1,0)</f>
        <v>CMRUCT20048</v>
      </c>
      <c r="Y536" s="12" t="str">
        <f>VLOOKUP(Tableau1[[#This Row],[Name]],[21]CrowdStrike!$A:$A,1,0)</f>
        <v>CMRUCT20048</v>
      </c>
      <c r="Z536" s="12" t="str">
        <f>VLOOKUP(Tableau1[[#This Row],[Name]],[22]CrowdStrike!$A:$A,1,0)</f>
        <v>CMRUCT20048</v>
      </c>
      <c r="AA536" s="12" t="e">
        <f>VLOOKUP(Tableau1[[#This Row],[Name]],[23]CrowdStrike!$A:$A,1,0)</f>
        <v>#N/A</v>
      </c>
      <c r="AB536" s="12" t="str">
        <f>VLOOKUP(Tableau1[[#This Row],[Name]],[24]CrowdStrike!$A:$A,1,0)</f>
        <v>CMRUCT20048</v>
      </c>
      <c r="AC536" s="12" t="str">
        <f>VLOOKUP(Tableau1[[#This Row],[Name]],[25]CrowdStrike!$A:$A,1,0)</f>
        <v>CMRUCT20048</v>
      </c>
      <c r="AD536" s="12" t="str">
        <f>VLOOKUP(Tableau1[[#This Row],[Name]],[26]CrowdStrike!$A:$A,1,0)</f>
        <v>CMRUCT20048</v>
      </c>
      <c r="AE536" s="12" t="str">
        <f>VLOOKUP(Tableau1[[#This Row],[Name]],[27]CrowdStrike!$A:$A,1,0)</f>
        <v>CMRUCT20048</v>
      </c>
      <c r="AF536" s="12" t="str">
        <f>VLOOKUP(Tableau1[[#This Row],[Name]],[28]CrowdStrike!$A:$A,1,0)</f>
        <v>CMRUCT20048</v>
      </c>
      <c r="AG536" s="12" t="str">
        <f>VLOOKUP(Tableau1[[#This Row],[Name]],[29]CrowdStrike!$A:$A,1,0)</f>
        <v>CMRUCT20048</v>
      </c>
      <c r="AH536" s="12" t="str">
        <f>VLOOKUP(Tableau1[[#This Row],[Name]],[30]CrowdStrike!$A:$A,1,0)</f>
        <v>CMRUCT20048</v>
      </c>
      <c r="AI536" s="12" t="str">
        <f>VLOOKUP(Tableau1[[#This Row],[Name]],[31]CrowdStrike!$A:$A,1,0)</f>
        <v>CMRUCT20048</v>
      </c>
      <c r="AJ536" s="12" t="str">
        <f>VLOOKUP(Tableau1[[#This Row],[Name]],[1]CrowdStrike!$A:$A,1,0)</f>
        <v>CMRUCT20048</v>
      </c>
      <c r="AK536" s="12" t="str">
        <f>VLOOKUP(Tableau1[[#This Row],[Name]],[32]CrowdStrike!$A:$A,1,0)</f>
        <v>CMRUCT20048</v>
      </c>
      <c r="AL536" s="12" t="str">
        <f>VLOOKUP(Tableau1[[#This Row],[Name]],[33]CrowdStrike!$A:$A,1,0)</f>
        <v>CMRUCT20048</v>
      </c>
      <c r="AM536" s="12" t="str">
        <f>VLOOKUP(Tableau1[[#This Row],[Name]],[34]CrowdStrike!$A:$A,1,0)</f>
        <v>CMRUCT20048</v>
      </c>
      <c r="AN536" s="12" t="str">
        <f>VLOOKUP(Tableau1[[#This Row],[Name]],[35]CrowdStrike!$A:$A,1,0)</f>
        <v>CMRUCT20048</v>
      </c>
      <c r="AO536" s="12" t="str">
        <f>VLOOKUP(Tableau1[[#This Row],[Name]],[36]CrowdStrike!$A:$A,1,0)</f>
        <v>CMRUCT20048</v>
      </c>
      <c r="AP536" s="12" t="str">
        <f>VLOOKUP(Tableau1[[#This Row],[Name]],[37]CrowdStrike!$A:$A,1,0)</f>
        <v>CMRUCT20048</v>
      </c>
      <c r="AQ536" s="12" t="str">
        <f>VLOOKUP(Tableau1[[#This Row],[Name]],[38]CrowdStrike!$A:$A,1,0)</f>
        <v>CMRUCT20048</v>
      </c>
      <c r="AR536" s="12" t="str">
        <f>VLOOKUP(Tableau1[[#This Row],[Name]],[39]CrowdStrike!$A:$A,1,0)</f>
        <v>CMRUCT20048</v>
      </c>
    </row>
    <row r="537" spans="1:44" hidden="1" x14ac:dyDescent="0.35">
      <c r="A537" s="4" t="s">
        <v>600</v>
      </c>
      <c r="B537" s="10">
        <f>VLOOKUP(Tableau1[[#This Row],[Name]],'[1]AD wk'!$A:$D,4,0)</f>
        <v>45713.521180555559</v>
      </c>
      <c r="C537" s="12" t="str">
        <f>VLOOKUP(Tableau1[[#This Row],[Name]],[1]GLPI!$A:$G,7,0)</f>
        <v>Michel MAKON</v>
      </c>
      <c r="D537" s="21" t="s">
        <v>73</v>
      </c>
      <c r="E537" s="21" t="str">
        <f>VLOOKUP(Tableau1[[#This Row],[Name]],[61]CrowdStrike!$A:$A,1,0)</f>
        <v>CMRLPT24080</v>
      </c>
      <c r="F537" s="11" t="str">
        <f>VLOOKUP(Tableau1[[#This Row],[Name]],[2]CrowdStrike!$A:$A,1,0)</f>
        <v>CMRLPT24080</v>
      </c>
      <c r="G537" s="21" t="str">
        <f>VLOOKUP(Tableau1[[#This Row],[Name]],[3]CrowdStrike!$A:$A,1,0)</f>
        <v>CMRLPT24080</v>
      </c>
      <c r="H537" s="21" t="str">
        <f>VLOOKUP(Tableau1[[#This Row],[Name]],[4]CrowdStrike!$A:$A,1,0)</f>
        <v>CMRLPT24080</v>
      </c>
      <c r="I537" s="21" t="str">
        <f>VLOOKUP(Tableau1[[#This Row],[Name]],[5]CrowdStrike!$A:$A,1,0)</f>
        <v>CMRLPT24080</v>
      </c>
      <c r="J537" s="21" t="str">
        <f>VLOOKUP(Tableau1[[#This Row],[Name]],[6]CrowdStrike!$A:$A,1,0)</f>
        <v>CMRLPT24080</v>
      </c>
      <c r="K537" s="21" t="str">
        <f>VLOOKUP(Tableau1[[#This Row],[Name]],[7]CrowdStrike!$A:$A,1,0)</f>
        <v>CMRLPT24080</v>
      </c>
      <c r="L537" s="21" t="str">
        <f>VLOOKUP(Tableau1[[#This Row],[Name]],[8]CrowdStrike!$A:$A,1,0)</f>
        <v>CMRLPT24080</v>
      </c>
      <c r="M537" s="21" t="str">
        <f>VLOOKUP(Tableau1[[#This Row],[Name]],[9]CrowdStrike!$A:$A,1,0)</f>
        <v>CMRLPT24080</v>
      </c>
      <c r="N537" s="21" t="str">
        <f>VLOOKUP(Tableau1[[#This Row],[Name]],[10]CrowdStrike!$A:$A,1,0)</f>
        <v>CMRLPT24080</v>
      </c>
      <c r="O537" s="21" t="str">
        <f>VLOOKUP(Tableau1[[#This Row],[Name]],[11]CrowdStrike!$A:$A,1,0)</f>
        <v>CMRLPT24080</v>
      </c>
      <c r="P537" s="21" t="e">
        <f>VLOOKUP(Tableau1[[#This Row],[Name]],[12]CrowdStrike!$A:$A,1,0)</f>
        <v>#N/A</v>
      </c>
      <c r="Q537" s="21" t="str">
        <f>VLOOKUP(Tableau1[[#This Row],[Name]],[13]CrowdStrike!$A:$A,1,0)</f>
        <v>CMRLPT24080</v>
      </c>
      <c r="R537" s="21" t="str">
        <f>VLOOKUP(Tableau1[[#This Row],[Name]],[14]CrowdStrike!$A:$A,1,0)</f>
        <v>CMRLPT24080</v>
      </c>
      <c r="S537" s="21" t="str">
        <f>VLOOKUP(Tableau1[[#This Row],[Name]],[15]CrowdStrike!$A:$A,1,0)</f>
        <v>CMRLPT24080</v>
      </c>
      <c r="T537" s="21" t="str">
        <f>VLOOKUP(Tableau1[[#This Row],[Name]],[16]CrowdStrike!$A:$A,1,0)</f>
        <v>CMRLPT24080</v>
      </c>
      <c r="U537" s="21" t="str">
        <f>VLOOKUP(Tableau1[[#This Row],[Name]],[17]CrowdStrike!$A:$A,1,0)</f>
        <v>CMRLPT24080</v>
      </c>
      <c r="V537" s="21" t="str">
        <f>VLOOKUP(Tableau1[[#This Row],[Name]],[18]CrowdStrike!$A:$A,1,0)</f>
        <v>CMRLPT24080</v>
      </c>
      <c r="W537" s="12" t="str">
        <f>VLOOKUP(Tableau1[[#This Row],[Name]],[19]CrowdStrike!$A:$A,1,0)</f>
        <v>CMRLPT24080</v>
      </c>
      <c r="X537" s="12" t="str">
        <f>VLOOKUP(Tableau1[[#This Row],[Name]],[20]CrowdStrike!$A:$A,1,0)</f>
        <v>CMRLPT24080</v>
      </c>
      <c r="Y537" s="12" t="str">
        <f>VLOOKUP(Tableau1[[#This Row],[Name]],[21]CrowdStrike!$A:$A,1,0)</f>
        <v>CMRLPT24080</v>
      </c>
      <c r="Z537" s="12" t="str">
        <f>VLOOKUP(Tableau1[[#This Row],[Name]],[22]CrowdStrike!$A:$A,1,0)</f>
        <v>CMRLPT24080</v>
      </c>
      <c r="AA537" s="12" t="e">
        <f>VLOOKUP(Tableau1[[#This Row],[Name]],[23]CrowdStrike!$A:$A,1,0)</f>
        <v>#N/A</v>
      </c>
      <c r="AB537" s="12" t="str">
        <f>VLOOKUP(Tableau1[[#This Row],[Name]],[24]CrowdStrike!$A:$A,1,0)</f>
        <v>CMRLPT24080</v>
      </c>
      <c r="AC537" s="12" t="str">
        <f>VLOOKUP(Tableau1[[#This Row],[Name]],[25]CrowdStrike!$A:$A,1,0)</f>
        <v>CMRLPT24080</v>
      </c>
      <c r="AD537" s="12" t="str">
        <f>VLOOKUP(Tableau1[[#This Row],[Name]],[26]CrowdStrike!$A:$A,1,0)</f>
        <v>CMRLPT24080</v>
      </c>
      <c r="AE537" s="12" t="str">
        <f>VLOOKUP(Tableau1[[#This Row],[Name]],[27]CrowdStrike!$A:$A,1,0)</f>
        <v>CMRLPT24080</v>
      </c>
      <c r="AF537" s="12" t="str">
        <f>VLOOKUP(Tableau1[[#This Row],[Name]],[28]CrowdStrike!$A:$A,1,0)</f>
        <v>CMRLPT24080</v>
      </c>
      <c r="AG537" s="12" t="str">
        <f>VLOOKUP(Tableau1[[#This Row],[Name]],[29]CrowdStrike!$A:$A,1,0)</f>
        <v>CMRLPT24080</v>
      </c>
      <c r="AH537" s="12" t="str">
        <f>VLOOKUP(Tableau1[[#This Row],[Name]],[30]CrowdStrike!$A:$A,1,0)</f>
        <v>CMRLPT24080</v>
      </c>
      <c r="AI537" s="12" t="str">
        <f>VLOOKUP(Tableau1[[#This Row],[Name]],[31]CrowdStrike!$A:$A,1,0)</f>
        <v>CMRLPT24080</v>
      </c>
      <c r="AJ537" s="12" t="str">
        <f>VLOOKUP(Tableau1[[#This Row],[Name]],[1]CrowdStrike!$A:$A,1,0)</f>
        <v>CMRLPT24080</v>
      </c>
      <c r="AK537" s="12" t="str">
        <f>VLOOKUP(Tableau1[[#This Row],[Name]],[32]CrowdStrike!$A:$A,1,0)</f>
        <v>CMRLPT24080</v>
      </c>
      <c r="AL537" s="12" t="str">
        <f>VLOOKUP(Tableau1[[#This Row],[Name]],[33]CrowdStrike!$A:$A,1,0)</f>
        <v>CMRLPT24080</v>
      </c>
      <c r="AM537" s="12" t="str">
        <f>VLOOKUP(Tableau1[[#This Row],[Name]],[34]CrowdStrike!$A:$A,1,0)</f>
        <v>CMRLPT24080</v>
      </c>
      <c r="AN537" s="12" t="str">
        <f>VLOOKUP(Tableau1[[#This Row],[Name]],[35]CrowdStrike!$A:$A,1,0)</f>
        <v>CMRLPT24080</v>
      </c>
      <c r="AO537" s="12" t="str">
        <f>VLOOKUP(Tableau1[[#This Row],[Name]],[36]CrowdStrike!$A:$A,1,0)</f>
        <v>CMRLPT24080</v>
      </c>
      <c r="AP537" s="12" t="str">
        <f>VLOOKUP(Tableau1[[#This Row],[Name]],[37]CrowdStrike!$A:$A,1,0)</f>
        <v>CMRLPT24080</v>
      </c>
      <c r="AQ537" s="12" t="str">
        <f>VLOOKUP(Tableau1[[#This Row],[Name]],[38]CrowdStrike!$A:$A,1,0)</f>
        <v>CMRLPT24080</v>
      </c>
      <c r="AR537" s="12" t="str">
        <f>VLOOKUP(Tableau1[[#This Row],[Name]],[39]CrowdStrike!$A:$A,1,0)</f>
        <v>CMRLPT24080</v>
      </c>
    </row>
    <row r="538" spans="1:44" hidden="1" x14ac:dyDescent="0.35">
      <c r="A538" s="4" t="s">
        <v>601</v>
      </c>
      <c r="B538" s="10">
        <f>VLOOKUP(Tableau1[[#This Row],[Name]],'[1]AD wk'!$A:$D,4,0)</f>
        <v>45710.956585648149</v>
      </c>
      <c r="C538" s="12" t="str">
        <f>VLOOKUP(Tableau1[[#This Row],[Name]],[1]GLPI!$A:$G,7,0)</f>
        <v>Yves Mathieu MANGA NGUELE</v>
      </c>
      <c r="D538" s="21" t="s">
        <v>73</v>
      </c>
      <c r="E538" s="21" t="str">
        <f>VLOOKUP(Tableau1[[#This Row],[Name]],[61]CrowdStrike!$A:$A,1,0)</f>
        <v>CMRLPT24191</v>
      </c>
      <c r="F538" s="11" t="str">
        <f>VLOOKUP(Tableau1[[#This Row],[Name]],[2]CrowdStrike!$A:$A,1,0)</f>
        <v>CMRLPT24191</v>
      </c>
      <c r="G538" s="21" t="str">
        <f>VLOOKUP(Tableau1[[#This Row],[Name]],[3]CrowdStrike!$A:$A,1,0)</f>
        <v>CMRLPT24191</v>
      </c>
      <c r="H538" s="21" t="str">
        <f>VLOOKUP(Tableau1[[#This Row],[Name]],[4]CrowdStrike!$A:$A,1,0)</f>
        <v>CMRLPT24191</v>
      </c>
      <c r="I538" s="21" t="str">
        <f>VLOOKUP(Tableau1[[#This Row],[Name]],[5]CrowdStrike!$A:$A,1,0)</f>
        <v>CMRLPT24191</v>
      </c>
      <c r="J538" s="21" t="str">
        <f>VLOOKUP(Tableau1[[#This Row],[Name]],[6]CrowdStrike!$A:$A,1,0)</f>
        <v>CMRLPT24191</v>
      </c>
      <c r="K538" s="21" t="str">
        <f>VLOOKUP(Tableau1[[#This Row],[Name]],[7]CrowdStrike!$A:$A,1,0)</f>
        <v>CMRLPT24191</v>
      </c>
      <c r="L538" s="21" t="str">
        <f>VLOOKUP(Tableau1[[#This Row],[Name]],[8]CrowdStrike!$A:$A,1,0)</f>
        <v>CMRLPT24191</v>
      </c>
      <c r="M538" s="21" t="str">
        <f>VLOOKUP(Tableau1[[#This Row],[Name]],[9]CrowdStrike!$A:$A,1,0)</f>
        <v>CMRLPT24191</v>
      </c>
      <c r="N538" s="21" t="str">
        <f>VLOOKUP(Tableau1[[#This Row],[Name]],[10]CrowdStrike!$A:$A,1,0)</f>
        <v>CMRLPT24191</v>
      </c>
      <c r="O538" s="21" t="str">
        <f>VLOOKUP(Tableau1[[#This Row],[Name]],[11]CrowdStrike!$A:$A,1,0)</f>
        <v>CMRLPT24191</v>
      </c>
      <c r="P538" s="21" t="e">
        <f>VLOOKUP(Tableau1[[#This Row],[Name]],[12]CrowdStrike!$A:$A,1,0)</f>
        <v>#N/A</v>
      </c>
      <c r="Q538" s="21" t="str">
        <f>VLOOKUP(Tableau1[[#This Row],[Name]],[13]CrowdStrike!$A:$A,1,0)</f>
        <v>CMRLPT24191</v>
      </c>
      <c r="R538" s="21" t="str">
        <f>VLOOKUP(Tableau1[[#This Row],[Name]],[14]CrowdStrike!$A:$A,1,0)</f>
        <v>CMRLPT24191</v>
      </c>
      <c r="S538" s="21" t="str">
        <f>VLOOKUP(Tableau1[[#This Row],[Name]],[15]CrowdStrike!$A:$A,1,0)</f>
        <v>CMRLPT24191</v>
      </c>
      <c r="T538" s="21" t="str">
        <f>VLOOKUP(Tableau1[[#This Row],[Name]],[16]CrowdStrike!$A:$A,1,0)</f>
        <v>CMRLPT24191</v>
      </c>
      <c r="U538" s="21" t="str">
        <f>VLOOKUP(Tableau1[[#This Row],[Name]],[17]CrowdStrike!$A:$A,1,0)</f>
        <v>CMRLPT24191</v>
      </c>
      <c r="V538" s="21" t="str">
        <f>VLOOKUP(Tableau1[[#This Row],[Name]],[18]CrowdStrike!$A:$A,1,0)</f>
        <v>CMRLPT24191</v>
      </c>
      <c r="W538" s="12" t="str">
        <f>VLOOKUP(Tableau1[[#This Row],[Name]],[19]CrowdStrike!$A:$A,1,0)</f>
        <v>CMRLPT24191</v>
      </c>
      <c r="X538" s="12" t="str">
        <f>VLOOKUP(Tableau1[[#This Row],[Name]],[20]CrowdStrike!$A:$A,1,0)</f>
        <v>CMRLPT24191</v>
      </c>
      <c r="Y538" s="12" t="str">
        <f>VLOOKUP(Tableau1[[#This Row],[Name]],[21]CrowdStrike!$A:$A,1,0)</f>
        <v>CMRLPT24191</v>
      </c>
      <c r="Z538" s="12" t="str">
        <f>VLOOKUP(Tableau1[[#This Row],[Name]],[22]CrowdStrike!$A:$A,1,0)</f>
        <v>CMRLPT24191</v>
      </c>
      <c r="AA538" s="12" t="e">
        <f>VLOOKUP(Tableau1[[#This Row],[Name]],[23]CrowdStrike!$A:$A,1,0)</f>
        <v>#N/A</v>
      </c>
      <c r="AB538" s="12" t="str">
        <f>VLOOKUP(Tableau1[[#This Row],[Name]],[24]CrowdStrike!$A:$A,1,0)</f>
        <v>CMRLPT24191</v>
      </c>
      <c r="AC538" s="12" t="str">
        <f>VLOOKUP(Tableau1[[#This Row],[Name]],[25]CrowdStrike!$A:$A,1,0)</f>
        <v>CMRLPT24191</v>
      </c>
      <c r="AD538" s="12" t="str">
        <f>VLOOKUP(Tableau1[[#This Row],[Name]],[26]CrowdStrike!$A:$A,1,0)</f>
        <v>CMRLPT24191</v>
      </c>
      <c r="AE538" s="12" t="str">
        <f>VLOOKUP(Tableau1[[#This Row],[Name]],[27]CrowdStrike!$A:$A,1,0)</f>
        <v>CMRLPT24191</v>
      </c>
      <c r="AF538" s="12" t="str">
        <f>VLOOKUP(Tableau1[[#This Row],[Name]],[28]CrowdStrike!$A:$A,1,0)</f>
        <v>CMRLPT24191</v>
      </c>
      <c r="AG538" s="12" t="str">
        <f>VLOOKUP(Tableau1[[#This Row],[Name]],[29]CrowdStrike!$A:$A,1,0)</f>
        <v>CMRLPT24191</v>
      </c>
      <c r="AH538" s="12" t="str">
        <f>VLOOKUP(Tableau1[[#This Row],[Name]],[30]CrowdStrike!$A:$A,1,0)</f>
        <v>CMRLPT24191</v>
      </c>
      <c r="AI538" s="12" t="str">
        <f>VLOOKUP(Tableau1[[#This Row],[Name]],[31]CrowdStrike!$A:$A,1,0)</f>
        <v>CMRLPT24191</v>
      </c>
      <c r="AJ538" s="12" t="str">
        <f>VLOOKUP(Tableau1[[#This Row],[Name]],[1]CrowdStrike!$A:$A,1,0)</f>
        <v>CMRLPT24191</v>
      </c>
      <c r="AK538" s="12" t="str">
        <f>VLOOKUP(Tableau1[[#This Row],[Name]],[32]CrowdStrike!$A:$A,1,0)</f>
        <v>CMRLPT24191</v>
      </c>
      <c r="AL538" s="12" t="str">
        <f>VLOOKUP(Tableau1[[#This Row],[Name]],[33]CrowdStrike!$A:$A,1,0)</f>
        <v>CMRLPT24191</v>
      </c>
      <c r="AM538" s="12" t="str">
        <f>VLOOKUP(Tableau1[[#This Row],[Name]],[34]CrowdStrike!$A:$A,1,0)</f>
        <v>CMRLPT24191</v>
      </c>
      <c r="AN538" s="12" t="str">
        <f>VLOOKUP(Tableau1[[#This Row],[Name]],[35]CrowdStrike!$A:$A,1,0)</f>
        <v>CMRLPT24191</v>
      </c>
      <c r="AO538" s="12" t="str">
        <f>VLOOKUP(Tableau1[[#This Row],[Name]],[36]CrowdStrike!$A:$A,1,0)</f>
        <v>CMRLPT24191</v>
      </c>
      <c r="AP538" s="12" t="str">
        <f>VLOOKUP(Tableau1[[#This Row],[Name]],[37]CrowdStrike!$A:$A,1,0)</f>
        <v>CMRLPT24191</v>
      </c>
      <c r="AQ538" s="12" t="str">
        <f>VLOOKUP(Tableau1[[#This Row],[Name]],[38]CrowdStrike!$A:$A,1,0)</f>
        <v>CMRLPT24191</v>
      </c>
      <c r="AR538" s="12" t="str">
        <f>VLOOKUP(Tableau1[[#This Row],[Name]],[39]CrowdStrike!$A:$A,1,0)</f>
        <v>CMRLPT24191</v>
      </c>
    </row>
    <row r="539" spans="1:44" hidden="1" x14ac:dyDescent="0.35">
      <c r="A539" s="4" t="s">
        <v>602</v>
      </c>
      <c r="B539" s="10">
        <f>VLOOKUP(Tableau1[[#This Row],[Name]],'[1]AD wk'!$A:$D,4,0)</f>
        <v>45708.85497685185</v>
      </c>
      <c r="C539" s="12" t="str">
        <f>VLOOKUP(Tableau1[[#This Row],[Name]],[1]GLPI!$A:$G,7,0)</f>
        <v>Simon ZE</v>
      </c>
      <c r="D539" s="21" t="s">
        <v>73</v>
      </c>
      <c r="E539" s="21" t="str">
        <f>VLOOKUP(Tableau1[[#This Row],[Name]],[61]CrowdStrike!$A:$A,1,0)</f>
        <v>CMRLPT24193</v>
      </c>
      <c r="F539" s="11" t="str">
        <f>VLOOKUP(Tableau1[[#This Row],[Name]],[2]CrowdStrike!$A:$A,1,0)</f>
        <v>CMRLPT24193</v>
      </c>
      <c r="G539" s="21" t="str">
        <f>VLOOKUP(Tableau1[[#This Row],[Name]],[3]CrowdStrike!$A:$A,1,0)</f>
        <v>CMRLPT24193</v>
      </c>
      <c r="H539" s="21" t="str">
        <f>VLOOKUP(Tableau1[[#This Row],[Name]],[4]CrowdStrike!$A:$A,1,0)</f>
        <v>CMRLPT24193</v>
      </c>
      <c r="I539" s="21" t="str">
        <f>VLOOKUP(Tableau1[[#This Row],[Name]],[5]CrowdStrike!$A:$A,1,0)</f>
        <v>CMRLPT24193</v>
      </c>
      <c r="J539" s="21" t="str">
        <f>VLOOKUP(Tableau1[[#This Row],[Name]],[6]CrowdStrike!$A:$A,1,0)</f>
        <v>CMRLPT24193</v>
      </c>
      <c r="K539" s="21" t="str">
        <f>VLOOKUP(Tableau1[[#This Row],[Name]],[7]CrowdStrike!$A:$A,1,0)</f>
        <v>CMRLPT24193</v>
      </c>
      <c r="L539" s="21" t="str">
        <f>VLOOKUP(Tableau1[[#This Row],[Name]],[8]CrowdStrike!$A:$A,1,0)</f>
        <v>CMRLPT24193</v>
      </c>
      <c r="M539" s="21" t="str">
        <f>VLOOKUP(Tableau1[[#This Row],[Name]],[9]CrowdStrike!$A:$A,1,0)</f>
        <v>CMRLPT24193</v>
      </c>
      <c r="N539" s="21" t="str">
        <f>VLOOKUP(Tableau1[[#This Row],[Name]],[10]CrowdStrike!$A:$A,1,0)</f>
        <v>CMRLPT24193</v>
      </c>
      <c r="O539" s="21" t="str">
        <f>VLOOKUP(Tableau1[[#This Row],[Name]],[11]CrowdStrike!$A:$A,1,0)</f>
        <v>CMRLPT24193</v>
      </c>
      <c r="P539" s="21" t="e">
        <f>VLOOKUP(Tableau1[[#This Row],[Name]],[12]CrowdStrike!$A:$A,1,0)</f>
        <v>#N/A</v>
      </c>
      <c r="Q539" s="21" t="str">
        <f>VLOOKUP(Tableau1[[#This Row],[Name]],[13]CrowdStrike!$A:$A,1,0)</f>
        <v>CMRLPT24193</v>
      </c>
      <c r="R539" s="21" t="str">
        <f>VLOOKUP(Tableau1[[#This Row],[Name]],[14]CrowdStrike!$A:$A,1,0)</f>
        <v>CMRLPT24193</v>
      </c>
      <c r="S539" s="21" t="str">
        <f>VLOOKUP(Tableau1[[#This Row],[Name]],[15]CrowdStrike!$A:$A,1,0)</f>
        <v>CMRLPT24193</v>
      </c>
      <c r="T539" s="21" t="str">
        <f>VLOOKUP(Tableau1[[#This Row],[Name]],[16]CrowdStrike!$A:$A,1,0)</f>
        <v>CMRLPT24193</v>
      </c>
      <c r="U539" s="21" t="str">
        <f>VLOOKUP(Tableau1[[#This Row],[Name]],[17]CrowdStrike!$A:$A,1,0)</f>
        <v>CMRLPT24193</v>
      </c>
      <c r="V539" s="21" t="str">
        <f>VLOOKUP(Tableau1[[#This Row],[Name]],[18]CrowdStrike!$A:$A,1,0)</f>
        <v>CMRLPT24193</v>
      </c>
      <c r="W539" s="12" t="str">
        <f>VLOOKUP(Tableau1[[#This Row],[Name]],[19]CrowdStrike!$A:$A,1,0)</f>
        <v>CMRLPT24193</v>
      </c>
      <c r="X539" s="12" t="str">
        <f>VLOOKUP(Tableau1[[#This Row],[Name]],[20]CrowdStrike!$A:$A,1,0)</f>
        <v>CMRLPT24193</v>
      </c>
      <c r="Y539" s="12" t="str">
        <f>VLOOKUP(Tableau1[[#This Row],[Name]],[21]CrowdStrike!$A:$A,1,0)</f>
        <v>CMRLPT24193</v>
      </c>
      <c r="Z539" s="12" t="str">
        <f>VLOOKUP(Tableau1[[#This Row],[Name]],[22]CrowdStrike!$A:$A,1,0)</f>
        <v>CMRLPT24193</v>
      </c>
      <c r="AA539" s="12" t="e">
        <f>VLOOKUP(Tableau1[[#This Row],[Name]],[23]CrowdStrike!$A:$A,1,0)</f>
        <v>#N/A</v>
      </c>
      <c r="AB539" s="12" t="str">
        <f>VLOOKUP(Tableau1[[#This Row],[Name]],[24]CrowdStrike!$A:$A,1,0)</f>
        <v>CMRLPT24193</v>
      </c>
      <c r="AC539" s="12" t="str">
        <f>VLOOKUP(Tableau1[[#This Row],[Name]],[25]CrowdStrike!$A:$A,1,0)</f>
        <v>CMRLPT24193</v>
      </c>
      <c r="AD539" s="12" t="str">
        <f>VLOOKUP(Tableau1[[#This Row],[Name]],[26]CrowdStrike!$A:$A,1,0)</f>
        <v>CMRLPT24193</v>
      </c>
      <c r="AE539" s="12" t="str">
        <f>VLOOKUP(Tableau1[[#This Row],[Name]],[27]CrowdStrike!$A:$A,1,0)</f>
        <v>CMRLPT24193</v>
      </c>
      <c r="AF539" s="12" t="str">
        <f>VLOOKUP(Tableau1[[#This Row],[Name]],[28]CrowdStrike!$A:$A,1,0)</f>
        <v>CMRLPT24193</v>
      </c>
      <c r="AG539" s="12" t="str">
        <f>VLOOKUP(Tableau1[[#This Row],[Name]],[29]CrowdStrike!$A:$A,1,0)</f>
        <v>CMRLPT24193</v>
      </c>
      <c r="AH539" s="12" t="str">
        <f>VLOOKUP(Tableau1[[#This Row],[Name]],[30]CrowdStrike!$A:$A,1,0)</f>
        <v>CMRLPT24193</v>
      </c>
      <c r="AI539" s="12" t="str">
        <f>VLOOKUP(Tableau1[[#This Row],[Name]],[31]CrowdStrike!$A:$A,1,0)</f>
        <v>CMRLPT24193</v>
      </c>
      <c r="AJ539" s="12" t="str">
        <f>VLOOKUP(Tableau1[[#This Row],[Name]],[1]CrowdStrike!$A:$A,1,0)</f>
        <v>CMRLPT24193</v>
      </c>
      <c r="AK539" s="12" t="str">
        <f>VLOOKUP(Tableau1[[#This Row],[Name]],[32]CrowdStrike!$A:$A,1,0)</f>
        <v>CMRLPT24193</v>
      </c>
      <c r="AL539" s="12" t="str">
        <f>VLOOKUP(Tableau1[[#This Row],[Name]],[33]CrowdStrike!$A:$A,1,0)</f>
        <v>CMRLPT24193</v>
      </c>
      <c r="AM539" s="12" t="str">
        <f>VLOOKUP(Tableau1[[#This Row],[Name]],[34]CrowdStrike!$A:$A,1,0)</f>
        <v>CMRLPT24193</v>
      </c>
      <c r="AN539" s="12" t="str">
        <f>VLOOKUP(Tableau1[[#This Row],[Name]],[35]CrowdStrike!$A:$A,1,0)</f>
        <v>CMRLPT24193</v>
      </c>
      <c r="AO539" s="12" t="str">
        <f>VLOOKUP(Tableau1[[#This Row],[Name]],[36]CrowdStrike!$A:$A,1,0)</f>
        <v>CMRLPT24193</v>
      </c>
      <c r="AP539" s="12" t="str">
        <f>VLOOKUP(Tableau1[[#This Row],[Name]],[37]CrowdStrike!$A:$A,1,0)</f>
        <v>CMRLPT24193</v>
      </c>
      <c r="AQ539" s="12" t="str">
        <f>VLOOKUP(Tableau1[[#This Row],[Name]],[38]CrowdStrike!$A:$A,1,0)</f>
        <v>CMRLPT24193</v>
      </c>
      <c r="AR539" s="12" t="str">
        <f>VLOOKUP(Tableau1[[#This Row],[Name]],[39]CrowdStrike!$A:$A,1,0)</f>
        <v>CMRLPT24193</v>
      </c>
    </row>
    <row r="540" spans="1:44" hidden="1" x14ac:dyDescent="0.35">
      <c r="A540" s="4" t="s">
        <v>603</v>
      </c>
      <c r="B540" s="10">
        <f>VLOOKUP(Tableau1[[#This Row],[Name]],'[1]AD wk'!$A:$D,4,0)</f>
        <v>45688.363807870373</v>
      </c>
      <c r="C540" s="12" t="str">
        <f>VLOOKUP(Tableau1[[#This Row],[Name]],[1]GLPI!$A:$G,7,0)</f>
        <v xml:space="preserve"> </v>
      </c>
      <c r="D540" s="21" t="s">
        <v>73</v>
      </c>
      <c r="E540" s="21" t="e">
        <f>VLOOKUP(Tableau1[[#This Row],[Name]],[61]CrowdStrike!$A:$A,1,0)</f>
        <v>#N/A</v>
      </c>
      <c r="F540" s="11" t="e">
        <f>VLOOKUP(Tableau1[[#This Row],[Name]],[2]CrowdStrike!$A:$A,1,0)</f>
        <v>#N/A</v>
      </c>
      <c r="G540" s="21" t="str">
        <f>VLOOKUP(Tableau1[[#This Row],[Name]],[3]CrowdStrike!$A:$A,1,0)</f>
        <v>CMRLPT22090</v>
      </c>
      <c r="H540" s="21" t="str">
        <f>VLOOKUP(Tableau1[[#This Row],[Name]],[4]CrowdStrike!$A:$A,1,0)</f>
        <v>CMRLPT22090</v>
      </c>
      <c r="I540" s="21" t="str">
        <f>VLOOKUP(Tableau1[[#This Row],[Name]],[5]CrowdStrike!$A:$A,1,0)</f>
        <v>CMRLPT22090</v>
      </c>
      <c r="J540" s="21" t="str">
        <f>VLOOKUP(Tableau1[[#This Row],[Name]],[6]CrowdStrike!$A:$A,1,0)</f>
        <v>CMRLPT22090</v>
      </c>
      <c r="K540" s="21" t="str">
        <f>VLOOKUP(Tableau1[[#This Row],[Name]],[7]CrowdStrike!$A:$A,1,0)</f>
        <v>CMRLPT22090</v>
      </c>
      <c r="L540" s="21" t="str">
        <f>VLOOKUP(Tableau1[[#This Row],[Name]],[8]CrowdStrike!$A:$A,1,0)</f>
        <v>CMRLPT22090</v>
      </c>
      <c r="M540" s="21" t="str">
        <f>VLOOKUP(Tableau1[[#This Row],[Name]],[9]CrowdStrike!$A:$A,1,0)</f>
        <v>CMRLPT22090</v>
      </c>
      <c r="N540" s="21" t="str">
        <f>VLOOKUP(Tableau1[[#This Row],[Name]],[10]CrowdStrike!$A:$A,1,0)</f>
        <v>CMRLPT22090</v>
      </c>
      <c r="O540" s="21" t="e">
        <f>VLOOKUP(Tableau1[[#This Row],[Name]],[11]CrowdStrike!$A:$A,1,0)</f>
        <v>#N/A</v>
      </c>
      <c r="P540" s="21" t="e">
        <f>VLOOKUP(Tableau1[[#This Row],[Name]],[12]CrowdStrike!$A:$A,1,0)</f>
        <v>#N/A</v>
      </c>
      <c r="Q540" s="21" t="str">
        <f>VLOOKUP(Tableau1[[#This Row],[Name]],[13]CrowdStrike!$A:$A,1,0)</f>
        <v>CMRLPT22090</v>
      </c>
      <c r="R540" s="21" t="str">
        <f>VLOOKUP(Tableau1[[#This Row],[Name]],[14]CrowdStrike!$A:$A,1,0)</f>
        <v>CMRLPT22090</v>
      </c>
      <c r="S540" s="21" t="str">
        <f>VLOOKUP(Tableau1[[#This Row],[Name]],[15]CrowdStrike!$A:$A,1,0)</f>
        <v>CMRLPT22090</v>
      </c>
      <c r="T540" s="21" t="str">
        <f>VLOOKUP(Tableau1[[#This Row],[Name]],[16]CrowdStrike!$A:$A,1,0)</f>
        <v>CMRLPT22090</v>
      </c>
      <c r="U540" s="21" t="str">
        <f>VLOOKUP(Tableau1[[#This Row],[Name]],[17]CrowdStrike!$A:$A,1,0)</f>
        <v>CMRLPT22090</v>
      </c>
      <c r="V540" s="21" t="str">
        <f>VLOOKUP(Tableau1[[#This Row],[Name]],[18]CrowdStrike!$A:$A,1,0)</f>
        <v>CMRLPT22090</v>
      </c>
      <c r="W540" s="12" t="str">
        <f>VLOOKUP(Tableau1[[#This Row],[Name]],[19]CrowdStrike!$A:$A,1,0)</f>
        <v>CMRLPT22090</v>
      </c>
      <c r="X540" s="12" t="str">
        <f>VLOOKUP(Tableau1[[#This Row],[Name]],[20]CrowdStrike!$A:$A,1,0)</f>
        <v>CMRLPT22090</v>
      </c>
      <c r="Y540" s="12" t="str">
        <f>VLOOKUP(Tableau1[[#This Row],[Name]],[21]CrowdStrike!$A:$A,1,0)</f>
        <v>CMRLPT22090</v>
      </c>
      <c r="Z540" s="12" t="str">
        <f>VLOOKUP(Tableau1[[#This Row],[Name]],[22]CrowdStrike!$A:$A,1,0)</f>
        <v>CMRLPT22090</v>
      </c>
      <c r="AA540" s="12" t="e">
        <f>VLOOKUP(Tableau1[[#This Row],[Name]],[23]CrowdStrike!$A:$A,1,0)</f>
        <v>#N/A</v>
      </c>
      <c r="AB540" s="12" t="str">
        <f>VLOOKUP(Tableau1[[#This Row],[Name]],[24]CrowdStrike!$A:$A,1,0)</f>
        <v>CMRLPT22090</v>
      </c>
      <c r="AC540" s="12" t="str">
        <f>VLOOKUP(Tableau1[[#This Row],[Name]],[25]CrowdStrike!$A:$A,1,0)</f>
        <v>CMRLPT22090</v>
      </c>
      <c r="AD540" s="12" t="str">
        <f>VLOOKUP(Tableau1[[#This Row],[Name]],[26]CrowdStrike!$A:$A,1,0)</f>
        <v>CMRLPT22090</v>
      </c>
      <c r="AE540" s="12" t="str">
        <f>VLOOKUP(Tableau1[[#This Row],[Name]],[27]CrowdStrike!$A:$A,1,0)</f>
        <v>CMRLPT22090</v>
      </c>
      <c r="AF540" s="12" t="str">
        <f>VLOOKUP(Tableau1[[#This Row],[Name]],[28]CrowdStrike!$A:$A,1,0)</f>
        <v>CMRLPT22090</v>
      </c>
      <c r="AG540" s="12" t="str">
        <f>VLOOKUP(Tableau1[[#This Row],[Name]],[29]CrowdStrike!$A:$A,1,0)</f>
        <v>CMRLPT22090</v>
      </c>
      <c r="AH540" s="12" t="str">
        <f>VLOOKUP(Tableau1[[#This Row],[Name]],[30]CrowdStrike!$A:$A,1,0)</f>
        <v>CMRLPT22090</v>
      </c>
      <c r="AI540" s="12" t="str">
        <f>VLOOKUP(Tableau1[[#This Row],[Name]],[31]CrowdStrike!$A:$A,1,0)</f>
        <v>CMRLPT22090</v>
      </c>
      <c r="AJ540" s="12" t="str">
        <f>VLOOKUP(Tableau1[[#This Row],[Name]],[1]CrowdStrike!$A:$A,1,0)</f>
        <v>CMRLPT22090</v>
      </c>
      <c r="AK540" s="12" t="str">
        <f>VLOOKUP(Tableau1[[#This Row],[Name]],[32]CrowdStrike!$A:$A,1,0)</f>
        <v>CMRLPT22090</v>
      </c>
      <c r="AL540" s="12" t="str">
        <f>VLOOKUP(Tableau1[[#This Row],[Name]],[33]CrowdStrike!$A:$A,1,0)</f>
        <v>CMRLPT22090</v>
      </c>
      <c r="AM540" s="12" t="str">
        <f>VLOOKUP(Tableau1[[#This Row],[Name]],[34]CrowdStrike!$A:$A,1,0)</f>
        <v>CMRLPT22090</v>
      </c>
      <c r="AN540" s="12" t="str">
        <f>VLOOKUP(Tableau1[[#This Row],[Name]],[35]CrowdStrike!$A:$A,1,0)</f>
        <v>CMRLPT22090</v>
      </c>
      <c r="AO540" s="12" t="str">
        <f>VLOOKUP(Tableau1[[#This Row],[Name]],[36]CrowdStrike!$A:$A,1,0)</f>
        <v>CMRLPT22090</v>
      </c>
      <c r="AP540" s="12" t="str">
        <f>VLOOKUP(Tableau1[[#This Row],[Name]],[37]CrowdStrike!$A:$A,1,0)</f>
        <v>CMRLPT22090</v>
      </c>
      <c r="AQ540" s="12" t="str">
        <f>VLOOKUP(Tableau1[[#This Row],[Name]],[38]CrowdStrike!$A:$A,1,0)</f>
        <v>CMRLPT22090</v>
      </c>
      <c r="AR540" s="12" t="str">
        <f>VLOOKUP(Tableau1[[#This Row],[Name]],[39]CrowdStrike!$A:$A,1,0)</f>
        <v>CMRLPT22090</v>
      </c>
    </row>
    <row r="541" spans="1:44" hidden="1" x14ac:dyDescent="0.35">
      <c r="A541" s="4" t="s">
        <v>604</v>
      </c>
      <c r="B541" s="10">
        <f>VLOOKUP(Tableau1[[#This Row],[Name]],'[1]AD wk'!$A:$D,4,0)</f>
        <v>45702.685150462959</v>
      </c>
      <c r="C541" s="12" t="e">
        <f>VLOOKUP(Tableau1[[#This Row],[Name]],[1]GLPI!$A:$G,7,0)</f>
        <v>#N/A</v>
      </c>
      <c r="D541" s="21" t="s">
        <v>73</v>
      </c>
      <c r="E541" s="21" t="str">
        <f>VLOOKUP(Tableau1[[#This Row],[Name]],[61]CrowdStrike!$A:$A,1,0)</f>
        <v>CMRLPT24206</v>
      </c>
      <c r="F541" s="11" t="str">
        <f>VLOOKUP(Tableau1[[#This Row],[Name]],[2]CrowdStrike!$A:$A,1,0)</f>
        <v>CMRLPT24206</v>
      </c>
      <c r="G541" s="21" t="str">
        <f>VLOOKUP(Tableau1[[#This Row],[Name]],[3]CrowdStrike!$A:$A,1,0)</f>
        <v>CMRLPT24206</v>
      </c>
      <c r="H541" s="21" t="str">
        <f>VLOOKUP(Tableau1[[#This Row],[Name]],[4]CrowdStrike!$A:$A,1,0)</f>
        <v>CMRLPT24206</v>
      </c>
      <c r="I541" s="21" t="str">
        <f>VLOOKUP(Tableau1[[#This Row],[Name]],[5]CrowdStrike!$A:$A,1,0)</f>
        <v>CMRLPT24206</v>
      </c>
      <c r="J541" s="21" t="str">
        <f>VLOOKUP(Tableau1[[#This Row],[Name]],[6]CrowdStrike!$A:$A,1,0)</f>
        <v>CMRLPT24206</v>
      </c>
      <c r="K541" s="21" t="str">
        <f>VLOOKUP(Tableau1[[#This Row],[Name]],[7]CrowdStrike!$A:$A,1,0)</f>
        <v>CMRLPT24206</v>
      </c>
      <c r="L541" s="21" t="str">
        <f>VLOOKUP(Tableau1[[#This Row],[Name]],[8]CrowdStrike!$A:$A,1,0)</f>
        <v>CMRLPT24206</v>
      </c>
      <c r="M541" s="21" t="str">
        <f>VLOOKUP(Tableau1[[#This Row],[Name]],[9]CrowdStrike!$A:$A,1,0)</f>
        <v>CMRLPT24206</v>
      </c>
      <c r="N541" s="21" t="str">
        <f>VLOOKUP(Tableau1[[#This Row],[Name]],[10]CrowdStrike!$A:$A,1,0)</f>
        <v>CMRLPT24206</v>
      </c>
      <c r="O541" s="21" t="str">
        <f>VLOOKUP(Tableau1[[#This Row],[Name]],[11]CrowdStrike!$A:$A,1,0)</f>
        <v>CMRLPT24206</v>
      </c>
      <c r="P541" s="21" t="e">
        <f>VLOOKUP(Tableau1[[#This Row],[Name]],[12]CrowdStrike!$A:$A,1,0)</f>
        <v>#N/A</v>
      </c>
      <c r="Q541" s="21" t="str">
        <f>VLOOKUP(Tableau1[[#This Row],[Name]],[13]CrowdStrike!$A:$A,1,0)</f>
        <v>CMRLPT24206</v>
      </c>
      <c r="R541" s="21" t="str">
        <f>VLOOKUP(Tableau1[[#This Row],[Name]],[14]CrowdStrike!$A:$A,1,0)</f>
        <v>CMRLPT24206</v>
      </c>
      <c r="S541" s="21" t="str">
        <f>VLOOKUP(Tableau1[[#This Row],[Name]],[15]CrowdStrike!$A:$A,1,0)</f>
        <v>CMRLPT24206</v>
      </c>
      <c r="T541" s="21" t="str">
        <f>VLOOKUP(Tableau1[[#This Row],[Name]],[16]CrowdStrike!$A:$A,1,0)</f>
        <v>CMRLPT24206</v>
      </c>
      <c r="U541" s="21" t="str">
        <f>VLOOKUP(Tableau1[[#This Row],[Name]],[17]CrowdStrike!$A:$A,1,0)</f>
        <v>CMRLPT24206</v>
      </c>
      <c r="V541" s="21" t="str">
        <f>VLOOKUP(Tableau1[[#This Row],[Name]],[18]CrowdStrike!$A:$A,1,0)</f>
        <v>CMRLPT24206</v>
      </c>
      <c r="W541" s="12" t="str">
        <f>VLOOKUP(Tableau1[[#This Row],[Name]],[19]CrowdStrike!$A:$A,1,0)</f>
        <v>CMRLPT24206</v>
      </c>
      <c r="X541" s="12" t="str">
        <f>VLOOKUP(Tableau1[[#This Row],[Name]],[20]CrowdStrike!$A:$A,1,0)</f>
        <v>CMRLPT24206</v>
      </c>
      <c r="Y541" s="12" t="str">
        <f>VLOOKUP(Tableau1[[#This Row],[Name]],[21]CrowdStrike!$A:$A,1,0)</f>
        <v>CMRLPT24206</v>
      </c>
      <c r="Z541" s="12" t="str">
        <f>VLOOKUP(Tableau1[[#This Row],[Name]],[22]CrowdStrike!$A:$A,1,0)</f>
        <v>CMRLPT24206</v>
      </c>
      <c r="AA541" s="12" t="e">
        <f>VLOOKUP(Tableau1[[#This Row],[Name]],[23]CrowdStrike!$A:$A,1,0)</f>
        <v>#N/A</v>
      </c>
      <c r="AB541" s="12" t="str">
        <f>VLOOKUP(Tableau1[[#This Row],[Name]],[24]CrowdStrike!$A:$A,1,0)</f>
        <v>CMRLPT24206</v>
      </c>
      <c r="AC541" s="12" t="str">
        <f>VLOOKUP(Tableau1[[#This Row],[Name]],[25]CrowdStrike!$A:$A,1,0)</f>
        <v>CMRLPT24206</v>
      </c>
      <c r="AD541" s="12" t="str">
        <f>VLOOKUP(Tableau1[[#This Row],[Name]],[26]CrowdStrike!$A:$A,1,0)</f>
        <v>CMRLPT24206</v>
      </c>
      <c r="AE541" s="12" t="str">
        <f>VLOOKUP(Tableau1[[#This Row],[Name]],[27]CrowdStrike!$A:$A,1,0)</f>
        <v>CMRLPT24206</v>
      </c>
      <c r="AF541" s="12" t="str">
        <f>VLOOKUP(Tableau1[[#This Row],[Name]],[28]CrowdStrike!$A:$A,1,0)</f>
        <v>CMRLPT24206</v>
      </c>
      <c r="AG541" s="12" t="str">
        <f>VLOOKUP(Tableau1[[#This Row],[Name]],[29]CrowdStrike!$A:$A,1,0)</f>
        <v>CMRLPT24206</v>
      </c>
      <c r="AH541" s="12" t="str">
        <f>VLOOKUP(Tableau1[[#This Row],[Name]],[30]CrowdStrike!$A:$A,1,0)</f>
        <v>CMRLPT24206</v>
      </c>
      <c r="AI541" s="12" t="str">
        <f>VLOOKUP(Tableau1[[#This Row],[Name]],[31]CrowdStrike!$A:$A,1,0)</f>
        <v>CMRLPT24206</v>
      </c>
      <c r="AJ541" s="12" t="str">
        <f>VLOOKUP(Tableau1[[#This Row],[Name]],[1]CrowdStrike!$A:$A,1,0)</f>
        <v>CMRLPT24206</v>
      </c>
      <c r="AK541" s="12" t="str">
        <f>VLOOKUP(Tableau1[[#This Row],[Name]],[32]CrowdStrike!$A:$A,1,0)</f>
        <v>CMRLPT24206</v>
      </c>
      <c r="AL541" s="12" t="e">
        <f>VLOOKUP(Tableau1[[#This Row],[Name]],[33]CrowdStrike!$A:$A,1,0)</f>
        <v>#N/A</v>
      </c>
      <c r="AM541" s="12" t="e">
        <f>VLOOKUP(Tableau1[[#This Row],[Name]],[34]CrowdStrike!$A:$A,1,0)</f>
        <v>#N/A</v>
      </c>
      <c r="AN541" s="12" t="e">
        <f>VLOOKUP(Tableau1[[#This Row],[Name]],[35]CrowdStrike!$A:$A,1,0)</f>
        <v>#N/A</v>
      </c>
      <c r="AO541" s="12" t="e">
        <f>VLOOKUP(Tableau1[[#This Row],[Name]],[36]CrowdStrike!$A:$A,1,0)</f>
        <v>#N/A</v>
      </c>
      <c r="AP541" s="12" t="e">
        <f>VLOOKUP(Tableau1[[#This Row],[Name]],[37]CrowdStrike!$A:$A,1,0)</f>
        <v>#N/A</v>
      </c>
      <c r="AQ541" s="12" t="e">
        <f>VLOOKUP(Tableau1[[#This Row],[Name]],[38]CrowdStrike!$A:$A,1,0)</f>
        <v>#N/A</v>
      </c>
      <c r="AR541" s="12" t="e">
        <f>VLOOKUP(Tableau1[[#This Row],[Name]],[39]CrowdStrike!$A:$A,1,0)</f>
        <v>#N/A</v>
      </c>
    </row>
    <row r="542" spans="1:44" hidden="1" x14ac:dyDescent="0.35">
      <c r="A542" s="4" t="s">
        <v>605</v>
      </c>
      <c r="B542" s="10" t="e">
        <f>VLOOKUP(Tableau1[[#This Row],[Name]],'[1]AD wk'!$A:$D,4,0)</f>
        <v>#N/A</v>
      </c>
      <c r="C542" s="12" t="e">
        <f>VLOOKUP(Tableau1[[#This Row],[Name]],[1]GLPI!$A:$G,7,0)</f>
        <v>#N/A</v>
      </c>
      <c r="D542" s="21" t="s">
        <v>73</v>
      </c>
      <c r="E542" s="21" t="str">
        <f>VLOOKUP(Tableau1[[#This Row],[Name]],[61]CrowdStrike!$A:$A,1,0)</f>
        <v>CMRUCT25007</v>
      </c>
      <c r="F542" s="11" t="str">
        <f>VLOOKUP(Tableau1[[#This Row],[Name]],[2]CrowdStrike!$A:$A,1,0)</f>
        <v>CMRUCT25007</v>
      </c>
      <c r="G542" s="21" t="str">
        <f>VLOOKUP(Tableau1[[#This Row],[Name]],[3]CrowdStrike!$A:$A,1,0)</f>
        <v>CMRUCT25007</v>
      </c>
      <c r="H542" s="21" t="str">
        <f>VLOOKUP(Tableau1[[#This Row],[Name]],[4]CrowdStrike!$A:$A,1,0)</f>
        <v>CMRUCT25007</v>
      </c>
      <c r="I542" s="21" t="str">
        <f>VLOOKUP(Tableau1[[#This Row],[Name]],[5]CrowdStrike!$A:$A,1,0)</f>
        <v>CMRUCT25007</v>
      </c>
      <c r="J542" s="21" t="e">
        <f>VLOOKUP(Tableau1[[#This Row],[Name]],[6]CrowdStrike!$A:$A,1,0)</f>
        <v>#N/A</v>
      </c>
      <c r="K542" s="21" t="e">
        <f>VLOOKUP(Tableau1[[#This Row],[Name]],[7]CrowdStrike!$A:$A,1,0)</f>
        <v>#N/A</v>
      </c>
      <c r="L542" s="21" t="e">
        <f>VLOOKUP(Tableau1[[#This Row],[Name]],[8]CrowdStrike!$A:$A,1,0)</f>
        <v>#N/A</v>
      </c>
      <c r="M542" s="21" t="e">
        <f>VLOOKUP(Tableau1[[#This Row],[Name]],[9]CrowdStrike!$A:$A,1,0)</f>
        <v>#N/A</v>
      </c>
      <c r="N542" s="21" t="e">
        <f>VLOOKUP(Tableau1[[#This Row],[Name]],[10]CrowdStrike!$A:$A,1,0)</f>
        <v>#N/A</v>
      </c>
      <c r="O542" s="21" t="e">
        <f>VLOOKUP(Tableau1[[#This Row],[Name]],[11]CrowdStrike!$A:$A,1,0)</f>
        <v>#N/A</v>
      </c>
      <c r="P542" s="21" t="e">
        <f>VLOOKUP(Tableau1[[#This Row],[Name]],[12]CrowdStrike!$A:$A,1,0)</f>
        <v>#N/A</v>
      </c>
      <c r="Q542" s="21" t="str">
        <f>VLOOKUP(Tableau1[[#This Row],[Name]],[13]CrowdStrike!$A:$A,1,0)</f>
        <v>CMRUCT25007</v>
      </c>
      <c r="R542" s="21" t="str">
        <f>VLOOKUP(Tableau1[[#This Row],[Name]],[14]CrowdStrike!$A:$A,1,0)</f>
        <v>CMRUCT25007</v>
      </c>
      <c r="S542" s="21" t="str">
        <f>VLOOKUP(Tableau1[[#This Row],[Name]],[15]CrowdStrike!$A:$A,1,0)</f>
        <v>CMRUCT25007</v>
      </c>
      <c r="T542" s="21" t="str">
        <f>VLOOKUP(Tableau1[[#This Row],[Name]],[16]CrowdStrike!$A:$A,1,0)</f>
        <v>CMRUCT25007</v>
      </c>
      <c r="U542" s="21" t="str">
        <f>VLOOKUP(Tableau1[[#This Row],[Name]],[17]CrowdStrike!$A:$A,1,0)</f>
        <v>CMRUCT25007</v>
      </c>
      <c r="V542" s="21" t="str">
        <f>VLOOKUP(Tableau1[[#This Row],[Name]],[18]CrowdStrike!$A:$A,1,0)</f>
        <v>CMRUCT25007</v>
      </c>
      <c r="W542" s="12" t="str">
        <f>VLOOKUP(Tableau1[[#This Row],[Name]],[19]CrowdStrike!$A:$A,1,0)</f>
        <v>CMRUCT25007</v>
      </c>
      <c r="X542" s="12" t="str">
        <f>VLOOKUP(Tableau1[[#This Row],[Name]],[20]CrowdStrike!$A:$A,1,0)</f>
        <v>CMRUCT25007</v>
      </c>
      <c r="Y542" s="12" t="str">
        <f>VLOOKUP(Tableau1[[#This Row],[Name]],[21]CrowdStrike!$A:$A,1,0)</f>
        <v>CMRUCT25007</v>
      </c>
      <c r="Z542" s="12" t="str">
        <f>VLOOKUP(Tableau1[[#This Row],[Name]],[22]CrowdStrike!$A:$A,1,0)</f>
        <v>CMRUCT25007</v>
      </c>
      <c r="AA542" s="12" t="e">
        <f>VLOOKUP(Tableau1[[#This Row],[Name]],[23]CrowdStrike!$A:$A,1,0)</f>
        <v>#N/A</v>
      </c>
      <c r="AB542" s="12" t="e">
        <f>VLOOKUP(Tableau1[[#This Row],[Name]],[24]CrowdStrike!$A:$A,1,0)</f>
        <v>#N/A</v>
      </c>
      <c r="AC542" s="12" t="e">
        <f>VLOOKUP(Tableau1[[#This Row],[Name]],[25]CrowdStrike!$A:$A,1,0)</f>
        <v>#N/A</v>
      </c>
      <c r="AD542" s="12" t="e">
        <f>VLOOKUP(Tableau1[[#This Row],[Name]],[26]CrowdStrike!$A:$A,1,0)</f>
        <v>#N/A</v>
      </c>
      <c r="AE542" s="12" t="e">
        <f>VLOOKUP(Tableau1[[#This Row],[Name]],[27]CrowdStrike!$A:$A,1,0)</f>
        <v>#N/A</v>
      </c>
      <c r="AF542" s="12" t="e">
        <f>VLOOKUP(Tableau1[[#This Row],[Name]],[28]CrowdStrike!$A:$A,1,0)</f>
        <v>#N/A</v>
      </c>
      <c r="AG542" s="12" t="e">
        <f>VLOOKUP(Tableau1[[#This Row],[Name]],[29]CrowdStrike!$A:$A,1,0)</f>
        <v>#N/A</v>
      </c>
      <c r="AH542" s="12" t="e">
        <f>VLOOKUP(Tableau1[[#This Row],[Name]],[30]CrowdStrike!$A:$A,1,0)</f>
        <v>#N/A</v>
      </c>
      <c r="AI542" s="12" t="e">
        <f>VLOOKUP(Tableau1[[#This Row],[Name]],[31]CrowdStrike!$A:$A,1,0)</f>
        <v>#N/A</v>
      </c>
      <c r="AJ542" s="12" t="e">
        <f>VLOOKUP(Tableau1[[#This Row],[Name]],[1]CrowdStrike!$A:$A,1,0)</f>
        <v>#N/A</v>
      </c>
      <c r="AK542" s="12" t="e">
        <f>VLOOKUP(Tableau1[[#This Row],[Name]],[32]CrowdStrike!$A:$A,1,0)</f>
        <v>#N/A</v>
      </c>
      <c r="AL542" s="12" t="e">
        <f>VLOOKUP(Tableau1[[#This Row],[Name]],[33]CrowdStrike!$A:$A,1,0)</f>
        <v>#N/A</v>
      </c>
      <c r="AM542" s="12" t="e">
        <f>VLOOKUP(Tableau1[[#This Row],[Name]],[34]CrowdStrike!$A:$A,1,0)</f>
        <v>#N/A</v>
      </c>
      <c r="AN542" s="12" t="e">
        <f>VLOOKUP(Tableau1[[#This Row],[Name]],[35]CrowdStrike!$A:$A,1,0)</f>
        <v>#N/A</v>
      </c>
      <c r="AO542" s="12" t="e">
        <f>VLOOKUP(Tableau1[[#This Row],[Name]],[36]CrowdStrike!$A:$A,1,0)</f>
        <v>#N/A</v>
      </c>
      <c r="AP542" s="12" t="e">
        <f>VLOOKUP(Tableau1[[#This Row],[Name]],[37]CrowdStrike!$A:$A,1,0)</f>
        <v>#N/A</v>
      </c>
      <c r="AQ542" s="12" t="e">
        <f>VLOOKUP(Tableau1[[#This Row],[Name]],[38]CrowdStrike!$A:$A,1,0)</f>
        <v>#N/A</v>
      </c>
      <c r="AR542" s="12" t="e">
        <f>VLOOKUP(Tableau1[[#This Row],[Name]],[39]CrowdStrike!$A:$A,1,0)</f>
        <v>#N/A</v>
      </c>
    </row>
    <row r="543" spans="1:44" hidden="1" x14ac:dyDescent="0.35">
      <c r="A543" s="4" t="s">
        <v>606</v>
      </c>
      <c r="B543" s="10" t="e">
        <f>VLOOKUP(Tableau1[[#This Row],[Name]],'[1]AD wk'!$A:$D,4,0)</f>
        <v>#N/A</v>
      </c>
      <c r="C543" s="12" t="e">
        <f>VLOOKUP(Tableau1[[#This Row],[Name]],[1]GLPI!$A:$G,7,0)</f>
        <v>#N/A</v>
      </c>
      <c r="D543" s="21" t="s">
        <v>73</v>
      </c>
      <c r="E543" s="21" t="str">
        <f>VLOOKUP(Tableau1[[#This Row],[Name]],[61]CrowdStrike!$A:$A,1,0)</f>
        <v>CMRUCT25009</v>
      </c>
      <c r="F543" s="11" t="str">
        <f>VLOOKUP(Tableau1[[#This Row],[Name]],[2]CrowdStrike!$A:$A,1,0)</f>
        <v>CMRUCT25009</v>
      </c>
      <c r="G543" s="21" t="str">
        <f>VLOOKUP(Tableau1[[#This Row],[Name]],[3]CrowdStrike!$A:$A,1,0)</f>
        <v>CMRUCT25009</v>
      </c>
      <c r="H543" s="21" t="str">
        <f>VLOOKUP(Tableau1[[#This Row],[Name]],[4]CrowdStrike!$A:$A,1,0)</f>
        <v>CMRUCT25009</v>
      </c>
      <c r="I543" s="21" t="str">
        <f>VLOOKUP(Tableau1[[#This Row],[Name]],[5]CrowdStrike!$A:$A,1,0)</f>
        <v>CMRUCT25009</v>
      </c>
      <c r="J543" s="21" t="str">
        <f>VLOOKUP(Tableau1[[#This Row],[Name]],[6]CrowdStrike!$A:$A,1,0)</f>
        <v>CMRUCT25009</v>
      </c>
      <c r="K543" s="21" t="e">
        <f>VLOOKUP(Tableau1[[#This Row],[Name]],[7]CrowdStrike!$A:$A,1,0)</f>
        <v>#N/A</v>
      </c>
      <c r="L543" s="21" t="e">
        <f>VLOOKUP(Tableau1[[#This Row],[Name]],[8]CrowdStrike!$A:$A,1,0)</f>
        <v>#N/A</v>
      </c>
      <c r="M543" s="21" t="e">
        <f>VLOOKUP(Tableau1[[#This Row],[Name]],[9]CrowdStrike!$A:$A,1,0)</f>
        <v>#N/A</v>
      </c>
      <c r="N543" s="21" t="e">
        <f>VLOOKUP(Tableau1[[#This Row],[Name]],[10]CrowdStrike!$A:$A,1,0)</f>
        <v>#N/A</v>
      </c>
      <c r="O543" s="21" t="e">
        <f>VLOOKUP(Tableau1[[#This Row],[Name]],[11]CrowdStrike!$A:$A,1,0)</f>
        <v>#N/A</v>
      </c>
      <c r="P543" s="21" t="e">
        <f>VLOOKUP(Tableau1[[#This Row],[Name]],[12]CrowdStrike!$A:$A,1,0)</f>
        <v>#N/A</v>
      </c>
      <c r="Q543" s="21" t="str">
        <f>VLOOKUP(Tableau1[[#This Row],[Name]],[13]CrowdStrike!$A:$A,1,0)</f>
        <v>CMRUCT25009</v>
      </c>
      <c r="R543" s="21" t="str">
        <f>VLOOKUP(Tableau1[[#This Row],[Name]],[14]CrowdStrike!$A:$A,1,0)</f>
        <v>CMRUCT25009</v>
      </c>
      <c r="S543" s="21" t="str">
        <f>VLOOKUP(Tableau1[[#This Row],[Name]],[15]CrowdStrike!$A:$A,1,0)</f>
        <v>CMRUCT25009</v>
      </c>
      <c r="T543" s="21" t="str">
        <f>VLOOKUP(Tableau1[[#This Row],[Name]],[16]CrowdStrike!$A:$A,1,0)</f>
        <v>CMRUCT25009</v>
      </c>
      <c r="U543" s="21" t="str">
        <f>VLOOKUP(Tableau1[[#This Row],[Name]],[17]CrowdStrike!$A:$A,1,0)</f>
        <v>CMRUCT25009</v>
      </c>
      <c r="V543" s="21" t="str">
        <f>VLOOKUP(Tableau1[[#This Row],[Name]],[18]CrowdStrike!$A:$A,1,0)</f>
        <v>CMRUCT25009</v>
      </c>
      <c r="W543" s="12" t="str">
        <f>VLOOKUP(Tableau1[[#This Row],[Name]],[19]CrowdStrike!$A:$A,1,0)</f>
        <v>CMRUCT25009</v>
      </c>
      <c r="X543" s="12" t="str">
        <f>VLOOKUP(Tableau1[[#This Row],[Name]],[20]CrowdStrike!$A:$A,1,0)</f>
        <v>CMRUCT25009</v>
      </c>
      <c r="Y543" s="12" t="str">
        <f>VLOOKUP(Tableau1[[#This Row],[Name]],[21]CrowdStrike!$A:$A,1,0)</f>
        <v>CMRUCT25009</v>
      </c>
      <c r="Z543" s="12" t="str">
        <f>VLOOKUP(Tableau1[[#This Row],[Name]],[22]CrowdStrike!$A:$A,1,0)</f>
        <v>CMRUCT25009</v>
      </c>
      <c r="AA543" s="12" t="e">
        <f>VLOOKUP(Tableau1[[#This Row],[Name]],[23]CrowdStrike!$A:$A,1,0)</f>
        <v>#N/A</v>
      </c>
      <c r="AB543" s="12" t="e">
        <f>VLOOKUP(Tableau1[[#This Row],[Name]],[24]CrowdStrike!$A:$A,1,0)</f>
        <v>#N/A</v>
      </c>
      <c r="AC543" s="12" t="e">
        <f>VLOOKUP(Tableau1[[#This Row],[Name]],[25]CrowdStrike!$A:$A,1,0)</f>
        <v>#N/A</v>
      </c>
      <c r="AD543" s="12" t="e">
        <f>VLOOKUP(Tableau1[[#This Row],[Name]],[26]CrowdStrike!$A:$A,1,0)</f>
        <v>#N/A</v>
      </c>
      <c r="AE543" s="12" t="e">
        <f>VLOOKUP(Tableau1[[#This Row],[Name]],[27]CrowdStrike!$A:$A,1,0)</f>
        <v>#N/A</v>
      </c>
      <c r="AF543" s="12" t="e">
        <f>VLOOKUP(Tableau1[[#This Row],[Name]],[28]CrowdStrike!$A:$A,1,0)</f>
        <v>#N/A</v>
      </c>
      <c r="AG543" s="12" t="e">
        <f>VLOOKUP(Tableau1[[#This Row],[Name]],[29]CrowdStrike!$A:$A,1,0)</f>
        <v>#N/A</v>
      </c>
      <c r="AH543" s="12" t="e">
        <f>VLOOKUP(Tableau1[[#This Row],[Name]],[30]CrowdStrike!$A:$A,1,0)</f>
        <v>#N/A</v>
      </c>
      <c r="AI543" s="12" t="e">
        <f>VLOOKUP(Tableau1[[#This Row],[Name]],[31]CrowdStrike!$A:$A,1,0)</f>
        <v>#N/A</v>
      </c>
      <c r="AJ543" s="12" t="e">
        <f>VLOOKUP(Tableau1[[#This Row],[Name]],[1]CrowdStrike!$A:$A,1,0)</f>
        <v>#N/A</v>
      </c>
      <c r="AK543" s="12" t="e">
        <f>VLOOKUP(Tableau1[[#This Row],[Name]],[32]CrowdStrike!$A:$A,1,0)</f>
        <v>#N/A</v>
      </c>
      <c r="AL543" s="12" t="e">
        <f>VLOOKUP(Tableau1[[#This Row],[Name]],[33]CrowdStrike!$A:$A,1,0)</f>
        <v>#N/A</v>
      </c>
      <c r="AM543" s="12" t="e">
        <f>VLOOKUP(Tableau1[[#This Row],[Name]],[34]CrowdStrike!$A:$A,1,0)</f>
        <v>#N/A</v>
      </c>
      <c r="AN543" s="12" t="e">
        <f>VLOOKUP(Tableau1[[#This Row],[Name]],[35]CrowdStrike!$A:$A,1,0)</f>
        <v>#N/A</v>
      </c>
      <c r="AO543" s="12" t="e">
        <f>VLOOKUP(Tableau1[[#This Row],[Name]],[36]CrowdStrike!$A:$A,1,0)</f>
        <v>#N/A</v>
      </c>
      <c r="AP543" s="12" t="e">
        <f>VLOOKUP(Tableau1[[#This Row],[Name]],[37]CrowdStrike!$A:$A,1,0)</f>
        <v>#N/A</v>
      </c>
      <c r="AQ543" s="12" t="e">
        <f>VLOOKUP(Tableau1[[#This Row],[Name]],[38]CrowdStrike!$A:$A,1,0)</f>
        <v>#N/A</v>
      </c>
      <c r="AR543" s="12" t="e">
        <f>VLOOKUP(Tableau1[[#This Row],[Name]],[39]CrowdStrike!$A:$A,1,0)</f>
        <v>#N/A</v>
      </c>
    </row>
    <row r="544" spans="1:44" hidden="1" x14ac:dyDescent="0.35">
      <c r="A544" s="4" t="s">
        <v>607</v>
      </c>
      <c r="B544" s="10" t="e">
        <f>VLOOKUP(Tableau1[[#This Row],[Name]],'[1]AD wk'!$A:$D,4,0)</f>
        <v>#N/A</v>
      </c>
      <c r="C544" s="12" t="e">
        <f>VLOOKUP(Tableau1[[#This Row],[Name]],[1]GLPI!$A:$G,7,0)</f>
        <v>#N/A</v>
      </c>
      <c r="D544" s="21" t="s">
        <v>73</v>
      </c>
      <c r="E544" s="21" t="str">
        <f>VLOOKUP(Tableau1[[#This Row],[Name]],[61]CrowdStrike!$A:$A,1,0)</f>
        <v>CMRLPT25006</v>
      </c>
      <c r="F544" s="11" t="str">
        <f>VLOOKUP(Tableau1[[#This Row],[Name]],[2]CrowdStrike!$A:$A,1,0)</f>
        <v>CMRLPT25006</v>
      </c>
      <c r="G544" s="21" t="str">
        <f>VLOOKUP(Tableau1[[#This Row],[Name]],[3]CrowdStrike!$A:$A,1,0)</f>
        <v>CMRLPT25006</v>
      </c>
      <c r="H544" s="21" t="str">
        <f>VLOOKUP(Tableau1[[#This Row],[Name]],[4]CrowdStrike!$A:$A,1,0)</f>
        <v>CMRLPT25006</v>
      </c>
      <c r="I544" s="21" t="str">
        <f>VLOOKUP(Tableau1[[#This Row],[Name]],[5]CrowdStrike!$A:$A,1,0)</f>
        <v>CMRLPT25006</v>
      </c>
      <c r="J544" s="21" t="str">
        <f>VLOOKUP(Tableau1[[#This Row],[Name]],[6]CrowdStrike!$A:$A,1,0)</f>
        <v>CMRLPT25006</v>
      </c>
      <c r="K544" s="21" t="str">
        <f>VLOOKUP(Tableau1[[#This Row],[Name]],[7]CrowdStrike!$A:$A,1,0)</f>
        <v>CMRLPT25006</v>
      </c>
      <c r="L544" s="21" t="str">
        <f>VLOOKUP(Tableau1[[#This Row],[Name]],[8]CrowdStrike!$A:$A,1,0)</f>
        <v>CMRLPT25006</v>
      </c>
      <c r="M544" s="21" t="str">
        <f>VLOOKUP(Tableau1[[#This Row],[Name]],[9]CrowdStrike!$A:$A,1,0)</f>
        <v>CMRLPT25006</v>
      </c>
      <c r="N544" s="21" t="str">
        <f>VLOOKUP(Tableau1[[#This Row],[Name]],[10]CrowdStrike!$A:$A,1,0)</f>
        <v>CMRLPT25006</v>
      </c>
      <c r="O544" s="21" t="str">
        <f>VLOOKUP(Tableau1[[#This Row],[Name]],[11]CrowdStrike!$A:$A,1,0)</f>
        <v>CMRLPT25006</v>
      </c>
      <c r="P544" s="21" t="e">
        <f>VLOOKUP(Tableau1[[#This Row],[Name]],[12]CrowdStrike!$A:$A,1,0)</f>
        <v>#N/A</v>
      </c>
      <c r="Q544" s="21" t="str">
        <f>VLOOKUP(Tableau1[[#This Row],[Name]],[13]CrowdStrike!$A:$A,1,0)</f>
        <v>CMRLPT25006</v>
      </c>
      <c r="R544" s="21" t="str">
        <f>VLOOKUP(Tableau1[[#This Row],[Name]],[14]CrowdStrike!$A:$A,1,0)</f>
        <v>CMRLPT25006</v>
      </c>
      <c r="S544" s="21" t="str">
        <f>VLOOKUP(Tableau1[[#This Row],[Name]],[15]CrowdStrike!$A:$A,1,0)</f>
        <v>CMRLPT25006</v>
      </c>
      <c r="T544" s="21" t="str">
        <f>VLOOKUP(Tableau1[[#This Row],[Name]],[16]CrowdStrike!$A:$A,1,0)</f>
        <v>CMRLPT25006</v>
      </c>
      <c r="U544" s="21" t="str">
        <f>VLOOKUP(Tableau1[[#This Row],[Name]],[17]CrowdStrike!$A:$A,1,0)</f>
        <v>CMRLPT25006</v>
      </c>
      <c r="V544" s="21" t="str">
        <f>VLOOKUP(Tableau1[[#This Row],[Name]],[18]CrowdStrike!$A:$A,1,0)</f>
        <v>CMRLPT25006</v>
      </c>
      <c r="W544" s="12" t="str">
        <f>VLOOKUP(Tableau1[[#This Row],[Name]],[19]CrowdStrike!$A:$A,1,0)</f>
        <v>CMRLPT25006</v>
      </c>
      <c r="X544" s="12" t="str">
        <f>VLOOKUP(Tableau1[[#This Row],[Name]],[20]CrowdStrike!$A:$A,1,0)</f>
        <v>CMRLPT25006</v>
      </c>
      <c r="Y544" s="12" t="str">
        <f>VLOOKUP(Tableau1[[#This Row],[Name]],[21]CrowdStrike!$A:$A,1,0)</f>
        <v>CMRLPT25006</v>
      </c>
      <c r="Z544" s="12" t="e">
        <f>VLOOKUP(Tableau1[[#This Row],[Name]],[22]CrowdStrike!$A:$A,1,0)</f>
        <v>#N/A</v>
      </c>
      <c r="AA544" s="12" t="e">
        <f>VLOOKUP(Tableau1[[#This Row],[Name]],[23]CrowdStrike!$A:$A,1,0)</f>
        <v>#N/A</v>
      </c>
      <c r="AB544" s="12" t="e">
        <f>VLOOKUP(Tableau1[[#This Row],[Name]],[24]CrowdStrike!$A:$A,1,0)</f>
        <v>#N/A</v>
      </c>
      <c r="AC544" s="12" t="e">
        <f>VLOOKUP(Tableau1[[#This Row],[Name]],[25]CrowdStrike!$A:$A,1,0)</f>
        <v>#N/A</v>
      </c>
      <c r="AD544" s="12" t="e">
        <f>VLOOKUP(Tableau1[[#This Row],[Name]],[26]CrowdStrike!$A:$A,1,0)</f>
        <v>#N/A</v>
      </c>
      <c r="AE544" s="12" t="e">
        <f>VLOOKUP(Tableau1[[#This Row],[Name]],[27]CrowdStrike!$A:$A,1,0)</f>
        <v>#N/A</v>
      </c>
      <c r="AF544" s="12" t="e">
        <f>VLOOKUP(Tableau1[[#This Row],[Name]],[28]CrowdStrike!$A:$A,1,0)</f>
        <v>#N/A</v>
      </c>
      <c r="AG544" s="12" t="e">
        <f>VLOOKUP(Tableau1[[#This Row],[Name]],[29]CrowdStrike!$A:$A,1,0)</f>
        <v>#N/A</v>
      </c>
      <c r="AH544" s="12" t="e">
        <f>VLOOKUP(Tableau1[[#This Row],[Name]],[30]CrowdStrike!$A:$A,1,0)</f>
        <v>#N/A</v>
      </c>
      <c r="AI544" s="12" t="e">
        <f>VLOOKUP(Tableau1[[#This Row],[Name]],[31]CrowdStrike!$A:$A,1,0)</f>
        <v>#N/A</v>
      </c>
      <c r="AJ544" s="12" t="e">
        <f>VLOOKUP(Tableau1[[#This Row],[Name]],[1]CrowdStrike!$A:$A,1,0)</f>
        <v>#N/A</v>
      </c>
      <c r="AK544" s="12" t="e">
        <f>VLOOKUP(Tableau1[[#This Row],[Name]],[32]CrowdStrike!$A:$A,1,0)</f>
        <v>#N/A</v>
      </c>
      <c r="AL544" s="12" t="e">
        <f>VLOOKUP(Tableau1[[#This Row],[Name]],[33]CrowdStrike!$A:$A,1,0)</f>
        <v>#N/A</v>
      </c>
      <c r="AM544" s="12" t="e">
        <f>VLOOKUP(Tableau1[[#This Row],[Name]],[34]CrowdStrike!$A:$A,1,0)</f>
        <v>#N/A</v>
      </c>
      <c r="AN544" s="12" t="e">
        <f>VLOOKUP(Tableau1[[#This Row],[Name]],[35]CrowdStrike!$A:$A,1,0)</f>
        <v>#N/A</v>
      </c>
      <c r="AO544" s="12" t="e">
        <f>VLOOKUP(Tableau1[[#This Row],[Name]],[36]CrowdStrike!$A:$A,1,0)</f>
        <v>#N/A</v>
      </c>
      <c r="AP544" s="12" t="e">
        <f>VLOOKUP(Tableau1[[#This Row],[Name]],[37]CrowdStrike!$A:$A,1,0)</f>
        <v>#N/A</v>
      </c>
      <c r="AQ544" s="12" t="e">
        <f>VLOOKUP(Tableau1[[#This Row],[Name]],[38]CrowdStrike!$A:$A,1,0)</f>
        <v>#N/A</v>
      </c>
      <c r="AR544" s="12" t="e">
        <f>VLOOKUP(Tableau1[[#This Row],[Name]],[39]CrowdStrike!$A:$A,1,0)</f>
        <v>#N/A</v>
      </c>
    </row>
    <row r="545" spans="1:44" hidden="1" x14ac:dyDescent="0.35">
      <c r="A545" s="4" t="s">
        <v>608</v>
      </c>
      <c r="B545" s="10" t="e">
        <f>VLOOKUP(Tableau1[[#This Row],[Name]],'[1]AD wk'!$A:$D,4,0)</f>
        <v>#N/A</v>
      </c>
      <c r="C545" s="12" t="e">
        <f>VLOOKUP(Tableau1[[#This Row],[Name]],[1]GLPI!$A:$G,7,0)</f>
        <v>#N/A</v>
      </c>
      <c r="D545" s="21" t="s">
        <v>73</v>
      </c>
      <c r="E545" s="21" t="str">
        <f>VLOOKUP(Tableau1[[#This Row],[Name]],[61]CrowdStrike!$A:$A,1,0)</f>
        <v>CMRLPT25008</v>
      </c>
      <c r="F545" s="11" t="str">
        <f>VLOOKUP(Tableau1[[#This Row],[Name]],[2]CrowdStrike!$A:$A,1,0)</f>
        <v>CMRLPT25008</v>
      </c>
      <c r="G545" s="21" t="str">
        <f>VLOOKUP(Tableau1[[#This Row],[Name]],[3]CrowdStrike!$A:$A,1,0)</f>
        <v>CMRLPT25008</v>
      </c>
      <c r="H545" s="21" t="str">
        <f>VLOOKUP(Tableau1[[#This Row],[Name]],[4]CrowdStrike!$A:$A,1,0)</f>
        <v>CMRLPT25008</v>
      </c>
      <c r="I545" s="21" t="str">
        <f>VLOOKUP(Tableau1[[#This Row],[Name]],[5]CrowdStrike!$A:$A,1,0)</f>
        <v>CMRLPT25008</v>
      </c>
      <c r="J545" s="21" t="str">
        <f>VLOOKUP(Tableau1[[#This Row],[Name]],[6]CrowdStrike!$A:$A,1,0)</f>
        <v>CMRLPT25008</v>
      </c>
      <c r="K545" s="21" t="str">
        <f>VLOOKUP(Tableau1[[#This Row],[Name]],[7]CrowdStrike!$A:$A,1,0)</f>
        <v>CMRLPT25008</v>
      </c>
      <c r="L545" s="21" t="str">
        <f>VLOOKUP(Tableau1[[#This Row],[Name]],[8]CrowdStrike!$A:$A,1,0)</f>
        <v>CMRLPT25008</v>
      </c>
      <c r="M545" s="21" t="str">
        <f>VLOOKUP(Tableau1[[#This Row],[Name]],[9]CrowdStrike!$A:$A,1,0)</f>
        <v>CMRLPT25008</v>
      </c>
      <c r="N545" s="21" t="str">
        <f>VLOOKUP(Tableau1[[#This Row],[Name]],[10]CrowdStrike!$A:$A,1,0)</f>
        <v>CMRLPT25008</v>
      </c>
      <c r="O545" s="21" t="str">
        <f>VLOOKUP(Tableau1[[#This Row],[Name]],[11]CrowdStrike!$A:$A,1,0)</f>
        <v>CMRLPT25008</v>
      </c>
      <c r="P545" s="21" t="e">
        <f>VLOOKUP(Tableau1[[#This Row],[Name]],[12]CrowdStrike!$A:$A,1,0)</f>
        <v>#N/A</v>
      </c>
      <c r="Q545" s="21" t="str">
        <f>VLOOKUP(Tableau1[[#This Row],[Name]],[13]CrowdStrike!$A:$A,1,0)</f>
        <v>CMRLPT25008</v>
      </c>
      <c r="R545" s="21" t="str">
        <f>VLOOKUP(Tableau1[[#This Row],[Name]],[14]CrowdStrike!$A:$A,1,0)</f>
        <v>CMRLPT25008</v>
      </c>
      <c r="S545" s="21" t="str">
        <f>VLOOKUP(Tableau1[[#This Row],[Name]],[15]CrowdStrike!$A:$A,1,0)</f>
        <v>CMRLPT25008</v>
      </c>
      <c r="T545" s="21" t="str">
        <f>VLOOKUP(Tableau1[[#This Row],[Name]],[16]CrowdStrike!$A:$A,1,0)</f>
        <v>CMRLPT25008</v>
      </c>
      <c r="U545" s="21" t="str">
        <f>VLOOKUP(Tableau1[[#This Row],[Name]],[17]CrowdStrike!$A:$A,1,0)</f>
        <v>CMRLPT25008</v>
      </c>
      <c r="V545" s="21" t="e">
        <f>VLOOKUP(Tableau1[[#This Row],[Name]],[18]CrowdStrike!$A:$A,1,0)</f>
        <v>#N/A</v>
      </c>
      <c r="W545" s="12" t="e">
        <f>VLOOKUP(Tableau1[[#This Row],[Name]],[19]CrowdStrike!$A:$A,1,0)</f>
        <v>#N/A</v>
      </c>
      <c r="X545" s="12" t="e">
        <f>VLOOKUP(Tableau1[[#This Row],[Name]],[20]CrowdStrike!$A:$A,1,0)</f>
        <v>#N/A</v>
      </c>
      <c r="Y545" s="12" t="e">
        <f>VLOOKUP(Tableau1[[#This Row],[Name]],[21]CrowdStrike!$A:$A,1,0)</f>
        <v>#N/A</v>
      </c>
      <c r="Z545" s="12" t="e">
        <f>VLOOKUP(Tableau1[[#This Row],[Name]],[22]CrowdStrike!$A:$A,1,0)</f>
        <v>#N/A</v>
      </c>
      <c r="AA545" s="12" t="e">
        <f>VLOOKUP(Tableau1[[#This Row],[Name]],[23]CrowdStrike!$A:$A,1,0)</f>
        <v>#N/A</v>
      </c>
      <c r="AB545" s="12" t="e">
        <f>VLOOKUP(Tableau1[[#This Row],[Name]],[24]CrowdStrike!$A:$A,1,0)</f>
        <v>#N/A</v>
      </c>
      <c r="AC545" s="12" t="e">
        <f>VLOOKUP(Tableau1[[#This Row],[Name]],[25]CrowdStrike!$A:$A,1,0)</f>
        <v>#N/A</v>
      </c>
      <c r="AD545" s="12" t="e">
        <f>VLOOKUP(Tableau1[[#This Row],[Name]],[26]CrowdStrike!$A:$A,1,0)</f>
        <v>#N/A</v>
      </c>
      <c r="AE545" s="12" t="e">
        <f>VLOOKUP(Tableau1[[#This Row],[Name]],[27]CrowdStrike!$A:$A,1,0)</f>
        <v>#N/A</v>
      </c>
      <c r="AF545" s="12" t="e">
        <f>VLOOKUP(Tableau1[[#This Row],[Name]],[28]CrowdStrike!$A:$A,1,0)</f>
        <v>#N/A</v>
      </c>
      <c r="AG545" s="12" t="e">
        <f>VLOOKUP(Tableau1[[#This Row],[Name]],[29]CrowdStrike!$A:$A,1,0)</f>
        <v>#N/A</v>
      </c>
      <c r="AH545" s="12" t="e">
        <f>VLOOKUP(Tableau1[[#This Row],[Name]],[30]CrowdStrike!$A:$A,1,0)</f>
        <v>#N/A</v>
      </c>
      <c r="AI545" s="12" t="e">
        <f>VLOOKUP(Tableau1[[#This Row],[Name]],[31]CrowdStrike!$A:$A,1,0)</f>
        <v>#N/A</v>
      </c>
      <c r="AJ545" s="12" t="e">
        <f>VLOOKUP(Tableau1[[#This Row],[Name]],[1]CrowdStrike!$A:$A,1,0)</f>
        <v>#N/A</v>
      </c>
      <c r="AK545" s="12" t="e">
        <f>VLOOKUP(Tableau1[[#This Row],[Name]],[32]CrowdStrike!$A:$A,1,0)</f>
        <v>#N/A</v>
      </c>
      <c r="AL545" s="12" t="e">
        <f>VLOOKUP(Tableau1[[#This Row],[Name]],[33]CrowdStrike!$A:$A,1,0)</f>
        <v>#N/A</v>
      </c>
      <c r="AM545" s="12" t="e">
        <f>VLOOKUP(Tableau1[[#This Row],[Name]],[34]CrowdStrike!$A:$A,1,0)</f>
        <v>#N/A</v>
      </c>
      <c r="AN545" s="12" t="e">
        <f>VLOOKUP(Tableau1[[#This Row],[Name]],[35]CrowdStrike!$A:$A,1,0)</f>
        <v>#N/A</v>
      </c>
      <c r="AO545" s="12" t="e">
        <f>VLOOKUP(Tableau1[[#This Row],[Name]],[36]CrowdStrike!$A:$A,1,0)</f>
        <v>#N/A</v>
      </c>
      <c r="AP545" s="12" t="e">
        <f>VLOOKUP(Tableau1[[#This Row],[Name]],[37]CrowdStrike!$A:$A,1,0)</f>
        <v>#N/A</v>
      </c>
      <c r="AQ545" s="12" t="e">
        <f>VLOOKUP(Tableau1[[#This Row],[Name]],[38]CrowdStrike!$A:$A,1,0)</f>
        <v>#N/A</v>
      </c>
      <c r="AR545" s="12" t="e">
        <f>VLOOKUP(Tableau1[[#This Row],[Name]],[39]CrowdStrike!$A:$A,1,0)</f>
        <v>#N/A</v>
      </c>
    </row>
    <row r="546" spans="1:44" hidden="1" x14ac:dyDescent="0.35">
      <c r="A546" s="4" t="s">
        <v>609</v>
      </c>
      <c r="B546" s="10" t="e">
        <f>VLOOKUP(Tableau1[[#This Row],[Name]],'[1]AD wk'!$A:$D,4,0)</f>
        <v>#N/A</v>
      </c>
      <c r="C546" s="12" t="e">
        <f>VLOOKUP(Tableau1[[#This Row],[Name]],[1]GLPI!$A:$G,7,0)</f>
        <v>#N/A</v>
      </c>
      <c r="D546" s="21" t="s">
        <v>73</v>
      </c>
      <c r="E546" s="21" t="str">
        <f>VLOOKUP(Tableau1[[#This Row],[Name]],[61]CrowdStrike!$A:$A,1,0)</f>
        <v>CMRLPT25015</v>
      </c>
      <c r="F546" s="11" t="str">
        <f>VLOOKUP(Tableau1[[#This Row],[Name]],[2]CrowdStrike!$A:$A,1,0)</f>
        <v>CMRLPT25015</v>
      </c>
      <c r="G546" s="21" t="str">
        <f>VLOOKUP(Tableau1[[#This Row],[Name]],[3]CrowdStrike!$A:$A,1,0)</f>
        <v>CMRLPT25015</v>
      </c>
      <c r="H546" s="21" t="str">
        <f>VLOOKUP(Tableau1[[#This Row],[Name]],[4]CrowdStrike!$A:$A,1,0)</f>
        <v>CMRLPT25015</v>
      </c>
      <c r="I546" s="21" t="str">
        <f>VLOOKUP(Tableau1[[#This Row],[Name]],[5]CrowdStrike!$A:$A,1,0)</f>
        <v>CMRLPT25015</v>
      </c>
      <c r="J546" s="21" t="str">
        <f>VLOOKUP(Tableau1[[#This Row],[Name]],[6]CrowdStrike!$A:$A,1,0)</f>
        <v>CMRLPT25015</v>
      </c>
      <c r="K546" s="21" t="str">
        <f>VLOOKUP(Tableau1[[#This Row],[Name]],[7]CrowdStrike!$A:$A,1,0)</f>
        <v>CMRLPT25015</v>
      </c>
      <c r="L546" s="21" t="str">
        <f>VLOOKUP(Tableau1[[#This Row],[Name]],[8]CrowdStrike!$A:$A,1,0)</f>
        <v>CMRLPT25015</v>
      </c>
      <c r="M546" s="21" t="str">
        <f>VLOOKUP(Tableau1[[#This Row],[Name]],[9]CrowdStrike!$A:$A,1,0)</f>
        <v>CMRLPT25015</v>
      </c>
      <c r="N546" s="21" t="str">
        <f>VLOOKUP(Tableau1[[#This Row],[Name]],[10]CrowdStrike!$A:$A,1,0)</f>
        <v>CMRLPT25015</v>
      </c>
      <c r="O546" s="21" t="str">
        <f>VLOOKUP(Tableau1[[#This Row],[Name]],[11]CrowdStrike!$A:$A,1,0)</f>
        <v>CMRLPT25015</v>
      </c>
      <c r="P546" s="21" t="e">
        <f>VLOOKUP(Tableau1[[#This Row],[Name]],[12]CrowdStrike!$A:$A,1,0)</f>
        <v>#N/A</v>
      </c>
      <c r="Q546" s="21" t="str">
        <f>VLOOKUP(Tableau1[[#This Row],[Name]],[13]CrowdStrike!$A:$A,1,0)</f>
        <v>CMRLPT25015</v>
      </c>
      <c r="R546" s="21" t="str">
        <f>VLOOKUP(Tableau1[[#This Row],[Name]],[14]CrowdStrike!$A:$A,1,0)</f>
        <v>CMRLPT25015</v>
      </c>
      <c r="S546" s="21" t="str">
        <f>VLOOKUP(Tableau1[[#This Row],[Name]],[15]CrowdStrike!$A:$A,1,0)</f>
        <v>CMRLPT25015</v>
      </c>
      <c r="T546" s="21" t="str">
        <f>VLOOKUP(Tableau1[[#This Row],[Name]],[16]CrowdStrike!$A:$A,1,0)</f>
        <v>CMRLPT25015</v>
      </c>
      <c r="U546" s="21" t="str">
        <f>VLOOKUP(Tableau1[[#This Row],[Name]],[17]CrowdStrike!$A:$A,1,0)</f>
        <v>CMRLPT25015</v>
      </c>
      <c r="V546" s="21" t="e">
        <f>VLOOKUP(Tableau1[[#This Row],[Name]],[18]CrowdStrike!$A:$A,1,0)</f>
        <v>#N/A</v>
      </c>
      <c r="W546" s="12" t="e">
        <f>VLOOKUP(Tableau1[[#This Row],[Name]],[19]CrowdStrike!$A:$A,1,0)</f>
        <v>#N/A</v>
      </c>
      <c r="X546" s="12" t="e">
        <f>VLOOKUP(Tableau1[[#This Row],[Name]],[20]CrowdStrike!$A:$A,1,0)</f>
        <v>#N/A</v>
      </c>
      <c r="Y546" s="12" t="e">
        <f>VLOOKUP(Tableau1[[#This Row],[Name]],[21]CrowdStrike!$A:$A,1,0)</f>
        <v>#N/A</v>
      </c>
      <c r="Z546" s="12" t="e">
        <f>VLOOKUP(Tableau1[[#This Row],[Name]],[22]CrowdStrike!$A:$A,1,0)</f>
        <v>#N/A</v>
      </c>
      <c r="AA546" s="12" t="e">
        <f>VLOOKUP(Tableau1[[#This Row],[Name]],[23]CrowdStrike!$A:$A,1,0)</f>
        <v>#N/A</v>
      </c>
      <c r="AB546" s="12" t="e">
        <f>VLOOKUP(Tableau1[[#This Row],[Name]],[24]CrowdStrike!$A:$A,1,0)</f>
        <v>#N/A</v>
      </c>
      <c r="AC546" s="12" t="e">
        <f>VLOOKUP(Tableau1[[#This Row],[Name]],[25]CrowdStrike!$A:$A,1,0)</f>
        <v>#N/A</v>
      </c>
      <c r="AD546" s="12" t="e">
        <f>VLOOKUP(Tableau1[[#This Row],[Name]],[26]CrowdStrike!$A:$A,1,0)</f>
        <v>#N/A</v>
      </c>
      <c r="AE546" s="12" t="e">
        <f>VLOOKUP(Tableau1[[#This Row],[Name]],[27]CrowdStrike!$A:$A,1,0)</f>
        <v>#N/A</v>
      </c>
      <c r="AF546" s="12" t="e">
        <f>VLOOKUP(Tableau1[[#This Row],[Name]],[28]CrowdStrike!$A:$A,1,0)</f>
        <v>#N/A</v>
      </c>
      <c r="AG546" s="12" t="e">
        <f>VLOOKUP(Tableau1[[#This Row],[Name]],[29]CrowdStrike!$A:$A,1,0)</f>
        <v>#N/A</v>
      </c>
      <c r="AH546" s="12" t="e">
        <f>VLOOKUP(Tableau1[[#This Row],[Name]],[30]CrowdStrike!$A:$A,1,0)</f>
        <v>#N/A</v>
      </c>
      <c r="AI546" s="12" t="e">
        <f>VLOOKUP(Tableau1[[#This Row],[Name]],[31]CrowdStrike!$A:$A,1,0)</f>
        <v>#N/A</v>
      </c>
      <c r="AJ546" s="12" t="e">
        <f>VLOOKUP(Tableau1[[#This Row],[Name]],[1]CrowdStrike!$A:$A,1,0)</f>
        <v>#N/A</v>
      </c>
      <c r="AK546" s="12" t="e">
        <f>VLOOKUP(Tableau1[[#This Row],[Name]],[32]CrowdStrike!$A:$A,1,0)</f>
        <v>#N/A</v>
      </c>
      <c r="AL546" s="12" t="e">
        <f>VLOOKUP(Tableau1[[#This Row],[Name]],[33]CrowdStrike!$A:$A,1,0)</f>
        <v>#N/A</v>
      </c>
      <c r="AM546" s="12" t="e">
        <f>VLOOKUP(Tableau1[[#This Row],[Name]],[34]CrowdStrike!$A:$A,1,0)</f>
        <v>#N/A</v>
      </c>
      <c r="AN546" s="12" t="e">
        <f>VLOOKUP(Tableau1[[#This Row],[Name]],[35]CrowdStrike!$A:$A,1,0)</f>
        <v>#N/A</v>
      </c>
      <c r="AO546" s="12" t="e">
        <f>VLOOKUP(Tableau1[[#This Row],[Name]],[36]CrowdStrike!$A:$A,1,0)</f>
        <v>#N/A</v>
      </c>
      <c r="AP546" s="12" t="e">
        <f>VLOOKUP(Tableau1[[#This Row],[Name]],[37]CrowdStrike!$A:$A,1,0)</f>
        <v>#N/A</v>
      </c>
      <c r="AQ546" s="12" t="e">
        <f>VLOOKUP(Tableau1[[#This Row],[Name]],[38]CrowdStrike!$A:$A,1,0)</f>
        <v>#N/A</v>
      </c>
      <c r="AR546" s="12" t="e">
        <f>VLOOKUP(Tableau1[[#This Row],[Name]],[39]CrowdStrike!$A:$A,1,0)</f>
        <v>#N/A</v>
      </c>
    </row>
    <row r="547" spans="1:44" hidden="1" x14ac:dyDescent="0.35">
      <c r="A547" s="4" t="s">
        <v>610</v>
      </c>
      <c r="B547" s="10" t="e">
        <f>VLOOKUP(Tableau1[[#This Row],[Name]],'[1]AD wk'!$A:$D,4,0)</f>
        <v>#N/A</v>
      </c>
      <c r="C547" s="12" t="e">
        <f>VLOOKUP(Tableau1[[#This Row],[Name]],[1]GLPI!$A:$G,7,0)</f>
        <v>#N/A</v>
      </c>
      <c r="D547" s="21" t="s">
        <v>73</v>
      </c>
      <c r="E547" s="21" t="str">
        <f>VLOOKUP(Tableau1[[#This Row],[Name]],[61]CrowdStrike!$A:$A,1,0)</f>
        <v>CMRUCT25024</v>
      </c>
      <c r="F547" s="11" t="str">
        <f>VLOOKUP(Tableau1[[#This Row],[Name]],[2]CrowdStrike!$A:$A,1,0)</f>
        <v>CMRUCT25024</v>
      </c>
      <c r="G547" s="21" t="str">
        <f>VLOOKUP(Tableau1[[#This Row],[Name]],[3]CrowdStrike!$A:$A,1,0)</f>
        <v>CMRUCT25024</v>
      </c>
      <c r="H547" s="21" t="str">
        <f>VLOOKUP(Tableau1[[#This Row],[Name]],[4]CrowdStrike!$A:$A,1,0)</f>
        <v>CMRUCT25024</v>
      </c>
      <c r="I547" s="21" t="str">
        <f>VLOOKUP(Tableau1[[#This Row],[Name]],[5]CrowdStrike!$A:$A,1,0)</f>
        <v>CMRUCT25024</v>
      </c>
      <c r="J547" s="21" t="str">
        <f>VLOOKUP(Tableau1[[#This Row],[Name]],[6]CrowdStrike!$A:$A,1,0)</f>
        <v>CMRUCT25024</v>
      </c>
      <c r="K547" s="21" t="str">
        <f>VLOOKUP(Tableau1[[#This Row],[Name]],[7]CrowdStrike!$A:$A,1,0)</f>
        <v>CMRUCT25024</v>
      </c>
      <c r="L547" s="21" t="str">
        <f>VLOOKUP(Tableau1[[#This Row],[Name]],[8]CrowdStrike!$A:$A,1,0)</f>
        <v>CMRUCT25024</v>
      </c>
      <c r="M547" s="21" t="str">
        <f>VLOOKUP(Tableau1[[#This Row],[Name]],[9]CrowdStrike!$A:$A,1,0)</f>
        <v>CMRUCT25024</v>
      </c>
      <c r="N547" s="21" t="str">
        <f>VLOOKUP(Tableau1[[#This Row],[Name]],[10]CrowdStrike!$A:$A,1,0)</f>
        <v>CMRUCT25024</v>
      </c>
      <c r="O547" s="21" t="str">
        <f>VLOOKUP(Tableau1[[#This Row],[Name]],[11]CrowdStrike!$A:$A,1,0)</f>
        <v>CMRUCT25024</v>
      </c>
      <c r="P547" s="21" t="e">
        <f>VLOOKUP(Tableau1[[#This Row],[Name]],[12]CrowdStrike!$A:$A,1,0)</f>
        <v>#N/A</v>
      </c>
      <c r="Q547" s="21" t="str">
        <f>VLOOKUP(Tableau1[[#This Row],[Name]],[13]CrowdStrike!$A:$A,1,0)</f>
        <v>CMRUCT25024</v>
      </c>
      <c r="R547" s="21" t="str">
        <f>VLOOKUP(Tableau1[[#This Row],[Name]],[14]CrowdStrike!$A:$A,1,0)</f>
        <v>CMRUCT25024</v>
      </c>
      <c r="S547" s="21" t="str">
        <f>VLOOKUP(Tableau1[[#This Row],[Name]],[15]CrowdStrike!$A:$A,1,0)</f>
        <v>CMRUCT25024</v>
      </c>
      <c r="T547" s="21" t="e">
        <f>VLOOKUP(Tableau1[[#This Row],[Name]],[16]CrowdStrike!$A:$A,1,0)</f>
        <v>#N/A</v>
      </c>
      <c r="U547" s="21" t="e">
        <f>VLOOKUP(Tableau1[[#This Row],[Name]],[17]CrowdStrike!$A:$A,1,0)</f>
        <v>#N/A</v>
      </c>
      <c r="V547" s="21" t="e">
        <f>VLOOKUP(Tableau1[[#This Row],[Name]],[18]CrowdStrike!$A:$A,1,0)</f>
        <v>#N/A</v>
      </c>
      <c r="W547" s="12" t="e">
        <f>VLOOKUP(Tableau1[[#This Row],[Name]],[19]CrowdStrike!$A:$A,1,0)</f>
        <v>#N/A</v>
      </c>
      <c r="X547" s="12" t="e">
        <f>VLOOKUP(Tableau1[[#This Row],[Name]],[20]CrowdStrike!$A:$A,1,0)</f>
        <v>#N/A</v>
      </c>
      <c r="Y547" s="12" t="e">
        <f>VLOOKUP(Tableau1[[#This Row],[Name]],[21]CrowdStrike!$A:$A,1,0)</f>
        <v>#N/A</v>
      </c>
      <c r="Z547" s="12" t="e">
        <f>VLOOKUP(Tableau1[[#This Row],[Name]],[22]CrowdStrike!$A:$A,1,0)</f>
        <v>#N/A</v>
      </c>
      <c r="AA547" s="12" t="e">
        <f>VLOOKUP(Tableau1[[#This Row],[Name]],[23]CrowdStrike!$A:$A,1,0)</f>
        <v>#N/A</v>
      </c>
      <c r="AB547" s="12" t="e">
        <f>VLOOKUP(Tableau1[[#This Row],[Name]],[24]CrowdStrike!$A:$A,1,0)</f>
        <v>#N/A</v>
      </c>
      <c r="AC547" s="12" t="e">
        <f>VLOOKUP(Tableau1[[#This Row],[Name]],[25]CrowdStrike!$A:$A,1,0)</f>
        <v>#N/A</v>
      </c>
      <c r="AD547" s="12" t="e">
        <f>VLOOKUP(Tableau1[[#This Row],[Name]],[26]CrowdStrike!$A:$A,1,0)</f>
        <v>#N/A</v>
      </c>
      <c r="AE547" s="12" t="e">
        <f>VLOOKUP(Tableau1[[#This Row],[Name]],[27]CrowdStrike!$A:$A,1,0)</f>
        <v>#N/A</v>
      </c>
      <c r="AF547" s="12" t="e">
        <f>VLOOKUP(Tableau1[[#This Row],[Name]],[28]CrowdStrike!$A:$A,1,0)</f>
        <v>#N/A</v>
      </c>
      <c r="AG547" s="12" t="e">
        <f>VLOOKUP(Tableau1[[#This Row],[Name]],[29]CrowdStrike!$A:$A,1,0)</f>
        <v>#N/A</v>
      </c>
      <c r="AH547" s="12" t="e">
        <f>VLOOKUP(Tableau1[[#This Row],[Name]],[30]CrowdStrike!$A:$A,1,0)</f>
        <v>#N/A</v>
      </c>
      <c r="AI547" s="12" t="e">
        <f>VLOOKUP(Tableau1[[#This Row],[Name]],[31]CrowdStrike!$A:$A,1,0)</f>
        <v>#N/A</v>
      </c>
      <c r="AJ547" s="12" t="e">
        <f>VLOOKUP(Tableau1[[#This Row],[Name]],[1]CrowdStrike!$A:$A,1,0)</f>
        <v>#N/A</v>
      </c>
      <c r="AK547" s="12" t="e">
        <f>VLOOKUP(Tableau1[[#This Row],[Name]],[32]CrowdStrike!$A:$A,1,0)</f>
        <v>#N/A</v>
      </c>
      <c r="AL547" s="12" t="e">
        <f>VLOOKUP(Tableau1[[#This Row],[Name]],[33]CrowdStrike!$A:$A,1,0)</f>
        <v>#N/A</v>
      </c>
      <c r="AM547" s="12" t="e">
        <f>VLOOKUP(Tableau1[[#This Row],[Name]],[34]CrowdStrike!$A:$A,1,0)</f>
        <v>#N/A</v>
      </c>
      <c r="AN547" s="12" t="e">
        <f>VLOOKUP(Tableau1[[#This Row],[Name]],[35]CrowdStrike!$A:$A,1,0)</f>
        <v>#N/A</v>
      </c>
      <c r="AO547" s="12" t="e">
        <f>VLOOKUP(Tableau1[[#This Row],[Name]],[36]CrowdStrike!$A:$A,1,0)</f>
        <v>#N/A</v>
      </c>
      <c r="AP547" s="12" t="e">
        <f>VLOOKUP(Tableau1[[#This Row],[Name]],[37]CrowdStrike!$A:$A,1,0)</f>
        <v>#N/A</v>
      </c>
      <c r="AQ547" s="12" t="e">
        <f>VLOOKUP(Tableau1[[#This Row],[Name]],[38]CrowdStrike!$A:$A,1,0)</f>
        <v>#N/A</v>
      </c>
      <c r="AR547" s="12" t="e">
        <f>VLOOKUP(Tableau1[[#This Row],[Name]],[39]CrowdStrike!$A:$A,1,0)</f>
        <v>#N/A</v>
      </c>
    </row>
    <row r="548" spans="1:44" hidden="1" x14ac:dyDescent="0.35">
      <c r="A548" s="4" t="s">
        <v>611</v>
      </c>
      <c r="B548" s="10" t="e">
        <f>VLOOKUP(Tableau1[[#This Row],[Name]],'[1]AD wk'!$A:$D,4,0)</f>
        <v>#N/A</v>
      </c>
      <c r="C548" s="12" t="str">
        <f>VLOOKUP(Tableau1[[#This Row],[Name]],[1]GLPI!$A:$G,7,0)</f>
        <v xml:space="preserve"> </v>
      </c>
      <c r="D548" s="21" t="s">
        <v>73</v>
      </c>
      <c r="E548" s="21" t="str">
        <f>VLOOKUP(Tableau1[[#This Row],[Name]],[61]CrowdStrike!$A:$A,1,0)</f>
        <v>CMRTAB20317</v>
      </c>
      <c r="F548" s="11" t="str">
        <f>VLOOKUP(Tableau1[[#This Row],[Name]],[2]CrowdStrike!$A:$A,1,0)</f>
        <v>CMRTAB20317</v>
      </c>
      <c r="G548" s="21" t="str">
        <f>VLOOKUP(Tableau1[[#This Row],[Name]],[3]CrowdStrike!$A:$A,1,0)</f>
        <v>CMRTAB20317</v>
      </c>
      <c r="H548" s="21" t="str">
        <f>VLOOKUP(Tableau1[[#This Row],[Name]],[4]CrowdStrike!$A:$A,1,0)</f>
        <v>CMRTAB20317</v>
      </c>
      <c r="I548" s="21" t="str">
        <f>VLOOKUP(Tableau1[[#This Row],[Name]],[5]CrowdStrike!$A:$A,1,0)</f>
        <v>CMRTAB20317</v>
      </c>
      <c r="J548" s="21" t="str">
        <f>VLOOKUP(Tableau1[[#This Row],[Name]],[6]CrowdStrike!$A:$A,1,0)</f>
        <v>CMRTAB20317</v>
      </c>
      <c r="K548" s="21" t="str">
        <f>VLOOKUP(Tableau1[[#This Row],[Name]],[7]CrowdStrike!$A:$A,1,0)</f>
        <v>CMRTAB20317</v>
      </c>
      <c r="L548" s="21" t="str">
        <f>VLOOKUP(Tableau1[[#This Row],[Name]],[8]CrowdStrike!$A:$A,1,0)</f>
        <v>CMRTAB20317</v>
      </c>
      <c r="M548" s="21" t="str">
        <f>VLOOKUP(Tableau1[[#This Row],[Name]],[9]CrowdStrike!$A:$A,1,0)</f>
        <v>CMRTAB20317</v>
      </c>
      <c r="N548" s="21" t="str">
        <f>VLOOKUP(Tableau1[[#This Row],[Name]],[10]CrowdStrike!$A:$A,1,0)</f>
        <v>CMRTAB20317</v>
      </c>
      <c r="O548" s="21" t="str">
        <f>VLOOKUP(Tableau1[[#This Row],[Name]],[11]CrowdStrike!$A:$A,1,0)</f>
        <v>CMRTAB20317</v>
      </c>
      <c r="P548" s="21" t="e">
        <f>VLOOKUP(Tableau1[[#This Row],[Name]],[12]CrowdStrike!$A:$A,1,0)</f>
        <v>#N/A</v>
      </c>
      <c r="Q548" s="21" t="str">
        <f>VLOOKUP(Tableau1[[#This Row],[Name]],[13]CrowdStrike!$A:$A,1,0)</f>
        <v>CMRTAB20317</v>
      </c>
      <c r="R548" s="21" t="str">
        <f>VLOOKUP(Tableau1[[#This Row],[Name]],[14]CrowdStrike!$A:$A,1,0)</f>
        <v>CMRTAB20317</v>
      </c>
      <c r="S548" s="21" t="str">
        <f>VLOOKUP(Tableau1[[#This Row],[Name]],[15]CrowdStrike!$A:$A,1,0)</f>
        <v>CMRTAB20317</v>
      </c>
      <c r="T548" s="21" t="e">
        <f>VLOOKUP(Tableau1[[#This Row],[Name]],[16]CrowdStrike!$A:$A,1,0)</f>
        <v>#N/A</v>
      </c>
      <c r="U548" s="21" t="e">
        <f>VLOOKUP(Tableau1[[#This Row],[Name]],[17]CrowdStrike!$A:$A,1,0)</f>
        <v>#N/A</v>
      </c>
      <c r="V548" s="21" t="e">
        <f>VLOOKUP(Tableau1[[#This Row],[Name]],[18]CrowdStrike!$A:$A,1,0)</f>
        <v>#N/A</v>
      </c>
      <c r="W548" s="12" t="e">
        <f>VLOOKUP(Tableau1[[#This Row],[Name]],[19]CrowdStrike!$A:$A,1,0)</f>
        <v>#N/A</v>
      </c>
      <c r="X548" s="12" t="e">
        <f>VLOOKUP(Tableau1[[#This Row],[Name]],[20]CrowdStrike!$A:$A,1,0)</f>
        <v>#N/A</v>
      </c>
      <c r="Y548" s="12" t="e">
        <f>VLOOKUP(Tableau1[[#This Row],[Name]],[21]CrowdStrike!$A:$A,1,0)</f>
        <v>#N/A</v>
      </c>
      <c r="Z548" s="12" t="e">
        <f>VLOOKUP(Tableau1[[#This Row],[Name]],[22]CrowdStrike!$A:$A,1,0)</f>
        <v>#N/A</v>
      </c>
      <c r="AA548" s="12" t="e">
        <f>VLOOKUP(Tableau1[[#This Row],[Name]],[23]CrowdStrike!$A:$A,1,0)</f>
        <v>#N/A</v>
      </c>
      <c r="AB548" s="12" t="e">
        <f>VLOOKUP(Tableau1[[#This Row],[Name]],[24]CrowdStrike!$A:$A,1,0)</f>
        <v>#N/A</v>
      </c>
      <c r="AC548" s="12" t="e">
        <f>VLOOKUP(Tableau1[[#This Row],[Name]],[25]CrowdStrike!$A:$A,1,0)</f>
        <v>#N/A</v>
      </c>
      <c r="AD548" s="12" t="e">
        <f>VLOOKUP(Tableau1[[#This Row],[Name]],[26]CrowdStrike!$A:$A,1,0)</f>
        <v>#N/A</v>
      </c>
      <c r="AE548" s="12" t="e">
        <f>VLOOKUP(Tableau1[[#This Row],[Name]],[27]CrowdStrike!$A:$A,1,0)</f>
        <v>#N/A</v>
      </c>
      <c r="AF548" s="12" t="e">
        <f>VLOOKUP(Tableau1[[#This Row],[Name]],[28]CrowdStrike!$A:$A,1,0)</f>
        <v>#N/A</v>
      </c>
      <c r="AG548" s="12" t="e">
        <f>VLOOKUP(Tableau1[[#This Row],[Name]],[29]CrowdStrike!$A:$A,1,0)</f>
        <v>#N/A</v>
      </c>
      <c r="AH548" s="12" t="e">
        <f>VLOOKUP(Tableau1[[#This Row],[Name]],[30]CrowdStrike!$A:$A,1,0)</f>
        <v>#N/A</v>
      </c>
      <c r="AI548" s="12" t="e">
        <f>VLOOKUP(Tableau1[[#This Row],[Name]],[31]CrowdStrike!$A:$A,1,0)</f>
        <v>#N/A</v>
      </c>
      <c r="AJ548" s="12" t="e">
        <f>VLOOKUP(Tableau1[[#This Row],[Name]],[1]CrowdStrike!$A:$A,1,0)</f>
        <v>#N/A</v>
      </c>
      <c r="AK548" s="12" t="e">
        <f>VLOOKUP(Tableau1[[#This Row],[Name]],[32]CrowdStrike!$A:$A,1,0)</f>
        <v>#N/A</v>
      </c>
      <c r="AL548" s="12" t="e">
        <f>VLOOKUP(Tableau1[[#This Row],[Name]],[33]CrowdStrike!$A:$A,1,0)</f>
        <v>#N/A</v>
      </c>
      <c r="AM548" s="12" t="e">
        <f>VLOOKUP(Tableau1[[#This Row],[Name]],[34]CrowdStrike!$A:$A,1,0)</f>
        <v>#N/A</v>
      </c>
      <c r="AN548" s="12" t="e">
        <f>VLOOKUP(Tableau1[[#This Row],[Name]],[35]CrowdStrike!$A:$A,1,0)</f>
        <v>#N/A</v>
      </c>
      <c r="AO548" s="12" t="e">
        <f>VLOOKUP(Tableau1[[#This Row],[Name]],[36]CrowdStrike!$A:$A,1,0)</f>
        <v>#N/A</v>
      </c>
      <c r="AP548" s="12" t="e">
        <f>VLOOKUP(Tableau1[[#This Row],[Name]],[37]CrowdStrike!$A:$A,1,0)</f>
        <v>#N/A</v>
      </c>
      <c r="AQ548" s="12" t="e">
        <f>VLOOKUP(Tableau1[[#This Row],[Name]],[38]CrowdStrike!$A:$A,1,0)</f>
        <v>#N/A</v>
      </c>
      <c r="AR548" s="12" t="e">
        <f>VLOOKUP(Tableau1[[#This Row],[Name]],[39]CrowdStrike!$A:$A,1,0)</f>
        <v>#N/A</v>
      </c>
    </row>
    <row r="549" spans="1:44" hidden="1" x14ac:dyDescent="0.35">
      <c r="A549" s="4" t="s">
        <v>612</v>
      </c>
      <c r="B549" s="10" t="e">
        <f>VLOOKUP(Tableau1[[#This Row],[Name]],'[1]AD wk'!$A:$D,4,0)</f>
        <v>#N/A</v>
      </c>
      <c r="C549" s="12" t="e">
        <f>VLOOKUP(Tableau1[[#This Row],[Name]],[1]GLPI!$A:$G,7,0)</f>
        <v>#N/A</v>
      </c>
      <c r="D549" s="21" t="s">
        <v>73</v>
      </c>
      <c r="E549" s="21" t="str">
        <f>VLOOKUP(Tableau1[[#This Row],[Name]],[61]CrowdStrike!$A:$A,1,0)</f>
        <v>CMRLPT25032</v>
      </c>
      <c r="F549" s="11" t="str">
        <f>VLOOKUP(Tableau1[[#This Row],[Name]],[2]CrowdStrike!$A:$A,1,0)</f>
        <v>CMRLPT25032</v>
      </c>
      <c r="G549" s="21" t="str">
        <f>VLOOKUP(Tableau1[[#This Row],[Name]],[3]CrowdStrike!$A:$A,1,0)</f>
        <v>CMRLPT25032</v>
      </c>
      <c r="H549" s="21" t="str">
        <f>VLOOKUP(Tableau1[[#This Row],[Name]],[4]CrowdStrike!$A:$A,1,0)</f>
        <v>CMRLPT25032</v>
      </c>
      <c r="I549" s="21" t="str">
        <f>VLOOKUP(Tableau1[[#This Row],[Name]],[5]CrowdStrike!$A:$A,1,0)</f>
        <v>CMRLPT25032</v>
      </c>
      <c r="J549" s="21" t="str">
        <f>VLOOKUP(Tableau1[[#This Row],[Name]],[6]CrowdStrike!$A:$A,1,0)</f>
        <v>CMRLPT25032</v>
      </c>
      <c r="K549" s="21" t="str">
        <f>VLOOKUP(Tableau1[[#This Row],[Name]],[7]CrowdStrike!$A:$A,1,0)</f>
        <v>CMRLPT25032</v>
      </c>
      <c r="L549" s="21" t="str">
        <f>VLOOKUP(Tableau1[[#This Row],[Name]],[8]CrowdStrike!$A:$A,1,0)</f>
        <v>CMRLPT25032</v>
      </c>
      <c r="M549" s="21" t="str">
        <f>VLOOKUP(Tableau1[[#This Row],[Name]],[9]CrowdStrike!$A:$A,1,0)</f>
        <v>CMRLPT25032</v>
      </c>
      <c r="N549" s="21" t="str">
        <f>VLOOKUP(Tableau1[[#This Row],[Name]],[10]CrowdStrike!$A:$A,1,0)</f>
        <v>CMRLPT25032</v>
      </c>
      <c r="O549" s="21" t="str">
        <f>VLOOKUP(Tableau1[[#This Row],[Name]],[11]CrowdStrike!$A:$A,1,0)</f>
        <v>CMRLPT25032</v>
      </c>
      <c r="P549" s="21" t="e">
        <f>VLOOKUP(Tableau1[[#This Row],[Name]],[12]CrowdStrike!$A:$A,1,0)</f>
        <v>#N/A</v>
      </c>
      <c r="Q549" s="21" t="str">
        <f>VLOOKUP(Tableau1[[#This Row],[Name]],[13]CrowdStrike!$A:$A,1,0)</f>
        <v>CMRLPT25032</v>
      </c>
      <c r="R549" s="21" t="str">
        <f>VLOOKUP(Tableau1[[#This Row],[Name]],[14]CrowdStrike!$A:$A,1,0)</f>
        <v>CMRLPT25032</v>
      </c>
      <c r="S549" s="21" t="e">
        <f>VLOOKUP(Tableau1[[#This Row],[Name]],[15]CrowdStrike!$A:$A,1,0)</f>
        <v>#N/A</v>
      </c>
      <c r="T549" s="21" t="e">
        <f>VLOOKUP(Tableau1[[#This Row],[Name]],[16]CrowdStrike!$A:$A,1,0)</f>
        <v>#N/A</v>
      </c>
      <c r="U549" s="21" t="e">
        <f>VLOOKUP(Tableau1[[#This Row],[Name]],[17]CrowdStrike!$A:$A,1,0)</f>
        <v>#N/A</v>
      </c>
      <c r="V549" s="21" t="e">
        <f>VLOOKUP(Tableau1[[#This Row],[Name]],[18]CrowdStrike!$A:$A,1,0)</f>
        <v>#N/A</v>
      </c>
      <c r="W549" s="12" t="e">
        <f>VLOOKUP(Tableau1[[#This Row],[Name]],[19]CrowdStrike!$A:$A,1,0)</f>
        <v>#N/A</v>
      </c>
      <c r="X549" s="12" t="e">
        <f>VLOOKUP(Tableau1[[#This Row],[Name]],[20]CrowdStrike!$A:$A,1,0)</f>
        <v>#N/A</v>
      </c>
      <c r="Y549" s="12" t="e">
        <f>VLOOKUP(Tableau1[[#This Row],[Name]],[21]CrowdStrike!$A:$A,1,0)</f>
        <v>#N/A</v>
      </c>
      <c r="Z549" s="12" t="e">
        <f>VLOOKUP(Tableau1[[#This Row],[Name]],[22]CrowdStrike!$A:$A,1,0)</f>
        <v>#N/A</v>
      </c>
      <c r="AA549" s="12" t="e">
        <f>VLOOKUP(Tableau1[[#This Row],[Name]],[23]CrowdStrike!$A:$A,1,0)</f>
        <v>#N/A</v>
      </c>
      <c r="AB549" s="12" t="e">
        <f>VLOOKUP(Tableau1[[#This Row],[Name]],[24]CrowdStrike!$A:$A,1,0)</f>
        <v>#N/A</v>
      </c>
      <c r="AC549" s="12" t="e">
        <f>VLOOKUP(Tableau1[[#This Row],[Name]],[25]CrowdStrike!$A:$A,1,0)</f>
        <v>#N/A</v>
      </c>
      <c r="AD549" s="12" t="e">
        <f>VLOOKUP(Tableau1[[#This Row],[Name]],[26]CrowdStrike!$A:$A,1,0)</f>
        <v>#N/A</v>
      </c>
      <c r="AE549" s="12" t="e">
        <f>VLOOKUP(Tableau1[[#This Row],[Name]],[27]CrowdStrike!$A:$A,1,0)</f>
        <v>#N/A</v>
      </c>
      <c r="AF549" s="12" t="e">
        <f>VLOOKUP(Tableau1[[#This Row],[Name]],[28]CrowdStrike!$A:$A,1,0)</f>
        <v>#N/A</v>
      </c>
      <c r="AG549" s="12" t="e">
        <f>VLOOKUP(Tableau1[[#This Row],[Name]],[29]CrowdStrike!$A:$A,1,0)</f>
        <v>#N/A</v>
      </c>
      <c r="AH549" s="12" t="e">
        <f>VLOOKUP(Tableau1[[#This Row],[Name]],[30]CrowdStrike!$A:$A,1,0)</f>
        <v>#N/A</v>
      </c>
      <c r="AI549" s="12" t="e">
        <f>VLOOKUP(Tableau1[[#This Row],[Name]],[31]CrowdStrike!$A:$A,1,0)</f>
        <v>#N/A</v>
      </c>
      <c r="AJ549" s="12" t="e">
        <f>VLOOKUP(Tableau1[[#This Row],[Name]],[1]CrowdStrike!$A:$A,1,0)</f>
        <v>#N/A</v>
      </c>
      <c r="AK549" s="12" t="e">
        <f>VLOOKUP(Tableau1[[#This Row],[Name]],[32]CrowdStrike!$A:$A,1,0)</f>
        <v>#N/A</v>
      </c>
      <c r="AL549" s="12" t="e">
        <f>VLOOKUP(Tableau1[[#This Row],[Name]],[33]CrowdStrike!$A:$A,1,0)</f>
        <v>#N/A</v>
      </c>
      <c r="AM549" s="12" t="e">
        <f>VLOOKUP(Tableau1[[#This Row],[Name]],[34]CrowdStrike!$A:$A,1,0)</f>
        <v>#N/A</v>
      </c>
      <c r="AN549" s="12" t="e">
        <f>VLOOKUP(Tableau1[[#This Row],[Name]],[35]CrowdStrike!$A:$A,1,0)</f>
        <v>#N/A</v>
      </c>
      <c r="AO549" s="12" t="e">
        <f>VLOOKUP(Tableau1[[#This Row],[Name]],[36]CrowdStrike!$A:$A,1,0)</f>
        <v>#N/A</v>
      </c>
      <c r="AP549" s="12" t="e">
        <f>VLOOKUP(Tableau1[[#This Row],[Name]],[37]CrowdStrike!$A:$A,1,0)</f>
        <v>#N/A</v>
      </c>
      <c r="AQ549" s="12" t="e">
        <f>VLOOKUP(Tableau1[[#This Row],[Name]],[38]CrowdStrike!$A:$A,1,0)</f>
        <v>#N/A</v>
      </c>
      <c r="AR549" s="12" t="e">
        <f>VLOOKUP(Tableau1[[#This Row],[Name]],[39]CrowdStrike!$A:$A,1,0)</f>
        <v>#N/A</v>
      </c>
    </row>
    <row r="550" spans="1:44" hidden="1" x14ac:dyDescent="0.35">
      <c r="A550" s="4" t="s">
        <v>613</v>
      </c>
      <c r="B550" s="10" t="e">
        <f>VLOOKUP(Tableau1[[#This Row],[Name]],'[1]AD wk'!$A:$D,4,0)</f>
        <v>#N/A</v>
      </c>
      <c r="C550" s="12" t="e">
        <f>VLOOKUP(Tableau1[[#This Row],[Name]],[1]GLPI!$A:$G,7,0)</f>
        <v>#N/A</v>
      </c>
      <c r="D550" s="21" t="s">
        <v>73</v>
      </c>
      <c r="E550" s="21" t="str">
        <f>VLOOKUP(Tableau1[[#This Row],[Name]],[61]CrowdStrike!$A:$A,1,0)</f>
        <v>CMRLPT25045</v>
      </c>
      <c r="F550" s="11" t="str">
        <f>VLOOKUP(Tableau1[[#This Row],[Name]],[2]CrowdStrike!$A:$A,1,0)</f>
        <v>CMRLPT25045</v>
      </c>
      <c r="G550" s="21" t="str">
        <f>VLOOKUP(Tableau1[[#This Row],[Name]],[3]CrowdStrike!$A:$A,1,0)</f>
        <v>CMRLPT25045</v>
      </c>
      <c r="H550" s="21" t="str">
        <f>VLOOKUP(Tableau1[[#This Row],[Name]],[4]CrowdStrike!$A:$A,1,0)</f>
        <v>CMRLPT25045</v>
      </c>
      <c r="I550" s="21" t="str">
        <f>VLOOKUP(Tableau1[[#This Row],[Name]],[5]CrowdStrike!$A:$A,1,0)</f>
        <v>CMRLPT25045</v>
      </c>
      <c r="J550" s="21" t="str">
        <f>VLOOKUP(Tableau1[[#This Row],[Name]],[6]CrowdStrike!$A:$A,1,0)</f>
        <v>CMRLPT25045</v>
      </c>
      <c r="K550" s="21" t="str">
        <f>VLOOKUP(Tableau1[[#This Row],[Name]],[7]CrowdStrike!$A:$A,1,0)</f>
        <v>CMRLPT25045</v>
      </c>
      <c r="L550" s="21" t="str">
        <f>VLOOKUP(Tableau1[[#This Row],[Name]],[8]CrowdStrike!$A:$A,1,0)</f>
        <v>CMRLPT25045</v>
      </c>
      <c r="M550" s="21" t="str">
        <f>VLOOKUP(Tableau1[[#This Row],[Name]],[9]CrowdStrike!$A:$A,1,0)</f>
        <v>CMRLPT25045</v>
      </c>
      <c r="N550" s="21" t="str">
        <f>VLOOKUP(Tableau1[[#This Row],[Name]],[10]CrowdStrike!$A:$A,1,0)</f>
        <v>CMRLPT25045</v>
      </c>
      <c r="O550" s="21" t="str">
        <f>VLOOKUP(Tableau1[[#This Row],[Name]],[11]CrowdStrike!$A:$A,1,0)</f>
        <v>CMRLPT25045</v>
      </c>
      <c r="P550" s="21" t="e">
        <f>VLOOKUP(Tableau1[[#This Row],[Name]],[12]CrowdStrike!$A:$A,1,0)</f>
        <v>#N/A</v>
      </c>
      <c r="Q550" s="21" t="e">
        <f>VLOOKUP(Tableau1[[#This Row],[Name]],[13]CrowdStrike!$A:$A,1,0)</f>
        <v>#N/A</v>
      </c>
      <c r="R550" s="21" t="e">
        <f>VLOOKUP(Tableau1[[#This Row],[Name]],[14]CrowdStrike!$A:$A,1,0)</f>
        <v>#N/A</v>
      </c>
      <c r="S550" s="21" t="e">
        <f>VLOOKUP(Tableau1[[#This Row],[Name]],[15]CrowdStrike!$A:$A,1,0)</f>
        <v>#N/A</v>
      </c>
      <c r="T550" s="21" t="e">
        <f>VLOOKUP(Tableau1[[#This Row],[Name]],[16]CrowdStrike!$A:$A,1,0)</f>
        <v>#N/A</v>
      </c>
      <c r="U550" s="21" t="e">
        <f>VLOOKUP(Tableau1[[#This Row],[Name]],[17]CrowdStrike!$A:$A,1,0)</f>
        <v>#N/A</v>
      </c>
      <c r="V550" s="21" t="e">
        <f>VLOOKUP(Tableau1[[#This Row],[Name]],[18]CrowdStrike!$A:$A,1,0)</f>
        <v>#N/A</v>
      </c>
      <c r="W550" s="12" t="e">
        <f>VLOOKUP(Tableau1[[#This Row],[Name]],[19]CrowdStrike!$A:$A,1,0)</f>
        <v>#N/A</v>
      </c>
      <c r="X550" s="12" t="e">
        <f>VLOOKUP(Tableau1[[#This Row],[Name]],[20]CrowdStrike!$A:$A,1,0)</f>
        <v>#N/A</v>
      </c>
      <c r="Y550" s="12" t="e">
        <f>VLOOKUP(Tableau1[[#This Row],[Name]],[21]CrowdStrike!$A:$A,1,0)</f>
        <v>#N/A</v>
      </c>
      <c r="Z550" s="12" t="e">
        <f>VLOOKUP(Tableau1[[#This Row],[Name]],[22]CrowdStrike!$A:$A,1,0)</f>
        <v>#N/A</v>
      </c>
      <c r="AA550" s="12" t="e">
        <f>VLOOKUP(Tableau1[[#This Row],[Name]],[23]CrowdStrike!$A:$A,1,0)</f>
        <v>#N/A</v>
      </c>
      <c r="AB550" s="12" t="e">
        <f>VLOOKUP(Tableau1[[#This Row],[Name]],[24]CrowdStrike!$A:$A,1,0)</f>
        <v>#N/A</v>
      </c>
      <c r="AC550" s="12" t="e">
        <f>VLOOKUP(Tableau1[[#This Row],[Name]],[25]CrowdStrike!$A:$A,1,0)</f>
        <v>#N/A</v>
      </c>
      <c r="AD550" s="12" t="e">
        <f>VLOOKUP(Tableau1[[#This Row],[Name]],[26]CrowdStrike!$A:$A,1,0)</f>
        <v>#N/A</v>
      </c>
      <c r="AE550" s="12" t="e">
        <f>VLOOKUP(Tableau1[[#This Row],[Name]],[27]CrowdStrike!$A:$A,1,0)</f>
        <v>#N/A</v>
      </c>
      <c r="AF550" s="12" t="e">
        <f>VLOOKUP(Tableau1[[#This Row],[Name]],[28]CrowdStrike!$A:$A,1,0)</f>
        <v>#N/A</v>
      </c>
      <c r="AG550" s="12" t="e">
        <f>VLOOKUP(Tableau1[[#This Row],[Name]],[29]CrowdStrike!$A:$A,1,0)</f>
        <v>#N/A</v>
      </c>
      <c r="AH550" s="12" t="e">
        <f>VLOOKUP(Tableau1[[#This Row],[Name]],[30]CrowdStrike!$A:$A,1,0)</f>
        <v>#N/A</v>
      </c>
      <c r="AI550" s="12" t="e">
        <f>VLOOKUP(Tableau1[[#This Row],[Name]],[31]CrowdStrike!$A:$A,1,0)</f>
        <v>#N/A</v>
      </c>
      <c r="AJ550" s="12" t="e">
        <f>VLOOKUP(Tableau1[[#This Row],[Name]],[1]CrowdStrike!$A:$A,1,0)</f>
        <v>#N/A</v>
      </c>
      <c r="AK550" s="12" t="e">
        <f>VLOOKUP(Tableau1[[#This Row],[Name]],[32]CrowdStrike!$A:$A,1,0)</f>
        <v>#N/A</v>
      </c>
      <c r="AL550" s="12" t="e">
        <f>VLOOKUP(Tableau1[[#This Row],[Name]],[33]CrowdStrike!$A:$A,1,0)</f>
        <v>#N/A</v>
      </c>
      <c r="AM550" s="12" t="e">
        <f>VLOOKUP(Tableau1[[#This Row],[Name]],[34]CrowdStrike!$A:$A,1,0)</f>
        <v>#N/A</v>
      </c>
      <c r="AN550" s="12" t="e">
        <f>VLOOKUP(Tableau1[[#This Row],[Name]],[35]CrowdStrike!$A:$A,1,0)</f>
        <v>#N/A</v>
      </c>
      <c r="AO550" s="12" t="e">
        <f>VLOOKUP(Tableau1[[#This Row],[Name]],[36]CrowdStrike!$A:$A,1,0)</f>
        <v>#N/A</v>
      </c>
      <c r="AP550" s="12" t="e">
        <f>VLOOKUP(Tableau1[[#This Row],[Name]],[37]CrowdStrike!$A:$A,1,0)</f>
        <v>#N/A</v>
      </c>
      <c r="AQ550" s="12" t="e">
        <f>VLOOKUP(Tableau1[[#This Row],[Name]],[38]CrowdStrike!$A:$A,1,0)</f>
        <v>#N/A</v>
      </c>
      <c r="AR550" s="12" t="e">
        <f>VLOOKUP(Tableau1[[#This Row],[Name]],[39]CrowdStrike!$A:$A,1,0)</f>
        <v>#N/A</v>
      </c>
    </row>
    <row r="551" spans="1:44" hidden="1" x14ac:dyDescent="0.35">
      <c r="A551" s="4" t="s">
        <v>615</v>
      </c>
      <c r="B551" s="10">
        <f>VLOOKUP(Tableau1[[#This Row],[Name]],'[1]AD wk'!$A:$D,4,0)</f>
        <v>45706.137083333335</v>
      </c>
      <c r="C551" s="12" t="str">
        <f>VLOOKUP(Tableau1[[#This Row],[Name]],[1]GLPI!$A:$G,7,0)</f>
        <v>Felix NDOUMBE NGANGUE</v>
      </c>
      <c r="D551" s="21" t="s">
        <v>73</v>
      </c>
      <c r="E551" s="21" t="e">
        <f>VLOOKUP(Tableau1[[#This Row],[Name]],[61]CrowdStrike!$A:$A,1,0)</f>
        <v>#N/A</v>
      </c>
      <c r="F551" s="11" t="e">
        <f>VLOOKUP(Tableau1[[#This Row],[Name]],[2]CrowdStrike!$A:$A,1,0)</f>
        <v>#N/A</v>
      </c>
      <c r="G551" s="21" t="e">
        <f>VLOOKUP(Tableau1[[#This Row],[Name]],[3]CrowdStrike!$A:$A,1,0)</f>
        <v>#N/A</v>
      </c>
      <c r="H551" s="21" t="e">
        <f>VLOOKUP(Tableau1[[#This Row],[Name]],[4]CrowdStrike!$A:$A,1,0)</f>
        <v>#N/A</v>
      </c>
      <c r="I551" s="21" t="e">
        <f>VLOOKUP(Tableau1[[#This Row],[Name]],[5]CrowdStrike!$A:$A,1,0)</f>
        <v>#N/A</v>
      </c>
      <c r="J551" s="21" t="e">
        <f>VLOOKUP(Tableau1[[#This Row],[Name]],[6]CrowdStrike!$A:$A,1,0)</f>
        <v>#N/A</v>
      </c>
      <c r="K551" s="21" t="e">
        <f>VLOOKUP(Tableau1[[#This Row],[Name]],[7]CrowdStrike!$A:$A,1,0)</f>
        <v>#N/A</v>
      </c>
      <c r="L551" s="21" t="e">
        <f>VLOOKUP(Tableau1[[#This Row],[Name]],[8]CrowdStrike!$A:$A,1,0)</f>
        <v>#N/A</v>
      </c>
      <c r="M551" s="21" t="e">
        <f>VLOOKUP(Tableau1[[#This Row],[Name]],[9]CrowdStrike!$A:$A,1,0)</f>
        <v>#N/A</v>
      </c>
      <c r="N551" s="21" t="e">
        <f>VLOOKUP(Tableau1[[#This Row],[Name]],[10]CrowdStrike!$A:$A,1,0)</f>
        <v>#N/A</v>
      </c>
      <c r="O551" s="21" t="e">
        <f>VLOOKUP(Tableau1[[#This Row],[Name]],[11]CrowdStrike!$A:$A,1,0)</f>
        <v>#N/A</v>
      </c>
      <c r="P551" s="21" t="str">
        <f>VLOOKUP(Tableau1[[#This Row],[Name]],[12]CrowdStrike!$A:$A,1,0)</f>
        <v>CMRUCT23158</v>
      </c>
      <c r="Q551" s="21" t="str">
        <f>VLOOKUP(Tableau1[[#This Row],[Name]],[13]CrowdStrike!$A:$A,1,0)</f>
        <v>CMRUCT23158</v>
      </c>
      <c r="R551" s="21" t="str">
        <f>VLOOKUP(Tableau1[[#This Row],[Name]],[14]CrowdStrike!$A:$A,1,0)</f>
        <v>CMRUCT23158</v>
      </c>
      <c r="S551" s="21" t="str">
        <f>VLOOKUP(Tableau1[[#This Row],[Name]],[15]CrowdStrike!$A:$A,1,0)</f>
        <v>CMRUCT23158</v>
      </c>
      <c r="T551" s="21" t="str">
        <f>VLOOKUP(Tableau1[[#This Row],[Name]],[16]CrowdStrike!$A:$A,1,0)</f>
        <v>CMRUCT23158</v>
      </c>
      <c r="U551" s="21" t="str">
        <f>VLOOKUP(Tableau1[[#This Row],[Name]],[17]CrowdStrike!$A:$A,1,0)</f>
        <v>CMRUCT23158</v>
      </c>
      <c r="V551" s="21" t="str">
        <f>VLOOKUP(Tableau1[[#This Row],[Name]],[18]CrowdStrike!$A:$A,1,0)</f>
        <v>CMRUCT23158</v>
      </c>
      <c r="W551" s="12" t="str">
        <f>VLOOKUP(Tableau1[[#This Row],[Name]],[19]CrowdStrike!$A:$A,1,0)</f>
        <v>CMRUCT23158</v>
      </c>
      <c r="X551" s="12" t="str">
        <f>VLOOKUP(Tableau1[[#This Row],[Name]],[20]CrowdStrike!$A:$A,1,0)</f>
        <v>CMRUCT23158</v>
      </c>
      <c r="Y551" s="12" t="str">
        <f>VLOOKUP(Tableau1[[#This Row],[Name]],[21]CrowdStrike!$A:$A,1,0)</f>
        <v>CMRUCT23158</v>
      </c>
      <c r="Z551" s="12" t="str">
        <f>VLOOKUP(Tableau1[[#This Row],[Name]],[22]CrowdStrike!$A:$A,1,0)</f>
        <v>CMRUCT23158</v>
      </c>
      <c r="AA551" s="12" t="e">
        <f>VLOOKUP(Tableau1[[#This Row],[Name]],[23]CrowdStrike!$A:$A,1,0)</f>
        <v>#N/A</v>
      </c>
      <c r="AB551" s="12" t="str">
        <f>VLOOKUP(Tableau1[[#This Row],[Name]],[24]CrowdStrike!$A:$A,1,0)</f>
        <v>CMRUCT23158</v>
      </c>
      <c r="AC551" s="12" t="str">
        <f>VLOOKUP(Tableau1[[#This Row],[Name]],[25]CrowdStrike!$A:$A,1,0)</f>
        <v>CMRUCT23158</v>
      </c>
      <c r="AD551" s="12" t="str">
        <f>VLOOKUP(Tableau1[[#This Row],[Name]],[26]CrowdStrike!$A:$A,1,0)</f>
        <v>CMRUCT23158</v>
      </c>
      <c r="AE551" s="12" t="str">
        <f>VLOOKUP(Tableau1[[#This Row],[Name]],[27]CrowdStrike!$A:$A,1,0)</f>
        <v>CMRUCT23158</v>
      </c>
      <c r="AF551" s="12" t="str">
        <f>VLOOKUP(Tableau1[[#This Row],[Name]],[28]CrowdStrike!$A:$A,1,0)</f>
        <v>CMRUCT23158</v>
      </c>
      <c r="AG551" s="12" t="str">
        <f>VLOOKUP(Tableau1[[#This Row],[Name]],[29]CrowdStrike!$A:$A,1,0)</f>
        <v>CMRUCT23158</v>
      </c>
      <c r="AH551" s="12" t="str">
        <f>VLOOKUP(Tableau1[[#This Row],[Name]],[30]CrowdStrike!$A:$A,1,0)</f>
        <v>CMRUCT23158</v>
      </c>
      <c r="AI551" s="12" t="str">
        <f>VLOOKUP(Tableau1[[#This Row],[Name]],[31]CrowdStrike!$A:$A,1,0)</f>
        <v>CMRUCT23158</v>
      </c>
      <c r="AJ551" s="12" t="str">
        <f>VLOOKUP(Tableau1[[#This Row],[Name]],[1]CrowdStrike!$A:$A,1,0)</f>
        <v>CMRUCT23158</v>
      </c>
      <c r="AK551" s="12" t="str">
        <f>VLOOKUP(Tableau1[[#This Row],[Name]],[32]CrowdStrike!$A:$A,1,0)</f>
        <v>CMRUCT23158</v>
      </c>
      <c r="AL551" s="12" t="str">
        <f>VLOOKUP(Tableau1[[#This Row],[Name]],[33]CrowdStrike!$A:$A,1,0)</f>
        <v>CMRUCT23158</v>
      </c>
      <c r="AM551" s="12" t="str">
        <f>VLOOKUP(Tableau1[[#This Row],[Name]],[34]CrowdStrike!$A:$A,1,0)</f>
        <v>CMRUCT23158</v>
      </c>
      <c r="AN551" s="12" t="str">
        <f>VLOOKUP(Tableau1[[#This Row],[Name]],[35]CrowdStrike!$A:$A,1,0)</f>
        <v>CMRUCT23158</v>
      </c>
      <c r="AO551" s="12" t="str">
        <f>VLOOKUP(Tableau1[[#This Row],[Name]],[36]CrowdStrike!$A:$A,1,0)</f>
        <v>CMRUCT23158</v>
      </c>
      <c r="AP551" s="12" t="str">
        <f>VLOOKUP(Tableau1[[#This Row],[Name]],[37]CrowdStrike!$A:$A,1,0)</f>
        <v>CMRUCT23158</v>
      </c>
      <c r="AQ551" s="12" t="str">
        <f>VLOOKUP(Tableau1[[#This Row],[Name]],[38]CrowdStrike!$A:$A,1,0)</f>
        <v>CMRUCT23158</v>
      </c>
      <c r="AR551" s="12" t="str">
        <f>VLOOKUP(Tableau1[[#This Row],[Name]],[39]CrowdStrike!$A:$A,1,0)</f>
        <v>CMRUCT23158</v>
      </c>
    </row>
    <row r="552" spans="1:44" hidden="1" x14ac:dyDescent="0.35">
      <c r="A552" s="4" t="s">
        <v>616</v>
      </c>
      <c r="B552" s="10">
        <f>VLOOKUP(Tableau1[[#This Row],[Name]],'[1]AD wk'!$A:$D,4,0)</f>
        <v>45708.590011574073</v>
      </c>
      <c r="C552" s="12" t="str">
        <f>VLOOKUP(Tableau1[[#This Row],[Name]],[1]GLPI!$A:$G,7,0)</f>
        <v>Sandrine Nicole KAMDEM FOKAM</v>
      </c>
      <c r="D552" s="21" t="s">
        <v>73</v>
      </c>
      <c r="E552" s="21" t="str">
        <f>VLOOKUP(Tableau1[[#This Row],[Name]],[61]CrowdStrike!$A:$A,1,0)</f>
        <v>CMRLPT23139</v>
      </c>
      <c r="F552" s="11" t="str">
        <f>VLOOKUP(Tableau1[[#This Row],[Name]],[2]CrowdStrike!$A:$A,1,0)</f>
        <v>CMRLPT23139</v>
      </c>
      <c r="G552" s="21" t="str">
        <f>VLOOKUP(Tableau1[[#This Row],[Name]],[3]CrowdStrike!$A:$A,1,0)</f>
        <v>CMRLPT23139</v>
      </c>
      <c r="H552" s="21" t="str">
        <f>VLOOKUP(Tableau1[[#This Row],[Name]],[4]CrowdStrike!$A:$A,1,0)</f>
        <v>CMRLPT23139</v>
      </c>
      <c r="I552" s="21" t="str">
        <f>VLOOKUP(Tableau1[[#This Row],[Name]],[5]CrowdStrike!$A:$A,1,0)</f>
        <v>CMRLPT23139</v>
      </c>
      <c r="J552" s="21" t="str">
        <f>VLOOKUP(Tableau1[[#This Row],[Name]],[6]CrowdStrike!$A:$A,1,0)</f>
        <v>CMRLPT23139</v>
      </c>
      <c r="K552" s="21" t="str">
        <f>VLOOKUP(Tableau1[[#This Row],[Name]],[7]CrowdStrike!$A:$A,1,0)</f>
        <v>CMRLPT23139</v>
      </c>
      <c r="L552" s="21" t="str">
        <f>VLOOKUP(Tableau1[[#This Row],[Name]],[8]CrowdStrike!$A:$A,1,0)</f>
        <v>CMRLPT23139</v>
      </c>
      <c r="M552" s="21" t="e">
        <f>VLOOKUP(Tableau1[[#This Row],[Name]],[9]CrowdStrike!$A:$A,1,0)</f>
        <v>#N/A</v>
      </c>
      <c r="N552" s="21" t="e">
        <f>VLOOKUP(Tableau1[[#This Row],[Name]],[10]CrowdStrike!$A:$A,1,0)</f>
        <v>#N/A</v>
      </c>
      <c r="O552" s="21" t="e">
        <f>VLOOKUP(Tableau1[[#This Row],[Name]],[11]CrowdStrike!$A:$A,1,0)</f>
        <v>#N/A</v>
      </c>
      <c r="P552" s="21" t="str">
        <f>VLOOKUP(Tableau1[[#This Row],[Name]],[12]CrowdStrike!$A:$A,1,0)</f>
        <v>CMRLPT23139</v>
      </c>
      <c r="Q552" s="21" t="str">
        <f>VLOOKUP(Tableau1[[#This Row],[Name]],[13]CrowdStrike!$A:$A,1,0)</f>
        <v>CMRLPT23139</v>
      </c>
      <c r="R552" s="21" t="str">
        <f>VLOOKUP(Tableau1[[#This Row],[Name]],[14]CrowdStrike!$A:$A,1,0)</f>
        <v>CMRLPT23139</v>
      </c>
      <c r="S552" s="21" t="str">
        <f>VLOOKUP(Tableau1[[#This Row],[Name]],[15]CrowdStrike!$A:$A,1,0)</f>
        <v>CMRLPT23139</v>
      </c>
      <c r="T552" s="21" t="str">
        <f>VLOOKUP(Tableau1[[#This Row],[Name]],[16]CrowdStrike!$A:$A,1,0)</f>
        <v>CMRLPT23139</v>
      </c>
      <c r="U552" s="21" t="str">
        <f>VLOOKUP(Tableau1[[#This Row],[Name]],[17]CrowdStrike!$A:$A,1,0)</f>
        <v>CMRLPT23139</v>
      </c>
      <c r="V552" s="21" t="str">
        <f>VLOOKUP(Tableau1[[#This Row],[Name]],[18]CrowdStrike!$A:$A,1,0)</f>
        <v>CMRLPT23139</v>
      </c>
      <c r="W552" s="12" t="str">
        <f>VLOOKUP(Tableau1[[#This Row],[Name]],[19]CrowdStrike!$A:$A,1,0)</f>
        <v>CMRLPT23139</v>
      </c>
      <c r="X552" s="12" t="str">
        <f>VLOOKUP(Tableau1[[#This Row],[Name]],[20]CrowdStrike!$A:$A,1,0)</f>
        <v>CMRLPT23139</v>
      </c>
      <c r="Y552" s="12" t="str">
        <f>VLOOKUP(Tableau1[[#This Row],[Name]],[21]CrowdStrike!$A:$A,1,0)</f>
        <v>CMRLPT23139</v>
      </c>
      <c r="Z552" s="12" t="str">
        <f>VLOOKUP(Tableau1[[#This Row],[Name]],[22]CrowdStrike!$A:$A,1,0)</f>
        <v>CMRLPT23139</v>
      </c>
      <c r="AA552" s="12" t="e">
        <f>VLOOKUP(Tableau1[[#This Row],[Name]],[23]CrowdStrike!$A:$A,1,0)</f>
        <v>#N/A</v>
      </c>
      <c r="AB552" s="12" t="str">
        <f>VLOOKUP(Tableau1[[#This Row],[Name]],[24]CrowdStrike!$A:$A,1,0)</f>
        <v>CMRLPT23139</v>
      </c>
      <c r="AC552" s="12" t="str">
        <f>VLOOKUP(Tableau1[[#This Row],[Name]],[25]CrowdStrike!$A:$A,1,0)</f>
        <v>CMRLPT23139</v>
      </c>
      <c r="AD552" s="12" t="str">
        <f>VLOOKUP(Tableau1[[#This Row],[Name]],[26]CrowdStrike!$A:$A,1,0)</f>
        <v>CMRLPT23139</v>
      </c>
      <c r="AE552" s="12" t="str">
        <f>VLOOKUP(Tableau1[[#This Row],[Name]],[27]CrowdStrike!$A:$A,1,0)</f>
        <v>CMRLPT23139</v>
      </c>
      <c r="AF552" s="12" t="str">
        <f>VLOOKUP(Tableau1[[#This Row],[Name]],[28]CrowdStrike!$A:$A,1,0)</f>
        <v>CMRLPT23139</v>
      </c>
      <c r="AG552" s="12" t="str">
        <f>VLOOKUP(Tableau1[[#This Row],[Name]],[29]CrowdStrike!$A:$A,1,0)</f>
        <v>CMRLPT23139</v>
      </c>
      <c r="AH552" s="12" t="str">
        <f>VLOOKUP(Tableau1[[#This Row],[Name]],[30]CrowdStrike!$A:$A,1,0)</f>
        <v>CMRLPT23139</v>
      </c>
      <c r="AI552" s="12" t="str">
        <f>VLOOKUP(Tableau1[[#This Row],[Name]],[31]CrowdStrike!$A:$A,1,0)</f>
        <v>CMRLPT23139</v>
      </c>
      <c r="AJ552" s="12" t="str">
        <f>VLOOKUP(Tableau1[[#This Row],[Name]],[1]CrowdStrike!$A:$A,1,0)</f>
        <v>CMRLPT23139</v>
      </c>
      <c r="AK552" s="12" t="str">
        <f>VLOOKUP(Tableau1[[#This Row],[Name]],[32]CrowdStrike!$A:$A,1,0)</f>
        <v>CMRLPT23139</v>
      </c>
      <c r="AL552" s="12" t="str">
        <f>VLOOKUP(Tableau1[[#This Row],[Name]],[33]CrowdStrike!$A:$A,1,0)</f>
        <v>CMRLPT23139</v>
      </c>
      <c r="AM552" s="12" t="str">
        <f>VLOOKUP(Tableau1[[#This Row],[Name]],[34]CrowdStrike!$A:$A,1,0)</f>
        <v>CMRLPT23139</v>
      </c>
      <c r="AN552" s="12" t="str">
        <f>VLOOKUP(Tableau1[[#This Row],[Name]],[35]CrowdStrike!$A:$A,1,0)</f>
        <v>CMRLPT23139</v>
      </c>
      <c r="AO552" s="12" t="str">
        <f>VLOOKUP(Tableau1[[#This Row],[Name]],[36]CrowdStrike!$A:$A,1,0)</f>
        <v>CMRLPT23139</v>
      </c>
      <c r="AP552" s="12" t="str">
        <f>VLOOKUP(Tableau1[[#This Row],[Name]],[37]CrowdStrike!$A:$A,1,0)</f>
        <v>CMRLPT23139</v>
      </c>
      <c r="AQ552" s="12" t="str">
        <f>VLOOKUP(Tableau1[[#This Row],[Name]],[38]CrowdStrike!$A:$A,1,0)</f>
        <v>CMRLPT23139</v>
      </c>
      <c r="AR552" s="12" t="str">
        <f>VLOOKUP(Tableau1[[#This Row],[Name]],[39]CrowdStrike!$A:$A,1,0)</f>
        <v>CMRLPT23139</v>
      </c>
    </row>
    <row r="553" spans="1:44" hidden="1" x14ac:dyDescent="0.35">
      <c r="A553" s="4" t="s">
        <v>617</v>
      </c>
      <c r="B553" s="10">
        <f>VLOOKUP(Tableau1[[#This Row],[Name]],'[1]AD wk'!$A:$D,4,0)</f>
        <v>45712.354421296295</v>
      </c>
      <c r="C553" s="12" t="str">
        <f>VLOOKUP(Tableau1[[#This Row],[Name]],[1]GLPI!$A:$G,7,0)</f>
        <v>Alain Joel TOUKAM OUETE</v>
      </c>
      <c r="D553" s="21" t="s">
        <v>73</v>
      </c>
      <c r="E553" s="21" t="str">
        <f>VLOOKUP(Tableau1[[#This Row],[Name]],[61]CrowdStrike!$A:$A,1,0)</f>
        <v>CMRLPT19211</v>
      </c>
      <c r="F553" s="11" t="str">
        <f>VLOOKUP(Tableau1[[#This Row],[Name]],[2]CrowdStrike!$A:$A,1,0)</f>
        <v>CMRLPT19211</v>
      </c>
      <c r="G553" s="21" t="str">
        <f>VLOOKUP(Tableau1[[#This Row],[Name]],[3]CrowdStrike!$A:$A,1,0)</f>
        <v>CMRLPT19211</v>
      </c>
      <c r="H553" s="21" t="str">
        <f>VLOOKUP(Tableau1[[#This Row],[Name]],[4]CrowdStrike!$A:$A,1,0)</f>
        <v>CMRLPT19211</v>
      </c>
      <c r="I553" s="21" t="str">
        <f>VLOOKUP(Tableau1[[#This Row],[Name]],[5]CrowdStrike!$A:$A,1,0)</f>
        <v>CMRLPT19211</v>
      </c>
      <c r="J553" s="21" t="str">
        <f>VLOOKUP(Tableau1[[#This Row],[Name]],[6]CrowdStrike!$A:$A,1,0)</f>
        <v>CMRLPT19211</v>
      </c>
      <c r="K553" s="21" t="str">
        <f>VLOOKUP(Tableau1[[#This Row],[Name]],[7]CrowdStrike!$A:$A,1,0)</f>
        <v>CMRLPT19211</v>
      </c>
      <c r="L553" s="21" t="str">
        <f>VLOOKUP(Tableau1[[#This Row],[Name]],[8]CrowdStrike!$A:$A,1,0)</f>
        <v>CMRLPT19211</v>
      </c>
      <c r="M553" s="21" t="str">
        <f>VLOOKUP(Tableau1[[#This Row],[Name]],[9]CrowdStrike!$A:$A,1,0)</f>
        <v>CMRLPT19211</v>
      </c>
      <c r="N553" s="21" t="str">
        <f>VLOOKUP(Tableau1[[#This Row],[Name]],[10]CrowdStrike!$A:$A,1,0)</f>
        <v>CMRLPT19211</v>
      </c>
      <c r="O553" s="21" t="e">
        <f>VLOOKUP(Tableau1[[#This Row],[Name]],[11]CrowdStrike!$A:$A,1,0)</f>
        <v>#N/A</v>
      </c>
      <c r="P553" s="21" t="str">
        <f>VLOOKUP(Tableau1[[#This Row],[Name]],[12]CrowdStrike!$A:$A,1,0)</f>
        <v>CMRLPT19211</v>
      </c>
      <c r="Q553" s="21" t="str">
        <f>VLOOKUP(Tableau1[[#This Row],[Name]],[13]CrowdStrike!$A:$A,1,0)</f>
        <v>CMRLPT19211</v>
      </c>
      <c r="R553" s="21" t="str">
        <f>VLOOKUP(Tableau1[[#This Row],[Name]],[14]CrowdStrike!$A:$A,1,0)</f>
        <v>CMRLPT19211</v>
      </c>
      <c r="S553" s="21" t="str">
        <f>VLOOKUP(Tableau1[[#This Row],[Name]],[15]CrowdStrike!$A:$A,1,0)</f>
        <v>CMRLPT19211</v>
      </c>
      <c r="T553" s="21" t="str">
        <f>VLOOKUP(Tableau1[[#This Row],[Name]],[16]CrowdStrike!$A:$A,1,0)</f>
        <v>CMRLPT19211</v>
      </c>
      <c r="U553" s="21" t="str">
        <f>VLOOKUP(Tableau1[[#This Row],[Name]],[17]CrowdStrike!$A:$A,1,0)</f>
        <v>CMRLPT19211</v>
      </c>
      <c r="V553" s="21" t="str">
        <f>VLOOKUP(Tableau1[[#This Row],[Name]],[18]CrowdStrike!$A:$A,1,0)</f>
        <v>CMRLPT19211</v>
      </c>
      <c r="W553" s="12" t="str">
        <f>VLOOKUP(Tableau1[[#This Row],[Name]],[19]CrowdStrike!$A:$A,1,0)</f>
        <v>CMRLPT19211</v>
      </c>
      <c r="X553" s="12" t="str">
        <f>VLOOKUP(Tableau1[[#This Row],[Name]],[20]CrowdStrike!$A:$A,1,0)</f>
        <v>CMRLPT19211</v>
      </c>
      <c r="Y553" s="12" t="str">
        <f>VLOOKUP(Tableau1[[#This Row],[Name]],[21]CrowdStrike!$A:$A,1,0)</f>
        <v>CMRLPT19211</v>
      </c>
      <c r="Z553" s="12" t="str">
        <f>VLOOKUP(Tableau1[[#This Row],[Name]],[22]CrowdStrike!$A:$A,1,0)</f>
        <v>CMRLPT19211</v>
      </c>
      <c r="AA553" s="12" t="e">
        <f>VLOOKUP(Tableau1[[#This Row],[Name]],[23]CrowdStrike!$A:$A,1,0)</f>
        <v>#N/A</v>
      </c>
      <c r="AB553" s="12" t="str">
        <f>VLOOKUP(Tableau1[[#This Row],[Name]],[24]CrowdStrike!$A:$A,1,0)</f>
        <v>CMRLPT19211</v>
      </c>
      <c r="AC553" s="12" t="str">
        <f>VLOOKUP(Tableau1[[#This Row],[Name]],[25]CrowdStrike!$A:$A,1,0)</f>
        <v>CMRLPT19211</v>
      </c>
      <c r="AD553" s="12" t="str">
        <f>VLOOKUP(Tableau1[[#This Row],[Name]],[26]CrowdStrike!$A:$A,1,0)</f>
        <v>CMRLPT19211</v>
      </c>
      <c r="AE553" s="12" t="str">
        <f>VLOOKUP(Tableau1[[#This Row],[Name]],[27]CrowdStrike!$A:$A,1,0)</f>
        <v>CMRLPT19211</v>
      </c>
      <c r="AF553" s="12" t="str">
        <f>VLOOKUP(Tableau1[[#This Row],[Name]],[28]CrowdStrike!$A:$A,1,0)</f>
        <v>CMRLPT19211</v>
      </c>
      <c r="AG553" s="12" t="str">
        <f>VLOOKUP(Tableau1[[#This Row],[Name]],[29]CrowdStrike!$A:$A,1,0)</f>
        <v>CMRLPT19211</v>
      </c>
      <c r="AH553" s="12" t="str">
        <f>VLOOKUP(Tableau1[[#This Row],[Name]],[30]CrowdStrike!$A:$A,1,0)</f>
        <v>CMRLPT19211</v>
      </c>
      <c r="AI553" s="12" t="str">
        <f>VLOOKUP(Tableau1[[#This Row],[Name]],[31]CrowdStrike!$A:$A,1,0)</f>
        <v>CMRLPT19211</v>
      </c>
      <c r="AJ553" s="12" t="str">
        <f>VLOOKUP(Tableau1[[#This Row],[Name]],[1]CrowdStrike!$A:$A,1,0)</f>
        <v>CMRLPT19211</v>
      </c>
      <c r="AK553" s="12" t="str">
        <f>VLOOKUP(Tableau1[[#This Row],[Name]],[32]CrowdStrike!$A:$A,1,0)</f>
        <v>CMRLPT19211</v>
      </c>
      <c r="AL553" s="12" t="str">
        <f>VLOOKUP(Tableau1[[#This Row],[Name]],[33]CrowdStrike!$A:$A,1,0)</f>
        <v>CMRLPT19211</v>
      </c>
      <c r="AM553" s="12" t="str">
        <f>VLOOKUP(Tableau1[[#This Row],[Name]],[34]CrowdStrike!$A:$A,1,0)</f>
        <v>CMRLPT19211</v>
      </c>
      <c r="AN553" s="12" t="str">
        <f>VLOOKUP(Tableau1[[#This Row],[Name]],[35]CrowdStrike!$A:$A,1,0)</f>
        <v>CMRLPT19211</v>
      </c>
      <c r="AO553" s="12" t="str">
        <f>VLOOKUP(Tableau1[[#This Row],[Name]],[36]CrowdStrike!$A:$A,1,0)</f>
        <v>CMRLPT19211</v>
      </c>
      <c r="AP553" s="12" t="str">
        <f>VLOOKUP(Tableau1[[#This Row],[Name]],[37]CrowdStrike!$A:$A,1,0)</f>
        <v>CMRLPT19211</v>
      </c>
      <c r="AQ553" s="12" t="str">
        <f>VLOOKUP(Tableau1[[#This Row],[Name]],[38]CrowdStrike!$A:$A,1,0)</f>
        <v>CMRLPT19211</v>
      </c>
      <c r="AR553" s="12" t="str">
        <f>VLOOKUP(Tableau1[[#This Row],[Name]],[39]CrowdStrike!$A:$A,1,0)</f>
        <v>CMRLPT19211</v>
      </c>
    </row>
    <row r="554" spans="1:44" hidden="1" x14ac:dyDescent="0.35">
      <c r="A554" s="4" t="s">
        <v>618</v>
      </c>
      <c r="B554" s="10" t="e">
        <f>VLOOKUP(Tableau1[[#This Row],[Name]],'[1]AD wk'!$A:$D,4,0)</f>
        <v>#N/A</v>
      </c>
      <c r="C554" s="12" t="e">
        <f>VLOOKUP(Tableau1[[#This Row],[Name]],[1]GLPI!$A:$G,7,0)</f>
        <v>#N/A</v>
      </c>
      <c r="D554" s="21" t="s">
        <v>73</v>
      </c>
      <c r="E554" s="21" t="str">
        <f>VLOOKUP(Tableau1[[#This Row],[Name]],[61]CrowdStrike!$A:$A,1,0)</f>
        <v>CMRUCT25032</v>
      </c>
      <c r="F554" s="11" t="str">
        <f>VLOOKUP(Tableau1[[#This Row],[Name]],[2]CrowdStrike!$A:$A,1,0)</f>
        <v>CMRUCT25032</v>
      </c>
      <c r="G554" s="21" t="str">
        <f>VLOOKUP(Tableau1[[#This Row],[Name]],[3]CrowdStrike!$A:$A,1,0)</f>
        <v>CMRUCT25032</v>
      </c>
      <c r="H554" s="21" t="str">
        <f>VLOOKUP(Tableau1[[#This Row],[Name]],[4]CrowdStrike!$A:$A,1,0)</f>
        <v>CMRUCT25032</v>
      </c>
      <c r="I554" s="21" t="str">
        <f>VLOOKUP(Tableau1[[#This Row],[Name]],[5]CrowdStrike!$A:$A,1,0)</f>
        <v>CMRUCT25032</v>
      </c>
      <c r="J554" s="21" t="str">
        <f>VLOOKUP(Tableau1[[#This Row],[Name]],[6]CrowdStrike!$A:$A,1,0)</f>
        <v>CMRUCT25032</v>
      </c>
      <c r="K554" s="21" t="str">
        <f>VLOOKUP(Tableau1[[#This Row],[Name]],[7]CrowdStrike!$A:$A,1,0)</f>
        <v>CMRUCT25032</v>
      </c>
      <c r="L554" s="21" t="str">
        <f>VLOOKUP(Tableau1[[#This Row],[Name]],[8]CrowdStrike!$A:$A,1,0)</f>
        <v>CMRUCT25032</v>
      </c>
      <c r="M554" s="21" t="str">
        <f>VLOOKUP(Tableau1[[#This Row],[Name]],[9]CrowdStrike!$A:$A,1,0)</f>
        <v>CMRUCT25032</v>
      </c>
      <c r="N554" s="21" t="str">
        <f>VLOOKUP(Tableau1[[#This Row],[Name]],[10]CrowdStrike!$A:$A,1,0)</f>
        <v>CMRUCT25032</v>
      </c>
      <c r="O554" s="21" t="e">
        <f>VLOOKUP(Tableau1[[#This Row],[Name]],[11]CrowdStrike!$A:$A,1,0)</f>
        <v>#N/A</v>
      </c>
      <c r="P554" s="21" t="e">
        <f>VLOOKUP(Tableau1[[#This Row],[Name]],[12]CrowdStrike!$A:$A,1,0)</f>
        <v>#N/A</v>
      </c>
      <c r="Q554" s="21" t="e">
        <f>VLOOKUP(Tableau1[[#This Row],[Name]],[13]CrowdStrike!$A:$A,1,0)</f>
        <v>#N/A</v>
      </c>
      <c r="R554" s="21" t="e">
        <f>VLOOKUP(Tableau1[[#This Row],[Name]],[14]CrowdStrike!$A:$A,1,0)</f>
        <v>#N/A</v>
      </c>
      <c r="S554" s="21" t="e">
        <f>VLOOKUP(Tableau1[[#This Row],[Name]],[15]CrowdStrike!$A:$A,1,0)</f>
        <v>#N/A</v>
      </c>
      <c r="T554" s="21" t="e">
        <f>VLOOKUP(Tableau1[[#This Row],[Name]],[16]CrowdStrike!$A:$A,1,0)</f>
        <v>#N/A</v>
      </c>
      <c r="U554" s="21" t="e">
        <f>VLOOKUP(Tableau1[[#This Row],[Name]],[17]CrowdStrike!$A:$A,1,0)</f>
        <v>#N/A</v>
      </c>
      <c r="V554" s="21" t="e">
        <f>VLOOKUP(Tableau1[[#This Row],[Name]],[18]CrowdStrike!$A:$A,1,0)</f>
        <v>#N/A</v>
      </c>
      <c r="W554" s="12" t="e">
        <f>VLOOKUP(Tableau1[[#This Row],[Name]],[19]CrowdStrike!$A:$A,1,0)</f>
        <v>#N/A</v>
      </c>
      <c r="X554" s="12" t="e">
        <f>VLOOKUP(Tableau1[[#This Row],[Name]],[20]CrowdStrike!$A:$A,1,0)</f>
        <v>#N/A</v>
      </c>
      <c r="Y554" s="12" t="e">
        <f>VLOOKUP(Tableau1[[#This Row],[Name]],[21]CrowdStrike!$A:$A,1,0)</f>
        <v>#N/A</v>
      </c>
      <c r="Z554" s="12" t="e">
        <f>VLOOKUP(Tableau1[[#This Row],[Name]],[22]CrowdStrike!$A:$A,1,0)</f>
        <v>#N/A</v>
      </c>
      <c r="AA554" s="12" t="e">
        <f>VLOOKUP(Tableau1[[#This Row],[Name]],[23]CrowdStrike!$A:$A,1,0)</f>
        <v>#N/A</v>
      </c>
      <c r="AB554" s="12" t="e">
        <f>VLOOKUP(Tableau1[[#This Row],[Name]],[24]CrowdStrike!$A:$A,1,0)</f>
        <v>#N/A</v>
      </c>
      <c r="AC554" s="12" t="e">
        <f>VLOOKUP(Tableau1[[#This Row],[Name]],[25]CrowdStrike!$A:$A,1,0)</f>
        <v>#N/A</v>
      </c>
      <c r="AD554" s="12" t="e">
        <f>VLOOKUP(Tableau1[[#This Row],[Name]],[26]CrowdStrike!$A:$A,1,0)</f>
        <v>#N/A</v>
      </c>
      <c r="AE554" s="12" t="e">
        <f>VLOOKUP(Tableau1[[#This Row],[Name]],[27]CrowdStrike!$A:$A,1,0)</f>
        <v>#N/A</v>
      </c>
      <c r="AF554" s="12" t="e">
        <f>VLOOKUP(Tableau1[[#This Row],[Name]],[28]CrowdStrike!$A:$A,1,0)</f>
        <v>#N/A</v>
      </c>
      <c r="AG554" s="12" t="e">
        <f>VLOOKUP(Tableau1[[#This Row],[Name]],[29]CrowdStrike!$A:$A,1,0)</f>
        <v>#N/A</v>
      </c>
      <c r="AH554" s="12" t="e">
        <f>VLOOKUP(Tableau1[[#This Row],[Name]],[30]CrowdStrike!$A:$A,1,0)</f>
        <v>#N/A</v>
      </c>
      <c r="AI554" s="12" t="e">
        <f>VLOOKUP(Tableau1[[#This Row],[Name]],[31]CrowdStrike!$A:$A,1,0)</f>
        <v>#N/A</v>
      </c>
      <c r="AJ554" s="12" t="e">
        <f>VLOOKUP(Tableau1[[#This Row],[Name]],[1]CrowdStrike!$A:$A,1,0)</f>
        <v>#N/A</v>
      </c>
      <c r="AK554" s="12" t="e">
        <f>VLOOKUP(Tableau1[[#This Row],[Name]],[32]CrowdStrike!$A:$A,1,0)</f>
        <v>#N/A</v>
      </c>
      <c r="AL554" s="12" t="e">
        <f>VLOOKUP(Tableau1[[#This Row],[Name]],[33]CrowdStrike!$A:$A,1,0)</f>
        <v>#N/A</v>
      </c>
      <c r="AM554" s="12" t="e">
        <f>VLOOKUP(Tableau1[[#This Row],[Name]],[34]CrowdStrike!$A:$A,1,0)</f>
        <v>#N/A</v>
      </c>
      <c r="AN554" s="12" t="e">
        <f>VLOOKUP(Tableau1[[#This Row],[Name]],[35]CrowdStrike!$A:$A,1,0)</f>
        <v>#N/A</v>
      </c>
      <c r="AO554" s="12" t="e">
        <f>VLOOKUP(Tableau1[[#This Row],[Name]],[36]CrowdStrike!$A:$A,1,0)</f>
        <v>#N/A</v>
      </c>
      <c r="AP554" s="12" t="e">
        <f>VLOOKUP(Tableau1[[#This Row],[Name]],[37]CrowdStrike!$A:$A,1,0)</f>
        <v>#N/A</v>
      </c>
      <c r="AQ554" s="12" t="e">
        <f>VLOOKUP(Tableau1[[#This Row],[Name]],[38]CrowdStrike!$A:$A,1,0)</f>
        <v>#N/A</v>
      </c>
      <c r="AR554" s="12" t="e">
        <f>VLOOKUP(Tableau1[[#This Row],[Name]],[39]CrowdStrike!$A:$A,1,0)</f>
        <v>#N/A</v>
      </c>
    </row>
    <row r="555" spans="1:44" hidden="1" x14ac:dyDescent="0.35">
      <c r="A555" s="4" t="s">
        <v>619</v>
      </c>
      <c r="B555" s="10" t="e">
        <f>VLOOKUP(Tableau1[[#This Row],[Name]],'[1]AD wk'!$A:$D,4,0)</f>
        <v>#N/A</v>
      </c>
      <c r="C555" s="12" t="e">
        <f>VLOOKUP(Tableau1[[#This Row],[Name]],[1]GLPI!$A:$G,7,0)</f>
        <v>#N/A</v>
      </c>
      <c r="D555" s="21" t="s">
        <v>73</v>
      </c>
      <c r="E555" s="21" t="str">
        <f>VLOOKUP(Tableau1[[#This Row],[Name]],[61]CrowdStrike!$A:$A,1,0)</f>
        <v>CMRUCT25031</v>
      </c>
      <c r="F555" s="11" t="str">
        <f>VLOOKUP(Tableau1[[#This Row],[Name]],[2]CrowdStrike!$A:$A,1,0)</f>
        <v>CMRUCT25031</v>
      </c>
      <c r="G555" s="21" t="str">
        <f>VLOOKUP(Tableau1[[#This Row],[Name]],[3]CrowdStrike!$A:$A,1,0)</f>
        <v>CMRUCT25031</v>
      </c>
      <c r="H555" s="21" t="str">
        <f>VLOOKUP(Tableau1[[#This Row],[Name]],[4]CrowdStrike!$A:$A,1,0)</f>
        <v>CMRUCT25031</v>
      </c>
      <c r="I555" s="21" t="str">
        <f>VLOOKUP(Tableau1[[#This Row],[Name]],[5]CrowdStrike!$A:$A,1,0)</f>
        <v>CMRUCT25031</v>
      </c>
      <c r="J555" s="21" t="str">
        <f>VLOOKUP(Tableau1[[#This Row],[Name]],[6]CrowdStrike!$A:$A,1,0)</f>
        <v>CMRUCT25031</v>
      </c>
      <c r="K555" s="21" t="str">
        <f>VLOOKUP(Tableau1[[#This Row],[Name]],[7]CrowdStrike!$A:$A,1,0)</f>
        <v>CMRUCT25031</v>
      </c>
      <c r="L555" s="21" t="str">
        <f>VLOOKUP(Tableau1[[#This Row],[Name]],[8]CrowdStrike!$A:$A,1,0)</f>
        <v>CMRUCT25031</v>
      </c>
      <c r="M555" s="21" t="str">
        <f>VLOOKUP(Tableau1[[#This Row],[Name]],[9]CrowdStrike!$A:$A,1,0)</f>
        <v>CMRUCT25031</v>
      </c>
      <c r="N555" s="21" t="e">
        <f>VLOOKUP(Tableau1[[#This Row],[Name]],[10]CrowdStrike!$A:$A,1,0)</f>
        <v>#N/A</v>
      </c>
      <c r="O555" s="21" t="e">
        <f>VLOOKUP(Tableau1[[#This Row],[Name]],[11]CrowdStrike!$A:$A,1,0)</f>
        <v>#N/A</v>
      </c>
      <c r="P555" s="21" t="e">
        <f>VLOOKUP(Tableau1[[#This Row],[Name]],[12]CrowdStrike!$A:$A,1,0)</f>
        <v>#N/A</v>
      </c>
      <c r="Q555" s="21" t="e">
        <f>VLOOKUP(Tableau1[[#This Row],[Name]],[13]CrowdStrike!$A:$A,1,0)</f>
        <v>#N/A</v>
      </c>
      <c r="R555" s="21" t="e">
        <f>VLOOKUP(Tableau1[[#This Row],[Name]],[14]CrowdStrike!$A:$A,1,0)</f>
        <v>#N/A</v>
      </c>
      <c r="S555" s="21" t="e">
        <f>VLOOKUP(Tableau1[[#This Row],[Name]],[15]CrowdStrike!$A:$A,1,0)</f>
        <v>#N/A</v>
      </c>
      <c r="T555" s="21" t="e">
        <f>VLOOKUP(Tableau1[[#This Row],[Name]],[16]CrowdStrike!$A:$A,1,0)</f>
        <v>#N/A</v>
      </c>
      <c r="U555" s="21" t="e">
        <f>VLOOKUP(Tableau1[[#This Row],[Name]],[17]CrowdStrike!$A:$A,1,0)</f>
        <v>#N/A</v>
      </c>
      <c r="V555" s="21" t="e">
        <f>VLOOKUP(Tableau1[[#This Row],[Name]],[18]CrowdStrike!$A:$A,1,0)</f>
        <v>#N/A</v>
      </c>
      <c r="W555" s="12" t="e">
        <f>VLOOKUP(Tableau1[[#This Row],[Name]],[19]CrowdStrike!$A:$A,1,0)</f>
        <v>#N/A</v>
      </c>
      <c r="X555" s="12" t="e">
        <f>VLOOKUP(Tableau1[[#This Row],[Name]],[20]CrowdStrike!$A:$A,1,0)</f>
        <v>#N/A</v>
      </c>
      <c r="Y555" s="12" t="e">
        <f>VLOOKUP(Tableau1[[#This Row],[Name]],[21]CrowdStrike!$A:$A,1,0)</f>
        <v>#N/A</v>
      </c>
      <c r="Z555" s="12" t="e">
        <f>VLOOKUP(Tableau1[[#This Row],[Name]],[22]CrowdStrike!$A:$A,1,0)</f>
        <v>#N/A</v>
      </c>
      <c r="AA555" s="12" t="e">
        <f>VLOOKUP(Tableau1[[#This Row],[Name]],[23]CrowdStrike!$A:$A,1,0)</f>
        <v>#N/A</v>
      </c>
      <c r="AB555" s="12" t="e">
        <f>VLOOKUP(Tableau1[[#This Row],[Name]],[24]CrowdStrike!$A:$A,1,0)</f>
        <v>#N/A</v>
      </c>
      <c r="AC555" s="12" t="e">
        <f>VLOOKUP(Tableau1[[#This Row],[Name]],[25]CrowdStrike!$A:$A,1,0)</f>
        <v>#N/A</v>
      </c>
      <c r="AD555" s="12" t="e">
        <f>VLOOKUP(Tableau1[[#This Row],[Name]],[26]CrowdStrike!$A:$A,1,0)</f>
        <v>#N/A</v>
      </c>
      <c r="AE555" s="12" t="e">
        <f>VLOOKUP(Tableau1[[#This Row],[Name]],[27]CrowdStrike!$A:$A,1,0)</f>
        <v>#N/A</v>
      </c>
      <c r="AF555" s="12" t="e">
        <f>VLOOKUP(Tableau1[[#This Row],[Name]],[28]CrowdStrike!$A:$A,1,0)</f>
        <v>#N/A</v>
      </c>
      <c r="AG555" s="12" t="e">
        <f>VLOOKUP(Tableau1[[#This Row],[Name]],[29]CrowdStrike!$A:$A,1,0)</f>
        <v>#N/A</v>
      </c>
      <c r="AH555" s="12" t="e">
        <f>VLOOKUP(Tableau1[[#This Row],[Name]],[30]CrowdStrike!$A:$A,1,0)</f>
        <v>#N/A</v>
      </c>
      <c r="AI555" s="12" t="e">
        <f>VLOOKUP(Tableau1[[#This Row],[Name]],[31]CrowdStrike!$A:$A,1,0)</f>
        <v>#N/A</v>
      </c>
      <c r="AJ555" s="12" t="e">
        <f>VLOOKUP(Tableau1[[#This Row],[Name]],[1]CrowdStrike!$A:$A,1,0)</f>
        <v>#N/A</v>
      </c>
      <c r="AK555" s="12" t="e">
        <f>VLOOKUP(Tableau1[[#This Row],[Name]],[32]CrowdStrike!$A:$A,1,0)</f>
        <v>#N/A</v>
      </c>
      <c r="AL555" s="12" t="e">
        <f>VLOOKUP(Tableau1[[#This Row],[Name]],[33]CrowdStrike!$A:$A,1,0)</f>
        <v>#N/A</v>
      </c>
      <c r="AM555" s="12" t="e">
        <f>VLOOKUP(Tableau1[[#This Row],[Name]],[34]CrowdStrike!$A:$A,1,0)</f>
        <v>#N/A</v>
      </c>
      <c r="AN555" s="12" t="e">
        <f>VLOOKUP(Tableau1[[#This Row],[Name]],[35]CrowdStrike!$A:$A,1,0)</f>
        <v>#N/A</v>
      </c>
      <c r="AO555" s="12" t="e">
        <f>VLOOKUP(Tableau1[[#This Row],[Name]],[36]CrowdStrike!$A:$A,1,0)</f>
        <v>#N/A</v>
      </c>
      <c r="AP555" s="12" t="e">
        <f>VLOOKUP(Tableau1[[#This Row],[Name]],[37]CrowdStrike!$A:$A,1,0)</f>
        <v>#N/A</v>
      </c>
      <c r="AQ555" s="12" t="e">
        <f>VLOOKUP(Tableau1[[#This Row],[Name]],[38]CrowdStrike!$A:$A,1,0)</f>
        <v>#N/A</v>
      </c>
      <c r="AR555" s="12" t="e">
        <f>VLOOKUP(Tableau1[[#This Row],[Name]],[39]CrowdStrike!$A:$A,1,0)</f>
        <v>#N/A</v>
      </c>
    </row>
    <row r="556" spans="1:44" hidden="1" x14ac:dyDescent="0.35">
      <c r="A556" s="4" t="s">
        <v>626</v>
      </c>
      <c r="B556" s="10">
        <f>VLOOKUP(Tableau1[[#This Row],[Name]],'[1]AD wk'!$A:$D,4,0)</f>
        <v>45705.373229166667</v>
      </c>
      <c r="C556" s="12" t="str">
        <f>VLOOKUP(Tableau1[[#This Row],[Name]],[1]GLPI!$A:$G,7,0)</f>
        <v>Claudette Moella MADJOUKOU</v>
      </c>
      <c r="D556" s="21" t="s">
        <v>73</v>
      </c>
      <c r="E556" s="21" t="e">
        <f>VLOOKUP(Tableau1[[#This Row],[Name]],[61]CrowdStrike!$A:$A,1,0)</f>
        <v>#N/A</v>
      </c>
      <c r="F556" s="11" t="e">
        <f>VLOOKUP(Tableau1[[#This Row],[Name]],[2]CrowdStrike!$A:$A,1,0)</f>
        <v>#N/A</v>
      </c>
      <c r="G556" s="21" t="e">
        <f>VLOOKUP(Tableau1[[#This Row],[Name]],[3]CrowdStrike!$A:$A,1,0)</f>
        <v>#N/A</v>
      </c>
      <c r="H556" s="21" t="e">
        <f>VLOOKUP(Tableau1[[#This Row],[Name]],[4]CrowdStrike!$A:$A,1,0)</f>
        <v>#N/A</v>
      </c>
      <c r="I556" s="21" t="e">
        <f>VLOOKUP(Tableau1[[#This Row],[Name]],[5]CrowdStrike!$A:$A,1,0)</f>
        <v>#N/A</v>
      </c>
      <c r="J556" s="21" t="e">
        <f>VLOOKUP(Tableau1[[#This Row],[Name]],[6]CrowdStrike!$A:$A,1,0)</f>
        <v>#N/A</v>
      </c>
      <c r="K556" s="21" t="e">
        <f>VLOOKUP(Tableau1[[#This Row],[Name]],[7]CrowdStrike!$A:$A,1,0)</f>
        <v>#N/A</v>
      </c>
      <c r="L556" s="21" t="e">
        <f>VLOOKUP(Tableau1[[#This Row],[Name]],[8]CrowdStrike!$A:$A,1,0)</f>
        <v>#N/A</v>
      </c>
      <c r="M556" s="21" t="e">
        <f>VLOOKUP(Tableau1[[#This Row],[Name]],[9]CrowdStrike!$A:$A,1,0)</f>
        <v>#N/A</v>
      </c>
      <c r="N556" s="21" t="e">
        <f>VLOOKUP(Tableau1[[#This Row],[Name]],[10]CrowdStrike!$A:$A,1,0)</f>
        <v>#N/A</v>
      </c>
      <c r="O556" s="21" t="str">
        <f>VLOOKUP(Tableau1[[#This Row],[Name]],[11]CrowdStrike!$A:$A,1,0)</f>
        <v>CMRUCT24101</v>
      </c>
      <c r="P556" s="21" t="str">
        <f>VLOOKUP(Tableau1[[#This Row],[Name]],[12]CrowdStrike!$A:$A,1,0)</f>
        <v>CMRUCT24101</v>
      </c>
      <c r="Q556" s="21" t="str">
        <f>VLOOKUP(Tableau1[[#This Row],[Name]],[13]CrowdStrike!$A:$A,1,0)</f>
        <v>CMRUCT24101</v>
      </c>
      <c r="R556" s="21" t="str">
        <f>VLOOKUP(Tableau1[[#This Row],[Name]],[14]CrowdStrike!$A:$A,1,0)</f>
        <v>CMRUCT24101</v>
      </c>
      <c r="S556" s="21" t="str">
        <f>VLOOKUP(Tableau1[[#This Row],[Name]],[15]CrowdStrike!$A:$A,1,0)</f>
        <v>CMRUCT24101</v>
      </c>
      <c r="T556" s="21" t="str">
        <f>VLOOKUP(Tableau1[[#This Row],[Name]],[16]CrowdStrike!$A:$A,1,0)</f>
        <v>CMRUCT24101</v>
      </c>
      <c r="U556" s="21" t="str">
        <f>VLOOKUP(Tableau1[[#This Row],[Name]],[17]CrowdStrike!$A:$A,1,0)</f>
        <v>CMRUCT24101</v>
      </c>
      <c r="V556" s="21" t="str">
        <f>VLOOKUP(Tableau1[[#This Row],[Name]],[18]CrowdStrike!$A:$A,1,0)</f>
        <v>CMRUCT24101</v>
      </c>
      <c r="W556" s="12" t="str">
        <f>VLOOKUP(Tableau1[[#This Row],[Name]],[19]CrowdStrike!$A:$A,1,0)</f>
        <v>CMRUCT24101</v>
      </c>
      <c r="X556" s="12" t="str">
        <f>VLOOKUP(Tableau1[[#This Row],[Name]],[20]CrowdStrike!$A:$A,1,0)</f>
        <v>CMRUCT24101</v>
      </c>
      <c r="Y556" s="12" t="str">
        <f>VLOOKUP(Tableau1[[#This Row],[Name]],[21]CrowdStrike!$A:$A,1,0)</f>
        <v>CMRUCT24101</v>
      </c>
      <c r="Z556" s="12" t="str">
        <f>VLOOKUP(Tableau1[[#This Row],[Name]],[22]CrowdStrike!$A:$A,1,0)</f>
        <v>CMRUCT24101</v>
      </c>
      <c r="AA556" s="12" t="e">
        <f>VLOOKUP(Tableau1[[#This Row],[Name]],[23]CrowdStrike!$A:$A,1,0)</f>
        <v>#N/A</v>
      </c>
      <c r="AB556" s="12" t="str">
        <f>VLOOKUP(Tableau1[[#This Row],[Name]],[24]CrowdStrike!$A:$A,1,0)</f>
        <v>CMRUCT24101</v>
      </c>
      <c r="AC556" s="12" t="str">
        <f>VLOOKUP(Tableau1[[#This Row],[Name]],[25]CrowdStrike!$A:$A,1,0)</f>
        <v>CMRUCT24101</v>
      </c>
      <c r="AD556" s="12" t="str">
        <f>VLOOKUP(Tableau1[[#This Row],[Name]],[26]CrowdStrike!$A:$A,1,0)</f>
        <v>CMRUCT24101</v>
      </c>
      <c r="AE556" s="12" t="str">
        <f>VLOOKUP(Tableau1[[#This Row],[Name]],[27]CrowdStrike!$A:$A,1,0)</f>
        <v>CMRUCT24101</v>
      </c>
      <c r="AF556" s="12" t="str">
        <f>VLOOKUP(Tableau1[[#This Row],[Name]],[28]CrowdStrike!$A:$A,1,0)</f>
        <v>CMRUCT24101</v>
      </c>
      <c r="AG556" s="12" t="str">
        <f>VLOOKUP(Tableau1[[#This Row],[Name]],[29]CrowdStrike!$A:$A,1,0)</f>
        <v>CMRUCT24101</v>
      </c>
      <c r="AH556" s="12" t="str">
        <f>VLOOKUP(Tableau1[[#This Row],[Name]],[30]CrowdStrike!$A:$A,1,0)</f>
        <v>CMRUCT24101</v>
      </c>
      <c r="AI556" s="12" t="str">
        <f>VLOOKUP(Tableau1[[#This Row],[Name]],[31]CrowdStrike!$A:$A,1,0)</f>
        <v>CMRUCT24101</v>
      </c>
      <c r="AJ556" s="12" t="str">
        <f>VLOOKUP(Tableau1[[#This Row],[Name]],[1]CrowdStrike!$A:$A,1,0)</f>
        <v>CMRUCT24101</v>
      </c>
      <c r="AK556" s="12" t="str">
        <f>VLOOKUP(Tableau1[[#This Row],[Name]],[32]CrowdStrike!$A:$A,1,0)</f>
        <v>CMRUCT24101</v>
      </c>
      <c r="AL556" s="12" t="str">
        <f>VLOOKUP(Tableau1[[#This Row],[Name]],[33]CrowdStrike!$A:$A,1,0)</f>
        <v>CMRUCT24101</v>
      </c>
      <c r="AM556" s="12" t="str">
        <f>VLOOKUP(Tableau1[[#This Row],[Name]],[34]CrowdStrike!$A:$A,1,0)</f>
        <v>CMRUCT24101</v>
      </c>
      <c r="AN556" s="12" t="str">
        <f>VLOOKUP(Tableau1[[#This Row],[Name]],[35]CrowdStrike!$A:$A,1,0)</f>
        <v>CMRUCT24101</v>
      </c>
      <c r="AO556" s="12" t="str">
        <f>VLOOKUP(Tableau1[[#This Row],[Name]],[36]CrowdStrike!$A:$A,1,0)</f>
        <v>CMRUCT24101</v>
      </c>
      <c r="AP556" s="12" t="str">
        <f>VLOOKUP(Tableau1[[#This Row],[Name]],[37]CrowdStrike!$A:$A,1,0)</f>
        <v>CMRUCT24101</v>
      </c>
      <c r="AQ556" s="12" t="str">
        <f>VLOOKUP(Tableau1[[#This Row],[Name]],[38]CrowdStrike!$A:$A,1,0)</f>
        <v>CMRUCT24101</v>
      </c>
      <c r="AR556" s="12" t="str">
        <f>VLOOKUP(Tableau1[[#This Row],[Name]],[39]CrowdStrike!$A:$A,1,0)</f>
        <v>CMRUCT24101</v>
      </c>
    </row>
    <row r="557" spans="1:44" hidden="1" x14ac:dyDescent="0.35">
      <c r="A557" s="4" t="s">
        <v>627</v>
      </c>
      <c r="B557" s="10">
        <f>VLOOKUP(Tableau1[[#This Row],[Name]],'[1]AD wk'!$A:$D,4,0)</f>
        <v>45711.560428240744</v>
      </c>
      <c r="C557" s="12" t="str">
        <f>VLOOKUP(Tableau1[[#This Row],[Name]],[1]GLPI!$A:$G,7,0)</f>
        <v>Robert KAMDEM</v>
      </c>
      <c r="D557" s="21" t="s">
        <v>73</v>
      </c>
      <c r="E557" s="21" t="e">
        <f>VLOOKUP(Tableau1[[#This Row],[Name]],[61]CrowdStrike!$A:$A,1,0)</f>
        <v>#N/A</v>
      </c>
      <c r="F557" s="11" t="e">
        <f>VLOOKUP(Tableau1[[#This Row],[Name]],[2]CrowdStrike!$A:$A,1,0)</f>
        <v>#N/A</v>
      </c>
      <c r="G557" s="21" t="e">
        <f>VLOOKUP(Tableau1[[#This Row],[Name]],[3]CrowdStrike!$A:$A,1,0)</f>
        <v>#N/A</v>
      </c>
      <c r="H557" s="21" t="e">
        <f>VLOOKUP(Tableau1[[#This Row],[Name]],[4]CrowdStrike!$A:$A,1,0)</f>
        <v>#N/A</v>
      </c>
      <c r="I557" s="21" t="e">
        <f>VLOOKUP(Tableau1[[#This Row],[Name]],[5]CrowdStrike!$A:$A,1,0)</f>
        <v>#N/A</v>
      </c>
      <c r="J557" s="21" t="e">
        <f>VLOOKUP(Tableau1[[#This Row],[Name]],[6]CrowdStrike!$A:$A,1,0)</f>
        <v>#N/A</v>
      </c>
      <c r="K557" s="21" t="e">
        <f>VLOOKUP(Tableau1[[#This Row],[Name]],[7]CrowdStrike!$A:$A,1,0)</f>
        <v>#N/A</v>
      </c>
      <c r="L557" s="21" t="e">
        <f>VLOOKUP(Tableau1[[#This Row],[Name]],[8]CrowdStrike!$A:$A,1,0)</f>
        <v>#N/A</v>
      </c>
      <c r="M557" s="21" t="e">
        <f>VLOOKUP(Tableau1[[#This Row],[Name]],[9]CrowdStrike!$A:$A,1,0)</f>
        <v>#N/A</v>
      </c>
      <c r="N557" s="21" t="e">
        <f>VLOOKUP(Tableau1[[#This Row],[Name]],[10]CrowdStrike!$A:$A,1,0)</f>
        <v>#N/A</v>
      </c>
      <c r="O557" s="21" t="str">
        <f>VLOOKUP(Tableau1[[#This Row],[Name]],[11]CrowdStrike!$A:$A,1,0)</f>
        <v>CMRUCT24122</v>
      </c>
      <c r="P557" s="21" t="str">
        <f>VLOOKUP(Tableau1[[#This Row],[Name]],[12]CrowdStrike!$A:$A,1,0)</f>
        <v>CMRUCT24122</v>
      </c>
      <c r="Q557" s="21" t="str">
        <f>VLOOKUP(Tableau1[[#This Row],[Name]],[13]CrowdStrike!$A:$A,1,0)</f>
        <v>CMRUCT24122</v>
      </c>
      <c r="R557" s="21" t="str">
        <f>VLOOKUP(Tableau1[[#This Row],[Name]],[14]CrowdStrike!$A:$A,1,0)</f>
        <v>CMRUCT24122</v>
      </c>
      <c r="S557" s="21" t="str">
        <f>VLOOKUP(Tableau1[[#This Row],[Name]],[15]CrowdStrike!$A:$A,1,0)</f>
        <v>CMRUCT24122</v>
      </c>
      <c r="T557" s="21" t="str">
        <f>VLOOKUP(Tableau1[[#This Row],[Name]],[16]CrowdStrike!$A:$A,1,0)</f>
        <v>CMRUCT24122</v>
      </c>
      <c r="U557" s="21" t="str">
        <f>VLOOKUP(Tableau1[[#This Row],[Name]],[17]CrowdStrike!$A:$A,1,0)</f>
        <v>CMRUCT24122</v>
      </c>
      <c r="V557" s="21" t="str">
        <f>VLOOKUP(Tableau1[[#This Row],[Name]],[18]CrowdStrike!$A:$A,1,0)</f>
        <v>CMRUCT24122</v>
      </c>
      <c r="W557" s="12" t="str">
        <f>VLOOKUP(Tableau1[[#This Row],[Name]],[19]CrowdStrike!$A:$A,1,0)</f>
        <v>CMRUCT24122</v>
      </c>
      <c r="X557" s="12" t="str">
        <f>VLOOKUP(Tableau1[[#This Row],[Name]],[20]CrowdStrike!$A:$A,1,0)</f>
        <v>CMRUCT24122</v>
      </c>
      <c r="Y557" s="12" t="str">
        <f>VLOOKUP(Tableau1[[#This Row],[Name]],[21]CrowdStrike!$A:$A,1,0)</f>
        <v>CMRUCT24122</v>
      </c>
      <c r="Z557" s="12" t="str">
        <f>VLOOKUP(Tableau1[[#This Row],[Name]],[22]CrowdStrike!$A:$A,1,0)</f>
        <v>CMRUCT24122</v>
      </c>
      <c r="AA557" s="12" t="e">
        <f>VLOOKUP(Tableau1[[#This Row],[Name]],[23]CrowdStrike!$A:$A,1,0)</f>
        <v>#N/A</v>
      </c>
      <c r="AB557" s="12" t="str">
        <f>VLOOKUP(Tableau1[[#This Row],[Name]],[24]CrowdStrike!$A:$A,1,0)</f>
        <v>CMRUCT24122</v>
      </c>
      <c r="AC557" s="12" t="str">
        <f>VLOOKUP(Tableau1[[#This Row],[Name]],[25]CrowdStrike!$A:$A,1,0)</f>
        <v>CMRUCT24122</v>
      </c>
      <c r="AD557" s="12" t="str">
        <f>VLOOKUP(Tableau1[[#This Row],[Name]],[26]CrowdStrike!$A:$A,1,0)</f>
        <v>CMRUCT24122</v>
      </c>
      <c r="AE557" s="12" t="str">
        <f>VLOOKUP(Tableau1[[#This Row],[Name]],[27]CrowdStrike!$A:$A,1,0)</f>
        <v>CMRUCT24122</v>
      </c>
      <c r="AF557" s="12" t="str">
        <f>VLOOKUP(Tableau1[[#This Row],[Name]],[28]CrowdStrike!$A:$A,1,0)</f>
        <v>CMRUCT24122</v>
      </c>
      <c r="AG557" s="12" t="str">
        <f>VLOOKUP(Tableau1[[#This Row],[Name]],[29]CrowdStrike!$A:$A,1,0)</f>
        <v>CMRUCT24122</v>
      </c>
      <c r="AH557" s="12" t="str">
        <f>VLOOKUP(Tableau1[[#This Row],[Name]],[30]CrowdStrike!$A:$A,1,0)</f>
        <v>CMRUCT24122</v>
      </c>
      <c r="AI557" s="12" t="str">
        <f>VLOOKUP(Tableau1[[#This Row],[Name]],[31]CrowdStrike!$A:$A,1,0)</f>
        <v>CMRUCT24122</v>
      </c>
      <c r="AJ557" s="12" t="str">
        <f>VLOOKUP(Tableau1[[#This Row],[Name]],[1]CrowdStrike!$A:$A,1,0)</f>
        <v>CMRUCT24122</v>
      </c>
      <c r="AK557" s="12" t="str">
        <f>VLOOKUP(Tableau1[[#This Row],[Name]],[32]CrowdStrike!$A:$A,1,0)</f>
        <v>CMRUCT24122</v>
      </c>
      <c r="AL557" s="12" t="str">
        <f>VLOOKUP(Tableau1[[#This Row],[Name]],[33]CrowdStrike!$A:$A,1,0)</f>
        <v>CMRUCT24122</v>
      </c>
      <c r="AM557" s="12" t="str">
        <f>VLOOKUP(Tableau1[[#This Row],[Name]],[34]CrowdStrike!$A:$A,1,0)</f>
        <v>CMRUCT24122</v>
      </c>
      <c r="AN557" s="12" t="str">
        <f>VLOOKUP(Tableau1[[#This Row],[Name]],[35]CrowdStrike!$A:$A,1,0)</f>
        <v>CMRUCT24122</v>
      </c>
      <c r="AO557" s="12" t="str">
        <f>VLOOKUP(Tableau1[[#This Row],[Name]],[36]CrowdStrike!$A:$A,1,0)</f>
        <v>CMRUCT24122</v>
      </c>
      <c r="AP557" s="12" t="str">
        <f>VLOOKUP(Tableau1[[#This Row],[Name]],[37]CrowdStrike!$A:$A,1,0)</f>
        <v>CMRUCT24122</v>
      </c>
      <c r="AQ557" s="12" t="str">
        <f>VLOOKUP(Tableau1[[#This Row],[Name]],[38]CrowdStrike!$A:$A,1,0)</f>
        <v>CMRUCT24122</v>
      </c>
      <c r="AR557" s="12" t="str">
        <f>VLOOKUP(Tableau1[[#This Row],[Name]],[39]CrowdStrike!$A:$A,1,0)</f>
        <v>CMRUCT24122</v>
      </c>
    </row>
    <row r="558" spans="1:44" hidden="1" x14ac:dyDescent="0.35">
      <c r="A558" s="4" t="s">
        <v>628</v>
      </c>
      <c r="B558" s="10">
        <f>VLOOKUP(Tableau1[[#This Row],[Name]],'[1]AD wk'!$A:$D,4,0)</f>
        <v>45713.618055555555</v>
      </c>
      <c r="C558" s="12" t="str">
        <f>VLOOKUP(Tableau1[[#This Row],[Name]],[1]GLPI!$A:$G,7,0)</f>
        <v>Richard EYOUM EYOUM</v>
      </c>
      <c r="D558" s="21" t="s">
        <v>73</v>
      </c>
      <c r="E558" s="21" t="str">
        <f>VLOOKUP(Tableau1[[#This Row],[Name]],[61]CrowdStrike!$A:$A,1,0)</f>
        <v>CMRLPT19073</v>
      </c>
      <c r="F558" s="11" t="str">
        <f>VLOOKUP(Tableau1[[#This Row],[Name]],[2]CrowdStrike!$A:$A,1,0)</f>
        <v>CMRLPT19073</v>
      </c>
      <c r="G558" s="21" t="str">
        <f>VLOOKUP(Tableau1[[#This Row],[Name]],[3]CrowdStrike!$A:$A,1,0)</f>
        <v>CMRLPT19073</v>
      </c>
      <c r="H558" s="21" t="str">
        <f>VLOOKUP(Tableau1[[#This Row],[Name]],[4]CrowdStrike!$A:$A,1,0)</f>
        <v>CMRLPT19073</v>
      </c>
      <c r="I558" s="21" t="str">
        <f>VLOOKUP(Tableau1[[#This Row],[Name]],[5]CrowdStrike!$A:$A,1,0)</f>
        <v>CMRLPT19073</v>
      </c>
      <c r="J558" s="21" t="str">
        <f>VLOOKUP(Tableau1[[#This Row],[Name]],[6]CrowdStrike!$A:$A,1,0)</f>
        <v>CMRLPT19073</v>
      </c>
      <c r="K558" s="21" t="str">
        <f>VLOOKUP(Tableau1[[#This Row],[Name]],[7]CrowdStrike!$A:$A,1,0)</f>
        <v>CMRLPT19073</v>
      </c>
      <c r="L558" s="21" t="e">
        <f>VLOOKUP(Tableau1[[#This Row],[Name]],[8]CrowdStrike!$A:$A,1,0)</f>
        <v>#N/A</v>
      </c>
      <c r="M558" s="21" t="e">
        <f>VLOOKUP(Tableau1[[#This Row],[Name]],[9]CrowdStrike!$A:$A,1,0)</f>
        <v>#N/A</v>
      </c>
      <c r="N558" s="21" t="e">
        <f>VLOOKUP(Tableau1[[#This Row],[Name]],[10]CrowdStrike!$A:$A,1,0)</f>
        <v>#N/A</v>
      </c>
      <c r="O558" s="21" t="str">
        <f>VLOOKUP(Tableau1[[#This Row],[Name]],[11]CrowdStrike!$A:$A,1,0)</f>
        <v>CMRLPT19073</v>
      </c>
      <c r="P558" s="21" t="str">
        <f>VLOOKUP(Tableau1[[#This Row],[Name]],[12]CrowdStrike!$A:$A,1,0)</f>
        <v>CMRLPT19073</v>
      </c>
      <c r="Q558" s="21" t="str">
        <f>VLOOKUP(Tableau1[[#This Row],[Name]],[13]CrowdStrike!$A:$A,1,0)</f>
        <v>CMRLPT19073</v>
      </c>
      <c r="R558" s="21" t="str">
        <f>VLOOKUP(Tableau1[[#This Row],[Name]],[14]CrowdStrike!$A:$A,1,0)</f>
        <v>CMRLPT19073</v>
      </c>
      <c r="S558" s="21" t="str">
        <f>VLOOKUP(Tableau1[[#This Row],[Name]],[15]CrowdStrike!$A:$A,1,0)</f>
        <v>CMRLPT19073</v>
      </c>
      <c r="T558" s="21" t="str">
        <f>VLOOKUP(Tableau1[[#This Row],[Name]],[16]CrowdStrike!$A:$A,1,0)</f>
        <v>CMRLPT19073</v>
      </c>
      <c r="U558" s="21" t="str">
        <f>VLOOKUP(Tableau1[[#This Row],[Name]],[17]CrowdStrike!$A:$A,1,0)</f>
        <v>CMRLPT19073</v>
      </c>
      <c r="V558" s="21" t="str">
        <f>VLOOKUP(Tableau1[[#This Row],[Name]],[18]CrowdStrike!$A:$A,1,0)</f>
        <v>CMRLPT19073</v>
      </c>
      <c r="W558" s="12" t="str">
        <f>VLOOKUP(Tableau1[[#This Row],[Name]],[19]CrowdStrike!$A:$A,1,0)</f>
        <v>CMRLPT19073</v>
      </c>
      <c r="X558" s="12" t="str">
        <f>VLOOKUP(Tableau1[[#This Row],[Name]],[20]CrowdStrike!$A:$A,1,0)</f>
        <v>CMRLPT19073</v>
      </c>
      <c r="Y558" s="12" t="str">
        <f>VLOOKUP(Tableau1[[#This Row],[Name]],[21]CrowdStrike!$A:$A,1,0)</f>
        <v>CMRLPT19073</v>
      </c>
      <c r="Z558" s="12" t="str">
        <f>VLOOKUP(Tableau1[[#This Row],[Name]],[22]CrowdStrike!$A:$A,1,0)</f>
        <v>CMRLPT19073</v>
      </c>
      <c r="AA558" s="12" t="e">
        <f>VLOOKUP(Tableau1[[#This Row],[Name]],[23]CrowdStrike!$A:$A,1,0)</f>
        <v>#N/A</v>
      </c>
      <c r="AB558" s="12" t="str">
        <f>VLOOKUP(Tableau1[[#This Row],[Name]],[24]CrowdStrike!$A:$A,1,0)</f>
        <v>CMRLPT19073</v>
      </c>
      <c r="AC558" s="12" t="str">
        <f>VLOOKUP(Tableau1[[#This Row],[Name]],[25]CrowdStrike!$A:$A,1,0)</f>
        <v>CMRLPT19073</v>
      </c>
      <c r="AD558" s="12" t="str">
        <f>VLOOKUP(Tableau1[[#This Row],[Name]],[26]CrowdStrike!$A:$A,1,0)</f>
        <v>CMRLPT19073</v>
      </c>
      <c r="AE558" s="12" t="str">
        <f>VLOOKUP(Tableau1[[#This Row],[Name]],[27]CrowdStrike!$A:$A,1,0)</f>
        <v>CMRLPT19073</v>
      </c>
      <c r="AF558" s="12" t="str">
        <f>VLOOKUP(Tableau1[[#This Row],[Name]],[28]CrowdStrike!$A:$A,1,0)</f>
        <v>CMRLPT19073</v>
      </c>
      <c r="AG558" s="12" t="str">
        <f>VLOOKUP(Tableau1[[#This Row],[Name]],[29]CrowdStrike!$A:$A,1,0)</f>
        <v>CMRLPT19073</v>
      </c>
      <c r="AH558" s="12" t="str">
        <f>VLOOKUP(Tableau1[[#This Row],[Name]],[30]CrowdStrike!$A:$A,1,0)</f>
        <v>CMRLPT19073</v>
      </c>
      <c r="AI558" s="12" t="str">
        <f>VLOOKUP(Tableau1[[#This Row],[Name]],[31]CrowdStrike!$A:$A,1,0)</f>
        <v>CMRLPT19073</v>
      </c>
      <c r="AJ558" s="12" t="str">
        <f>VLOOKUP(Tableau1[[#This Row],[Name]],[1]CrowdStrike!$A:$A,1,0)</f>
        <v>CMRLPT19073</v>
      </c>
      <c r="AK558" s="12" t="str">
        <f>VLOOKUP(Tableau1[[#This Row],[Name]],[32]CrowdStrike!$A:$A,1,0)</f>
        <v>CMRLPT19073</v>
      </c>
      <c r="AL558" s="12" t="str">
        <f>VLOOKUP(Tableau1[[#This Row],[Name]],[33]CrowdStrike!$A:$A,1,0)</f>
        <v>CMRLPT19073</v>
      </c>
      <c r="AM558" s="12" t="str">
        <f>VLOOKUP(Tableau1[[#This Row],[Name]],[34]CrowdStrike!$A:$A,1,0)</f>
        <v>CMRLPT19073</v>
      </c>
      <c r="AN558" s="12" t="str">
        <f>VLOOKUP(Tableau1[[#This Row],[Name]],[35]CrowdStrike!$A:$A,1,0)</f>
        <v>CMRLPT19073</v>
      </c>
      <c r="AO558" s="12" t="str">
        <f>VLOOKUP(Tableau1[[#This Row],[Name]],[36]CrowdStrike!$A:$A,1,0)</f>
        <v>CMRLPT19073</v>
      </c>
      <c r="AP558" s="12" t="str">
        <f>VLOOKUP(Tableau1[[#This Row],[Name]],[37]CrowdStrike!$A:$A,1,0)</f>
        <v>CMRLPT19073</v>
      </c>
      <c r="AQ558" s="12" t="str">
        <f>VLOOKUP(Tableau1[[#This Row],[Name]],[38]CrowdStrike!$A:$A,1,0)</f>
        <v>CMRLPT19073</v>
      </c>
      <c r="AR558" s="12" t="str">
        <f>VLOOKUP(Tableau1[[#This Row],[Name]],[39]CrowdStrike!$A:$A,1,0)</f>
        <v>CMRLPT19073</v>
      </c>
    </row>
    <row r="559" spans="1:44" hidden="1" x14ac:dyDescent="0.35">
      <c r="A559" s="4" t="s">
        <v>629</v>
      </c>
      <c r="B559" s="10" t="e">
        <f>VLOOKUP(Tableau1[[#This Row],[Name]],'[1]AD wk'!$A:$D,4,0)</f>
        <v>#N/A</v>
      </c>
      <c r="C559" s="12" t="e">
        <f>VLOOKUP(Tableau1[[#This Row],[Name]],[1]GLPI!$A:$G,7,0)</f>
        <v>#N/A</v>
      </c>
      <c r="D559" s="21" t="s">
        <v>73</v>
      </c>
      <c r="E559" s="21" t="str">
        <f>VLOOKUP(Tableau1[[#This Row],[Name]],[61]CrowdStrike!$A:$A,1,0)</f>
        <v>CMRLPT25055</v>
      </c>
      <c r="F559" s="11" t="str">
        <f>VLOOKUP(Tableau1[[#This Row],[Name]],[2]CrowdStrike!$A:$A,1,0)</f>
        <v>CMRLPT25055</v>
      </c>
      <c r="G559" s="21" t="e">
        <f>VLOOKUP(Tableau1[[#This Row],[Name]],[3]CrowdStrike!$A:$A,1,0)</f>
        <v>#N/A</v>
      </c>
      <c r="H559" s="21" t="e">
        <f>VLOOKUP(Tableau1[[#This Row],[Name]],[4]CrowdStrike!$A:$A,1,0)</f>
        <v>#N/A</v>
      </c>
      <c r="I559" s="21" t="e">
        <f>VLOOKUP(Tableau1[[#This Row],[Name]],[5]CrowdStrike!$A:$A,1,0)</f>
        <v>#N/A</v>
      </c>
      <c r="J559" s="21" t="e">
        <f>VLOOKUP(Tableau1[[#This Row],[Name]],[6]CrowdStrike!$A:$A,1,0)</f>
        <v>#N/A</v>
      </c>
      <c r="K559" s="21" t="e">
        <f>VLOOKUP(Tableau1[[#This Row],[Name]],[7]CrowdStrike!$A:$A,1,0)</f>
        <v>#N/A</v>
      </c>
      <c r="L559" s="21" t="e">
        <f>VLOOKUP(Tableau1[[#This Row],[Name]],[8]CrowdStrike!$A:$A,1,0)</f>
        <v>#N/A</v>
      </c>
      <c r="M559" s="21" t="e">
        <f>VLOOKUP(Tableau1[[#This Row],[Name]],[9]CrowdStrike!$A:$A,1,0)</f>
        <v>#N/A</v>
      </c>
      <c r="N559" s="21" t="e">
        <f>VLOOKUP(Tableau1[[#This Row],[Name]],[10]CrowdStrike!$A:$A,1,0)</f>
        <v>#N/A</v>
      </c>
      <c r="O559" s="21" t="e">
        <f>VLOOKUP(Tableau1[[#This Row],[Name]],[11]CrowdStrike!$A:$A,1,0)</f>
        <v>#N/A</v>
      </c>
      <c r="P559" s="21" t="e">
        <f>VLOOKUP(Tableau1[[#This Row],[Name]],[12]CrowdStrike!$A:$A,1,0)</f>
        <v>#N/A</v>
      </c>
      <c r="Q559" s="21" t="e">
        <f>VLOOKUP(Tableau1[[#This Row],[Name]],[13]CrowdStrike!$A:$A,1,0)</f>
        <v>#N/A</v>
      </c>
      <c r="R559" s="21" t="e">
        <f>VLOOKUP(Tableau1[[#This Row],[Name]],[14]CrowdStrike!$A:$A,1,0)</f>
        <v>#N/A</v>
      </c>
      <c r="S559" s="21" t="e">
        <f>VLOOKUP(Tableau1[[#This Row],[Name]],[15]CrowdStrike!$A:$A,1,0)</f>
        <v>#N/A</v>
      </c>
      <c r="T559" s="21" t="e">
        <f>VLOOKUP(Tableau1[[#This Row],[Name]],[16]CrowdStrike!$A:$A,1,0)</f>
        <v>#N/A</v>
      </c>
      <c r="U559" s="21" t="e">
        <f>VLOOKUP(Tableau1[[#This Row],[Name]],[17]CrowdStrike!$A:$A,1,0)</f>
        <v>#N/A</v>
      </c>
      <c r="V559" s="21" t="e">
        <f>VLOOKUP(Tableau1[[#This Row],[Name]],[18]CrowdStrike!$A:$A,1,0)</f>
        <v>#N/A</v>
      </c>
      <c r="W559" s="12" t="e">
        <f>VLOOKUP(Tableau1[[#This Row],[Name]],[19]CrowdStrike!$A:$A,1,0)</f>
        <v>#N/A</v>
      </c>
      <c r="X559" s="12" t="e">
        <f>VLOOKUP(Tableau1[[#This Row],[Name]],[20]CrowdStrike!$A:$A,1,0)</f>
        <v>#N/A</v>
      </c>
      <c r="Y559" s="12" t="e">
        <f>VLOOKUP(Tableau1[[#This Row],[Name]],[21]CrowdStrike!$A:$A,1,0)</f>
        <v>#N/A</v>
      </c>
      <c r="Z559" s="12" t="e">
        <f>VLOOKUP(Tableau1[[#This Row],[Name]],[22]CrowdStrike!$A:$A,1,0)</f>
        <v>#N/A</v>
      </c>
      <c r="AA559" s="12" t="e">
        <f>VLOOKUP(Tableau1[[#This Row],[Name]],[23]CrowdStrike!$A:$A,1,0)</f>
        <v>#N/A</v>
      </c>
      <c r="AB559" s="12" t="e">
        <f>VLOOKUP(Tableau1[[#This Row],[Name]],[24]CrowdStrike!$A:$A,1,0)</f>
        <v>#N/A</v>
      </c>
      <c r="AC559" s="12" t="e">
        <f>VLOOKUP(Tableau1[[#This Row],[Name]],[25]CrowdStrike!$A:$A,1,0)</f>
        <v>#N/A</v>
      </c>
      <c r="AD559" s="12" t="e">
        <f>VLOOKUP(Tableau1[[#This Row],[Name]],[26]CrowdStrike!$A:$A,1,0)</f>
        <v>#N/A</v>
      </c>
      <c r="AE559" s="12" t="e">
        <f>VLOOKUP(Tableau1[[#This Row],[Name]],[27]CrowdStrike!$A:$A,1,0)</f>
        <v>#N/A</v>
      </c>
      <c r="AF559" s="12" t="e">
        <f>VLOOKUP(Tableau1[[#This Row],[Name]],[28]CrowdStrike!$A:$A,1,0)</f>
        <v>#N/A</v>
      </c>
      <c r="AG559" s="12" t="e">
        <f>VLOOKUP(Tableau1[[#This Row],[Name]],[29]CrowdStrike!$A:$A,1,0)</f>
        <v>#N/A</v>
      </c>
      <c r="AH559" s="12" t="e">
        <f>VLOOKUP(Tableau1[[#This Row],[Name]],[30]CrowdStrike!$A:$A,1,0)</f>
        <v>#N/A</v>
      </c>
      <c r="AI559" s="12" t="e">
        <f>VLOOKUP(Tableau1[[#This Row],[Name]],[31]CrowdStrike!$A:$A,1,0)</f>
        <v>#N/A</v>
      </c>
      <c r="AJ559" s="12" t="e">
        <f>VLOOKUP(Tableau1[[#This Row],[Name]],[1]CrowdStrike!$A:$A,1,0)</f>
        <v>#N/A</v>
      </c>
      <c r="AK559" s="12" t="e">
        <f>VLOOKUP(Tableau1[[#This Row],[Name]],[32]CrowdStrike!$A:$A,1,0)</f>
        <v>#N/A</v>
      </c>
      <c r="AL559" s="12" t="e">
        <f>VLOOKUP(Tableau1[[#This Row],[Name]],[33]CrowdStrike!$A:$A,1,0)</f>
        <v>#N/A</v>
      </c>
      <c r="AM559" s="12" t="e">
        <f>VLOOKUP(Tableau1[[#This Row],[Name]],[34]CrowdStrike!$A:$A,1,0)</f>
        <v>#N/A</v>
      </c>
      <c r="AN559" s="12" t="e">
        <f>VLOOKUP(Tableau1[[#This Row],[Name]],[35]CrowdStrike!$A:$A,1,0)</f>
        <v>#N/A</v>
      </c>
      <c r="AO559" s="12" t="e">
        <f>VLOOKUP(Tableau1[[#This Row],[Name]],[36]CrowdStrike!$A:$A,1,0)</f>
        <v>#N/A</v>
      </c>
      <c r="AP559" s="12" t="e">
        <f>VLOOKUP(Tableau1[[#This Row],[Name]],[37]CrowdStrike!$A:$A,1,0)</f>
        <v>#N/A</v>
      </c>
      <c r="AQ559" s="12" t="e">
        <f>VLOOKUP(Tableau1[[#This Row],[Name]],[38]CrowdStrike!$A:$A,1,0)</f>
        <v>#N/A</v>
      </c>
      <c r="AR559" s="12" t="e">
        <f>VLOOKUP(Tableau1[[#This Row],[Name]],[39]CrowdStrike!$A:$A,1,0)</f>
        <v>#N/A</v>
      </c>
    </row>
    <row r="560" spans="1:44" hidden="1" x14ac:dyDescent="0.35">
      <c r="A560" s="4" t="s">
        <v>633</v>
      </c>
      <c r="B560" s="10">
        <f>VLOOKUP(Tableau1[[#This Row],[Name]],'[1]AD wk'!$A:$D,4,0)</f>
        <v>45709.653124999997</v>
      </c>
      <c r="C560" s="12" t="str">
        <f>VLOOKUP(Tableau1[[#This Row],[Name]],[1]GLPI!$A:$G,7,0)</f>
        <v>Romeo Martin DEMANOU SAATONG</v>
      </c>
      <c r="D560" s="21" t="s">
        <v>73</v>
      </c>
      <c r="E560" s="21" t="str">
        <f>VLOOKUP(Tableau1[[#This Row],[Name]],[61]CrowdStrike!$A:$A,1,0)</f>
        <v>CMRUCT21055</v>
      </c>
      <c r="F560" s="11" t="str">
        <f>VLOOKUP(Tableau1[[#This Row],[Name]],[2]CrowdStrike!$A:$A,1,0)</f>
        <v>CMRUCT21055</v>
      </c>
      <c r="G560" s="21" t="str">
        <f>VLOOKUP(Tableau1[[#This Row],[Name]],[3]CrowdStrike!$A:$A,1,0)</f>
        <v>CMRUCT21055</v>
      </c>
      <c r="H560" s="21" t="str">
        <f>VLOOKUP(Tableau1[[#This Row],[Name]],[4]CrowdStrike!$A:$A,1,0)</f>
        <v>CMRUCT21055</v>
      </c>
      <c r="I560" s="21" t="str">
        <f>VLOOKUP(Tableau1[[#This Row],[Name]],[5]CrowdStrike!$A:$A,1,0)</f>
        <v>CMRUCT21055</v>
      </c>
      <c r="J560" s="21" t="str">
        <f>VLOOKUP(Tableau1[[#This Row],[Name]],[6]CrowdStrike!$A:$A,1,0)</f>
        <v>CMRUCT21055</v>
      </c>
      <c r="K560" s="21" t="str">
        <f>VLOOKUP(Tableau1[[#This Row],[Name]],[7]CrowdStrike!$A:$A,1,0)</f>
        <v>CMRUCT21055</v>
      </c>
      <c r="L560" s="21" t="e">
        <f>VLOOKUP(Tableau1[[#This Row],[Name]],[8]CrowdStrike!$A:$A,1,0)</f>
        <v>#N/A</v>
      </c>
      <c r="M560" s="21" t="e">
        <f>VLOOKUP(Tableau1[[#This Row],[Name]],[9]CrowdStrike!$A:$A,1,0)</f>
        <v>#N/A</v>
      </c>
      <c r="N560" s="21" t="str">
        <f>VLOOKUP(Tableau1[[#This Row],[Name]],[10]CrowdStrike!$A:$A,1,0)</f>
        <v>CMRUCT21055</v>
      </c>
      <c r="O560" s="21" t="str">
        <f>VLOOKUP(Tableau1[[#This Row],[Name]],[11]CrowdStrike!$A:$A,1,0)</f>
        <v>CMRUCT21055</v>
      </c>
      <c r="P560" s="21" t="str">
        <f>VLOOKUP(Tableau1[[#This Row],[Name]],[12]CrowdStrike!$A:$A,1,0)</f>
        <v>CMRUCT21055</v>
      </c>
      <c r="Q560" s="21" t="str">
        <f>VLOOKUP(Tableau1[[#This Row],[Name]],[13]CrowdStrike!$A:$A,1,0)</f>
        <v>CMRUCT21055</v>
      </c>
      <c r="R560" s="21" t="str">
        <f>VLOOKUP(Tableau1[[#This Row],[Name]],[14]CrowdStrike!$A:$A,1,0)</f>
        <v>CMRUCT21055</v>
      </c>
      <c r="S560" s="21" t="str">
        <f>VLOOKUP(Tableau1[[#This Row],[Name]],[15]CrowdStrike!$A:$A,1,0)</f>
        <v>CMRUCT21055</v>
      </c>
      <c r="T560" s="21" t="str">
        <f>VLOOKUP(Tableau1[[#This Row],[Name]],[16]CrowdStrike!$A:$A,1,0)</f>
        <v>CMRUCT21055</v>
      </c>
      <c r="U560" s="21" t="str">
        <f>VLOOKUP(Tableau1[[#This Row],[Name]],[17]CrowdStrike!$A:$A,1,0)</f>
        <v>CMRUCT21055</v>
      </c>
      <c r="V560" s="21" t="str">
        <f>VLOOKUP(Tableau1[[#This Row],[Name]],[18]CrowdStrike!$A:$A,1,0)</f>
        <v>CMRUCT21055</v>
      </c>
      <c r="W560" s="12" t="str">
        <f>VLOOKUP(Tableau1[[#This Row],[Name]],[19]CrowdStrike!$A:$A,1,0)</f>
        <v>CMRUCT21055</v>
      </c>
      <c r="X560" s="12" t="str">
        <f>VLOOKUP(Tableau1[[#This Row],[Name]],[20]CrowdStrike!$A:$A,1,0)</f>
        <v>CMRUCT21055</v>
      </c>
      <c r="Y560" s="12" t="str">
        <f>VLOOKUP(Tableau1[[#This Row],[Name]],[21]CrowdStrike!$A:$A,1,0)</f>
        <v>CMRUCT21055</v>
      </c>
      <c r="Z560" s="12" t="str">
        <f>VLOOKUP(Tableau1[[#This Row],[Name]],[22]CrowdStrike!$A:$A,1,0)</f>
        <v>CMRUCT21055</v>
      </c>
      <c r="AA560" s="12" t="e">
        <f>VLOOKUP(Tableau1[[#This Row],[Name]],[23]CrowdStrike!$A:$A,1,0)</f>
        <v>#N/A</v>
      </c>
      <c r="AB560" s="12" t="str">
        <f>VLOOKUP(Tableau1[[#This Row],[Name]],[24]CrowdStrike!$A:$A,1,0)</f>
        <v>CMRUCT21055</v>
      </c>
      <c r="AC560" s="12" t="str">
        <f>VLOOKUP(Tableau1[[#This Row],[Name]],[25]CrowdStrike!$A:$A,1,0)</f>
        <v>CMRUCT21055</v>
      </c>
      <c r="AD560" s="12" t="str">
        <f>VLOOKUP(Tableau1[[#This Row],[Name]],[26]CrowdStrike!$A:$A,1,0)</f>
        <v>CMRUCT21055</v>
      </c>
      <c r="AE560" s="12" t="str">
        <f>VLOOKUP(Tableau1[[#This Row],[Name]],[27]CrowdStrike!$A:$A,1,0)</f>
        <v>CMRUCT21055</v>
      </c>
      <c r="AF560" s="12" t="str">
        <f>VLOOKUP(Tableau1[[#This Row],[Name]],[28]CrowdStrike!$A:$A,1,0)</f>
        <v>CMRUCT21055</v>
      </c>
      <c r="AG560" s="12" t="str">
        <f>VLOOKUP(Tableau1[[#This Row],[Name]],[29]CrowdStrike!$A:$A,1,0)</f>
        <v>CMRUCT21055</v>
      </c>
      <c r="AH560" s="12" t="str">
        <f>VLOOKUP(Tableau1[[#This Row],[Name]],[30]CrowdStrike!$A:$A,1,0)</f>
        <v>CMRUCT21055</v>
      </c>
      <c r="AI560" s="12" t="str">
        <f>VLOOKUP(Tableau1[[#This Row],[Name]],[31]CrowdStrike!$A:$A,1,0)</f>
        <v>CMRUCT21055</v>
      </c>
      <c r="AJ560" s="12" t="str">
        <f>VLOOKUP(Tableau1[[#This Row],[Name]],[1]CrowdStrike!$A:$A,1,0)</f>
        <v>CMRUCT21055</v>
      </c>
      <c r="AK560" s="12" t="str">
        <f>VLOOKUP(Tableau1[[#This Row],[Name]],[32]CrowdStrike!$A:$A,1,0)</f>
        <v>CMRUCT21055</v>
      </c>
      <c r="AL560" s="12" t="str">
        <f>VLOOKUP(Tableau1[[#This Row],[Name]],[33]CrowdStrike!$A:$A,1,0)</f>
        <v>CMRUCT21055</v>
      </c>
      <c r="AM560" s="12" t="str">
        <f>VLOOKUP(Tableau1[[#This Row],[Name]],[34]CrowdStrike!$A:$A,1,0)</f>
        <v>CMRUCT21055</v>
      </c>
      <c r="AN560" s="12" t="str">
        <f>VLOOKUP(Tableau1[[#This Row],[Name]],[35]CrowdStrike!$A:$A,1,0)</f>
        <v>CMRUCT21055</v>
      </c>
      <c r="AO560" s="12" t="str">
        <f>VLOOKUP(Tableau1[[#This Row],[Name]],[36]CrowdStrike!$A:$A,1,0)</f>
        <v>CMRUCT21055</v>
      </c>
      <c r="AP560" s="12" t="str">
        <f>VLOOKUP(Tableau1[[#This Row],[Name]],[37]CrowdStrike!$A:$A,1,0)</f>
        <v>CMRUCT21055</v>
      </c>
      <c r="AQ560" s="12" t="str">
        <f>VLOOKUP(Tableau1[[#This Row],[Name]],[38]CrowdStrike!$A:$A,1,0)</f>
        <v>CMRUCT21055</v>
      </c>
      <c r="AR560" s="12" t="str">
        <f>VLOOKUP(Tableau1[[#This Row],[Name]],[39]CrowdStrike!$A:$A,1,0)</f>
        <v>CMRUCT21055</v>
      </c>
    </row>
    <row r="561" spans="1:44" hidden="1" x14ac:dyDescent="0.35">
      <c r="A561" s="4" t="s">
        <v>634</v>
      </c>
      <c r="B561" s="10">
        <f>VLOOKUP(Tableau1[[#This Row],[Name]],'[1]AD wk'!$A:$D,4,0)</f>
        <v>45710.36546296296</v>
      </c>
      <c r="C561" s="12" t="str">
        <f>VLOOKUP(Tableau1[[#This Row],[Name]],[1]GLPI!$A:$G,7,0)</f>
        <v>Gilberte KALEMONE KOUASSI</v>
      </c>
      <c r="D561" s="21" t="s">
        <v>73</v>
      </c>
      <c r="E561" s="21" t="str">
        <f>VLOOKUP(Tableau1[[#This Row],[Name]],[61]CrowdStrike!$A:$A,1,0)</f>
        <v>CMRUCT20148</v>
      </c>
      <c r="F561" s="11" t="e">
        <f>VLOOKUP(Tableau1[[#This Row],[Name]],[2]CrowdStrike!$A:$A,1,0)</f>
        <v>#N/A</v>
      </c>
      <c r="G561" s="21" t="e">
        <f>VLOOKUP(Tableau1[[#This Row],[Name]],[3]CrowdStrike!$A:$A,1,0)</f>
        <v>#N/A</v>
      </c>
      <c r="H561" s="21" t="str">
        <f>VLOOKUP(Tableau1[[#This Row],[Name]],[4]CrowdStrike!$A:$A,1,0)</f>
        <v>CMRUCT20148</v>
      </c>
      <c r="I561" s="21" t="e">
        <f>VLOOKUP(Tableau1[[#This Row],[Name]],[5]CrowdStrike!$A:$A,1,0)</f>
        <v>#N/A</v>
      </c>
      <c r="J561" s="21" t="e">
        <f>VLOOKUP(Tableau1[[#This Row],[Name]],[6]CrowdStrike!$A:$A,1,0)</f>
        <v>#N/A</v>
      </c>
      <c r="K561" s="21" t="e">
        <f>VLOOKUP(Tableau1[[#This Row],[Name]],[7]CrowdStrike!$A:$A,1,0)</f>
        <v>#N/A</v>
      </c>
      <c r="L561" s="21" t="e">
        <f>VLOOKUP(Tableau1[[#This Row],[Name]],[8]CrowdStrike!$A:$A,1,0)</f>
        <v>#N/A</v>
      </c>
      <c r="M561" s="21" t="e">
        <f>VLOOKUP(Tableau1[[#This Row],[Name]],[9]CrowdStrike!$A:$A,1,0)</f>
        <v>#N/A</v>
      </c>
      <c r="N561" s="21" t="str">
        <f>VLOOKUP(Tableau1[[#This Row],[Name]],[10]CrowdStrike!$A:$A,1,0)</f>
        <v>CMRUCT20148</v>
      </c>
      <c r="O561" s="21" t="str">
        <f>VLOOKUP(Tableau1[[#This Row],[Name]],[11]CrowdStrike!$A:$A,1,0)</f>
        <v>CMRUCT20148</v>
      </c>
      <c r="P561" s="21" t="str">
        <f>VLOOKUP(Tableau1[[#This Row],[Name]],[12]CrowdStrike!$A:$A,1,0)</f>
        <v>CMRUCT20148</v>
      </c>
      <c r="Q561" s="21" t="str">
        <f>VLOOKUP(Tableau1[[#This Row],[Name]],[13]CrowdStrike!$A:$A,1,0)</f>
        <v>CMRUCT20148</v>
      </c>
      <c r="R561" s="21" t="str">
        <f>VLOOKUP(Tableau1[[#This Row],[Name]],[14]CrowdStrike!$A:$A,1,0)</f>
        <v>CMRUCT20148</v>
      </c>
      <c r="S561" s="21" t="str">
        <f>VLOOKUP(Tableau1[[#This Row],[Name]],[15]CrowdStrike!$A:$A,1,0)</f>
        <v>CMRUCT20148</v>
      </c>
      <c r="T561" s="21" t="str">
        <f>VLOOKUP(Tableau1[[#This Row],[Name]],[16]CrowdStrike!$A:$A,1,0)</f>
        <v>CMRUCT20148</v>
      </c>
      <c r="U561" s="21" t="str">
        <f>VLOOKUP(Tableau1[[#This Row],[Name]],[17]CrowdStrike!$A:$A,1,0)</f>
        <v>CMRUCT20148</v>
      </c>
      <c r="V561" s="21" t="str">
        <f>VLOOKUP(Tableau1[[#This Row],[Name]],[18]CrowdStrike!$A:$A,1,0)</f>
        <v>CMRUCT20148</v>
      </c>
      <c r="W561" s="12" t="str">
        <f>VLOOKUP(Tableau1[[#This Row],[Name]],[19]CrowdStrike!$A:$A,1,0)</f>
        <v>CMRUCT20148</v>
      </c>
      <c r="X561" s="12" t="str">
        <f>VLOOKUP(Tableau1[[#This Row],[Name]],[20]CrowdStrike!$A:$A,1,0)</f>
        <v>CMRUCT20148</v>
      </c>
      <c r="Y561" s="12" t="str">
        <f>VLOOKUP(Tableau1[[#This Row],[Name]],[21]CrowdStrike!$A:$A,1,0)</f>
        <v>CMRUCT20148</v>
      </c>
      <c r="Z561" s="12" t="str">
        <f>VLOOKUP(Tableau1[[#This Row],[Name]],[22]CrowdStrike!$A:$A,1,0)</f>
        <v>CMRUCT20148</v>
      </c>
      <c r="AA561" s="12" t="e">
        <f>VLOOKUP(Tableau1[[#This Row],[Name]],[23]CrowdStrike!$A:$A,1,0)</f>
        <v>#N/A</v>
      </c>
      <c r="AB561" s="12" t="str">
        <f>VLOOKUP(Tableau1[[#This Row],[Name]],[24]CrowdStrike!$A:$A,1,0)</f>
        <v>CMRUCT20148</v>
      </c>
      <c r="AC561" s="12" t="str">
        <f>VLOOKUP(Tableau1[[#This Row],[Name]],[25]CrowdStrike!$A:$A,1,0)</f>
        <v>CMRUCT20148</v>
      </c>
      <c r="AD561" s="12" t="str">
        <f>VLOOKUP(Tableau1[[#This Row],[Name]],[26]CrowdStrike!$A:$A,1,0)</f>
        <v>CMRUCT20148</v>
      </c>
      <c r="AE561" s="12" t="str">
        <f>VLOOKUP(Tableau1[[#This Row],[Name]],[27]CrowdStrike!$A:$A,1,0)</f>
        <v>CMRUCT20148</v>
      </c>
      <c r="AF561" s="12" t="str">
        <f>VLOOKUP(Tableau1[[#This Row],[Name]],[28]CrowdStrike!$A:$A,1,0)</f>
        <v>CMRUCT20148</v>
      </c>
      <c r="AG561" s="12" t="str">
        <f>VLOOKUP(Tableau1[[#This Row],[Name]],[29]CrowdStrike!$A:$A,1,0)</f>
        <v>CMRUCT20148</v>
      </c>
      <c r="AH561" s="12" t="str">
        <f>VLOOKUP(Tableau1[[#This Row],[Name]],[30]CrowdStrike!$A:$A,1,0)</f>
        <v>CMRUCT20148</v>
      </c>
      <c r="AI561" s="12" t="str">
        <f>VLOOKUP(Tableau1[[#This Row],[Name]],[31]CrowdStrike!$A:$A,1,0)</f>
        <v>CMRUCT20148</v>
      </c>
      <c r="AJ561" s="12" t="str">
        <f>VLOOKUP(Tableau1[[#This Row],[Name]],[1]CrowdStrike!$A:$A,1,0)</f>
        <v>CMRUCT20148</v>
      </c>
      <c r="AK561" s="12" t="str">
        <f>VLOOKUP(Tableau1[[#This Row],[Name]],[32]CrowdStrike!$A:$A,1,0)</f>
        <v>CMRUCT20148</v>
      </c>
      <c r="AL561" s="12" t="str">
        <f>VLOOKUP(Tableau1[[#This Row],[Name]],[33]CrowdStrike!$A:$A,1,0)</f>
        <v>CMRUCT20148</v>
      </c>
      <c r="AM561" s="12" t="str">
        <f>VLOOKUP(Tableau1[[#This Row],[Name]],[34]CrowdStrike!$A:$A,1,0)</f>
        <v>CMRUCT20148</v>
      </c>
      <c r="AN561" s="12" t="str">
        <f>VLOOKUP(Tableau1[[#This Row],[Name]],[35]CrowdStrike!$A:$A,1,0)</f>
        <v>CMRUCT20148</v>
      </c>
      <c r="AO561" s="12" t="str">
        <f>VLOOKUP(Tableau1[[#This Row],[Name]],[36]CrowdStrike!$A:$A,1,0)</f>
        <v>CMRUCT20148</v>
      </c>
      <c r="AP561" s="12" t="str">
        <f>VLOOKUP(Tableau1[[#This Row],[Name]],[37]CrowdStrike!$A:$A,1,0)</f>
        <v>CMRUCT20148</v>
      </c>
      <c r="AQ561" s="12" t="str">
        <f>VLOOKUP(Tableau1[[#This Row],[Name]],[38]CrowdStrike!$A:$A,1,0)</f>
        <v>CMRUCT20148</v>
      </c>
      <c r="AR561" s="12" t="str">
        <f>VLOOKUP(Tableau1[[#This Row],[Name]],[39]CrowdStrike!$A:$A,1,0)</f>
        <v>CMRUCT20148</v>
      </c>
    </row>
    <row r="562" spans="1:44" hidden="1" x14ac:dyDescent="0.35">
      <c r="A562" s="4" t="s">
        <v>635</v>
      </c>
      <c r="B562" s="10">
        <f>VLOOKUP(Tableau1[[#This Row],[Name]],'[1]AD wk'!$A:$D,4,0)</f>
        <v>45649.434641203705</v>
      </c>
      <c r="C562" s="12" t="str">
        <f>VLOOKUP(Tableau1[[#This Row],[Name]],[1]GLPI!$A:$G,7,0)</f>
        <v>Armelle Lidwine MISSE MISSE</v>
      </c>
      <c r="D562" s="21" t="s">
        <v>73</v>
      </c>
      <c r="E562" s="21" t="e">
        <f>VLOOKUP(Tableau1[[#This Row],[Name]],[61]CrowdStrike!$A:$A,1,0)</f>
        <v>#N/A</v>
      </c>
      <c r="F562" s="11" t="e">
        <f>VLOOKUP(Tableau1[[#This Row],[Name]],[2]CrowdStrike!$A:$A,1,0)</f>
        <v>#N/A</v>
      </c>
      <c r="G562" s="21" t="e">
        <f>VLOOKUP(Tableau1[[#This Row],[Name]],[3]CrowdStrike!$A:$A,1,0)</f>
        <v>#N/A</v>
      </c>
      <c r="H562" s="21" t="e">
        <f>VLOOKUP(Tableau1[[#This Row],[Name]],[4]CrowdStrike!$A:$A,1,0)</f>
        <v>#N/A</v>
      </c>
      <c r="I562" s="21" t="e">
        <f>VLOOKUP(Tableau1[[#This Row],[Name]],[5]CrowdStrike!$A:$A,1,0)</f>
        <v>#N/A</v>
      </c>
      <c r="J562" s="21" t="e">
        <f>VLOOKUP(Tableau1[[#This Row],[Name]],[6]CrowdStrike!$A:$A,1,0)</f>
        <v>#N/A</v>
      </c>
      <c r="K562" s="21" t="e">
        <f>VLOOKUP(Tableau1[[#This Row],[Name]],[7]CrowdStrike!$A:$A,1,0)</f>
        <v>#N/A</v>
      </c>
      <c r="L562" s="21" t="e">
        <f>VLOOKUP(Tableau1[[#This Row],[Name]],[8]CrowdStrike!$A:$A,1,0)</f>
        <v>#N/A</v>
      </c>
      <c r="M562" s="21" t="e">
        <f>VLOOKUP(Tableau1[[#This Row],[Name]],[9]CrowdStrike!$A:$A,1,0)</f>
        <v>#N/A</v>
      </c>
      <c r="N562" s="21" t="str">
        <f>VLOOKUP(Tableau1[[#This Row],[Name]],[10]CrowdStrike!$A:$A,1,0)</f>
        <v>CMRLPT22099</v>
      </c>
      <c r="O562" s="21" t="str">
        <f>VLOOKUP(Tableau1[[#This Row],[Name]],[11]CrowdStrike!$A:$A,1,0)</f>
        <v>CMRLPT22099</v>
      </c>
      <c r="P562" s="21" t="str">
        <f>VLOOKUP(Tableau1[[#This Row],[Name]],[12]CrowdStrike!$A:$A,1,0)</f>
        <v>CMRLPT22099</v>
      </c>
      <c r="Q562" s="21" t="str">
        <f>VLOOKUP(Tableau1[[#This Row],[Name]],[13]CrowdStrike!$A:$A,1,0)</f>
        <v>CMRLPT22099</v>
      </c>
      <c r="R562" s="21" t="str">
        <f>VLOOKUP(Tableau1[[#This Row],[Name]],[14]CrowdStrike!$A:$A,1,0)</f>
        <v>CMRLPT22099</v>
      </c>
      <c r="S562" s="21" t="str">
        <f>VLOOKUP(Tableau1[[#This Row],[Name]],[15]CrowdStrike!$A:$A,1,0)</f>
        <v>CMRLPT22099</v>
      </c>
      <c r="T562" s="21" t="str">
        <f>VLOOKUP(Tableau1[[#This Row],[Name]],[16]CrowdStrike!$A:$A,1,0)</f>
        <v>CMRLPT22099</v>
      </c>
      <c r="U562" s="21" t="str">
        <f>VLOOKUP(Tableau1[[#This Row],[Name]],[17]CrowdStrike!$A:$A,1,0)</f>
        <v>CMRLPT22099</v>
      </c>
      <c r="V562" s="21" t="str">
        <f>VLOOKUP(Tableau1[[#This Row],[Name]],[18]CrowdStrike!$A:$A,1,0)</f>
        <v>CMRLPT22099</v>
      </c>
      <c r="W562" s="12" t="str">
        <f>VLOOKUP(Tableau1[[#This Row],[Name]],[19]CrowdStrike!$A:$A,1,0)</f>
        <v>CMRLPT22099</v>
      </c>
      <c r="X562" s="12" t="str">
        <f>VLOOKUP(Tableau1[[#This Row],[Name]],[20]CrowdStrike!$A:$A,1,0)</f>
        <v>CMRLPT22099</v>
      </c>
      <c r="Y562" s="12" t="str">
        <f>VLOOKUP(Tableau1[[#This Row],[Name]],[21]CrowdStrike!$A:$A,1,0)</f>
        <v>CMRLPT22099</v>
      </c>
      <c r="Z562" s="12" t="str">
        <f>VLOOKUP(Tableau1[[#This Row],[Name]],[22]CrowdStrike!$A:$A,1,0)</f>
        <v>CMRLPT22099</v>
      </c>
      <c r="AA562" s="12" t="e">
        <f>VLOOKUP(Tableau1[[#This Row],[Name]],[23]CrowdStrike!$A:$A,1,0)</f>
        <v>#N/A</v>
      </c>
      <c r="AB562" s="12" t="str">
        <f>VLOOKUP(Tableau1[[#This Row],[Name]],[24]CrowdStrike!$A:$A,1,0)</f>
        <v>CMRLPT22099</v>
      </c>
      <c r="AC562" s="12" t="str">
        <f>VLOOKUP(Tableau1[[#This Row],[Name]],[25]CrowdStrike!$A:$A,1,0)</f>
        <v>CMRLPT22099</v>
      </c>
      <c r="AD562" s="12" t="str">
        <f>VLOOKUP(Tableau1[[#This Row],[Name]],[26]CrowdStrike!$A:$A,1,0)</f>
        <v>CMRLPT22099</v>
      </c>
      <c r="AE562" s="12" t="str">
        <f>VLOOKUP(Tableau1[[#This Row],[Name]],[27]CrowdStrike!$A:$A,1,0)</f>
        <v>CMRLPT22099</v>
      </c>
      <c r="AF562" s="12" t="str">
        <f>VLOOKUP(Tableau1[[#This Row],[Name]],[28]CrowdStrike!$A:$A,1,0)</f>
        <v>CMRLPT22099</v>
      </c>
      <c r="AG562" s="12" t="str">
        <f>VLOOKUP(Tableau1[[#This Row],[Name]],[29]CrowdStrike!$A:$A,1,0)</f>
        <v>CMRLPT22099</v>
      </c>
      <c r="AH562" s="12" t="str">
        <f>VLOOKUP(Tableau1[[#This Row],[Name]],[30]CrowdStrike!$A:$A,1,0)</f>
        <v>CMRLPT22099</v>
      </c>
      <c r="AI562" s="12" t="str">
        <f>VLOOKUP(Tableau1[[#This Row],[Name]],[31]CrowdStrike!$A:$A,1,0)</f>
        <v>CMRLPT22099</v>
      </c>
      <c r="AJ562" s="12" t="str">
        <f>VLOOKUP(Tableau1[[#This Row],[Name]],[1]CrowdStrike!$A:$A,1,0)</f>
        <v>CMRLPT22099</v>
      </c>
      <c r="AK562" s="12" t="str">
        <f>VLOOKUP(Tableau1[[#This Row],[Name]],[32]CrowdStrike!$A:$A,1,0)</f>
        <v>CMRLPT22099</v>
      </c>
      <c r="AL562" s="12" t="str">
        <f>VLOOKUP(Tableau1[[#This Row],[Name]],[33]CrowdStrike!$A:$A,1,0)</f>
        <v>CMRLPT22099</v>
      </c>
      <c r="AM562" s="12" t="str">
        <f>VLOOKUP(Tableau1[[#This Row],[Name]],[34]CrowdStrike!$A:$A,1,0)</f>
        <v>CMRLPT22099</v>
      </c>
      <c r="AN562" s="12" t="str">
        <f>VLOOKUP(Tableau1[[#This Row],[Name]],[35]CrowdStrike!$A:$A,1,0)</f>
        <v>CMRLPT22099</v>
      </c>
      <c r="AO562" s="12" t="str">
        <f>VLOOKUP(Tableau1[[#This Row],[Name]],[36]CrowdStrike!$A:$A,1,0)</f>
        <v>CMRLPT22099</v>
      </c>
      <c r="AP562" s="12" t="str">
        <f>VLOOKUP(Tableau1[[#This Row],[Name]],[37]CrowdStrike!$A:$A,1,0)</f>
        <v>CMRLPT22099</v>
      </c>
      <c r="AQ562" s="12" t="str">
        <f>VLOOKUP(Tableau1[[#This Row],[Name]],[38]CrowdStrike!$A:$A,1,0)</f>
        <v>CMRLPT22099</v>
      </c>
      <c r="AR562" s="12" t="str">
        <f>VLOOKUP(Tableau1[[#This Row],[Name]],[39]CrowdStrike!$A:$A,1,0)</f>
        <v>CMRLPT22099</v>
      </c>
    </row>
    <row r="563" spans="1:44" hidden="1" x14ac:dyDescent="0.35">
      <c r="A563" s="4" t="s">
        <v>636</v>
      </c>
      <c r="B563" s="10">
        <f>VLOOKUP(Tableau1[[#This Row],[Name]],'[1]AD wk'!$A:$D,4,0)</f>
        <v>45710.637071759258</v>
      </c>
      <c r="C563" s="12" t="str">
        <f>VLOOKUP(Tableau1[[#This Row],[Name]],[1]GLPI!$A:$G,7,0)</f>
        <v>Centre CLUB VIP</v>
      </c>
      <c r="D563" s="21" t="s">
        <v>73</v>
      </c>
      <c r="E563" s="21" t="e">
        <f>VLOOKUP(Tableau1[[#This Row],[Name]],[61]CrowdStrike!$A:$A,1,0)</f>
        <v>#N/A</v>
      </c>
      <c r="F563" s="11" t="e">
        <f>VLOOKUP(Tableau1[[#This Row],[Name]],[2]CrowdStrike!$A:$A,1,0)</f>
        <v>#N/A</v>
      </c>
      <c r="G563" s="21" t="e">
        <f>VLOOKUP(Tableau1[[#This Row],[Name]],[3]CrowdStrike!$A:$A,1,0)</f>
        <v>#N/A</v>
      </c>
      <c r="H563" s="21" t="e">
        <f>VLOOKUP(Tableau1[[#This Row],[Name]],[4]CrowdStrike!$A:$A,1,0)</f>
        <v>#N/A</v>
      </c>
      <c r="I563" s="21" t="e">
        <f>VLOOKUP(Tableau1[[#This Row],[Name]],[5]CrowdStrike!$A:$A,1,0)</f>
        <v>#N/A</v>
      </c>
      <c r="J563" s="21" t="e">
        <f>VLOOKUP(Tableau1[[#This Row],[Name]],[6]CrowdStrike!$A:$A,1,0)</f>
        <v>#N/A</v>
      </c>
      <c r="K563" s="21" t="e">
        <f>VLOOKUP(Tableau1[[#This Row],[Name]],[7]CrowdStrike!$A:$A,1,0)</f>
        <v>#N/A</v>
      </c>
      <c r="L563" s="21" t="e">
        <f>VLOOKUP(Tableau1[[#This Row],[Name]],[8]CrowdStrike!$A:$A,1,0)</f>
        <v>#N/A</v>
      </c>
      <c r="M563" s="21" t="e">
        <f>VLOOKUP(Tableau1[[#This Row],[Name]],[9]CrowdStrike!$A:$A,1,0)</f>
        <v>#N/A</v>
      </c>
      <c r="N563" s="21" t="str">
        <f>VLOOKUP(Tableau1[[#This Row],[Name]],[10]CrowdStrike!$A:$A,1,0)</f>
        <v>CMRUCT19111</v>
      </c>
      <c r="O563" s="21" t="str">
        <f>VLOOKUP(Tableau1[[#This Row],[Name]],[11]CrowdStrike!$A:$A,1,0)</f>
        <v>CMRUCT19111</v>
      </c>
      <c r="P563" s="21" t="str">
        <f>VLOOKUP(Tableau1[[#This Row],[Name]],[12]CrowdStrike!$A:$A,1,0)</f>
        <v>CMRUCT19111</v>
      </c>
      <c r="Q563" s="21" t="str">
        <f>VLOOKUP(Tableau1[[#This Row],[Name]],[13]CrowdStrike!$A:$A,1,0)</f>
        <v>CMRUCT19111</v>
      </c>
      <c r="R563" s="21" t="str">
        <f>VLOOKUP(Tableau1[[#This Row],[Name]],[14]CrowdStrike!$A:$A,1,0)</f>
        <v>CMRUCT19111</v>
      </c>
      <c r="S563" s="21" t="str">
        <f>VLOOKUP(Tableau1[[#This Row],[Name]],[15]CrowdStrike!$A:$A,1,0)</f>
        <v>CMRUCT19111</v>
      </c>
      <c r="T563" s="21" t="str">
        <f>VLOOKUP(Tableau1[[#This Row],[Name]],[16]CrowdStrike!$A:$A,1,0)</f>
        <v>CMRUCT19111</v>
      </c>
      <c r="U563" s="21" t="str">
        <f>VLOOKUP(Tableau1[[#This Row],[Name]],[17]CrowdStrike!$A:$A,1,0)</f>
        <v>CMRUCT19111</v>
      </c>
      <c r="V563" s="21" t="str">
        <f>VLOOKUP(Tableau1[[#This Row],[Name]],[18]CrowdStrike!$A:$A,1,0)</f>
        <v>CMRUCT19111</v>
      </c>
      <c r="W563" s="12" t="str">
        <f>VLOOKUP(Tableau1[[#This Row],[Name]],[19]CrowdStrike!$A:$A,1,0)</f>
        <v>CMRUCT19111</v>
      </c>
      <c r="X563" s="12" t="str">
        <f>VLOOKUP(Tableau1[[#This Row],[Name]],[20]CrowdStrike!$A:$A,1,0)</f>
        <v>CMRUCT19111</v>
      </c>
      <c r="Y563" s="12" t="str">
        <f>VLOOKUP(Tableau1[[#This Row],[Name]],[21]CrowdStrike!$A:$A,1,0)</f>
        <v>CMRUCT19111</v>
      </c>
      <c r="Z563" s="12" t="str">
        <f>VLOOKUP(Tableau1[[#This Row],[Name]],[22]CrowdStrike!$A:$A,1,0)</f>
        <v>CMRUCT19111</v>
      </c>
      <c r="AA563" s="12" t="e">
        <f>VLOOKUP(Tableau1[[#This Row],[Name]],[23]CrowdStrike!$A:$A,1,0)</f>
        <v>#N/A</v>
      </c>
      <c r="AB563" s="12" t="str">
        <f>VLOOKUP(Tableau1[[#This Row],[Name]],[24]CrowdStrike!$A:$A,1,0)</f>
        <v>CMRUCT19111</v>
      </c>
      <c r="AC563" s="12" t="str">
        <f>VLOOKUP(Tableau1[[#This Row],[Name]],[25]CrowdStrike!$A:$A,1,0)</f>
        <v>CMRUCT19111</v>
      </c>
      <c r="AD563" s="12" t="str">
        <f>VLOOKUP(Tableau1[[#This Row],[Name]],[26]CrowdStrike!$A:$A,1,0)</f>
        <v>CMRUCT19111</v>
      </c>
      <c r="AE563" s="12" t="str">
        <f>VLOOKUP(Tableau1[[#This Row],[Name]],[27]CrowdStrike!$A:$A,1,0)</f>
        <v>CMRUCT19111</v>
      </c>
      <c r="AF563" s="12" t="str">
        <f>VLOOKUP(Tableau1[[#This Row],[Name]],[28]CrowdStrike!$A:$A,1,0)</f>
        <v>CMRUCT19111</v>
      </c>
      <c r="AG563" s="12" t="str">
        <f>VLOOKUP(Tableau1[[#This Row],[Name]],[29]CrowdStrike!$A:$A,1,0)</f>
        <v>CMRUCT19111</v>
      </c>
      <c r="AH563" s="12" t="str">
        <f>VLOOKUP(Tableau1[[#This Row],[Name]],[30]CrowdStrike!$A:$A,1,0)</f>
        <v>CMRUCT19111</v>
      </c>
      <c r="AI563" s="12" t="str">
        <f>VLOOKUP(Tableau1[[#This Row],[Name]],[31]CrowdStrike!$A:$A,1,0)</f>
        <v>CMRUCT19111</v>
      </c>
      <c r="AJ563" s="12" t="str">
        <f>VLOOKUP(Tableau1[[#This Row],[Name]],[1]CrowdStrike!$A:$A,1,0)</f>
        <v>CMRUCT19111</v>
      </c>
      <c r="AK563" s="12" t="str">
        <f>VLOOKUP(Tableau1[[#This Row],[Name]],[32]CrowdStrike!$A:$A,1,0)</f>
        <v>CMRUCT19111</v>
      </c>
      <c r="AL563" s="12" t="str">
        <f>VLOOKUP(Tableau1[[#This Row],[Name]],[33]CrowdStrike!$A:$A,1,0)</f>
        <v>CMRUCT19111</v>
      </c>
      <c r="AM563" s="12" t="str">
        <f>VLOOKUP(Tableau1[[#This Row],[Name]],[34]CrowdStrike!$A:$A,1,0)</f>
        <v>CMRUCT19111</v>
      </c>
      <c r="AN563" s="12" t="str">
        <f>VLOOKUP(Tableau1[[#This Row],[Name]],[35]CrowdStrike!$A:$A,1,0)</f>
        <v>CMRUCT19111</v>
      </c>
      <c r="AO563" s="12" t="str">
        <f>VLOOKUP(Tableau1[[#This Row],[Name]],[36]CrowdStrike!$A:$A,1,0)</f>
        <v>CMRUCT19111</v>
      </c>
      <c r="AP563" s="12" t="str">
        <f>VLOOKUP(Tableau1[[#This Row],[Name]],[37]CrowdStrike!$A:$A,1,0)</f>
        <v>CMRUCT19111</v>
      </c>
      <c r="AQ563" s="12" t="str">
        <f>VLOOKUP(Tableau1[[#This Row],[Name]],[38]CrowdStrike!$A:$A,1,0)</f>
        <v>CMRUCT19111</v>
      </c>
      <c r="AR563" s="12" t="str">
        <f>VLOOKUP(Tableau1[[#This Row],[Name]],[39]CrowdStrike!$A:$A,1,0)</f>
        <v>CMRUCT19111</v>
      </c>
    </row>
    <row r="564" spans="1:44" hidden="1" x14ac:dyDescent="0.35">
      <c r="A564" s="4" t="s">
        <v>637</v>
      </c>
      <c r="B564" s="10">
        <f>VLOOKUP(Tableau1[[#This Row],[Name]],'[1]AD wk'!$A:$D,4,0)</f>
        <v>45705.459710648145</v>
      </c>
      <c r="C564" s="12" t="str">
        <f>VLOOKUP(Tableau1[[#This Row],[Name]],[1]GLPI!$A:$G,7,0)</f>
        <v>Michel NGOUANA</v>
      </c>
      <c r="D564" s="21" t="s">
        <v>73</v>
      </c>
      <c r="E564" s="21" t="e">
        <f>VLOOKUP(Tableau1[[#This Row],[Name]],[61]CrowdStrike!$A:$A,1,0)</f>
        <v>#N/A</v>
      </c>
      <c r="F564" s="11" t="e">
        <f>VLOOKUP(Tableau1[[#This Row],[Name]],[2]CrowdStrike!$A:$A,1,0)</f>
        <v>#N/A</v>
      </c>
      <c r="G564" s="21" t="e">
        <f>VLOOKUP(Tableau1[[#This Row],[Name]],[3]CrowdStrike!$A:$A,1,0)</f>
        <v>#N/A</v>
      </c>
      <c r="H564" s="21" t="e">
        <f>VLOOKUP(Tableau1[[#This Row],[Name]],[4]CrowdStrike!$A:$A,1,0)</f>
        <v>#N/A</v>
      </c>
      <c r="I564" s="21" t="e">
        <f>VLOOKUP(Tableau1[[#This Row],[Name]],[5]CrowdStrike!$A:$A,1,0)</f>
        <v>#N/A</v>
      </c>
      <c r="J564" s="21" t="e">
        <f>VLOOKUP(Tableau1[[#This Row],[Name]],[6]CrowdStrike!$A:$A,1,0)</f>
        <v>#N/A</v>
      </c>
      <c r="K564" s="21" t="e">
        <f>VLOOKUP(Tableau1[[#This Row],[Name]],[7]CrowdStrike!$A:$A,1,0)</f>
        <v>#N/A</v>
      </c>
      <c r="L564" s="21" t="e">
        <f>VLOOKUP(Tableau1[[#This Row],[Name]],[8]CrowdStrike!$A:$A,1,0)</f>
        <v>#N/A</v>
      </c>
      <c r="M564" s="21" t="e">
        <f>VLOOKUP(Tableau1[[#This Row],[Name]],[9]CrowdStrike!$A:$A,1,0)</f>
        <v>#N/A</v>
      </c>
      <c r="N564" s="21" t="str">
        <f>VLOOKUP(Tableau1[[#This Row],[Name]],[10]CrowdStrike!$A:$A,1,0)</f>
        <v>CMRUCT23239</v>
      </c>
      <c r="O564" s="21" t="str">
        <f>VLOOKUP(Tableau1[[#This Row],[Name]],[11]CrowdStrike!$A:$A,1,0)</f>
        <v>CMRUCT23239</v>
      </c>
      <c r="P564" s="21" t="str">
        <f>VLOOKUP(Tableau1[[#This Row],[Name]],[12]CrowdStrike!$A:$A,1,0)</f>
        <v>CMRUCT23239</v>
      </c>
      <c r="Q564" s="21" t="str">
        <f>VLOOKUP(Tableau1[[#This Row],[Name]],[13]CrowdStrike!$A:$A,1,0)</f>
        <v>CMRUCT23239</v>
      </c>
      <c r="R564" s="21" t="str">
        <f>VLOOKUP(Tableau1[[#This Row],[Name]],[14]CrowdStrike!$A:$A,1,0)</f>
        <v>CMRUCT23239</v>
      </c>
      <c r="S564" s="21" t="str">
        <f>VLOOKUP(Tableau1[[#This Row],[Name]],[15]CrowdStrike!$A:$A,1,0)</f>
        <v>CMRUCT23239</v>
      </c>
      <c r="T564" s="21" t="str">
        <f>VLOOKUP(Tableau1[[#This Row],[Name]],[16]CrowdStrike!$A:$A,1,0)</f>
        <v>CMRUCT23239</v>
      </c>
      <c r="U564" s="21" t="str">
        <f>VLOOKUP(Tableau1[[#This Row],[Name]],[17]CrowdStrike!$A:$A,1,0)</f>
        <v>CMRUCT23239</v>
      </c>
      <c r="V564" s="21" t="str">
        <f>VLOOKUP(Tableau1[[#This Row],[Name]],[18]CrowdStrike!$A:$A,1,0)</f>
        <v>CMRUCT23239</v>
      </c>
      <c r="W564" s="12" t="str">
        <f>VLOOKUP(Tableau1[[#This Row],[Name]],[19]CrowdStrike!$A:$A,1,0)</f>
        <v>CMRUCT23239</v>
      </c>
      <c r="X564" s="12" t="str">
        <f>VLOOKUP(Tableau1[[#This Row],[Name]],[20]CrowdStrike!$A:$A,1,0)</f>
        <v>CMRUCT23239</v>
      </c>
      <c r="Y564" s="12" t="str">
        <f>VLOOKUP(Tableau1[[#This Row],[Name]],[21]CrowdStrike!$A:$A,1,0)</f>
        <v>CMRUCT23239</v>
      </c>
      <c r="Z564" s="12" t="str">
        <f>VLOOKUP(Tableau1[[#This Row],[Name]],[22]CrowdStrike!$A:$A,1,0)</f>
        <v>CMRUCT23239</v>
      </c>
      <c r="AA564" s="12" t="e">
        <f>VLOOKUP(Tableau1[[#This Row],[Name]],[23]CrowdStrike!$A:$A,1,0)</f>
        <v>#N/A</v>
      </c>
      <c r="AB564" s="12" t="str">
        <f>VLOOKUP(Tableau1[[#This Row],[Name]],[24]CrowdStrike!$A:$A,1,0)</f>
        <v>CMRUCT23239</v>
      </c>
      <c r="AC564" s="12" t="str">
        <f>VLOOKUP(Tableau1[[#This Row],[Name]],[25]CrowdStrike!$A:$A,1,0)</f>
        <v>CMRUCT23239</v>
      </c>
      <c r="AD564" s="12" t="str">
        <f>VLOOKUP(Tableau1[[#This Row],[Name]],[26]CrowdStrike!$A:$A,1,0)</f>
        <v>CMRUCT23239</v>
      </c>
      <c r="AE564" s="12" t="str">
        <f>VLOOKUP(Tableau1[[#This Row],[Name]],[27]CrowdStrike!$A:$A,1,0)</f>
        <v>CMRUCT23239</v>
      </c>
      <c r="AF564" s="12" t="str">
        <f>VLOOKUP(Tableau1[[#This Row],[Name]],[28]CrowdStrike!$A:$A,1,0)</f>
        <v>CMRUCT23239</v>
      </c>
      <c r="AG564" s="12" t="str">
        <f>VLOOKUP(Tableau1[[#This Row],[Name]],[29]CrowdStrike!$A:$A,1,0)</f>
        <v>CMRUCT23239</v>
      </c>
      <c r="AH564" s="12" t="str">
        <f>VLOOKUP(Tableau1[[#This Row],[Name]],[30]CrowdStrike!$A:$A,1,0)</f>
        <v>CMRUCT23239</v>
      </c>
      <c r="AI564" s="12" t="str">
        <f>VLOOKUP(Tableau1[[#This Row],[Name]],[31]CrowdStrike!$A:$A,1,0)</f>
        <v>CMRUCT23239</v>
      </c>
      <c r="AJ564" s="12" t="str">
        <f>VLOOKUP(Tableau1[[#This Row],[Name]],[1]CrowdStrike!$A:$A,1,0)</f>
        <v>CMRUCT23239</v>
      </c>
      <c r="AK564" s="12" t="str">
        <f>VLOOKUP(Tableau1[[#This Row],[Name]],[32]CrowdStrike!$A:$A,1,0)</f>
        <v>CMRUCT23239</v>
      </c>
      <c r="AL564" s="12" t="str">
        <f>VLOOKUP(Tableau1[[#This Row],[Name]],[33]CrowdStrike!$A:$A,1,0)</f>
        <v>CMRUCT23239</v>
      </c>
      <c r="AM564" s="12" t="str">
        <f>VLOOKUP(Tableau1[[#This Row],[Name]],[34]CrowdStrike!$A:$A,1,0)</f>
        <v>CMRUCT23239</v>
      </c>
      <c r="AN564" s="12" t="str">
        <f>VLOOKUP(Tableau1[[#This Row],[Name]],[35]CrowdStrike!$A:$A,1,0)</f>
        <v>CMRUCT23239</v>
      </c>
      <c r="AO564" s="12" t="str">
        <f>VLOOKUP(Tableau1[[#This Row],[Name]],[36]CrowdStrike!$A:$A,1,0)</f>
        <v>CMRUCT23239</v>
      </c>
      <c r="AP564" s="12" t="str">
        <f>VLOOKUP(Tableau1[[#This Row],[Name]],[37]CrowdStrike!$A:$A,1,0)</f>
        <v>CMRUCT23239</v>
      </c>
      <c r="AQ564" s="12" t="str">
        <f>VLOOKUP(Tableau1[[#This Row],[Name]],[38]CrowdStrike!$A:$A,1,0)</f>
        <v>CMRUCT23239</v>
      </c>
      <c r="AR564" s="12" t="str">
        <f>VLOOKUP(Tableau1[[#This Row],[Name]],[39]CrowdStrike!$A:$A,1,0)</f>
        <v>CMRUCT23239</v>
      </c>
    </row>
    <row r="565" spans="1:44" hidden="1" x14ac:dyDescent="0.35">
      <c r="A565" s="4" t="s">
        <v>638</v>
      </c>
      <c r="B565" s="10">
        <f>VLOOKUP(Tableau1[[#This Row],[Name]],'[1]AD wk'!$A:$D,4,0)</f>
        <v>45712.587673611109</v>
      </c>
      <c r="C565" s="12" t="str">
        <f>VLOOKUP(Tableau1[[#This Row],[Name]],[1]GLPI!$A:$G,7,0)</f>
        <v>Ernest Yves MOUDOUTHE ETABA</v>
      </c>
      <c r="D565" s="21" t="s">
        <v>73</v>
      </c>
      <c r="E565" s="21" t="e">
        <f>VLOOKUP(Tableau1[[#This Row],[Name]],[61]CrowdStrike!$A:$A,1,0)</f>
        <v>#N/A</v>
      </c>
      <c r="F565" s="11" t="e">
        <f>VLOOKUP(Tableau1[[#This Row],[Name]],[2]CrowdStrike!$A:$A,1,0)</f>
        <v>#N/A</v>
      </c>
      <c r="G565" s="21" t="e">
        <f>VLOOKUP(Tableau1[[#This Row],[Name]],[3]CrowdStrike!$A:$A,1,0)</f>
        <v>#N/A</v>
      </c>
      <c r="H565" s="21" t="e">
        <f>VLOOKUP(Tableau1[[#This Row],[Name]],[4]CrowdStrike!$A:$A,1,0)</f>
        <v>#N/A</v>
      </c>
      <c r="I565" s="21" t="e">
        <f>VLOOKUP(Tableau1[[#This Row],[Name]],[5]CrowdStrike!$A:$A,1,0)</f>
        <v>#N/A</v>
      </c>
      <c r="J565" s="21" t="e">
        <f>VLOOKUP(Tableau1[[#This Row],[Name]],[6]CrowdStrike!$A:$A,1,0)</f>
        <v>#N/A</v>
      </c>
      <c r="K565" s="21" t="e">
        <f>VLOOKUP(Tableau1[[#This Row],[Name]],[7]CrowdStrike!$A:$A,1,0)</f>
        <v>#N/A</v>
      </c>
      <c r="L565" s="21" t="e">
        <f>VLOOKUP(Tableau1[[#This Row],[Name]],[8]CrowdStrike!$A:$A,1,0)</f>
        <v>#N/A</v>
      </c>
      <c r="M565" s="21" t="e">
        <f>VLOOKUP(Tableau1[[#This Row],[Name]],[9]CrowdStrike!$A:$A,1,0)</f>
        <v>#N/A</v>
      </c>
      <c r="N565" s="21" t="str">
        <f>VLOOKUP(Tableau1[[#This Row],[Name]],[10]CrowdStrike!$A:$A,1,0)</f>
        <v>CMRUCT19142</v>
      </c>
      <c r="O565" s="21" t="str">
        <f>VLOOKUP(Tableau1[[#This Row],[Name]],[11]CrowdStrike!$A:$A,1,0)</f>
        <v>CMRUCT19142</v>
      </c>
      <c r="P565" s="21" t="str">
        <f>VLOOKUP(Tableau1[[#This Row],[Name]],[12]CrowdStrike!$A:$A,1,0)</f>
        <v>CMRUCT19142</v>
      </c>
      <c r="Q565" s="21" t="str">
        <f>VLOOKUP(Tableau1[[#This Row],[Name]],[13]CrowdStrike!$A:$A,1,0)</f>
        <v>CMRUCT19142</v>
      </c>
      <c r="R565" s="21" t="str">
        <f>VLOOKUP(Tableau1[[#This Row],[Name]],[14]CrowdStrike!$A:$A,1,0)</f>
        <v>CMRUCT19142</v>
      </c>
      <c r="S565" s="21" t="str">
        <f>VLOOKUP(Tableau1[[#This Row],[Name]],[15]CrowdStrike!$A:$A,1,0)</f>
        <v>CMRUCT19142</v>
      </c>
      <c r="T565" s="21" t="str">
        <f>VLOOKUP(Tableau1[[#This Row],[Name]],[16]CrowdStrike!$A:$A,1,0)</f>
        <v>CMRUCT19142</v>
      </c>
      <c r="U565" s="21" t="str">
        <f>VLOOKUP(Tableau1[[#This Row],[Name]],[17]CrowdStrike!$A:$A,1,0)</f>
        <v>CMRUCT19142</v>
      </c>
      <c r="V565" s="21" t="str">
        <f>VLOOKUP(Tableau1[[#This Row],[Name]],[18]CrowdStrike!$A:$A,1,0)</f>
        <v>CMRUCT19142</v>
      </c>
      <c r="W565" s="12" t="str">
        <f>VLOOKUP(Tableau1[[#This Row],[Name]],[19]CrowdStrike!$A:$A,1,0)</f>
        <v>CMRUCT19142</v>
      </c>
      <c r="X565" s="12" t="str">
        <f>VLOOKUP(Tableau1[[#This Row],[Name]],[20]CrowdStrike!$A:$A,1,0)</f>
        <v>CMRUCT19142</v>
      </c>
      <c r="Y565" s="12" t="str">
        <f>VLOOKUP(Tableau1[[#This Row],[Name]],[21]CrowdStrike!$A:$A,1,0)</f>
        <v>CMRUCT19142</v>
      </c>
      <c r="Z565" s="12" t="str">
        <f>VLOOKUP(Tableau1[[#This Row],[Name]],[22]CrowdStrike!$A:$A,1,0)</f>
        <v>CMRUCT19142</v>
      </c>
      <c r="AA565" s="12" t="e">
        <f>VLOOKUP(Tableau1[[#This Row],[Name]],[23]CrowdStrike!$A:$A,1,0)</f>
        <v>#N/A</v>
      </c>
      <c r="AB565" s="12" t="str">
        <f>VLOOKUP(Tableau1[[#This Row],[Name]],[24]CrowdStrike!$A:$A,1,0)</f>
        <v>CMRUCT19142</v>
      </c>
      <c r="AC565" s="12" t="str">
        <f>VLOOKUP(Tableau1[[#This Row],[Name]],[25]CrowdStrike!$A:$A,1,0)</f>
        <v>CMRUCT19142</v>
      </c>
      <c r="AD565" s="12" t="str">
        <f>VLOOKUP(Tableau1[[#This Row],[Name]],[26]CrowdStrike!$A:$A,1,0)</f>
        <v>CMRUCT19142</v>
      </c>
      <c r="AE565" s="12" t="str">
        <f>VLOOKUP(Tableau1[[#This Row],[Name]],[27]CrowdStrike!$A:$A,1,0)</f>
        <v>CMRUCT19142</v>
      </c>
      <c r="AF565" s="12" t="str">
        <f>VLOOKUP(Tableau1[[#This Row],[Name]],[28]CrowdStrike!$A:$A,1,0)</f>
        <v>CMRUCT19142</v>
      </c>
      <c r="AG565" s="12" t="str">
        <f>VLOOKUP(Tableau1[[#This Row],[Name]],[29]CrowdStrike!$A:$A,1,0)</f>
        <v>CMRUCT19142</v>
      </c>
      <c r="AH565" s="12" t="str">
        <f>VLOOKUP(Tableau1[[#This Row],[Name]],[30]CrowdStrike!$A:$A,1,0)</f>
        <v>CMRUCT19142</v>
      </c>
      <c r="AI565" s="12" t="str">
        <f>VLOOKUP(Tableau1[[#This Row],[Name]],[31]CrowdStrike!$A:$A,1,0)</f>
        <v>CMRUCT19142</v>
      </c>
      <c r="AJ565" s="12" t="str">
        <f>VLOOKUP(Tableau1[[#This Row],[Name]],[1]CrowdStrike!$A:$A,1,0)</f>
        <v>CMRUCT19142</v>
      </c>
      <c r="AK565" s="12" t="str">
        <f>VLOOKUP(Tableau1[[#This Row],[Name]],[32]CrowdStrike!$A:$A,1,0)</f>
        <v>CMRUCT19142</v>
      </c>
      <c r="AL565" s="12" t="str">
        <f>VLOOKUP(Tableau1[[#This Row],[Name]],[33]CrowdStrike!$A:$A,1,0)</f>
        <v>CMRUCT19142</v>
      </c>
      <c r="AM565" s="12" t="str">
        <f>VLOOKUP(Tableau1[[#This Row],[Name]],[34]CrowdStrike!$A:$A,1,0)</f>
        <v>CMRUCT19142</v>
      </c>
      <c r="AN565" s="12" t="str">
        <f>VLOOKUP(Tableau1[[#This Row],[Name]],[35]CrowdStrike!$A:$A,1,0)</f>
        <v>CMRUCT19142</v>
      </c>
      <c r="AO565" s="12" t="str">
        <f>VLOOKUP(Tableau1[[#This Row],[Name]],[36]CrowdStrike!$A:$A,1,0)</f>
        <v>CMRUCT19142</v>
      </c>
      <c r="AP565" s="12" t="str">
        <f>VLOOKUP(Tableau1[[#This Row],[Name]],[37]CrowdStrike!$A:$A,1,0)</f>
        <v>CMRUCT19142</v>
      </c>
      <c r="AQ565" s="12" t="str">
        <f>VLOOKUP(Tableau1[[#This Row],[Name]],[38]CrowdStrike!$A:$A,1,0)</f>
        <v>CMRUCT19142</v>
      </c>
      <c r="AR565" s="12" t="str">
        <f>VLOOKUP(Tableau1[[#This Row],[Name]],[39]CrowdStrike!$A:$A,1,0)</f>
        <v>CMRUCT19142</v>
      </c>
    </row>
    <row r="566" spans="1:44" hidden="1" x14ac:dyDescent="0.35">
      <c r="A566" s="4" t="s">
        <v>639</v>
      </c>
      <c r="B566" s="10">
        <f>VLOOKUP(Tableau1[[#This Row],[Name]],'[1]AD wk'!$A:$D,4,0)</f>
        <v>45711.539340277777</v>
      </c>
      <c r="C566" s="12" t="str">
        <f>VLOOKUP(Tableau1[[#This Row],[Name]],[1]GLPI!$A:$G,7,0)</f>
        <v>Christian FEUWA KAMOUGNE</v>
      </c>
      <c r="D566" s="21" t="s">
        <v>73</v>
      </c>
      <c r="E566" s="21" t="e">
        <f>VLOOKUP(Tableau1[[#This Row],[Name]],[61]CrowdStrike!$A:$A,1,0)</f>
        <v>#N/A</v>
      </c>
      <c r="F566" s="11" t="e">
        <f>VLOOKUP(Tableau1[[#This Row],[Name]],[2]CrowdStrike!$A:$A,1,0)</f>
        <v>#N/A</v>
      </c>
      <c r="G566" s="21" t="e">
        <f>VLOOKUP(Tableau1[[#This Row],[Name]],[3]CrowdStrike!$A:$A,1,0)</f>
        <v>#N/A</v>
      </c>
      <c r="H566" s="21" t="e">
        <f>VLOOKUP(Tableau1[[#This Row],[Name]],[4]CrowdStrike!$A:$A,1,0)</f>
        <v>#N/A</v>
      </c>
      <c r="I566" s="21" t="e">
        <f>VLOOKUP(Tableau1[[#This Row],[Name]],[5]CrowdStrike!$A:$A,1,0)</f>
        <v>#N/A</v>
      </c>
      <c r="J566" s="21" t="e">
        <f>VLOOKUP(Tableau1[[#This Row],[Name]],[6]CrowdStrike!$A:$A,1,0)</f>
        <v>#N/A</v>
      </c>
      <c r="K566" s="21" t="e">
        <f>VLOOKUP(Tableau1[[#This Row],[Name]],[7]CrowdStrike!$A:$A,1,0)</f>
        <v>#N/A</v>
      </c>
      <c r="L566" s="21" t="e">
        <f>VLOOKUP(Tableau1[[#This Row],[Name]],[8]CrowdStrike!$A:$A,1,0)</f>
        <v>#N/A</v>
      </c>
      <c r="M566" s="21" t="e">
        <f>VLOOKUP(Tableau1[[#This Row],[Name]],[9]CrowdStrike!$A:$A,1,0)</f>
        <v>#N/A</v>
      </c>
      <c r="N566" s="21" t="str">
        <f>VLOOKUP(Tableau1[[#This Row],[Name]],[10]CrowdStrike!$A:$A,1,0)</f>
        <v>CMRUCT23257</v>
      </c>
      <c r="O566" s="21" t="str">
        <f>VLOOKUP(Tableau1[[#This Row],[Name]],[11]CrowdStrike!$A:$A,1,0)</f>
        <v>CMRUCT23257</v>
      </c>
      <c r="P566" s="21" t="str">
        <f>VLOOKUP(Tableau1[[#This Row],[Name]],[12]CrowdStrike!$A:$A,1,0)</f>
        <v>CMRUCT23257</v>
      </c>
      <c r="Q566" s="21" t="str">
        <f>VLOOKUP(Tableau1[[#This Row],[Name]],[13]CrowdStrike!$A:$A,1,0)</f>
        <v>CMRUCT23257</v>
      </c>
      <c r="R566" s="21" t="str">
        <f>VLOOKUP(Tableau1[[#This Row],[Name]],[14]CrowdStrike!$A:$A,1,0)</f>
        <v>CMRUCT23257</v>
      </c>
      <c r="S566" s="21" t="str">
        <f>VLOOKUP(Tableau1[[#This Row],[Name]],[15]CrowdStrike!$A:$A,1,0)</f>
        <v>CMRUCT23257</v>
      </c>
      <c r="T566" s="21" t="str">
        <f>VLOOKUP(Tableau1[[#This Row],[Name]],[16]CrowdStrike!$A:$A,1,0)</f>
        <v>CMRUCT23257</v>
      </c>
      <c r="U566" s="21" t="str">
        <f>VLOOKUP(Tableau1[[#This Row],[Name]],[17]CrowdStrike!$A:$A,1,0)</f>
        <v>CMRUCT23257</v>
      </c>
      <c r="V566" s="21" t="str">
        <f>VLOOKUP(Tableau1[[#This Row],[Name]],[18]CrowdStrike!$A:$A,1,0)</f>
        <v>CMRUCT23257</v>
      </c>
      <c r="W566" s="12" t="str">
        <f>VLOOKUP(Tableau1[[#This Row],[Name]],[19]CrowdStrike!$A:$A,1,0)</f>
        <v>CMRUCT23257</v>
      </c>
      <c r="X566" s="12" t="str">
        <f>VLOOKUP(Tableau1[[#This Row],[Name]],[20]CrowdStrike!$A:$A,1,0)</f>
        <v>CMRUCT23257</v>
      </c>
      <c r="Y566" s="12" t="str">
        <f>VLOOKUP(Tableau1[[#This Row],[Name]],[21]CrowdStrike!$A:$A,1,0)</f>
        <v>CMRUCT23257</v>
      </c>
      <c r="Z566" s="12" t="str">
        <f>VLOOKUP(Tableau1[[#This Row],[Name]],[22]CrowdStrike!$A:$A,1,0)</f>
        <v>CMRUCT23257</v>
      </c>
      <c r="AA566" s="12" t="e">
        <f>VLOOKUP(Tableau1[[#This Row],[Name]],[23]CrowdStrike!$A:$A,1,0)</f>
        <v>#N/A</v>
      </c>
      <c r="AB566" s="12" t="str">
        <f>VLOOKUP(Tableau1[[#This Row],[Name]],[24]CrowdStrike!$A:$A,1,0)</f>
        <v>CMRUCT23257</v>
      </c>
      <c r="AC566" s="12" t="str">
        <f>VLOOKUP(Tableau1[[#This Row],[Name]],[25]CrowdStrike!$A:$A,1,0)</f>
        <v>CMRUCT23257</v>
      </c>
      <c r="AD566" s="12" t="str">
        <f>VLOOKUP(Tableau1[[#This Row],[Name]],[26]CrowdStrike!$A:$A,1,0)</f>
        <v>CMRUCT23257</v>
      </c>
      <c r="AE566" s="12" t="str">
        <f>VLOOKUP(Tableau1[[#This Row],[Name]],[27]CrowdStrike!$A:$A,1,0)</f>
        <v>CMRUCT23257</v>
      </c>
      <c r="AF566" s="12" t="str">
        <f>VLOOKUP(Tableau1[[#This Row],[Name]],[28]CrowdStrike!$A:$A,1,0)</f>
        <v>CMRUCT23257</v>
      </c>
      <c r="AG566" s="12" t="str">
        <f>VLOOKUP(Tableau1[[#This Row],[Name]],[29]CrowdStrike!$A:$A,1,0)</f>
        <v>CMRUCT23257</v>
      </c>
      <c r="AH566" s="12" t="str">
        <f>VLOOKUP(Tableau1[[#This Row],[Name]],[30]CrowdStrike!$A:$A,1,0)</f>
        <v>CMRUCT23257</v>
      </c>
      <c r="AI566" s="12" t="str">
        <f>VLOOKUP(Tableau1[[#This Row],[Name]],[31]CrowdStrike!$A:$A,1,0)</f>
        <v>CMRUCT23257</v>
      </c>
      <c r="AJ566" s="12" t="str">
        <f>VLOOKUP(Tableau1[[#This Row],[Name]],[1]CrowdStrike!$A:$A,1,0)</f>
        <v>CMRUCT23257</v>
      </c>
      <c r="AK566" s="12" t="str">
        <f>VLOOKUP(Tableau1[[#This Row],[Name]],[32]CrowdStrike!$A:$A,1,0)</f>
        <v>CMRUCT23257</v>
      </c>
      <c r="AL566" s="12" t="str">
        <f>VLOOKUP(Tableau1[[#This Row],[Name]],[33]CrowdStrike!$A:$A,1,0)</f>
        <v>CMRUCT23257</v>
      </c>
      <c r="AM566" s="12" t="str">
        <f>VLOOKUP(Tableau1[[#This Row],[Name]],[34]CrowdStrike!$A:$A,1,0)</f>
        <v>CMRUCT23257</v>
      </c>
      <c r="AN566" s="12" t="str">
        <f>VLOOKUP(Tableau1[[#This Row],[Name]],[35]CrowdStrike!$A:$A,1,0)</f>
        <v>CMRUCT23257</v>
      </c>
      <c r="AO566" s="12" t="str">
        <f>VLOOKUP(Tableau1[[#This Row],[Name]],[36]CrowdStrike!$A:$A,1,0)</f>
        <v>CMRUCT23257</v>
      </c>
      <c r="AP566" s="12" t="str">
        <f>VLOOKUP(Tableau1[[#This Row],[Name]],[37]CrowdStrike!$A:$A,1,0)</f>
        <v>CMRUCT23257</v>
      </c>
      <c r="AQ566" s="12" t="str">
        <f>VLOOKUP(Tableau1[[#This Row],[Name]],[38]CrowdStrike!$A:$A,1,0)</f>
        <v>CMRUCT23257</v>
      </c>
      <c r="AR566" s="12" t="str">
        <f>VLOOKUP(Tableau1[[#This Row],[Name]],[39]CrowdStrike!$A:$A,1,0)</f>
        <v>CMRUCT23257</v>
      </c>
    </row>
    <row r="567" spans="1:44" hidden="1" x14ac:dyDescent="0.35">
      <c r="A567" s="4" t="s">
        <v>640</v>
      </c>
      <c r="B567" s="10">
        <f>VLOOKUP(Tableau1[[#This Row],[Name]],'[1]AD wk'!$A:$D,4,0)</f>
        <v>45707.601585648146</v>
      </c>
      <c r="C567" s="12" t="str">
        <f>VLOOKUP(Tableau1[[#This Row],[Name]],[1]GLPI!$A:$G,7,0)</f>
        <v>Paulin Rodrigue NJAYOU TCHAPDA</v>
      </c>
      <c r="D567" s="21" t="s">
        <v>73</v>
      </c>
      <c r="E567" s="21" t="str">
        <f>VLOOKUP(Tableau1[[#This Row],[Name]],[61]CrowdStrike!$A:$A,1,0)</f>
        <v>CMRUCT19101</v>
      </c>
      <c r="F567" s="11" t="str">
        <f>VLOOKUP(Tableau1[[#This Row],[Name]],[2]CrowdStrike!$A:$A,1,0)</f>
        <v>CMRUCT19101</v>
      </c>
      <c r="G567" s="21" t="str">
        <f>VLOOKUP(Tableau1[[#This Row],[Name]],[3]CrowdStrike!$A:$A,1,0)</f>
        <v>CMRUCT19101</v>
      </c>
      <c r="H567" s="21" t="e">
        <f>VLOOKUP(Tableau1[[#This Row],[Name]],[4]CrowdStrike!$A:$A,1,0)</f>
        <v>#N/A</v>
      </c>
      <c r="I567" s="21" t="e">
        <f>VLOOKUP(Tableau1[[#This Row],[Name]],[5]CrowdStrike!$A:$A,1,0)</f>
        <v>#N/A</v>
      </c>
      <c r="J567" s="21" t="e">
        <f>VLOOKUP(Tableau1[[#This Row],[Name]],[6]CrowdStrike!$A:$A,1,0)</f>
        <v>#N/A</v>
      </c>
      <c r="K567" s="21" t="e">
        <f>VLOOKUP(Tableau1[[#This Row],[Name]],[7]CrowdStrike!$A:$A,1,0)</f>
        <v>#N/A</v>
      </c>
      <c r="L567" s="21" t="e">
        <f>VLOOKUP(Tableau1[[#This Row],[Name]],[8]CrowdStrike!$A:$A,1,0)</f>
        <v>#N/A</v>
      </c>
      <c r="M567" s="21" t="e">
        <f>VLOOKUP(Tableau1[[#This Row],[Name]],[9]CrowdStrike!$A:$A,1,0)</f>
        <v>#N/A</v>
      </c>
      <c r="N567" s="21" t="str">
        <f>VLOOKUP(Tableau1[[#This Row],[Name]],[10]CrowdStrike!$A:$A,1,0)</f>
        <v>CMRUCT19101</v>
      </c>
      <c r="O567" s="21" t="str">
        <f>VLOOKUP(Tableau1[[#This Row],[Name]],[11]CrowdStrike!$A:$A,1,0)</f>
        <v>CMRUCT19101</v>
      </c>
      <c r="P567" s="21" t="str">
        <f>VLOOKUP(Tableau1[[#This Row],[Name]],[12]CrowdStrike!$A:$A,1,0)</f>
        <v>CMRUCT19101</v>
      </c>
      <c r="Q567" s="21" t="str">
        <f>VLOOKUP(Tableau1[[#This Row],[Name]],[13]CrowdStrike!$A:$A,1,0)</f>
        <v>CMRUCT19101</v>
      </c>
      <c r="R567" s="21" t="str">
        <f>VLOOKUP(Tableau1[[#This Row],[Name]],[14]CrowdStrike!$A:$A,1,0)</f>
        <v>CMRUCT19101</v>
      </c>
      <c r="S567" s="21" t="str">
        <f>VLOOKUP(Tableau1[[#This Row],[Name]],[15]CrowdStrike!$A:$A,1,0)</f>
        <v>CMRUCT19101</v>
      </c>
      <c r="T567" s="21" t="str">
        <f>VLOOKUP(Tableau1[[#This Row],[Name]],[16]CrowdStrike!$A:$A,1,0)</f>
        <v>CMRUCT19101</v>
      </c>
      <c r="U567" s="21" t="str">
        <f>VLOOKUP(Tableau1[[#This Row],[Name]],[17]CrowdStrike!$A:$A,1,0)</f>
        <v>CMRUCT19101</v>
      </c>
      <c r="V567" s="21" t="str">
        <f>VLOOKUP(Tableau1[[#This Row],[Name]],[18]CrowdStrike!$A:$A,1,0)</f>
        <v>CMRUCT19101</v>
      </c>
      <c r="W567" s="12" t="str">
        <f>VLOOKUP(Tableau1[[#This Row],[Name]],[19]CrowdStrike!$A:$A,1,0)</f>
        <v>CMRUCT19101</v>
      </c>
      <c r="X567" s="12" t="str">
        <f>VLOOKUP(Tableau1[[#This Row],[Name]],[20]CrowdStrike!$A:$A,1,0)</f>
        <v>CMRUCT19101</v>
      </c>
      <c r="Y567" s="12" t="str">
        <f>VLOOKUP(Tableau1[[#This Row],[Name]],[21]CrowdStrike!$A:$A,1,0)</f>
        <v>CMRUCT19101</v>
      </c>
      <c r="Z567" s="12" t="str">
        <f>VLOOKUP(Tableau1[[#This Row],[Name]],[22]CrowdStrike!$A:$A,1,0)</f>
        <v>CMRUCT19101</v>
      </c>
      <c r="AA567" s="12" t="e">
        <f>VLOOKUP(Tableau1[[#This Row],[Name]],[23]CrowdStrike!$A:$A,1,0)</f>
        <v>#N/A</v>
      </c>
      <c r="AB567" s="12" t="str">
        <f>VLOOKUP(Tableau1[[#This Row],[Name]],[24]CrowdStrike!$A:$A,1,0)</f>
        <v>CMRUCT19101</v>
      </c>
      <c r="AC567" s="12" t="str">
        <f>VLOOKUP(Tableau1[[#This Row],[Name]],[25]CrowdStrike!$A:$A,1,0)</f>
        <v>CMRUCT19101</v>
      </c>
      <c r="AD567" s="12" t="str">
        <f>VLOOKUP(Tableau1[[#This Row],[Name]],[26]CrowdStrike!$A:$A,1,0)</f>
        <v>CMRUCT19101</v>
      </c>
      <c r="AE567" s="12" t="str">
        <f>VLOOKUP(Tableau1[[#This Row],[Name]],[27]CrowdStrike!$A:$A,1,0)</f>
        <v>CMRUCT19101</v>
      </c>
      <c r="AF567" s="12" t="str">
        <f>VLOOKUP(Tableau1[[#This Row],[Name]],[28]CrowdStrike!$A:$A,1,0)</f>
        <v>CMRUCT19101</v>
      </c>
      <c r="AG567" s="12" t="str">
        <f>VLOOKUP(Tableau1[[#This Row],[Name]],[29]CrowdStrike!$A:$A,1,0)</f>
        <v>CMRUCT19101</v>
      </c>
      <c r="AH567" s="12" t="str">
        <f>VLOOKUP(Tableau1[[#This Row],[Name]],[30]CrowdStrike!$A:$A,1,0)</f>
        <v>CMRUCT19101</v>
      </c>
      <c r="AI567" s="12" t="str">
        <f>VLOOKUP(Tableau1[[#This Row],[Name]],[31]CrowdStrike!$A:$A,1,0)</f>
        <v>CMRUCT19101</v>
      </c>
      <c r="AJ567" s="12" t="str">
        <f>VLOOKUP(Tableau1[[#This Row],[Name]],[1]CrowdStrike!$A:$A,1,0)</f>
        <v>CMRUCT19101</v>
      </c>
      <c r="AK567" s="12" t="str">
        <f>VLOOKUP(Tableau1[[#This Row],[Name]],[32]CrowdStrike!$A:$A,1,0)</f>
        <v>CMRUCT19101</v>
      </c>
      <c r="AL567" s="12" t="str">
        <f>VLOOKUP(Tableau1[[#This Row],[Name]],[33]CrowdStrike!$A:$A,1,0)</f>
        <v>CMRUCT19101</v>
      </c>
      <c r="AM567" s="12" t="str">
        <f>VLOOKUP(Tableau1[[#This Row],[Name]],[34]CrowdStrike!$A:$A,1,0)</f>
        <v>CMRUCT19101</v>
      </c>
      <c r="AN567" s="12" t="str">
        <f>VLOOKUP(Tableau1[[#This Row],[Name]],[35]CrowdStrike!$A:$A,1,0)</f>
        <v>CMRUCT19101</v>
      </c>
      <c r="AO567" s="12" t="str">
        <f>VLOOKUP(Tableau1[[#This Row],[Name]],[36]CrowdStrike!$A:$A,1,0)</f>
        <v>CMRUCT19101</v>
      </c>
      <c r="AP567" s="12" t="str">
        <f>VLOOKUP(Tableau1[[#This Row],[Name]],[37]CrowdStrike!$A:$A,1,0)</f>
        <v>CMRUCT19101</v>
      </c>
      <c r="AQ567" s="12" t="str">
        <f>VLOOKUP(Tableau1[[#This Row],[Name]],[38]CrowdStrike!$A:$A,1,0)</f>
        <v>CMRUCT19101</v>
      </c>
      <c r="AR567" s="12" t="str">
        <f>VLOOKUP(Tableau1[[#This Row],[Name]],[39]CrowdStrike!$A:$A,1,0)</f>
        <v>CMRUCT19101</v>
      </c>
    </row>
    <row r="568" spans="1:44" hidden="1" x14ac:dyDescent="0.35">
      <c r="A568" s="4" t="s">
        <v>641</v>
      </c>
      <c r="B568" s="10">
        <f>VLOOKUP(Tableau1[[#This Row],[Name]],'[1]AD wk'!$A:$D,4,0)</f>
        <v>45708.372499999998</v>
      </c>
      <c r="C568" s="12" t="str">
        <f>VLOOKUP(Tableau1[[#This Row],[Name]],[1]GLPI!$A:$G,7,0)</f>
        <v>Marius CKWEBOU NGAMGA</v>
      </c>
      <c r="D568" s="21" t="s">
        <v>73</v>
      </c>
      <c r="E568" s="21" t="e">
        <f>VLOOKUP(Tableau1[[#This Row],[Name]],[61]CrowdStrike!$A:$A,1,0)</f>
        <v>#N/A</v>
      </c>
      <c r="F568" s="11" t="e">
        <f>VLOOKUP(Tableau1[[#This Row],[Name]],[2]CrowdStrike!$A:$A,1,0)</f>
        <v>#N/A</v>
      </c>
      <c r="G568" s="21" t="e">
        <f>VLOOKUP(Tableau1[[#This Row],[Name]],[3]CrowdStrike!$A:$A,1,0)</f>
        <v>#N/A</v>
      </c>
      <c r="H568" s="21" t="e">
        <f>VLOOKUP(Tableau1[[#This Row],[Name]],[4]CrowdStrike!$A:$A,1,0)</f>
        <v>#N/A</v>
      </c>
      <c r="I568" s="21" t="e">
        <f>VLOOKUP(Tableau1[[#This Row],[Name]],[5]CrowdStrike!$A:$A,1,0)</f>
        <v>#N/A</v>
      </c>
      <c r="J568" s="21" t="e">
        <f>VLOOKUP(Tableau1[[#This Row],[Name]],[6]CrowdStrike!$A:$A,1,0)</f>
        <v>#N/A</v>
      </c>
      <c r="K568" s="21" t="e">
        <f>VLOOKUP(Tableau1[[#This Row],[Name]],[7]CrowdStrike!$A:$A,1,0)</f>
        <v>#N/A</v>
      </c>
      <c r="L568" s="21" t="e">
        <f>VLOOKUP(Tableau1[[#This Row],[Name]],[8]CrowdStrike!$A:$A,1,0)</f>
        <v>#N/A</v>
      </c>
      <c r="M568" s="21" t="e">
        <f>VLOOKUP(Tableau1[[#This Row],[Name]],[9]CrowdStrike!$A:$A,1,0)</f>
        <v>#N/A</v>
      </c>
      <c r="N568" s="21" t="str">
        <f>VLOOKUP(Tableau1[[#This Row],[Name]],[10]CrowdStrike!$A:$A,1,0)</f>
        <v>CMRLPT24038</v>
      </c>
      <c r="O568" s="21" t="str">
        <f>VLOOKUP(Tableau1[[#This Row],[Name]],[11]CrowdStrike!$A:$A,1,0)</f>
        <v>CMRLPT24038</v>
      </c>
      <c r="P568" s="21" t="str">
        <f>VLOOKUP(Tableau1[[#This Row],[Name]],[12]CrowdStrike!$A:$A,1,0)</f>
        <v>CMRLPT24038</v>
      </c>
      <c r="Q568" s="21" t="str">
        <f>VLOOKUP(Tableau1[[#This Row],[Name]],[13]CrowdStrike!$A:$A,1,0)</f>
        <v>CMRLPT24038</v>
      </c>
      <c r="R568" s="21" t="str">
        <f>VLOOKUP(Tableau1[[#This Row],[Name]],[14]CrowdStrike!$A:$A,1,0)</f>
        <v>CMRLPT24038</v>
      </c>
      <c r="S568" s="21" t="str">
        <f>VLOOKUP(Tableau1[[#This Row],[Name]],[15]CrowdStrike!$A:$A,1,0)</f>
        <v>CMRLPT24038</v>
      </c>
      <c r="T568" s="21" t="str">
        <f>VLOOKUP(Tableau1[[#This Row],[Name]],[16]CrowdStrike!$A:$A,1,0)</f>
        <v>CMRLPT24038</v>
      </c>
      <c r="U568" s="21" t="str">
        <f>VLOOKUP(Tableau1[[#This Row],[Name]],[17]CrowdStrike!$A:$A,1,0)</f>
        <v>CMRLPT24038</v>
      </c>
      <c r="V568" s="21" t="str">
        <f>VLOOKUP(Tableau1[[#This Row],[Name]],[18]CrowdStrike!$A:$A,1,0)</f>
        <v>CMRLPT24038</v>
      </c>
      <c r="W568" s="12" t="str">
        <f>VLOOKUP(Tableau1[[#This Row],[Name]],[19]CrowdStrike!$A:$A,1,0)</f>
        <v>CMRLPT24038</v>
      </c>
      <c r="X568" s="12" t="str">
        <f>VLOOKUP(Tableau1[[#This Row],[Name]],[20]CrowdStrike!$A:$A,1,0)</f>
        <v>CMRLPT24038</v>
      </c>
      <c r="Y568" s="12" t="str">
        <f>VLOOKUP(Tableau1[[#This Row],[Name]],[21]CrowdStrike!$A:$A,1,0)</f>
        <v>CMRLPT24038</v>
      </c>
      <c r="Z568" s="12" t="str">
        <f>VLOOKUP(Tableau1[[#This Row],[Name]],[22]CrowdStrike!$A:$A,1,0)</f>
        <v>CMRLPT24038</v>
      </c>
      <c r="AA568" s="12" t="e">
        <f>VLOOKUP(Tableau1[[#This Row],[Name]],[23]CrowdStrike!$A:$A,1,0)</f>
        <v>#N/A</v>
      </c>
      <c r="AB568" s="12" t="str">
        <f>VLOOKUP(Tableau1[[#This Row],[Name]],[24]CrowdStrike!$A:$A,1,0)</f>
        <v>CMRLPT24038</v>
      </c>
      <c r="AC568" s="12" t="str">
        <f>VLOOKUP(Tableau1[[#This Row],[Name]],[25]CrowdStrike!$A:$A,1,0)</f>
        <v>CMRLPT24038</v>
      </c>
      <c r="AD568" s="12" t="str">
        <f>VLOOKUP(Tableau1[[#This Row],[Name]],[26]CrowdStrike!$A:$A,1,0)</f>
        <v>CMRLPT24038</v>
      </c>
      <c r="AE568" s="12" t="str">
        <f>VLOOKUP(Tableau1[[#This Row],[Name]],[27]CrowdStrike!$A:$A,1,0)</f>
        <v>CMRLPT24038</v>
      </c>
      <c r="AF568" s="12" t="str">
        <f>VLOOKUP(Tableau1[[#This Row],[Name]],[28]CrowdStrike!$A:$A,1,0)</f>
        <v>CMRLPT24038</v>
      </c>
      <c r="AG568" s="12" t="str">
        <f>VLOOKUP(Tableau1[[#This Row],[Name]],[29]CrowdStrike!$A:$A,1,0)</f>
        <v>CMRLPT24038</v>
      </c>
      <c r="AH568" s="12" t="str">
        <f>VLOOKUP(Tableau1[[#This Row],[Name]],[30]CrowdStrike!$A:$A,1,0)</f>
        <v>CMRLPT24038</v>
      </c>
      <c r="AI568" s="12" t="str">
        <f>VLOOKUP(Tableau1[[#This Row],[Name]],[31]CrowdStrike!$A:$A,1,0)</f>
        <v>CMRLPT24038</v>
      </c>
      <c r="AJ568" s="12" t="str">
        <f>VLOOKUP(Tableau1[[#This Row],[Name]],[1]CrowdStrike!$A:$A,1,0)</f>
        <v>CMRLPT24038</v>
      </c>
      <c r="AK568" s="12" t="str">
        <f>VLOOKUP(Tableau1[[#This Row],[Name]],[32]CrowdStrike!$A:$A,1,0)</f>
        <v>CMRLPT24038</v>
      </c>
      <c r="AL568" s="12" t="str">
        <f>VLOOKUP(Tableau1[[#This Row],[Name]],[33]CrowdStrike!$A:$A,1,0)</f>
        <v>CMRLPT24038</v>
      </c>
      <c r="AM568" s="12" t="str">
        <f>VLOOKUP(Tableau1[[#This Row],[Name]],[34]CrowdStrike!$A:$A,1,0)</f>
        <v>CMRLPT24038</v>
      </c>
      <c r="AN568" s="12" t="str">
        <f>VLOOKUP(Tableau1[[#This Row],[Name]],[35]CrowdStrike!$A:$A,1,0)</f>
        <v>CMRLPT24038</v>
      </c>
      <c r="AO568" s="12" t="str">
        <f>VLOOKUP(Tableau1[[#This Row],[Name]],[36]CrowdStrike!$A:$A,1,0)</f>
        <v>CMRLPT24038</v>
      </c>
      <c r="AP568" s="12" t="str">
        <f>VLOOKUP(Tableau1[[#This Row],[Name]],[37]CrowdStrike!$A:$A,1,0)</f>
        <v>CMRLPT24038</v>
      </c>
      <c r="AQ568" s="12" t="str">
        <f>VLOOKUP(Tableau1[[#This Row],[Name]],[38]CrowdStrike!$A:$A,1,0)</f>
        <v>CMRLPT24038</v>
      </c>
      <c r="AR568" s="12" t="str">
        <f>VLOOKUP(Tableau1[[#This Row],[Name]],[39]CrowdStrike!$A:$A,1,0)</f>
        <v>CMRLPT24038</v>
      </c>
    </row>
    <row r="569" spans="1:44" hidden="1" x14ac:dyDescent="0.35">
      <c r="A569" s="4" t="s">
        <v>642</v>
      </c>
      <c r="B569" s="10">
        <f>VLOOKUP(Tableau1[[#This Row],[Name]],'[1]AD wk'!$A:$D,4,0)</f>
        <v>45712.317164351851</v>
      </c>
      <c r="C569" s="12" t="str">
        <f>VLOOKUP(Tableau1[[#This Row],[Name]],[1]GLPI!$A:$G,7,0)</f>
        <v>Benoit NDJEL</v>
      </c>
      <c r="D569" s="21" t="s">
        <v>73</v>
      </c>
      <c r="E569" s="21" t="str">
        <f>VLOOKUP(Tableau1[[#This Row],[Name]],[61]CrowdStrike!$A:$A,1,0)</f>
        <v>CMRUCT24006</v>
      </c>
      <c r="F569" s="11" t="str">
        <f>VLOOKUP(Tableau1[[#This Row],[Name]],[2]CrowdStrike!$A:$A,1,0)</f>
        <v>CMRUCT24006</v>
      </c>
      <c r="G569" s="21" t="str">
        <f>VLOOKUP(Tableau1[[#This Row],[Name]],[3]CrowdStrike!$A:$A,1,0)</f>
        <v>CMRUCT24006</v>
      </c>
      <c r="H569" s="21" t="str">
        <f>VLOOKUP(Tableau1[[#This Row],[Name]],[4]CrowdStrike!$A:$A,1,0)</f>
        <v>CMRUCT24006</v>
      </c>
      <c r="I569" s="21" t="str">
        <f>VLOOKUP(Tableau1[[#This Row],[Name]],[5]CrowdStrike!$A:$A,1,0)</f>
        <v>CMRUCT24006</v>
      </c>
      <c r="J569" s="21" t="str">
        <f>VLOOKUP(Tableau1[[#This Row],[Name]],[6]CrowdStrike!$A:$A,1,0)</f>
        <v>CMRUCT24006</v>
      </c>
      <c r="K569" s="21" t="str">
        <f>VLOOKUP(Tableau1[[#This Row],[Name]],[7]CrowdStrike!$A:$A,1,0)</f>
        <v>CMRUCT24006</v>
      </c>
      <c r="L569" s="21" t="e">
        <f>VLOOKUP(Tableau1[[#This Row],[Name]],[8]CrowdStrike!$A:$A,1,0)</f>
        <v>#N/A</v>
      </c>
      <c r="M569" s="21" t="e">
        <f>VLOOKUP(Tableau1[[#This Row],[Name]],[9]CrowdStrike!$A:$A,1,0)</f>
        <v>#N/A</v>
      </c>
      <c r="N569" s="21" t="str">
        <f>VLOOKUP(Tableau1[[#This Row],[Name]],[10]CrowdStrike!$A:$A,1,0)</f>
        <v>CMRUCT24006</v>
      </c>
      <c r="O569" s="21" t="str">
        <f>VLOOKUP(Tableau1[[#This Row],[Name]],[11]CrowdStrike!$A:$A,1,0)</f>
        <v>CMRUCT24006</v>
      </c>
      <c r="P569" s="21" t="str">
        <f>VLOOKUP(Tableau1[[#This Row],[Name]],[12]CrowdStrike!$A:$A,1,0)</f>
        <v>CMRUCT24006</v>
      </c>
      <c r="Q569" s="21" t="str">
        <f>VLOOKUP(Tableau1[[#This Row],[Name]],[13]CrowdStrike!$A:$A,1,0)</f>
        <v>CMRUCT24006</v>
      </c>
      <c r="R569" s="21" t="str">
        <f>VLOOKUP(Tableau1[[#This Row],[Name]],[14]CrowdStrike!$A:$A,1,0)</f>
        <v>CMRUCT24006</v>
      </c>
      <c r="S569" s="21" t="str">
        <f>VLOOKUP(Tableau1[[#This Row],[Name]],[15]CrowdStrike!$A:$A,1,0)</f>
        <v>CMRUCT24006</v>
      </c>
      <c r="T569" s="21" t="str">
        <f>VLOOKUP(Tableau1[[#This Row],[Name]],[16]CrowdStrike!$A:$A,1,0)</f>
        <v>CMRUCT24006</v>
      </c>
      <c r="U569" s="21" t="str">
        <f>VLOOKUP(Tableau1[[#This Row],[Name]],[17]CrowdStrike!$A:$A,1,0)</f>
        <v>CMRUCT24006</v>
      </c>
      <c r="V569" s="21" t="str">
        <f>VLOOKUP(Tableau1[[#This Row],[Name]],[18]CrowdStrike!$A:$A,1,0)</f>
        <v>CMRUCT24006</v>
      </c>
      <c r="W569" s="12" t="str">
        <f>VLOOKUP(Tableau1[[#This Row],[Name]],[19]CrowdStrike!$A:$A,1,0)</f>
        <v>CMRUCT24006</v>
      </c>
      <c r="X569" s="12" t="str">
        <f>VLOOKUP(Tableau1[[#This Row],[Name]],[20]CrowdStrike!$A:$A,1,0)</f>
        <v>CMRUCT24006</v>
      </c>
      <c r="Y569" s="12" t="str">
        <f>VLOOKUP(Tableau1[[#This Row],[Name]],[21]CrowdStrike!$A:$A,1,0)</f>
        <v>CMRUCT24006</v>
      </c>
      <c r="Z569" s="12" t="str">
        <f>VLOOKUP(Tableau1[[#This Row],[Name]],[22]CrowdStrike!$A:$A,1,0)</f>
        <v>CMRUCT24006</v>
      </c>
      <c r="AA569" s="12" t="e">
        <f>VLOOKUP(Tableau1[[#This Row],[Name]],[23]CrowdStrike!$A:$A,1,0)</f>
        <v>#N/A</v>
      </c>
      <c r="AB569" s="12" t="str">
        <f>VLOOKUP(Tableau1[[#This Row],[Name]],[24]CrowdStrike!$A:$A,1,0)</f>
        <v>CMRUCT24006</v>
      </c>
      <c r="AC569" s="12" t="str">
        <f>VLOOKUP(Tableau1[[#This Row],[Name]],[25]CrowdStrike!$A:$A,1,0)</f>
        <v>CMRUCT24006</v>
      </c>
      <c r="AD569" s="12" t="str">
        <f>VLOOKUP(Tableau1[[#This Row],[Name]],[26]CrowdStrike!$A:$A,1,0)</f>
        <v>CMRUCT24006</v>
      </c>
      <c r="AE569" s="12" t="str">
        <f>VLOOKUP(Tableau1[[#This Row],[Name]],[27]CrowdStrike!$A:$A,1,0)</f>
        <v>CMRUCT24006</v>
      </c>
      <c r="AF569" s="12" t="str">
        <f>VLOOKUP(Tableau1[[#This Row],[Name]],[28]CrowdStrike!$A:$A,1,0)</f>
        <v>CMRUCT24006</v>
      </c>
      <c r="AG569" s="12" t="str">
        <f>VLOOKUP(Tableau1[[#This Row],[Name]],[29]CrowdStrike!$A:$A,1,0)</f>
        <v>CMRUCT24006</v>
      </c>
      <c r="AH569" s="12" t="str">
        <f>VLOOKUP(Tableau1[[#This Row],[Name]],[30]CrowdStrike!$A:$A,1,0)</f>
        <v>CMRUCT24006</v>
      </c>
      <c r="AI569" s="12" t="str">
        <f>VLOOKUP(Tableau1[[#This Row],[Name]],[31]CrowdStrike!$A:$A,1,0)</f>
        <v>CMRUCT24006</v>
      </c>
      <c r="AJ569" s="12" t="str">
        <f>VLOOKUP(Tableau1[[#This Row],[Name]],[1]CrowdStrike!$A:$A,1,0)</f>
        <v>CMRUCT24006</v>
      </c>
      <c r="AK569" s="12" t="str">
        <f>VLOOKUP(Tableau1[[#This Row],[Name]],[32]CrowdStrike!$A:$A,1,0)</f>
        <v>CMRUCT24006</v>
      </c>
      <c r="AL569" s="12" t="str">
        <f>VLOOKUP(Tableau1[[#This Row],[Name]],[33]CrowdStrike!$A:$A,1,0)</f>
        <v>CMRUCT24006</v>
      </c>
      <c r="AM569" s="12" t="str">
        <f>VLOOKUP(Tableau1[[#This Row],[Name]],[34]CrowdStrike!$A:$A,1,0)</f>
        <v>CMRUCT24006</v>
      </c>
      <c r="AN569" s="12" t="str">
        <f>VLOOKUP(Tableau1[[#This Row],[Name]],[35]CrowdStrike!$A:$A,1,0)</f>
        <v>CMRUCT24006</v>
      </c>
      <c r="AO569" s="12" t="str">
        <f>VLOOKUP(Tableau1[[#This Row],[Name]],[36]CrowdStrike!$A:$A,1,0)</f>
        <v>CMRUCT24006</v>
      </c>
      <c r="AP569" s="12" t="str">
        <f>VLOOKUP(Tableau1[[#This Row],[Name]],[37]CrowdStrike!$A:$A,1,0)</f>
        <v>CMRUCT24006</v>
      </c>
      <c r="AQ569" s="12" t="str">
        <f>VLOOKUP(Tableau1[[#This Row],[Name]],[38]CrowdStrike!$A:$A,1,0)</f>
        <v>CMRUCT24006</v>
      </c>
      <c r="AR569" s="12" t="str">
        <f>VLOOKUP(Tableau1[[#This Row],[Name]],[39]CrowdStrike!$A:$A,1,0)</f>
        <v>CMRUCT24006</v>
      </c>
    </row>
    <row r="570" spans="1:44" hidden="1" x14ac:dyDescent="0.35">
      <c r="A570" s="4" t="s">
        <v>643</v>
      </c>
      <c r="B570" s="10">
        <f>VLOOKUP(Tableau1[[#This Row],[Name]],'[1]AD wk'!$A:$D,4,0)</f>
        <v>45503.420787037037</v>
      </c>
      <c r="C570" s="12" t="str">
        <f>VLOOKUP(Tableau1[[#This Row],[Name]],[1]GLPI!$A:$G,7,0)</f>
        <v>Stephen ASHWEBOM MBI</v>
      </c>
      <c r="D570" s="21" t="s">
        <v>73</v>
      </c>
      <c r="E570" s="21" t="e">
        <f>VLOOKUP(Tableau1[[#This Row],[Name]],[61]CrowdStrike!$A:$A,1,0)</f>
        <v>#N/A</v>
      </c>
      <c r="F570" s="11" t="e">
        <f>VLOOKUP(Tableau1[[#This Row],[Name]],[2]CrowdStrike!$A:$A,1,0)</f>
        <v>#N/A</v>
      </c>
      <c r="G570" s="21" t="e">
        <f>VLOOKUP(Tableau1[[#This Row],[Name]],[3]CrowdStrike!$A:$A,1,0)</f>
        <v>#N/A</v>
      </c>
      <c r="H570" s="21" t="e">
        <f>VLOOKUP(Tableau1[[#This Row],[Name]],[4]CrowdStrike!$A:$A,1,0)</f>
        <v>#N/A</v>
      </c>
      <c r="I570" s="21" t="e">
        <f>VLOOKUP(Tableau1[[#This Row],[Name]],[5]CrowdStrike!$A:$A,1,0)</f>
        <v>#N/A</v>
      </c>
      <c r="J570" s="21" t="e">
        <f>VLOOKUP(Tableau1[[#This Row],[Name]],[6]CrowdStrike!$A:$A,1,0)</f>
        <v>#N/A</v>
      </c>
      <c r="K570" s="21" t="e">
        <f>VLOOKUP(Tableau1[[#This Row],[Name]],[7]CrowdStrike!$A:$A,1,0)</f>
        <v>#N/A</v>
      </c>
      <c r="L570" s="21" t="e">
        <f>VLOOKUP(Tableau1[[#This Row],[Name]],[8]CrowdStrike!$A:$A,1,0)</f>
        <v>#N/A</v>
      </c>
      <c r="M570" s="21" t="e">
        <f>VLOOKUP(Tableau1[[#This Row],[Name]],[9]CrowdStrike!$A:$A,1,0)</f>
        <v>#N/A</v>
      </c>
      <c r="N570" s="21" t="str">
        <f>VLOOKUP(Tableau1[[#This Row],[Name]],[10]CrowdStrike!$A:$A,1,0)</f>
        <v>CMRLPT19216</v>
      </c>
      <c r="O570" s="21" t="str">
        <f>VLOOKUP(Tableau1[[#This Row],[Name]],[11]CrowdStrike!$A:$A,1,0)</f>
        <v>CMRLPT19216</v>
      </c>
      <c r="P570" s="21" t="str">
        <f>VLOOKUP(Tableau1[[#This Row],[Name]],[12]CrowdStrike!$A:$A,1,0)</f>
        <v>CMRLPT19216</v>
      </c>
      <c r="Q570" s="21" t="str">
        <f>VLOOKUP(Tableau1[[#This Row],[Name]],[13]CrowdStrike!$A:$A,1,0)</f>
        <v>CMRLPT19216</v>
      </c>
      <c r="R570" s="21" t="str">
        <f>VLOOKUP(Tableau1[[#This Row],[Name]],[14]CrowdStrike!$A:$A,1,0)</f>
        <v>CMRLPT19216</v>
      </c>
      <c r="S570" s="21" t="str">
        <f>VLOOKUP(Tableau1[[#This Row],[Name]],[15]CrowdStrike!$A:$A,1,0)</f>
        <v>CMRLPT19216</v>
      </c>
      <c r="T570" s="21" t="str">
        <f>VLOOKUP(Tableau1[[#This Row],[Name]],[16]CrowdStrike!$A:$A,1,0)</f>
        <v>CMRLPT19216</v>
      </c>
      <c r="U570" s="21" t="str">
        <f>VLOOKUP(Tableau1[[#This Row],[Name]],[17]CrowdStrike!$A:$A,1,0)</f>
        <v>CMRLPT19216</v>
      </c>
      <c r="V570" s="21" t="str">
        <f>VLOOKUP(Tableau1[[#This Row],[Name]],[18]CrowdStrike!$A:$A,1,0)</f>
        <v>CMRLPT19216</v>
      </c>
      <c r="W570" s="12" t="str">
        <f>VLOOKUP(Tableau1[[#This Row],[Name]],[19]CrowdStrike!$A:$A,1,0)</f>
        <v>CMRLPT19216</v>
      </c>
      <c r="X570" s="12" t="str">
        <f>VLOOKUP(Tableau1[[#This Row],[Name]],[20]CrowdStrike!$A:$A,1,0)</f>
        <v>CMRLPT19216</v>
      </c>
      <c r="Y570" s="12" t="str">
        <f>VLOOKUP(Tableau1[[#This Row],[Name]],[21]CrowdStrike!$A:$A,1,0)</f>
        <v>CMRLPT19216</v>
      </c>
      <c r="Z570" s="12" t="str">
        <f>VLOOKUP(Tableau1[[#This Row],[Name]],[22]CrowdStrike!$A:$A,1,0)</f>
        <v>CMRLPT19216</v>
      </c>
      <c r="AA570" s="12" t="e">
        <f>VLOOKUP(Tableau1[[#This Row],[Name]],[23]CrowdStrike!$A:$A,1,0)</f>
        <v>#N/A</v>
      </c>
      <c r="AB570" s="12" t="str">
        <f>VLOOKUP(Tableau1[[#This Row],[Name]],[24]CrowdStrike!$A:$A,1,0)</f>
        <v>CMRLPT19216</v>
      </c>
      <c r="AC570" s="12" t="str">
        <f>VLOOKUP(Tableau1[[#This Row],[Name]],[25]CrowdStrike!$A:$A,1,0)</f>
        <v>CMRLPT19216</v>
      </c>
      <c r="AD570" s="12" t="str">
        <f>VLOOKUP(Tableau1[[#This Row],[Name]],[26]CrowdStrike!$A:$A,1,0)</f>
        <v>CMRLPT19216</v>
      </c>
      <c r="AE570" s="12" t="str">
        <f>VLOOKUP(Tableau1[[#This Row],[Name]],[27]CrowdStrike!$A:$A,1,0)</f>
        <v>CMRLPT19216</v>
      </c>
      <c r="AF570" s="12" t="str">
        <f>VLOOKUP(Tableau1[[#This Row],[Name]],[28]CrowdStrike!$A:$A,1,0)</f>
        <v>CMRLPT19216</v>
      </c>
      <c r="AG570" s="12" t="str">
        <f>VLOOKUP(Tableau1[[#This Row],[Name]],[29]CrowdStrike!$A:$A,1,0)</f>
        <v>CMRLPT19216</v>
      </c>
      <c r="AH570" s="12" t="str">
        <f>VLOOKUP(Tableau1[[#This Row],[Name]],[30]CrowdStrike!$A:$A,1,0)</f>
        <v>CMRLPT19216</v>
      </c>
      <c r="AI570" s="12" t="str">
        <f>VLOOKUP(Tableau1[[#This Row],[Name]],[31]CrowdStrike!$A:$A,1,0)</f>
        <v>CMRLPT19216</v>
      </c>
      <c r="AJ570" s="12" t="str">
        <f>VLOOKUP(Tableau1[[#This Row],[Name]],[1]CrowdStrike!$A:$A,1,0)</f>
        <v>CMRLPT19216</v>
      </c>
      <c r="AK570" s="12" t="str">
        <f>VLOOKUP(Tableau1[[#This Row],[Name]],[32]CrowdStrike!$A:$A,1,0)</f>
        <v>CMRLPT19216</v>
      </c>
      <c r="AL570" s="12" t="str">
        <f>VLOOKUP(Tableau1[[#This Row],[Name]],[33]CrowdStrike!$A:$A,1,0)</f>
        <v>CMRLPT19216</v>
      </c>
      <c r="AM570" s="12" t="str">
        <f>VLOOKUP(Tableau1[[#This Row],[Name]],[34]CrowdStrike!$A:$A,1,0)</f>
        <v>CMRLPT19216</v>
      </c>
      <c r="AN570" s="12" t="str">
        <f>VLOOKUP(Tableau1[[#This Row],[Name]],[35]CrowdStrike!$A:$A,1,0)</f>
        <v>CMRLPT19216</v>
      </c>
      <c r="AO570" s="12" t="str">
        <f>VLOOKUP(Tableau1[[#This Row],[Name]],[36]CrowdStrike!$A:$A,1,0)</f>
        <v>CMRLPT19216</v>
      </c>
      <c r="AP570" s="12" t="str">
        <f>VLOOKUP(Tableau1[[#This Row],[Name]],[37]CrowdStrike!$A:$A,1,0)</f>
        <v>CMRLPT19216</v>
      </c>
      <c r="AQ570" s="12" t="str">
        <f>VLOOKUP(Tableau1[[#This Row],[Name]],[38]CrowdStrike!$A:$A,1,0)</f>
        <v>CMRLPT19216</v>
      </c>
      <c r="AR570" s="12" t="str">
        <f>VLOOKUP(Tableau1[[#This Row],[Name]],[39]CrowdStrike!$A:$A,1,0)</f>
        <v>CMRLPT19216</v>
      </c>
    </row>
    <row r="571" spans="1:44" hidden="1" x14ac:dyDescent="0.35">
      <c r="A571" s="4" t="s">
        <v>644</v>
      </c>
      <c r="B571" s="10" t="e">
        <f>VLOOKUP(Tableau1[[#This Row],[Name]],'[1]AD wk'!$A:$D,4,0)</f>
        <v>#N/A</v>
      </c>
      <c r="C571" s="12" t="str">
        <f>VLOOKUP(Tableau1[[#This Row],[Name]],[1]GLPI!$A:$G,7,0)</f>
        <v xml:space="preserve"> </v>
      </c>
      <c r="D571" s="21" t="s">
        <v>73</v>
      </c>
      <c r="E571" s="21" t="e">
        <f>VLOOKUP(Tableau1[[#This Row],[Name]],[61]CrowdStrike!$A:$A,1,0)</f>
        <v>#N/A</v>
      </c>
      <c r="F571" s="11" t="e">
        <f>VLOOKUP(Tableau1[[#This Row],[Name]],[2]CrowdStrike!$A:$A,1,0)</f>
        <v>#N/A</v>
      </c>
      <c r="G571" s="21" t="e">
        <f>VLOOKUP(Tableau1[[#This Row],[Name]],[3]CrowdStrike!$A:$A,1,0)</f>
        <v>#N/A</v>
      </c>
      <c r="H571" s="21" t="e">
        <f>VLOOKUP(Tableau1[[#This Row],[Name]],[4]CrowdStrike!$A:$A,1,0)</f>
        <v>#N/A</v>
      </c>
      <c r="I571" s="21" t="e">
        <f>VLOOKUP(Tableau1[[#This Row],[Name]],[5]CrowdStrike!$A:$A,1,0)</f>
        <v>#N/A</v>
      </c>
      <c r="J571" s="21" t="e">
        <f>VLOOKUP(Tableau1[[#This Row],[Name]],[6]CrowdStrike!$A:$A,1,0)</f>
        <v>#N/A</v>
      </c>
      <c r="K571" s="21" t="e">
        <f>VLOOKUP(Tableau1[[#This Row],[Name]],[7]CrowdStrike!$A:$A,1,0)</f>
        <v>#N/A</v>
      </c>
      <c r="L571" s="21" t="e">
        <f>VLOOKUP(Tableau1[[#This Row],[Name]],[8]CrowdStrike!$A:$A,1,0)</f>
        <v>#N/A</v>
      </c>
      <c r="M571" s="21" t="e">
        <f>VLOOKUP(Tableau1[[#This Row],[Name]],[9]CrowdStrike!$A:$A,1,0)</f>
        <v>#N/A</v>
      </c>
      <c r="N571" s="21" t="str">
        <f>VLOOKUP(Tableau1[[#This Row],[Name]],[10]CrowdStrike!$A:$A,1,0)</f>
        <v>CMRTAB20333</v>
      </c>
      <c r="O571" s="21" t="str">
        <f>VLOOKUP(Tableau1[[#This Row],[Name]],[11]CrowdStrike!$A:$A,1,0)</f>
        <v>CMRTAB20333</v>
      </c>
      <c r="P571" s="21" t="str">
        <f>VLOOKUP(Tableau1[[#This Row],[Name]],[12]CrowdStrike!$A:$A,1,0)</f>
        <v>CMRTAB20333</v>
      </c>
      <c r="Q571" s="21" t="str">
        <f>VLOOKUP(Tableau1[[#This Row],[Name]],[13]CrowdStrike!$A:$A,1,0)</f>
        <v>CMRTAB20333</v>
      </c>
      <c r="R571" s="21" t="str">
        <f>VLOOKUP(Tableau1[[#This Row],[Name]],[14]CrowdStrike!$A:$A,1,0)</f>
        <v>CMRTAB20333</v>
      </c>
      <c r="S571" s="21" t="str">
        <f>VLOOKUP(Tableau1[[#This Row],[Name]],[15]CrowdStrike!$A:$A,1,0)</f>
        <v>CMRTAB20333</v>
      </c>
      <c r="T571" s="21" t="str">
        <f>VLOOKUP(Tableau1[[#This Row],[Name]],[16]CrowdStrike!$A:$A,1,0)</f>
        <v>CMRTAB20333</v>
      </c>
      <c r="U571" s="21" t="str">
        <f>VLOOKUP(Tableau1[[#This Row],[Name]],[17]CrowdStrike!$A:$A,1,0)</f>
        <v>CMRTAB20333</v>
      </c>
      <c r="V571" s="21" t="str">
        <f>VLOOKUP(Tableau1[[#This Row],[Name]],[18]CrowdStrike!$A:$A,1,0)</f>
        <v>CMRTAB20333</v>
      </c>
      <c r="W571" s="12" t="str">
        <f>VLOOKUP(Tableau1[[#This Row],[Name]],[19]CrowdStrike!$A:$A,1,0)</f>
        <v>CMRTAB20333</v>
      </c>
      <c r="X571" s="12" t="str">
        <f>VLOOKUP(Tableau1[[#This Row],[Name]],[20]CrowdStrike!$A:$A,1,0)</f>
        <v>CMRTAB20333</v>
      </c>
      <c r="Y571" s="12" t="e">
        <f>VLOOKUP(Tableau1[[#This Row],[Name]],[21]CrowdStrike!$A:$A,1,0)</f>
        <v>#N/A</v>
      </c>
      <c r="Z571" s="12" t="e">
        <f>VLOOKUP(Tableau1[[#This Row],[Name]],[22]CrowdStrike!$A:$A,1,0)</f>
        <v>#N/A</v>
      </c>
      <c r="AA571" s="12" t="e">
        <f>VLOOKUP(Tableau1[[#This Row],[Name]],[23]CrowdStrike!$A:$A,1,0)</f>
        <v>#N/A</v>
      </c>
      <c r="AB571" s="12" t="e">
        <f>VLOOKUP(Tableau1[[#This Row],[Name]],[24]CrowdStrike!$A:$A,1,0)</f>
        <v>#N/A</v>
      </c>
      <c r="AC571" s="12" t="e">
        <f>VLOOKUP(Tableau1[[#This Row],[Name]],[25]CrowdStrike!$A:$A,1,0)</f>
        <v>#N/A</v>
      </c>
      <c r="AD571" s="12" t="e">
        <f>VLOOKUP(Tableau1[[#This Row],[Name]],[26]CrowdStrike!$A:$A,1,0)</f>
        <v>#N/A</v>
      </c>
      <c r="AE571" s="12" t="e">
        <f>VLOOKUP(Tableau1[[#This Row],[Name]],[27]CrowdStrike!$A:$A,1,0)</f>
        <v>#N/A</v>
      </c>
      <c r="AF571" s="12" t="e">
        <f>VLOOKUP(Tableau1[[#This Row],[Name]],[28]CrowdStrike!$A:$A,1,0)</f>
        <v>#N/A</v>
      </c>
      <c r="AG571" s="12" t="e">
        <f>VLOOKUP(Tableau1[[#This Row],[Name]],[29]CrowdStrike!$A:$A,1,0)</f>
        <v>#N/A</v>
      </c>
      <c r="AH571" s="12" t="e">
        <f>VLOOKUP(Tableau1[[#This Row],[Name]],[30]CrowdStrike!$A:$A,1,0)</f>
        <v>#N/A</v>
      </c>
      <c r="AI571" s="12" t="e">
        <f>VLOOKUP(Tableau1[[#This Row],[Name]],[31]CrowdStrike!$A:$A,1,0)</f>
        <v>#N/A</v>
      </c>
      <c r="AJ571" s="12" t="e">
        <f>VLOOKUP(Tableau1[[#This Row],[Name]],[1]CrowdStrike!$A:$A,1,0)</f>
        <v>#N/A</v>
      </c>
      <c r="AK571" s="12" t="e">
        <f>VLOOKUP(Tableau1[[#This Row],[Name]],[32]CrowdStrike!$A:$A,1,0)</f>
        <v>#N/A</v>
      </c>
      <c r="AL571" s="12" t="e">
        <f>VLOOKUP(Tableau1[[#This Row],[Name]],[33]CrowdStrike!$A:$A,1,0)</f>
        <v>#N/A</v>
      </c>
      <c r="AM571" s="12" t="e">
        <f>VLOOKUP(Tableau1[[#This Row],[Name]],[34]CrowdStrike!$A:$A,1,0)</f>
        <v>#N/A</v>
      </c>
      <c r="AN571" s="12" t="e">
        <f>VLOOKUP(Tableau1[[#This Row],[Name]],[35]CrowdStrike!$A:$A,1,0)</f>
        <v>#N/A</v>
      </c>
      <c r="AO571" s="12" t="e">
        <f>VLOOKUP(Tableau1[[#This Row],[Name]],[36]CrowdStrike!$A:$A,1,0)</f>
        <v>#N/A</v>
      </c>
      <c r="AP571" s="12" t="e">
        <f>VLOOKUP(Tableau1[[#This Row],[Name]],[37]CrowdStrike!$A:$A,1,0)</f>
        <v>#N/A</v>
      </c>
      <c r="AQ571" s="12" t="e">
        <f>VLOOKUP(Tableau1[[#This Row],[Name]],[38]CrowdStrike!$A:$A,1,0)</f>
        <v>#N/A</v>
      </c>
      <c r="AR571" s="12" t="e">
        <f>VLOOKUP(Tableau1[[#This Row],[Name]],[39]CrowdStrike!$A:$A,1,0)</f>
        <v>#N/A</v>
      </c>
    </row>
    <row r="572" spans="1:44" hidden="1" x14ac:dyDescent="0.35">
      <c r="A572" s="4" t="s">
        <v>645</v>
      </c>
      <c r="B572" s="10" t="e">
        <f>VLOOKUP(Tableau1[[#This Row],[Name]],'[1]AD wk'!$A:$D,4,0)</f>
        <v>#N/A</v>
      </c>
      <c r="C572" s="12" t="str">
        <f>VLOOKUP(Tableau1[[#This Row],[Name]],[1]GLPI!$A:$G,7,0)</f>
        <v xml:space="preserve"> </v>
      </c>
      <c r="D572" s="21" t="s">
        <v>73</v>
      </c>
      <c r="E572" s="21" t="str">
        <f>VLOOKUP(Tableau1[[#This Row],[Name]],[61]CrowdStrike!$A:$A,1,0)</f>
        <v>CMRTAB20269</v>
      </c>
      <c r="F572" s="11" t="str">
        <f>VLOOKUP(Tableau1[[#This Row],[Name]],[2]CrowdStrike!$A:$A,1,0)</f>
        <v>CMRTAB20269</v>
      </c>
      <c r="G572" s="21" t="str">
        <f>VLOOKUP(Tableau1[[#This Row],[Name]],[3]CrowdStrike!$A:$A,1,0)</f>
        <v>CMRTAB20269</v>
      </c>
      <c r="H572" s="21" t="str">
        <f>VLOOKUP(Tableau1[[#This Row],[Name]],[4]CrowdStrike!$A:$A,1,0)</f>
        <v>CMRTAB20269</v>
      </c>
      <c r="I572" s="21" t="e">
        <f>VLOOKUP(Tableau1[[#This Row],[Name]],[5]CrowdStrike!$A:$A,1,0)</f>
        <v>#N/A</v>
      </c>
      <c r="J572" s="21" t="e">
        <f>VLOOKUP(Tableau1[[#This Row],[Name]],[6]CrowdStrike!$A:$A,1,0)</f>
        <v>#N/A</v>
      </c>
      <c r="K572" s="21" t="e">
        <f>VLOOKUP(Tableau1[[#This Row],[Name]],[7]CrowdStrike!$A:$A,1,0)</f>
        <v>#N/A</v>
      </c>
      <c r="L572" s="21" t="e">
        <f>VLOOKUP(Tableau1[[#This Row],[Name]],[8]CrowdStrike!$A:$A,1,0)</f>
        <v>#N/A</v>
      </c>
      <c r="M572" s="21" t="e">
        <f>VLOOKUP(Tableau1[[#This Row],[Name]],[9]CrowdStrike!$A:$A,1,0)</f>
        <v>#N/A</v>
      </c>
      <c r="N572" s="21" t="str">
        <f>VLOOKUP(Tableau1[[#This Row],[Name]],[10]CrowdStrike!$A:$A,1,0)</f>
        <v>CMRTAB20269</v>
      </c>
      <c r="O572" s="21" t="str">
        <f>VLOOKUP(Tableau1[[#This Row],[Name]],[11]CrowdStrike!$A:$A,1,0)</f>
        <v>CMRTAB20269</v>
      </c>
      <c r="P572" s="21" t="str">
        <f>VLOOKUP(Tableau1[[#This Row],[Name]],[12]CrowdStrike!$A:$A,1,0)</f>
        <v>CMRTAB20269</v>
      </c>
      <c r="Q572" s="21" t="str">
        <f>VLOOKUP(Tableau1[[#This Row],[Name]],[13]CrowdStrike!$A:$A,1,0)</f>
        <v>CMRTAB20269</v>
      </c>
      <c r="R572" s="21" t="str">
        <f>VLOOKUP(Tableau1[[#This Row],[Name]],[14]CrowdStrike!$A:$A,1,0)</f>
        <v>CMRTAB20269</v>
      </c>
      <c r="S572" s="21" t="str">
        <f>VLOOKUP(Tableau1[[#This Row],[Name]],[15]CrowdStrike!$A:$A,1,0)</f>
        <v>CMRTAB20269</v>
      </c>
      <c r="T572" s="21" t="str">
        <f>VLOOKUP(Tableau1[[#This Row],[Name]],[16]CrowdStrike!$A:$A,1,0)</f>
        <v>CMRTAB20269</v>
      </c>
      <c r="U572" s="21" t="str">
        <f>VLOOKUP(Tableau1[[#This Row],[Name]],[17]CrowdStrike!$A:$A,1,0)</f>
        <v>CMRTAB20269</v>
      </c>
      <c r="V572" s="21" t="str">
        <f>VLOOKUP(Tableau1[[#This Row],[Name]],[18]CrowdStrike!$A:$A,1,0)</f>
        <v>CMRTAB20269</v>
      </c>
      <c r="W572" s="12" t="str">
        <f>VLOOKUP(Tableau1[[#This Row],[Name]],[19]CrowdStrike!$A:$A,1,0)</f>
        <v>CMRTAB20269</v>
      </c>
      <c r="X572" s="12" t="e">
        <f>VLOOKUP(Tableau1[[#This Row],[Name]],[20]CrowdStrike!$A:$A,1,0)</f>
        <v>#N/A</v>
      </c>
      <c r="Y572" s="12" t="e">
        <f>VLOOKUP(Tableau1[[#This Row],[Name]],[21]CrowdStrike!$A:$A,1,0)</f>
        <v>#N/A</v>
      </c>
      <c r="Z572" s="12" t="e">
        <f>VLOOKUP(Tableau1[[#This Row],[Name]],[22]CrowdStrike!$A:$A,1,0)</f>
        <v>#N/A</v>
      </c>
      <c r="AA572" s="12" t="e">
        <f>VLOOKUP(Tableau1[[#This Row],[Name]],[23]CrowdStrike!$A:$A,1,0)</f>
        <v>#N/A</v>
      </c>
      <c r="AB572" s="12" t="e">
        <f>VLOOKUP(Tableau1[[#This Row],[Name]],[24]CrowdStrike!$A:$A,1,0)</f>
        <v>#N/A</v>
      </c>
      <c r="AC572" s="12" t="e">
        <f>VLOOKUP(Tableau1[[#This Row],[Name]],[25]CrowdStrike!$A:$A,1,0)</f>
        <v>#N/A</v>
      </c>
      <c r="AD572" s="12" t="e">
        <f>VLOOKUP(Tableau1[[#This Row],[Name]],[26]CrowdStrike!$A:$A,1,0)</f>
        <v>#N/A</v>
      </c>
      <c r="AE572" s="12" t="e">
        <f>VLOOKUP(Tableau1[[#This Row],[Name]],[27]CrowdStrike!$A:$A,1,0)</f>
        <v>#N/A</v>
      </c>
      <c r="AF572" s="12" t="e">
        <f>VLOOKUP(Tableau1[[#This Row],[Name]],[28]CrowdStrike!$A:$A,1,0)</f>
        <v>#N/A</v>
      </c>
      <c r="AG572" s="12" t="e">
        <f>VLOOKUP(Tableau1[[#This Row],[Name]],[29]CrowdStrike!$A:$A,1,0)</f>
        <v>#N/A</v>
      </c>
      <c r="AH572" s="12" t="e">
        <f>VLOOKUP(Tableau1[[#This Row],[Name]],[30]CrowdStrike!$A:$A,1,0)</f>
        <v>#N/A</v>
      </c>
      <c r="AI572" s="12" t="e">
        <f>VLOOKUP(Tableau1[[#This Row],[Name]],[31]CrowdStrike!$A:$A,1,0)</f>
        <v>#N/A</v>
      </c>
      <c r="AJ572" s="12" t="e">
        <f>VLOOKUP(Tableau1[[#This Row],[Name]],[1]CrowdStrike!$A:$A,1,0)</f>
        <v>#N/A</v>
      </c>
      <c r="AK572" s="12" t="e">
        <f>VLOOKUP(Tableau1[[#This Row],[Name]],[32]CrowdStrike!$A:$A,1,0)</f>
        <v>#N/A</v>
      </c>
      <c r="AL572" s="12" t="e">
        <f>VLOOKUP(Tableau1[[#This Row],[Name]],[33]CrowdStrike!$A:$A,1,0)</f>
        <v>#N/A</v>
      </c>
      <c r="AM572" s="12" t="e">
        <f>VLOOKUP(Tableau1[[#This Row],[Name]],[34]CrowdStrike!$A:$A,1,0)</f>
        <v>#N/A</v>
      </c>
      <c r="AN572" s="12" t="e">
        <f>VLOOKUP(Tableau1[[#This Row],[Name]],[35]CrowdStrike!$A:$A,1,0)</f>
        <v>#N/A</v>
      </c>
      <c r="AO572" s="12" t="e">
        <f>VLOOKUP(Tableau1[[#This Row],[Name]],[36]CrowdStrike!$A:$A,1,0)</f>
        <v>#N/A</v>
      </c>
      <c r="AP572" s="12" t="e">
        <f>VLOOKUP(Tableau1[[#This Row],[Name]],[37]CrowdStrike!$A:$A,1,0)</f>
        <v>#N/A</v>
      </c>
      <c r="AQ572" s="12" t="e">
        <f>VLOOKUP(Tableau1[[#This Row],[Name]],[38]CrowdStrike!$A:$A,1,0)</f>
        <v>#N/A</v>
      </c>
      <c r="AR572" s="12" t="e">
        <f>VLOOKUP(Tableau1[[#This Row],[Name]],[39]CrowdStrike!$A:$A,1,0)</f>
        <v>#N/A</v>
      </c>
    </row>
    <row r="573" spans="1:44" hidden="1" x14ac:dyDescent="0.35">
      <c r="A573" s="4" t="s">
        <v>646</v>
      </c>
      <c r="B573" s="10" t="e">
        <f>VLOOKUP(Tableau1[[#This Row],[Name]],'[1]AD wk'!$A:$D,4,0)</f>
        <v>#N/A</v>
      </c>
      <c r="C573" s="12" t="str">
        <f>VLOOKUP(Tableau1[[#This Row],[Name]],[1]GLPI!$A:$G,7,0)</f>
        <v>Etienne Yves BIKATAL</v>
      </c>
      <c r="D573" s="21" t="s">
        <v>73</v>
      </c>
      <c r="E573" s="21" t="str">
        <f>VLOOKUP(Tableau1[[#This Row],[Name]],[61]CrowdStrike!$A:$A,1,0)</f>
        <v>CMRTAB20293</v>
      </c>
      <c r="F573" s="11" t="str">
        <f>VLOOKUP(Tableau1[[#This Row],[Name]],[2]CrowdStrike!$A:$A,1,0)</f>
        <v>CMRTAB20293</v>
      </c>
      <c r="G573" s="21" t="str">
        <f>VLOOKUP(Tableau1[[#This Row],[Name]],[3]CrowdStrike!$A:$A,1,0)</f>
        <v>CMRTAB20293</v>
      </c>
      <c r="H573" s="21" t="str">
        <f>VLOOKUP(Tableau1[[#This Row],[Name]],[4]CrowdStrike!$A:$A,1,0)</f>
        <v>CMRTAB20293</v>
      </c>
      <c r="I573" s="21" t="str">
        <f>VLOOKUP(Tableau1[[#This Row],[Name]],[5]CrowdStrike!$A:$A,1,0)</f>
        <v>CMRTAB20293</v>
      </c>
      <c r="J573" s="21" t="e">
        <f>VLOOKUP(Tableau1[[#This Row],[Name]],[6]CrowdStrike!$A:$A,1,0)</f>
        <v>#N/A</v>
      </c>
      <c r="K573" s="21" t="e">
        <f>VLOOKUP(Tableau1[[#This Row],[Name]],[7]CrowdStrike!$A:$A,1,0)</f>
        <v>#N/A</v>
      </c>
      <c r="L573" s="21" t="e">
        <f>VLOOKUP(Tableau1[[#This Row],[Name]],[8]CrowdStrike!$A:$A,1,0)</f>
        <v>#N/A</v>
      </c>
      <c r="M573" s="21" t="e">
        <f>VLOOKUP(Tableau1[[#This Row],[Name]],[9]CrowdStrike!$A:$A,1,0)</f>
        <v>#N/A</v>
      </c>
      <c r="N573" s="21" t="str">
        <f>VLOOKUP(Tableau1[[#This Row],[Name]],[10]CrowdStrike!$A:$A,1,0)</f>
        <v>CMRTAB20293</v>
      </c>
      <c r="O573" s="21" t="str">
        <f>VLOOKUP(Tableau1[[#This Row],[Name]],[11]CrowdStrike!$A:$A,1,0)</f>
        <v>CMRTAB20293</v>
      </c>
      <c r="P573" s="21" t="str">
        <f>VLOOKUP(Tableau1[[#This Row],[Name]],[12]CrowdStrike!$A:$A,1,0)</f>
        <v>CMRTAB20293</v>
      </c>
      <c r="Q573" s="21" t="str">
        <f>VLOOKUP(Tableau1[[#This Row],[Name]],[13]CrowdStrike!$A:$A,1,0)</f>
        <v>CMRTAB20293</v>
      </c>
      <c r="R573" s="21" t="str">
        <f>VLOOKUP(Tableau1[[#This Row],[Name]],[14]CrowdStrike!$A:$A,1,0)</f>
        <v>CMRTAB20293</v>
      </c>
      <c r="S573" s="21" t="str">
        <f>VLOOKUP(Tableau1[[#This Row],[Name]],[15]CrowdStrike!$A:$A,1,0)</f>
        <v>CMRTAB20293</v>
      </c>
      <c r="T573" s="21" t="str">
        <f>VLOOKUP(Tableau1[[#This Row],[Name]],[16]CrowdStrike!$A:$A,1,0)</f>
        <v>CMRTAB20293</v>
      </c>
      <c r="U573" s="21" t="str">
        <f>VLOOKUP(Tableau1[[#This Row],[Name]],[17]CrowdStrike!$A:$A,1,0)</f>
        <v>CMRTAB20293</v>
      </c>
      <c r="V573" s="21" t="e">
        <f>VLOOKUP(Tableau1[[#This Row],[Name]],[18]CrowdStrike!$A:$A,1,0)</f>
        <v>#N/A</v>
      </c>
      <c r="W573" s="12" t="e">
        <f>VLOOKUP(Tableau1[[#This Row],[Name]],[19]CrowdStrike!$A:$A,1,0)</f>
        <v>#N/A</v>
      </c>
      <c r="X573" s="12" t="e">
        <f>VLOOKUP(Tableau1[[#This Row],[Name]],[20]CrowdStrike!$A:$A,1,0)</f>
        <v>#N/A</v>
      </c>
      <c r="Y573" s="12" t="e">
        <f>VLOOKUP(Tableau1[[#This Row],[Name]],[21]CrowdStrike!$A:$A,1,0)</f>
        <v>#N/A</v>
      </c>
      <c r="Z573" s="12" t="e">
        <f>VLOOKUP(Tableau1[[#This Row],[Name]],[22]CrowdStrike!$A:$A,1,0)</f>
        <v>#N/A</v>
      </c>
      <c r="AA573" s="12" t="e">
        <f>VLOOKUP(Tableau1[[#This Row],[Name]],[23]CrowdStrike!$A:$A,1,0)</f>
        <v>#N/A</v>
      </c>
      <c r="AB573" s="12" t="e">
        <f>VLOOKUP(Tableau1[[#This Row],[Name]],[24]CrowdStrike!$A:$A,1,0)</f>
        <v>#N/A</v>
      </c>
      <c r="AC573" s="12" t="e">
        <f>VLOOKUP(Tableau1[[#This Row],[Name]],[25]CrowdStrike!$A:$A,1,0)</f>
        <v>#N/A</v>
      </c>
      <c r="AD573" s="12" t="e">
        <f>VLOOKUP(Tableau1[[#This Row],[Name]],[26]CrowdStrike!$A:$A,1,0)</f>
        <v>#N/A</v>
      </c>
      <c r="AE573" s="12" t="e">
        <f>VLOOKUP(Tableau1[[#This Row],[Name]],[27]CrowdStrike!$A:$A,1,0)</f>
        <v>#N/A</v>
      </c>
      <c r="AF573" s="12" t="e">
        <f>VLOOKUP(Tableau1[[#This Row],[Name]],[28]CrowdStrike!$A:$A,1,0)</f>
        <v>#N/A</v>
      </c>
      <c r="AG573" s="12" t="e">
        <f>VLOOKUP(Tableau1[[#This Row],[Name]],[29]CrowdStrike!$A:$A,1,0)</f>
        <v>#N/A</v>
      </c>
      <c r="AH573" s="12" t="e">
        <f>VLOOKUP(Tableau1[[#This Row],[Name]],[30]CrowdStrike!$A:$A,1,0)</f>
        <v>#N/A</v>
      </c>
      <c r="AI573" s="12" t="e">
        <f>VLOOKUP(Tableau1[[#This Row],[Name]],[31]CrowdStrike!$A:$A,1,0)</f>
        <v>#N/A</v>
      </c>
      <c r="AJ573" s="12" t="e">
        <f>VLOOKUP(Tableau1[[#This Row],[Name]],[1]CrowdStrike!$A:$A,1,0)</f>
        <v>#N/A</v>
      </c>
      <c r="AK573" s="12" t="e">
        <f>VLOOKUP(Tableau1[[#This Row],[Name]],[32]CrowdStrike!$A:$A,1,0)</f>
        <v>#N/A</v>
      </c>
      <c r="AL573" s="12" t="e">
        <f>VLOOKUP(Tableau1[[#This Row],[Name]],[33]CrowdStrike!$A:$A,1,0)</f>
        <v>#N/A</v>
      </c>
      <c r="AM573" s="12" t="e">
        <f>VLOOKUP(Tableau1[[#This Row],[Name]],[34]CrowdStrike!$A:$A,1,0)</f>
        <v>#N/A</v>
      </c>
      <c r="AN573" s="12" t="e">
        <f>VLOOKUP(Tableau1[[#This Row],[Name]],[35]CrowdStrike!$A:$A,1,0)</f>
        <v>#N/A</v>
      </c>
      <c r="AO573" s="12" t="e">
        <f>VLOOKUP(Tableau1[[#This Row],[Name]],[36]CrowdStrike!$A:$A,1,0)</f>
        <v>#N/A</v>
      </c>
      <c r="AP573" s="12" t="e">
        <f>VLOOKUP(Tableau1[[#This Row],[Name]],[37]CrowdStrike!$A:$A,1,0)</f>
        <v>#N/A</v>
      </c>
      <c r="AQ573" s="12" t="e">
        <f>VLOOKUP(Tableau1[[#This Row],[Name]],[38]CrowdStrike!$A:$A,1,0)</f>
        <v>#N/A</v>
      </c>
      <c r="AR573" s="12" t="e">
        <f>VLOOKUP(Tableau1[[#This Row],[Name]],[39]CrowdStrike!$A:$A,1,0)</f>
        <v>#N/A</v>
      </c>
    </row>
    <row r="574" spans="1:44" hidden="1" x14ac:dyDescent="0.35">
      <c r="A574" s="4" t="s">
        <v>647</v>
      </c>
      <c r="B574" s="10" t="e">
        <f>VLOOKUP(Tableau1[[#This Row],[Name]],'[1]AD wk'!$A:$D,4,0)</f>
        <v>#N/A</v>
      </c>
      <c r="C574" s="12" t="str">
        <f>VLOOKUP(Tableau1[[#This Row],[Name]],[1]GLPI!$A:$G,7,0)</f>
        <v xml:space="preserve"> </v>
      </c>
      <c r="D574" s="21" t="s">
        <v>73</v>
      </c>
      <c r="E574" s="21" t="str">
        <f>VLOOKUP(Tableau1[[#This Row],[Name]],[61]CrowdStrike!$A:$A,1,0)</f>
        <v>CMRTAB20283</v>
      </c>
      <c r="F574" s="11" t="str">
        <f>VLOOKUP(Tableau1[[#This Row],[Name]],[2]CrowdStrike!$A:$A,1,0)</f>
        <v>CMRTAB20283</v>
      </c>
      <c r="G574" s="21" t="str">
        <f>VLOOKUP(Tableau1[[#This Row],[Name]],[3]CrowdStrike!$A:$A,1,0)</f>
        <v>CMRTAB20283</v>
      </c>
      <c r="H574" s="21" t="str">
        <f>VLOOKUP(Tableau1[[#This Row],[Name]],[4]CrowdStrike!$A:$A,1,0)</f>
        <v>CMRTAB20283</v>
      </c>
      <c r="I574" s="21" t="str">
        <f>VLOOKUP(Tableau1[[#This Row],[Name]],[5]CrowdStrike!$A:$A,1,0)</f>
        <v>CMRTAB20283</v>
      </c>
      <c r="J574" s="21" t="e">
        <f>VLOOKUP(Tableau1[[#This Row],[Name]],[6]CrowdStrike!$A:$A,1,0)</f>
        <v>#N/A</v>
      </c>
      <c r="K574" s="21" t="e">
        <f>VLOOKUP(Tableau1[[#This Row],[Name]],[7]CrowdStrike!$A:$A,1,0)</f>
        <v>#N/A</v>
      </c>
      <c r="L574" s="21" t="e">
        <f>VLOOKUP(Tableau1[[#This Row],[Name]],[8]CrowdStrike!$A:$A,1,0)</f>
        <v>#N/A</v>
      </c>
      <c r="M574" s="21" t="e">
        <f>VLOOKUP(Tableau1[[#This Row],[Name]],[9]CrowdStrike!$A:$A,1,0)</f>
        <v>#N/A</v>
      </c>
      <c r="N574" s="21" t="str">
        <f>VLOOKUP(Tableau1[[#This Row],[Name]],[10]CrowdStrike!$A:$A,1,0)</f>
        <v>CMRTAB20283</v>
      </c>
      <c r="O574" s="21" t="str">
        <f>VLOOKUP(Tableau1[[#This Row],[Name]],[11]CrowdStrike!$A:$A,1,0)</f>
        <v>CMRTAB20283</v>
      </c>
      <c r="P574" s="21" t="str">
        <f>VLOOKUP(Tableau1[[#This Row],[Name]],[12]CrowdStrike!$A:$A,1,0)</f>
        <v>CMRTAB20283</v>
      </c>
      <c r="Q574" s="21" t="str">
        <f>VLOOKUP(Tableau1[[#This Row],[Name]],[13]CrowdStrike!$A:$A,1,0)</f>
        <v>CMRTAB20283</v>
      </c>
      <c r="R574" s="21" t="str">
        <f>VLOOKUP(Tableau1[[#This Row],[Name]],[14]CrowdStrike!$A:$A,1,0)</f>
        <v>CMRTAB20283</v>
      </c>
      <c r="S574" s="21" t="str">
        <f>VLOOKUP(Tableau1[[#This Row],[Name]],[15]CrowdStrike!$A:$A,1,0)</f>
        <v>CMRTAB20283</v>
      </c>
      <c r="T574" s="21" t="e">
        <f>VLOOKUP(Tableau1[[#This Row],[Name]],[16]CrowdStrike!$A:$A,1,0)</f>
        <v>#N/A</v>
      </c>
      <c r="U574" s="21" t="e">
        <f>VLOOKUP(Tableau1[[#This Row],[Name]],[17]CrowdStrike!$A:$A,1,0)</f>
        <v>#N/A</v>
      </c>
      <c r="V574" s="21" t="e">
        <f>VLOOKUP(Tableau1[[#This Row],[Name]],[18]CrowdStrike!$A:$A,1,0)</f>
        <v>#N/A</v>
      </c>
      <c r="W574" s="12" t="e">
        <f>VLOOKUP(Tableau1[[#This Row],[Name]],[19]CrowdStrike!$A:$A,1,0)</f>
        <v>#N/A</v>
      </c>
      <c r="X574" s="12" t="e">
        <f>VLOOKUP(Tableau1[[#This Row],[Name]],[20]CrowdStrike!$A:$A,1,0)</f>
        <v>#N/A</v>
      </c>
      <c r="Y574" s="12" t="e">
        <f>VLOOKUP(Tableau1[[#This Row],[Name]],[21]CrowdStrike!$A:$A,1,0)</f>
        <v>#N/A</v>
      </c>
      <c r="Z574" s="12" t="e">
        <f>VLOOKUP(Tableau1[[#This Row],[Name]],[22]CrowdStrike!$A:$A,1,0)</f>
        <v>#N/A</v>
      </c>
      <c r="AA574" s="12" t="e">
        <f>VLOOKUP(Tableau1[[#This Row],[Name]],[23]CrowdStrike!$A:$A,1,0)</f>
        <v>#N/A</v>
      </c>
      <c r="AB574" s="12" t="e">
        <f>VLOOKUP(Tableau1[[#This Row],[Name]],[24]CrowdStrike!$A:$A,1,0)</f>
        <v>#N/A</v>
      </c>
      <c r="AC574" s="12" t="e">
        <f>VLOOKUP(Tableau1[[#This Row],[Name]],[25]CrowdStrike!$A:$A,1,0)</f>
        <v>#N/A</v>
      </c>
      <c r="AD574" s="12" t="e">
        <f>VLOOKUP(Tableau1[[#This Row],[Name]],[26]CrowdStrike!$A:$A,1,0)</f>
        <v>#N/A</v>
      </c>
      <c r="AE574" s="12" t="e">
        <f>VLOOKUP(Tableau1[[#This Row],[Name]],[27]CrowdStrike!$A:$A,1,0)</f>
        <v>#N/A</v>
      </c>
      <c r="AF574" s="12" t="e">
        <f>VLOOKUP(Tableau1[[#This Row],[Name]],[28]CrowdStrike!$A:$A,1,0)</f>
        <v>#N/A</v>
      </c>
      <c r="AG574" s="12" t="e">
        <f>VLOOKUP(Tableau1[[#This Row],[Name]],[29]CrowdStrike!$A:$A,1,0)</f>
        <v>#N/A</v>
      </c>
      <c r="AH574" s="12" t="e">
        <f>VLOOKUP(Tableau1[[#This Row],[Name]],[30]CrowdStrike!$A:$A,1,0)</f>
        <v>#N/A</v>
      </c>
      <c r="AI574" s="12" t="e">
        <f>VLOOKUP(Tableau1[[#This Row],[Name]],[31]CrowdStrike!$A:$A,1,0)</f>
        <v>#N/A</v>
      </c>
      <c r="AJ574" s="12" t="e">
        <f>VLOOKUP(Tableau1[[#This Row],[Name]],[1]CrowdStrike!$A:$A,1,0)</f>
        <v>#N/A</v>
      </c>
      <c r="AK574" s="12" t="e">
        <f>VLOOKUP(Tableau1[[#This Row],[Name]],[32]CrowdStrike!$A:$A,1,0)</f>
        <v>#N/A</v>
      </c>
      <c r="AL574" s="12" t="e">
        <f>VLOOKUP(Tableau1[[#This Row],[Name]],[33]CrowdStrike!$A:$A,1,0)</f>
        <v>#N/A</v>
      </c>
      <c r="AM574" s="12" t="e">
        <f>VLOOKUP(Tableau1[[#This Row],[Name]],[34]CrowdStrike!$A:$A,1,0)</f>
        <v>#N/A</v>
      </c>
      <c r="AN574" s="12" t="e">
        <f>VLOOKUP(Tableau1[[#This Row],[Name]],[35]CrowdStrike!$A:$A,1,0)</f>
        <v>#N/A</v>
      </c>
      <c r="AO574" s="12" t="e">
        <f>VLOOKUP(Tableau1[[#This Row],[Name]],[36]CrowdStrike!$A:$A,1,0)</f>
        <v>#N/A</v>
      </c>
      <c r="AP574" s="12" t="e">
        <f>VLOOKUP(Tableau1[[#This Row],[Name]],[37]CrowdStrike!$A:$A,1,0)</f>
        <v>#N/A</v>
      </c>
      <c r="AQ574" s="12" t="e">
        <f>VLOOKUP(Tableau1[[#This Row],[Name]],[38]CrowdStrike!$A:$A,1,0)</f>
        <v>#N/A</v>
      </c>
      <c r="AR574" s="12" t="e">
        <f>VLOOKUP(Tableau1[[#This Row],[Name]],[39]CrowdStrike!$A:$A,1,0)</f>
        <v>#N/A</v>
      </c>
    </row>
    <row r="575" spans="1:44" hidden="1" x14ac:dyDescent="0.35">
      <c r="A575" s="4" t="s">
        <v>648</v>
      </c>
      <c r="B575" s="10" t="e">
        <f>VLOOKUP(Tableau1[[#This Row],[Name]],'[1]AD wk'!$A:$D,4,0)</f>
        <v>#N/A</v>
      </c>
      <c r="C575" s="12" t="str">
        <f>VLOOKUP(Tableau1[[#This Row],[Name]],[1]GLPI!$A:$G,7,0)</f>
        <v xml:space="preserve"> </v>
      </c>
      <c r="D575" s="21" t="s">
        <v>73</v>
      </c>
      <c r="E575" s="21" t="str">
        <f>VLOOKUP(Tableau1[[#This Row],[Name]],[61]CrowdStrike!$A:$A,1,0)</f>
        <v>CMRTAB20341</v>
      </c>
      <c r="F575" s="11" t="str">
        <f>VLOOKUP(Tableau1[[#This Row],[Name]],[2]CrowdStrike!$A:$A,1,0)</f>
        <v>CMRTAB20341</v>
      </c>
      <c r="G575" s="21" t="str">
        <f>VLOOKUP(Tableau1[[#This Row],[Name]],[3]CrowdStrike!$A:$A,1,0)</f>
        <v>CMRTAB20341</v>
      </c>
      <c r="H575" s="21" t="str">
        <f>VLOOKUP(Tableau1[[#This Row],[Name]],[4]CrowdStrike!$A:$A,1,0)</f>
        <v>CMRTAB20341</v>
      </c>
      <c r="I575" s="21" t="str">
        <f>VLOOKUP(Tableau1[[#This Row],[Name]],[5]CrowdStrike!$A:$A,1,0)</f>
        <v>CMRTAB20341</v>
      </c>
      <c r="J575" s="21" t="e">
        <f>VLOOKUP(Tableau1[[#This Row],[Name]],[6]CrowdStrike!$A:$A,1,0)</f>
        <v>#N/A</v>
      </c>
      <c r="K575" s="21" t="e">
        <f>VLOOKUP(Tableau1[[#This Row],[Name]],[7]CrowdStrike!$A:$A,1,0)</f>
        <v>#N/A</v>
      </c>
      <c r="L575" s="21" t="e">
        <f>VLOOKUP(Tableau1[[#This Row],[Name]],[8]CrowdStrike!$A:$A,1,0)</f>
        <v>#N/A</v>
      </c>
      <c r="M575" s="21" t="e">
        <f>VLOOKUP(Tableau1[[#This Row],[Name]],[9]CrowdStrike!$A:$A,1,0)</f>
        <v>#N/A</v>
      </c>
      <c r="N575" s="21" t="str">
        <f>VLOOKUP(Tableau1[[#This Row],[Name]],[10]CrowdStrike!$A:$A,1,0)</f>
        <v>CMRTAB20341</v>
      </c>
      <c r="O575" s="21" t="str">
        <f>VLOOKUP(Tableau1[[#This Row],[Name]],[11]CrowdStrike!$A:$A,1,0)</f>
        <v>CMRTAB20341</v>
      </c>
      <c r="P575" s="21" t="str">
        <f>VLOOKUP(Tableau1[[#This Row],[Name]],[12]CrowdStrike!$A:$A,1,0)</f>
        <v>CMRTAB20341</v>
      </c>
      <c r="Q575" s="21" t="str">
        <f>VLOOKUP(Tableau1[[#This Row],[Name]],[13]CrowdStrike!$A:$A,1,0)</f>
        <v>CMRTAB20341</v>
      </c>
      <c r="R575" s="21" t="str">
        <f>VLOOKUP(Tableau1[[#This Row],[Name]],[14]CrowdStrike!$A:$A,1,0)</f>
        <v>CMRTAB20341</v>
      </c>
      <c r="S575" s="21" t="str">
        <f>VLOOKUP(Tableau1[[#This Row],[Name]],[15]CrowdStrike!$A:$A,1,0)</f>
        <v>CMRTAB20341</v>
      </c>
      <c r="T575" s="21" t="e">
        <f>VLOOKUP(Tableau1[[#This Row],[Name]],[16]CrowdStrike!$A:$A,1,0)</f>
        <v>#N/A</v>
      </c>
      <c r="U575" s="21" t="e">
        <f>VLOOKUP(Tableau1[[#This Row],[Name]],[17]CrowdStrike!$A:$A,1,0)</f>
        <v>#N/A</v>
      </c>
      <c r="V575" s="21" t="e">
        <f>VLOOKUP(Tableau1[[#This Row],[Name]],[18]CrowdStrike!$A:$A,1,0)</f>
        <v>#N/A</v>
      </c>
      <c r="W575" s="12" t="e">
        <f>VLOOKUP(Tableau1[[#This Row],[Name]],[19]CrowdStrike!$A:$A,1,0)</f>
        <v>#N/A</v>
      </c>
      <c r="X575" s="12" t="e">
        <f>VLOOKUP(Tableau1[[#This Row],[Name]],[20]CrowdStrike!$A:$A,1,0)</f>
        <v>#N/A</v>
      </c>
      <c r="Y575" s="12" t="e">
        <f>VLOOKUP(Tableau1[[#This Row],[Name]],[21]CrowdStrike!$A:$A,1,0)</f>
        <v>#N/A</v>
      </c>
      <c r="Z575" s="12" t="e">
        <f>VLOOKUP(Tableau1[[#This Row],[Name]],[22]CrowdStrike!$A:$A,1,0)</f>
        <v>#N/A</v>
      </c>
      <c r="AA575" s="12" t="e">
        <f>VLOOKUP(Tableau1[[#This Row],[Name]],[23]CrowdStrike!$A:$A,1,0)</f>
        <v>#N/A</v>
      </c>
      <c r="AB575" s="12" t="e">
        <f>VLOOKUP(Tableau1[[#This Row],[Name]],[24]CrowdStrike!$A:$A,1,0)</f>
        <v>#N/A</v>
      </c>
      <c r="AC575" s="12" t="e">
        <f>VLOOKUP(Tableau1[[#This Row],[Name]],[25]CrowdStrike!$A:$A,1,0)</f>
        <v>#N/A</v>
      </c>
      <c r="AD575" s="12" t="e">
        <f>VLOOKUP(Tableau1[[#This Row],[Name]],[26]CrowdStrike!$A:$A,1,0)</f>
        <v>#N/A</v>
      </c>
      <c r="AE575" s="12" t="e">
        <f>VLOOKUP(Tableau1[[#This Row],[Name]],[27]CrowdStrike!$A:$A,1,0)</f>
        <v>#N/A</v>
      </c>
      <c r="AF575" s="12" t="e">
        <f>VLOOKUP(Tableau1[[#This Row],[Name]],[28]CrowdStrike!$A:$A,1,0)</f>
        <v>#N/A</v>
      </c>
      <c r="AG575" s="12" t="e">
        <f>VLOOKUP(Tableau1[[#This Row],[Name]],[29]CrowdStrike!$A:$A,1,0)</f>
        <v>#N/A</v>
      </c>
      <c r="AH575" s="12" t="e">
        <f>VLOOKUP(Tableau1[[#This Row],[Name]],[30]CrowdStrike!$A:$A,1,0)</f>
        <v>#N/A</v>
      </c>
      <c r="AI575" s="12" t="e">
        <f>VLOOKUP(Tableau1[[#This Row],[Name]],[31]CrowdStrike!$A:$A,1,0)</f>
        <v>#N/A</v>
      </c>
      <c r="AJ575" s="12" t="e">
        <f>VLOOKUP(Tableau1[[#This Row],[Name]],[1]CrowdStrike!$A:$A,1,0)</f>
        <v>#N/A</v>
      </c>
      <c r="AK575" s="12" t="e">
        <f>VLOOKUP(Tableau1[[#This Row],[Name]],[32]CrowdStrike!$A:$A,1,0)</f>
        <v>#N/A</v>
      </c>
      <c r="AL575" s="12" t="e">
        <f>VLOOKUP(Tableau1[[#This Row],[Name]],[33]CrowdStrike!$A:$A,1,0)</f>
        <v>#N/A</v>
      </c>
      <c r="AM575" s="12" t="e">
        <f>VLOOKUP(Tableau1[[#This Row],[Name]],[34]CrowdStrike!$A:$A,1,0)</f>
        <v>#N/A</v>
      </c>
      <c r="AN575" s="12" t="e">
        <f>VLOOKUP(Tableau1[[#This Row],[Name]],[35]CrowdStrike!$A:$A,1,0)</f>
        <v>#N/A</v>
      </c>
      <c r="AO575" s="12" t="e">
        <f>VLOOKUP(Tableau1[[#This Row],[Name]],[36]CrowdStrike!$A:$A,1,0)</f>
        <v>#N/A</v>
      </c>
      <c r="AP575" s="12" t="e">
        <f>VLOOKUP(Tableau1[[#This Row],[Name]],[37]CrowdStrike!$A:$A,1,0)</f>
        <v>#N/A</v>
      </c>
      <c r="AQ575" s="12" t="e">
        <f>VLOOKUP(Tableau1[[#This Row],[Name]],[38]CrowdStrike!$A:$A,1,0)</f>
        <v>#N/A</v>
      </c>
      <c r="AR575" s="12" t="e">
        <f>VLOOKUP(Tableau1[[#This Row],[Name]],[39]CrowdStrike!$A:$A,1,0)</f>
        <v>#N/A</v>
      </c>
    </row>
    <row r="576" spans="1:44" hidden="1" x14ac:dyDescent="0.35">
      <c r="A576" s="4" t="s">
        <v>649</v>
      </c>
      <c r="B576" s="10" t="e">
        <f>VLOOKUP(Tableau1[[#This Row],[Name]],'[1]AD wk'!$A:$D,4,0)</f>
        <v>#N/A</v>
      </c>
      <c r="C576" s="12" t="str">
        <f>VLOOKUP(Tableau1[[#This Row],[Name]],[1]GLPI!$A:$G,7,0)</f>
        <v xml:space="preserve"> </v>
      </c>
      <c r="D576" s="21" t="s">
        <v>73</v>
      </c>
      <c r="E576" s="21" t="e">
        <f>VLOOKUP(Tableau1[[#This Row],[Name]],[61]CrowdStrike!$A:$A,1,0)</f>
        <v>#N/A</v>
      </c>
      <c r="F576" s="11" t="e">
        <f>VLOOKUP(Tableau1[[#This Row],[Name]],[2]CrowdStrike!$A:$A,1,0)</f>
        <v>#N/A</v>
      </c>
      <c r="G576" s="21" t="e">
        <f>VLOOKUP(Tableau1[[#This Row],[Name]],[3]CrowdStrike!$A:$A,1,0)</f>
        <v>#N/A</v>
      </c>
      <c r="H576" s="21" t="e">
        <f>VLOOKUP(Tableau1[[#This Row],[Name]],[4]CrowdStrike!$A:$A,1,0)</f>
        <v>#N/A</v>
      </c>
      <c r="I576" s="21" t="e">
        <f>VLOOKUP(Tableau1[[#This Row],[Name]],[5]CrowdStrike!$A:$A,1,0)</f>
        <v>#N/A</v>
      </c>
      <c r="J576" s="21" t="e">
        <f>VLOOKUP(Tableau1[[#This Row],[Name]],[6]CrowdStrike!$A:$A,1,0)</f>
        <v>#N/A</v>
      </c>
      <c r="K576" s="21" t="e">
        <f>VLOOKUP(Tableau1[[#This Row],[Name]],[7]CrowdStrike!$A:$A,1,0)</f>
        <v>#N/A</v>
      </c>
      <c r="L576" s="21" t="e">
        <f>VLOOKUP(Tableau1[[#This Row],[Name]],[8]CrowdStrike!$A:$A,1,0)</f>
        <v>#N/A</v>
      </c>
      <c r="M576" s="21" t="e">
        <f>VLOOKUP(Tableau1[[#This Row],[Name]],[9]CrowdStrike!$A:$A,1,0)</f>
        <v>#N/A</v>
      </c>
      <c r="N576" s="21" t="str">
        <f>VLOOKUP(Tableau1[[#This Row],[Name]],[10]CrowdStrike!$A:$A,1,0)</f>
        <v>CMRTAB20300</v>
      </c>
      <c r="O576" s="21" t="str">
        <f>VLOOKUP(Tableau1[[#This Row],[Name]],[11]CrowdStrike!$A:$A,1,0)</f>
        <v>CMRTAB20300</v>
      </c>
      <c r="P576" s="21" t="str">
        <f>VLOOKUP(Tableau1[[#This Row],[Name]],[12]CrowdStrike!$A:$A,1,0)</f>
        <v>CMRTAB20300</v>
      </c>
      <c r="Q576" s="21" t="str">
        <f>VLOOKUP(Tableau1[[#This Row],[Name]],[13]CrowdStrike!$A:$A,1,0)</f>
        <v>CMRTAB20300</v>
      </c>
      <c r="R576" s="21" t="str">
        <f>VLOOKUP(Tableau1[[#This Row],[Name]],[14]CrowdStrike!$A:$A,1,0)</f>
        <v>CMRTAB20300</v>
      </c>
      <c r="S576" s="21" t="str">
        <f>VLOOKUP(Tableau1[[#This Row],[Name]],[15]CrowdStrike!$A:$A,1,0)</f>
        <v>CMRTAB20300</v>
      </c>
      <c r="T576" s="21" t="e">
        <f>VLOOKUP(Tableau1[[#This Row],[Name]],[16]CrowdStrike!$A:$A,1,0)</f>
        <v>#N/A</v>
      </c>
      <c r="U576" s="21" t="e">
        <f>VLOOKUP(Tableau1[[#This Row],[Name]],[17]CrowdStrike!$A:$A,1,0)</f>
        <v>#N/A</v>
      </c>
      <c r="V576" s="21" t="e">
        <f>VLOOKUP(Tableau1[[#This Row],[Name]],[18]CrowdStrike!$A:$A,1,0)</f>
        <v>#N/A</v>
      </c>
      <c r="W576" s="12" t="e">
        <f>VLOOKUP(Tableau1[[#This Row],[Name]],[19]CrowdStrike!$A:$A,1,0)</f>
        <v>#N/A</v>
      </c>
      <c r="X576" s="12" t="e">
        <f>VLOOKUP(Tableau1[[#This Row],[Name]],[20]CrowdStrike!$A:$A,1,0)</f>
        <v>#N/A</v>
      </c>
      <c r="Y576" s="12" t="e">
        <f>VLOOKUP(Tableau1[[#This Row],[Name]],[21]CrowdStrike!$A:$A,1,0)</f>
        <v>#N/A</v>
      </c>
      <c r="Z576" s="12" t="e">
        <f>VLOOKUP(Tableau1[[#This Row],[Name]],[22]CrowdStrike!$A:$A,1,0)</f>
        <v>#N/A</v>
      </c>
      <c r="AA576" s="12" t="e">
        <f>VLOOKUP(Tableau1[[#This Row],[Name]],[23]CrowdStrike!$A:$A,1,0)</f>
        <v>#N/A</v>
      </c>
      <c r="AB576" s="12" t="e">
        <f>VLOOKUP(Tableau1[[#This Row],[Name]],[24]CrowdStrike!$A:$A,1,0)</f>
        <v>#N/A</v>
      </c>
      <c r="AC576" s="12" t="e">
        <f>VLOOKUP(Tableau1[[#This Row],[Name]],[25]CrowdStrike!$A:$A,1,0)</f>
        <v>#N/A</v>
      </c>
      <c r="AD576" s="12" t="e">
        <f>VLOOKUP(Tableau1[[#This Row],[Name]],[26]CrowdStrike!$A:$A,1,0)</f>
        <v>#N/A</v>
      </c>
      <c r="AE576" s="12" t="e">
        <f>VLOOKUP(Tableau1[[#This Row],[Name]],[27]CrowdStrike!$A:$A,1,0)</f>
        <v>#N/A</v>
      </c>
      <c r="AF576" s="12" t="e">
        <f>VLOOKUP(Tableau1[[#This Row],[Name]],[28]CrowdStrike!$A:$A,1,0)</f>
        <v>#N/A</v>
      </c>
      <c r="AG576" s="12" t="e">
        <f>VLOOKUP(Tableau1[[#This Row],[Name]],[29]CrowdStrike!$A:$A,1,0)</f>
        <v>#N/A</v>
      </c>
      <c r="AH576" s="12" t="e">
        <f>VLOOKUP(Tableau1[[#This Row],[Name]],[30]CrowdStrike!$A:$A,1,0)</f>
        <v>#N/A</v>
      </c>
      <c r="AI576" s="12" t="e">
        <f>VLOOKUP(Tableau1[[#This Row],[Name]],[31]CrowdStrike!$A:$A,1,0)</f>
        <v>#N/A</v>
      </c>
      <c r="AJ576" s="12" t="e">
        <f>VLOOKUP(Tableau1[[#This Row],[Name]],[1]CrowdStrike!$A:$A,1,0)</f>
        <v>#N/A</v>
      </c>
      <c r="AK576" s="12" t="e">
        <f>VLOOKUP(Tableau1[[#This Row],[Name]],[32]CrowdStrike!$A:$A,1,0)</f>
        <v>#N/A</v>
      </c>
      <c r="AL576" s="12" t="e">
        <f>VLOOKUP(Tableau1[[#This Row],[Name]],[33]CrowdStrike!$A:$A,1,0)</f>
        <v>#N/A</v>
      </c>
      <c r="AM576" s="12" t="e">
        <f>VLOOKUP(Tableau1[[#This Row],[Name]],[34]CrowdStrike!$A:$A,1,0)</f>
        <v>#N/A</v>
      </c>
      <c r="AN576" s="12" t="e">
        <f>VLOOKUP(Tableau1[[#This Row],[Name]],[35]CrowdStrike!$A:$A,1,0)</f>
        <v>#N/A</v>
      </c>
      <c r="AO576" s="12" t="e">
        <f>VLOOKUP(Tableau1[[#This Row],[Name]],[36]CrowdStrike!$A:$A,1,0)</f>
        <v>#N/A</v>
      </c>
      <c r="AP576" s="12" t="e">
        <f>VLOOKUP(Tableau1[[#This Row],[Name]],[37]CrowdStrike!$A:$A,1,0)</f>
        <v>#N/A</v>
      </c>
      <c r="AQ576" s="12" t="e">
        <f>VLOOKUP(Tableau1[[#This Row],[Name]],[38]CrowdStrike!$A:$A,1,0)</f>
        <v>#N/A</v>
      </c>
      <c r="AR576" s="12" t="e">
        <f>VLOOKUP(Tableau1[[#This Row],[Name]],[39]CrowdStrike!$A:$A,1,0)</f>
        <v>#N/A</v>
      </c>
    </row>
    <row r="577" spans="1:44" hidden="1" x14ac:dyDescent="0.35">
      <c r="A577" s="4" t="s">
        <v>650</v>
      </c>
      <c r="B577" s="10" t="e">
        <f>VLOOKUP(Tableau1[[#This Row],[Name]],'[1]AD wk'!$A:$D,4,0)</f>
        <v>#N/A</v>
      </c>
      <c r="C577" s="12" t="str">
        <f>VLOOKUP(Tableau1[[#This Row],[Name]],[1]GLPI!$A:$G,7,0)</f>
        <v>Etienne MOUTNGUI MALEDY</v>
      </c>
      <c r="D577" s="21" t="s">
        <v>73</v>
      </c>
      <c r="E577" s="21" t="str">
        <f>VLOOKUP(Tableau1[[#This Row],[Name]],[61]CrowdStrike!$A:$A,1,0)</f>
        <v>CMRTAB20320</v>
      </c>
      <c r="F577" s="11" t="str">
        <f>VLOOKUP(Tableau1[[#This Row],[Name]],[2]CrowdStrike!$A:$A,1,0)</f>
        <v>CMRTAB20320</v>
      </c>
      <c r="G577" s="21" t="str">
        <f>VLOOKUP(Tableau1[[#This Row],[Name]],[3]CrowdStrike!$A:$A,1,0)</f>
        <v>CMRTAB20320</v>
      </c>
      <c r="H577" s="21" t="str">
        <f>VLOOKUP(Tableau1[[#This Row],[Name]],[4]CrowdStrike!$A:$A,1,0)</f>
        <v>CMRTAB20320</v>
      </c>
      <c r="I577" s="21" t="e">
        <f>VLOOKUP(Tableau1[[#This Row],[Name]],[5]CrowdStrike!$A:$A,1,0)</f>
        <v>#N/A</v>
      </c>
      <c r="J577" s="21" t="e">
        <f>VLOOKUP(Tableau1[[#This Row],[Name]],[6]CrowdStrike!$A:$A,1,0)</f>
        <v>#N/A</v>
      </c>
      <c r="K577" s="21" t="e">
        <f>VLOOKUP(Tableau1[[#This Row],[Name]],[7]CrowdStrike!$A:$A,1,0)</f>
        <v>#N/A</v>
      </c>
      <c r="L577" s="21" t="e">
        <f>VLOOKUP(Tableau1[[#This Row],[Name]],[8]CrowdStrike!$A:$A,1,0)</f>
        <v>#N/A</v>
      </c>
      <c r="M577" s="21" t="e">
        <f>VLOOKUP(Tableau1[[#This Row],[Name]],[9]CrowdStrike!$A:$A,1,0)</f>
        <v>#N/A</v>
      </c>
      <c r="N577" s="21" t="str">
        <f>VLOOKUP(Tableau1[[#This Row],[Name]],[10]CrowdStrike!$A:$A,1,0)</f>
        <v>CMRTAB20320</v>
      </c>
      <c r="O577" s="21" t="str">
        <f>VLOOKUP(Tableau1[[#This Row],[Name]],[11]CrowdStrike!$A:$A,1,0)</f>
        <v>CMRTAB20320</v>
      </c>
      <c r="P577" s="21" t="str">
        <f>VLOOKUP(Tableau1[[#This Row],[Name]],[12]CrowdStrike!$A:$A,1,0)</f>
        <v>CMRTAB20320</v>
      </c>
      <c r="Q577" s="21" t="str">
        <f>VLOOKUP(Tableau1[[#This Row],[Name]],[13]CrowdStrike!$A:$A,1,0)</f>
        <v>CMRTAB20320</v>
      </c>
      <c r="R577" s="21" t="str">
        <f>VLOOKUP(Tableau1[[#This Row],[Name]],[14]CrowdStrike!$A:$A,1,0)</f>
        <v>CMRTAB20320</v>
      </c>
      <c r="S577" s="21" t="str">
        <f>VLOOKUP(Tableau1[[#This Row],[Name]],[15]CrowdStrike!$A:$A,1,0)</f>
        <v>CMRTAB20320</v>
      </c>
      <c r="T577" s="21" t="e">
        <f>VLOOKUP(Tableau1[[#This Row],[Name]],[16]CrowdStrike!$A:$A,1,0)</f>
        <v>#N/A</v>
      </c>
      <c r="U577" s="21" t="e">
        <f>VLOOKUP(Tableau1[[#This Row],[Name]],[17]CrowdStrike!$A:$A,1,0)</f>
        <v>#N/A</v>
      </c>
      <c r="V577" s="21" t="e">
        <f>VLOOKUP(Tableau1[[#This Row],[Name]],[18]CrowdStrike!$A:$A,1,0)</f>
        <v>#N/A</v>
      </c>
      <c r="W577" s="12" t="e">
        <f>VLOOKUP(Tableau1[[#This Row],[Name]],[19]CrowdStrike!$A:$A,1,0)</f>
        <v>#N/A</v>
      </c>
      <c r="X577" s="12" t="e">
        <f>VLOOKUP(Tableau1[[#This Row],[Name]],[20]CrowdStrike!$A:$A,1,0)</f>
        <v>#N/A</v>
      </c>
      <c r="Y577" s="12" t="e">
        <f>VLOOKUP(Tableau1[[#This Row],[Name]],[21]CrowdStrike!$A:$A,1,0)</f>
        <v>#N/A</v>
      </c>
      <c r="Z577" s="12" t="e">
        <f>VLOOKUP(Tableau1[[#This Row],[Name]],[22]CrowdStrike!$A:$A,1,0)</f>
        <v>#N/A</v>
      </c>
      <c r="AA577" s="12" t="e">
        <f>VLOOKUP(Tableau1[[#This Row],[Name]],[23]CrowdStrike!$A:$A,1,0)</f>
        <v>#N/A</v>
      </c>
      <c r="AB577" s="12" t="e">
        <f>VLOOKUP(Tableau1[[#This Row],[Name]],[24]CrowdStrike!$A:$A,1,0)</f>
        <v>#N/A</v>
      </c>
      <c r="AC577" s="12" t="e">
        <f>VLOOKUP(Tableau1[[#This Row],[Name]],[25]CrowdStrike!$A:$A,1,0)</f>
        <v>#N/A</v>
      </c>
      <c r="AD577" s="12" t="e">
        <f>VLOOKUP(Tableau1[[#This Row],[Name]],[26]CrowdStrike!$A:$A,1,0)</f>
        <v>#N/A</v>
      </c>
      <c r="AE577" s="12" t="e">
        <f>VLOOKUP(Tableau1[[#This Row],[Name]],[27]CrowdStrike!$A:$A,1,0)</f>
        <v>#N/A</v>
      </c>
      <c r="AF577" s="12" t="e">
        <f>VLOOKUP(Tableau1[[#This Row],[Name]],[28]CrowdStrike!$A:$A,1,0)</f>
        <v>#N/A</v>
      </c>
      <c r="AG577" s="12" t="e">
        <f>VLOOKUP(Tableau1[[#This Row],[Name]],[29]CrowdStrike!$A:$A,1,0)</f>
        <v>#N/A</v>
      </c>
      <c r="AH577" s="12" t="e">
        <f>VLOOKUP(Tableau1[[#This Row],[Name]],[30]CrowdStrike!$A:$A,1,0)</f>
        <v>#N/A</v>
      </c>
      <c r="AI577" s="12" t="e">
        <f>VLOOKUP(Tableau1[[#This Row],[Name]],[31]CrowdStrike!$A:$A,1,0)</f>
        <v>#N/A</v>
      </c>
      <c r="AJ577" s="12" t="e">
        <f>VLOOKUP(Tableau1[[#This Row],[Name]],[1]CrowdStrike!$A:$A,1,0)</f>
        <v>#N/A</v>
      </c>
      <c r="AK577" s="12" t="e">
        <f>VLOOKUP(Tableau1[[#This Row],[Name]],[32]CrowdStrike!$A:$A,1,0)</f>
        <v>#N/A</v>
      </c>
      <c r="AL577" s="12" t="e">
        <f>VLOOKUP(Tableau1[[#This Row],[Name]],[33]CrowdStrike!$A:$A,1,0)</f>
        <v>#N/A</v>
      </c>
      <c r="AM577" s="12" t="e">
        <f>VLOOKUP(Tableau1[[#This Row],[Name]],[34]CrowdStrike!$A:$A,1,0)</f>
        <v>#N/A</v>
      </c>
      <c r="AN577" s="12" t="e">
        <f>VLOOKUP(Tableau1[[#This Row],[Name]],[35]CrowdStrike!$A:$A,1,0)</f>
        <v>#N/A</v>
      </c>
      <c r="AO577" s="12" t="e">
        <f>VLOOKUP(Tableau1[[#This Row],[Name]],[36]CrowdStrike!$A:$A,1,0)</f>
        <v>#N/A</v>
      </c>
      <c r="AP577" s="12" t="e">
        <f>VLOOKUP(Tableau1[[#This Row],[Name]],[37]CrowdStrike!$A:$A,1,0)</f>
        <v>#N/A</v>
      </c>
      <c r="AQ577" s="12" t="e">
        <f>VLOOKUP(Tableau1[[#This Row],[Name]],[38]CrowdStrike!$A:$A,1,0)</f>
        <v>#N/A</v>
      </c>
      <c r="AR577" s="12" t="e">
        <f>VLOOKUP(Tableau1[[#This Row],[Name]],[39]CrowdStrike!$A:$A,1,0)</f>
        <v>#N/A</v>
      </c>
    </row>
    <row r="578" spans="1:44" hidden="1" x14ac:dyDescent="0.35">
      <c r="A578" s="4" t="s">
        <v>651</v>
      </c>
      <c r="B578" s="10" t="e">
        <f>VLOOKUP(Tableau1[[#This Row],[Name]],'[1]AD wk'!$A:$D,4,0)</f>
        <v>#N/A</v>
      </c>
      <c r="C578" s="12" t="str">
        <f>VLOOKUP(Tableau1[[#This Row],[Name]],[1]GLPI!$A:$G,7,0)</f>
        <v>Sylvain Roger TONLE TSAFACK</v>
      </c>
      <c r="D578" s="21" t="s">
        <v>73</v>
      </c>
      <c r="E578" s="21" t="e">
        <f>VLOOKUP(Tableau1[[#This Row],[Name]],[61]CrowdStrike!$A:$A,1,0)</f>
        <v>#N/A</v>
      </c>
      <c r="F578" s="11" t="e">
        <f>VLOOKUP(Tableau1[[#This Row],[Name]],[2]CrowdStrike!$A:$A,1,0)</f>
        <v>#N/A</v>
      </c>
      <c r="G578" s="21" t="e">
        <f>VLOOKUP(Tableau1[[#This Row],[Name]],[3]CrowdStrike!$A:$A,1,0)</f>
        <v>#N/A</v>
      </c>
      <c r="H578" s="21" t="e">
        <f>VLOOKUP(Tableau1[[#This Row],[Name]],[4]CrowdStrike!$A:$A,1,0)</f>
        <v>#N/A</v>
      </c>
      <c r="I578" s="21" t="e">
        <f>VLOOKUP(Tableau1[[#This Row],[Name]],[5]CrowdStrike!$A:$A,1,0)</f>
        <v>#N/A</v>
      </c>
      <c r="J578" s="21" t="e">
        <f>VLOOKUP(Tableau1[[#This Row],[Name]],[6]CrowdStrike!$A:$A,1,0)</f>
        <v>#N/A</v>
      </c>
      <c r="K578" s="21" t="e">
        <f>VLOOKUP(Tableau1[[#This Row],[Name]],[7]CrowdStrike!$A:$A,1,0)</f>
        <v>#N/A</v>
      </c>
      <c r="L578" s="21" t="e">
        <f>VLOOKUP(Tableau1[[#This Row],[Name]],[8]CrowdStrike!$A:$A,1,0)</f>
        <v>#N/A</v>
      </c>
      <c r="M578" s="21" t="e">
        <f>VLOOKUP(Tableau1[[#This Row],[Name]],[9]CrowdStrike!$A:$A,1,0)</f>
        <v>#N/A</v>
      </c>
      <c r="N578" s="21" t="str">
        <f>VLOOKUP(Tableau1[[#This Row],[Name]],[10]CrowdStrike!$A:$A,1,0)</f>
        <v>CMRTAB20347</v>
      </c>
      <c r="O578" s="21" t="str">
        <f>VLOOKUP(Tableau1[[#This Row],[Name]],[11]CrowdStrike!$A:$A,1,0)</f>
        <v>CMRTAB20347</v>
      </c>
      <c r="P578" s="21" t="str">
        <f>VLOOKUP(Tableau1[[#This Row],[Name]],[12]CrowdStrike!$A:$A,1,0)</f>
        <v>CMRTAB20347</v>
      </c>
      <c r="Q578" s="21" t="str">
        <f>VLOOKUP(Tableau1[[#This Row],[Name]],[13]CrowdStrike!$A:$A,1,0)</f>
        <v>CMRTAB20347</v>
      </c>
      <c r="R578" s="21" t="str">
        <f>VLOOKUP(Tableau1[[#This Row],[Name]],[14]CrowdStrike!$A:$A,1,0)</f>
        <v>CMRTAB20347</v>
      </c>
      <c r="S578" s="21" t="str">
        <f>VLOOKUP(Tableau1[[#This Row],[Name]],[15]CrowdStrike!$A:$A,1,0)</f>
        <v>CMRTAB20347</v>
      </c>
      <c r="T578" s="21" t="e">
        <f>VLOOKUP(Tableau1[[#This Row],[Name]],[16]CrowdStrike!$A:$A,1,0)</f>
        <v>#N/A</v>
      </c>
      <c r="U578" s="21" t="e">
        <f>VLOOKUP(Tableau1[[#This Row],[Name]],[17]CrowdStrike!$A:$A,1,0)</f>
        <v>#N/A</v>
      </c>
      <c r="V578" s="21" t="e">
        <f>VLOOKUP(Tableau1[[#This Row],[Name]],[18]CrowdStrike!$A:$A,1,0)</f>
        <v>#N/A</v>
      </c>
      <c r="W578" s="12" t="e">
        <f>VLOOKUP(Tableau1[[#This Row],[Name]],[19]CrowdStrike!$A:$A,1,0)</f>
        <v>#N/A</v>
      </c>
      <c r="X578" s="12" t="e">
        <f>VLOOKUP(Tableau1[[#This Row],[Name]],[20]CrowdStrike!$A:$A,1,0)</f>
        <v>#N/A</v>
      </c>
      <c r="Y578" s="12" t="e">
        <f>VLOOKUP(Tableau1[[#This Row],[Name]],[21]CrowdStrike!$A:$A,1,0)</f>
        <v>#N/A</v>
      </c>
      <c r="Z578" s="12" t="e">
        <f>VLOOKUP(Tableau1[[#This Row],[Name]],[22]CrowdStrike!$A:$A,1,0)</f>
        <v>#N/A</v>
      </c>
      <c r="AA578" s="12" t="e">
        <f>VLOOKUP(Tableau1[[#This Row],[Name]],[23]CrowdStrike!$A:$A,1,0)</f>
        <v>#N/A</v>
      </c>
      <c r="AB578" s="12" t="e">
        <f>VLOOKUP(Tableau1[[#This Row],[Name]],[24]CrowdStrike!$A:$A,1,0)</f>
        <v>#N/A</v>
      </c>
      <c r="AC578" s="12" t="e">
        <f>VLOOKUP(Tableau1[[#This Row],[Name]],[25]CrowdStrike!$A:$A,1,0)</f>
        <v>#N/A</v>
      </c>
      <c r="AD578" s="12" t="e">
        <f>VLOOKUP(Tableau1[[#This Row],[Name]],[26]CrowdStrike!$A:$A,1,0)</f>
        <v>#N/A</v>
      </c>
      <c r="AE578" s="12" t="e">
        <f>VLOOKUP(Tableau1[[#This Row],[Name]],[27]CrowdStrike!$A:$A,1,0)</f>
        <v>#N/A</v>
      </c>
      <c r="AF578" s="12" t="e">
        <f>VLOOKUP(Tableau1[[#This Row],[Name]],[28]CrowdStrike!$A:$A,1,0)</f>
        <v>#N/A</v>
      </c>
      <c r="AG578" s="12" t="e">
        <f>VLOOKUP(Tableau1[[#This Row],[Name]],[29]CrowdStrike!$A:$A,1,0)</f>
        <v>#N/A</v>
      </c>
      <c r="AH578" s="12" t="e">
        <f>VLOOKUP(Tableau1[[#This Row],[Name]],[30]CrowdStrike!$A:$A,1,0)</f>
        <v>#N/A</v>
      </c>
      <c r="AI578" s="12" t="e">
        <f>VLOOKUP(Tableau1[[#This Row],[Name]],[31]CrowdStrike!$A:$A,1,0)</f>
        <v>#N/A</v>
      </c>
      <c r="AJ578" s="12" t="e">
        <f>VLOOKUP(Tableau1[[#This Row],[Name]],[1]CrowdStrike!$A:$A,1,0)</f>
        <v>#N/A</v>
      </c>
      <c r="AK578" s="12" t="e">
        <f>VLOOKUP(Tableau1[[#This Row],[Name]],[32]CrowdStrike!$A:$A,1,0)</f>
        <v>#N/A</v>
      </c>
      <c r="AL578" s="12" t="e">
        <f>VLOOKUP(Tableau1[[#This Row],[Name]],[33]CrowdStrike!$A:$A,1,0)</f>
        <v>#N/A</v>
      </c>
      <c r="AM578" s="12" t="e">
        <f>VLOOKUP(Tableau1[[#This Row],[Name]],[34]CrowdStrike!$A:$A,1,0)</f>
        <v>#N/A</v>
      </c>
      <c r="AN578" s="12" t="e">
        <f>VLOOKUP(Tableau1[[#This Row],[Name]],[35]CrowdStrike!$A:$A,1,0)</f>
        <v>#N/A</v>
      </c>
      <c r="AO578" s="12" t="e">
        <f>VLOOKUP(Tableau1[[#This Row],[Name]],[36]CrowdStrike!$A:$A,1,0)</f>
        <v>#N/A</v>
      </c>
      <c r="AP578" s="12" t="e">
        <f>VLOOKUP(Tableau1[[#This Row],[Name]],[37]CrowdStrike!$A:$A,1,0)</f>
        <v>#N/A</v>
      </c>
      <c r="AQ578" s="12" t="e">
        <f>VLOOKUP(Tableau1[[#This Row],[Name]],[38]CrowdStrike!$A:$A,1,0)</f>
        <v>#N/A</v>
      </c>
      <c r="AR578" s="12" t="e">
        <f>VLOOKUP(Tableau1[[#This Row],[Name]],[39]CrowdStrike!$A:$A,1,0)</f>
        <v>#N/A</v>
      </c>
    </row>
    <row r="579" spans="1:44" x14ac:dyDescent="0.35">
      <c r="A579" s="4" t="s">
        <v>652</v>
      </c>
      <c r="B579" s="10" t="e">
        <f>VLOOKUP(Tableau1[[#This Row],[Name]],'[1]AD wk'!$A:$D,4,0)</f>
        <v>#N/A</v>
      </c>
      <c r="C579" s="12" t="e">
        <f>VLOOKUP(Tableau1[[#This Row],[Name]],[1]GLPI!$A:$G,7,0)</f>
        <v>#N/A</v>
      </c>
      <c r="D579" s="21" t="s">
        <v>107</v>
      </c>
      <c r="E579" s="21" t="e">
        <f>VLOOKUP(Tableau1[[#This Row],[Name]],[61]CrowdStrike!$A:$A,1,0)</f>
        <v>#N/A</v>
      </c>
      <c r="F579" s="11" t="e">
        <f>VLOOKUP(Tableau1[[#This Row],[Name]],[2]CrowdStrike!$A:$A,1,0)</f>
        <v>#N/A</v>
      </c>
      <c r="G579" s="21" t="e">
        <f>VLOOKUP(Tableau1[[#This Row],[Name]],[3]CrowdStrike!$A:$A,1,0)</f>
        <v>#N/A</v>
      </c>
      <c r="H579" s="21" t="e">
        <f>VLOOKUP(Tableau1[[#This Row],[Name]],[4]CrowdStrike!$A:$A,1,0)</f>
        <v>#N/A</v>
      </c>
      <c r="I579" s="21" t="e">
        <f>VLOOKUP(Tableau1[[#This Row],[Name]],[5]CrowdStrike!$A:$A,1,0)</f>
        <v>#N/A</v>
      </c>
      <c r="J579" s="21" t="e">
        <f>VLOOKUP(Tableau1[[#This Row],[Name]],[6]CrowdStrike!$A:$A,1,0)</f>
        <v>#N/A</v>
      </c>
      <c r="K579" s="21" t="e">
        <f>VLOOKUP(Tableau1[[#This Row],[Name]],[7]CrowdStrike!$A:$A,1,0)</f>
        <v>#N/A</v>
      </c>
      <c r="L579" s="21" t="e">
        <f>VLOOKUP(Tableau1[[#This Row],[Name]],[8]CrowdStrike!$A:$A,1,0)</f>
        <v>#N/A</v>
      </c>
      <c r="M579" s="21" t="e">
        <f>VLOOKUP(Tableau1[[#This Row],[Name]],[9]CrowdStrike!$A:$A,1,0)</f>
        <v>#N/A</v>
      </c>
      <c r="N579" s="21" t="e">
        <f>VLOOKUP(Tableau1[[#This Row],[Name]],[10]CrowdStrike!$A:$A,1,0)</f>
        <v>#N/A</v>
      </c>
      <c r="O579" s="21" t="e">
        <f>VLOOKUP(Tableau1[[#This Row],[Name]],[11]CrowdStrike!$A:$A,1,0)</f>
        <v>#N/A</v>
      </c>
      <c r="P579" s="21" t="e">
        <f>VLOOKUP(Tableau1[[#This Row],[Name]],[12]CrowdStrike!$A:$A,1,0)</f>
        <v>#N/A</v>
      </c>
      <c r="Q579" s="21" t="e">
        <f>VLOOKUP(Tableau1[[#This Row],[Name]],[13]CrowdStrike!$A:$A,1,0)</f>
        <v>#N/A</v>
      </c>
      <c r="R579" s="21" t="e">
        <f>VLOOKUP(Tableau1[[#This Row],[Name]],[14]CrowdStrike!$A:$A,1,0)</f>
        <v>#N/A</v>
      </c>
      <c r="S579" s="21" t="e">
        <f>VLOOKUP(Tableau1[[#This Row],[Name]],[15]CrowdStrike!$A:$A,1,0)</f>
        <v>#N/A</v>
      </c>
      <c r="T579" s="21" t="e">
        <f>VLOOKUP(Tableau1[[#This Row],[Name]],[16]CrowdStrike!$A:$A,1,0)</f>
        <v>#N/A</v>
      </c>
      <c r="U579" s="21" t="e">
        <f>VLOOKUP(Tableau1[[#This Row],[Name]],[17]CrowdStrike!$A:$A,1,0)</f>
        <v>#N/A</v>
      </c>
      <c r="V579" s="21" t="e">
        <f>VLOOKUP(Tableau1[[#This Row],[Name]],[18]CrowdStrike!$A:$A,1,0)</f>
        <v>#N/A</v>
      </c>
      <c r="W579" s="12" t="e">
        <f>VLOOKUP(Tableau1[[#This Row],[Name]],[19]CrowdStrike!$A:$A,1,0)</f>
        <v>#N/A</v>
      </c>
      <c r="X579" s="12" t="e">
        <f>VLOOKUP(Tableau1[[#This Row],[Name]],[20]CrowdStrike!$A:$A,1,0)</f>
        <v>#N/A</v>
      </c>
      <c r="Y579" s="12" t="e">
        <f>VLOOKUP(Tableau1[[#This Row],[Name]],[21]CrowdStrike!$A:$A,1,0)</f>
        <v>#N/A</v>
      </c>
      <c r="Z579" s="12" t="e">
        <f>VLOOKUP(Tableau1[[#This Row],[Name]],[22]CrowdStrike!$A:$A,1,0)</f>
        <v>#N/A</v>
      </c>
      <c r="AA579" s="12" t="e">
        <f>VLOOKUP(Tableau1[[#This Row],[Name]],[23]CrowdStrike!$A:$A,1,0)</f>
        <v>#N/A</v>
      </c>
      <c r="AB579" s="12" t="e">
        <f>VLOOKUP(Tableau1[[#This Row],[Name]],[24]CrowdStrike!$A:$A,1,0)</f>
        <v>#N/A</v>
      </c>
      <c r="AC579" s="12" t="e">
        <f>VLOOKUP(Tableau1[[#This Row],[Name]],[25]CrowdStrike!$A:$A,1,0)</f>
        <v>#N/A</v>
      </c>
      <c r="AD579" s="12" t="e">
        <f>VLOOKUP(Tableau1[[#This Row],[Name]],[26]CrowdStrike!$A:$A,1,0)</f>
        <v>#N/A</v>
      </c>
      <c r="AE579" s="12" t="e">
        <f>VLOOKUP(Tableau1[[#This Row],[Name]],[27]CrowdStrike!$A:$A,1,0)</f>
        <v>#N/A</v>
      </c>
      <c r="AF579" s="12" t="e">
        <f>VLOOKUP(Tableau1[[#This Row],[Name]],[28]CrowdStrike!$A:$A,1,0)</f>
        <v>#N/A</v>
      </c>
      <c r="AG579" s="12" t="e">
        <f>VLOOKUP(Tableau1[[#This Row],[Name]],[29]CrowdStrike!$A:$A,1,0)</f>
        <v>#N/A</v>
      </c>
      <c r="AH579" s="12" t="e">
        <f>VLOOKUP(Tableau1[[#This Row],[Name]],[30]CrowdStrike!$A:$A,1,0)</f>
        <v>#N/A</v>
      </c>
      <c r="AI579" s="12" t="e">
        <f>VLOOKUP(Tableau1[[#This Row],[Name]],[31]CrowdStrike!$A:$A,1,0)</f>
        <v>#N/A</v>
      </c>
      <c r="AJ579" s="12" t="e">
        <f>VLOOKUP(Tableau1[[#This Row],[Name]],[1]CrowdStrike!$A:$A,1,0)</f>
        <v>#N/A</v>
      </c>
      <c r="AK579" s="12" t="e">
        <f>VLOOKUP(Tableau1[[#This Row],[Name]],[32]CrowdStrike!$A:$A,1,0)</f>
        <v>#N/A</v>
      </c>
      <c r="AL579" s="12" t="e">
        <f>VLOOKUP(Tableau1[[#This Row],[Name]],[33]CrowdStrike!$A:$A,1,0)</f>
        <v>#N/A</v>
      </c>
      <c r="AM579" s="12" t="e">
        <f>VLOOKUP(Tableau1[[#This Row],[Name]],[34]CrowdStrike!$A:$A,1,0)</f>
        <v>#N/A</v>
      </c>
      <c r="AN579" s="12" t="e">
        <f>VLOOKUP(Tableau1[[#This Row],[Name]],[35]CrowdStrike!$A:$A,1,0)</f>
        <v>#N/A</v>
      </c>
      <c r="AO579" s="12" t="e">
        <f>VLOOKUP(Tableau1[[#This Row],[Name]],[36]CrowdStrike!$A:$A,1,0)</f>
        <v>#N/A</v>
      </c>
      <c r="AP579" s="12" t="e">
        <f>VLOOKUP(Tableau1[[#This Row],[Name]],[37]CrowdStrike!$A:$A,1,0)</f>
        <v>#N/A</v>
      </c>
      <c r="AQ579" s="12" t="e">
        <f>VLOOKUP(Tableau1[[#This Row],[Name]],[38]CrowdStrike!$A:$A,1,0)</f>
        <v>#N/A</v>
      </c>
      <c r="AR579" s="12" t="e">
        <f>VLOOKUP(Tableau1[[#This Row],[Name]],[39]CrowdStrike!$A:$A,1,0)</f>
        <v>#N/A</v>
      </c>
    </row>
    <row r="580" spans="1:44" x14ac:dyDescent="0.35">
      <c r="A580" s="4" t="s">
        <v>653</v>
      </c>
      <c r="B580" s="10" t="e">
        <f>VLOOKUP(Tableau1[[#This Row],[Name]],'[1]AD wk'!$A:$D,4,0)</f>
        <v>#N/A</v>
      </c>
      <c r="C580" s="12" t="e">
        <f>VLOOKUP(Tableau1[[#This Row],[Name]],[1]GLPI!$A:$G,7,0)</f>
        <v>#N/A</v>
      </c>
      <c r="D580" s="21" t="s">
        <v>107</v>
      </c>
      <c r="E580" s="21" t="e">
        <f>VLOOKUP(Tableau1[[#This Row],[Name]],[61]CrowdStrike!$A:$A,1,0)</f>
        <v>#N/A</v>
      </c>
      <c r="F580" s="11" t="e">
        <f>VLOOKUP(Tableau1[[#This Row],[Name]],[2]CrowdStrike!$A:$A,1,0)</f>
        <v>#N/A</v>
      </c>
      <c r="G580" s="21" t="e">
        <f>VLOOKUP(Tableau1[[#This Row],[Name]],[3]CrowdStrike!$A:$A,1,0)</f>
        <v>#N/A</v>
      </c>
      <c r="H580" s="21" t="e">
        <f>VLOOKUP(Tableau1[[#This Row],[Name]],[4]CrowdStrike!$A:$A,1,0)</f>
        <v>#N/A</v>
      </c>
      <c r="I580" s="21" t="e">
        <f>VLOOKUP(Tableau1[[#This Row],[Name]],[5]CrowdStrike!$A:$A,1,0)</f>
        <v>#N/A</v>
      </c>
      <c r="J580" s="21" t="e">
        <f>VLOOKUP(Tableau1[[#This Row],[Name]],[6]CrowdStrike!$A:$A,1,0)</f>
        <v>#N/A</v>
      </c>
      <c r="K580" s="21" t="e">
        <f>VLOOKUP(Tableau1[[#This Row],[Name]],[7]CrowdStrike!$A:$A,1,0)</f>
        <v>#N/A</v>
      </c>
      <c r="L580" s="21" t="e">
        <f>VLOOKUP(Tableau1[[#This Row],[Name]],[8]CrowdStrike!$A:$A,1,0)</f>
        <v>#N/A</v>
      </c>
      <c r="M580" s="21" t="e">
        <f>VLOOKUP(Tableau1[[#This Row],[Name]],[9]CrowdStrike!$A:$A,1,0)</f>
        <v>#N/A</v>
      </c>
      <c r="N580" s="21" t="e">
        <f>VLOOKUP(Tableau1[[#This Row],[Name]],[10]CrowdStrike!$A:$A,1,0)</f>
        <v>#N/A</v>
      </c>
      <c r="O580" s="21" t="e">
        <f>VLOOKUP(Tableau1[[#This Row],[Name]],[11]CrowdStrike!$A:$A,1,0)</f>
        <v>#N/A</v>
      </c>
      <c r="P580" s="21" t="e">
        <f>VLOOKUP(Tableau1[[#This Row],[Name]],[12]CrowdStrike!$A:$A,1,0)</f>
        <v>#N/A</v>
      </c>
      <c r="Q580" s="21" t="e">
        <f>VLOOKUP(Tableau1[[#This Row],[Name]],[13]CrowdStrike!$A:$A,1,0)</f>
        <v>#N/A</v>
      </c>
      <c r="R580" s="21" t="e">
        <f>VLOOKUP(Tableau1[[#This Row],[Name]],[14]CrowdStrike!$A:$A,1,0)</f>
        <v>#N/A</v>
      </c>
      <c r="S580" s="21" t="e">
        <f>VLOOKUP(Tableau1[[#This Row],[Name]],[15]CrowdStrike!$A:$A,1,0)</f>
        <v>#N/A</v>
      </c>
      <c r="T580" s="21" t="e">
        <f>VLOOKUP(Tableau1[[#This Row],[Name]],[16]CrowdStrike!$A:$A,1,0)</f>
        <v>#N/A</v>
      </c>
      <c r="U580" s="21" t="e">
        <f>VLOOKUP(Tableau1[[#This Row],[Name]],[17]CrowdStrike!$A:$A,1,0)</f>
        <v>#N/A</v>
      </c>
      <c r="V580" s="21" t="e">
        <f>VLOOKUP(Tableau1[[#This Row],[Name]],[18]CrowdStrike!$A:$A,1,0)</f>
        <v>#N/A</v>
      </c>
      <c r="W580" s="12" t="e">
        <f>VLOOKUP(Tableau1[[#This Row],[Name]],[19]CrowdStrike!$A:$A,1,0)</f>
        <v>#N/A</v>
      </c>
      <c r="X580" s="12" t="e">
        <f>VLOOKUP(Tableau1[[#This Row],[Name]],[20]CrowdStrike!$A:$A,1,0)</f>
        <v>#N/A</v>
      </c>
      <c r="Y580" s="12" t="e">
        <f>VLOOKUP(Tableau1[[#This Row],[Name]],[21]CrowdStrike!$A:$A,1,0)</f>
        <v>#N/A</v>
      </c>
      <c r="Z580" s="12" t="e">
        <f>VLOOKUP(Tableau1[[#This Row],[Name]],[22]CrowdStrike!$A:$A,1,0)</f>
        <v>#N/A</v>
      </c>
      <c r="AA580" s="12" t="e">
        <f>VLOOKUP(Tableau1[[#This Row],[Name]],[23]CrowdStrike!$A:$A,1,0)</f>
        <v>#N/A</v>
      </c>
      <c r="AB580" s="12" t="e">
        <f>VLOOKUP(Tableau1[[#This Row],[Name]],[24]CrowdStrike!$A:$A,1,0)</f>
        <v>#N/A</v>
      </c>
      <c r="AC580" s="12" t="e">
        <f>VLOOKUP(Tableau1[[#This Row],[Name]],[25]CrowdStrike!$A:$A,1,0)</f>
        <v>#N/A</v>
      </c>
      <c r="AD580" s="12" t="e">
        <f>VLOOKUP(Tableau1[[#This Row],[Name]],[26]CrowdStrike!$A:$A,1,0)</f>
        <v>#N/A</v>
      </c>
      <c r="AE580" s="12" t="e">
        <f>VLOOKUP(Tableau1[[#This Row],[Name]],[27]CrowdStrike!$A:$A,1,0)</f>
        <v>#N/A</v>
      </c>
      <c r="AF580" s="12" t="e">
        <f>VLOOKUP(Tableau1[[#This Row],[Name]],[28]CrowdStrike!$A:$A,1,0)</f>
        <v>#N/A</v>
      </c>
      <c r="AG580" s="12" t="e">
        <f>VLOOKUP(Tableau1[[#This Row],[Name]],[29]CrowdStrike!$A:$A,1,0)</f>
        <v>#N/A</v>
      </c>
      <c r="AH580" s="12" t="e">
        <f>VLOOKUP(Tableau1[[#This Row],[Name]],[30]CrowdStrike!$A:$A,1,0)</f>
        <v>#N/A</v>
      </c>
      <c r="AI580" s="12" t="e">
        <f>VLOOKUP(Tableau1[[#This Row],[Name]],[31]CrowdStrike!$A:$A,1,0)</f>
        <v>#N/A</v>
      </c>
      <c r="AJ580" s="12" t="e">
        <f>VLOOKUP(Tableau1[[#This Row],[Name]],[1]CrowdStrike!$A:$A,1,0)</f>
        <v>#N/A</v>
      </c>
      <c r="AK580" s="12" t="e">
        <f>VLOOKUP(Tableau1[[#This Row],[Name]],[32]CrowdStrike!$A:$A,1,0)</f>
        <v>#N/A</v>
      </c>
      <c r="AL580" s="12" t="e">
        <f>VLOOKUP(Tableau1[[#This Row],[Name]],[33]CrowdStrike!$A:$A,1,0)</f>
        <v>#N/A</v>
      </c>
      <c r="AM580" s="12" t="e">
        <f>VLOOKUP(Tableau1[[#This Row],[Name]],[34]CrowdStrike!$A:$A,1,0)</f>
        <v>#N/A</v>
      </c>
      <c r="AN580" s="12" t="e">
        <f>VLOOKUP(Tableau1[[#This Row],[Name]],[35]CrowdStrike!$A:$A,1,0)</f>
        <v>#N/A</v>
      </c>
      <c r="AO580" s="12" t="e">
        <f>VLOOKUP(Tableau1[[#This Row],[Name]],[36]CrowdStrike!$A:$A,1,0)</f>
        <v>#N/A</v>
      </c>
      <c r="AP580" s="12" t="e">
        <f>VLOOKUP(Tableau1[[#This Row],[Name]],[37]CrowdStrike!$A:$A,1,0)</f>
        <v>#N/A</v>
      </c>
      <c r="AQ580" s="12" t="e">
        <f>VLOOKUP(Tableau1[[#This Row],[Name]],[38]CrowdStrike!$A:$A,1,0)</f>
        <v>#N/A</v>
      </c>
      <c r="AR580" s="12" t="e">
        <f>VLOOKUP(Tableau1[[#This Row],[Name]],[39]CrowdStrike!$A:$A,1,0)</f>
        <v>#N/A</v>
      </c>
    </row>
    <row r="581" spans="1:44" hidden="1" x14ac:dyDescent="0.35">
      <c r="A581" s="4" t="s">
        <v>654</v>
      </c>
      <c r="B581" s="10" t="e">
        <f>VLOOKUP(Tableau1[[#This Row],[Name]],'[1]AD wk'!$A:$D,4,0)</f>
        <v>#N/A</v>
      </c>
      <c r="C581" s="12" t="e">
        <f>VLOOKUP(Tableau1[[#This Row],[Name]],[1]GLPI!$A:$G,7,0)</f>
        <v>#N/A</v>
      </c>
      <c r="D581" s="21" t="s">
        <v>73</v>
      </c>
      <c r="E581" s="21" t="str">
        <f>VLOOKUP(Tableau1[[#This Row],[Name]],[61]CrowdStrike!$A:$A,1,0)</f>
        <v>CMRUCT25079</v>
      </c>
      <c r="F581" s="11" t="str">
        <f>VLOOKUP(Tableau1[[#This Row],[Name]],[2]CrowdStrike!$A:$A,1,0)</f>
        <v>CMRUCT25079</v>
      </c>
      <c r="G581" s="21" t="str">
        <f>VLOOKUP(Tableau1[[#This Row],[Name]],[3]CrowdStrike!$A:$A,1,0)</f>
        <v>CMRUCT25079</v>
      </c>
      <c r="H581" s="21" t="str">
        <f>VLOOKUP(Tableau1[[#This Row],[Name]],[4]CrowdStrike!$A:$A,1,0)</f>
        <v>CMRUCT25079</v>
      </c>
      <c r="I581" s="21" t="str">
        <f>VLOOKUP(Tableau1[[#This Row],[Name]],[5]CrowdStrike!$A:$A,1,0)</f>
        <v>CMRUCT25079</v>
      </c>
      <c r="J581" s="21" t="str">
        <f>VLOOKUP(Tableau1[[#This Row],[Name]],[6]CrowdStrike!$A:$A,1,0)</f>
        <v>CMRUCT25079</v>
      </c>
      <c r="K581" s="21" t="str">
        <f>VLOOKUP(Tableau1[[#This Row],[Name]],[7]CrowdStrike!$A:$A,1,0)</f>
        <v>CMRUCT25079</v>
      </c>
      <c r="L581" s="21" t="e">
        <f>VLOOKUP(Tableau1[[#This Row],[Name]],[8]CrowdStrike!$A:$A,1,0)</f>
        <v>#N/A</v>
      </c>
      <c r="M581" s="21" t="e">
        <f>VLOOKUP(Tableau1[[#This Row],[Name]],[9]CrowdStrike!$A:$A,1,0)</f>
        <v>#N/A</v>
      </c>
      <c r="N581" s="21" t="e">
        <f>VLOOKUP(Tableau1[[#This Row],[Name]],[10]CrowdStrike!$A:$A,1,0)</f>
        <v>#N/A</v>
      </c>
      <c r="O581" s="21" t="e">
        <f>VLOOKUP(Tableau1[[#This Row],[Name]],[11]CrowdStrike!$A:$A,1,0)</f>
        <v>#N/A</v>
      </c>
      <c r="P581" s="21" t="e">
        <f>VLOOKUP(Tableau1[[#This Row],[Name]],[12]CrowdStrike!$A:$A,1,0)</f>
        <v>#N/A</v>
      </c>
      <c r="Q581" s="21" t="e">
        <f>VLOOKUP(Tableau1[[#This Row],[Name]],[13]CrowdStrike!$A:$A,1,0)</f>
        <v>#N/A</v>
      </c>
      <c r="R581" s="21" t="e">
        <f>VLOOKUP(Tableau1[[#This Row],[Name]],[14]CrowdStrike!$A:$A,1,0)</f>
        <v>#N/A</v>
      </c>
      <c r="S581" s="21" t="e">
        <f>VLOOKUP(Tableau1[[#This Row],[Name]],[15]CrowdStrike!$A:$A,1,0)</f>
        <v>#N/A</v>
      </c>
      <c r="T581" s="21" t="e">
        <f>VLOOKUP(Tableau1[[#This Row],[Name]],[16]CrowdStrike!$A:$A,1,0)</f>
        <v>#N/A</v>
      </c>
      <c r="U581" s="21" t="e">
        <f>VLOOKUP(Tableau1[[#This Row],[Name]],[17]CrowdStrike!$A:$A,1,0)</f>
        <v>#N/A</v>
      </c>
      <c r="V581" s="21" t="e">
        <f>VLOOKUP(Tableau1[[#This Row],[Name]],[18]CrowdStrike!$A:$A,1,0)</f>
        <v>#N/A</v>
      </c>
      <c r="W581" s="12" t="e">
        <f>VLOOKUP(Tableau1[[#This Row],[Name]],[19]CrowdStrike!$A:$A,1,0)</f>
        <v>#N/A</v>
      </c>
      <c r="X581" s="12" t="e">
        <f>VLOOKUP(Tableau1[[#This Row],[Name]],[20]CrowdStrike!$A:$A,1,0)</f>
        <v>#N/A</v>
      </c>
      <c r="Y581" s="12" t="e">
        <f>VLOOKUP(Tableau1[[#This Row],[Name]],[21]CrowdStrike!$A:$A,1,0)</f>
        <v>#N/A</v>
      </c>
      <c r="Z581" s="12" t="e">
        <f>VLOOKUP(Tableau1[[#This Row],[Name]],[22]CrowdStrike!$A:$A,1,0)</f>
        <v>#N/A</v>
      </c>
      <c r="AA581" s="12" t="e">
        <f>VLOOKUP(Tableau1[[#This Row],[Name]],[23]CrowdStrike!$A:$A,1,0)</f>
        <v>#N/A</v>
      </c>
      <c r="AB581" s="12" t="e">
        <f>VLOOKUP(Tableau1[[#This Row],[Name]],[24]CrowdStrike!$A:$A,1,0)</f>
        <v>#N/A</v>
      </c>
      <c r="AC581" s="12" t="e">
        <f>VLOOKUP(Tableau1[[#This Row],[Name]],[25]CrowdStrike!$A:$A,1,0)</f>
        <v>#N/A</v>
      </c>
      <c r="AD581" s="12" t="e">
        <f>VLOOKUP(Tableau1[[#This Row],[Name]],[26]CrowdStrike!$A:$A,1,0)</f>
        <v>#N/A</v>
      </c>
      <c r="AE581" s="12" t="e">
        <f>VLOOKUP(Tableau1[[#This Row],[Name]],[27]CrowdStrike!$A:$A,1,0)</f>
        <v>#N/A</v>
      </c>
      <c r="AF581" s="12" t="e">
        <f>VLOOKUP(Tableau1[[#This Row],[Name]],[28]CrowdStrike!$A:$A,1,0)</f>
        <v>#N/A</v>
      </c>
      <c r="AG581" s="12" t="e">
        <f>VLOOKUP(Tableau1[[#This Row],[Name]],[29]CrowdStrike!$A:$A,1,0)</f>
        <v>#N/A</v>
      </c>
      <c r="AH581" s="12" t="e">
        <f>VLOOKUP(Tableau1[[#This Row],[Name]],[30]CrowdStrike!$A:$A,1,0)</f>
        <v>#N/A</v>
      </c>
      <c r="AI581" s="12" t="e">
        <f>VLOOKUP(Tableau1[[#This Row],[Name]],[31]CrowdStrike!$A:$A,1,0)</f>
        <v>#N/A</v>
      </c>
      <c r="AJ581" s="12" t="e">
        <f>VLOOKUP(Tableau1[[#This Row],[Name]],[1]CrowdStrike!$A:$A,1,0)</f>
        <v>#N/A</v>
      </c>
      <c r="AK581" s="12" t="e">
        <f>VLOOKUP(Tableau1[[#This Row],[Name]],[32]CrowdStrike!$A:$A,1,0)</f>
        <v>#N/A</v>
      </c>
      <c r="AL581" s="12" t="e">
        <f>VLOOKUP(Tableau1[[#This Row],[Name]],[33]CrowdStrike!$A:$A,1,0)</f>
        <v>#N/A</v>
      </c>
      <c r="AM581" s="12" t="e">
        <f>VLOOKUP(Tableau1[[#This Row],[Name]],[34]CrowdStrike!$A:$A,1,0)</f>
        <v>#N/A</v>
      </c>
      <c r="AN581" s="12" t="e">
        <f>VLOOKUP(Tableau1[[#This Row],[Name]],[35]CrowdStrike!$A:$A,1,0)</f>
        <v>#N/A</v>
      </c>
      <c r="AO581" s="12" t="e">
        <f>VLOOKUP(Tableau1[[#This Row],[Name]],[36]CrowdStrike!$A:$A,1,0)</f>
        <v>#N/A</v>
      </c>
      <c r="AP581" s="12" t="e">
        <f>VLOOKUP(Tableau1[[#This Row],[Name]],[37]CrowdStrike!$A:$A,1,0)</f>
        <v>#N/A</v>
      </c>
      <c r="AQ581" s="12" t="e">
        <f>VLOOKUP(Tableau1[[#This Row],[Name]],[38]CrowdStrike!$A:$A,1,0)</f>
        <v>#N/A</v>
      </c>
      <c r="AR581" s="12" t="e">
        <f>VLOOKUP(Tableau1[[#This Row],[Name]],[39]CrowdStrike!$A:$A,1,0)</f>
        <v>#N/A</v>
      </c>
    </row>
    <row r="582" spans="1:44" hidden="1" x14ac:dyDescent="0.35">
      <c r="A582" s="4" t="s">
        <v>655</v>
      </c>
      <c r="B582" s="10" t="e">
        <f>VLOOKUP(Tableau1[[#This Row],[Name]],'[1]AD wk'!$A:$D,4,0)</f>
        <v>#N/A</v>
      </c>
      <c r="C582" s="12" t="e">
        <f>VLOOKUP(Tableau1[[#This Row],[Name]],[1]GLPI!$A:$G,7,0)</f>
        <v>#N/A</v>
      </c>
      <c r="D582" s="21" t="s">
        <v>73</v>
      </c>
      <c r="E582" s="21" t="str">
        <f>VLOOKUP(Tableau1[[#This Row],[Name]],[61]CrowdStrike!$A:$A,1,0)</f>
        <v>CMRUCT25083</v>
      </c>
      <c r="F582" s="11" t="str">
        <f>VLOOKUP(Tableau1[[#This Row],[Name]],[2]CrowdStrike!$A:$A,1,0)</f>
        <v>CMRUCT25083</v>
      </c>
      <c r="G582" s="21" t="str">
        <f>VLOOKUP(Tableau1[[#This Row],[Name]],[3]CrowdStrike!$A:$A,1,0)</f>
        <v>CMRUCT25083</v>
      </c>
      <c r="H582" s="21" t="str">
        <f>VLOOKUP(Tableau1[[#This Row],[Name]],[4]CrowdStrike!$A:$A,1,0)</f>
        <v>CMRUCT25083</v>
      </c>
      <c r="I582" s="21" t="str">
        <f>VLOOKUP(Tableau1[[#This Row],[Name]],[5]CrowdStrike!$A:$A,1,0)</f>
        <v>CMRUCT25083</v>
      </c>
      <c r="J582" s="21" t="str">
        <f>VLOOKUP(Tableau1[[#This Row],[Name]],[6]CrowdStrike!$A:$A,1,0)</f>
        <v>CMRUCT25083</v>
      </c>
      <c r="K582" s="21" t="str">
        <f>VLOOKUP(Tableau1[[#This Row],[Name]],[7]CrowdStrike!$A:$A,1,0)</f>
        <v>CMRUCT25083</v>
      </c>
      <c r="L582" s="21" t="str">
        <f>VLOOKUP(Tableau1[[#This Row],[Name]],[8]CrowdStrike!$A:$A,1,0)</f>
        <v>CMRUCT25083</v>
      </c>
      <c r="M582" s="21" t="e">
        <f>VLOOKUP(Tableau1[[#This Row],[Name]],[9]CrowdStrike!$A:$A,1,0)</f>
        <v>#N/A</v>
      </c>
      <c r="N582" s="21" t="e">
        <f>VLOOKUP(Tableau1[[#This Row],[Name]],[10]CrowdStrike!$A:$A,1,0)</f>
        <v>#N/A</v>
      </c>
      <c r="O582" s="21" t="e">
        <f>VLOOKUP(Tableau1[[#This Row],[Name]],[11]CrowdStrike!$A:$A,1,0)</f>
        <v>#N/A</v>
      </c>
      <c r="P582" s="21" t="e">
        <f>VLOOKUP(Tableau1[[#This Row],[Name]],[12]CrowdStrike!$A:$A,1,0)</f>
        <v>#N/A</v>
      </c>
      <c r="Q582" s="21" t="e">
        <f>VLOOKUP(Tableau1[[#This Row],[Name]],[13]CrowdStrike!$A:$A,1,0)</f>
        <v>#N/A</v>
      </c>
      <c r="R582" s="21" t="e">
        <f>VLOOKUP(Tableau1[[#This Row],[Name]],[14]CrowdStrike!$A:$A,1,0)</f>
        <v>#N/A</v>
      </c>
      <c r="S582" s="21" t="e">
        <f>VLOOKUP(Tableau1[[#This Row],[Name]],[15]CrowdStrike!$A:$A,1,0)</f>
        <v>#N/A</v>
      </c>
      <c r="T582" s="21" t="e">
        <f>VLOOKUP(Tableau1[[#This Row],[Name]],[16]CrowdStrike!$A:$A,1,0)</f>
        <v>#N/A</v>
      </c>
      <c r="U582" s="21" t="e">
        <f>VLOOKUP(Tableau1[[#This Row],[Name]],[17]CrowdStrike!$A:$A,1,0)</f>
        <v>#N/A</v>
      </c>
      <c r="V582" s="21" t="e">
        <f>VLOOKUP(Tableau1[[#This Row],[Name]],[18]CrowdStrike!$A:$A,1,0)</f>
        <v>#N/A</v>
      </c>
      <c r="W582" s="12" t="e">
        <f>VLOOKUP(Tableau1[[#This Row],[Name]],[19]CrowdStrike!$A:$A,1,0)</f>
        <v>#N/A</v>
      </c>
      <c r="X582" s="12" t="e">
        <f>VLOOKUP(Tableau1[[#This Row],[Name]],[20]CrowdStrike!$A:$A,1,0)</f>
        <v>#N/A</v>
      </c>
      <c r="Y582" s="12" t="e">
        <f>VLOOKUP(Tableau1[[#This Row],[Name]],[21]CrowdStrike!$A:$A,1,0)</f>
        <v>#N/A</v>
      </c>
      <c r="Z582" s="12" t="e">
        <f>VLOOKUP(Tableau1[[#This Row],[Name]],[22]CrowdStrike!$A:$A,1,0)</f>
        <v>#N/A</v>
      </c>
      <c r="AA582" s="12" t="e">
        <f>VLOOKUP(Tableau1[[#This Row],[Name]],[23]CrowdStrike!$A:$A,1,0)</f>
        <v>#N/A</v>
      </c>
      <c r="AB582" s="12" t="e">
        <f>VLOOKUP(Tableau1[[#This Row],[Name]],[24]CrowdStrike!$A:$A,1,0)</f>
        <v>#N/A</v>
      </c>
      <c r="AC582" s="12" t="e">
        <f>VLOOKUP(Tableau1[[#This Row],[Name]],[25]CrowdStrike!$A:$A,1,0)</f>
        <v>#N/A</v>
      </c>
      <c r="AD582" s="12" t="e">
        <f>VLOOKUP(Tableau1[[#This Row],[Name]],[26]CrowdStrike!$A:$A,1,0)</f>
        <v>#N/A</v>
      </c>
      <c r="AE582" s="12" t="e">
        <f>VLOOKUP(Tableau1[[#This Row],[Name]],[27]CrowdStrike!$A:$A,1,0)</f>
        <v>#N/A</v>
      </c>
      <c r="AF582" s="12" t="e">
        <f>VLOOKUP(Tableau1[[#This Row],[Name]],[28]CrowdStrike!$A:$A,1,0)</f>
        <v>#N/A</v>
      </c>
      <c r="AG582" s="12" t="e">
        <f>VLOOKUP(Tableau1[[#This Row],[Name]],[29]CrowdStrike!$A:$A,1,0)</f>
        <v>#N/A</v>
      </c>
      <c r="AH582" s="12" t="e">
        <f>VLOOKUP(Tableau1[[#This Row],[Name]],[30]CrowdStrike!$A:$A,1,0)</f>
        <v>#N/A</v>
      </c>
      <c r="AI582" s="12" t="e">
        <f>VLOOKUP(Tableau1[[#This Row],[Name]],[31]CrowdStrike!$A:$A,1,0)</f>
        <v>#N/A</v>
      </c>
      <c r="AJ582" s="12" t="e">
        <f>VLOOKUP(Tableau1[[#This Row],[Name]],[1]CrowdStrike!$A:$A,1,0)</f>
        <v>#N/A</v>
      </c>
      <c r="AK582" s="12" t="e">
        <f>VLOOKUP(Tableau1[[#This Row],[Name]],[32]CrowdStrike!$A:$A,1,0)</f>
        <v>#N/A</v>
      </c>
      <c r="AL582" s="12" t="e">
        <f>VLOOKUP(Tableau1[[#This Row],[Name]],[33]CrowdStrike!$A:$A,1,0)</f>
        <v>#N/A</v>
      </c>
      <c r="AM582" s="12" t="e">
        <f>VLOOKUP(Tableau1[[#This Row],[Name]],[34]CrowdStrike!$A:$A,1,0)</f>
        <v>#N/A</v>
      </c>
      <c r="AN582" s="12" t="e">
        <f>VLOOKUP(Tableau1[[#This Row],[Name]],[35]CrowdStrike!$A:$A,1,0)</f>
        <v>#N/A</v>
      </c>
      <c r="AO582" s="12" t="e">
        <f>VLOOKUP(Tableau1[[#This Row],[Name]],[36]CrowdStrike!$A:$A,1,0)</f>
        <v>#N/A</v>
      </c>
      <c r="AP582" s="12" t="e">
        <f>VLOOKUP(Tableau1[[#This Row],[Name]],[37]CrowdStrike!$A:$A,1,0)</f>
        <v>#N/A</v>
      </c>
      <c r="AQ582" s="12" t="e">
        <f>VLOOKUP(Tableau1[[#This Row],[Name]],[38]CrowdStrike!$A:$A,1,0)</f>
        <v>#N/A</v>
      </c>
      <c r="AR582" s="12" t="e">
        <f>VLOOKUP(Tableau1[[#This Row],[Name]],[39]CrowdStrike!$A:$A,1,0)</f>
        <v>#N/A</v>
      </c>
    </row>
    <row r="583" spans="1:44" x14ac:dyDescent="0.35">
      <c r="A583" s="4" t="s">
        <v>656</v>
      </c>
      <c r="B583" s="10" t="e">
        <f>VLOOKUP(Tableau1[[#This Row],[Name]],'[1]AD wk'!$A:$D,4,0)</f>
        <v>#N/A</v>
      </c>
      <c r="C583" s="12" t="e">
        <f>VLOOKUP(Tableau1[[#This Row],[Name]],[1]GLPI!$A:$G,7,0)</f>
        <v>#N/A</v>
      </c>
      <c r="D583" s="21" t="s">
        <v>107</v>
      </c>
      <c r="E583" s="21" t="e">
        <f>VLOOKUP(Tableau1[[#This Row],[Name]],[61]CrowdStrike!$A:$A,1,0)</f>
        <v>#N/A</v>
      </c>
      <c r="F583" s="11" t="e">
        <f>VLOOKUP(Tableau1[[#This Row],[Name]],[2]CrowdStrike!$A:$A,1,0)</f>
        <v>#N/A</v>
      </c>
      <c r="G583" s="21" t="e">
        <f>VLOOKUP(Tableau1[[#This Row],[Name]],[3]CrowdStrike!$A:$A,1,0)</f>
        <v>#N/A</v>
      </c>
      <c r="H583" s="21" t="e">
        <f>VLOOKUP(Tableau1[[#This Row],[Name]],[4]CrowdStrike!$A:$A,1,0)</f>
        <v>#N/A</v>
      </c>
      <c r="I583" s="21" t="e">
        <f>VLOOKUP(Tableau1[[#This Row],[Name]],[5]CrowdStrike!$A:$A,1,0)</f>
        <v>#N/A</v>
      </c>
      <c r="J583" s="21" t="e">
        <f>VLOOKUP(Tableau1[[#This Row],[Name]],[6]CrowdStrike!$A:$A,1,0)</f>
        <v>#N/A</v>
      </c>
      <c r="K583" s="21" t="e">
        <f>VLOOKUP(Tableau1[[#This Row],[Name]],[7]CrowdStrike!$A:$A,1,0)</f>
        <v>#N/A</v>
      </c>
      <c r="L583" s="21" t="e">
        <f>VLOOKUP(Tableau1[[#This Row],[Name]],[8]CrowdStrike!$A:$A,1,0)</f>
        <v>#N/A</v>
      </c>
      <c r="M583" s="21" t="e">
        <f>VLOOKUP(Tableau1[[#This Row],[Name]],[9]CrowdStrike!$A:$A,1,0)</f>
        <v>#N/A</v>
      </c>
      <c r="N583" s="21" t="e">
        <f>VLOOKUP(Tableau1[[#This Row],[Name]],[10]CrowdStrike!$A:$A,1,0)</f>
        <v>#N/A</v>
      </c>
      <c r="O583" s="21" t="e">
        <f>VLOOKUP(Tableau1[[#This Row],[Name]],[11]CrowdStrike!$A:$A,1,0)</f>
        <v>#N/A</v>
      </c>
      <c r="P583" s="21" t="e">
        <f>VLOOKUP(Tableau1[[#This Row],[Name]],[12]CrowdStrike!$A:$A,1,0)</f>
        <v>#N/A</v>
      </c>
      <c r="Q583" s="21" t="e">
        <f>VLOOKUP(Tableau1[[#This Row],[Name]],[13]CrowdStrike!$A:$A,1,0)</f>
        <v>#N/A</v>
      </c>
      <c r="R583" s="21" t="e">
        <f>VLOOKUP(Tableau1[[#This Row],[Name]],[14]CrowdStrike!$A:$A,1,0)</f>
        <v>#N/A</v>
      </c>
      <c r="S583" s="21" t="e">
        <f>VLOOKUP(Tableau1[[#This Row],[Name]],[15]CrowdStrike!$A:$A,1,0)</f>
        <v>#N/A</v>
      </c>
      <c r="T583" s="21" t="e">
        <f>VLOOKUP(Tableau1[[#This Row],[Name]],[16]CrowdStrike!$A:$A,1,0)</f>
        <v>#N/A</v>
      </c>
      <c r="U583" s="21" t="e">
        <f>VLOOKUP(Tableau1[[#This Row],[Name]],[17]CrowdStrike!$A:$A,1,0)</f>
        <v>#N/A</v>
      </c>
      <c r="V583" s="21" t="e">
        <f>VLOOKUP(Tableau1[[#This Row],[Name]],[18]CrowdStrike!$A:$A,1,0)</f>
        <v>#N/A</v>
      </c>
      <c r="W583" s="12" t="e">
        <f>VLOOKUP(Tableau1[[#This Row],[Name]],[19]CrowdStrike!$A:$A,1,0)</f>
        <v>#N/A</v>
      </c>
      <c r="X583" s="12" t="e">
        <f>VLOOKUP(Tableau1[[#This Row],[Name]],[20]CrowdStrike!$A:$A,1,0)</f>
        <v>#N/A</v>
      </c>
      <c r="Y583" s="12" t="e">
        <f>VLOOKUP(Tableau1[[#This Row],[Name]],[21]CrowdStrike!$A:$A,1,0)</f>
        <v>#N/A</v>
      </c>
      <c r="Z583" s="12" t="e">
        <f>VLOOKUP(Tableau1[[#This Row],[Name]],[22]CrowdStrike!$A:$A,1,0)</f>
        <v>#N/A</v>
      </c>
      <c r="AA583" s="12" t="e">
        <f>VLOOKUP(Tableau1[[#This Row],[Name]],[23]CrowdStrike!$A:$A,1,0)</f>
        <v>#N/A</v>
      </c>
      <c r="AB583" s="12" t="e">
        <f>VLOOKUP(Tableau1[[#This Row],[Name]],[24]CrowdStrike!$A:$A,1,0)</f>
        <v>#N/A</v>
      </c>
      <c r="AC583" s="12" t="e">
        <f>VLOOKUP(Tableau1[[#This Row],[Name]],[25]CrowdStrike!$A:$A,1,0)</f>
        <v>#N/A</v>
      </c>
      <c r="AD583" s="12" t="e">
        <f>VLOOKUP(Tableau1[[#This Row],[Name]],[26]CrowdStrike!$A:$A,1,0)</f>
        <v>#N/A</v>
      </c>
      <c r="AE583" s="12" t="e">
        <f>VLOOKUP(Tableau1[[#This Row],[Name]],[27]CrowdStrike!$A:$A,1,0)</f>
        <v>#N/A</v>
      </c>
      <c r="AF583" s="12" t="e">
        <f>VLOOKUP(Tableau1[[#This Row],[Name]],[28]CrowdStrike!$A:$A,1,0)</f>
        <v>#N/A</v>
      </c>
      <c r="AG583" s="12" t="e">
        <f>VLOOKUP(Tableau1[[#This Row],[Name]],[29]CrowdStrike!$A:$A,1,0)</f>
        <v>#N/A</v>
      </c>
      <c r="AH583" s="12" t="e">
        <f>VLOOKUP(Tableau1[[#This Row],[Name]],[30]CrowdStrike!$A:$A,1,0)</f>
        <v>#N/A</v>
      </c>
      <c r="AI583" s="12" t="e">
        <f>VLOOKUP(Tableau1[[#This Row],[Name]],[31]CrowdStrike!$A:$A,1,0)</f>
        <v>#N/A</v>
      </c>
      <c r="AJ583" s="12" t="e">
        <f>VLOOKUP(Tableau1[[#This Row],[Name]],[1]CrowdStrike!$A:$A,1,0)</f>
        <v>#N/A</v>
      </c>
      <c r="AK583" s="12" t="e">
        <f>VLOOKUP(Tableau1[[#This Row],[Name]],[32]CrowdStrike!$A:$A,1,0)</f>
        <v>#N/A</v>
      </c>
      <c r="AL583" s="12" t="e">
        <f>VLOOKUP(Tableau1[[#This Row],[Name]],[33]CrowdStrike!$A:$A,1,0)</f>
        <v>#N/A</v>
      </c>
      <c r="AM583" s="12" t="e">
        <f>VLOOKUP(Tableau1[[#This Row],[Name]],[34]CrowdStrike!$A:$A,1,0)</f>
        <v>#N/A</v>
      </c>
      <c r="AN583" s="12" t="e">
        <f>VLOOKUP(Tableau1[[#This Row],[Name]],[35]CrowdStrike!$A:$A,1,0)</f>
        <v>#N/A</v>
      </c>
      <c r="AO583" s="12" t="e">
        <f>VLOOKUP(Tableau1[[#This Row],[Name]],[36]CrowdStrike!$A:$A,1,0)</f>
        <v>#N/A</v>
      </c>
      <c r="AP583" s="12" t="e">
        <f>VLOOKUP(Tableau1[[#This Row],[Name]],[37]CrowdStrike!$A:$A,1,0)</f>
        <v>#N/A</v>
      </c>
      <c r="AQ583" s="12" t="e">
        <f>VLOOKUP(Tableau1[[#This Row],[Name]],[38]CrowdStrike!$A:$A,1,0)</f>
        <v>#N/A</v>
      </c>
      <c r="AR583" s="12" t="e">
        <f>VLOOKUP(Tableau1[[#This Row],[Name]],[39]CrowdStrike!$A:$A,1,0)</f>
        <v>#N/A</v>
      </c>
    </row>
    <row r="584" spans="1:44" x14ac:dyDescent="0.35">
      <c r="A584" s="4" t="s">
        <v>657</v>
      </c>
      <c r="B584" s="10" t="e">
        <f>VLOOKUP(Tableau1[[#This Row],[Name]],'[1]AD wk'!$A:$D,4,0)</f>
        <v>#N/A</v>
      </c>
      <c r="C584" s="12" t="e">
        <f>VLOOKUP(Tableau1[[#This Row],[Name]],[1]GLPI!$A:$G,7,0)</f>
        <v>#N/A</v>
      </c>
      <c r="D584" s="21" t="s">
        <v>107</v>
      </c>
      <c r="E584" s="21" t="e">
        <f>VLOOKUP(Tableau1[[#This Row],[Name]],[61]CrowdStrike!$A:$A,1,0)</f>
        <v>#N/A</v>
      </c>
      <c r="F584" s="11" t="e">
        <f>VLOOKUP(Tableau1[[#This Row],[Name]],[2]CrowdStrike!$A:$A,1,0)</f>
        <v>#N/A</v>
      </c>
      <c r="G584" s="21" t="e">
        <f>VLOOKUP(Tableau1[[#This Row],[Name]],[3]CrowdStrike!$A:$A,1,0)</f>
        <v>#N/A</v>
      </c>
      <c r="H584" s="21" t="e">
        <f>VLOOKUP(Tableau1[[#This Row],[Name]],[4]CrowdStrike!$A:$A,1,0)</f>
        <v>#N/A</v>
      </c>
      <c r="I584" s="21" t="e">
        <f>VLOOKUP(Tableau1[[#This Row],[Name]],[5]CrowdStrike!$A:$A,1,0)</f>
        <v>#N/A</v>
      </c>
      <c r="J584" s="21" t="e">
        <f>VLOOKUP(Tableau1[[#This Row],[Name]],[6]CrowdStrike!$A:$A,1,0)</f>
        <v>#N/A</v>
      </c>
      <c r="K584" s="21" t="e">
        <f>VLOOKUP(Tableau1[[#This Row],[Name]],[7]CrowdStrike!$A:$A,1,0)</f>
        <v>#N/A</v>
      </c>
      <c r="L584" s="21" t="e">
        <f>VLOOKUP(Tableau1[[#This Row],[Name]],[8]CrowdStrike!$A:$A,1,0)</f>
        <v>#N/A</v>
      </c>
      <c r="M584" s="21" t="e">
        <f>VLOOKUP(Tableau1[[#This Row],[Name]],[9]CrowdStrike!$A:$A,1,0)</f>
        <v>#N/A</v>
      </c>
      <c r="N584" s="21" t="e">
        <f>VLOOKUP(Tableau1[[#This Row],[Name]],[10]CrowdStrike!$A:$A,1,0)</f>
        <v>#N/A</v>
      </c>
      <c r="O584" s="21" t="e">
        <f>VLOOKUP(Tableau1[[#This Row],[Name]],[11]CrowdStrike!$A:$A,1,0)</f>
        <v>#N/A</v>
      </c>
      <c r="P584" s="21" t="e">
        <f>VLOOKUP(Tableau1[[#This Row],[Name]],[12]CrowdStrike!$A:$A,1,0)</f>
        <v>#N/A</v>
      </c>
      <c r="Q584" s="21" t="e">
        <f>VLOOKUP(Tableau1[[#This Row],[Name]],[13]CrowdStrike!$A:$A,1,0)</f>
        <v>#N/A</v>
      </c>
      <c r="R584" s="21" t="e">
        <f>VLOOKUP(Tableau1[[#This Row],[Name]],[14]CrowdStrike!$A:$A,1,0)</f>
        <v>#N/A</v>
      </c>
      <c r="S584" s="21" t="e">
        <f>VLOOKUP(Tableau1[[#This Row],[Name]],[15]CrowdStrike!$A:$A,1,0)</f>
        <v>#N/A</v>
      </c>
      <c r="T584" s="21" t="e">
        <f>VLOOKUP(Tableau1[[#This Row],[Name]],[16]CrowdStrike!$A:$A,1,0)</f>
        <v>#N/A</v>
      </c>
      <c r="U584" s="21" t="e">
        <f>VLOOKUP(Tableau1[[#This Row],[Name]],[17]CrowdStrike!$A:$A,1,0)</f>
        <v>#N/A</v>
      </c>
      <c r="V584" s="21" t="e">
        <f>VLOOKUP(Tableau1[[#This Row],[Name]],[18]CrowdStrike!$A:$A,1,0)</f>
        <v>#N/A</v>
      </c>
      <c r="W584" s="12" t="e">
        <f>VLOOKUP(Tableau1[[#This Row],[Name]],[19]CrowdStrike!$A:$A,1,0)</f>
        <v>#N/A</v>
      </c>
      <c r="X584" s="12" t="e">
        <f>VLOOKUP(Tableau1[[#This Row],[Name]],[20]CrowdStrike!$A:$A,1,0)</f>
        <v>#N/A</v>
      </c>
      <c r="Y584" s="12" t="e">
        <f>VLOOKUP(Tableau1[[#This Row],[Name]],[21]CrowdStrike!$A:$A,1,0)</f>
        <v>#N/A</v>
      </c>
      <c r="Z584" s="12" t="e">
        <f>VLOOKUP(Tableau1[[#This Row],[Name]],[22]CrowdStrike!$A:$A,1,0)</f>
        <v>#N/A</v>
      </c>
      <c r="AA584" s="12" t="e">
        <f>VLOOKUP(Tableau1[[#This Row],[Name]],[23]CrowdStrike!$A:$A,1,0)</f>
        <v>#N/A</v>
      </c>
      <c r="AB584" s="12" t="e">
        <f>VLOOKUP(Tableau1[[#This Row],[Name]],[24]CrowdStrike!$A:$A,1,0)</f>
        <v>#N/A</v>
      </c>
      <c r="AC584" s="12" t="e">
        <f>VLOOKUP(Tableau1[[#This Row],[Name]],[25]CrowdStrike!$A:$A,1,0)</f>
        <v>#N/A</v>
      </c>
      <c r="AD584" s="12" t="e">
        <f>VLOOKUP(Tableau1[[#This Row],[Name]],[26]CrowdStrike!$A:$A,1,0)</f>
        <v>#N/A</v>
      </c>
      <c r="AE584" s="12" t="e">
        <f>VLOOKUP(Tableau1[[#This Row],[Name]],[27]CrowdStrike!$A:$A,1,0)</f>
        <v>#N/A</v>
      </c>
      <c r="AF584" s="12" t="e">
        <f>VLOOKUP(Tableau1[[#This Row],[Name]],[28]CrowdStrike!$A:$A,1,0)</f>
        <v>#N/A</v>
      </c>
      <c r="AG584" s="12" t="e">
        <f>VLOOKUP(Tableau1[[#This Row],[Name]],[29]CrowdStrike!$A:$A,1,0)</f>
        <v>#N/A</v>
      </c>
      <c r="AH584" s="12" t="e">
        <f>VLOOKUP(Tableau1[[#This Row],[Name]],[30]CrowdStrike!$A:$A,1,0)</f>
        <v>#N/A</v>
      </c>
      <c r="AI584" s="12" t="e">
        <f>VLOOKUP(Tableau1[[#This Row],[Name]],[31]CrowdStrike!$A:$A,1,0)</f>
        <v>#N/A</v>
      </c>
      <c r="AJ584" s="12" t="e">
        <f>VLOOKUP(Tableau1[[#This Row],[Name]],[1]CrowdStrike!$A:$A,1,0)</f>
        <v>#N/A</v>
      </c>
      <c r="AK584" s="12" t="e">
        <f>VLOOKUP(Tableau1[[#This Row],[Name]],[32]CrowdStrike!$A:$A,1,0)</f>
        <v>#N/A</v>
      </c>
      <c r="AL584" s="12" t="e">
        <f>VLOOKUP(Tableau1[[#This Row],[Name]],[33]CrowdStrike!$A:$A,1,0)</f>
        <v>#N/A</v>
      </c>
      <c r="AM584" s="12" t="e">
        <f>VLOOKUP(Tableau1[[#This Row],[Name]],[34]CrowdStrike!$A:$A,1,0)</f>
        <v>#N/A</v>
      </c>
      <c r="AN584" s="12" t="e">
        <f>VLOOKUP(Tableau1[[#This Row],[Name]],[35]CrowdStrike!$A:$A,1,0)</f>
        <v>#N/A</v>
      </c>
      <c r="AO584" s="12" t="e">
        <f>VLOOKUP(Tableau1[[#This Row],[Name]],[36]CrowdStrike!$A:$A,1,0)</f>
        <v>#N/A</v>
      </c>
      <c r="AP584" s="12" t="e">
        <f>VLOOKUP(Tableau1[[#This Row],[Name]],[37]CrowdStrike!$A:$A,1,0)</f>
        <v>#N/A</v>
      </c>
      <c r="AQ584" s="12" t="e">
        <f>VLOOKUP(Tableau1[[#This Row],[Name]],[38]CrowdStrike!$A:$A,1,0)</f>
        <v>#N/A</v>
      </c>
      <c r="AR584" s="12" t="e">
        <f>VLOOKUP(Tableau1[[#This Row],[Name]],[39]CrowdStrike!$A:$A,1,0)</f>
        <v>#N/A</v>
      </c>
    </row>
    <row r="585" spans="1:44" hidden="1" x14ac:dyDescent="0.35">
      <c r="A585" s="4" t="s">
        <v>658</v>
      </c>
      <c r="B585" s="10" t="e">
        <f>VLOOKUP(Tableau1[[#This Row],[Name]],'[1]AD wk'!$A:$D,4,0)</f>
        <v>#N/A</v>
      </c>
      <c r="C585" s="12" t="e">
        <f>VLOOKUP(Tableau1[[#This Row],[Name]],[1]GLPI!$A:$G,7,0)</f>
        <v>#N/A</v>
      </c>
      <c r="D585" s="21" t="s">
        <v>73</v>
      </c>
      <c r="E585" s="21" t="str">
        <f>VLOOKUP(Tableau1[[#This Row],[Name]],[61]CrowdStrike!$A:$A,1,0)</f>
        <v>CMRUCT25089</v>
      </c>
      <c r="F585" s="11" t="str">
        <f>VLOOKUP(Tableau1[[#This Row],[Name]],[2]CrowdStrike!$A:$A,1,0)</f>
        <v>CMRUCT25089</v>
      </c>
      <c r="G585" s="21" t="str">
        <f>VLOOKUP(Tableau1[[#This Row],[Name]],[3]CrowdStrike!$A:$A,1,0)</f>
        <v>CMRUCT25089</v>
      </c>
      <c r="H585" s="21" t="str">
        <f>VLOOKUP(Tableau1[[#This Row],[Name]],[4]CrowdStrike!$A:$A,1,0)</f>
        <v>CMRUCT25089</v>
      </c>
      <c r="I585" s="21" t="str">
        <f>VLOOKUP(Tableau1[[#This Row],[Name]],[5]CrowdStrike!$A:$A,1,0)</f>
        <v>CMRUCT25089</v>
      </c>
      <c r="J585" s="21" t="str">
        <f>VLOOKUP(Tableau1[[#This Row],[Name]],[6]CrowdStrike!$A:$A,1,0)</f>
        <v>CMRUCT25089</v>
      </c>
      <c r="K585" s="21" t="str">
        <f>VLOOKUP(Tableau1[[#This Row],[Name]],[7]CrowdStrike!$A:$A,1,0)</f>
        <v>CMRUCT25089</v>
      </c>
      <c r="L585" s="21" t="str">
        <f>VLOOKUP(Tableau1[[#This Row],[Name]],[8]CrowdStrike!$A:$A,1,0)</f>
        <v>CMRUCT25089</v>
      </c>
      <c r="M585" s="21" t="e">
        <f>VLOOKUP(Tableau1[[#This Row],[Name]],[9]CrowdStrike!$A:$A,1,0)</f>
        <v>#N/A</v>
      </c>
      <c r="N585" s="21" t="e">
        <f>VLOOKUP(Tableau1[[#This Row],[Name]],[10]CrowdStrike!$A:$A,1,0)</f>
        <v>#N/A</v>
      </c>
      <c r="O585" s="21" t="e">
        <f>VLOOKUP(Tableau1[[#This Row],[Name]],[11]CrowdStrike!$A:$A,1,0)</f>
        <v>#N/A</v>
      </c>
      <c r="P585" s="21" t="e">
        <f>VLOOKUP(Tableau1[[#This Row],[Name]],[12]CrowdStrike!$A:$A,1,0)</f>
        <v>#N/A</v>
      </c>
      <c r="Q585" s="21" t="e">
        <f>VLOOKUP(Tableau1[[#This Row],[Name]],[13]CrowdStrike!$A:$A,1,0)</f>
        <v>#N/A</v>
      </c>
      <c r="R585" s="21" t="e">
        <f>VLOOKUP(Tableau1[[#This Row],[Name]],[14]CrowdStrike!$A:$A,1,0)</f>
        <v>#N/A</v>
      </c>
      <c r="S585" s="21" t="e">
        <f>VLOOKUP(Tableau1[[#This Row],[Name]],[15]CrowdStrike!$A:$A,1,0)</f>
        <v>#N/A</v>
      </c>
      <c r="T585" s="21" t="e">
        <f>VLOOKUP(Tableau1[[#This Row],[Name]],[16]CrowdStrike!$A:$A,1,0)</f>
        <v>#N/A</v>
      </c>
      <c r="U585" s="21" t="e">
        <f>VLOOKUP(Tableau1[[#This Row],[Name]],[17]CrowdStrike!$A:$A,1,0)</f>
        <v>#N/A</v>
      </c>
      <c r="V585" s="21" t="e">
        <f>VLOOKUP(Tableau1[[#This Row],[Name]],[18]CrowdStrike!$A:$A,1,0)</f>
        <v>#N/A</v>
      </c>
      <c r="W585" s="12" t="e">
        <f>VLOOKUP(Tableau1[[#This Row],[Name]],[19]CrowdStrike!$A:$A,1,0)</f>
        <v>#N/A</v>
      </c>
      <c r="X585" s="12" t="e">
        <f>VLOOKUP(Tableau1[[#This Row],[Name]],[20]CrowdStrike!$A:$A,1,0)</f>
        <v>#N/A</v>
      </c>
      <c r="Y585" s="12" t="e">
        <f>VLOOKUP(Tableau1[[#This Row],[Name]],[21]CrowdStrike!$A:$A,1,0)</f>
        <v>#N/A</v>
      </c>
      <c r="Z585" s="12" t="e">
        <f>VLOOKUP(Tableau1[[#This Row],[Name]],[22]CrowdStrike!$A:$A,1,0)</f>
        <v>#N/A</v>
      </c>
      <c r="AA585" s="12" t="e">
        <f>VLOOKUP(Tableau1[[#This Row],[Name]],[23]CrowdStrike!$A:$A,1,0)</f>
        <v>#N/A</v>
      </c>
      <c r="AB585" s="12" t="e">
        <f>VLOOKUP(Tableau1[[#This Row],[Name]],[24]CrowdStrike!$A:$A,1,0)</f>
        <v>#N/A</v>
      </c>
      <c r="AC585" s="12" t="e">
        <f>VLOOKUP(Tableau1[[#This Row],[Name]],[25]CrowdStrike!$A:$A,1,0)</f>
        <v>#N/A</v>
      </c>
      <c r="AD585" s="12" t="e">
        <f>VLOOKUP(Tableau1[[#This Row],[Name]],[26]CrowdStrike!$A:$A,1,0)</f>
        <v>#N/A</v>
      </c>
      <c r="AE585" s="12" t="e">
        <f>VLOOKUP(Tableau1[[#This Row],[Name]],[27]CrowdStrike!$A:$A,1,0)</f>
        <v>#N/A</v>
      </c>
      <c r="AF585" s="12" t="e">
        <f>VLOOKUP(Tableau1[[#This Row],[Name]],[28]CrowdStrike!$A:$A,1,0)</f>
        <v>#N/A</v>
      </c>
      <c r="AG585" s="12" t="e">
        <f>VLOOKUP(Tableau1[[#This Row],[Name]],[29]CrowdStrike!$A:$A,1,0)</f>
        <v>#N/A</v>
      </c>
      <c r="AH585" s="12" t="e">
        <f>VLOOKUP(Tableau1[[#This Row],[Name]],[30]CrowdStrike!$A:$A,1,0)</f>
        <v>#N/A</v>
      </c>
      <c r="AI585" s="12" t="e">
        <f>VLOOKUP(Tableau1[[#This Row],[Name]],[31]CrowdStrike!$A:$A,1,0)</f>
        <v>#N/A</v>
      </c>
      <c r="AJ585" s="12" t="e">
        <f>VLOOKUP(Tableau1[[#This Row],[Name]],[1]CrowdStrike!$A:$A,1,0)</f>
        <v>#N/A</v>
      </c>
      <c r="AK585" s="12" t="e">
        <f>VLOOKUP(Tableau1[[#This Row],[Name]],[32]CrowdStrike!$A:$A,1,0)</f>
        <v>#N/A</v>
      </c>
      <c r="AL585" s="12" t="e">
        <f>VLOOKUP(Tableau1[[#This Row],[Name]],[33]CrowdStrike!$A:$A,1,0)</f>
        <v>#N/A</v>
      </c>
      <c r="AM585" s="12" t="e">
        <f>VLOOKUP(Tableau1[[#This Row],[Name]],[34]CrowdStrike!$A:$A,1,0)</f>
        <v>#N/A</v>
      </c>
      <c r="AN585" s="12" t="e">
        <f>VLOOKUP(Tableau1[[#This Row],[Name]],[35]CrowdStrike!$A:$A,1,0)</f>
        <v>#N/A</v>
      </c>
      <c r="AO585" s="12" t="e">
        <f>VLOOKUP(Tableau1[[#This Row],[Name]],[36]CrowdStrike!$A:$A,1,0)</f>
        <v>#N/A</v>
      </c>
      <c r="AP585" s="12" t="e">
        <f>VLOOKUP(Tableau1[[#This Row],[Name]],[37]CrowdStrike!$A:$A,1,0)</f>
        <v>#N/A</v>
      </c>
      <c r="AQ585" s="12" t="e">
        <f>VLOOKUP(Tableau1[[#This Row],[Name]],[38]CrowdStrike!$A:$A,1,0)</f>
        <v>#N/A</v>
      </c>
      <c r="AR585" s="12" t="e">
        <f>VLOOKUP(Tableau1[[#This Row],[Name]],[39]CrowdStrike!$A:$A,1,0)</f>
        <v>#N/A</v>
      </c>
    </row>
    <row r="586" spans="1:44" x14ac:dyDescent="0.35">
      <c r="A586" s="4" t="s">
        <v>659</v>
      </c>
      <c r="B586" s="10" t="e">
        <f>VLOOKUP(Tableau1[[#This Row],[Name]],'[1]AD wk'!$A:$D,4,0)</f>
        <v>#N/A</v>
      </c>
      <c r="C586" s="12" t="e">
        <f>VLOOKUP(Tableau1[[#This Row],[Name]],[1]GLPI!$A:$G,7,0)</f>
        <v>#N/A</v>
      </c>
      <c r="D586" s="21" t="s">
        <v>107</v>
      </c>
      <c r="E586" s="21" t="e">
        <f>VLOOKUP(Tableau1[[#This Row],[Name]],[61]CrowdStrike!$A:$A,1,0)</f>
        <v>#N/A</v>
      </c>
      <c r="F586" s="11" t="e">
        <f>VLOOKUP(Tableau1[[#This Row],[Name]],[2]CrowdStrike!$A:$A,1,0)</f>
        <v>#N/A</v>
      </c>
      <c r="G586" s="21" t="e">
        <f>VLOOKUP(Tableau1[[#This Row],[Name]],[3]CrowdStrike!$A:$A,1,0)</f>
        <v>#N/A</v>
      </c>
      <c r="H586" s="21" t="e">
        <f>VLOOKUP(Tableau1[[#This Row],[Name]],[4]CrowdStrike!$A:$A,1,0)</f>
        <v>#N/A</v>
      </c>
      <c r="I586" s="21" t="e">
        <f>VLOOKUP(Tableau1[[#This Row],[Name]],[5]CrowdStrike!$A:$A,1,0)</f>
        <v>#N/A</v>
      </c>
      <c r="J586" s="21" t="e">
        <f>VLOOKUP(Tableau1[[#This Row],[Name]],[6]CrowdStrike!$A:$A,1,0)</f>
        <v>#N/A</v>
      </c>
      <c r="K586" s="21" t="e">
        <f>VLOOKUP(Tableau1[[#This Row],[Name]],[7]CrowdStrike!$A:$A,1,0)</f>
        <v>#N/A</v>
      </c>
      <c r="L586" s="21" t="e">
        <f>VLOOKUP(Tableau1[[#This Row],[Name]],[8]CrowdStrike!$A:$A,1,0)</f>
        <v>#N/A</v>
      </c>
      <c r="M586" s="21" t="e">
        <f>VLOOKUP(Tableau1[[#This Row],[Name]],[9]CrowdStrike!$A:$A,1,0)</f>
        <v>#N/A</v>
      </c>
      <c r="N586" s="21" t="e">
        <f>VLOOKUP(Tableau1[[#This Row],[Name]],[10]CrowdStrike!$A:$A,1,0)</f>
        <v>#N/A</v>
      </c>
      <c r="O586" s="21" t="e">
        <f>VLOOKUP(Tableau1[[#This Row],[Name]],[11]CrowdStrike!$A:$A,1,0)</f>
        <v>#N/A</v>
      </c>
      <c r="P586" s="21" t="e">
        <f>VLOOKUP(Tableau1[[#This Row],[Name]],[12]CrowdStrike!$A:$A,1,0)</f>
        <v>#N/A</v>
      </c>
      <c r="Q586" s="21" t="e">
        <f>VLOOKUP(Tableau1[[#This Row],[Name]],[13]CrowdStrike!$A:$A,1,0)</f>
        <v>#N/A</v>
      </c>
      <c r="R586" s="21" t="e">
        <f>VLOOKUP(Tableau1[[#This Row],[Name]],[14]CrowdStrike!$A:$A,1,0)</f>
        <v>#N/A</v>
      </c>
      <c r="S586" s="21" t="e">
        <f>VLOOKUP(Tableau1[[#This Row],[Name]],[15]CrowdStrike!$A:$A,1,0)</f>
        <v>#N/A</v>
      </c>
      <c r="T586" s="21" t="e">
        <f>VLOOKUP(Tableau1[[#This Row],[Name]],[16]CrowdStrike!$A:$A,1,0)</f>
        <v>#N/A</v>
      </c>
      <c r="U586" s="21" t="e">
        <f>VLOOKUP(Tableau1[[#This Row],[Name]],[17]CrowdStrike!$A:$A,1,0)</f>
        <v>#N/A</v>
      </c>
      <c r="V586" s="21" t="e">
        <f>VLOOKUP(Tableau1[[#This Row],[Name]],[18]CrowdStrike!$A:$A,1,0)</f>
        <v>#N/A</v>
      </c>
      <c r="W586" s="12" t="e">
        <f>VLOOKUP(Tableau1[[#This Row],[Name]],[19]CrowdStrike!$A:$A,1,0)</f>
        <v>#N/A</v>
      </c>
      <c r="X586" s="12" t="e">
        <f>VLOOKUP(Tableau1[[#This Row],[Name]],[20]CrowdStrike!$A:$A,1,0)</f>
        <v>#N/A</v>
      </c>
      <c r="Y586" s="12" t="e">
        <f>VLOOKUP(Tableau1[[#This Row],[Name]],[21]CrowdStrike!$A:$A,1,0)</f>
        <v>#N/A</v>
      </c>
      <c r="Z586" s="12" t="e">
        <f>VLOOKUP(Tableau1[[#This Row],[Name]],[22]CrowdStrike!$A:$A,1,0)</f>
        <v>#N/A</v>
      </c>
      <c r="AA586" s="12" t="e">
        <f>VLOOKUP(Tableau1[[#This Row],[Name]],[23]CrowdStrike!$A:$A,1,0)</f>
        <v>#N/A</v>
      </c>
      <c r="AB586" s="12" t="e">
        <f>VLOOKUP(Tableau1[[#This Row],[Name]],[24]CrowdStrike!$A:$A,1,0)</f>
        <v>#N/A</v>
      </c>
      <c r="AC586" s="12" t="e">
        <f>VLOOKUP(Tableau1[[#This Row],[Name]],[25]CrowdStrike!$A:$A,1,0)</f>
        <v>#N/A</v>
      </c>
      <c r="AD586" s="12" t="e">
        <f>VLOOKUP(Tableau1[[#This Row],[Name]],[26]CrowdStrike!$A:$A,1,0)</f>
        <v>#N/A</v>
      </c>
      <c r="AE586" s="12" t="e">
        <f>VLOOKUP(Tableau1[[#This Row],[Name]],[27]CrowdStrike!$A:$A,1,0)</f>
        <v>#N/A</v>
      </c>
      <c r="AF586" s="12" t="e">
        <f>VLOOKUP(Tableau1[[#This Row],[Name]],[28]CrowdStrike!$A:$A,1,0)</f>
        <v>#N/A</v>
      </c>
      <c r="AG586" s="12" t="e">
        <f>VLOOKUP(Tableau1[[#This Row],[Name]],[29]CrowdStrike!$A:$A,1,0)</f>
        <v>#N/A</v>
      </c>
      <c r="AH586" s="12" t="e">
        <f>VLOOKUP(Tableau1[[#This Row],[Name]],[30]CrowdStrike!$A:$A,1,0)</f>
        <v>#N/A</v>
      </c>
      <c r="AI586" s="12" t="e">
        <f>VLOOKUP(Tableau1[[#This Row],[Name]],[31]CrowdStrike!$A:$A,1,0)</f>
        <v>#N/A</v>
      </c>
      <c r="AJ586" s="12" t="e">
        <f>VLOOKUP(Tableau1[[#This Row],[Name]],[1]CrowdStrike!$A:$A,1,0)</f>
        <v>#N/A</v>
      </c>
      <c r="AK586" s="12" t="e">
        <f>VLOOKUP(Tableau1[[#This Row],[Name]],[32]CrowdStrike!$A:$A,1,0)</f>
        <v>#N/A</v>
      </c>
      <c r="AL586" s="12" t="e">
        <f>VLOOKUP(Tableau1[[#This Row],[Name]],[33]CrowdStrike!$A:$A,1,0)</f>
        <v>#N/A</v>
      </c>
      <c r="AM586" s="12" t="e">
        <f>VLOOKUP(Tableau1[[#This Row],[Name]],[34]CrowdStrike!$A:$A,1,0)</f>
        <v>#N/A</v>
      </c>
      <c r="AN586" s="12" t="e">
        <f>VLOOKUP(Tableau1[[#This Row],[Name]],[35]CrowdStrike!$A:$A,1,0)</f>
        <v>#N/A</v>
      </c>
      <c r="AO586" s="12" t="e">
        <f>VLOOKUP(Tableau1[[#This Row],[Name]],[36]CrowdStrike!$A:$A,1,0)</f>
        <v>#N/A</v>
      </c>
      <c r="AP586" s="12" t="e">
        <f>VLOOKUP(Tableau1[[#This Row],[Name]],[37]CrowdStrike!$A:$A,1,0)</f>
        <v>#N/A</v>
      </c>
      <c r="AQ586" s="12" t="e">
        <f>VLOOKUP(Tableau1[[#This Row],[Name]],[38]CrowdStrike!$A:$A,1,0)</f>
        <v>#N/A</v>
      </c>
      <c r="AR586" s="12" t="e">
        <f>VLOOKUP(Tableau1[[#This Row],[Name]],[39]CrowdStrike!$A:$A,1,0)</f>
        <v>#N/A</v>
      </c>
    </row>
    <row r="587" spans="1:44" hidden="1" x14ac:dyDescent="0.35">
      <c r="A587" s="4" t="s">
        <v>660</v>
      </c>
      <c r="B587" s="10" t="e">
        <f>VLOOKUP(Tableau1[[#This Row],[Name]],'[1]AD wk'!$A:$D,4,0)</f>
        <v>#N/A</v>
      </c>
      <c r="C587" s="12" t="e">
        <f>VLOOKUP(Tableau1[[#This Row],[Name]],[1]GLPI!$A:$G,7,0)</f>
        <v>#N/A</v>
      </c>
      <c r="D587" s="21" t="s">
        <v>73</v>
      </c>
      <c r="E587" s="21" t="str">
        <f>VLOOKUP(Tableau1[[#This Row],[Name]],[61]CrowdStrike!$A:$A,1,0)</f>
        <v>CMRUCT25093</v>
      </c>
      <c r="F587" s="11" t="str">
        <f>VLOOKUP(Tableau1[[#This Row],[Name]],[2]CrowdStrike!$A:$A,1,0)</f>
        <v>CMRUCT25093</v>
      </c>
      <c r="G587" s="21" t="str">
        <f>VLOOKUP(Tableau1[[#This Row],[Name]],[3]CrowdStrike!$A:$A,1,0)</f>
        <v>CMRUCT25093</v>
      </c>
      <c r="H587" s="21" t="str">
        <f>VLOOKUP(Tableau1[[#This Row],[Name]],[4]CrowdStrike!$A:$A,1,0)</f>
        <v>CMRUCT25093</v>
      </c>
      <c r="I587" s="21" t="str">
        <f>VLOOKUP(Tableau1[[#This Row],[Name]],[5]CrowdStrike!$A:$A,1,0)</f>
        <v>CMRUCT25093</v>
      </c>
      <c r="J587" s="21" t="str">
        <f>VLOOKUP(Tableau1[[#This Row],[Name]],[6]CrowdStrike!$A:$A,1,0)</f>
        <v>CMRUCT25093</v>
      </c>
      <c r="K587" s="21" t="e">
        <f>VLOOKUP(Tableau1[[#This Row],[Name]],[7]CrowdStrike!$A:$A,1,0)</f>
        <v>#N/A</v>
      </c>
      <c r="L587" s="21" t="e">
        <f>VLOOKUP(Tableau1[[#This Row],[Name]],[8]CrowdStrike!$A:$A,1,0)</f>
        <v>#N/A</v>
      </c>
      <c r="M587" s="21" t="e">
        <f>VLOOKUP(Tableau1[[#This Row],[Name]],[9]CrowdStrike!$A:$A,1,0)</f>
        <v>#N/A</v>
      </c>
      <c r="N587" s="21" t="e">
        <f>VLOOKUP(Tableau1[[#This Row],[Name]],[10]CrowdStrike!$A:$A,1,0)</f>
        <v>#N/A</v>
      </c>
      <c r="O587" s="21" t="e">
        <f>VLOOKUP(Tableau1[[#This Row],[Name]],[11]CrowdStrike!$A:$A,1,0)</f>
        <v>#N/A</v>
      </c>
      <c r="P587" s="21" t="e">
        <f>VLOOKUP(Tableau1[[#This Row],[Name]],[12]CrowdStrike!$A:$A,1,0)</f>
        <v>#N/A</v>
      </c>
      <c r="Q587" s="21" t="e">
        <f>VLOOKUP(Tableau1[[#This Row],[Name]],[13]CrowdStrike!$A:$A,1,0)</f>
        <v>#N/A</v>
      </c>
      <c r="R587" s="21" t="e">
        <f>VLOOKUP(Tableau1[[#This Row],[Name]],[14]CrowdStrike!$A:$A,1,0)</f>
        <v>#N/A</v>
      </c>
      <c r="S587" s="21" t="e">
        <f>VLOOKUP(Tableau1[[#This Row],[Name]],[15]CrowdStrike!$A:$A,1,0)</f>
        <v>#N/A</v>
      </c>
      <c r="T587" s="21" t="e">
        <f>VLOOKUP(Tableau1[[#This Row],[Name]],[16]CrowdStrike!$A:$A,1,0)</f>
        <v>#N/A</v>
      </c>
      <c r="U587" s="21" t="e">
        <f>VLOOKUP(Tableau1[[#This Row],[Name]],[17]CrowdStrike!$A:$A,1,0)</f>
        <v>#N/A</v>
      </c>
      <c r="V587" s="21" t="e">
        <f>VLOOKUP(Tableau1[[#This Row],[Name]],[18]CrowdStrike!$A:$A,1,0)</f>
        <v>#N/A</v>
      </c>
      <c r="W587" s="12" t="e">
        <f>VLOOKUP(Tableau1[[#This Row],[Name]],[19]CrowdStrike!$A:$A,1,0)</f>
        <v>#N/A</v>
      </c>
      <c r="X587" s="12" t="e">
        <f>VLOOKUP(Tableau1[[#This Row],[Name]],[20]CrowdStrike!$A:$A,1,0)</f>
        <v>#N/A</v>
      </c>
      <c r="Y587" s="12" t="e">
        <f>VLOOKUP(Tableau1[[#This Row],[Name]],[21]CrowdStrike!$A:$A,1,0)</f>
        <v>#N/A</v>
      </c>
      <c r="Z587" s="12" t="e">
        <f>VLOOKUP(Tableau1[[#This Row],[Name]],[22]CrowdStrike!$A:$A,1,0)</f>
        <v>#N/A</v>
      </c>
      <c r="AA587" s="12" t="e">
        <f>VLOOKUP(Tableau1[[#This Row],[Name]],[23]CrowdStrike!$A:$A,1,0)</f>
        <v>#N/A</v>
      </c>
      <c r="AB587" s="12" t="e">
        <f>VLOOKUP(Tableau1[[#This Row],[Name]],[24]CrowdStrike!$A:$A,1,0)</f>
        <v>#N/A</v>
      </c>
      <c r="AC587" s="12" t="e">
        <f>VLOOKUP(Tableau1[[#This Row],[Name]],[25]CrowdStrike!$A:$A,1,0)</f>
        <v>#N/A</v>
      </c>
      <c r="AD587" s="12" t="e">
        <f>VLOOKUP(Tableau1[[#This Row],[Name]],[26]CrowdStrike!$A:$A,1,0)</f>
        <v>#N/A</v>
      </c>
      <c r="AE587" s="12" t="e">
        <f>VLOOKUP(Tableau1[[#This Row],[Name]],[27]CrowdStrike!$A:$A,1,0)</f>
        <v>#N/A</v>
      </c>
      <c r="AF587" s="12" t="e">
        <f>VLOOKUP(Tableau1[[#This Row],[Name]],[28]CrowdStrike!$A:$A,1,0)</f>
        <v>#N/A</v>
      </c>
      <c r="AG587" s="12" t="e">
        <f>VLOOKUP(Tableau1[[#This Row],[Name]],[29]CrowdStrike!$A:$A,1,0)</f>
        <v>#N/A</v>
      </c>
      <c r="AH587" s="12" t="e">
        <f>VLOOKUP(Tableau1[[#This Row],[Name]],[30]CrowdStrike!$A:$A,1,0)</f>
        <v>#N/A</v>
      </c>
      <c r="AI587" s="12" t="e">
        <f>VLOOKUP(Tableau1[[#This Row],[Name]],[31]CrowdStrike!$A:$A,1,0)</f>
        <v>#N/A</v>
      </c>
      <c r="AJ587" s="12" t="e">
        <f>VLOOKUP(Tableau1[[#This Row],[Name]],[1]CrowdStrike!$A:$A,1,0)</f>
        <v>#N/A</v>
      </c>
      <c r="AK587" s="12" t="e">
        <f>VLOOKUP(Tableau1[[#This Row],[Name]],[32]CrowdStrike!$A:$A,1,0)</f>
        <v>#N/A</v>
      </c>
      <c r="AL587" s="12" t="e">
        <f>VLOOKUP(Tableau1[[#This Row],[Name]],[33]CrowdStrike!$A:$A,1,0)</f>
        <v>#N/A</v>
      </c>
      <c r="AM587" s="12" t="e">
        <f>VLOOKUP(Tableau1[[#This Row],[Name]],[34]CrowdStrike!$A:$A,1,0)</f>
        <v>#N/A</v>
      </c>
      <c r="AN587" s="12" t="e">
        <f>VLOOKUP(Tableau1[[#This Row],[Name]],[35]CrowdStrike!$A:$A,1,0)</f>
        <v>#N/A</v>
      </c>
      <c r="AO587" s="12" t="e">
        <f>VLOOKUP(Tableau1[[#This Row],[Name]],[36]CrowdStrike!$A:$A,1,0)</f>
        <v>#N/A</v>
      </c>
      <c r="AP587" s="12" t="e">
        <f>VLOOKUP(Tableau1[[#This Row],[Name]],[37]CrowdStrike!$A:$A,1,0)</f>
        <v>#N/A</v>
      </c>
      <c r="AQ587" s="12" t="e">
        <f>VLOOKUP(Tableau1[[#This Row],[Name]],[38]CrowdStrike!$A:$A,1,0)</f>
        <v>#N/A</v>
      </c>
      <c r="AR587" s="12" t="e">
        <f>VLOOKUP(Tableau1[[#This Row],[Name]],[39]CrowdStrike!$A:$A,1,0)</f>
        <v>#N/A</v>
      </c>
    </row>
    <row r="588" spans="1:44" hidden="1" x14ac:dyDescent="0.35">
      <c r="A588" s="4" t="s">
        <v>661</v>
      </c>
      <c r="B588" s="10" t="e">
        <f>VLOOKUP(Tableau1[[#This Row],[Name]],'[1]AD wk'!$A:$D,4,0)</f>
        <v>#N/A</v>
      </c>
      <c r="C588" s="12" t="e">
        <f>VLOOKUP(Tableau1[[#This Row],[Name]],[1]GLPI!$A:$G,7,0)</f>
        <v>#N/A</v>
      </c>
      <c r="D588" s="21" t="s">
        <v>73</v>
      </c>
      <c r="E588" s="21" t="str">
        <f>VLOOKUP(Tableau1[[#This Row],[Name]],[61]CrowdStrike!$A:$A,1,0)</f>
        <v>CMRUCT25081</v>
      </c>
      <c r="F588" s="11" t="str">
        <f>VLOOKUP(Tableau1[[#This Row],[Name]],[2]CrowdStrike!$A:$A,1,0)</f>
        <v>CMRUCT25081</v>
      </c>
      <c r="G588" s="21" t="str">
        <f>VLOOKUP(Tableau1[[#This Row],[Name]],[3]CrowdStrike!$A:$A,1,0)</f>
        <v>CMRUCT25081</v>
      </c>
      <c r="H588" s="21" t="e">
        <f>VLOOKUP(Tableau1[[#This Row],[Name]],[4]CrowdStrike!$A:$A,1,0)</f>
        <v>#N/A</v>
      </c>
      <c r="I588" s="21" t="e">
        <f>VLOOKUP(Tableau1[[#This Row],[Name]],[5]CrowdStrike!$A:$A,1,0)</f>
        <v>#N/A</v>
      </c>
      <c r="J588" s="21" t="e">
        <f>VLOOKUP(Tableau1[[#This Row],[Name]],[6]CrowdStrike!$A:$A,1,0)</f>
        <v>#N/A</v>
      </c>
      <c r="K588" s="21" t="e">
        <f>VLOOKUP(Tableau1[[#This Row],[Name]],[7]CrowdStrike!$A:$A,1,0)</f>
        <v>#N/A</v>
      </c>
      <c r="L588" s="21" t="e">
        <f>VLOOKUP(Tableau1[[#This Row],[Name]],[8]CrowdStrike!$A:$A,1,0)</f>
        <v>#N/A</v>
      </c>
      <c r="M588" s="21" t="e">
        <f>VLOOKUP(Tableau1[[#This Row],[Name]],[9]CrowdStrike!$A:$A,1,0)</f>
        <v>#N/A</v>
      </c>
      <c r="N588" s="21" t="e">
        <f>VLOOKUP(Tableau1[[#This Row],[Name]],[10]CrowdStrike!$A:$A,1,0)</f>
        <v>#N/A</v>
      </c>
      <c r="O588" s="21" t="e">
        <f>VLOOKUP(Tableau1[[#This Row],[Name]],[11]CrowdStrike!$A:$A,1,0)</f>
        <v>#N/A</v>
      </c>
      <c r="P588" s="21" t="e">
        <f>VLOOKUP(Tableau1[[#This Row],[Name]],[12]CrowdStrike!$A:$A,1,0)</f>
        <v>#N/A</v>
      </c>
      <c r="Q588" s="21" t="e">
        <f>VLOOKUP(Tableau1[[#This Row],[Name]],[13]CrowdStrike!$A:$A,1,0)</f>
        <v>#N/A</v>
      </c>
      <c r="R588" s="21" t="e">
        <f>VLOOKUP(Tableau1[[#This Row],[Name]],[14]CrowdStrike!$A:$A,1,0)</f>
        <v>#N/A</v>
      </c>
      <c r="S588" s="21" t="e">
        <f>VLOOKUP(Tableau1[[#This Row],[Name]],[15]CrowdStrike!$A:$A,1,0)</f>
        <v>#N/A</v>
      </c>
      <c r="T588" s="21" t="e">
        <f>VLOOKUP(Tableau1[[#This Row],[Name]],[16]CrowdStrike!$A:$A,1,0)</f>
        <v>#N/A</v>
      </c>
      <c r="U588" s="21" t="e">
        <f>VLOOKUP(Tableau1[[#This Row],[Name]],[17]CrowdStrike!$A:$A,1,0)</f>
        <v>#N/A</v>
      </c>
      <c r="V588" s="21" t="e">
        <f>VLOOKUP(Tableau1[[#This Row],[Name]],[18]CrowdStrike!$A:$A,1,0)</f>
        <v>#N/A</v>
      </c>
      <c r="W588" s="12" t="e">
        <f>VLOOKUP(Tableau1[[#This Row],[Name]],[19]CrowdStrike!$A:$A,1,0)</f>
        <v>#N/A</v>
      </c>
      <c r="X588" s="12" t="e">
        <f>VLOOKUP(Tableau1[[#This Row],[Name]],[20]CrowdStrike!$A:$A,1,0)</f>
        <v>#N/A</v>
      </c>
      <c r="Y588" s="12" t="e">
        <f>VLOOKUP(Tableau1[[#This Row],[Name]],[21]CrowdStrike!$A:$A,1,0)</f>
        <v>#N/A</v>
      </c>
      <c r="Z588" s="12" t="e">
        <f>VLOOKUP(Tableau1[[#This Row],[Name]],[22]CrowdStrike!$A:$A,1,0)</f>
        <v>#N/A</v>
      </c>
      <c r="AA588" s="12" t="e">
        <f>VLOOKUP(Tableau1[[#This Row],[Name]],[23]CrowdStrike!$A:$A,1,0)</f>
        <v>#N/A</v>
      </c>
      <c r="AB588" s="12" t="e">
        <f>VLOOKUP(Tableau1[[#This Row],[Name]],[24]CrowdStrike!$A:$A,1,0)</f>
        <v>#N/A</v>
      </c>
      <c r="AC588" s="12" t="e">
        <f>VLOOKUP(Tableau1[[#This Row],[Name]],[25]CrowdStrike!$A:$A,1,0)</f>
        <v>#N/A</v>
      </c>
      <c r="AD588" s="12" t="e">
        <f>VLOOKUP(Tableau1[[#This Row],[Name]],[26]CrowdStrike!$A:$A,1,0)</f>
        <v>#N/A</v>
      </c>
      <c r="AE588" s="12" t="e">
        <f>VLOOKUP(Tableau1[[#This Row],[Name]],[27]CrowdStrike!$A:$A,1,0)</f>
        <v>#N/A</v>
      </c>
      <c r="AF588" s="12" t="e">
        <f>VLOOKUP(Tableau1[[#This Row],[Name]],[28]CrowdStrike!$A:$A,1,0)</f>
        <v>#N/A</v>
      </c>
      <c r="AG588" s="12" t="e">
        <f>VLOOKUP(Tableau1[[#This Row],[Name]],[29]CrowdStrike!$A:$A,1,0)</f>
        <v>#N/A</v>
      </c>
      <c r="AH588" s="12" t="e">
        <f>VLOOKUP(Tableau1[[#This Row],[Name]],[30]CrowdStrike!$A:$A,1,0)</f>
        <v>#N/A</v>
      </c>
      <c r="AI588" s="12" t="e">
        <f>VLOOKUP(Tableau1[[#This Row],[Name]],[31]CrowdStrike!$A:$A,1,0)</f>
        <v>#N/A</v>
      </c>
      <c r="AJ588" s="12" t="e">
        <f>VLOOKUP(Tableau1[[#This Row],[Name]],[1]CrowdStrike!$A:$A,1,0)</f>
        <v>#N/A</v>
      </c>
      <c r="AK588" s="12" t="e">
        <f>VLOOKUP(Tableau1[[#This Row],[Name]],[32]CrowdStrike!$A:$A,1,0)</f>
        <v>#N/A</v>
      </c>
      <c r="AL588" s="12" t="e">
        <f>VLOOKUP(Tableau1[[#This Row],[Name]],[33]CrowdStrike!$A:$A,1,0)</f>
        <v>#N/A</v>
      </c>
      <c r="AM588" s="12" t="e">
        <f>VLOOKUP(Tableau1[[#This Row],[Name]],[34]CrowdStrike!$A:$A,1,0)</f>
        <v>#N/A</v>
      </c>
      <c r="AN588" s="12" t="e">
        <f>VLOOKUP(Tableau1[[#This Row],[Name]],[35]CrowdStrike!$A:$A,1,0)</f>
        <v>#N/A</v>
      </c>
      <c r="AO588" s="12" t="e">
        <f>VLOOKUP(Tableau1[[#This Row],[Name]],[36]CrowdStrike!$A:$A,1,0)</f>
        <v>#N/A</v>
      </c>
      <c r="AP588" s="12" t="e">
        <f>VLOOKUP(Tableau1[[#This Row],[Name]],[37]CrowdStrike!$A:$A,1,0)</f>
        <v>#N/A</v>
      </c>
      <c r="AQ588" s="12" t="e">
        <f>VLOOKUP(Tableau1[[#This Row],[Name]],[38]CrowdStrike!$A:$A,1,0)</f>
        <v>#N/A</v>
      </c>
      <c r="AR588" s="12" t="e">
        <f>VLOOKUP(Tableau1[[#This Row],[Name]],[39]CrowdStrike!$A:$A,1,0)</f>
        <v>#N/A</v>
      </c>
    </row>
    <row r="589" spans="1:44" hidden="1" x14ac:dyDescent="0.35">
      <c r="A589" s="4" t="s">
        <v>662</v>
      </c>
      <c r="B589" s="10" t="e">
        <f>VLOOKUP(Tableau1[[#This Row],[Name]],'[1]AD wk'!$A:$D,4,0)</f>
        <v>#N/A</v>
      </c>
      <c r="C589" s="12" t="e">
        <f>VLOOKUP(Tableau1[[#This Row],[Name]],[1]GLPI!$A:$G,7,0)</f>
        <v>#N/A</v>
      </c>
      <c r="D589" s="21" t="s">
        <v>73</v>
      </c>
      <c r="E589" s="21" t="str">
        <f>VLOOKUP(Tableau1[[#This Row],[Name]],[61]CrowdStrike!$A:$A,1,0)</f>
        <v>CMRUCT25098</v>
      </c>
      <c r="F589" s="11" t="str">
        <f>VLOOKUP(Tableau1[[#This Row],[Name]],[2]CrowdStrike!$A:$A,1,0)</f>
        <v>CMRUCT25098</v>
      </c>
      <c r="G589" s="21" t="str">
        <f>VLOOKUP(Tableau1[[#This Row],[Name]],[3]CrowdStrike!$A:$A,1,0)</f>
        <v>CMRUCT25098</v>
      </c>
      <c r="H589" s="21" t="str">
        <f>VLOOKUP(Tableau1[[#This Row],[Name]],[4]CrowdStrike!$A:$A,1,0)</f>
        <v>CMRUCT25098</v>
      </c>
      <c r="I589" s="21" t="str">
        <f>VLOOKUP(Tableau1[[#This Row],[Name]],[5]CrowdStrike!$A:$A,1,0)</f>
        <v>CMRUCT25098</v>
      </c>
      <c r="J589" s="21" t="str">
        <f>VLOOKUP(Tableau1[[#This Row],[Name]],[6]CrowdStrike!$A:$A,1,0)</f>
        <v>CMRUCT25098</v>
      </c>
      <c r="K589" s="21" t="e">
        <f>VLOOKUP(Tableau1[[#This Row],[Name]],[7]CrowdStrike!$A:$A,1,0)</f>
        <v>#N/A</v>
      </c>
      <c r="L589" s="21" t="e">
        <f>VLOOKUP(Tableau1[[#This Row],[Name]],[8]CrowdStrike!$A:$A,1,0)</f>
        <v>#N/A</v>
      </c>
      <c r="M589" s="21" t="e">
        <f>VLOOKUP(Tableau1[[#This Row],[Name]],[9]CrowdStrike!$A:$A,1,0)</f>
        <v>#N/A</v>
      </c>
      <c r="N589" s="21" t="e">
        <f>VLOOKUP(Tableau1[[#This Row],[Name]],[10]CrowdStrike!$A:$A,1,0)</f>
        <v>#N/A</v>
      </c>
      <c r="O589" s="21" t="e">
        <f>VLOOKUP(Tableau1[[#This Row],[Name]],[11]CrowdStrike!$A:$A,1,0)</f>
        <v>#N/A</v>
      </c>
      <c r="P589" s="21" t="e">
        <f>VLOOKUP(Tableau1[[#This Row],[Name]],[12]CrowdStrike!$A:$A,1,0)</f>
        <v>#N/A</v>
      </c>
      <c r="Q589" s="21" t="e">
        <f>VLOOKUP(Tableau1[[#This Row],[Name]],[13]CrowdStrike!$A:$A,1,0)</f>
        <v>#N/A</v>
      </c>
      <c r="R589" s="21" t="e">
        <f>VLOOKUP(Tableau1[[#This Row],[Name]],[14]CrowdStrike!$A:$A,1,0)</f>
        <v>#N/A</v>
      </c>
      <c r="S589" s="21" t="e">
        <f>VLOOKUP(Tableau1[[#This Row],[Name]],[15]CrowdStrike!$A:$A,1,0)</f>
        <v>#N/A</v>
      </c>
      <c r="T589" s="21" t="e">
        <f>VLOOKUP(Tableau1[[#This Row],[Name]],[16]CrowdStrike!$A:$A,1,0)</f>
        <v>#N/A</v>
      </c>
      <c r="U589" s="21" t="e">
        <f>VLOOKUP(Tableau1[[#This Row],[Name]],[17]CrowdStrike!$A:$A,1,0)</f>
        <v>#N/A</v>
      </c>
      <c r="V589" s="21" t="e">
        <f>VLOOKUP(Tableau1[[#This Row],[Name]],[18]CrowdStrike!$A:$A,1,0)</f>
        <v>#N/A</v>
      </c>
      <c r="W589" s="12" t="e">
        <f>VLOOKUP(Tableau1[[#This Row],[Name]],[19]CrowdStrike!$A:$A,1,0)</f>
        <v>#N/A</v>
      </c>
      <c r="X589" s="12" t="e">
        <f>VLOOKUP(Tableau1[[#This Row],[Name]],[20]CrowdStrike!$A:$A,1,0)</f>
        <v>#N/A</v>
      </c>
      <c r="Y589" s="12" t="e">
        <f>VLOOKUP(Tableau1[[#This Row],[Name]],[21]CrowdStrike!$A:$A,1,0)</f>
        <v>#N/A</v>
      </c>
      <c r="Z589" s="12" t="e">
        <f>VLOOKUP(Tableau1[[#This Row],[Name]],[22]CrowdStrike!$A:$A,1,0)</f>
        <v>#N/A</v>
      </c>
      <c r="AA589" s="12" t="e">
        <f>VLOOKUP(Tableau1[[#This Row],[Name]],[23]CrowdStrike!$A:$A,1,0)</f>
        <v>#N/A</v>
      </c>
      <c r="AB589" s="12" t="e">
        <f>VLOOKUP(Tableau1[[#This Row],[Name]],[24]CrowdStrike!$A:$A,1,0)</f>
        <v>#N/A</v>
      </c>
      <c r="AC589" s="12" t="e">
        <f>VLOOKUP(Tableau1[[#This Row],[Name]],[25]CrowdStrike!$A:$A,1,0)</f>
        <v>#N/A</v>
      </c>
      <c r="AD589" s="12" t="e">
        <f>VLOOKUP(Tableau1[[#This Row],[Name]],[26]CrowdStrike!$A:$A,1,0)</f>
        <v>#N/A</v>
      </c>
      <c r="AE589" s="12" t="e">
        <f>VLOOKUP(Tableau1[[#This Row],[Name]],[27]CrowdStrike!$A:$A,1,0)</f>
        <v>#N/A</v>
      </c>
      <c r="AF589" s="12" t="e">
        <f>VLOOKUP(Tableau1[[#This Row],[Name]],[28]CrowdStrike!$A:$A,1,0)</f>
        <v>#N/A</v>
      </c>
      <c r="AG589" s="12" t="e">
        <f>VLOOKUP(Tableau1[[#This Row],[Name]],[29]CrowdStrike!$A:$A,1,0)</f>
        <v>#N/A</v>
      </c>
      <c r="AH589" s="12" t="e">
        <f>VLOOKUP(Tableau1[[#This Row],[Name]],[30]CrowdStrike!$A:$A,1,0)</f>
        <v>#N/A</v>
      </c>
      <c r="AI589" s="12" t="e">
        <f>VLOOKUP(Tableau1[[#This Row],[Name]],[31]CrowdStrike!$A:$A,1,0)</f>
        <v>#N/A</v>
      </c>
      <c r="AJ589" s="12" t="e">
        <f>VLOOKUP(Tableau1[[#This Row],[Name]],[1]CrowdStrike!$A:$A,1,0)</f>
        <v>#N/A</v>
      </c>
      <c r="AK589" s="12" t="e">
        <f>VLOOKUP(Tableau1[[#This Row],[Name]],[32]CrowdStrike!$A:$A,1,0)</f>
        <v>#N/A</v>
      </c>
      <c r="AL589" s="12" t="e">
        <f>VLOOKUP(Tableau1[[#This Row],[Name]],[33]CrowdStrike!$A:$A,1,0)</f>
        <v>#N/A</v>
      </c>
      <c r="AM589" s="12" t="e">
        <f>VLOOKUP(Tableau1[[#This Row],[Name]],[34]CrowdStrike!$A:$A,1,0)</f>
        <v>#N/A</v>
      </c>
      <c r="AN589" s="12" t="e">
        <f>VLOOKUP(Tableau1[[#This Row],[Name]],[35]CrowdStrike!$A:$A,1,0)</f>
        <v>#N/A</v>
      </c>
      <c r="AO589" s="12" t="e">
        <f>VLOOKUP(Tableau1[[#This Row],[Name]],[36]CrowdStrike!$A:$A,1,0)</f>
        <v>#N/A</v>
      </c>
      <c r="AP589" s="12" t="e">
        <f>VLOOKUP(Tableau1[[#This Row],[Name]],[37]CrowdStrike!$A:$A,1,0)</f>
        <v>#N/A</v>
      </c>
      <c r="AQ589" s="12" t="e">
        <f>VLOOKUP(Tableau1[[#This Row],[Name]],[38]CrowdStrike!$A:$A,1,0)</f>
        <v>#N/A</v>
      </c>
      <c r="AR589" s="12" t="e">
        <f>VLOOKUP(Tableau1[[#This Row],[Name]],[39]CrowdStrike!$A:$A,1,0)</f>
        <v>#N/A</v>
      </c>
    </row>
    <row r="590" spans="1:44" hidden="1" x14ac:dyDescent="0.35">
      <c r="A590" s="4" t="s">
        <v>663</v>
      </c>
      <c r="B590" s="10" t="e">
        <f>VLOOKUP(Tableau1[[#This Row],[Name]],'[1]AD wk'!$A:$D,4,0)</f>
        <v>#N/A</v>
      </c>
      <c r="C590" s="12" t="e">
        <f>VLOOKUP(Tableau1[[#This Row],[Name]],[1]GLPI!$A:$G,7,0)</f>
        <v>#N/A</v>
      </c>
      <c r="D590" s="21" t="s">
        <v>73</v>
      </c>
      <c r="E590" s="21" t="str">
        <f>VLOOKUP(Tableau1[[#This Row],[Name]],[61]CrowdStrike!$A:$A,1,0)</f>
        <v>CMRUCT25095</v>
      </c>
      <c r="F590" s="11" t="str">
        <f>VLOOKUP(Tableau1[[#This Row],[Name]],[2]CrowdStrike!$A:$A,1,0)</f>
        <v>CMRUCT25095</v>
      </c>
      <c r="G590" s="21" t="str">
        <f>VLOOKUP(Tableau1[[#This Row],[Name]],[3]CrowdStrike!$A:$A,1,0)</f>
        <v>CMRUCT25095</v>
      </c>
      <c r="H590" s="21" t="str">
        <f>VLOOKUP(Tableau1[[#This Row],[Name]],[4]CrowdStrike!$A:$A,1,0)</f>
        <v>CMRUCT25095</v>
      </c>
      <c r="I590" s="21" t="str">
        <f>VLOOKUP(Tableau1[[#This Row],[Name]],[5]CrowdStrike!$A:$A,1,0)</f>
        <v>CMRUCT25095</v>
      </c>
      <c r="J590" s="21" t="str">
        <f>VLOOKUP(Tableau1[[#This Row],[Name]],[6]CrowdStrike!$A:$A,1,0)</f>
        <v>CMRUCT25095</v>
      </c>
      <c r="K590" s="21" t="e">
        <f>VLOOKUP(Tableau1[[#This Row],[Name]],[7]CrowdStrike!$A:$A,1,0)</f>
        <v>#N/A</v>
      </c>
      <c r="L590" s="21" t="e">
        <f>VLOOKUP(Tableau1[[#This Row],[Name]],[8]CrowdStrike!$A:$A,1,0)</f>
        <v>#N/A</v>
      </c>
      <c r="M590" s="21" t="e">
        <f>VLOOKUP(Tableau1[[#This Row],[Name]],[9]CrowdStrike!$A:$A,1,0)</f>
        <v>#N/A</v>
      </c>
      <c r="N590" s="21" t="e">
        <f>VLOOKUP(Tableau1[[#This Row],[Name]],[10]CrowdStrike!$A:$A,1,0)</f>
        <v>#N/A</v>
      </c>
      <c r="O590" s="21" t="e">
        <f>VLOOKUP(Tableau1[[#This Row],[Name]],[11]CrowdStrike!$A:$A,1,0)</f>
        <v>#N/A</v>
      </c>
      <c r="P590" s="21" t="e">
        <f>VLOOKUP(Tableau1[[#This Row],[Name]],[12]CrowdStrike!$A:$A,1,0)</f>
        <v>#N/A</v>
      </c>
      <c r="Q590" s="21" t="e">
        <f>VLOOKUP(Tableau1[[#This Row],[Name]],[13]CrowdStrike!$A:$A,1,0)</f>
        <v>#N/A</v>
      </c>
      <c r="R590" s="21" t="e">
        <f>VLOOKUP(Tableau1[[#This Row],[Name]],[14]CrowdStrike!$A:$A,1,0)</f>
        <v>#N/A</v>
      </c>
      <c r="S590" s="21" t="e">
        <f>VLOOKUP(Tableau1[[#This Row],[Name]],[15]CrowdStrike!$A:$A,1,0)</f>
        <v>#N/A</v>
      </c>
      <c r="T590" s="21" t="e">
        <f>VLOOKUP(Tableau1[[#This Row],[Name]],[16]CrowdStrike!$A:$A,1,0)</f>
        <v>#N/A</v>
      </c>
      <c r="U590" s="21" t="e">
        <f>VLOOKUP(Tableau1[[#This Row],[Name]],[17]CrowdStrike!$A:$A,1,0)</f>
        <v>#N/A</v>
      </c>
      <c r="V590" s="21" t="e">
        <f>VLOOKUP(Tableau1[[#This Row],[Name]],[18]CrowdStrike!$A:$A,1,0)</f>
        <v>#N/A</v>
      </c>
      <c r="W590" s="12" t="e">
        <f>VLOOKUP(Tableau1[[#This Row],[Name]],[19]CrowdStrike!$A:$A,1,0)</f>
        <v>#N/A</v>
      </c>
      <c r="X590" s="12" t="e">
        <f>VLOOKUP(Tableau1[[#This Row],[Name]],[20]CrowdStrike!$A:$A,1,0)</f>
        <v>#N/A</v>
      </c>
      <c r="Y590" s="12" t="e">
        <f>VLOOKUP(Tableau1[[#This Row],[Name]],[21]CrowdStrike!$A:$A,1,0)</f>
        <v>#N/A</v>
      </c>
      <c r="Z590" s="12" t="e">
        <f>VLOOKUP(Tableau1[[#This Row],[Name]],[22]CrowdStrike!$A:$A,1,0)</f>
        <v>#N/A</v>
      </c>
      <c r="AA590" s="12" t="e">
        <f>VLOOKUP(Tableau1[[#This Row],[Name]],[23]CrowdStrike!$A:$A,1,0)</f>
        <v>#N/A</v>
      </c>
      <c r="AB590" s="12" t="e">
        <f>VLOOKUP(Tableau1[[#This Row],[Name]],[24]CrowdStrike!$A:$A,1,0)</f>
        <v>#N/A</v>
      </c>
      <c r="AC590" s="12" t="e">
        <f>VLOOKUP(Tableau1[[#This Row],[Name]],[25]CrowdStrike!$A:$A,1,0)</f>
        <v>#N/A</v>
      </c>
      <c r="AD590" s="12" t="e">
        <f>VLOOKUP(Tableau1[[#This Row],[Name]],[26]CrowdStrike!$A:$A,1,0)</f>
        <v>#N/A</v>
      </c>
      <c r="AE590" s="12" t="e">
        <f>VLOOKUP(Tableau1[[#This Row],[Name]],[27]CrowdStrike!$A:$A,1,0)</f>
        <v>#N/A</v>
      </c>
      <c r="AF590" s="12" t="e">
        <f>VLOOKUP(Tableau1[[#This Row],[Name]],[28]CrowdStrike!$A:$A,1,0)</f>
        <v>#N/A</v>
      </c>
      <c r="AG590" s="12" t="e">
        <f>VLOOKUP(Tableau1[[#This Row],[Name]],[29]CrowdStrike!$A:$A,1,0)</f>
        <v>#N/A</v>
      </c>
      <c r="AH590" s="12" t="e">
        <f>VLOOKUP(Tableau1[[#This Row],[Name]],[30]CrowdStrike!$A:$A,1,0)</f>
        <v>#N/A</v>
      </c>
      <c r="AI590" s="12" t="e">
        <f>VLOOKUP(Tableau1[[#This Row],[Name]],[31]CrowdStrike!$A:$A,1,0)</f>
        <v>#N/A</v>
      </c>
      <c r="AJ590" s="12" t="e">
        <f>VLOOKUP(Tableau1[[#This Row],[Name]],[1]CrowdStrike!$A:$A,1,0)</f>
        <v>#N/A</v>
      </c>
      <c r="AK590" s="12" t="e">
        <f>VLOOKUP(Tableau1[[#This Row],[Name]],[32]CrowdStrike!$A:$A,1,0)</f>
        <v>#N/A</v>
      </c>
      <c r="AL590" s="12" t="e">
        <f>VLOOKUP(Tableau1[[#This Row],[Name]],[33]CrowdStrike!$A:$A,1,0)</f>
        <v>#N/A</v>
      </c>
      <c r="AM590" s="12" t="e">
        <f>VLOOKUP(Tableau1[[#This Row],[Name]],[34]CrowdStrike!$A:$A,1,0)</f>
        <v>#N/A</v>
      </c>
      <c r="AN590" s="12" t="e">
        <f>VLOOKUP(Tableau1[[#This Row],[Name]],[35]CrowdStrike!$A:$A,1,0)</f>
        <v>#N/A</v>
      </c>
      <c r="AO590" s="12" t="e">
        <f>VLOOKUP(Tableau1[[#This Row],[Name]],[36]CrowdStrike!$A:$A,1,0)</f>
        <v>#N/A</v>
      </c>
      <c r="AP590" s="12" t="e">
        <f>VLOOKUP(Tableau1[[#This Row],[Name]],[37]CrowdStrike!$A:$A,1,0)</f>
        <v>#N/A</v>
      </c>
      <c r="AQ590" s="12" t="e">
        <f>VLOOKUP(Tableau1[[#This Row],[Name]],[38]CrowdStrike!$A:$A,1,0)</f>
        <v>#N/A</v>
      </c>
      <c r="AR590" s="12" t="e">
        <f>VLOOKUP(Tableau1[[#This Row],[Name]],[39]CrowdStrike!$A:$A,1,0)</f>
        <v>#N/A</v>
      </c>
    </row>
    <row r="591" spans="1:44" hidden="1" x14ac:dyDescent="0.35">
      <c r="A591" s="4" t="s">
        <v>664</v>
      </c>
      <c r="B591" s="10">
        <f>VLOOKUP(Tableau1[[#This Row],[Name]],'[1]AD wk'!$A:$D,4,0)</f>
        <v>45712.307615740741</v>
      </c>
      <c r="C591" s="12" t="str">
        <f>VLOOKUP(Tableau1[[#This Row],[Name]],[1]GLPI!$A:$G,7,0)</f>
        <v>Nicole Josiane YANMO PALO EPSE GOUIFE</v>
      </c>
      <c r="D591" s="21" t="s">
        <v>73</v>
      </c>
      <c r="E591" s="21" t="str">
        <f>VLOOKUP(Tableau1[[#This Row],[Name]],[61]CrowdStrike!$A:$A,1,0)</f>
        <v>CMRLPT20002</v>
      </c>
      <c r="F591" s="11" t="str">
        <f>VLOOKUP(Tableau1[[#This Row],[Name]],[2]CrowdStrike!$A:$A,1,0)</f>
        <v>CMRLPT20002</v>
      </c>
      <c r="G591" s="21" t="str">
        <f>VLOOKUP(Tableau1[[#This Row],[Name]],[3]CrowdStrike!$A:$A,1,0)</f>
        <v>CMRLPT20002</v>
      </c>
      <c r="H591" s="21" t="str">
        <f>VLOOKUP(Tableau1[[#This Row],[Name]],[4]CrowdStrike!$A:$A,1,0)</f>
        <v>CMRLPT20002</v>
      </c>
      <c r="I591" s="21" t="str">
        <f>VLOOKUP(Tableau1[[#This Row],[Name]],[5]CrowdStrike!$A:$A,1,0)</f>
        <v>CMRLPT20002</v>
      </c>
      <c r="J591" s="21" t="str">
        <f>VLOOKUP(Tableau1[[#This Row],[Name]],[6]CrowdStrike!$A:$A,1,0)</f>
        <v>CMRLPT20002</v>
      </c>
      <c r="K591" s="21" t="str">
        <f>VLOOKUP(Tableau1[[#This Row],[Name]],[7]CrowdStrike!$A:$A,1,0)</f>
        <v>CMRLPT20002</v>
      </c>
      <c r="L591" s="21" t="e">
        <f>VLOOKUP(Tableau1[[#This Row],[Name]],[8]CrowdStrike!$A:$A,1,0)</f>
        <v>#N/A</v>
      </c>
      <c r="M591" s="21" t="e">
        <f>VLOOKUP(Tableau1[[#This Row],[Name]],[9]CrowdStrike!$A:$A,1,0)</f>
        <v>#N/A</v>
      </c>
      <c r="N591" s="21" t="str">
        <f>VLOOKUP(Tableau1[[#This Row],[Name]],[10]CrowdStrike!$A:$A,1,0)</f>
        <v>CMRLPT20002</v>
      </c>
      <c r="O591" s="21" t="str">
        <f>VLOOKUP(Tableau1[[#This Row],[Name]],[11]CrowdStrike!$A:$A,1,0)</f>
        <v>CMRLPT20002</v>
      </c>
      <c r="P591" s="21" t="str">
        <f>VLOOKUP(Tableau1[[#This Row],[Name]],[12]CrowdStrike!$A:$A,1,0)</f>
        <v>CMRLPT20002</v>
      </c>
      <c r="Q591" s="21" t="str">
        <f>VLOOKUP(Tableau1[[#This Row],[Name]],[13]CrowdStrike!$A:$A,1,0)</f>
        <v>CMRLPT20002</v>
      </c>
      <c r="R591" s="21" t="str">
        <f>VLOOKUP(Tableau1[[#This Row],[Name]],[14]CrowdStrike!$A:$A,1,0)</f>
        <v>CMRLPT20002</v>
      </c>
      <c r="S591" s="21" t="str">
        <f>VLOOKUP(Tableau1[[#This Row],[Name]],[15]CrowdStrike!$A:$A,1,0)</f>
        <v>CMRLPT20002</v>
      </c>
      <c r="T591" s="21" t="str">
        <f>VLOOKUP(Tableau1[[#This Row],[Name]],[16]CrowdStrike!$A:$A,1,0)</f>
        <v>CMRLPT20002</v>
      </c>
      <c r="U591" s="21" t="str">
        <f>VLOOKUP(Tableau1[[#This Row],[Name]],[17]CrowdStrike!$A:$A,1,0)</f>
        <v>CMRLPT20002</v>
      </c>
      <c r="V591" s="21" t="str">
        <f>VLOOKUP(Tableau1[[#This Row],[Name]],[18]CrowdStrike!$A:$A,1,0)</f>
        <v>CMRLPT20002</v>
      </c>
      <c r="W591" s="12" t="str">
        <f>VLOOKUP(Tableau1[[#This Row],[Name]],[19]CrowdStrike!$A:$A,1,0)</f>
        <v>CMRLPT20002</v>
      </c>
      <c r="X591" s="12" t="str">
        <f>VLOOKUP(Tableau1[[#This Row],[Name]],[20]CrowdStrike!$A:$A,1,0)</f>
        <v>CMRLPT20002</v>
      </c>
      <c r="Y591" s="12" t="str">
        <f>VLOOKUP(Tableau1[[#This Row],[Name]],[21]CrowdStrike!$A:$A,1,0)</f>
        <v>CMRLPT20002</v>
      </c>
      <c r="Z591" s="12" t="str">
        <f>VLOOKUP(Tableau1[[#This Row],[Name]],[22]CrowdStrike!$A:$A,1,0)</f>
        <v>CMRLPT20002</v>
      </c>
      <c r="AA591" s="12" t="e">
        <f>VLOOKUP(Tableau1[[#This Row],[Name]],[23]CrowdStrike!$A:$A,1,0)</f>
        <v>#N/A</v>
      </c>
      <c r="AB591" s="12" t="str">
        <f>VLOOKUP(Tableau1[[#This Row],[Name]],[24]CrowdStrike!$A:$A,1,0)</f>
        <v>CMRLPT20002</v>
      </c>
      <c r="AC591" s="12" t="str">
        <f>VLOOKUP(Tableau1[[#This Row],[Name]],[25]CrowdStrike!$A:$A,1,0)</f>
        <v>CMRLPT20002</v>
      </c>
      <c r="AD591" s="12" t="str">
        <f>VLOOKUP(Tableau1[[#This Row],[Name]],[26]CrowdStrike!$A:$A,1,0)</f>
        <v>CMRLPT20002</v>
      </c>
      <c r="AE591" s="12" t="str">
        <f>VLOOKUP(Tableau1[[#This Row],[Name]],[27]CrowdStrike!$A:$A,1,0)</f>
        <v>CMRLPT20002</v>
      </c>
      <c r="AF591" s="12" t="str">
        <f>VLOOKUP(Tableau1[[#This Row],[Name]],[28]CrowdStrike!$A:$A,1,0)</f>
        <v>CMRLPT20002</v>
      </c>
      <c r="AG591" s="12" t="str">
        <f>VLOOKUP(Tableau1[[#This Row],[Name]],[29]CrowdStrike!$A:$A,1,0)</f>
        <v>CMRLPT20002</v>
      </c>
      <c r="AH591" s="12" t="str">
        <f>VLOOKUP(Tableau1[[#This Row],[Name]],[30]CrowdStrike!$A:$A,1,0)</f>
        <v>CMRLPT20002</v>
      </c>
      <c r="AI591" s="12" t="str">
        <f>VLOOKUP(Tableau1[[#This Row],[Name]],[31]CrowdStrike!$A:$A,1,0)</f>
        <v>CMRLPT20002</v>
      </c>
      <c r="AJ591" s="12" t="str">
        <f>VLOOKUP(Tableau1[[#This Row],[Name]],[1]CrowdStrike!$A:$A,1,0)</f>
        <v>CMRLPT20002</v>
      </c>
      <c r="AK591" s="12" t="str">
        <f>VLOOKUP(Tableau1[[#This Row],[Name]],[32]CrowdStrike!$A:$A,1,0)</f>
        <v>CMRLPT20002</v>
      </c>
      <c r="AL591" s="12" t="str">
        <f>VLOOKUP(Tableau1[[#This Row],[Name]],[33]CrowdStrike!$A:$A,1,0)</f>
        <v>CMRLPT20002</v>
      </c>
      <c r="AM591" s="12" t="str">
        <f>VLOOKUP(Tableau1[[#This Row],[Name]],[34]CrowdStrike!$A:$A,1,0)</f>
        <v>CMRLPT20002</v>
      </c>
      <c r="AN591" s="12" t="str">
        <f>VLOOKUP(Tableau1[[#This Row],[Name]],[35]CrowdStrike!$A:$A,1,0)</f>
        <v>CMRLPT20002</v>
      </c>
      <c r="AO591" s="12" t="str">
        <f>VLOOKUP(Tableau1[[#This Row],[Name]],[36]CrowdStrike!$A:$A,1,0)</f>
        <v>CMRLPT20002</v>
      </c>
      <c r="AP591" s="12" t="str">
        <f>VLOOKUP(Tableau1[[#This Row],[Name]],[37]CrowdStrike!$A:$A,1,0)</f>
        <v>CMRLPT20002</v>
      </c>
      <c r="AQ591" s="12" t="str">
        <f>VLOOKUP(Tableau1[[#This Row],[Name]],[38]CrowdStrike!$A:$A,1,0)</f>
        <v>CMRLPT20002</v>
      </c>
      <c r="AR591" s="12" t="str">
        <f>VLOOKUP(Tableau1[[#This Row],[Name]],[39]CrowdStrike!$A:$A,1,0)</f>
        <v>CMRLPT20002</v>
      </c>
    </row>
    <row r="592" spans="1:44" hidden="1" x14ac:dyDescent="0.35">
      <c r="A592" s="4" t="s">
        <v>665</v>
      </c>
      <c r="B592" s="10">
        <f>VLOOKUP(Tableau1[[#This Row],[Name]],'[1]AD wk'!$A:$D,4,0)</f>
        <v>45712.326597222222</v>
      </c>
      <c r="C592" s="12" t="str">
        <f>VLOOKUP(Tableau1[[#This Row],[Name]],[1]GLPI!$A:$G,7,0)</f>
        <v>Jordy NTOLO BELLA</v>
      </c>
      <c r="D592" s="21" t="s">
        <v>73</v>
      </c>
      <c r="E592" s="21" t="e">
        <f>VLOOKUP(Tableau1[[#This Row],[Name]],[61]CrowdStrike!$A:$A,1,0)</f>
        <v>#N/A</v>
      </c>
      <c r="F592" s="11" t="e">
        <f>VLOOKUP(Tableau1[[#This Row],[Name]],[2]CrowdStrike!$A:$A,1,0)</f>
        <v>#N/A</v>
      </c>
      <c r="G592" s="21" t="e">
        <f>VLOOKUP(Tableau1[[#This Row],[Name]],[3]CrowdStrike!$A:$A,1,0)</f>
        <v>#N/A</v>
      </c>
      <c r="H592" s="21" t="e">
        <f>VLOOKUP(Tableau1[[#This Row],[Name]],[4]CrowdStrike!$A:$A,1,0)</f>
        <v>#N/A</v>
      </c>
      <c r="I592" s="21" t="e">
        <f>VLOOKUP(Tableau1[[#This Row],[Name]],[5]CrowdStrike!$A:$A,1,0)</f>
        <v>#N/A</v>
      </c>
      <c r="J592" s="21" t="e">
        <f>VLOOKUP(Tableau1[[#This Row],[Name]],[6]CrowdStrike!$A:$A,1,0)</f>
        <v>#N/A</v>
      </c>
      <c r="K592" s="21" t="e">
        <f>VLOOKUP(Tableau1[[#This Row],[Name]],[7]CrowdStrike!$A:$A,1,0)</f>
        <v>#N/A</v>
      </c>
      <c r="L592" s="21" t="e">
        <f>VLOOKUP(Tableau1[[#This Row],[Name]],[8]CrowdStrike!$A:$A,1,0)</f>
        <v>#N/A</v>
      </c>
      <c r="M592" s="21" t="e">
        <f>VLOOKUP(Tableau1[[#This Row],[Name]],[9]CrowdStrike!$A:$A,1,0)</f>
        <v>#N/A</v>
      </c>
      <c r="N592" s="21" t="str">
        <f>VLOOKUP(Tableau1[[#This Row],[Name]],[10]CrowdStrike!$A:$A,1,0)</f>
        <v>CMRUCT19086</v>
      </c>
      <c r="O592" s="21" t="str">
        <f>VLOOKUP(Tableau1[[#This Row],[Name]],[11]CrowdStrike!$A:$A,1,0)</f>
        <v>CMRUCT19086</v>
      </c>
      <c r="P592" s="21" t="str">
        <f>VLOOKUP(Tableau1[[#This Row],[Name]],[12]CrowdStrike!$A:$A,1,0)</f>
        <v>CMRUCT19086</v>
      </c>
      <c r="Q592" s="21" t="str">
        <f>VLOOKUP(Tableau1[[#This Row],[Name]],[13]CrowdStrike!$A:$A,1,0)</f>
        <v>CMRUCT19086</v>
      </c>
      <c r="R592" s="21" t="str">
        <f>VLOOKUP(Tableau1[[#This Row],[Name]],[14]CrowdStrike!$A:$A,1,0)</f>
        <v>CMRUCT19086</v>
      </c>
      <c r="S592" s="21" t="str">
        <f>VLOOKUP(Tableau1[[#This Row],[Name]],[15]CrowdStrike!$A:$A,1,0)</f>
        <v>CMRUCT19086</v>
      </c>
      <c r="T592" s="21" t="str">
        <f>VLOOKUP(Tableau1[[#This Row],[Name]],[16]CrowdStrike!$A:$A,1,0)</f>
        <v>CMRUCT19086</v>
      </c>
      <c r="U592" s="21" t="str">
        <f>VLOOKUP(Tableau1[[#This Row],[Name]],[17]CrowdStrike!$A:$A,1,0)</f>
        <v>CMRUCT19086</v>
      </c>
      <c r="V592" s="21" t="str">
        <f>VLOOKUP(Tableau1[[#This Row],[Name]],[18]CrowdStrike!$A:$A,1,0)</f>
        <v>CMRUCT19086</v>
      </c>
      <c r="W592" s="12" t="str">
        <f>VLOOKUP(Tableau1[[#This Row],[Name]],[19]CrowdStrike!$A:$A,1,0)</f>
        <v>CMRUCT19086</v>
      </c>
      <c r="X592" s="12" t="str">
        <f>VLOOKUP(Tableau1[[#This Row],[Name]],[20]CrowdStrike!$A:$A,1,0)</f>
        <v>CMRUCT19086</v>
      </c>
      <c r="Y592" s="12" t="str">
        <f>VLOOKUP(Tableau1[[#This Row],[Name]],[21]CrowdStrike!$A:$A,1,0)</f>
        <v>CMRUCT19086</v>
      </c>
      <c r="Z592" s="12" t="str">
        <f>VLOOKUP(Tableau1[[#This Row],[Name]],[22]CrowdStrike!$A:$A,1,0)</f>
        <v>CMRUCT19086</v>
      </c>
      <c r="AA592" s="12" t="e">
        <f>VLOOKUP(Tableau1[[#This Row],[Name]],[23]CrowdStrike!$A:$A,1,0)</f>
        <v>#N/A</v>
      </c>
      <c r="AB592" s="12" t="str">
        <f>VLOOKUP(Tableau1[[#This Row],[Name]],[24]CrowdStrike!$A:$A,1,0)</f>
        <v>CMRUCT19086</v>
      </c>
      <c r="AC592" s="12" t="str">
        <f>VLOOKUP(Tableau1[[#This Row],[Name]],[25]CrowdStrike!$A:$A,1,0)</f>
        <v>CMRUCT19086</v>
      </c>
      <c r="AD592" s="12" t="str">
        <f>VLOOKUP(Tableau1[[#This Row],[Name]],[26]CrowdStrike!$A:$A,1,0)</f>
        <v>CMRUCT19086</v>
      </c>
      <c r="AE592" s="12" t="str">
        <f>VLOOKUP(Tableau1[[#This Row],[Name]],[27]CrowdStrike!$A:$A,1,0)</f>
        <v>CMRUCT19086</v>
      </c>
      <c r="AF592" s="12" t="str">
        <f>VLOOKUP(Tableau1[[#This Row],[Name]],[28]CrowdStrike!$A:$A,1,0)</f>
        <v>CMRUCT19086</v>
      </c>
      <c r="AG592" s="12" t="str">
        <f>VLOOKUP(Tableau1[[#This Row],[Name]],[29]CrowdStrike!$A:$A,1,0)</f>
        <v>CMRUCT19086</v>
      </c>
      <c r="AH592" s="12" t="str">
        <f>VLOOKUP(Tableau1[[#This Row],[Name]],[30]CrowdStrike!$A:$A,1,0)</f>
        <v>CMRUCT19086</v>
      </c>
      <c r="AI592" s="12" t="str">
        <f>VLOOKUP(Tableau1[[#This Row],[Name]],[31]CrowdStrike!$A:$A,1,0)</f>
        <v>CMRUCT19086</v>
      </c>
      <c r="AJ592" s="12" t="str">
        <f>VLOOKUP(Tableau1[[#This Row],[Name]],[1]CrowdStrike!$A:$A,1,0)</f>
        <v>CMRUCT19086</v>
      </c>
      <c r="AK592" s="12" t="str">
        <f>VLOOKUP(Tableau1[[#This Row],[Name]],[32]CrowdStrike!$A:$A,1,0)</f>
        <v>CMRUCT19086</v>
      </c>
      <c r="AL592" s="12" t="str">
        <f>VLOOKUP(Tableau1[[#This Row],[Name]],[33]CrowdStrike!$A:$A,1,0)</f>
        <v>CMRUCT19086</v>
      </c>
      <c r="AM592" s="12" t="str">
        <f>VLOOKUP(Tableau1[[#This Row],[Name]],[34]CrowdStrike!$A:$A,1,0)</f>
        <v>CMRUCT19086</v>
      </c>
      <c r="AN592" s="12" t="str">
        <f>VLOOKUP(Tableau1[[#This Row],[Name]],[35]CrowdStrike!$A:$A,1,0)</f>
        <v>CMRUCT19086</v>
      </c>
      <c r="AO592" s="12" t="str">
        <f>VLOOKUP(Tableau1[[#This Row],[Name]],[36]CrowdStrike!$A:$A,1,0)</f>
        <v>CMRUCT19086</v>
      </c>
      <c r="AP592" s="12" t="str">
        <f>VLOOKUP(Tableau1[[#This Row],[Name]],[37]CrowdStrike!$A:$A,1,0)</f>
        <v>CMRUCT19086</v>
      </c>
      <c r="AQ592" s="12" t="str">
        <f>VLOOKUP(Tableau1[[#This Row],[Name]],[38]CrowdStrike!$A:$A,1,0)</f>
        <v>CMRUCT19086</v>
      </c>
      <c r="AR592" s="12" t="str">
        <f>VLOOKUP(Tableau1[[#This Row],[Name]],[39]CrowdStrike!$A:$A,1,0)</f>
        <v>CMRUCT19086</v>
      </c>
    </row>
    <row r="593" spans="1:44" hidden="1" x14ac:dyDescent="0.35">
      <c r="A593" s="4" t="s">
        <v>666</v>
      </c>
      <c r="B593" s="10">
        <f>VLOOKUP(Tableau1[[#This Row],[Name]],'[1]AD wk'!$A:$D,4,0)</f>
        <v>45705.28570601852</v>
      </c>
      <c r="C593" s="12" t="str">
        <f>VLOOKUP(Tableau1[[#This Row],[Name]],[1]GLPI!$A:$G,7,0)</f>
        <v>Alfred Fabius ETIMBIC EKANGO</v>
      </c>
      <c r="D593" s="21" t="s">
        <v>73</v>
      </c>
      <c r="E593" s="21" t="e">
        <f>VLOOKUP(Tableau1[[#This Row],[Name]],[61]CrowdStrike!$A:$A,1,0)</f>
        <v>#N/A</v>
      </c>
      <c r="F593" s="11" t="e">
        <f>VLOOKUP(Tableau1[[#This Row],[Name]],[2]CrowdStrike!$A:$A,1,0)</f>
        <v>#N/A</v>
      </c>
      <c r="G593" s="21" t="e">
        <f>VLOOKUP(Tableau1[[#This Row],[Name]],[3]CrowdStrike!$A:$A,1,0)</f>
        <v>#N/A</v>
      </c>
      <c r="H593" s="21" t="e">
        <f>VLOOKUP(Tableau1[[#This Row],[Name]],[4]CrowdStrike!$A:$A,1,0)</f>
        <v>#N/A</v>
      </c>
      <c r="I593" s="21" t="e">
        <f>VLOOKUP(Tableau1[[#This Row],[Name]],[5]CrowdStrike!$A:$A,1,0)</f>
        <v>#N/A</v>
      </c>
      <c r="J593" s="21" t="e">
        <f>VLOOKUP(Tableau1[[#This Row],[Name]],[6]CrowdStrike!$A:$A,1,0)</f>
        <v>#N/A</v>
      </c>
      <c r="K593" s="21" t="e">
        <f>VLOOKUP(Tableau1[[#This Row],[Name]],[7]CrowdStrike!$A:$A,1,0)</f>
        <v>#N/A</v>
      </c>
      <c r="L593" s="21" t="e">
        <f>VLOOKUP(Tableau1[[#This Row],[Name]],[8]CrowdStrike!$A:$A,1,0)</f>
        <v>#N/A</v>
      </c>
      <c r="M593" s="21" t="e">
        <f>VLOOKUP(Tableau1[[#This Row],[Name]],[9]CrowdStrike!$A:$A,1,0)</f>
        <v>#N/A</v>
      </c>
      <c r="N593" s="21" t="str">
        <f>VLOOKUP(Tableau1[[#This Row],[Name]],[10]CrowdStrike!$A:$A,1,0)</f>
        <v>CMRLPT19179</v>
      </c>
      <c r="O593" s="21" t="str">
        <f>VLOOKUP(Tableau1[[#This Row],[Name]],[11]CrowdStrike!$A:$A,1,0)</f>
        <v>CMRLPT19179</v>
      </c>
      <c r="P593" s="21" t="str">
        <f>VLOOKUP(Tableau1[[#This Row],[Name]],[12]CrowdStrike!$A:$A,1,0)</f>
        <v>CMRLPT19179</v>
      </c>
      <c r="Q593" s="21" t="str">
        <f>VLOOKUP(Tableau1[[#This Row],[Name]],[13]CrowdStrike!$A:$A,1,0)</f>
        <v>CMRLPT19179</v>
      </c>
      <c r="R593" s="21" t="str">
        <f>VLOOKUP(Tableau1[[#This Row],[Name]],[14]CrowdStrike!$A:$A,1,0)</f>
        <v>CMRLPT19179</v>
      </c>
      <c r="S593" s="21" t="str">
        <f>VLOOKUP(Tableau1[[#This Row],[Name]],[15]CrowdStrike!$A:$A,1,0)</f>
        <v>CMRLPT19179</v>
      </c>
      <c r="T593" s="21" t="str">
        <f>VLOOKUP(Tableau1[[#This Row],[Name]],[16]CrowdStrike!$A:$A,1,0)</f>
        <v>CMRLPT19179</v>
      </c>
      <c r="U593" s="21" t="str">
        <f>VLOOKUP(Tableau1[[#This Row],[Name]],[17]CrowdStrike!$A:$A,1,0)</f>
        <v>CMRLPT19179</v>
      </c>
      <c r="V593" s="21" t="str">
        <f>VLOOKUP(Tableau1[[#This Row],[Name]],[18]CrowdStrike!$A:$A,1,0)</f>
        <v>CMRLPT19179</v>
      </c>
      <c r="W593" s="12" t="str">
        <f>VLOOKUP(Tableau1[[#This Row],[Name]],[19]CrowdStrike!$A:$A,1,0)</f>
        <v>CMRLPT19179</v>
      </c>
      <c r="X593" s="12" t="str">
        <f>VLOOKUP(Tableau1[[#This Row],[Name]],[20]CrowdStrike!$A:$A,1,0)</f>
        <v>CMRLPT19179</v>
      </c>
      <c r="Y593" s="12" t="str">
        <f>VLOOKUP(Tableau1[[#This Row],[Name]],[21]CrowdStrike!$A:$A,1,0)</f>
        <v>CMRLPT19179</v>
      </c>
      <c r="Z593" s="12" t="str">
        <f>VLOOKUP(Tableau1[[#This Row],[Name]],[22]CrowdStrike!$A:$A,1,0)</f>
        <v>CMRLPT19179</v>
      </c>
      <c r="AA593" s="12" t="e">
        <f>VLOOKUP(Tableau1[[#This Row],[Name]],[23]CrowdStrike!$A:$A,1,0)</f>
        <v>#N/A</v>
      </c>
      <c r="AB593" s="12" t="str">
        <f>VLOOKUP(Tableau1[[#This Row],[Name]],[24]CrowdStrike!$A:$A,1,0)</f>
        <v>CMRLPT19179</v>
      </c>
      <c r="AC593" s="12" t="str">
        <f>VLOOKUP(Tableau1[[#This Row],[Name]],[25]CrowdStrike!$A:$A,1,0)</f>
        <v>CMRLPT19179</v>
      </c>
      <c r="AD593" s="12" t="str">
        <f>VLOOKUP(Tableau1[[#This Row],[Name]],[26]CrowdStrike!$A:$A,1,0)</f>
        <v>CMRLPT19179</v>
      </c>
      <c r="AE593" s="12" t="str">
        <f>VLOOKUP(Tableau1[[#This Row],[Name]],[27]CrowdStrike!$A:$A,1,0)</f>
        <v>CMRLPT19179</v>
      </c>
      <c r="AF593" s="12" t="str">
        <f>VLOOKUP(Tableau1[[#This Row],[Name]],[28]CrowdStrike!$A:$A,1,0)</f>
        <v>CMRLPT19179</v>
      </c>
      <c r="AG593" s="12" t="str">
        <f>VLOOKUP(Tableau1[[#This Row],[Name]],[29]CrowdStrike!$A:$A,1,0)</f>
        <v>CMRLPT19179</v>
      </c>
      <c r="AH593" s="12" t="str">
        <f>VLOOKUP(Tableau1[[#This Row],[Name]],[30]CrowdStrike!$A:$A,1,0)</f>
        <v>CMRLPT19179</v>
      </c>
      <c r="AI593" s="12" t="str">
        <f>VLOOKUP(Tableau1[[#This Row],[Name]],[31]CrowdStrike!$A:$A,1,0)</f>
        <v>CMRLPT19179</v>
      </c>
      <c r="AJ593" s="12" t="str">
        <f>VLOOKUP(Tableau1[[#This Row],[Name]],[1]CrowdStrike!$A:$A,1,0)</f>
        <v>CMRLPT19179</v>
      </c>
      <c r="AK593" s="12" t="str">
        <f>VLOOKUP(Tableau1[[#This Row],[Name]],[32]CrowdStrike!$A:$A,1,0)</f>
        <v>CMRLPT19179</v>
      </c>
      <c r="AL593" s="12" t="str">
        <f>VLOOKUP(Tableau1[[#This Row],[Name]],[33]CrowdStrike!$A:$A,1,0)</f>
        <v>CMRLPT19179</v>
      </c>
      <c r="AM593" s="12" t="str">
        <f>VLOOKUP(Tableau1[[#This Row],[Name]],[34]CrowdStrike!$A:$A,1,0)</f>
        <v>CMRLPT19179</v>
      </c>
      <c r="AN593" s="12" t="str">
        <f>VLOOKUP(Tableau1[[#This Row],[Name]],[35]CrowdStrike!$A:$A,1,0)</f>
        <v>CMRLPT19179</v>
      </c>
      <c r="AO593" s="12" t="str">
        <f>VLOOKUP(Tableau1[[#This Row],[Name]],[36]CrowdStrike!$A:$A,1,0)</f>
        <v>CMRLPT19179</v>
      </c>
      <c r="AP593" s="12" t="str">
        <f>VLOOKUP(Tableau1[[#This Row],[Name]],[37]CrowdStrike!$A:$A,1,0)</f>
        <v>CMRLPT19179</v>
      </c>
      <c r="AQ593" s="12" t="str">
        <f>VLOOKUP(Tableau1[[#This Row],[Name]],[38]CrowdStrike!$A:$A,1,0)</f>
        <v>CMRLPT19179</v>
      </c>
      <c r="AR593" s="12" t="str">
        <f>VLOOKUP(Tableau1[[#This Row],[Name]],[39]CrowdStrike!$A:$A,1,0)</f>
        <v>CMRLPT19179</v>
      </c>
    </row>
    <row r="594" spans="1:44" hidden="1" x14ac:dyDescent="0.35">
      <c r="A594" s="4" t="s">
        <v>667</v>
      </c>
      <c r="B594" s="10">
        <f>VLOOKUP(Tableau1[[#This Row],[Name]],'[1]AD wk'!$A:$D,4,0)</f>
        <v>45705.739270833335</v>
      </c>
      <c r="C594" s="12" t="str">
        <f>VLOOKUP(Tableau1[[#This Row],[Name]],[1]GLPI!$A:$G,7,0)</f>
        <v>Justin NGOUPEYOU</v>
      </c>
      <c r="D594" s="21" t="s">
        <v>73</v>
      </c>
      <c r="E594" s="21" t="e">
        <f>VLOOKUP(Tableau1[[#This Row],[Name]],[61]CrowdStrike!$A:$A,1,0)</f>
        <v>#N/A</v>
      </c>
      <c r="F594" s="11" t="e">
        <f>VLOOKUP(Tableau1[[#This Row],[Name]],[2]CrowdStrike!$A:$A,1,0)</f>
        <v>#N/A</v>
      </c>
      <c r="G594" s="21" t="e">
        <f>VLOOKUP(Tableau1[[#This Row],[Name]],[3]CrowdStrike!$A:$A,1,0)</f>
        <v>#N/A</v>
      </c>
      <c r="H594" s="21" t="e">
        <f>VLOOKUP(Tableau1[[#This Row],[Name]],[4]CrowdStrike!$A:$A,1,0)</f>
        <v>#N/A</v>
      </c>
      <c r="I594" s="21" t="e">
        <f>VLOOKUP(Tableau1[[#This Row],[Name]],[5]CrowdStrike!$A:$A,1,0)</f>
        <v>#N/A</v>
      </c>
      <c r="J594" s="21" t="e">
        <f>VLOOKUP(Tableau1[[#This Row],[Name]],[6]CrowdStrike!$A:$A,1,0)</f>
        <v>#N/A</v>
      </c>
      <c r="K594" s="21" t="e">
        <f>VLOOKUP(Tableau1[[#This Row],[Name]],[7]CrowdStrike!$A:$A,1,0)</f>
        <v>#N/A</v>
      </c>
      <c r="L594" s="21" t="e">
        <f>VLOOKUP(Tableau1[[#This Row],[Name]],[8]CrowdStrike!$A:$A,1,0)</f>
        <v>#N/A</v>
      </c>
      <c r="M594" s="21" t="e">
        <f>VLOOKUP(Tableau1[[#This Row],[Name]],[9]CrowdStrike!$A:$A,1,0)</f>
        <v>#N/A</v>
      </c>
      <c r="N594" s="21" t="str">
        <f>VLOOKUP(Tableau1[[#This Row],[Name]],[10]CrowdStrike!$A:$A,1,0)</f>
        <v>CMRUCT19076</v>
      </c>
      <c r="O594" s="21" t="str">
        <f>VLOOKUP(Tableau1[[#This Row],[Name]],[11]CrowdStrike!$A:$A,1,0)</f>
        <v>CMRUCT19076</v>
      </c>
      <c r="P594" s="21" t="str">
        <f>VLOOKUP(Tableau1[[#This Row],[Name]],[12]CrowdStrike!$A:$A,1,0)</f>
        <v>CMRUCT19076</v>
      </c>
      <c r="Q594" s="21" t="str">
        <f>VLOOKUP(Tableau1[[#This Row],[Name]],[13]CrowdStrike!$A:$A,1,0)</f>
        <v>CMRUCT19076</v>
      </c>
      <c r="R594" s="21" t="str">
        <f>VLOOKUP(Tableau1[[#This Row],[Name]],[14]CrowdStrike!$A:$A,1,0)</f>
        <v>CMRUCT19076</v>
      </c>
      <c r="S594" s="21" t="str">
        <f>VLOOKUP(Tableau1[[#This Row],[Name]],[15]CrowdStrike!$A:$A,1,0)</f>
        <v>CMRUCT19076</v>
      </c>
      <c r="T594" s="21" t="str">
        <f>VLOOKUP(Tableau1[[#This Row],[Name]],[16]CrowdStrike!$A:$A,1,0)</f>
        <v>CMRUCT19076</v>
      </c>
      <c r="U594" s="21" t="str">
        <f>VLOOKUP(Tableau1[[#This Row],[Name]],[17]CrowdStrike!$A:$A,1,0)</f>
        <v>CMRUCT19076</v>
      </c>
      <c r="V594" s="21" t="str">
        <f>VLOOKUP(Tableau1[[#This Row],[Name]],[18]CrowdStrike!$A:$A,1,0)</f>
        <v>CMRUCT19076</v>
      </c>
      <c r="W594" s="12" t="str">
        <f>VLOOKUP(Tableau1[[#This Row],[Name]],[19]CrowdStrike!$A:$A,1,0)</f>
        <v>CMRUCT19076</v>
      </c>
      <c r="X594" s="12" t="str">
        <f>VLOOKUP(Tableau1[[#This Row],[Name]],[20]CrowdStrike!$A:$A,1,0)</f>
        <v>CMRUCT19076</v>
      </c>
      <c r="Y594" s="12" t="str">
        <f>VLOOKUP(Tableau1[[#This Row],[Name]],[21]CrowdStrike!$A:$A,1,0)</f>
        <v>CMRUCT19076</v>
      </c>
      <c r="Z594" s="12" t="str">
        <f>VLOOKUP(Tableau1[[#This Row],[Name]],[22]CrowdStrike!$A:$A,1,0)</f>
        <v>CMRUCT19076</v>
      </c>
      <c r="AA594" s="12" t="e">
        <f>VLOOKUP(Tableau1[[#This Row],[Name]],[23]CrowdStrike!$A:$A,1,0)</f>
        <v>#N/A</v>
      </c>
      <c r="AB594" s="12" t="str">
        <f>VLOOKUP(Tableau1[[#This Row],[Name]],[24]CrowdStrike!$A:$A,1,0)</f>
        <v>CMRUCT19076</v>
      </c>
      <c r="AC594" s="12" t="str">
        <f>VLOOKUP(Tableau1[[#This Row],[Name]],[25]CrowdStrike!$A:$A,1,0)</f>
        <v>CMRUCT19076</v>
      </c>
      <c r="AD594" s="12" t="str">
        <f>VLOOKUP(Tableau1[[#This Row],[Name]],[26]CrowdStrike!$A:$A,1,0)</f>
        <v>CMRUCT19076</v>
      </c>
      <c r="AE594" s="12" t="str">
        <f>VLOOKUP(Tableau1[[#This Row],[Name]],[27]CrowdStrike!$A:$A,1,0)</f>
        <v>CMRUCT19076</v>
      </c>
      <c r="AF594" s="12" t="str">
        <f>VLOOKUP(Tableau1[[#This Row],[Name]],[28]CrowdStrike!$A:$A,1,0)</f>
        <v>CMRUCT19076</v>
      </c>
      <c r="AG594" s="12" t="str">
        <f>VLOOKUP(Tableau1[[#This Row],[Name]],[29]CrowdStrike!$A:$A,1,0)</f>
        <v>CMRUCT19076</v>
      </c>
      <c r="AH594" s="12" t="str">
        <f>VLOOKUP(Tableau1[[#This Row],[Name]],[30]CrowdStrike!$A:$A,1,0)</f>
        <v>CMRUCT19076</v>
      </c>
      <c r="AI594" s="12" t="str">
        <f>VLOOKUP(Tableau1[[#This Row],[Name]],[31]CrowdStrike!$A:$A,1,0)</f>
        <v>CMRUCT19076</v>
      </c>
      <c r="AJ594" s="12" t="str">
        <f>VLOOKUP(Tableau1[[#This Row],[Name]],[1]CrowdStrike!$A:$A,1,0)</f>
        <v>CMRUCT19076</v>
      </c>
      <c r="AK594" s="12" t="str">
        <f>VLOOKUP(Tableau1[[#This Row],[Name]],[32]CrowdStrike!$A:$A,1,0)</f>
        <v>CMRUCT19076</v>
      </c>
      <c r="AL594" s="12" t="str">
        <f>VLOOKUP(Tableau1[[#This Row],[Name]],[33]CrowdStrike!$A:$A,1,0)</f>
        <v>CMRUCT19076</v>
      </c>
      <c r="AM594" s="12" t="str">
        <f>VLOOKUP(Tableau1[[#This Row],[Name]],[34]CrowdStrike!$A:$A,1,0)</f>
        <v>CMRUCT19076</v>
      </c>
      <c r="AN594" s="12" t="str">
        <f>VLOOKUP(Tableau1[[#This Row],[Name]],[35]CrowdStrike!$A:$A,1,0)</f>
        <v>CMRUCT19076</v>
      </c>
      <c r="AO594" s="12" t="str">
        <f>VLOOKUP(Tableau1[[#This Row],[Name]],[36]CrowdStrike!$A:$A,1,0)</f>
        <v>CMRUCT19076</v>
      </c>
      <c r="AP594" s="12" t="str">
        <f>VLOOKUP(Tableau1[[#This Row],[Name]],[37]CrowdStrike!$A:$A,1,0)</f>
        <v>CMRUCT19076</v>
      </c>
      <c r="AQ594" s="12" t="str">
        <f>VLOOKUP(Tableau1[[#This Row],[Name]],[38]CrowdStrike!$A:$A,1,0)</f>
        <v>CMRUCT19076</v>
      </c>
      <c r="AR594" s="12" t="str">
        <f>VLOOKUP(Tableau1[[#This Row],[Name]],[39]CrowdStrike!$A:$A,1,0)</f>
        <v>CMRUCT19076</v>
      </c>
    </row>
    <row r="595" spans="1:44" hidden="1" x14ac:dyDescent="0.35">
      <c r="A595" s="4" t="s">
        <v>668</v>
      </c>
      <c r="B595" s="10">
        <f>VLOOKUP(Tableau1[[#This Row],[Name]],'[1]AD wk'!$A:$D,4,0)</f>
        <v>45712.35056712963</v>
      </c>
      <c r="C595" s="12" t="str">
        <f>VLOOKUP(Tableau1[[#This Row],[Name]],[1]GLPI!$A:$G,7,0)</f>
        <v>Mathieu ONGOLO NDOUGSA</v>
      </c>
      <c r="D595" s="21" t="s">
        <v>73</v>
      </c>
      <c r="E595" s="21" t="e">
        <f>VLOOKUP(Tableau1[[#This Row],[Name]],[61]CrowdStrike!$A:$A,1,0)</f>
        <v>#N/A</v>
      </c>
      <c r="F595" s="11" t="e">
        <f>VLOOKUP(Tableau1[[#This Row],[Name]],[2]CrowdStrike!$A:$A,1,0)</f>
        <v>#N/A</v>
      </c>
      <c r="G595" s="21" t="str">
        <f>VLOOKUP(Tableau1[[#This Row],[Name]],[3]CrowdStrike!$A:$A,1,0)</f>
        <v>CMRLPT19160</v>
      </c>
      <c r="H595" s="21" t="str">
        <f>VLOOKUP(Tableau1[[#This Row],[Name]],[4]CrowdStrike!$A:$A,1,0)</f>
        <v>CMRLPT19160</v>
      </c>
      <c r="I595" s="21" t="str">
        <f>VLOOKUP(Tableau1[[#This Row],[Name]],[5]CrowdStrike!$A:$A,1,0)</f>
        <v>CMRLPT19160</v>
      </c>
      <c r="J595" s="21" t="str">
        <f>VLOOKUP(Tableau1[[#This Row],[Name]],[6]CrowdStrike!$A:$A,1,0)</f>
        <v>CMRLPT19160</v>
      </c>
      <c r="K595" s="21" t="str">
        <f>VLOOKUP(Tableau1[[#This Row],[Name]],[7]CrowdStrike!$A:$A,1,0)</f>
        <v>CMRLPT19160</v>
      </c>
      <c r="L595" s="21" t="str">
        <f>VLOOKUP(Tableau1[[#This Row],[Name]],[8]CrowdStrike!$A:$A,1,0)</f>
        <v>CMRLPT19160</v>
      </c>
      <c r="M595" s="21" t="e">
        <f>VLOOKUP(Tableau1[[#This Row],[Name]],[9]CrowdStrike!$A:$A,1,0)</f>
        <v>#N/A</v>
      </c>
      <c r="N595" s="21" t="str">
        <f>VLOOKUP(Tableau1[[#This Row],[Name]],[10]CrowdStrike!$A:$A,1,0)</f>
        <v>CMRLPT19160</v>
      </c>
      <c r="O595" s="21" t="str">
        <f>VLOOKUP(Tableau1[[#This Row],[Name]],[11]CrowdStrike!$A:$A,1,0)</f>
        <v>CMRLPT19160</v>
      </c>
      <c r="P595" s="21" t="str">
        <f>VLOOKUP(Tableau1[[#This Row],[Name]],[12]CrowdStrike!$A:$A,1,0)</f>
        <v>CMRLPT19160</v>
      </c>
      <c r="Q595" s="21" t="str">
        <f>VLOOKUP(Tableau1[[#This Row],[Name]],[13]CrowdStrike!$A:$A,1,0)</f>
        <v>CMRLPT19160</v>
      </c>
      <c r="R595" s="21" t="str">
        <f>VLOOKUP(Tableau1[[#This Row],[Name]],[14]CrowdStrike!$A:$A,1,0)</f>
        <v>CMRLPT19160</v>
      </c>
      <c r="S595" s="21" t="str">
        <f>VLOOKUP(Tableau1[[#This Row],[Name]],[15]CrowdStrike!$A:$A,1,0)</f>
        <v>CMRLPT19160</v>
      </c>
      <c r="T595" s="21" t="str">
        <f>VLOOKUP(Tableau1[[#This Row],[Name]],[16]CrowdStrike!$A:$A,1,0)</f>
        <v>CMRLPT19160</v>
      </c>
      <c r="U595" s="21" t="str">
        <f>VLOOKUP(Tableau1[[#This Row],[Name]],[17]CrowdStrike!$A:$A,1,0)</f>
        <v>CMRLPT19160</v>
      </c>
      <c r="V595" s="21" t="str">
        <f>VLOOKUP(Tableau1[[#This Row],[Name]],[18]CrowdStrike!$A:$A,1,0)</f>
        <v>CMRLPT19160</v>
      </c>
      <c r="W595" s="12" t="str">
        <f>VLOOKUP(Tableau1[[#This Row],[Name]],[19]CrowdStrike!$A:$A,1,0)</f>
        <v>CMRLPT19160</v>
      </c>
      <c r="X595" s="12" t="str">
        <f>VLOOKUP(Tableau1[[#This Row],[Name]],[20]CrowdStrike!$A:$A,1,0)</f>
        <v>CMRLPT19160</v>
      </c>
      <c r="Y595" s="12" t="str">
        <f>VLOOKUP(Tableau1[[#This Row],[Name]],[21]CrowdStrike!$A:$A,1,0)</f>
        <v>CMRLPT19160</v>
      </c>
      <c r="Z595" s="12" t="str">
        <f>VLOOKUP(Tableau1[[#This Row],[Name]],[22]CrowdStrike!$A:$A,1,0)</f>
        <v>CMRLPT19160</v>
      </c>
      <c r="AA595" s="12" t="e">
        <f>VLOOKUP(Tableau1[[#This Row],[Name]],[23]CrowdStrike!$A:$A,1,0)</f>
        <v>#N/A</v>
      </c>
      <c r="AB595" s="12" t="str">
        <f>VLOOKUP(Tableau1[[#This Row],[Name]],[24]CrowdStrike!$A:$A,1,0)</f>
        <v>CMRLPT19160</v>
      </c>
      <c r="AC595" s="12" t="str">
        <f>VLOOKUP(Tableau1[[#This Row],[Name]],[25]CrowdStrike!$A:$A,1,0)</f>
        <v>CMRLPT19160</v>
      </c>
      <c r="AD595" s="12" t="str">
        <f>VLOOKUP(Tableau1[[#This Row],[Name]],[26]CrowdStrike!$A:$A,1,0)</f>
        <v>CMRLPT19160</v>
      </c>
      <c r="AE595" s="12" t="str">
        <f>VLOOKUP(Tableau1[[#This Row],[Name]],[27]CrowdStrike!$A:$A,1,0)</f>
        <v>CMRLPT19160</v>
      </c>
      <c r="AF595" s="12" t="str">
        <f>VLOOKUP(Tableau1[[#This Row],[Name]],[28]CrowdStrike!$A:$A,1,0)</f>
        <v>CMRLPT19160</v>
      </c>
      <c r="AG595" s="12" t="str">
        <f>VLOOKUP(Tableau1[[#This Row],[Name]],[29]CrowdStrike!$A:$A,1,0)</f>
        <v>CMRLPT19160</v>
      </c>
      <c r="AH595" s="12" t="str">
        <f>VLOOKUP(Tableau1[[#This Row],[Name]],[30]CrowdStrike!$A:$A,1,0)</f>
        <v>CMRLPT19160</v>
      </c>
      <c r="AI595" s="12" t="str">
        <f>VLOOKUP(Tableau1[[#This Row],[Name]],[31]CrowdStrike!$A:$A,1,0)</f>
        <v>CMRLPT19160</v>
      </c>
      <c r="AJ595" s="12" t="str">
        <f>VLOOKUP(Tableau1[[#This Row],[Name]],[1]CrowdStrike!$A:$A,1,0)</f>
        <v>CMRLPT19160</v>
      </c>
      <c r="AK595" s="12" t="str">
        <f>VLOOKUP(Tableau1[[#This Row],[Name]],[32]CrowdStrike!$A:$A,1,0)</f>
        <v>CMRLPT19160</v>
      </c>
      <c r="AL595" s="12" t="str">
        <f>VLOOKUP(Tableau1[[#This Row],[Name]],[33]CrowdStrike!$A:$A,1,0)</f>
        <v>CMRLPT19160</v>
      </c>
      <c r="AM595" s="12" t="str">
        <f>VLOOKUP(Tableau1[[#This Row],[Name]],[34]CrowdStrike!$A:$A,1,0)</f>
        <v>CMRLPT19160</v>
      </c>
      <c r="AN595" s="12" t="str">
        <f>VLOOKUP(Tableau1[[#This Row],[Name]],[35]CrowdStrike!$A:$A,1,0)</f>
        <v>CMRLPT19160</v>
      </c>
      <c r="AO595" s="12" t="str">
        <f>VLOOKUP(Tableau1[[#This Row],[Name]],[36]CrowdStrike!$A:$A,1,0)</f>
        <v>CMRLPT19160</v>
      </c>
      <c r="AP595" s="12" t="str">
        <f>VLOOKUP(Tableau1[[#This Row],[Name]],[37]CrowdStrike!$A:$A,1,0)</f>
        <v>CMRLPT19160</v>
      </c>
      <c r="AQ595" s="12" t="str">
        <f>VLOOKUP(Tableau1[[#This Row],[Name]],[38]CrowdStrike!$A:$A,1,0)</f>
        <v>CMRLPT19160</v>
      </c>
      <c r="AR595" s="12" t="str">
        <f>VLOOKUP(Tableau1[[#This Row],[Name]],[39]CrowdStrike!$A:$A,1,0)</f>
        <v>CMRLPT19160</v>
      </c>
    </row>
    <row r="596" spans="1:44" hidden="1" x14ac:dyDescent="0.35">
      <c r="A596" s="4" t="s">
        <v>669</v>
      </c>
      <c r="B596" s="10">
        <f>VLOOKUP(Tableau1[[#This Row],[Name]],'[1]AD wk'!$A:$D,4,0)</f>
        <v>45709.645636574074</v>
      </c>
      <c r="C596" s="12" t="str">
        <f>VLOOKUP(Tableau1[[#This Row],[Name]],[1]GLPI!$A:$G,7,0)</f>
        <v>Nadine NGOUFO MANFO</v>
      </c>
      <c r="D596" s="21" t="s">
        <v>73</v>
      </c>
      <c r="E596" s="21" t="str">
        <f>VLOOKUP(Tableau1[[#This Row],[Name]],[61]CrowdStrike!$A:$A,1,0)</f>
        <v>CMRLPT23097</v>
      </c>
      <c r="F596" s="11" t="str">
        <f>VLOOKUP(Tableau1[[#This Row],[Name]],[2]CrowdStrike!$A:$A,1,0)</f>
        <v>CMRLPT23097</v>
      </c>
      <c r="G596" s="21" t="str">
        <f>VLOOKUP(Tableau1[[#This Row],[Name]],[3]CrowdStrike!$A:$A,1,0)</f>
        <v>CMRLPT23097</v>
      </c>
      <c r="H596" s="21" t="str">
        <f>VLOOKUP(Tableau1[[#This Row],[Name]],[4]CrowdStrike!$A:$A,1,0)</f>
        <v>CMRLPT23097</v>
      </c>
      <c r="I596" s="21" t="str">
        <f>VLOOKUP(Tableau1[[#This Row],[Name]],[5]CrowdStrike!$A:$A,1,0)</f>
        <v>CMRLPT23097</v>
      </c>
      <c r="J596" s="21" t="str">
        <f>VLOOKUP(Tableau1[[#This Row],[Name]],[6]CrowdStrike!$A:$A,1,0)</f>
        <v>CMRLPT23097</v>
      </c>
      <c r="K596" s="21" t="str">
        <f>VLOOKUP(Tableau1[[#This Row],[Name]],[7]CrowdStrike!$A:$A,1,0)</f>
        <v>CMRLPT23097</v>
      </c>
      <c r="L596" s="21" t="e">
        <f>VLOOKUP(Tableau1[[#This Row],[Name]],[8]CrowdStrike!$A:$A,1,0)</f>
        <v>#N/A</v>
      </c>
      <c r="M596" s="21" t="str">
        <f>VLOOKUP(Tableau1[[#This Row],[Name]],[9]CrowdStrike!$A:$A,1,0)</f>
        <v>CMRLPT23097</v>
      </c>
      <c r="N596" s="21" t="str">
        <f>VLOOKUP(Tableau1[[#This Row],[Name]],[10]CrowdStrike!$A:$A,1,0)</f>
        <v>CMRLPT23097</v>
      </c>
      <c r="O596" s="21" t="str">
        <f>VLOOKUP(Tableau1[[#This Row],[Name]],[11]CrowdStrike!$A:$A,1,0)</f>
        <v>CMRLPT23097</v>
      </c>
      <c r="P596" s="21" t="str">
        <f>VLOOKUP(Tableau1[[#This Row],[Name]],[12]CrowdStrike!$A:$A,1,0)</f>
        <v>CMRLPT23097</v>
      </c>
      <c r="Q596" s="21" t="str">
        <f>VLOOKUP(Tableau1[[#This Row],[Name]],[13]CrowdStrike!$A:$A,1,0)</f>
        <v>CMRLPT23097</v>
      </c>
      <c r="R596" s="21" t="str">
        <f>VLOOKUP(Tableau1[[#This Row],[Name]],[14]CrowdStrike!$A:$A,1,0)</f>
        <v>CMRLPT23097</v>
      </c>
      <c r="S596" s="21" t="str">
        <f>VLOOKUP(Tableau1[[#This Row],[Name]],[15]CrowdStrike!$A:$A,1,0)</f>
        <v>CMRLPT23097</v>
      </c>
      <c r="T596" s="21" t="str">
        <f>VLOOKUP(Tableau1[[#This Row],[Name]],[16]CrowdStrike!$A:$A,1,0)</f>
        <v>CMRLPT23097</v>
      </c>
      <c r="U596" s="21" t="str">
        <f>VLOOKUP(Tableau1[[#This Row],[Name]],[17]CrowdStrike!$A:$A,1,0)</f>
        <v>CMRLPT23097</v>
      </c>
      <c r="V596" s="21" t="str">
        <f>VLOOKUP(Tableau1[[#This Row],[Name]],[18]CrowdStrike!$A:$A,1,0)</f>
        <v>CMRLPT23097</v>
      </c>
      <c r="W596" s="12" t="str">
        <f>VLOOKUP(Tableau1[[#This Row],[Name]],[19]CrowdStrike!$A:$A,1,0)</f>
        <v>CMRLPT23097</v>
      </c>
      <c r="X596" s="12" t="str">
        <f>VLOOKUP(Tableau1[[#This Row],[Name]],[20]CrowdStrike!$A:$A,1,0)</f>
        <v>CMRLPT23097</v>
      </c>
      <c r="Y596" s="12" t="str">
        <f>VLOOKUP(Tableau1[[#This Row],[Name]],[21]CrowdStrike!$A:$A,1,0)</f>
        <v>CMRLPT23097</v>
      </c>
      <c r="Z596" s="12" t="str">
        <f>VLOOKUP(Tableau1[[#This Row],[Name]],[22]CrowdStrike!$A:$A,1,0)</f>
        <v>CMRLPT23097</v>
      </c>
      <c r="AA596" s="12" t="e">
        <f>VLOOKUP(Tableau1[[#This Row],[Name]],[23]CrowdStrike!$A:$A,1,0)</f>
        <v>#N/A</v>
      </c>
      <c r="AB596" s="12" t="str">
        <f>VLOOKUP(Tableau1[[#This Row],[Name]],[24]CrowdStrike!$A:$A,1,0)</f>
        <v>CMRLPT23097</v>
      </c>
      <c r="AC596" s="12" t="str">
        <f>VLOOKUP(Tableau1[[#This Row],[Name]],[25]CrowdStrike!$A:$A,1,0)</f>
        <v>CMRLPT23097</v>
      </c>
      <c r="AD596" s="12" t="str">
        <f>VLOOKUP(Tableau1[[#This Row],[Name]],[26]CrowdStrike!$A:$A,1,0)</f>
        <v>CMRLPT23097</v>
      </c>
      <c r="AE596" s="12" t="str">
        <f>VLOOKUP(Tableau1[[#This Row],[Name]],[27]CrowdStrike!$A:$A,1,0)</f>
        <v>CMRLPT23097</v>
      </c>
      <c r="AF596" s="12" t="str">
        <f>VLOOKUP(Tableau1[[#This Row],[Name]],[28]CrowdStrike!$A:$A,1,0)</f>
        <v>CMRLPT23097</v>
      </c>
      <c r="AG596" s="12" t="str">
        <f>VLOOKUP(Tableau1[[#This Row],[Name]],[29]CrowdStrike!$A:$A,1,0)</f>
        <v>CMRLPT23097</v>
      </c>
      <c r="AH596" s="12" t="str">
        <f>VLOOKUP(Tableau1[[#This Row],[Name]],[30]CrowdStrike!$A:$A,1,0)</f>
        <v>CMRLPT23097</v>
      </c>
      <c r="AI596" s="12" t="str">
        <f>VLOOKUP(Tableau1[[#This Row],[Name]],[31]CrowdStrike!$A:$A,1,0)</f>
        <v>CMRLPT23097</v>
      </c>
      <c r="AJ596" s="12" t="str">
        <f>VLOOKUP(Tableau1[[#This Row],[Name]],[1]CrowdStrike!$A:$A,1,0)</f>
        <v>CMRLPT23097</v>
      </c>
      <c r="AK596" s="12" t="str">
        <f>VLOOKUP(Tableau1[[#This Row],[Name]],[32]CrowdStrike!$A:$A,1,0)</f>
        <v>CMRLPT23097</v>
      </c>
      <c r="AL596" s="12" t="str">
        <f>VLOOKUP(Tableau1[[#This Row],[Name]],[33]CrowdStrike!$A:$A,1,0)</f>
        <v>CMRLPT23097</v>
      </c>
      <c r="AM596" s="12" t="str">
        <f>VLOOKUP(Tableau1[[#This Row],[Name]],[34]CrowdStrike!$A:$A,1,0)</f>
        <v>CMRLPT23097</v>
      </c>
      <c r="AN596" s="12" t="str">
        <f>VLOOKUP(Tableau1[[#This Row],[Name]],[35]CrowdStrike!$A:$A,1,0)</f>
        <v>CMRLPT23097</v>
      </c>
      <c r="AO596" s="12" t="str">
        <f>VLOOKUP(Tableau1[[#This Row],[Name]],[36]CrowdStrike!$A:$A,1,0)</f>
        <v>CMRLPT23097</v>
      </c>
      <c r="AP596" s="12" t="str">
        <f>VLOOKUP(Tableau1[[#This Row],[Name]],[37]CrowdStrike!$A:$A,1,0)</f>
        <v>CMRLPT23097</v>
      </c>
      <c r="AQ596" s="12" t="str">
        <f>VLOOKUP(Tableau1[[#This Row],[Name]],[38]CrowdStrike!$A:$A,1,0)</f>
        <v>CMRLPT23097</v>
      </c>
      <c r="AR596" s="12" t="str">
        <f>VLOOKUP(Tableau1[[#This Row],[Name]],[39]CrowdStrike!$A:$A,1,0)</f>
        <v>CMRLPT23097</v>
      </c>
    </row>
    <row r="597" spans="1:44" hidden="1" x14ac:dyDescent="0.35">
      <c r="A597" s="4" t="s">
        <v>670</v>
      </c>
      <c r="B597" s="10">
        <f>VLOOKUP(Tableau1[[#This Row],[Name]],'[1]AD wk'!$A:$D,4,0)</f>
        <v>45712.388368055559</v>
      </c>
      <c r="C597" s="12" t="str">
        <f>VLOOKUP(Tableau1[[#This Row],[Name]],[1]GLPI!$A:$G,7,0)</f>
        <v>Marie Prudence BILONG epse DJOMATCHOUA</v>
      </c>
      <c r="D597" s="21" t="s">
        <v>73</v>
      </c>
      <c r="E597" s="21" t="e">
        <f>VLOOKUP(Tableau1[[#This Row],[Name]],[61]CrowdStrike!$A:$A,1,0)</f>
        <v>#N/A</v>
      </c>
      <c r="F597" s="11" t="e">
        <f>VLOOKUP(Tableau1[[#This Row],[Name]],[2]CrowdStrike!$A:$A,1,0)</f>
        <v>#N/A</v>
      </c>
      <c r="G597" s="21" t="e">
        <f>VLOOKUP(Tableau1[[#This Row],[Name]],[3]CrowdStrike!$A:$A,1,0)</f>
        <v>#N/A</v>
      </c>
      <c r="H597" s="21" t="e">
        <f>VLOOKUP(Tableau1[[#This Row],[Name]],[4]CrowdStrike!$A:$A,1,0)</f>
        <v>#N/A</v>
      </c>
      <c r="I597" s="21" t="e">
        <f>VLOOKUP(Tableau1[[#This Row],[Name]],[5]CrowdStrike!$A:$A,1,0)</f>
        <v>#N/A</v>
      </c>
      <c r="J597" s="21" t="e">
        <f>VLOOKUP(Tableau1[[#This Row],[Name]],[6]CrowdStrike!$A:$A,1,0)</f>
        <v>#N/A</v>
      </c>
      <c r="K597" s="21" t="e">
        <f>VLOOKUP(Tableau1[[#This Row],[Name]],[7]CrowdStrike!$A:$A,1,0)</f>
        <v>#N/A</v>
      </c>
      <c r="L597" s="21" t="e">
        <f>VLOOKUP(Tableau1[[#This Row],[Name]],[8]CrowdStrike!$A:$A,1,0)</f>
        <v>#N/A</v>
      </c>
      <c r="M597" s="21" t="str">
        <f>VLOOKUP(Tableau1[[#This Row],[Name]],[9]CrowdStrike!$A:$A,1,0)</f>
        <v>CMRUCT19104</v>
      </c>
      <c r="N597" s="21" t="str">
        <f>VLOOKUP(Tableau1[[#This Row],[Name]],[10]CrowdStrike!$A:$A,1,0)</f>
        <v>CMRUCT19104</v>
      </c>
      <c r="O597" s="21" t="str">
        <f>VLOOKUP(Tableau1[[#This Row],[Name]],[11]CrowdStrike!$A:$A,1,0)</f>
        <v>CMRUCT19104</v>
      </c>
      <c r="P597" s="21" t="str">
        <f>VLOOKUP(Tableau1[[#This Row],[Name]],[12]CrowdStrike!$A:$A,1,0)</f>
        <v>CMRUCT19104</v>
      </c>
      <c r="Q597" s="21" t="str">
        <f>VLOOKUP(Tableau1[[#This Row],[Name]],[13]CrowdStrike!$A:$A,1,0)</f>
        <v>CMRUCT19104</v>
      </c>
      <c r="R597" s="21" t="str">
        <f>VLOOKUP(Tableau1[[#This Row],[Name]],[14]CrowdStrike!$A:$A,1,0)</f>
        <v>CMRUCT19104</v>
      </c>
      <c r="S597" s="21" t="str">
        <f>VLOOKUP(Tableau1[[#This Row],[Name]],[15]CrowdStrike!$A:$A,1,0)</f>
        <v>CMRUCT19104</v>
      </c>
      <c r="T597" s="21" t="str">
        <f>VLOOKUP(Tableau1[[#This Row],[Name]],[16]CrowdStrike!$A:$A,1,0)</f>
        <v>CMRUCT19104</v>
      </c>
      <c r="U597" s="21" t="str">
        <f>VLOOKUP(Tableau1[[#This Row],[Name]],[17]CrowdStrike!$A:$A,1,0)</f>
        <v>CMRUCT19104</v>
      </c>
      <c r="V597" s="21" t="str">
        <f>VLOOKUP(Tableau1[[#This Row],[Name]],[18]CrowdStrike!$A:$A,1,0)</f>
        <v>CMRUCT19104</v>
      </c>
      <c r="W597" s="12" t="str">
        <f>VLOOKUP(Tableau1[[#This Row],[Name]],[19]CrowdStrike!$A:$A,1,0)</f>
        <v>CMRUCT19104</v>
      </c>
      <c r="X597" s="12" t="str">
        <f>VLOOKUP(Tableau1[[#This Row],[Name]],[20]CrowdStrike!$A:$A,1,0)</f>
        <v>CMRUCT19104</v>
      </c>
      <c r="Y597" s="12" t="str">
        <f>VLOOKUP(Tableau1[[#This Row],[Name]],[21]CrowdStrike!$A:$A,1,0)</f>
        <v>CMRUCT19104</v>
      </c>
      <c r="Z597" s="12" t="str">
        <f>VLOOKUP(Tableau1[[#This Row],[Name]],[22]CrowdStrike!$A:$A,1,0)</f>
        <v>CMRUCT19104</v>
      </c>
      <c r="AA597" s="12" t="e">
        <f>VLOOKUP(Tableau1[[#This Row],[Name]],[23]CrowdStrike!$A:$A,1,0)</f>
        <v>#N/A</v>
      </c>
      <c r="AB597" s="12" t="str">
        <f>VLOOKUP(Tableau1[[#This Row],[Name]],[24]CrowdStrike!$A:$A,1,0)</f>
        <v>CMRUCT19104</v>
      </c>
      <c r="AC597" s="12" t="str">
        <f>VLOOKUP(Tableau1[[#This Row],[Name]],[25]CrowdStrike!$A:$A,1,0)</f>
        <v>CMRUCT19104</v>
      </c>
      <c r="AD597" s="12" t="str">
        <f>VLOOKUP(Tableau1[[#This Row],[Name]],[26]CrowdStrike!$A:$A,1,0)</f>
        <v>CMRUCT19104</v>
      </c>
      <c r="AE597" s="12" t="str">
        <f>VLOOKUP(Tableau1[[#This Row],[Name]],[27]CrowdStrike!$A:$A,1,0)</f>
        <v>CMRUCT19104</v>
      </c>
      <c r="AF597" s="12" t="str">
        <f>VLOOKUP(Tableau1[[#This Row],[Name]],[28]CrowdStrike!$A:$A,1,0)</f>
        <v>CMRUCT19104</v>
      </c>
      <c r="AG597" s="12" t="str">
        <f>VLOOKUP(Tableau1[[#This Row],[Name]],[29]CrowdStrike!$A:$A,1,0)</f>
        <v>CMRUCT19104</v>
      </c>
      <c r="AH597" s="12" t="str">
        <f>VLOOKUP(Tableau1[[#This Row],[Name]],[30]CrowdStrike!$A:$A,1,0)</f>
        <v>CMRUCT19104</v>
      </c>
      <c r="AI597" s="12" t="str">
        <f>VLOOKUP(Tableau1[[#This Row],[Name]],[31]CrowdStrike!$A:$A,1,0)</f>
        <v>CMRUCT19104</v>
      </c>
      <c r="AJ597" s="12" t="str">
        <f>VLOOKUP(Tableau1[[#This Row],[Name]],[1]CrowdStrike!$A:$A,1,0)</f>
        <v>CMRUCT19104</v>
      </c>
      <c r="AK597" s="12" t="str">
        <f>VLOOKUP(Tableau1[[#This Row],[Name]],[32]CrowdStrike!$A:$A,1,0)</f>
        <v>CMRUCT19104</v>
      </c>
      <c r="AL597" s="12" t="str">
        <f>VLOOKUP(Tableau1[[#This Row],[Name]],[33]CrowdStrike!$A:$A,1,0)</f>
        <v>CMRUCT19104</v>
      </c>
      <c r="AM597" s="12" t="str">
        <f>VLOOKUP(Tableau1[[#This Row],[Name]],[34]CrowdStrike!$A:$A,1,0)</f>
        <v>CMRUCT19104</v>
      </c>
      <c r="AN597" s="12" t="str">
        <f>VLOOKUP(Tableau1[[#This Row],[Name]],[35]CrowdStrike!$A:$A,1,0)</f>
        <v>CMRUCT19104</v>
      </c>
      <c r="AO597" s="12" t="str">
        <f>VLOOKUP(Tableau1[[#This Row],[Name]],[36]CrowdStrike!$A:$A,1,0)</f>
        <v>CMRUCT19104</v>
      </c>
      <c r="AP597" s="12" t="str">
        <f>VLOOKUP(Tableau1[[#This Row],[Name]],[37]CrowdStrike!$A:$A,1,0)</f>
        <v>CMRUCT19104</v>
      </c>
      <c r="AQ597" s="12" t="str">
        <f>VLOOKUP(Tableau1[[#This Row],[Name]],[38]CrowdStrike!$A:$A,1,0)</f>
        <v>CMRUCT19104</v>
      </c>
      <c r="AR597" s="12" t="str">
        <f>VLOOKUP(Tableau1[[#This Row],[Name]],[39]CrowdStrike!$A:$A,1,0)</f>
        <v>CMRUCT19104</v>
      </c>
    </row>
    <row r="598" spans="1:44" hidden="1" x14ac:dyDescent="0.35">
      <c r="A598" s="4" t="s">
        <v>671</v>
      </c>
      <c r="B598" s="10">
        <f>VLOOKUP(Tableau1[[#This Row],[Name]],'[1]AD wk'!$A:$D,4,0)</f>
        <v>45707.342453703706</v>
      </c>
      <c r="C598" s="12" t="str">
        <f>VLOOKUP(Tableau1[[#This Row],[Name]],[1]GLPI!$A:$G,7,0)</f>
        <v>Elvis PANI</v>
      </c>
      <c r="D598" s="21" t="s">
        <v>73</v>
      </c>
      <c r="E598" s="21" t="e">
        <f>VLOOKUP(Tableau1[[#This Row],[Name]],[61]CrowdStrike!$A:$A,1,0)</f>
        <v>#N/A</v>
      </c>
      <c r="F598" s="11" t="e">
        <f>VLOOKUP(Tableau1[[#This Row],[Name]],[2]CrowdStrike!$A:$A,1,0)</f>
        <v>#N/A</v>
      </c>
      <c r="G598" s="21" t="e">
        <f>VLOOKUP(Tableau1[[#This Row],[Name]],[3]CrowdStrike!$A:$A,1,0)</f>
        <v>#N/A</v>
      </c>
      <c r="H598" s="21" t="e">
        <f>VLOOKUP(Tableau1[[#This Row],[Name]],[4]CrowdStrike!$A:$A,1,0)</f>
        <v>#N/A</v>
      </c>
      <c r="I598" s="21" t="e">
        <f>VLOOKUP(Tableau1[[#This Row],[Name]],[5]CrowdStrike!$A:$A,1,0)</f>
        <v>#N/A</v>
      </c>
      <c r="J598" s="21" t="e">
        <f>VLOOKUP(Tableau1[[#This Row],[Name]],[6]CrowdStrike!$A:$A,1,0)</f>
        <v>#N/A</v>
      </c>
      <c r="K598" s="21" t="e">
        <f>VLOOKUP(Tableau1[[#This Row],[Name]],[7]CrowdStrike!$A:$A,1,0)</f>
        <v>#N/A</v>
      </c>
      <c r="L598" s="21" t="e">
        <f>VLOOKUP(Tableau1[[#This Row],[Name]],[8]CrowdStrike!$A:$A,1,0)</f>
        <v>#N/A</v>
      </c>
      <c r="M598" s="21" t="str">
        <f>VLOOKUP(Tableau1[[#This Row],[Name]],[9]CrowdStrike!$A:$A,1,0)</f>
        <v>CMRUCT19122</v>
      </c>
      <c r="N598" s="21" t="str">
        <f>VLOOKUP(Tableau1[[#This Row],[Name]],[10]CrowdStrike!$A:$A,1,0)</f>
        <v>CMRUCT19122</v>
      </c>
      <c r="O598" s="21" t="str">
        <f>VLOOKUP(Tableau1[[#This Row],[Name]],[11]CrowdStrike!$A:$A,1,0)</f>
        <v>CMRUCT19122</v>
      </c>
      <c r="P598" s="21" t="str">
        <f>VLOOKUP(Tableau1[[#This Row],[Name]],[12]CrowdStrike!$A:$A,1,0)</f>
        <v>CMRUCT19122</v>
      </c>
      <c r="Q598" s="21" t="str">
        <f>VLOOKUP(Tableau1[[#This Row],[Name]],[13]CrowdStrike!$A:$A,1,0)</f>
        <v>CMRUCT19122</v>
      </c>
      <c r="R598" s="21" t="str">
        <f>VLOOKUP(Tableau1[[#This Row],[Name]],[14]CrowdStrike!$A:$A,1,0)</f>
        <v>CMRUCT19122</v>
      </c>
      <c r="S598" s="21" t="str">
        <f>VLOOKUP(Tableau1[[#This Row],[Name]],[15]CrowdStrike!$A:$A,1,0)</f>
        <v>CMRUCT19122</v>
      </c>
      <c r="T598" s="21" t="str">
        <f>VLOOKUP(Tableau1[[#This Row],[Name]],[16]CrowdStrike!$A:$A,1,0)</f>
        <v>CMRUCT19122</v>
      </c>
      <c r="U598" s="21" t="str">
        <f>VLOOKUP(Tableau1[[#This Row],[Name]],[17]CrowdStrike!$A:$A,1,0)</f>
        <v>CMRUCT19122</v>
      </c>
      <c r="V598" s="21" t="str">
        <f>VLOOKUP(Tableau1[[#This Row],[Name]],[18]CrowdStrike!$A:$A,1,0)</f>
        <v>CMRUCT19122</v>
      </c>
      <c r="W598" s="12" t="str">
        <f>VLOOKUP(Tableau1[[#This Row],[Name]],[19]CrowdStrike!$A:$A,1,0)</f>
        <v>CMRUCT19122</v>
      </c>
      <c r="X598" s="12" t="str">
        <f>VLOOKUP(Tableau1[[#This Row],[Name]],[20]CrowdStrike!$A:$A,1,0)</f>
        <v>CMRUCT19122</v>
      </c>
      <c r="Y598" s="12" t="str">
        <f>VLOOKUP(Tableau1[[#This Row],[Name]],[21]CrowdStrike!$A:$A,1,0)</f>
        <v>CMRUCT19122</v>
      </c>
      <c r="Z598" s="12" t="str">
        <f>VLOOKUP(Tableau1[[#This Row],[Name]],[22]CrowdStrike!$A:$A,1,0)</f>
        <v>CMRUCT19122</v>
      </c>
      <c r="AA598" s="12" t="e">
        <f>VLOOKUP(Tableau1[[#This Row],[Name]],[23]CrowdStrike!$A:$A,1,0)</f>
        <v>#N/A</v>
      </c>
      <c r="AB598" s="12" t="str">
        <f>VLOOKUP(Tableau1[[#This Row],[Name]],[24]CrowdStrike!$A:$A,1,0)</f>
        <v>CMRUCT19122</v>
      </c>
      <c r="AC598" s="12" t="str">
        <f>VLOOKUP(Tableau1[[#This Row],[Name]],[25]CrowdStrike!$A:$A,1,0)</f>
        <v>CMRUCT19122</v>
      </c>
      <c r="AD598" s="12" t="str">
        <f>VLOOKUP(Tableau1[[#This Row],[Name]],[26]CrowdStrike!$A:$A,1,0)</f>
        <v>CMRUCT19122</v>
      </c>
      <c r="AE598" s="12" t="str">
        <f>VLOOKUP(Tableau1[[#This Row],[Name]],[27]CrowdStrike!$A:$A,1,0)</f>
        <v>CMRUCT19122</v>
      </c>
      <c r="AF598" s="12" t="str">
        <f>VLOOKUP(Tableau1[[#This Row],[Name]],[28]CrowdStrike!$A:$A,1,0)</f>
        <v>CMRUCT19122</v>
      </c>
      <c r="AG598" s="12" t="str">
        <f>VLOOKUP(Tableau1[[#This Row],[Name]],[29]CrowdStrike!$A:$A,1,0)</f>
        <v>CMRUCT19122</v>
      </c>
      <c r="AH598" s="12" t="str">
        <f>VLOOKUP(Tableau1[[#This Row],[Name]],[30]CrowdStrike!$A:$A,1,0)</f>
        <v>CMRUCT19122</v>
      </c>
      <c r="AI598" s="12" t="str">
        <f>VLOOKUP(Tableau1[[#This Row],[Name]],[31]CrowdStrike!$A:$A,1,0)</f>
        <v>CMRUCT19122</v>
      </c>
      <c r="AJ598" s="12" t="str">
        <f>VLOOKUP(Tableau1[[#This Row],[Name]],[1]CrowdStrike!$A:$A,1,0)</f>
        <v>CMRUCT19122</v>
      </c>
      <c r="AK598" s="12" t="str">
        <f>VLOOKUP(Tableau1[[#This Row],[Name]],[32]CrowdStrike!$A:$A,1,0)</f>
        <v>CMRUCT19122</v>
      </c>
      <c r="AL598" s="12" t="str">
        <f>VLOOKUP(Tableau1[[#This Row],[Name]],[33]CrowdStrike!$A:$A,1,0)</f>
        <v>CMRUCT19122</v>
      </c>
      <c r="AM598" s="12" t="str">
        <f>VLOOKUP(Tableau1[[#This Row],[Name]],[34]CrowdStrike!$A:$A,1,0)</f>
        <v>CMRUCT19122</v>
      </c>
      <c r="AN598" s="12" t="str">
        <f>VLOOKUP(Tableau1[[#This Row],[Name]],[35]CrowdStrike!$A:$A,1,0)</f>
        <v>CMRUCT19122</v>
      </c>
      <c r="AO598" s="12" t="str">
        <f>VLOOKUP(Tableau1[[#This Row],[Name]],[36]CrowdStrike!$A:$A,1,0)</f>
        <v>CMRUCT19122</v>
      </c>
      <c r="AP598" s="12" t="str">
        <f>VLOOKUP(Tableau1[[#This Row],[Name]],[37]CrowdStrike!$A:$A,1,0)</f>
        <v>CMRUCT19122</v>
      </c>
      <c r="AQ598" s="12" t="str">
        <f>VLOOKUP(Tableau1[[#This Row],[Name]],[38]CrowdStrike!$A:$A,1,0)</f>
        <v>CMRUCT19122</v>
      </c>
      <c r="AR598" s="12" t="str">
        <f>VLOOKUP(Tableau1[[#This Row],[Name]],[39]CrowdStrike!$A:$A,1,0)</f>
        <v>CMRUCT19122</v>
      </c>
    </row>
    <row r="599" spans="1:44" hidden="1" x14ac:dyDescent="0.35">
      <c r="A599" s="4" t="s">
        <v>672</v>
      </c>
      <c r="B599" s="10">
        <f>VLOOKUP(Tableau1[[#This Row],[Name]],'[1]AD wk'!$A:$D,4,0)</f>
        <v>45712.33353009259</v>
      </c>
      <c r="C599" s="12" t="str">
        <f>VLOOKUP(Tableau1[[#This Row],[Name]],[1]GLPI!$A:$G,7,0)</f>
        <v>Brice KABAM</v>
      </c>
      <c r="D599" s="21" t="s">
        <v>73</v>
      </c>
      <c r="E599" s="21" t="e">
        <f>VLOOKUP(Tableau1[[#This Row],[Name]],[61]CrowdStrike!$A:$A,1,0)</f>
        <v>#N/A</v>
      </c>
      <c r="F599" s="11" t="e">
        <f>VLOOKUP(Tableau1[[#This Row],[Name]],[2]CrowdStrike!$A:$A,1,0)</f>
        <v>#N/A</v>
      </c>
      <c r="G599" s="21" t="e">
        <f>VLOOKUP(Tableau1[[#This Row],[Name]],[3]CrowdStrike!$A:$A,1,0)</f>
        <v>#N/A</v>
      </c>
      <c r="H599" s="21" t="e">
        <f>VLOOKUP(Tableau1[[#This Row],[Name]],[4]CrowdStrike!$A:$A,1,0)</f>
        <v>#N/A</v>
      </c>
      <c r="I599" s="21" t="e">
        <f>VLOOKUP(Tableau1[[#This Row],[Name]],[5]CrowdStrike!$A:$A,1,0)</f>
        <v>#N/A</v>
      </c>
      <c r="J599" s="21" t="e">
        <f>VLOOKUP(Tableau1[[#This Row],[Name]],[6]CrowdStrike!$A:$A,1,0)</f>
        <v>#N/A</v>
      </c>
      <c r="K599" s="21" t="e">
        <f>VLOOKUP(Tableau1[[#This Row],[Name]],[7]CrowdStrike!$A:$A,1,0)</f>
        <v>#N/A</v>
      </c>
      <c r="L599" s="21" t="e">
        <f>VLOOKUP(Tableau1[[#This Row],[Name]],[8]CrowdStrike!$A:$A,1,0)</f>
        <v>#N/A</v>
      </c>
      <c r="M599" s="21" t="str">
        <f>VLOOKUP(Tableau1[[#This Row],[Name]],[9]CrowdStrike!$A:$A,1,0)</f>
        <v>CMRLPT24003</v>
      </c>
      <c r="N599" s="21" t="str">
        <f>VLOOKUP(Tableau1[[#This Row],[Name]],[10]CrowdStrike!$A:$A,1,0)</f>
        <v>CMRLPT24003</v>
      </c>
      <c r="O599" s="21" t="str">
        <f>VLOOKUP(Tableau1[[#This Row],[Name]],[11]CrowdStrike!$A:$A,1,0)</f>
        <v>CMRLPT24003</v>
      </c>
      <c r="P599" s="21" t="str">
        <f>VLOOKUP(Tableau1[[#This Row],[Name]],[12]CrowdStrike!$A:$A,1,0)</f>
        <v>CMRLPT24003</v>
      </c>
      <c r="Q599" s="21" t="str">
        <f>VLOOKUP(Tableau1[[#This Row],[Name]],[13]CrowdStrike!$A:$A,1,0)</f>
        <v>CMRLPT24003</v>
      </c>
      <c r="R599" s="21" t="str">
        <f>VLOOKUP(Tableau1[[#This Row],[Name]],[14]CrowdStrike!$A:$A,1,0)</f>
        <v>CMRLPT24003</v>
      </c>
      <c r="S599" s="21" t="str">
        <f>VLOOKUP(Tableau1[[#This Row],[Name]],[15]CrowdStrike!$A:$A,1,0)</f>
        <v>CMRLPT24003</v>
      </c>
      <c r="T599" s="21" t="str">
        <f>VLOOKUP(Tableau1[[#This Row],[Name]],[16]CrowdStrike!$A:$A,1,0)</f>
        <v>CMRLPT24003</v>
      </c>
      <c r="U599" s="21" t="str">
        <f>VLOOKUP(Tableau1[[#This Row],[Name]],[17]CrowdStrike!$A:$A,1,0)</f>
        <v>CMRLPT24003</v>
      </c>
      <c r="V599" s="21" t="str">
        <f>VLOOKUP(Tableau1[[#This Row],[Name]],[18]CrowdStrike!$A:$A,1,0)</f>
        <v>CMRLPT24003</v>
      </c>
      <c r="W599" s="12" t="str">
        <f>VLOOKUP(Tableau1[[#This Row],[Name]],[19]CrowdStrike!$A:$A,1,0)</f>
        <v>CMRLPT24003</v>
      </c>
      <c r="X599" s="12" t="str">
        <f>VLOOKUP(Tableau1[[#This Row],[Name]],[20]CrowdStrike!$A:$A,1,0)</f>
        <v>CMRLPT24003</v>
      </c>
      <c r="Y599" s="12" t="str">
        <f>VLOOKUP(Tableau1[[#This Row],[Name]],[21]CrowdStrike!$A:$A,1,0)</f>
        <v>CMRLPT24003</v>
      </c>
      <c r="Z599" s="12" t="str">
        <f>VLOOKUP(Tableau1[[#This Row],[Name]],[22]CrowdStrike!$A:$A,1,0)</f>
        <v>CMRLPT24003</v>
      </c>
      <c r="AA599" s="12" t="e">
        <f>VLOOKUP(Tableau1[[#This Row],[Name]],[23]CrowdStrike!$A:$A,1,0)</f>
        <v>#N/A</v>
      </c>
      <c r="AB599" s="12" t="str">
        <f>VLOOKUP(Tableau1[[#This Row],[Name]],[24]CrowdStrike!$A:$A,1,0)</f>
        <v>CMRLPT24003</v>
      </c>
      <c r="AC599" s="12" t="str">
        <f>VLOOKUP(Tableau1[[#This Row],[Name]],[25]CrowdStrike!$A:$A,1,0)</f>
        <v>CMRLPT24003</v>
      </c>
      <c r="AD599" s="12" t="str">
        <f>VLOOKUP(Tableau1[[#This Row],[Name]],[26]CrowdStrike!$A:$A,1,0)</f>
        <v>CMRLPT24003</v>
      </c>
      <c r="AE599" s="12" t="str">
        <f>VLOOKUP(Tableau1[[#This Row],[Name]],[27]CrowdStrike!$A:$A,1,0)</f>
        <v>CMRLPT24003</v>
      </c>
      <c r="AF599" s="12" t="str">
        <f>VLOOKUP(Tableau1[[#This Row],[Name]],[28]CrowdStrike!$A:$A,1,0)</f>
        <v>CMRLPT24003</v>
      </c>
      <c r="AG599" s="12" t="str">
        <f>VLOOKUP(Tableau1[[#This Row],[Name]],[29]CrowdStrike!$A:$A,1,0)</f>
        <v>CMRLPT24003</v>
      </c>
      <c r="AH599" s="12" t="str">
        <f>VLOOKUP(Tableau1[[#This Row],[Name]],[30]CrowdStrike!$A:$A,1,0)</f>
        <v>CMRLPT24003</v>
      </c>
      <c r="AI599" s="12" t="str">
        <f>VLOOKUP(Tableau1[[#This Row],[Name]],[31]CrowdStrike!$A:$A,1,0)</f>
        <v>CMRLPT24003</v>
      </c>
      <c r="AJ599" s="12" t="str">
        <f>VLOOKUP(Tableau1[[#This Row],[Name]],[1]CrowdStrike!$A:$A,1,0)</f>
        <v>CMRLPT24003</v>
      </c>
      <c r="AK599" s="12" t="str">
        <f>VLOOKUP(Tableau1[[#This Row],[Name]],[32]CrowdStrike!$A:$A,1,0)</f>
        <v>CMRLPT24003</v>
      </c>
      <c r="AL599" s="12" t="str">
        <f>VLOOKUP(Tableau1[[#This Row],[Name]],[33]CrowdStrike!$A:$A,1,0)</f>
        <v>CMRLPT24003</v>
      </c>
      <c r="AM599" s="12" t="str">
        <f>VLOOKUP(Tableau1[[#This Row],[Name]],[34]CrowdStrike!$A:$A,1,0)</f>
        <v>CMRLPT24003</v>
      </c>
      <c r="AN599" s="12" t="str">
        <f>VLOOKUP(Tableau1[[#This Row],[Name]],[35]CrowdStrike!$A:$A,1,0)</f>
        <v>CMRLPT24003</v>
      </c>
      <c r="AO599" s="12" t="str">
        <f>VLOOKUP(Tableau1[[#This Row],[Name]],[36]CrowdStrike!$A:$A,1,0)</f>
        <v>CMRLPT24003</v>
      </c>
      <c r="AP599" s="12" t="str">
        <f>VLOOKUP(Tableau1[[#This Row],[Name]],[37]CrowdStrike!$A:$A,1,0)</f>
        <v>CMRLPT24003</v>
      </c>
      <c r="AQ599" s="12" t="str">
        <f>VLOOKUP(Tableau1[[#This Row],[Name]],[38]CrowdStrike!$A:$A,1,0)</f>
        <v>CMRLPT24003</v>
      </c>
      <c r="AR599" s="12" t="str">
        <f>VLOOKUP(Tableau1[[#This Row],[Name]],[39]CrowdStrike!$A:$A,1,0)</f>
        <v>CMRLPT24003</v>
      </c>
    </row>
    <row r="600" spans="1:44" hidden="1" x14ac:dyDescent="0.35">
      <c r="A600" s="4" t="s">
        <v>673</v>
      </c>
      <c r="B600" s="10" t="e">
        <f>VLOOKUP(Tableau1[[#This Row],[Name]],'[1]AD wk'!$A:$D,4,0)</f>
        <v>#N/A</v>
      </c>
      <c r="C600" s="12" t="str">
        <f>VLOOKUP(Tableau1[[#This Row],[Name]],[1]GLPI!$A:$G,7,0)</f>
        <v xml:space="preserve"> </v>
      </c>
      <c r="D600" s="21" t="s">
        <v>73</v>
      </c>
      <c r="E600" s="21" t="str">
        <f>VLOOKUP(Tableau1[[#This Row],[Name]],[61]CrowdStrike!$A:$A,1,0)</f>
        <v>CMRTAB20301</v>
      </c>
      <c r="F600" s="11" t="str">
        <f>VLOOKUP(Tableau1[[#This Row],[Name]],[2]CrowdStrike!$A:$A,1,0)</f>
        <v>CMRTAB20301</v>
      </c>
      <c r="G600" s="21" t="str">
        <f>VLOOKUP(Tableau1[[#This Row],[Name]],[3]CrowdStrike!$A:$A,1,0)</f>
        <v>CMRTAB20301</v>
      </c>
      <c r="H600" s="21" t="str">
        <f>VLOOKUP(Tableau1[[#This Row],[Name]],[4]CrowdStrike!$A:$A,1,0)</f>
        <v>CMRTAB20301</v>
      </c>
      <c r="I600" s="21" t="str">
        <f>VLOOKUP(Tableau1[[#This Row],[Name]],[5]CrowdStrike!$A:$A,1,0)</f>
        <v>CMRTAB20301</v>
      </c>
      <c r="J600" s="21" t="e">
        <f>VLOOKUP(Tableau1[[#This Row],[Name]],[6]CrowdStrike!$A:$A,1,0)</f>
        <v>#N/A</v>
      </c>
      <c r="K600" s="21" t="e">
        <f>VLOOKUP(Tableau1[[#This Row],[Name]],[7]CrowdStrike!$A:$A,1,0)</f>
        <v>#N/A</v>
      </c>
      <c r="L600" s="21" t="e">
        <f>VLOOKUP(Tableau1[[#This Row],[Name]],[8]CrowdStrike!$A:$A,1,0)</f>
        <v>#N/A</v>
      </c>
      <c r="M600" s="21" t="str">
        <f>VLOOKUP(Tableau1[[#This Row],[Name]],[9]CrowdStrike!$A:$A,1,0)</f>
        <v>CMRTAB20301</v>
      </c>
      <c r="N600" s="21" t="str">
        <f>VLOOKUP(Tableau1[[#This Row],[Name]],[10]CrowdStrike!$A:$A,1,0)</f>
        <v>CMRTAB20301</v>
      </c>
      <c r="O600" s="21" t="str">
        <f>VLOOKUP(Tableau1[[#This Row],[Name]],[11]CrowdStrike!$A:$A,1,0)</f>
        <v>CMRTAB20301</v>
      </c>
      <c r="P600" s="21" t="str">
        <f>VLOOKUP(Tableau1[[#This Row],[Name]],[12]CrowdStrike!$A:$A,1,0)</f>
        <v>CMRTAB20301</v>
      </c>
      <c r="Q600" s="21" t="str">
        <f>VLOOKUP(Tableau1[[#This Row],[Name]],[13]CrowdStrike!$A:$A,1,0)</f>
        <v>CMRTAB20301</v>
      </c>
      <c r="R600" s="21" t="str">
        <f>VLOOKUP(Tableau1[[#This Row],[Name]],[14]CrowdStrike!$A:$A,1,0)</f>
        <v>CMRTAB20301</v>
      </c>
      <c r="S600" s="21" t="str">
        <f>VLOOKUP(Tableau1[[#This Row],[Name]],[15]CrowdStrike!$A:$A,1,0)</f>
        <v>CMRTAB20301</v>
      </c>
      <c r="T600" s="21" t="e">
        <f>VLOOKUP(Tableau1[[#This Row],[Name]],[16]CrowdStrike!$A:$A,1,0)</f>
        <v>#N/A</v>
      </c>
      <c r="U600" s="21" t="e">
        <f>VLOOKUP(Tableau1[[#This Row],[Name]],[17]CrowdStrike!$A:$A,1,0)</f>
        <v>#N/A</v>
      </c>
      <c r="V600" s="21" t="e">
        <f>VLOOKUP(Tableau1[[#This Row],[Name]],[18]CrowdStrike!$A:$A,1,0)</f>
        <v>#N/A</v>
      </c>
      <c r="W600" s="12" t="e">
        <f>VLOOKUP(Tableau1[[#This Row],[Name]],[19]CrowdStrike!$A:$A,1,0)</f>
        <v>#N/A</v>
      </c>
      <c r="X600" s="12" t="e">
        <f>VLOOKUP(Tableau1[[#This Row],[Name]],[20]CrowdStrike!$A:$A,1,0)</f>
        <v>#N/A</v>
      </c>
      <c r="Y600" s="12" t="e">
        <f>VLOOKUP(Tableau1[[#This Row],[Name]],[21]CrowdStrike!$A:$A,1,0)</f>
        <v>#N/A</v>
      </c>
      <c r="Z600" s="12" t="e">
        <f>VLOOKUP(Tableau1[[#This Row],[Name]],[22]CrowdStrike!$A:$A,1,0)</f>
        <v>#N/A</v>
      </c>
      <c r="AA600" s="12" t="e">
        <f>VLOOKUP(Tableau1[[#This Row],[Name]],[23]CrowdStrike!$A:$A,1,0)</f>
        <v>#N/A</v>
      </c>
      <c r="AB600" s="12" t="e">
        <f>VLOOKUP(Tableau1[[#This Row],[Name]],[24]CrowdStrike!$A:$A,1,0)</f>
        <v>#N/A</v>
      </c>
      <c r="AC600" s="12" t="e">
        <f>VLOOKUP(Tableau1[[#This Row],[Name]],[25]CrowdStrike!$A:$A,1,0)</f>
        <v>#N/A</v>
      </c>
      <c r="AD600" s="12" t="e">
        <f>VLOOKUP(Tableau1[[#This Row],[Name]],[26]CrowdStrike!$A:$A,1,0)</f>
        <v>#N/A</v>
      </c>
      <c r="AE600" s="12" t="e">
        <f>VLOOKUP(Tableau1[[#This Row],[Name]],[27]CrowdStrike!$A:$A,1,0)</f>
        <v>#N/A</v>
      </c>
      <c r="AF600" s="12" t="e">
        <f>VLOOKUP(Tableau1[[#This Row],[Name]],[28]CrowdStrike!$A:$A,1,0)</f>
        <v>#N/A</v>
      </c>
      <c r="AG600" s="12" t="e">
        <f>VLOOKUP(Tableau1[[#This Row],[Name]],[29]CrowdStrike!$A:$A,1,0)</f>
        <v>#N/A</v>
      </c>
      <c r="AH600" s="12" t="e">
        <f>VLOOKUP(Tableau1[[#This Row],[Name]],[30]CrowdStrike!$A:$A,1,0)</f>
        <v>#N/A</v>
      </c>
      <c r="AI600" s="12" t="e">
        <f>VLOOKUP(Tableau1[[#This Row],[Name]],[31]CrowdStrike!$A:$A,1,0)</f>
        <v>#N/A</v>
      </c>
      <c r="AJ600" s="12" t="e">
        <f>VLOOKUP(Tableau1[[#This Row],[Name]],[1]CrowdStrike!$A:$A,1,0)</f>
        <v>#N/A</v>
      </c>
      <c r="AK600" s="12" t="e">
        <f>VLOOKUP(Tableau1[[#This Row],[Name]],[32]CrowdStrike!$A:$A,1,0)</f>
        <v>#N/A</v>
      </c>
      <c r="AL600" s="12" t="e">
        <f>VLOOKUP(Tableau1[[#This Row],[Name]],[33]CrowdStrike!$A:$A,1,0)</f>
        <v>#N/A</v>
      </c>
      <c r="AM600" s="12" t="e">
        <f>VLOOKUP(Tableau1[[#This Row],[Name]],[34]CrowdStrike!$A:$A,1,0)</f>
        <v>#N/A</v>
      </c>
      <c r="AN600" s="12" t="e">
        <f>VLOOKUP(Tableau1[[#This Row],[Name]],[35]CrowdStrike!$A:$A,1,0)</f>
        <v>#N/A</v>
      </c>
      <c r="AO600" s="12" t="e">
        <f>VLOOKUP(Tableau1[[#This Row],[Name]],[36]CrowdStrike!$A:$A,1,0)</f>
        <v>#N/A</v>
      </c>
      <c r="AP600" s="12" t="e">
        <f>VLOOKUP(Tableau1[[#This Row],[Name]],[37]CrowdStrike!$A:$A,1,0)</f>
        <v>#N/A</v>
      </c>
      <c r="AQ600" s="12" t="e">
        <f>VLOOKUP(Tableau1[[#This Row],[Name]],[38]CrowdStrike!$A:$A,1,0)</f>
        <v>#N/A</v>
      </c>
      <c r="AR600" s="12" t="e">
        <f>VLOOKUP(Tableau1[[#This Row],[Name]],[39]CrowdStrike!$A:$A,1,0)</f>
        <v>#N/A</v>
      </c>
    </row>
    <row r="601" spans="1:44" hidden="1" x14ac:dyDescent="0.35">
      <c r="A601" s="4" t="s">
        <v>674</v>
      </c>
      <c r="B601" s="10" t="e">
        <f>VLOOKUP(Tableau1[[#This Row],[Name]],'[1]AD wk'!$A:$D,4,0)</f>
        <v>#N/A</v>
      </c>
      <c r="C601" s="12" t="e">
        <f>VLOOKUP(Tableau1[[#This Row],[Name]],[1]GLPI!$A:$G,7,0)</f>
        <v>#N/A</v>
      </c>
      <c r="D601" s="21" t="s">
        <v>73</v>
      </c>
      <c r="E601" s="21" t="str">
        <f>VLOOKUP(Tableau1[[#This Row],[Name]],[61]CrowdStrike!$A:$A,1,0)</f>
        <v>CMRLPT25007</v>
      </c>
      <c r="F601" s="11" t="str">
        <f>VLOOKUP(Tableau1[[#This Row],[Name]],[2]CrowdStrike!$A:$A,1,0)</f>
        <v>CMRLPT25007</v>
      </c>
      <c r="G601" s="21" t="str">
        <f>VLOOKUP(Tableau1[[#This Row],[Name]],[3]CrowdStrike!$A:$A,1,0)</f>
        <v>CMRLPT25007</v>
      </c>
      <c r="H601" s="21" t="e">
        <f>VLOOKUP(Tableau1[[#This Row],[Name]],[4]CrowdStrike!$A:$A,1,0)</f>
        <v>#N/A</v>
      </c>
      <c r="I601" s="21" t="e">
        <f>VLOOKUP(Tableau1[[#This Row],[Name]],[5]CrowdStrike!$A:$A,1,0)</f>
        <v>#N/A</v>
      </c>
      <c r="J601" s="21" t="e">
        <f>VLOOKUP(Tableau1[[#This Row],[Name]],[6]CrowdStrike!$A:$A,1,0)</f>
        <v>#N/A</v>
      </c>
      <c r="K601" s="21" t="e">
        <f>VLOOKUP(Tableau1[[#This Row],[Name]],[7]CrowdStrike!$A:$A,1,0)</f>
        <v>#N/A</v>
      </c>
      <c r="L601" s="21" t="e">
        <f>VLOOKUP(Tableau1[[#This Row],[Name]],[8]CrowdStrike!$A:$A,1,0)</f>
        <v>#N/A</v>
      </c>
      <c r="M601" s="21" t="str">
        <f>VLOOKUP(Tableau1[[#This Row],[Name]],[9]CrowdStrike!$A:$A,1,0)</f>
        <v>CMRLPT25007</v>
      </c>
      <c r="N601" s="21" t="str">
        <f>VLOOKUP(Tableau1[[#This Row],[Name]],[10]CrowdStrike!$A:$A,1,0)</f>
        <v>CMRLPT25007</v>
      </c>
      <c r="O601" s="21" t="str">
        <f>VLOOKUP(Tableau1[[#This Row],[Name]],[11]CrowdStrike!$A:$A,1,0)</f>
        <v>CMRLPT25007</v>
      </c>
      <c r="P601" s="21" t="str">
        <f>VLOOKUP(Tableau1[[#This Row],[Name]],[12]CrowdStrike!$A:$A,1,0)</f>
        <v>CMRLPT25007</v>
      </c>
      <c r="Q601" s="21" t="str">
        <f>VLOOKUP(Tableau1[[#This Row],[Name]],[13]CrowdStrike!$A:$A,1,0)</f>
        <v>CMRLPT25007</v>
      </c>
      <c r="R601" s="21" t="e">
        <f>VLOOKUP(Tableau1[[#This Row],[Name]],[14]CrowdStrike!$A:$A,1,0)</f>
        <v>#N/A</v>
      </c>
      <c r="S601" s="21" t="e">
        <f>VLOOKUP(Tableau1[[#This Row],[Name]],[15]CrowdStrike!$A:$A,1,0)</f>
        <v>#N/A</v>
      </c>
      <c r="T601" s="21" t="e">
        <f>VLOOKUP(Tableau1[[#This Row],[Name]],[16]CrowdStrike!$A:$A,1,0)</f>
        <v>#N/A</v>
      </c>
      <c r="U601" s="21" t="e">
        <f>VLOOKUP(Tableau1[[#This Row],[Name]],[17]CrowdStrike!$A:$A,1,0)</f>
        <v>#N/A</v>
      </c>
      <c r="V601" s="21" t="e">
        <f>VLOOKUP(Tableau1[[#This Row],[Name]],[18]CrowdStrike!$A:$A,1,0)</f>
        <v>#N/A</v>
      </c>
      <c r="W601" s="12" t="e">
        <f>VLOOKUP(Tableau1[[#This Row],[Name]],[19]CrowdStrike!$A:$A,1,0)</f>
        <v>#N/A</v>
      </c>
      <c r="X601" s="12" t="e">
        <f>VLOOKUP(Tableau1[[#This Row],[Name]],[20]CrowdStrike!$A:$A,1,0)</f>
        <v>#N/A</v>
      </c>
      <c r="Y601" s="12" t="e">
        <f>VLOOKUP(Tableau1[[#This Row],[Name]],[21]CrowdStrike!$A:$A,1,0)</f>
        <v>#N/A</v>
      </c>
      <c r="Z601" s="12" t="e">
        <f>VLOOKUP(Tableau1[[#This Row],[Name]],[22]CrowdStrike!$A:$A,1,0)</f>
        <v>#N/A</v>
      </c>
      <c r="AA601" s="12" t="e">
        <f>VLOOKUP(Tableau1[[#This Row],[Name]],[23]CrowdStrike!$A:$A,1,0)</f>
        <v>#N/A</v>
      </c>
      <c r="AB601" s="12" t="e">
        <f>VLOOKUP(Tableau1[[#This Row],[Name]],[24]CrowdStrike!$A:$A,1,0)</f>
        <v>#N/A</v>
      </c>
      <c r="AC601" s="12" t="e">
        <f>VLOOKUP(Tableau1[[#This Row],[Name]],[25]CrowdStrike!$A:$A,1,0)</f>
        <v>#N/A</v>
      </c>
      <c r="AD601" s="12" t="e">
        <f>VLOOKUP(Tableau1[[#This Row],[Name]],[26]CrowdStrike!$A:$A,1,0)</f>
        <v>#N/A</v>
      </c>
      <c r="AE601" s="12" t="e">
        <f>VLOOKUP(Tableau1[[#This Row],[Name]],[27]CrowdStrike!$A:$A,1,0)</f>
        <v>#N/A</v>
      </c>
      <c r="AF601" s="12" t="e">
        <f>VLOOKUP(Tableau1[[#This Row],[Name]],[28]CrowdStrike!$A:$A,1,0)</f>
        <v>#N/A</v>
      </c>
      <c r="AG601" s="12" t="e">
        <f>VLOOKUP(Tableau1[[#This Row],[Name]],[29]CrowdStrike!$A:$A,1,0)</f>
        <v>#N/A</v>
      </c>
      <c r="AH601" s="12" t="e">
        <f>VLOOKUP(Tableau1[[#This Row],[Name]],[30]CrowdStrike!$A:$A,1,0)</f>
        <v>#N/A</v>
      </c>
      <c r="AI601" s="12" t="e">
        <f>VLOOKUP(Tableau1[[#This Row],[Name]],[31]CrowdStrike!$A:$A,1,0)</f>
        <v>#N/A</v>
      </c>
      <c r="AJ601" s="12" t="e">
        <f>VLOOKUP(Tableau1[[#This Row],[Name]],[1]CrowdStrike!$A:$A,1,0)</f>
        <v>#N/A</v>
      </c>
      <c r="AK601" s="12" t="e">
        <f>VLOOKUP(Tableau1[[#This Row],[Name]],[32]CrowdStrike!$A:$A,1,0)</f>
        <v>#N/A</v>
      </c>
      <c r="AL601" s="12" t="e">
        <f>VLOOKUP(Tableau1[[#This Row],[Name]],[33]CrowdStrike!$A:$A,1,0)</f>
        <v>#N/A</v>
      </c>
      <c r="AM601" s="12" t="e">
        <f>VLOOKUP(Tableau1[[#This Row],[Name]],[34]CrowdStrike!$A:$A,1,0)</f>
        <v>#N/A</v>
      </c>
      <c r="AN601" s="12" t="e">
        <f>VLOOKUP(Tableau1[[#This Row],[Name]],[35]CrowdStrike!$A:$A,1,0)</f>
        <v>#N/A</v>
      </c>
      <c r="AO601" s="12" t="e">
        <f>VLOOKUP(Tableau1[[#This Row],[Name]],[36]CrowdStrike!$A:$A,1,0)</f>
        <v>#N/A</v>
      </c>
      <c r="AP601" s="12" t="e">
        <f>VLOOKUP(Tableau1[[#This Row],[Name]],[37]CrowdStrike!$A:$A,1,0)</f>
        <v>#N/A</v>
      </c>
      <c r="AQ601" s="12" t="e">
        <f>VLOOKUP(Tableau1[[#This Row],[Name]],[38]CrowdStrike!$A:$A,1,0)</f>
        <v>#N/A</v>
      </c>
      <c r="AR601" s="12" t="e">
        <f>VLOOKUP(Tableau1[[#This Row],[Name]],[39]CrowdStrike!$A:$A,1,0)</f>
        <v>#N/A</v>
      </c>
    </row>
    <row r="602" spans="1:44" hidden="1" x14ac:dyDescent="0.35">
      <c r="A602" s="4" t="s">
        <v>675</v>
      </c>
      <c r="B602" s="10">
        <f>VLOOKUP(Tableau1[[#This Row],[Name]],'[1]AD wk'!$A:$D,4,0)</f>
        <v>45712.660729166666</v>
      </c>
      <c r="C602" s="12" t="str">
        <f>VLOOKUP(Tableau1[[#This Row],[Name]],[1]GLPI!$A:$G,7,0)</f>
        <v>Cyrille YOTCHOUM</v>
      </c>
      <c r="D602" s="21" t="s">
        <v>73</v>
      </c>
      <c r="E602" s="21" t="e">
        <f>VLOOKUP(Tableau1[[#This Row],[Name]],[61]CrowdStrike!$A:$A,1,0)</f>
        <v>#N/A</v>
      </c>
      <c r="F602" s="11" t="e">
        <f>VLOOKUP(Tableau1[[#This Row],[Name]],[2]CrowdStrike!$A:$A,1,0)</f>
        <v>#N/A</v>
      </c>
      <c r="G602" s="21" t="e">
        <f>VLOOKUP(Tableau1[[#This Row],[Name]],[3]CrowdStrike!$A:$A,1,0)</f>
        <v>#N/A</v>
      </c>
      <c r="H602" s="21" t="e">
        <f>VLOOKUP(Tableau1[[#This Row],[Name]],[4]CrowdStrike!$A:$A,1,0)</f>
        <v>#N/A</v>
      </c>
      <c r="I602" s="21" t="e">
        <f>VLOOKUP(Tableau1[[#This Row],[Name]],[5]CrowdStrike!$A:$A,1,0)</f>
        <v>#N/A</v>
      </c>
      <c r="J602" s="21" t="e">
        <f>VLOOKUP(Tableau1[[#This Row],[Name]],[6]CrowdStrike!$A:$A,1,0)</f>
        <v>#N/A</v>
      </c>
      <c r="K602" s="21" t="e">
        <f>VLOOKUP(Tableau1[[#This Row],[Name]],[7]CrowdStrike!$A:$A,1,0)</f>
        <v>#N/A</v>
      </c>
      <c r="L602" s="21" t="e">
        <f>VLOOKUP(Tableau1[[#This Row],[Name]],[8]CrowdStrike!$A:$A,1,0)</f>
        <v>#N/A</v>
      </c>
      <c r="M602" s="21" t="str">
        <f>VLOOKUP(Tableau1[[#This Row],[Name]],[9]CrowdStrike!$A:$A,1,0)</f>
        <v>CMRUCT19138</v>
      </c>
      <c r="N602" s="21" t="str">
        <f>VLOOKUP(Tableau1[[#This Row],[Name]],[10]CrowdStrike!$A:$A,1,0)</f>
        <v>CMRUCT19138</v>
      </c>
      <c r="O602" s="21" t="str">
        <f>VLOOKUP(Tableau1[[#This Row],[Name]],[11]CrowdStrike!$A:$A,1,0)</f>
        <v>CMRUCT19138</v>
      </c>
      <c r="P602" s="21" t="str">
        <f>VLOOKUP(Tableau1[[#This Row],[Name]],[12]CrowdStrike!$A:$A,1,0)</f>
        <v>CMRUCT19138</v>
      </c>
      <c r="Q602" s="21" t="str">
        <f>VLOOKUP(Tableau1[[#This Row],[Name]],[13]CrowdStrike!$A:$A,1,0)</f>
        <v>CMRUCT19138</v>
      </c>
      <c r="R602" s="21" t="str">
        <f>VLOOKUP(Tableau1[[#This Row],[Name]],[14]CrowdStrike!$A:$A,1,0)</f>
        <v>CMRUCT19138</v>
      </c>
      <c r="S602" s="21" t="str">
        <f>VLOOKUP(Tableau1[[#This Row],[Name]],[15]CrowdStrike!$A:$A,1,0)</f>
        <v>CMRUCT19138</v>
      </c>
      <c r="T602" s="21" t="str">
        <f>VLOOKUP(Tableau1[[#This Row],[Name]],[16]CrowdStrike!$A:$A,1,0)</f>
        <v>CMRUCT19138</v>
      </c>
      <c r="U602" s="21" t="str">
        <f>VLOOKUP(Tableau1[[#This Row],[Name]],[17]CrowdStrike!$A:$A,1,0)</f>
        <v>CMRUCT19138</v>
      </c>
      <c r="V602" s="21" t="str">
        <f>VLOOKUP(Tableau1[[#This Row],[Name]],[18]CrowdStrike!$A:$A,1,0)</f>
        <v>CMRUCT19138</v>
      </c>
      <c r="W602" s="12" t="str">
        <f>VLOOKUP(Tableau1[[#This Row],[Name]],[19]CrowdStrike!$A:$A,1,0)</f>
        <v>CMRUCT19138</v>
      </c>
      <c r="X602" s="12" t="str">
        <f>VLOOKUP(Tableau1[[#This Row],[Name]],[20]CrowdStrike!$A:$A,1,0)</f>
        <v>CMRUCT19138</v>
      </c>
      <c r="Y602" s="12" t="str">
        <f>VLOOKUP(Tableau1[[#This Row],[Name]],[21]CrowdStrike!$A:$A,1,0)</f>
        <v>CMRUCT19138</v>
      </c>
      <c r="Z602" s="12" t="str">
        <f>VLOOKUP(Tableau1[[#This Row],[Name]],[22]CrowdStrike!$A:$A,1,0)</f>
        <v>CMRUCT19138</v>
      </c>
      <c r="AA602" s="12" t="e">
        <f>VLOOKUP(Tableau1[[#This Row],[Name]],[23]CrowdStrike!$A:$A,1,0)</f>
        <v>#N/A</v>
      </c>
      <c r="AB602" s="12" t="str">
        <f>VLOOKUP(Tableau1[[#This Row],[Name]],[24]CrowdStrike!$A:$A,1,0)</f>
        <v>CMRUCT19138</v>
      </c>
      <c r="AC602" s="12" t="str">
        <f>VLOOKUP(Tableau1[[#This Row],[Name]],[25]CrowdStrike!$A:$A,1,0)</f>
        <v>CMRUCT19138</v>
      </c>
      <c r="AD602" s="12" t="str">
        <f>VLOOKUP(Tableau1[[#This Row],[Name]],[26]CrowdStrike!$A:$A,1,0)</f>
        <v>CMRUCT19138</v>
      </c>
      <c r="AE602" s="12" t="str">
        <f>VLOOKUP(Tableau1[[#This Row],[Name]],[27]CrowdStrike!$A:$A,1,0)</f>
        <v>CMRUCT19138</v>
      </c>
      <c r="AF602" s="12" t="str">
        <f>VLOOKUP(Tableau1[[#This Row],[Name]],[28]CrowdStrike!$A:$A,1,0)</f>
        <v>CMRUCT19138</v>
      </c>
      <c r="AG602" s="12" t="str">
        <f>VLOOKUP(Tableau1[[#This Row],[Name]],[29]CrowdStrike!$A:$A,1,0)</f>
        <v>CMRUCT19138</v>
      </c>
      <c r="AH602" s="12" t="str">
        <f>VLOOKUP(Tableau1[[#This Row],[Name]],[30]CrowdStrike!$A:$A,1,0)</f>
        <v>CMRUCT19138</v>
      </c>
      <c r="AI602" s="12" t="str">
        <f>VLOOKUP(Tableau1[[#This Row],[Name]],[31]CrowdStrike!$A:$A,1,0)</f>
        <v>CMRUCT19138</v>
      </c>
      <c r="AJ602" s="12" t="str">
        <f>VLOOKUP(Tableau1[[#This Row],[Name]],[1]CrowdStrike!$A:$A,1,0)</f>
        <v>CMRUCT19138</v>
      </c>
      <c r="AK602" s="12" t="str">
        <f>VLOOKUP(Tableau1[[#This Row],[Name]],[32]CrowdStrike!$A:$A,1,0)</f>
        <v>CMRUCT19138</v>
      </c>
      <c r="AL602" s="12" t="str">
        <f>VLOOKUP(Tableau1[[#This Row],[Name]],[33]CrowdStrike!$A:$A,1,0)</f>
        <v>CMRUCT19138</v>
      </c>
      <c r="AM602" s="12" t="str">
        <f>VLOOKUP(Tableau1[[#This Row],[Name]],[34]CrowdStrike!$A:$A,1,0)</f>
        <v>CMRUCT19138</v>
      </c>
      <c r="AN602" s="12" t="str">
        <f>VLOOKUP(Tableau1[[#This Row],[Name]],[35]CrowdStrike!$A:$A,1,0)</f>
        <v>CMRUCT19138</v>
      </c>
      <c r="AO602" s="12" t="str">
        <f>VLOOKUP(Tableau1[[#This Row],[Name]],[36]CrowdStrike!$A:$A,1,0)</f>
        <v>CMRUCT19138</v>
      </c>
      <c r="AP602" s="12" t="str">
        <f>VLOOKUP(Tableau1[[#This Row],[Name]],[37]CrowdStrike!$A:$A,1,0)</f>
        <v>CMRUCT19138</v>
      </c>
      <c r="AQ602" s="12" t="str">
        <f>VLOOKUP(Tableau1[[#This Row],[Name]],[38]CrowdStrike!$A:$A,1,0)</f>
        <v>CMRUCT19138</v>
      </c>
      <c r="AR602" s="12" t="str">
        <f>VLOOKUP(Tableau1[[#This Row],[Name]],[39]CrowdStrike!$A:$A,1,0)</f>
        <v>CMRUCT19138</v>
      </c>
    </row>
    <row r="603" spans="1:44" hidden="1" x14ac:dyDescent="0.35">
      <c r="A603" s="4" t="s">
        <v>678</v>
      </c>
      <c r="B603" s="10">
        <f>VLOOKUP(Tableau1[[#This Row],[Name]],'[1]AD wk'!$A:$D,4,0)</f>
        <v>45712.299039351848</v>
      </c>
      <c r="C603" s="12" t="str">
        <f>VLOOKUP(Tableau1[[#This Row],[Name]],[1]GLPI!$A:$G,7,0)</f>
        <v>Jacques MONGUE</v>
      </c>
      <c r="D603" s="21" t="s">
        <v>73</v>
      </c>
      <c r="E603" s="21" t="str">
        <f>VLOOKUP(Tableau1[[#This Row],[Name]],[61]CrowdStrike!$A:$A,1,0)</f>
        <v>CMRUCT23167</v>
      </c>
      <c r="F603" s="11" t="str">
        <f>VLOOKUP(Tableau1[[#This Row],[Name]],[2]CrowdStrike!$A:$A,1,0)</f>
        <v>CMRUCT23167</v>
      </c>
      <c r="G603" s="21" t="str">
        <f>VLOOKUP(Tableau1[[#This Row],[Name]],[3]CrowdStrike!$A:$A,1,0)</f>
        <v>CMRUCT23167</v>
      </c>
      <c r="H603" s="21" t="str">
        <f>VLOOKUP(Tableau1[[#This Row],[Name]],[4]CrowdStrike!$A:$A,1,0)</f>
        <v>CMRUCT23167</v>
      </c>
      <c r="I603" s="21" t="str">
        <f>VLOOKUP(Tableau1[[#This Row],[Name]],[5]CrowdStrike!$A:$A,1,0)</f>
        <v>CMRUCT23167</v>
      </c>
      <c r="J603" s="21" t="str">
        <f>VLOOKUP(Tableau1[[#This Row],[Name]],[6]CrowdStrike!$A:$A,1,0)</f>
        <v>CMRUCT23167</v>
      </c>
      <c r="K603" s="21" t="e">
        <f>VLOOKUP(Tableau1[[#This Row],[Name]],[7]CrowdStrike!$A:$A,1,0)</f>
        <v>#N/A</v>
      </c>
      <c r="L603" s="21" t="str">
        <f>VLOOKUP(Tableau1[[#This Row],[Name]],[8]CrowdStrike!$A:$A,1,0)</f>
        <v>CMRUCT23167</v>
      </c>
      <c r="M603" s="21" t="str">
        <f>VLOOKUP(Tableau1[[#This Row],[Name]],[9]CrowdStrike!$A:$A,1,0)</f>
        <v>CMRUCT23167</v>
      </c>
      <c r="N603" s="21" t="str">
        <f>VLOOKUP(Tableau1[[#This Row],[Name]],[10]CrowdStrike!$A:$A,1,0)</f>
        <v>CMRUCT23167</v>
      </c>
      <c r="O603" s="21" t="str">
        <f>VLOOKUP(Tableau1[[#This Row],[Name]],[11]CrowdStrike!$A:$A,1,0)</f>
        <v>CMRUCT23167</v>
      </c>
      <c r="P603" s="21" t="str">
        <f>VLOOKUP(Tableau1[[#This Row],[Name]],[12]CrowdStrike!$A:$A,1,0)</f>
        <v>CMRUCT23167</v>
      </c>
      <c r="Q603" s="21" t="str">
        <f>VLOOKUP(Tableau1[[#This Row],[Name]],[13]CrowdStrike!$A:$A,1,0)</f>
        <v>CMRUCT23167</v>
      </c>
      <c r="R603" s="21" t="str">
        <f>VLOOKUP(Tableau1[[#This Row],[Name]],[14]CrowdStrike!$A:$A,1,0)</f>
        <v>CMRUCT23167</v>
      </c>
      <c r="S603" s="21" t="str">
        <f>VLOOKUP(Tableau1[[#This Row],[Name]],[15]CrowdStrike!$A:$A,1,0)</f>
        <v>CMRUCT23167</v>
      </c>
      <c r="T603" s="21" t="str">
        <f>VLOOKUP(Tableau1[[#This Row],[Name]],[16]CrowdStrike!$A:$A,1,0)</f>
        <v>CMRUCT23167</v>
      </c>
      <c r="U603" s="21" t="str">
        <f>VLOOKUP(Tableau1[[#This Row],[Name]],[17]CrowdStrike!$A:$A,1,0)</f>
        <v>CMRUCT23167</v>
      </c>
      <c r="V603" s="21" t="str">
        <f>VLOOKUP(Tableau1[[#This Row],[Name]],[18]CrowdStrike!$A:$A,1,0)</f>
        <v>CMRUCT23167</v>
      </c>
      <c r="W603" s="12" t="str">
        <f>VLOOKUP(Tableau1[[#This Row],[Name]],[19]CrowdStrike!$A:$A,1,0)</f>
        <v>CMRUCT23167</v>
      </c>
      <c r="X603" s="12" t="str">
        <f>VLOOKUP(Tableau1[[#This Row],[Name]],[20]CrowdStrike!$A:$A,1,0)</f>
        <v>CMRUCT23167</v>
      </c>
      <c r="Y603" s="12" t="str">
        <f>VLOOKUP(Tableau1[[#This Row],[Name]],[21]CrowdStrike!$A:$A,1,0)</f>
        <v>CMRUCT23167</v>
      </c>
      <c r="Z603" s="12" t="str">
        <f>VLOOKUP(Tableau1[[#This Row],[Name]],[22]CrowdStrike!$A:$A,1,0)</f>
        <v>CMRUCT23167</v>
      </c>
      <c r="AA603" s="12" t="e">
        <f>VLOOKUP(Tableau1[[#This Row],[Name]],[23]CrowdStrike!$A:$A,1,0)</f>
        <v>#N/A</v>
      </c>
      <c r="AB603" s="12" t="str">
        <f>VLOOKUP(Tableau1[[#This Row],[Name]],[24]CrowdStrike!$A:$A,1,0)</f>
        <v>CMRUCT23167</v>
      </c>
      <c r="AC603" s="12" t="str">
        <f>VLOOKUP(Tableau1[[#This Row],[Name]],[25]CrowdStrike!$A:$A,1,0)</f>
        <v>CMRUCT23167</v>
      </c>
      <c r="AD603" s="12" t="str">
        <f>VLOOKUP(Tableau1[[#This Row],[Name]],[26]CrowdStrike!$A:$A,1,0)</f>
        <v>CMRUCT23167</v>
      </c>
      <c r="AE603" s="12" t="str">
        <f>VLOOKUP(Tableau1[[#This Row],[Name]],[27]CrowdStrike!$A:$A,1,0)</f>
        <v>CMRUCT23167</v>
      </c>
      <c r="AF603" s="12" t="str">
        <f>VLOOKUP(Tableau1[[#This Row],[Name]],[28]CrowdStrike!$A:$A,1,0)</f>
        <v>CMRUCT23167</v>
      </c>
      <c r="AG603" s="12" t="str">
        <f>VLOOKUP(Tableau1[[#This Row],[Name]],[29]CrowdStrike!$A:$A,1,0)</f>
        <v>CMRUCT23167</v>
      </c>
      <c r="AH603" s="12" t="str">
        <f>VLOOKUP(Tableau1[[#This Row],[Name]],[30]CrowdStrike!$A:$A,1,0)</f>
        <v>CMRUCT23167</v>
      </c>
      <c r="AI603" s="12" t="str">
        <f>VLOOKUP(Tableau1[[#This Row],[Name]],[31]CrowdStrike!$A:$A,1,0)</f>
        <v>CMRUCT23167</v>
      </c>
      <c r="AJ603" s="12" t="str">
        <f>VLOOKUP(Tableau1[[#This Row],[Name]],[1]CrowdStrike!$A:$A,1,0)</f>
        <v>CMRUCT23167</v>
      </c>
      <c r="AK603" s="12" t="str">
        <f>VLOOKUP(Tableau1[[#This Row],[Name]],[32]CrowdStrike!$A:$A,1,0)</f>
        <v>CMRUCT23167</v>
      </c>
      <c r="AL603" s="12" t="str">
        <f>VLOOKUP(Tableau1[[#This Row],[Name]],[33]CrowdStrike!$A:$A,1,0)</f>
        <v>CMRUCT23167</v>
      </c>
      <c r="AM603" s="12" t="str">
        <f>VLOOKUP(Tableau1[[#This Row],[Name]],[34]CrowdStrike!$A:$A,1,0)</f>
        <v>CMRUCT23167</v>
      </c>
      <c r="AN603" s="12" t="str">
        <f>VLOOKUP(Tableau1[[#This Row],[Name]],[35]CrowdStrike!$A:$A,1,0)</f>
        <v>CMRUCT23167</v>
      </c>
      <c r="AO603" s="12" t="str">
        <f>VLOOKUP(Tableau1[[#This Row],[Name]],[36]CrowdStrike!$A:$A,1,0)</f>
        <v>CMRUCT23167</v>
      </c>
      <c r="AP603" s="12" t="str">
        <f>VLOOKUP(Tableau1[[#This Row],[Name]],[37]CrowdStrike!$A:$A,1,0)</f>
        <v>CMRUCT23167</v>
      </c>
      <c r="AQ603" s="12" t="str">
        <f>VLOOKUP(Tableau1[[#This Row],[Name]],[38]CrowdStrike!$A:$A,1,0)</f>
        <v>CMRUCT23167</v>
      </c>
      <c r="AR603" s="12" t="str">
        <f>VLOOKUP(Tableau1[[#This Row],[Name]],[39]CrowdStrike!$A:$A,1,0)</f>
        <v>CMRUCT23167</v>
      </c>
    </row>
    <row r="604" spans="1:44" hidden="1" x14ac:dyDescent="0.35">
      <c r="A604" s="4" t="s">
        <v>679</v>
      </c>
      <c r="B604" s="10">
        <f>VLOOKUP(Tableau1[[#This Row],[Name]],'[1]AD wk'!$A:$D,4,0)</f>
        <v>45714.331909722219</v>
      </c>
      <c r="C604" s="12" t="str">
        <f>VLOOKUP(Tableau1[[#This Row],[Name]],[1]GLPI!$A:$G,7,0)</f>
        <v>Carine MANFOUO GNITEDEM</v>
      </c>
      <c r="D604" s="21" t="s">
        <v>73</v>
      </c>
      <c r="E604" s="21" t="e">
        <f>VLOOKUP(Tableau1[[#This Row],[Name]],[61]CrowdStrike!$A:$A,1,0)</f>
        <v>#N/A</v>
      </c>
      <c r="F604" s="11" t="e">
        <f>VLOOKUP(Tableau1[[#This Row],[Name]],[2]CrowdStrike!$A:$A,1,0)</f>
        <v>#N/A</v>
      </c>
      <c r="G604" s="21" t="e">
        <f>VLOOKUP(Tableau1[[#This Row],[Name]],[3]CrowdStrike!$A:$A,1,0)</f>
        <v>#N/A</v>
      </c>
      <c r="H604" s="21" t="e">
        <f>VLOOKUP(Tableau1[[#This Row],[Name]],[4]CrowdStrike!$A:$A,1,0)</f>
        <v>#N/A</v>
      </c>
      <c r="I604" s="21" t="e">
        <f>VLOOKUP(Tableau1[[#This Row],[Name]],[5]CrowdStrike!$A:$A,1,0)</f>
        <v>#N/A</v>
      </c>
      <c r="J604" s="21" t="e">
        <f>VLOOKUP(Tableau1[[#This Row],[Name]],[6]CrowdStrike!$A:$A,1,0)</f>
        <v>#N/A</v>
      </c>
      <c r="K604" s="21" t="e">
        <f>VLOOKUP(Tableau1[[#This Row],[Name]],[7]CrowdStrike!$A:$A,1,0)</f>
        <v>#N/A</v>
      </c>
      <c r="L604" s="21" t="str">
        <f>VLOOKUP(Tableau1[[#This Row],[Name]],[8]CrowdStrike!$A:$A,1,0)</f>
        <v>CMRUCT23191</v>
      </c>
      <c r="M604" s="21" t="str">
        <f>VLOOKUP(Tableau1[[#This Row],[Name]],[9]CrowdStrike!$A:$A,1,0)</f>
        <v>CMRUCT23191</v>
      </c>
      <c r="N604" s="21" t="str">
        <f>VLOOKUP(Tableau1[[#This Row],[Name]],[10]CrowdStrike!$A:$A,1,0)</f>
        <v>CMRUCT23191</v>
      </c>
      <c r="O604" s="21" t="str">
        <f>VLOOKUP(Tableau1[[#This Row],[Name]],[11]CrowdStrike!$A:$A,1,0)</f>
        <v>CMRUCT23191</v>
      </c>
      <c r="P604" s="21" t="str">
        <f>VLOOKUP(Tableau1[[#This Row],[Name]],[12]CrowdStrike!$A:$A,1,0)</f>
        <v>CMRUCT23191</v>
      </c>
      <c r="Q604" s="21" t="str">
        <f>VLOOKUP(Tableau1[[#This Row],[Name]],[13]CrowdStrike!$A:$A,1,0)</f>
        <v>CMRUCT23191</v>
      </c>
      <c r="R604" s="21" t="str">
        <f>VLOOKUP(Tableau1[[#This Row],[Name]],[14]CrowdStrike!$A:$A,1,0)</f>
        <v>CMRUCT23191</v>
      </c>
      <c r="S604" s="21" t="str">
        <f>VLOOKUP(Tableau1[[#This Row],[Name]],[15]CrowdStrike!$A:$A,1,0)</f>
        <v>CMRUCT23191</v>
      </c>
      <c r="T604" s="21" t="str">
        <f>VLOOKUP(Tableau1[[#This Row],[Name]],[16]CrowdStrike!$A:$A,1,0)</f>
        <v>CMRUCT23191</v>
      </c>
      <c r="U604" s="21" t="str">
        <f>VLOOKUP(Tableau1[[#This Row],[Name]],[17]CrowdStrike!$A:$A,1,0)</f>
        <v>CMRUCT23191</v>
      </c>
      <c r="V604" s="21" t="str">
        <f>VLOOKUP(Tableau1[[#This Row],[Name]],[18]CrowdStrike!$A:$A,1,0)</f>
        <v>CMRUCT23191</v>
      </c>
      <c r="W604" s="12" t="str">
        <f>VLOOKUP(Tableau1[[#This Row],[Name]],[19]CrowdStrike!$A:$A,1,0)</f>
        <v>CMRUCT23191</v>
      </c>
      <c r="X604" s="12" t="str">
        <f>VLOOKUP(Tableau1[[#This Row],[Name]],[20]CrowdStrike!$A:$A,1,0)</f>
        <v>CMRUCT23191</v>
      </c>
      <c r="Y604" s="12" t="str">
        <f>VLOOKUP(Tableau1[[#This Row],[Name]],[21]CrowdStrike!$A:$A,1,0)</f>
        <v>CMRUCT23191</v>
      </c>
      <c r="Z604" s="12" t="str">
        <f>VLOOKUP(Tableau1[[#This Row],[Name]],[22]CrowdStrike!$A:$A,1,0)</f>
        <v>CMRUCT23191</v>
      </c>
      <c r="AA604" s="12" t="e">
        <f>VLOOKUP(Tableau1[[#This Row],[Name]],[23]CrowdStrike!$A:$A,1,0)</f>
        <v>#N/A</v>
      </c>
      <c r="AB604" s="12" t="str">
        <f>VLOOKUP(Tableau1[[#This Row],[Name]],[24]CrowdStrike!$A:$A,1,0)</f>
        <v>CMRUCT23191</v>
      </c>
      <c r="AC604" s="12" t="str">
        <f>VLOOKUP(Tableau1[[#This Row],[Name]],[25]CrowdStrike!$A:$A,1,0)</f>
        <v>CMRUCT23191</v>
      </c>
      <c r="AD604" s="12" t="str">
        <f>VLOOKUP(Tableau1[[#This Row],[Name]],[26]CrowdStrike!$A:$A,1,0)</f>
        <v>CMRUCT23191</v>
      </c>
      <c r="AE604" s="12" t="str">
        <f>VLOOKUP(Tableau1[[#This Row],[Name]],[27]CrowdStrike!$A:$A,1,0)</f>
        <v>CMRUCT23191</v>
      </c>
      <c r="AF604" s="12" t="str">
        <f>VLOOKUP(Tableau1[[#This Row],[Name]],[28]CrowdStrike!$A:$A,1,0)</f>
        <v>CMRUCT23191</v>
      </c>
      <c r="AG604" s="12" t="str">
        <f>VLOOKUP(Tableau1[[#This Row],[Name]],[29]CrowdStrike!$A:$A,1,0)</f>
        <v>CMRUCT23191</v>
      </c>
      <c r="AH604" s="12" t="str">
        <f>VLOOKUP(Tableau1[[#This Row],[Name]],[30]CrowdStrike!$A:$A,1,0)</f>
        <v>CMRUCT23191</v>
      </c>
      <c r="AI604" s="12" t="str">
        <f>VLOOKUP(Tableau1[[#This Row],[Name]],[31]CrowdStrike!$A:$A,1,0)</f>
        <v>CMRUCT23191</v>
      </c>
      <c r="AJ604" s="12" t="str">
        <f>VLOOKUP(Tableau1[[#This Row],[Name]],[1]CrowdStrike!$A:$A,1,0)</f>
        <v>CMRUCT23191</v>
      </c>
      <c r="AK604" s="12" t="str">
        <f>VLOOKUP(Tableau1[[#This Row],[Name]],[32]CrowdStrike!$A:$A,1,0)</f>
        <v>CMRUCT23191</v>
      </c>
      <c r="AL604" s="12" t="str">
        <f>VLOOKUP(Tableau1[[#This Row],[Name]],[33]CrowdStrike!$A:$A,1,0)</f>
        <v>CMRUCT23191</v>
      </c>
      <c r="AM604" s="12" t="str">
        <f>VLOOKUP(Tableau1[[#This Row],[Name]],[34]CrowdStrike!$A:$A,1,0)</f>
        <v>CMRUCT23191</v>
      </c>
      <c r="AN604" s="12" t="str">
        <f>VLOOKUP(Tableau1[[#This Row],[Name]],[35]CrowdStrike!$A:$A,1,0)</f>
        <v>CMRUCT23191</v>
      </c>
      <c r="AO604" s="12" t="str">
        <f>VLOOKUP(Tableau1[[#This Row],[Name]],[36]CrowdStrike!$A:$A,1,0)</f>
        <v>CMRUCT23191</v>
      </c>
      <c r="AP604" s="12" t="str">
        <f>VLOOKUP(Tableau1[[#This Row],[Name]],[37]CrowdStrike!$A:$A,1,0)</f>
        <v>CMRUCT23191</v>
      </c>
      <c r="AQ604" s="12" t="str">
        <f>VLOOKUP(Tableau1[[#This Row],[Name]],[38]CrowdStrike!$A:$A,1,0)</f>
        <v>CMRUCT23191</v>
      </c>
      <c r="AR604" s="12" t="str">
        <f>VLOOKUP(Tableau1[[#This Row],[Name]],[39]CrowdStrike!$A:$A,1,0)</f>
        <v>CMRUCT23191</v>
      </c>
    </row>
    <row r="605" spans="1:44" hidden="1" x14ac:dyDescent="0.35">
      <c r="A605" s="4" t="s">
        <v>680</v>
      </c>
      <c r="B605" s="10">
        <f>VLOOKUP(Tableau1[[#This Row],[Name]],'[1]AD wk'!$A:$D,4,0)</f>
        <v>45712.443032407406</v>
      </c>
      <c r="C605" s="12" t="str">
        <f>VLOOKUP(Tableau1[[#This Row],[Name]],[1]GLPI!$A:$G,7,0)</f>
        <v>Stagiaires DJC</v>
      </c>
      <c r="D605" s="21" t="s">
        <v>73</v>
      </c>
      <c r="E605" s="21" t="e">
        <f>VLOOKUP(Tableau1[[#This Row],[Name]],[61]CrowdStrike!$A:$A,1,0)</f>
        <v>#N/A</v>
      </c>
      <c r="F605" s="11" t="e">
        <f>VLOOKUP(Tableau1[[#This Row],[Name]],[2]CrowdStrike!$A:$A,1,0)</f>
        <v>#N/A</v>
      </c>
      <c r="G605" s="21" t="e">
        <f>VLOOKUP(Tableau1[[#This Row],[Name]],[3]CrowdStrike!$A:$A,1,0)</f>
        <v>#N/A</v>
      </c>
      <c r="H605" s="21" t="e">
        <f>VLOOKUP(Tableau1[[#This Row],[Name]],[4]CrowdStrike!$A:$A,1,0)</f>
        <v>#N/A</v>
      </c>
      <c r="I605" s="21" t="e">
        <f>VLOOKUP(Tableau1[[#This Row],[Name]],[5]CrowdStrike!$A:$A,1,0)</f>
        <v>#N/A</v>
      </c>
      <c r="J605" s="21" t="e">
        <f>VLOOKUP(Tableau1[[#This Row],[Name]],[6]CrowdStrike!$A:$A,1,0)</f>
        <v>#N/A</v>
      </c>
      <c r="K605" s="21" t="e">
        <f>VLOOKUP(Tableau1[[#This Row],[Name]],[7]CrowdStrike!$A:$A,1,0)</f>
        <v>#N/A</v>
      </c>
      <c r="L605" s="21" t="str">
        <f>VLOOKUP(Tableau1[[#This Row],[Name]],[8]CrowdStrike!$A:$A,1,0)</f>
        <v>CMRUCT19013</v>
      </c>
      <c r="M605" s="21" t="str">
        <f>VLOOKUP(Tableau1[[#This Row],[Name]],[9]CrowdStrike!$A:$A,1,0)</f>
        <v>CMRUCT19013</v>
      </c>
      <c r="N605" s="21" t="str">
        <f>VLOOKUP(Tableau1[[#This Row],[Name]],[10]CrowdStrike!$A:$A,1,0)</f>
        <v>CMRUCT19013</v>
      </c>
      <c r="O605" s="21" t="str">
        <f>VLOOKUP(Tableau1[[#This Row],[Name]],[11]CrowdStrike!$A:$A,1,0)</f>
        <v>CMRUCT19013</v>
      </c>
      <c r="P605" s="21" t="str">
        <f>VLOOKUP(Tableau1[[#This Row],[Name]],[12]CrowdStrike!$A:$A,1,0)</f>
        <v>CMRUCT19013</v>
      </c>
      <c r="Q605" s="21" t="str">
        <f>VLOOKUP(Tableau1[[#This Row],[Name]],[13]CrowdStrike!$A:$A,1,0)</f>
        <v>CMRUCT19013</v>
      </c>
      <c r="R605" s="21" t="str">
        <f>VLOOKUP(Tableau1[[#This Row],[Name]],[14]CrowdStrike!$A:$A,1,0)</f>
        <v>CMRUCT19013</v>
      </c>
      <c r="S605" s="21" t="str">
        <f>VLOOKUP(Tableau1[[#This Row],[Name]],[15]CrowdStrike!$A:$A,1,0)</f>
        <v>CMRUCT19013</v>
      </c>
      <c r="T605" s="21" t="str">
        <f>VLOOKUP(Tableau1[[#This Row],[Name]],[16]CrowdStrike!$A:$A,1,0)</f>
        <v>CMRUCT19013</v>
      </c>
      <c r="U605" s="21" t="str">
        <f>VLOOKUP(Tableau1[[#This Row],[Name]],[17]CrowdStrike!$A:$A,1,0)</f>
        <v>CMRUCT19013</v>
      </c>
      <c r="V605" s="21" t="str">
        <f>VLOOKUP(Tableau1[[#This Row],[Name]],[18]CrowdStrike!$A:$A,1,0)</f>
        <v>CMRUCT19013</v>
      </c>
      <c r="W605" s="12" t="str">
        <f>VLOOKUP(Tableau1[[#This Row],[Name]],[19]CrowdStrike!$A:$A,1,0)</f>
        <v>CMRUCT19013</v>
      </c>
      <c r="X605" s="12" t="str">
        <f>VLOOKUP(Tableau1[[#This Row],[Name]],[20]CrowdStrike!$A:$A,1,0)</f>
        <v>CMRUCT19013</v>
      </c>
      <c r="Y605" s="12" t="str">
        <f>VLOOKUP(Tableau1[[#This Row],[Name]],[21]CrowdStrike!$A:$A,1,0)</f>
        <v>CMRUCT19013</v>
      </c>
      <c r="Z605" s="12" t="str">
        <f>VLOOKUP(Tableau1[[#This Row],[Name]],[22]CrowdStrike!$A:$A,1,0)</f>
        <v>CMRUCT19013</v>
      </c>
      <c r="AA605" s="12" t="e">
        <f>VLOOKUP(Tableau1[[#This Row],[Name]],[23]CrowdStrike!$A:$A,1,0)</f>
        <v>#N/A</v>
      </c>
      <c r="AB605" s="12" t="str">
        <f>VLOOKUP(Tableau1[[#This Row],[Name]],[24]CrowdStrike!$A:$A,1,0)</f>
        <v>CMRUCT19013</v>
      </c>
      <c r="AC605" s="12" t="str">
        <f>VLOOKUP(Tableau1[[#This Row],[Name]],[25]CrowdStrike!$A:$A,1,0)</f>
        <v>CMRUCT19013</v>
      </c>
      <c r="AD605" s="12" t="str">
        <f>VLOOKUP(Tableau1[[#This Row],[Name]],[26]CrowdStrike!$A:$A,1,0)</f>
        <v>CMRUCT19013</v>
      </c>
      <c r="AE605" s="12" t="str">
        <f>VLOOKUP(Tableau1[[#This Row],[Name]],[27]CrowdStrike!$A:$A,1,0)</f>
        <v>CMRUCT19013</v>
      </c>
      <c r="AF605" s="12" t="str">
        <f>VLOOKUP(Tableau1[[#This Row],[Name]],[28]CrowdStrike!$A:$A,1,0)</f>
        <v>CMRUCT19013</v>
      </c>
      <c r="AG605" s="12" t="str">
        <f>VLOOKUP(Tableau1[[#This Row],[Name]],[29]CrowdStrike!$A:$A,1,0)</f>
        <v>CMRUCT19013</v>
      </c>
      <c r="AH605" s="12" t="str">
        <f>VLOOKUP(Tableau1[[#This Row],[Name]],[30]CrowdStrike!$A:$A,1,0)</f>
        <v>CMRUCT19013</v>
      </c>
      <c r="AI605" s="12" t="str">
        <f>VLOOKUP(Tableau1[[#This Row],[Name]],[31]CrowdStrike!$A:$A,1,0)</f>
        <v>CMRUCT19013</v>
      </c>
      <c r="AJ605" s="12" t="str">
        <f>VLOOKUP(Tableau1[[#This Row],[Name]],[1]CrowdStrike!$A:$A,1,0)</f>
        <v>CMRUCT19013</v>
      </c>
      <c r="AK605" s="12" t="str">
        <f>VLOOKUP(Tableau1[[#This Row],[Name]],[32]CrowdStrike!$A:$A,1,0)</f>
        <v>CMRUCT19013</v>
      </c>
      <c r="AL605" s="12" t="str">
        <f>VLOOKUP(Tableau1[[#This Row],[Name]],[33]CrowdStrike!$A:$A,1,0)</f>
        <v>CMRUCT19013</v>
      </c>
      <c r="AM605" s="12" t="str">
        <f>VLOOKUP(Tableau1[[#This Row],[Name]],[34]CrowdStrike!$A:$A,1,0)</f>
        <v>CMRUCT19013</v>
      </c>
      <c r="AN605" s="12" t="str">
        <f>VLOOKUP(Tableau1[[#This Row],[Name]],[35]CrowdStrike!$A:$A,1,0)</f>
        <v>CMRUCT19013</v>
      </c>
      <c r="AO605" s="12" t="str">
        <f>VLOOKUP(Tableau1[[#This Row],[Name]],[36]CrowdStrike!$A:$A,1,0)</f>
        <v>CMRUCT19013</v>
      </c>
      <c r="AP605" s="12" t="str">
        <f>VLOOKUP(Tableau1[[#This Row],[Name]],[37]CrowdStrike!$A:$A,1,0)</f>
        <v>CMRUCT19013</v>
      </c>
      <c r="AQ605" s="12" t="str">
        <f>VLOOKUP(Tableau1[[#This Row],[Name]],[38]CrowdStrike!$A:$A,1,0)</f>
        <v>CMRUCT19013</v>
      </c>
      <c r="AR605" s="12" t="str">
        <f>VLOOKUP(Tableau1[[#This Row],[Name]],[39]CrowdStrike!$A:$A,1,0)</f>
        <v>CMRUCT19013</v>
      </c>
    </row>
    <row r="606" spans="1:44" hidden="1" x14ac:dyDescent="0.35">
      <c r="A606" s="4" t="s">
        <v>681</v>
      </c>
      <c r="B606" s="10">
        <f>VLOOKUP(Tableau1[[#This Row],[Name]],'[1]AD wk'!$A:$D,4,0)</f>
        <v>45709.281087962961</v>
      </c>
      <c r="C606" s="12" t="str">
        <f>VLOOKUP(Tableau1[[#This Row],[Name]],[1]GLPI!$A:$G,7,0)</f>
        <v>Bernard Christian DJEUKAM DJEUKAM</v>
      </c>
      <c r="D606" s="21" t="s">
        <v>73</v>
      </c>
      <c r="E606" s="21" t="e">
        <f>VLOOKUP(Tableau1[[#This Row],[Name]],[61]CrowdStrike!$A:$A,1,0)</f>
        <v>#N/A</v>
      </c>
      <c r="F606" s="11" t="e">
        <f>VLOOKUP(Tableau1[[#This Row],[Name]],[2]CrowdStrike!$A:$A,1,0)</f>
        <v>#N/A</v>
      </c>
      <c r="G606" s="21" t="e">
        <f>VLOOKUP(Tableau1[[#This Row],[Name]],[3]CrowdStrike!$A:$A,1,0)</f>
        <v>#N/A</v>
      </c>
      <c r="H606" s="21" t="e">
        <f>VLOOKUP(Tableau1[[#This Row],[Name]],[4]CrowdStrike!$A:$A,1,0)</f>
        <v>#N/A</v>
      </c>
      <c r="I606" s="21" t="e">
        <f>VLOOKUP(Tableau1[[#This Row],[Name]],[5]CrowdStrike!$A:$A,1,0)</f>
        <v>#N/A</v>
      </c>
      <c r="J606" s="21" t="e">
        <f>VLOOKUP(Tableau1[[#This Row],[Name]],[6]CrowdStrike!$A:$A,1,0)</f>
        <v>#N/A</v>
      </c>
      <c r="K606" s="21" t="e">
        <f>VLOOKUP(Tableau1[[#This Row],[Name]],[7]CrowdStrike!$A:$A,1,0)</f>
        <v>#N/A</v>
      </c>
      <c r="L606" s="21" t="str">
        <f>VLOOKUP(Tableau1[[#This Row],[Name]],[8]CrowdStrike!$A:$A,1,0)</f>
        <v>CMRLPT24052</v>
      </c>
      <c r="M606" s="21" t="str">
        <f>VLOOKUP(Tableau1[[#This Row],[Name]],[9]CrowdStrike!$A:$A,1,0)</f>
        <v>CMRLPT24052</v>
      </c>
      <c r="N606" s="21" t="str">
        <f>VLOOKUP(Tableau1[[#This Row],[Name]],[10]CrowdStrike!$A:$A,1,0)</f>
        <v>CMRLPT24052</v>
      </c>
      <c r="O606" s="21" t="str">
        <f>VLOOKUP(Tableau1[[#This Row],[Name]],[11]CrowdStrike!$A:$A,1,0)</f>
        <v>CMRLPT24052</v>
      </c>
      <c r="P606" s="21" t="str">
        <f>VLOOKUP(Tableau1[[#This Row],[Name]],[12]CrowdStrike!$A:$A,1,0)</f>
        <v>CMRLPT24052</v>
      </c>
      <c r="Q606" s="21" t="str">
        <f>VLOOKUP(Tableau1[[#This Row],[Name]],[13]CrowdStrike!$A:$A,1,0)</f>
        <v>CMRLPT24052</v>
      </c>
      <c r="R606" s="21" t="str">
        <f>VLOOKUP(Tableau1[[#This Row],[Name]],[14]CrowdStrike!$A:$A,1,0)</f>
        <v>CMRLPT24052</v>
      </c>
      <c r="S606" s="21" t="str">
        <f>VLOOKUP(Tableau1[[#This Row],[Name]],[15]CrowdStrike!$A:$A,1,0)</f>
        <v>CMRLPT24052</v>
      </c>
      <c r="T606" s="21" t="str">
        <f>VLOOKUP(Tableau1[[#This Row],[Name]],[16]CrowdStrike!$A:$A,1,0)</f>
        <v>CMRLPT24052</v>
      </c>
      <c r="U606" s="21" t="str">
        <f>VLOOKUP(Tableau1[[#This Row],[Name]],[17]CrowdStrike!$A:$A,1,0)</f>
        <v>CMRLPT24052</v>
      </c>
      <c r="V606" s="21" t="str">
        <f>VLOOKUP(Tableau1[[#This Row],[Name]],[18]CrowdStrike!$A:$A,1,0)</f>
        <v>CMRLPT24052</v>
      </c>
      <c r="W606" s="12" t="str">
        <f>VLOOKUP(Tableau1[[#This Row],[Name]],[19]CrowdStrike!$A:$A,1,0)</f>
        <v>CMRLPT24052</v>
      </c>
      <c r="X606" s="12" t="str">
        <f>VLOOKUP(Tableau1[[#This Row],[Name]],[20]CrowdStrike!$A:$A,1,0)</f>
        <v>CMRLPT24052</v>
      </c>
      <c r="Y606" s="12" t="str">
        <f>VLOOKUP(Tableau1[[#This Row],[Name]],[21]CrowdStrike!$A:$A,1,0)</f>
        <v>CMRLPT24052</v>
      </c>
      <c r="Z606" s="12" t="str">
        <f>VLOOKUP(Tableau1[[#This Row],[Name]],[22]CrowdStrike!$A:$A,1,0)</f>
        <v>CMRLPT24052</v>
      </c>
      <c r="AA606" s="12" t="e">
        <f>VLOOKUP(Tableau1[[#This Row],[Name]],[23]CrowdStrike!$A:$A,1,0)</f>
        <v>#N/A</v>
      </c>
      <c r="AB606" s="12" t="str">
        <f>VLOOKUP(Tableau1[[#This Row],[Name]],[24]CrowdStrike!$A:$A,1,0)</f>
        <v>CMRLPT24052</v>
      </c>
      <c r="AC606" s="12" t="str">
        <f>VLOOKUP(Tableau1[[#This Row],[Name]],[25]CrowdStrike!$A:$A,1,0)</f>
        <v>CMRLPT24052</v>
      </c>
      <c r="AD606" s="12" t="str">
        <f>VLOOKUP(Tableau1[[#This Row],[Name]],[26]CrowdStrike!$A:$A,1,0)</f>
        <v>CMRLPT24052</v>
      </c>
      <c r="AE606" s="12" t="str">
        <f>VLOOKUP(Tableau1[[#This Row],[Name]],[27]CrowdStrike!$A:$A,1,0)</f>
        <v>CMRLPT24052</v>
      </c>
      <c r="AF606" s="12" t="str">
        <f>VLOOKUP(Tableau1[[#This Row],[Name]],[28]CrowdStrike!$A:$A,1,0)</f>
        <v>CMRLPT24052</v>
      </c>
      <c r="AG606" s="12" t="str">
        <f>VLOOKUP(Tableau1[[#This Row],[Name]],[29]CrowdStrike!$A:$A,1,0)</f>
        <v>CMRLPT24052</v>
      </c>
      <c r="AH606" s="12" t="str">
        <f>VLOOKUP(Tableau1[[#This Row],[Name]],[30]CrowdStrike!$A:$A,1,0)</f>
        <v>CMRLPT24052</v>
      </c>
      <c r="AI606" s="12" t="str">
        <f>VLOOKUP(Tableau1[[#This Row],[Name]],[31]CrowdStrike!$A:$A,1,0)</f>
        <v>CMRLPT24052</v>
      </c>
      <c r="AJ606" s="12" t="str">
        <f>VLOOKUP(Tableau1[[#This Row],[Name]],[1]CrowdStrike!$A:$A,1,0)</f>
        <v>CMRLPT24052</v>
      </c>
      <c r="AK606" s="12" t="str">
        <f>VLOOKUP(Tableau1[[#This Row],[Name]],[32]CrowdStrike!$A:$A,1,0)</f>
        <v>CMRLPT24052</v>
      </c>
      <c r="AL606" s="12" t="str">
        <f>VLOOKUP(Tableau1[[#This Row],[Name]],[33]CrowdStrike!$A:$A,1,0)</f>
        <v>CMRLPT24052</v>
      </c>
      <c r="AM606" s="12" t="str">
        <f>VLOOKUP(Tableau1[[#This Row],[Name]],[34]CrowdStrike!$A:$A,1,0)</f>
        <v>CMRLPT24052</v>
      </c>
      <c r="AN606" s="12" t="str">
        <f>VLOOKUP(Tableau1[[#This Row],[Name]],[35]CrowdStrike!$A:$A,1,0)</f>
        <v>CMRLPT24052</v>
      </c>
      <c r="AO606" s="12" t="str">
        <f>VLOOKUP(Tableau1[[#This Row],[Name]],[36]CrowdStrike!$A:$A,1,0)</f>
        <v>CMRLPT24052</v>
      </c>
      <c r="AP606" s="12" t="str">
        <f>VLOOKUP(Tableau1[[#This Row],[Name]],[37]CrowdStrike!$A:$A,1,0)</f>
        <v>CMRLPT24052</v>
      </c>
      <c r="AQ606" s="12" t="str">
        <f>VLOOKUP(Tableau1[[#This Row],[Name]],[38]CrowdStrike!$A:$A,1,0)</f>
        <v>CMRLPT24052</v>
      </c>
      <c r="AR606" s="12" t="str">
        <f>VLOOKUP(Tableau1[[#This Row],[Name]],[39]CrowdStrike!$A:$A,1,0)</f>
        <v>CMRLPT24052</v>
      </c>
    </row>
    <row r="607" spans="1:44" hidden="1" x14ac:dyDescent="0.35">
      <c r="A607" s="4" t="s">
        <v>682</v>
      </c>
      <c r="B607" s="10">
        <f>VLOOKUP(Tableau1[[#This Row],[Name]],'[1]AD wk'!$A:$D,4,0)</f>
        <v>45711.28261574074</v>
      </c>
      <c r="C607" s="12" t="str">
        <f>VLOOKUP(Tableau1[[#This Row],[Name]],[1]GLPI!$A:$G,7,0)</f>
        <v>Dahirou PEMBEME</v>
      </c>
      <c r="D607" s="21" t="s">
        <v>73</v>
      </c>
      <c r="E607" s="21" t="e">
        <f>VLOOKUP(Tableau1[[#This Row],[Name]],[61]CrowdStrike!$A:$A,1,0)</f>
        <v>#N/A</v>
      </c>
      <c r="F607" s="11" t="e">
        <f>VLOOKUP(Tableau1[[#This Row],[Name]],[2]CrowdStrike!$A:$A,1,0)</f>
        <v>#N/A</v>
      </c>
      <c r="G607" s="21" t="e">
        <f>VLOOKUP(Tableau1[[#This Row],[Name]],[3]CrowdStrike!$A:$A,1,0)</f>
        <v>#N/A</v>
      </c>
      <c r="H607" s="21" t="e">
        <f>VLOOKUP(Tableau1[[#This Row],[Name]],[4]CrowdStrike!$A:$A,1,0)</f>
        <v>#N/A</v>
      </c>
      <c r="I607" s="21" t="e">
        <f>VLOOKUP(Tableau1[[#This Row],[Name]],[5]CrowdStrike!$A:$A,1,0)</f>
        <v>#N/A</v>
      </c>
      <c r="J607" s="21" t="e">
        <f>VLOOKUP(Tableau1[[#This Row],[Name]],[6]CrowdStrike!$A:$A,1,0)</f>
        <v>#N/A</v>
      </c>
      <c r="K607" s="21" t="e">
        <f>VLOOKUP(Tableau1[[#This Row],[Name]],[7]CrowdStrike!$A:$A,1,0)</f>
        <v>#N/A</v>
      </c>
      <c r="L607" s="21" t="str">
        <f>VLOOKUP(Tableau1[[#This Row],[Name]],[8]CrowdStrike!$A:$A,1,0)</f>
        <v>CMRLPT19365</v>
      </c>
      <c r="M607" s="21" t="str">
        <f>VLOOKUP(Tableau1[[#This Row],[Name]],[9]CrowdStrike!$A:$A,1,0)</f>
        <v>CMRLPT19365</v>
      </c>
      <c r="N607" s="21" t="str">
        <f>VLOOKUP(Tableau1[[#This Row],[Name]],[10]CrowdStrike!$A:$A,1,0)</f>
        <v>CMRLPT19365</v>
      </c>
      <c r="O607" s="21" t="str">
        <f>VLOOKUP(Tableau1[[#This Row],[Name]],[11]CrowdStrike!$A:$A,1,0)</f>
        <v>CMRLPT19365</v>
      </c>
      <c r="P607" s="21" t="str">
        <f>VLOOKUP(Tableau1[[#This Row],[Name]],[12]CrowdStrike!$A:$A,1,0)</f>
        <v>CMRLPT19365</v>
      </c>
      <c r="Q607" s="21" t="str">
        <f>VLOOKUP(Tableau1[[#This Row],[Name]],[13]CrowdStrike!$A:$A,1,0)</f>
        <v>CMRLPT19365</v>
      </c>
      <c r="R607" s="21" t="str">
        <f>VLOOKUP(Tableau1[[#This Row],[Name]],[14]CrowdStrike!$A:$A,1,0)</f>
        <v>CMRLPT19365</v>
      </c>
      <c r="S607" s="21" t="str">
        <f>VLOOKUP(Tableau1[[#This Row],[Name]],[15]CrowdStrike!$A:$A,1,0)</f>
        <v>CMRLPT19365</v>
      </c>
      <c r="T607" s="21" t="str">
        <f>VLOOKUP(Tableau1[[#This Row],[Name]],[16]CrowdStrike!$A:$A,1,0)</f>
        <v>CMRLPT19365</v>
      </c>
      <c r="U607" s="21" t="str">
        <f>VLOOKUP(Tableau1[[#This Row],[Name]],[17]CrowdStrike!$A:$A,1,0)</f>
        <v>CMRLPT19365</v>
      </c>
      <c r="V607" s="21" t="str">
        <f>VLOOKUP(Tableau1[[#This Row],[Name]],[18]CrowdStrike!$A:$A,1,0)</f>
        <v>CMRLPT19365</v>
      </c>
      <c r="W607" s="12" t="str">
        <f>VLOOKUP(Tableau1[[#This Row],[Name]],[19]CrowdStrike!$A:$A,1,0)</f>
        <v>CMRLPT19365</v>
      </c>
      <c r="X607" s="12" t="str">
        <f>VLOOKUP(Tableau1[[#This Row],[Name]],[20]CrowdStrike!$A:$A,1,0)</f>
        <v>CMRLPT19365</v>
      </c>
      <c r="Y607" s="12" t="str">
        <f>VLOOKUP(Tableau1[[#This Row],[Name]],[21]CrowdStrike!$A:$A,1,0)</f>
        <v>CMRLPT19365</v>
      </c>
      <c r="Z607" s="12" t="str">
        <f>VLOOKUP(Tableau1[[#This Row],[Name]],[22]CrowdStrike!$A:$A,1,0)</f>
        <v>CMRLPT19365</v>
      </c>
      <c r="AA607" s="12" t="e">
        <f>VLOOKUP(Tableau1[[#This Row],[Name]],[23]CrowdStrike!$A:$A,1,0)</f>
        <v>#N/A</v>
      </c>
      <c r="AB607" s="12" t="str">
        <f>VLOOKUP(Tableau1[[#This Row],[Name]],[24]CrowdStrike!$A:$A,1,0)</f>
        <v>CMRLPT19365</v>
      </c>
      <c r="AC607" s="12" t="str">
        <f>VLOOKUP(Tableau1[[#This Row],[Name]],[25]CrowdStrike!$A:$A,1,0)</f>
        <v>CMRLPT19365</v>
      </c>
      <c r="AD607" s="12" t="str">
        <f>VLOOKUP(Tableau1[[#This Row],[Name]],[26]CrowdStrike!$A:$A,1,0)</f>
        <v>CMRLPT19365</v>
      </c>
      <c r="AE607" s="12" t="str">
        <f>VLOOKUP(Tableau1[[#This Row],[Name]],[27]CrowdStrike!$A:$A,1,0)</f>
        <v>CMRLPT19365</v>
      </c>
      <c r="AF607" s="12" t="str">
        <f>VLOOKUP(Tableau1[[#This Row],[Name]],[28]CrowdStrike!$A:$A,1,0)</f>
        <v>CMRLPT19365</v>
      </c>
      <c r="AG607" s="12" t="str">
        <f>VLOOKUP(Tableau1[[#This Row],[Name]],[29]CrowdStrike!$A:$A,1,0)</f>
        <v>CMRLPT19365</v>
      </c>
      <c r="AH607" s="12" t="str">
        <f>VLOOKUP(Tableau1[[#This Row],[Name]],[30]CrowdStrike!$A:$A,1,0)</f>
        <v>CMRLPT19365</v>
      </c>
      <c r="AI607" s="12" t="str">
        <f>VLOOKUP(Tableau1[[#This Row],[Name]],[31]CrowdStrike!$A:$A,1,0)</f>
        <v>CMRLPT19365</v>
      </c>
      <c r="AJ607" s="12" t="str">
        <f>VLOOKUP(Tableau1[[#This Row],[Name]],[1]CrowdStrike!$A:$A,1,0)</f>
        <v>CMRLPT19365</v>
      </c>
      <c r="AK607" s="12" t="str">
        <f>VLOOKUP(Tableau1[[#This Row],[Name]],[32]CrowdStrike!$A:$A,1,0)</f>
        <v>CMRLPT19365</v>
      </c>
      <c r="AL607" s="12" t="str">
        <f>VLOOKUP(Tableau1[[#This Row],[Name]],[33]CrowdStrike!$A:$A,1,0)</f>
        <v>CMRLPT19365</v>
      </c>
      <c r="AM607" s="12" t="str">
        <f>VLOOKUP(Tableau1[[#This Row],[Name]],[34]CrowdStrike!$A:$A,1,0)</f>
        <v>CMRLPT19365</v>
      </c>
      <c r="AN607" s="12" t="str">
        <f>VLOOKUP(Tableau1[[#This Row],[Name]],[35]CrowdStrike!$A:$A,1,0)</f>
        <v>CMRLPT19365</v>
      </c>
      <c r="AO607" s="12" t="str">
        <f>VLOOKUP(Tableau1[[#This Row],[Name]],[36]CrowdStrike!$A:$A,1,0)</f>
        <v>CMRLPT19365</v>
      </c>
      <c r="AP607" s="12" t="str">
        <f>VLOOKUP(Tableau1[[#This Row],[Name]],[37]CrowdStrike!$A:$A,1,0)</f>
        <v>CMRLPT19365</v>
      </c>
      <c r="AQ607" s="12" t="str">
        <f>VLOOKUP(Tableau1[[#This Row],[Name]],[38]CrowdStrike!$A:$A,1,0)</f>
        <v>CMRLPT19365</v>
      </c>
      <c r="AR607" s="12" t="str">
        <f>VLOOKUP(Tableau1[[#This Row],[Name]],[39]CrowdStrike!$A:$A,1,0)</f>
        <v>CMRLPT19365</v>
      </c>
    </row>
    <row r="608" spans="1:44" hidden="1" x14ac:dyDescent="0.35">
      <c r="A608" s="4" t="s">
        <v>683</v>
      </c>
      <c r="B608" s="10" t="e">
        <f>VLOOKUP(Tableau1[[#This Row],[Name]],'[1]AD wk'!$A:$D,4,0)</f>
        <v>#N/A</v>
      </c>
      <c r="C608" s="12" t="str">
        <f>VLOOKUP(Tableau1[[#This Row],[Name]],[1]GLPI!$A:$G,7,0)</f>
        <v xml:space="preserve"> </v>
      </c>
      <c r="D608" s="21" t="s">
        <v>73</v>
      </c>
      <c r="E608" s="21" t="e">
        <f>VLOOKUP(Tableau1[[#This Row],[Name]],[61]CrowdStrike!$A:$A,1,0)</f>
        <v>#N/A</v>
      </c>
      <c r="F608" s="11" t="e">
        <f>VLOOKUP(Tableau1[[#This Row],[Name]],[2]CrowdStrike!$A:$A,1,0)</f>
        <v>#N/A</v>
      </c>
      <c r="G608" s="21" t="e">
        <f>VLOOKUP(Tableau1[[#This Row],[Name]],[3]CrowdStrike!$A:$A,1,0)</f>
        <v>#N/A</v>
      </c>
      <c r="H608" s="21" t="e">
        <f>VLOOKUP(Tableau1[[#This Row],[Name]],[4]CrowdStrike!$A:$A,1,0)</f>
        <v>#N/A</v>
      </c>
      <c r="I608" s="21" t="e">
        <f>VLOOKUP(Tableau1[[#This Row],[Name]],[5]CrowdStrike!$A:$A,1,0)</f>
        <v>#N/A</v>
      </c>
      <c r="J608" s="21" t="e">
        <f>VLOOKUP(Tableau1[[#This Row],[Name]],[6]CrowdStrike!$A:$A,1,0)</f>
        <v>#N/A</v>
      </c>
      <c r="K608" s="21" t="e">
        <f>VLOOKUP(Tableau1[[#This Row],[Name]],[7]CrowdStrike!$A:$A,1,0)</f>
        <v>#N/A</v>
      </c>
      <c r="L608" s="21" t="str">
        <f>VLOOKUP(Tableau1[[#This Row],[Name]],[8]CrowdStrike!$A:$A,1,0)</f>
        <v>CMRTAB20346</v>
      </c>
      <c r="M608" s="21" t="str">
        <f>VLOOKUP(Tableau1[[#This Row],[Name]],[9]CrowdStrike!$A:$A,1,0)</f>
        <v>CMRTAB20346</v>
      </c>
      <c r="N608" s="21" t="str">
        <f>VLOOKUP(Tableau1[[#This Row],[Name]],[10]CrowdStrike!$A:$A,1,0)</f>
        <v>CMRTAB20346</v>
      </c>
      <c r="O608" s="21" t="str">
        <f>VLOOKUP(Tableau1[[#This Row],[Name]],[11]CrowdStrike!$A:$A,1,0)</f>
        <v>CMRTAB20346</v>
      </c>
      <c r="P608" s="21" t="str">
        <f>VLOOKUP(Tableau1[[#This Row],[Name]],[12]CrowdStrike!$A:$A,1,0)</f>
        <v>CMRTAB20346</v>
      </c>
      <c r="Q608" s="21" t="str">
        <f>VLOOKUP(Tableau1[[#This Row],[Name]],[13]CrowdStrike!$A:$A,1,0)</f>
        <v>CMRTAB20346</v>
      </c>
      <c r="R608" s="21" t="str">
        <f>VLOOKUP(Tableau1[[#This Row],[Name]],[14]CrowdStrike!$A:$A,1,0)</f>
        <v>CMRTAB20346</v>
      </c>
      <c r="S608" s="21" t="str">
        <f>VLOOKUP(Tableau1[[#This Row],[Name]],[15]CrowdStrike!$A:$A,1,0)</f>
        <v>CMRTAB20346</v>
      </c>
      <c r="T608" s="21" t="e">
        <f>VLOOKUP(Tableau1[[#This Row],[Name]],[16]CrowdStrike!$A:$A,1,0)</f>
        <v>#N/A</v>
      </c>
      <c r="U608" s="21" t="e">
        <f>VLOOKUP(Tableau1[[#This Row],[Name]],[17]CrowdStrike!$A:$A,1,0)</f>
        <v>#N/A</v>
      </c>
      <c r="V608" s="21" t="e">
        <f>VLOOKUP(Tableau1[[#This Row],[Name]],[18]CrowdStrike!$A:$A,1,0)</f>
        <v>#N/A</v>
      </c>
      <c r="W608" s="12" t="e">
        <f>VLOOKUP(Tableau1[[#This Row],[Name]],[19]CrowdStrike!$A:$A,1,0)</f>
        <v>#N/A</v>
      </c>
      <c r="X608" s="12" t="e">
        <f>VLOOKUP(Tableau1[[#This Row],[Name]],[20]CrowdStrike!$A:$A,1,0)</f>
        <v>#N/A</v>
      </c>
      <c r="Y608" s="12" t="e">
        <f>VLOOKUP(Tableau1[[#This Row],[Name]],[21]CrowdStrike!$A:$A,1,0)</f>
        <v>#N/A</v>
      </c>
      <c r="Z608" s="12" t="e">
        <f>VLOOKUP(Tableau1[[#This Row],[Name]],[22]CrowdStrike!$A:$A,1,0)</f>
        <v>#N/A</v>
      </c>
      <c r="AA608" s="12" t="e">
        <f>VLOOKUP(Tableau1[[#This Row],[Name]],[23]CrowdStrike!$A:$A,1,0)</f>
        <v>#N/A</v>
      </c>
      <c r="AB608" s="12" t="e">
        <f>VLOOKUP(Tableau1[[#This Row],[Name]],[24]CrowdStrike!$A:$A,1,0)</f>
        <v>#N/A</v>
      </c>
      <c r="AC608" s="12" t="e">
        <f>VLOOKUP(Tableau1[[#This Row],[Name]],[25]CrowdStrike!$A:$A,1,0)</f>
        <v>#N/A</v>
      </c>
      <c r="AD608" s="12" t="e">
        <f>VLOOKUP(Tableau1[[#This Row],[Name]],[26]CrowdStrike!$A:$A,1,0)</f>
        <v>#N/A</v>
      </c>
      <c r="AE608" s="12" t="e">
        <f>VLOOKUP(Tableau1[[#This Row],[Name]],[27]CrowdStrike!$A:$A,1,0)</f>
        <v>#N/A</v>
      </c>
      <c r="AF608" s="12" t="e">
        <f>VLOOKUP(Tableau1[[#This Row],[Name]],[28]CrowdStrike!$A:$A,1,0)</f>
        <v>#N/A</v>
      </c>
      <c r="AG608" s="12" t="e">
        <f>VLOOKUP(Tableau1[[#This Row],[Name]],[29]CrowdStrike!$A:$A,1,0)</f>
        <v>#N/A</v>
      </c>
      <c r="AH608" s="12" t="e">
        <f>VLOOKUP(Tableau1[[#This Row],[Name]],[30]CrowdStrike!$A:$A,1,0)</f>
        <v>#N/A</v>
      </c>
      <c r="AI608" s="12" t="e">
        <f>VLOOKUP(Tableau1[[#This Row],[Name]],[31]CrowdStrike!$A:$A,1,0)</f>
        <v>#N/A</v>
      </c>
      <c r="AJ608" s="12" t="e">
        <f>VLOOKUP(Tableau1[[#This Row],[Name]],[1]CrowdStrike!$A:$A,1,0)</f>
        <v>#N/A</v>
      </c>
      <c r="AK608" s="12" t="e">
        <f>VLOOKUP(Tableau1[[#This Row],[Name]],[32]CrowdStrike!$A:$A,1,0)</f>
        <v>#N/A</v>
      </c>
      <c r="AL608" s="12" t="e">
        <f>VLOOKUP(Tableau1[[#This Row],[Name]],[33]CrowdStrike!$A:$A,1,0)</f>
        <v>#N/A</v>
      </c>
      <c r="AM608" s="12" t="e">
        <f>VLOOKUP(Tableau1[[#This Row],[Name]],[34]CrowdStrike!$A:$A,1,0)</f>
        <v>#N/A</v>
      </c>
      <c r="AN608" s="12" t="e">
        <f>VLOOKUP(Tableau1[[#This Row],[Name]],[35]CrowdStrike!$A:$A,1,0)</f>
        <v>#N/A</v>
      </c>
      <c r="AO608" s="12" t="e">
        <f>VLOOKUP(Tableau1[[#This Row],[Name]],[36]CrowdStrike!$A:$A,1,0)</f>
        <v>#N/A</v>
      </c>
      <c r="AP608" s="12" t="e">
        <f>VLOOKUP(Tableau1[[#This Row],[Name]],[37]CrowdStrike!$A:$A,1,0)</f>
        <v>#N/A</v>
      </c>
      <c r="AQ608" s="12" t="e">
        <f>VLOOKUP(Tableau1[[#This Row],[Name]],[38]CrowdStrike!$A:$A,1,0)</f>
        <v>#N/A</v>
      </c>
      <c r="AR608" s="12" t="e">
        <f>VLOOKUP(Tableau1[[#This Row],[Name]],[39]CrowdStrike!$A:$A,1,0)</f>
        <v>#N/A</v>
      </c>
    </row>
    <row r="609" spans="1:44" hidden="1" x14ac:dyDescent="0.35">
      <c r="A609" s="4" t="s">
        <v>686</v>
      </c>
      <c r="B609" s="10">
        <f>VLOOKUP(Tableau1[[#This Row],[Name]],'[1]AD wk'!$A:$D,4,0)</f>
        <v>45709.599733796298</v>
      </c>
      <c r="C609" s="12" t="str">
        <f>VLOOKUP(Tableau1[[#This Row],[Name]],[1]GLPI!$A:$G,7,0)</f>
        <v>Julie NGAKUI EPSE NDJIENDE</v>
      </c>
      <c r="D609" s="21" t="s">
        <v>73</v>
      </c>
      <c r="E609" s="21" t="e">
        <f>VLOOKUP(Tableau1[[#This Row],[Name]],[61]CrowdStrike!$A:$A,1,0)</f>
        <v>#N/A</v>
      </c>
      <c r="F609" s="11" t="e">
        <f>VLOOKUP(Tableau1[[#This Row],[Name]],[2]CrowdStrike!$A:$A,1,0)</f>
        <v>#N/A</v>
      </c>
      <c r="G609" s="21" t="e">
        <f>VLOOKUP(Tableau1[[#This Row],[Name]],[3]CrowdStrike!$A:$A,1,0)</f>
        <v>#N/A</v>
      </c>
      <c r="H609" s="21" t="e">
        <f>VLOOKUP(Tableau1[[#This Row],[Name]],[4]CrowdStrike!$A:$A,1,0)</f>
        <v>#N/A</v>
      </c>
      <c r="I609" s="21" t="e">
        <f>VLOOKUP(Tableau1[[#This Row],[Name]],[5]CrowdStrike!$A:$A,1,0)</f>
        <v>#N/A</v>
      </c>
      <c r="J609" s="21" t="e">
        <f>VLOOKUP(Tableau1[[#This Row],[Name]],[6]CrowdStrike!$A:$A,1,0)</f>
        <v>#N/A</v>
      </c>
      <c r="K609" s="21" t="str">
        <f>VLOOKUP(Tableau1[[#This Row],[Name]],[7]CrowdStrike!$A:$A,1,0)</f>
        <v>CMRUCT19224</v>
      </c>
      <c r="L609" s="21" t="str">
        <f>VLOOKUP(Tableau1[[#This Row],[Name]],[8]CrowdStrike!$A:$A,1,0)</f>
        <v>CMRUCT19224</v>
      </c>
      <c r="M609" s="21" t="str">
        <f>VLOOKUP(Tableau1[[#This Row],[Name]],[9]CrowdStrike!$A:$A,1,0)</f>
        <v>CMRUCT19224</v>
      </c>
      <c r="N609" s="21" t="str">
        <f>VLOOKUP(Tableau1[[#This Row],[Name]],[10]CrowdStrike!$A:$A,1,0)</f>
        <v>CMRUCT19224</v>
      </c>
      <c r="O609" s="21" t="str">
        <f>VLOOKUP(Tableau1[[#This Row],[Name]],[11]CrowdStrike!$A:$A,1,0)</f>
        <v>CMRUCT19224</v>
      </c>
      <c r="P609" s="21" t="str">
        <f>VLOOKUP(Tableau1[[#This Row],[Name]],[12]CrowdStrike!$A:$A,1,0)</f>
        <v>CMRUCT19224</v>
      </c>
      <c r="Q609" s="21" t="str">
        <f>VLOOKUP(Tableau1[[#This Row],[Name]],[13]CrowdStrike!$A:$A,1,0)</f>
        <v>CMRUCT19224</v>
      </c>
      <c r="R609" s="21" t="str">
        <f>VLOOKUP(Tableau1[[#This Row],[Name]],[14]CrowdStrike!$A:$A,1,0)</f>
        <v>CMRUCT19224</v>
      </c>
      <c r="S609" s="21" t="str">
        <f>VLOOKUP(Tableau1[[#This Row],[Name]],[15]CrowdStrike!$A:$A,1,0)</f>
        <v>CMRUCT19224</v>
      </c>
      <c r="T609" s="21" t="str">
        <f>VLOOKUP(Tableau1[[#This Row],[Name]],[16]CrowdStrike!$A:$A,1,0)</f>
        <v>CMRUCT19224</v>
      </c>
      <c r="U609" s="21" t="str">
        <f>VLOOKUP(Tableau1[[#This Row],[Name]],[17]CrowdStrike!$A:$A,1,0)</f>
        <v>CMRUCT19224</v>
      </c>
      <c r="V609" s="21" t="str">
        <f>VLOOKUP(Tableau1[[#This Row],[Name]],[18]CrowdStrike!$A:$A,1,0)</f>
        <v>CMRUCT19224</v>
      </c>
      <c r="W609" s="12" t="str">
        <f>VLOOKUP(Tableau1[[#This Row],[Name]],[19]CrowdStrike!$A:$A,1,0)</f>
        <v>CMRUCT19224</v>
      </c>
      <c r="X609" s="12" t="str">
        <f>VLOOKUP(Tableau1[[#This Row],[Name]],[20]CrowdStrike!$A:$A,1,0)</f>
        <v>CMRUCT19224</v>
      </c>
      <c r="Y609" s="12" t="str">
        <f>VLOOKUP(Tableau1[[#This Row],[Name]],[21]CrowdStrike!$A:$A,1,0)</f>
        <v>CMRUCT19224</v>
      </c>
      <c r="Z609" s="12" t="str">
        <f>VLOOKUP(Tableau1[[#This Row],[Name]],[22]CrowdStrike!$A:$A,1,0)</f>
        <v>CMRUCT19224</v>
      </c>
      <c r="AA609" s="12" t="e">
        <f>VLOOKUP(Tableau1[[#This Row],[Name]],[23]CrowdStrike!$A:$A,1,0)</f>
        <v>#N/A</v>
      </c>
      <c r="AB609" s="12" t="str">
        <f>VLOOKUP(Tableau1[[#This Row],[Name]],[24]CrowdStrike!$A:$A,1,0)</f>
        <v>CMRUCT19224</v>
      </c>
      <c r="AC609" s="12" t="str">
        <f>VLOOKUP(Tableau1[[#This Row],[Name]],[25]CrowdStrike!$A:$A,1,0)</f>
        <v>CMRUCT19224</v>
      </c>
      <c r="AD609" s="12" t="str">
        <f>VLOOKUP(Tableau1[[#This Row],[Name]],[26]CrowdStrike!$A:$A,1,0)</f>
        <v>CMRUCT19224</v>
      </c>
      <c r="AE609" s="12" t="str">
        <f>VLOOKUP(Tableau1[[#This Row],[Name]],[27]CrowdStrike!$A:$A,1,0)</f>
        <v>CMRUCT19224</v>
      </c>
      <c r="AF609" s="12" t="str">
        <f>VLOOKUP(Tableau1[[#This Row],[Name]],[28]CrowdStrike!$A:$A,1,0)</f>
        <v>CMRUCT19224</v>
      </c>
      <c r="AG609" s="12" t="str">
        <f>VLOOKUP(Tableau1[[#This Row],[Name]],[29]CrowdStrike!$A:$A,1,0)</f>
        <v>CMRUCT19224</v>
      </c>
      <c r="AH609" s="12" t="str">
        <f>VLOOKUP(Tableau1[[#This Row],[Name]],[30]CrowdStrike!$A:$A,1,0)</f>
        <v>CMRUCT19224</v>
      </c>
      <c r="AI609" s="12" t="str">
        <f>VLOOKUP(Tableau1[[#This Row],[Name]],[31]CrowdStrike!$A:$A,1,0)</f>
        <v>CMRUCT19224</v>
      </c>
      <c r="AJ609" s="12" t="str">
        <f>VLOOKUP(Tableau1[[#This Row],[Name]],[1]CrowdStrike!$A:$A,1,0)</f>
        <v>CMRUCT19224</v>
      </c>
      <c r="AK609" s="12" t="str">
        <f>VLOOKUP(Tableau1[[#This Row],[Name]],[32]CrowdStrike!$A:$A,1,0)</f>
        <v>CMRUCT19224</v>
      </c>
      <c r="AL609" s="12" t="str">
        <f>VLOOKUP(Tableau1[[#This Row],[Name]],[33]CrowdStrike!$A:$A,1,0)</f>
        <v>CMRUCT19224</v>
      </c>
      <c r="AM609" s="12" t="str">
        <f>VLOOKUP(Tableau1[[#This Row],[Name]],[34]CrowdStrike!$A:$A,1,0)</f>
        <v>CMRUCT19224</v>
      </c>
      <c r="AN609" s="12" t="str">
        <f>VLOOKUP(Tableau1[[#This Row],[Name]],[35]CrowdStrike!$A:$A,1,0)</f>
        <v>CMRUCT19224</v>
      </c>
      <c r="AO609" s="12" t="str">
        <f>VLOOKUP(Tableau1[[#This Row],[Name]],[36]CrowdStrike!$A:$A,1,0)</f>
        <v>CMRUCT19224</v>
      </c>
      <c r="AP609" s="12" t="str">
        <f>VLOOKUP(Tableau1[[#This Row],[Name]],[37]CrowdStrike!$A:$A,1,0)</f>
        <v>CMRUCT19224</v>
      </c>
      <c r="AQ609" s="12" t="str">
        <f>VLOOKUP(Tableau1[[#This Row],[Name]],[38]CrowdStrike!$A:$A,1,0)</f>
        <v>CMRUCT19224</v>
      </c>
      <c r="AR609" s="12" t="str">
        <f>VLOOKUP(Tableau1[[#This Row],[Name]],[39]CrowdStrike!$A:$A,1,0)</f>
        <v>CMRUCT19224</v>
      </c>
    </row>
    <row r="610" spans="1:44" hidden="1" x14ac:dyDescent="0.35">
      <c r="A610" s="4" t="s">
        <v>687</v>
      </c>
      <c r="B610" s="10">
        <f>VLOOKUP(Tableau1[[#This Row],[Name]],'[1]AD wk'!$A:$D,4,0)</f>
        <v>45691.338831018518</v>
      </c>
      <c r="C610" s="12" t="str">
        <f>VLOOKUP(Tableau1[[#This Row],[Name]],[1]GLPI!$A:$G,7,0)</f>
        <v>Patrick MBENOUN</v>
      </c>
      <c r="D610" s="21" t="s">
        <v>73</v>
      </c>
      <c r="E610" s="21" t="e">
        <f>VLOOKUP(Tableau1[[#This Row],[Name]],[61]CrowdStrike!$A:$A,1,0)</f>
        <v>#N/A</v>
      </c>
      <c r="F610" s="11" t="e">
        <f>VLOOKUP(Tableau1[[#This Row],[Name]],[2]CrowdStrike!$A:$A,1,0)</f>
        <v>#N/A</v>
      </c>
      <c r="G610" s="21" t="e">
        <f>VLOOKUP(Tableau1[[#This Row],[Name]],[3]CrowdStrike!$A:$A,1,0)</f>
        <v>#N/A</v>
      </c>
      <c r="H610" s="21" t="e">
        <f>VLOOKUP(Tableau1[[#This Row],[Name]],[4]CrowdStrike!$A:$A,1,0)</f>
        <v>#N/A</v>
      </c>
      <c r="I610" s="21" t="e">
        <f>VLOOKUP(Tableau1[[#This Row],[Name]],[5]CrowdStrike!$A:$A,1,0)</f>
        <v>#N/A</v>
      </c>
      <c r="J610" s="21" t="e">
        <f>VLOOKUP(Tableau1[[#This Row],[Name]],[6]CrowdStrike!$A:$A,1,0)</f>
        <v>#N/A</v>
      </c>
      <c r="K610" s="21" t="str">
        <f>VLOOKUP(Tableau1[[#This Row],[Name]],[7]CrowdStrike!$A:$A,1,0)</f>
        <v>CMRLPT21092</v>
      </c>
      <c r="L610" s="21" t="str">
        <f>VLOOKUP(Tableau1[[#This Row],[Name]],[8]CrowdStrike!$A:$A,1,0)</f>
        <v>CMRLPT21092</v>
      </c>
      <c r="M610" s="21" t="str">
        <f>VLOOKUP(Tableau1[[#This Row],[Name]],[9]CrowdStrike!$A:$A,1,0)</f>
        <v>CMRLPT21092</v>
      </c>
      <c r="N610" s="21" t="str">
        <f>VLOOKUP(Tableau1[[#This Row],[Name]],[10]CrowdStrike!$A:$A,1,0)</f>
        <v>CMRLPT21092</v>
      </c>
      <c r="O610" s="21" t="str">
        <f>VLOOKUP(Tableau1[[#This Row],[Name]],[11]CrowdStrike!$A:$A,1,0)</f>
        <v>CMRLPT21092</v>
      </c>
      <c r="P610" s="21" t="str">
        <f>VLOOKUP(Tableau1[[#This Row],[Name]],[12]CrowdStrike!$A:$A,1,0)</f>
        <v>CMRLPT21092</v>
      </c>
      <c r="Q610" s="21" t="str">
        <f>VLOOKUP(Tableau1[[#This Row],[Name]],[13]CrowdStrike!$A:$A,1,0)</f>
        <v>CMRLPT21092</v>
      </c>
      <c r="R610" s="21" t="str">
        <f>VLOOKUP(Tableau1[[#This Row],[Name]],[14]CrowdStrike!$A:$A,1,0)</f>
        <v>CMRLPT21092</v>
      </c>
      <c r="S610" s="21" t="str">
        <f>VLOOKUP(Tableau1[[#This Row],[Name]],[15]CrowdStrike!$A:$A,1,0)</f>
        <v>CMRLPT21092</v>
      </c>
      <c r="T610" s="21" t="str">
        <f>VLOOKUP(Tableau1[[#This Row],[Name]],[16]CrowdStrike!$A:$A,1,0)</f>
        <v>CMRLPT21092</v>
      </c>
      <c r="U610" s="21" t="str">
        <f>VLOOKUP(Tableau1[[#This Row],[Name]],[17]CrowdStrike!$A:$A,1,0)</f>
        <v>CMRLPT21092</v>
      </c>
      <c r="V610" s="21" t="str">
        <f>VLOOKUP(Tableau1[[#This Row],[Name]],[18]CrowdStrike!$A:$A,1,0)</f>
        <v>CMRLPT21092</v>
      </c>
      <c r="W610" s="12" t="str">
        <f>VLOOKUP(Tableau1[[#This Row],[Name]],[19]CrowdStrike!$A:$A,1,0)</f>
        <v>CMRLPT21092</v>
      </c>
      <c r="X610" s="12" t="str">
        <f>VLOOKUP(Tableau1[[#This Row],[Name]],[20]CrowdStrike!$A:$A,1,0)</f>
        <v>CMRLPT21092</v>
      </c>
      <c r="Y610" s="12" t="str">
        <f>VLOOKUP(Tableau1[[#This Row],[Name]],[21]CrowdStrike!$A:$A,1,0)</f>
        <v>CMRLPT21092</v>
      </c>
      <c r="Z610" s="12" t="str">
        <f>VLOOKUP(Tableau1[[#This Row],[Name]],[22]CrowdStrike!$A:$A,1,0)</f>
        <v>CMRLPT21092</v>
      </c>
      <c r="AA610" s="12" t="e">
        <f>VLOOKUP(Tableau1[[#This Row],[Name]],[23]CrowdStrike!$A:$A,1,0)</f>
        <v>#N/A</v>
      </c>
      <c r="AB610" s="12" t="str">
        <f>VLOOKUP(Tableau1[[#This Row],[Name]],[24]CrowdStrike!$A:$A,1,0)</f>
        <v>CMRLPT21092</v>
      </c>
      <c r="AC610" s="12" t="str">
        <f>VLOOKUP(Tableau1[[#This Row],[Name]],[25]CrowdStrike!$A:$A,1,0)</f>
        <v>CMRLPT21092</v>
      </c>
      <c r="AD610" s="12" t="str">
        <f>VLOOKUP(Tableau1[[#This Row],[Name]],[26]CrowdStrike!$A:$A,1,0)</f>
        <v>CMRLPT21092</v>
      </c>
      <c r="AE610" s="12" t="str">
        <f>VLOOKUP(Tableau1[[#This Row],[Name]],[27]CrowdStrike!$A:$A,1,0)</f>
        <v>CMRLPT21092</v>
      </c>
      <c r="AF610" s="12" t="str">
        <f>VLOOKUP(Tableau1[[#This Row],[Name]],[28]CrowdStrike!$A:$A,1,0)</f>
        <v>CMRLPT21092</v>
      </c>
      <c r="AG610" s="12" t="str">
        <f>VLOOKUP(Tableau1[[#This Row],[Name]],[29]CrowdStrike!$A:$A,1,0)</f>
        <v>CMRLPT21092</v>
      </c>
      <c r="AH610" s="12" t="str">
        <f>VLOOKUP(Tableau1[[#This Row],[Name]],[30]CrowdStrike!$A:$A,1,0)</f>
        <v>CMRLPT21092</v>
      </c>
      <c r="AI610" s="12" t="str">
        <f>VLOOKUP(Tableau1[[#This Row],[Name]],[31]CrowdStrike!$A:$A,1,0)</f>
        <v>CMRLPT21092</v>
      </c>
      <c r="AJ610" s="12" t="str">
        <f>VLOOKUP(Tableau1[[#This Row],[Name]],[1]CrowdStrike!$A:$A,1,0)</f>
        <v>CMRLPT21092</v>
      </c>
      <c r="AK610" s="12" t="str">
        <f>VLOOKUP(Tableau1[[#This Row],[Name]],[32]CrowdStrike!$A:$A,1,0)</f>
        <v>CMRLPT21092</v>
      </c>
      <c r="AL610" s="12" t="str">
        <f>VLOOKUP(Tableau1[[#This Row],[Name]],[33]CrowdStrike!$A:$A,1,0)</f>
        <v>CMRLPT21092</v>
      </c>
      <c r="AM610" s="12" t="str">
        <f>VLOOKUP(Tableau1[[#This Row],[Name]],[34]CrowdStrike!$A:$A,1,0)</f>
        <v>CMRLPT21092</v>
      </c>
      <c r="AN610" s="12" t="str">
        <f>VLOOKUP(Tableau1[[#This Row],[Name]],[35]CrowdStrike!$A:$A,1,0)</f>
        <v>CMRLPT21092</v>
      </c>
      <c r="AO610" s="12" t="str">
        <f>VLOOKUP(Tableau1[[#This Row],[Name]],[36]CrowdStrike!$A:$A,1,0)</f>
        <v>CMRLPT21092</v>
      </c>
      <c r="AP610" s="12" t="str">
        <f>VLOOKUP(Tableau1[[#This Row],[Name]],[37]CrowdStrike!$A:$A,1,0)</f>
        <v>CMRLPT21092</v>
      </c>
      <c r="AQ610" s="12" t="str">
        <f>VLOOKUP(Tableau1[[#This Row],[Name]],[38]CrowdStrike!$A:$A,1,0)</f>
        <v>CMRLPT21092</v>
      </c>
      <c r="AR610" s="12" t="str">
        <f>VLOOKUP(Tableau1[[#This Row],[Name]],[39]CrowdStrike!$A:$A,1,0)</f>
        <v>CMRLPT21092</v>
      </c>
    </row>
    <row r="611" spans="1:44" hidden="1" x14ac:dyDescent="0.35">
      <c r="A611" s="4" t="s">
        <v>688</v>
      </c>
      <c r="B611" s="10">
        <f>VLOOKUP(Tableau1[[#This Row],[Name]],'[1]AD wk'!$A:$D,4,0)</f>
        <v>45706.288182870368</v>
      </c>
      <c r="C611" s="12" t="str">
        <f>VLOOKUP(Tableau1[[#This Row],[Name]],[1]GLPI!$A:$G,7,0)</f>
        <v>Guy Marcel MBAMI NJAMEN</v>
      </c>
      <c r="D611" s="21" t="s">
        <v>73</v>
      </c>
      <c r="E611" s="21" t="str">
        <f>VLOOKUP(Tableau1[[#This Row],[Name]],[61]CrowdStrike!$A:$A,1,0)</f>
        <v>CMRUCT22109</v>
      </c>
      <c r="F611" s="11" t="e">
        <f>VLOOKUP(Tableau1[[#This Row],[Name]],[2]CrowdStrike!$A:$A,1,0)</f>
        <v>#N/A</v>
      </c>
      <c r="G611" s="21" t="e">
        <f>VLOOKUP(Tableau1[[#This Row],[Name]],[3]CrowdStrike!$A:$A,1,0)</f>
        <v>#N/A</v>
      </c>
      <c r="H611" s="21" t="e">
        <f>VLOOKUP(Tableau1[[#This Row],[Name]],[4]CrowdStrike!$A:$A,1,0)</f>
        <v>#N/A</v>
      </c>
      <c r="I611" s="21" t="e">
        <f>VLOOKUP(Tableau1[[#This Row],[Name]],[5]CrowdStrike!$A:$A,1,0)</f>
        <v>#N/A</v>
      </c>
      <c r="J611" s="21" t="e">
        <f>VLOOKUP(Tableau1[[#This Row],[Name]],[6]CrowdStrike!$A:$A,1,0)</f>
        <v>#N/A</v>
      </c>
      <c r="K611" s="21" t="str">
        <f>VLOOKUP(Tableau1[[#This Row],[Name]],[7]CrowdStrike!$A:$A,1,0)</f>
        <v>CMRUCT22109</v>
      </c>
      <c r="L611" s="21" t="str">
        <f>VLOOKUP(Tableau1[[#This Row],[Name]],[8]CrowdStrike!$A:$A,1,0)</f>
        <v>CMRUCT22109</v>
      </c>
      <c r="M611" s="21" t="str">
        <f>VLOOKUP(Tableau1[[#This Row],[Name]],[9]CrowdStrike!$A:$A,1,0)</f>
        <v>CMRUCT22109</v>
      </c>
      <c r="N611" s="21" t="str">
        <f>VLOOKUP(Tableau1[[#This Row],[Name]],[10]CrowdStrike!$A:$A,1,0)</f>
        <v>CMRUCT22109</v>
      </c>
      <c r="O611" s="21" t="str">
        <f>VLOOKUP(Tableau1[[#This Row],[Name]],[11]CrowdStrike!$A:$A,1,0)</f>
        <v>CMRUCT22109</v>
      </c>
      <c r="P611" s="21" t="str">
        <f>VLOOKUP(Tableau1[[#This Row],[Name]],[12]CrowdStrike!$A:$A,1,0)</f>
        <v>CMRUCT22109</v>
      </c>
      <c r="Q611" s="21" t="str">
        <f>VLOOKUP(Tableau1[[#This Row],[Name]],[13]CrowdStrike!$A:$A,1,0)</f>
        <v>CMRUCT22109</v>
      </c>
      <c r="R611" s="21" t="str">
        <f>VLOOKUP(Tableau1[[#This Row],[Name]],[14]CrowdStrike!$A:$A,1,0)</f>
        <v>CMRUCT22109</v>
      </c>
      <c r="S611" s="21" t="str">
        <f>VLOOKUP(Tableau1[[#This Row],[Name]],[15]CrowdStrike!$A:$A,1,0)</f>
        <v>CMRUCT22109</v>
      </c>
      <c r="T611" s="21" t="str">
        <f>VLOOKUP(Tableau1[[#This Row],[Name]],[16]CrowdStrike!$A:$A,1,0)</f>
        <v>CMRUCT22109</v>
      </c>
      <c r="U611" s="21" t="str">
        <f>VLOOKUP(Tableau1[[#This Row],[Name]],[17]CrowdStrike!$A:$A,1,0)</f>
        <v>CMRUCT22109</v>
      </c>
      <c r="V611" s="21" t="str">
        <f>VLOOKUP(Tableau1[[#This Row],[Name]],[18]CrowdStrike!$A:$A,1,0)</f>
        <v>CMRUCT22109</v>
      </c>
      <c r="W611" s="12" t="str">
        <f>VLOOKUP(Tableau1[[#This Row],[Name]],[19]CrowdStrike!$A:$A,1,0)</f>
        <v>CMRUCT22109</v>
      </c>
      <c r="X611" s="12" t="str">
        <f>VLOOKUP(Tableau1[[#This Row],[Name]],[20]CrowdStrike!$A:$A,1,0)</f>
        <v>CMRUCT22109</v>
      </c>
      <c r="Y611" s="12" t="str">
        <f>VLOOKUP(Tableau1[[#This Row],[Name]],[21]CrowdStrike!$A:$A,1,0)</f>
        <v>CMRUCT22109</v>
      </c>
      <c r="Z611" s="12" t="str">
        <f>VLOOKUP(Tableau1[[#This Row],[Name]],[22]CrowdStrike!$A:$A,1,0)</f>
        <v>CMRUCT22109</v>
      </c>
      <c r="AA611" s="12" t="e">
        <f>VLOOKUP(Tableau1[[#This Row],[Name]],[23]CrowdStrike!$A:$A,1,0)</f>
        <v>#N/A</v>
      </c>
      <c r="AB611" s="12" t="str">
        <f>VLOOKUP(Tableau1[[#This Row],[Name]],[24]CrowdStrike!$A:$A,1,0)</f>
        <v>CMRUCT22109</v>
      </c>
      <c r="AC611" s="12" t="str">
        <f>VLOOKUP(Tableau1[[#This Row],[Name]],[25]CrowdStrike!$A:$A,1,0)</f>
        <v>CMRUCT22109</v>
      </c>
      <c r="AD611" s="12" t="str">
        <f>VLOOKUP(Tableau1[[#This Row],[Name]],[26]CrowdStrike!$A:$A,1,0)</f>
        <v>CMRUCT22109</v>
      </c>
      <c r="AE611" s="12" t="str">
        <f>VLOOKUP(Tableau1[[#This Row],[Name]],[27]CrowdStrike!$A:$A,1,0)</f>
        <v>CMRUCT22109</v>
      </c>
      <c r="AF611" s="12" t="str">
        <f>VLOOKUP(Tableau1[[#This Row],[Name]],[28]CrowdStrike!$A:$A,1,0)</f>
        <v>CMRUCT22109</v>
      </c>
      <c r="AG611" s="12" t="str">
        <f>VLOOKUP(Tableau1[[#This Row],[Name]],[29]CrowdStrike!$A:$A,1,0)</f>
        <v>CMRUCT22109</v>
      </c>
      <c r="AH611" s="12" t="str">
        <f>VLOOKUP(Tableau1[[#This Row],[Name]],[30]CrowdStrike!$A:$A,1,0)</f>
        <v>CMRUCT22109</v>
      </c>
      <c r="AI611" s="12" t="str">
        <f>VLOOKUP(Tableau1[[#This Row],[Name]],[31]CrowdStrike!$A:$A,1,0)</f>
        <v>CMRUCT22109</v>
      </c>
      <c r="AJ611" s="12" t="str">
        <f>VLOOKUP(Tableau1[[#This Row],[Name]],[1]CrowdStrike!$A:$A,1,0)</f>
        <v>CMRUCT22109</v>
      </c>
      <c r="AK611" s="12" t="str">
        <f>VLOOKUP(Tableau1[[#This Row],[Name]],[32]CrowdStrike!$A:$A,1,0)</f>
        <v>CMRUCT22109</v>
      </c>
      <c r="AL611" s="12" t="str">
        <f>VLOOKUP(Tableau1[[#This Row],[Name]],[33]CrowdStrike!$A:$A,1,0)</f>
        <v>CMRUCT22109</v>
      </c>
      <c r="AM611" s="12" t="str">
        <f>VLOOKUP(Tableau1[[#This Row],[Name]],[34]CrowdStrike!$A:$A,1,0)</f>
        <v>CMRUCT22109</v>
      </c>
      <c r="AN611" s="12" t="str">
        <f>VLOOKUP(Tableau1[[#This Row],[Name]],[35]CrowdStrike!$A:$A,1,0)</f>
        <v>CMRUCT22109</v>
      </c>
      <c r="AO611" s="12" t="str">
        <f>VLOOKUP(Tableau1[[#This Row],[Name]],[36]CrowdStrike!$A:$A,1,0)</f>
        <v>CMRUCT22109</v>
      </c>
      <c r="AP611" s="12" t="str">
        <f>VLOOKUP(Tableau1[[#This Row],[Name]],[37]CrowdStrike!$A:$A,1,0)</f>
        <v>CMRUCT22109</v>
      </c>
      <c r="AQ611" s="12" t="str">
        <f>VLOOKUP(Tableau1[[#This Row],[Name]],[38]CrowdStrike!$A:$A,1,0)</f>
        <v>CMRUCT22109</v>
      </c>
      <c r="AR611" s="12" t="str">
        <f>VLOOKUP(Tableau1[[#This Row],[Name]],[39]CrowdStrike!$A:$A,1,0)</f>
        <v>CMRUCT22109</v>
      </c>
    </row>
    <row r="612" spans="1:44" hidden="1" x14ac:dyDescent="0.35">
      <c r="A612" s="4" t="s">
        <v>689</v>
      </c>
      <c r="B612" s="10">
        <f>VLOOKUP(Tableau1[[#This Row],[Name]],'[1]AD wk'!$A:$D,4,0)</f>
        <v>45680.48846064815</v>
      </c>
      <c r="C612" s="12" t="str">
        <f>VLOOKUP(Tableau1[[#This Row],[Name]],[1]GLPI!$A:$G,7,0)</f>
        <v>Salle Formation BAFOUSSAM</v>
      </c>
      <c r="D612" s="21" t="s">
        <v>73</v>
      </c>
      <c r="E612" s="21" t="e">
        <f>VLOOKUP(Tableau1[[#This Row],[Name]],[61]CrowdStrike!$A:$A,1,0)</f>
        <v>#N/A</v>
      </c>
      <c r="F612" s="11" t="e">
        <f>VLOOKUP(Tableau1[[#This Row],[Name]],[2]CrowdStrike!$A:$A,1,0)</f>
        <v>#N/A</v>
      </c>
      <c r="G612" s="21" t="e">
        <f>VLOOKUP(Tableau1[[#This Row],[Name]],[3]CrowdStrike!$A:$A,1,0)</f>
        <v>#N/A</v>
      </c>
      <c r="H612" s="21" t="e">
        <f>VLOOKUP(Tableau1[[#This Row],[Name]],[4]CrowdStrike!$A:$A,1,0)</f>
        <v>#N/A</v>
      </c>
      <c r="I612" s="21" t="e">
        <f>VLOOKUP(Tableau1[[#This Row],[Name]],[5]CrowdStrike!$A:$A,1,0)</f>
        <v>#N/A</v>
      </c>
      <c r="J612" s="21" t="e">
        <f>VLOOKUP(Tableau1[[#This Row],[Name]],[6]CrowdStrike!$A:$A,1,0)</f>
        <v>#N/A</v>
      </c>
      <c r="K612" s="21" t="str">
        <f>VLOOKUP(Tableau1[[#This Row],[Name]],[7]CrowdStrike!$A:$A,1,0)</f>
        <v>CMRUCT19009</v>
      </c>
      <c r="L612" s="21" t="str">
        <f>VLOOKUP(Tableau1[[#This Row],[Name]],[8]CrowdStrike!$A:$A,1,0)</f>
        <v>CMRUCT19009</v>
      </c>
      <c r="M612" s="21" t="str">
        <f>VLOOKUP(Tableau1[[#This Row],[Name]],[9]CrowdStrike!$A:$A,1,0)</f>
        <v>CMRUCT19009</v>
      </c>
      <c r="N612" s="21" t="str">
        <f>VLOOKUP(Tableau1[[#This Row],[Name]],[10]CrowdStrike!$A:$A,1,0)</f>
        <v>CMRUCT19009</v>
      </c>
      <c r="O612" s="21" t="str">
        <f>VLOOKUP(Tableau1[[#This Row],[Name]],[11]CrowdStrike!$A:$A,1,0)</f>
        <v>CMRUCT19009</v>
      </c>
      <c r="P612" s="21" t="str">
        <f>VLOOKUP(Tableau1[[#This Row],[Name]],[12]CrowdStrike!$A:$A,1,0)</f>
        <v>CMRUCT19009</v>
      </c>
      <c r="Q612" s="21" t="str">
        <f>VLOOKUP(Tableau1[[#This Row],[Name]],[13]CrowdStrike!$A:$A,1,0)</f>
        <v>CMRUCT19009</v>
      </c>
      <c r="R612" s="21" t="str">
        <f>VLOOKUP(Tableau1[[#This Row],[Name]],[14]CrowdStrike!$A:$A,1,0)</f>
        <v>CMRUCT19009</v>
      </c>
      <c r="S612" s="21" t="str">
        <f>VLOOKUP(Tableau1[[#This Row],[Name]],[15]CrowdStrike!$A:$A,1,0)</f>
        <v>CMRUCT19009</v>
      </c>
      <c r="T612" s="21" t="str">
        <f>VLOOKUP(Tableau1[[#This Row],[Name]],[16]CrowdStrike!$A:$A,1,0)</f>
        <v>CMRUCT19009</v>
      </c>
      <c r="U612" s="21" t="str">
        <f>VLOOKUP(Tableau1[[#This Row],[Name]],[17]CrowdStrike!$A:$A,1,0)</f>
        <v>CMRUCT19009</v>
      </c>
      <c r="V612" s="21" t="str">
        <f>VLOOKUP(Tableau1[[#This Row],[Name]],[18]CrowdStrike!$A:$A,1,0)</f>
        <v>CMRUCT19009</v>
      </c>
      <c r="W612" s="12" t="str">
        <f>VLOOKUP(Tableau1[[#This Row],[Name]],[19]CrowdStrike!$A:$A,1,0)</f>
        <v>CMRUCT19009</v>
      </c>
      <c r="X612" s="12" t="str">
        <f>VLOOKUP(Tableau1[[#This Row],[Name]],[20]CrowdStrike!$A:$A,1,0)</f>
        <v>CMRUCT19009</v>
      </c>
      <c r="Y612" s="12" t="str">
        <f>VLOOKUP(Tableau1[[#This Row],[Name]],[21]CrowdStrike!$A:$A,1,0)</f>
        <v>CMRUCT19009</v>
      </c>
      <c r="Z612" s="12" t="str">
        <f>VLOOKUP(Tableau1[[#This Row],[Name]],[22]CrowdStrike!$A:$A,1,0)</f>
        <v>CMRUCT19009</v>
      </c>
      <c r="AA612" s="12" t="e">
        <f>VLOOKUP(Tableau1[[#This Row],[Name]],[23]CrowdStrike!$A:$A,1,0)</f>
        <v>#N/A</v>
      </c>
      <c r="AB612" s="12" t="str">
        <f>VLOOKUP(Tableau1[[#This Row],[Name]],[24]CrowdStrike!$A:$A,1,0)</f>
        <v>CMRUCT19009</v>
      </c>
      <c r="AC612" s="12" t="str">
        <f>VLOOKUP(Tableau1[[#This Row],[Name]],[25]CrowdStrike!$A:$A,1,0)</f>
        <v>CMRUCT19009</v>
      </c>
      <c r="AD612" s="12" t="str">
        <f>VLOOKUP(Tableau1[[#This Row],[Name]],[26]CrowdStrike!$A:$A,1,0)</f>
        <v>CMRUCT19009</v>
      </c>
      <c r="AE612" s="12" t="str">
        <f>VLOOKUP(Tableau1[[#This Row],[Name]],[27]CrowdStrike!$A:$A,1,0)</f>
        <v>CMRUCT19009</v>
      </c>
      <c r="AF612" s="12" t="str">
        <f>VLOOKUP(Tableau1[[#This Row],[Name]],[28]CrowdStrike!$A:$A,1,0)</f>
        <v>CMRUCT19009</v>
      </c>
      <c r="AG612" s="12" t="str">
        <f>VLOOKUP(Tableau1[[#This Row],[Name]],[29]CrowdStrike!$A:$A,1,0)</f>
        <v>CMRUCT19009</v>
      </c>
      <c r="AH612" s="12" t="str">
        <f>VLOOKUP(Tableau1[[#This Row],[Name]],[30]CrowdStrike!$A:$A,1,0)</f>
        <v>CMRUCT19009</v>
      </c>
      <c r="AI612" s="12" t="str">
        <f>VLOOKUP(Tableau1[[#This Row],[Name]],[31]CrowdStrike!$A:$A,1,0)</f>
        <v>CMRUCT19009</v>
      </c>
      <c r="AJ612" s="12" t="str">
        <f>VLOOKUP(Tableau1[[#This Row],[Name]],[1]CrowdStrike!$A:$A,1,0)</f>
        <v>CMRUCT19009</v>
      </c>
      <c r="AK612" s="12" t="str">
        <f>VLOOKUP(Tableau1[[#This Row],[Name]],[32]CrowdStrike!$A:$A,1,0)</f>
        <v>CMRUCT19009</v>
      </c>
      <c r="AL612" s="12" t="str">
        <f>VLOOKUP(Tableau1[[#This Row],[Name]],[33]CrowdStrike!$A:$A,1,0)</f>
        <v>CMRUCT19009</v>
      </c>
      <c r="AM612" s="12" t="str">
        <f>VLOOKUP(Tableau1[[#This Row],[Name]],[34]CrowdStrike!$A:$A,1,0)</f>
        <v>CMRUCT19009</v>
      </c>
      <c r="AN612" s="12" t="str">
        <f>VLOOKUP(Tableau1[[#This Row],[Name]],[35]CrowdStrike!$A:$A,1,0)</f>
        <v>CMRUCT19009</v>
      </c>
      <c r="AO612" s="12" t="str">
        <f>VLOOKUP(Tableau1[[#This Row],[Name]],[36]CrowdStrike!$A:$A,1,0)</f>
        <v>CMRUCT19009</v>
      </c>
      <c r="AP612" s="12" t="str">
        <f>VLOOKUP(Tableau1[[#This Row],[Name]],[37]CrowdStrike!$A:$A,1,0)</f>
        <v>CMRUCT19009</v>
      </c>
      <c r="AQ612" s="12" t="str">
        <f>VLOOKUP(Tableau1[[#This Row],[Name]],[38]CrowdStrike!$A:$A,1,0)</f>
        <v>CMRUCT19009</v>
      </c>
      <c r="AR612" s="12" t="str">
        <f>VLOOKUP(Tableau1[[#This Row],[Name]],[39]CrowdStrike!$A:$A,1,0)</f>
        <v>CMRUCT19009</v>
      </c>
    </row>
    <row r="613" spans="1:44" hidden="1" x14ac:dyDescent="0.35">
      <c r="A613" s="4" t="s">
        <v>690</v>
      </c>
      <c r="B613" s="10">
        <f>VLOOKUP(Tableau1[[#This Row],[Name]],'[1]AD wk'!$A:$D,4,0)</f>
        <v>45712.292546296296</v>
      </c>
      <c r="C613" s="12" t="str">
        <f>VLOOKUP(Tableau1[[#This Row],[Name]],[1]GLPI!$A:$G,7,0)</f>
        <v>Anne Germaine NDOUM</v>
      </c>
      <c r="D613" s="21" t="s">
        <v>73</v>
      </c>
      <c r="E613" s="21" t="str">
        <f>VLOOKUP(Tableau1[[#This Row],[Name]],[61]CrowdStrike!$A:$A,1,0)</f>
        <v>CMRUCT23228</v>
      </c>
      <c r="F613" s="11" t="str">
        <f>VLOOKUP(Tableau1[[#This Row],[Name]],[2]CrowdStrike!$A:$A,1,0)</f>
        <v>CMRUCT23228</v>
      </c>
      <c r="G613" s="21" t="str">
        <f>VLOOKUP(Tableau1[[#This Row],[Name]],[3]CrowdStrike!$A:$A,1,0)</f>
        <v>CMRUCT23228</v>
      </c>
      <c r="H613" s="21" t="str">
        <f>VLOOKUP(Tableau1[[#This Row],[Name]],[4]CrowdStrike!$A:$A,1,0)</f>
        <v>CMRUCT23228</v>
      </c>
      <c r="I613" s="21" t="str">
        <f>VLOOKUP(Tableau1[[#This Row],[Name]],[5]CrowdStrike!$A:$A,1,0)</f>
        <v>CMRUCT23228</v>
      </c>
      <c r="J613" s="21" t="e">
        <f>VLOOKUP(Tableau1[[#This Row],[Name]],[6]CrowdStrike!$A:$A,1,0)</f>
        <v>#N/A</v>
      </c>
      <c r="K613" s="21" t="str">
        <f>VLOOKUP(Tableau1[[#This Row],[Name]],[7]CrowdStrike!$A:$A,1,0)</f>
        <v>CMRUCT23228</v>
      </c>
      <c r="L613" s="21" t="str">
        <f>VLOOKUP(Tableau1[[#This Row],[Name]],[8]CrowdStrike!$A:$A,1,0)</f>
        <v>CMRUCT23228</v>
      </c>
      <c r="M613" s="21" t="str">
        <f>VLOOKUP(Tableau1[[#This Row],[Name]],[9]CrowdStrike!$A:$A,1,0)</f>
        <v>CMRUCT23228</v>
      </c>
      <c r="N613" s="21" t="str">
        <f>VLOOKUP(Tableau1[[#This Row],[Name]],[10]CrowdStrike!$A:$A,1,0)</f>
        <v>CMRUCT23228</v>
      </c>
      <c r="O613" s="21" t="str">
        <f>VLOOKUP(Tableau1[[#This Row],[Name]],[11]CrowdStrike!$A:$A,1,0)</f>
        <v>CMRUCT23228</v>
      </c>
      <c r="P613" s="21" t="str">
        <f>VLOOKUP(Tableau1[[#This Row],[Name]],[12]CrowdStrike!$A:$A,1,0)</f>
        <v>CMRUCT23228</v>
      </c>
      <c r="Q613" s="21" t="str">
        <f>VLOOKUP(Tableau1[[#This Row],[Name]],[13]CrowdStrike!$A:$A,1,0)</f>
        <v>CMRUCT23228</v>
      </c>
      <c r="R613" s="21" t="str">
        <f>VLOOKUP(Tableau1[[#This Row],[Name]],[14]CrowdStrike!$A:$A,1,0)</f>
        <v>CMRUCT23228</v>
      </c>
      <c r="S613" s="21" t="str">
        <f>VLOOKUP(Tableau1[[#This Row],[Name]],[15]CrowdStrike!$A:$A,1,0)</f>
        <v>CMRUCT23228</v>
      </c>
      <c r="T613" s="21" t="str">
        <f>VLOOKUP(Tableau1[[#This Row],[Name]],[16]CrowdStrike!$A:$A,1,0)</f>
        <v>CMRUCT23228</v>
      </c>
      <c r="U613" s="21" t="str">
        <f>VLOOKUP(Tableau1[[#This Row],[Name]],[17]CrowdStrike!$A:$A,1,0)</f>
        <v>CMRUCT23228</v>
      </c>
      <c r="V613" s="21" t="str">
        <f>VLOOKUP(Tableau1[[#This Row],[Name]],[18]CrowdStrike!$A:$A,1,0)</f>
        <v>CMRUCT23228</v>
      </c>
      <c r="W613" s="12" t="str">
        <f>VLOOKUP(Tableau1[[#This Row],[Name]],[19]CrowdStrike!$A:$A,1,0)</f>
        <v>CMRUCT23228</v>
      </c>
      <c r="X613" s="12" t="str">
        <f>VLOOKUP(Tableau1[[#This Row],[Name]],[20]CrowdStrike!$A:$A,1,0)</f>
        <v>CMRUCT23228</v>
      </c>
      <c r="Y613" s="12" t="str">
        <f>VLOOKUP(Tableau1[[#This Row],[Name]],[21]CrowdStrike!$A:$A,1,0)</f>
        <v>CMRUCT23228</v>
      </c>
      <c r="Z613" s="12" t="str">
        <f>VLOOKUP(Tableau1[[#This Row],[Name]],[22]CrowdStrike!$A:$A,1,0)</f>
        <v>CMRUCT23228</v>
      </c>
      <c r="AA613" s="12" t="e">
        <f>VLOOKUP(Tableau1[[#This Row],[Name]],[23]CrowdStrike!$A:$A,1,0)</f>
        <v>#N/A</v>
      </c>
      <c r="AB613" s="12" t="str">
        <f>VLOOKUP(Tableau1[[#This Row],[Name]],[24]CrowdStrike!$A:$A,1,0)</f>
        <v>CMRUCT23228</v>
      </c>
      <c r="AC613" s="12" t="str">
        <f>VLOOKUP(Tableau1[[#This Row],[Name]],[25]CrowdStrike!$A:$A,1,0)</f>
        <v>CMRUCT23228</v>
      </c>
      <c r="AD613" s="12" t="str">
        <f>VLOOKUP(Tableau1[[#This Row],[Name]],[26]CrowdStrike!$A:$A,1,0)</f>
        <v>CMRUCT23228</v>
      </c>
      <c r="AE613" s="12" t="str">
        <f>VLOOKUP(Tableau1[[#This Row],[Name]],[27]CrowdStrike!$A:$A,1,0)</f>
        <v>CMRUCT23228</v>
      </c>
      <c r="AF613" s="12" t="str">
        <f>VLOOKUP(Tableau1[[#This Row],[Name]],[28]CrowdStrike!$A:$A,1,0)</f>
        <v>CMRUCT23228</v>
      </c>
      <c r="AG613" s="12" t="str">
        <f>VLOOKUP(Tableau1[[#This Row],[Name]],[29]CrowdStrike!$A:$A,1,0)</f>
        <v>CMRUCT23228</v>
      </c>
      <c r="AH613" s="12" t="str">
        <f>VLOOKUP(Tableau1[[#This Row],[Name]],[30]CrowdStrike!$A:$A,1,0)</f>
        <v>CMRUCT23228</v>
      </c>
      <c r="AI613" s="12" t="str">
        <f>VLOOKUP(Tableau1[[#This Row],[Name]],[31]CrowdStrike!$A:$A,1,0)</f>
        <v>CMRUCT23228</v>
      </c>
      <c r="AJ613" s="12" t="str">
        <f>VLOOKUP(Tableau1[[#This Row],[Name]],[1]CrowdStrike!$A:$A,1,0)</f>
        <v>CMRUCT23228</v>
      </c>
      <c r="AK613" s="12" t="str">
        <f>VLOOKUP(Tableau1[[#This Row],[Name]],[32]CrowdStrike!$A:$A,1,0)</f>
        <v>CMRUCT23228</v>
      </c>
      <c r="AL613" s="12" t="str">
        <f>VLOOKUP(Tableau1[[#This Row],[Name]],[33]CrowdStrike!$A:$A,1,0)</f>
        <v>CMRUCT23228</v>
      </c>
      <c r="AM613" s="12" t="str">
        <f>VLOOKUP(Tableau1[[#This Row],[Name]],[34]CrowdStrike!$A:$A,1,0)</f>
        <v>CMRUCT23228</v>
      </c>
      <c r="AN613" s="12" t="str">
        <f>VLOOKUP(Tableau1[[#This Row],[Name]],[35]CrowdStrike!$A:$A,1,0)</f>
        <v>CMRUCT23228</v>
      </c>
      <c r="AO613" s="12" t="str">
        <f>VLOOKUP(Tableau1[[#This Row],[Name]],[36]CrowdStrike!$A:$A,1,0)</f>
        <v>CMRUCT23228</v>
      </c>
      <c r="AP613" s="12" t="str">
        <f>VLOOKUP(Tableau1[[#This Row],[Name]],[37]CrowdStrike!$A:$A,1,0)</f>
        <v>CMRUCT23228</v>
      </c>
      <c r="AQ613" s="12" t="str">
        <f>VLOOKUP(Tableau1[[#This Row],[Name]],[38]CrowdStrike!$A:$A,1,0)</f>
        <v>CMRUCT23228</v>
      </c>
      <c r="AR613" s="12" t="str">
        <f>VLOOKUP(Tableau1[[#This Row],[Name]],[39]CrowdStrike!$A:$A,1,0)</f>
        <v>CMRUCT23228</v>
      </c>
    </row>
    <row r="614" spans="1:44" hidden="1" x14ac:dyDescent="0.35">
      <c r="A614" s="4" t="s">
        <v>691</v>
      </c>
      <c r="B614" s="10">
        <f>VLOOKUP(Tableau1[[#This Row],[Name]],'[1]AD wk'!$A:$D,4,0)</f>
        <v>45680.340879629628</v>
      </c>
      <c r="C614" s="12" t="str">
        <f>VLOOKUP(Tableau1[[#This Row],[Name]],[1]GLPI!$A:$G,7,0)</f>
        <v>Vichie MAYIENLI NUELLA</v>
      </c>
      <c r="D614" s="21" t="s">
        <v>73</v>
      </c>
      <c r="E614" s="21" t="str">
        <f>VLOOKUP(Tableau1[[#This Row],[Name]],[61]CrowdStrike!$A:$A,1,0)</f>
        <v>CMRUCT23200</v>
      </c>
      <c r="F614" s="11" t="str">
        <f>VLOOKUP(Tableau1[[#This Row],[Name]],[2]CrowdStrike!$A:$A,1,0)</f>
        <v>CMRUCT23200</v>
      </c>
      <c r="G614" s="21" t="str">
        <f>VLOOKUP(Tableau1[[#This Row],[Name]],[3]CrowdStrike!$A:$A,1,0)</f>
        <v>CMRUCT23200</v>
      </c>
      <c r="H614" s="21" t="str">
        <f>VLOOKUP(Tableau1[[#This Row],[Name]],[4]CrowdStrike!$A:$A,1,0)</f>
        <v>CMRUCT23200</v>
      </c>
      <c r="I614" s="21" t="str">
        <f>VLOOKUP(Tableau1[[#This Row],[Name]],[5]CrowdStrike!$A:$A,1,0)</f>
        <v>CMRUCT23200</v>
      </c>
      <c r="J614" s="21" t="e">
        <f>VLOOKUP(Tableau1[[#This Row],[Name]],[6]CrowdStrike!$A:$A,1,0)</f>
        <v>#N/A</v>
      </c>
      <c r="K614" s="21" t="str">
        <f>VLOOKUP(Tableau1[[#This Row],[Name]],[7]CrowdStrike!$A:$A,1,0)</f>
        <v>CMRUCT23200</v>
      </c>
      <c r="L614" s="21" t="str">
        <f>VLOOKUP(Tableau1[[#This Row],[Name]],[8]CrowdStrike!$A:$A,1,0)</f>
        <v>CMRUCT23200</v>
      </c>
      <c r="M614" s="21" t="str">
        <f>VLOOKUP(Tableau1[[#This Row],[Name]],[9]CrowdStrike!$A:$A,1,0)</f>
        <v>CMRUCT23200</v>
      </c>
      <c r="N614" s="21" t="str">
        <f>VLOOKUP(Tableau1[[#This Row],[Name]],[10]CrowdStrike!$A:$A,1,0)</f>
        <v>CMRUCT23200</v>
      </c>
      <c r="O614" s="21" t="str">
        <f>VLOOKUP(Tableau1[[#This Row],[Name]],[11]CrowdStrike!$A:$A,1,0)</f>
        <v>CMRUCT23200</v>
      </c>
      <c r="P614" s="21" t="str">
        <f>VLOOKUP(Tableau1[[#This Row],[Name]],[12]CrowdStrike!$A:$A,1,0)</f>
        <v>CMRUCT23200</v>
      </c>
      <c r="Q614" s="21" t="str">
        <f>VLOOKUP(Tableau1[[#This Row],[Name]],[13]CrowdStrike!$A:$A,1,0)</f>
        <v>CMRUCT23200</v>
      </c>
      <c r="R614" s="21" t="str">
        <f>VLOOKUP(Tableau1[[#This Row],[Name]],[14]CrowdStrike!$A:$A,1,0)</f>
        <v>CMRUCT23200</v>
      </c>
      <c r="S614" s="21" t="str">
        <f>VLOOKUP(Tableau1[[#This Row],[Name]],[15]CrowdStrike!$A:$A,1,0)</f>
        <v>CMRUCT23200</v>
      </c>
      <c r="T614" s="21" t="str">
        <f>VLOOKUP(Tableau1[[#This Row],[Name]],[16]CrowdStrike!$A:$A,1,0)</f>
        <v>CMRUCT23200</v>
      </c>
      <c r="U614" s="21" t="str">
        <f>VLOOKUP(Tableau1[[#This Row],[Name]],[17]CrowdStrike!$A:$A,1,0)</f>
        <v>CMRUCT23200</v>
      </c>
      <c r="V614" s="21" t="str">
        <f>VLOOKUP(Tableau1[[#This Row],[Name]],[18]CrowdStrike!$A:$A,1,0)</f>
        <v>CMRUCT23200</v>
      </c>
      <c r="W614" s="12" t="str">
        <f>VLOOKUP(Tableau1[[#This Row],[Name]],[19]CrowdStrike!$A:$A,1,0)</f>
        <v>CMRUCT23200</v>
      </c>
      <c r="X614" s="12" t="str">
        <f>VLOOKUP(Tableau1[[#This Row],[Name]],[20]CrowdStrike!$A:$A,1,0)</f>
        <v>CMRUCT23200</v>
      </c>
      <c r="Y614" s="12" t="str">
        <f>VLOOKUP(Tableau1[[#This Row],[Name]],[21]CrowdStrike!$A:$A,1,0)</f>
        <v>CMRUCT23200</v>
      </c>
      <c r="Z614" s="12" t="str">
        <f>VLOOKUP(Tableau1[[#This Row],[Name]],[22]CrowdStrike!$A:$A,1,0)</f>
        <v>CMRUCT23200</v>
      </c>
      <c r="AA614" s="12" t="e">
        <f>VLOOKUP(Tableau1[[#This Row],[Name]],[23]CrowdStrike!$A:$A,1,0)</f>
        <v>#N/A</v>
      </c>
      <c r="AB614" s="12" t="str">
        <f>VLOOKUP(Tableau1[[#This Row],[Name]],[24]CrowdStrike!$A:$A,1,0)</f>
        <v>CMRUCT23200</v>
      </c>
      <c r="AC614" s="12" t="str">
        <f>VLOOKUP(Tableau1[[#This Row],[Name]],[25]CrowdStrike!$A:$A,1,0)</f>
        <v>CMRUCT23200</v>
      </c>
      <c r="AD614" s="12" t="str">
        <f>VLOOKUP(Tableau1[[#This Row],[Name]],[26]CrowdStrike!$A:$A,1,0)</f>
        <v>CMRUCT23200</v>
      </c>
      <c r="AE614" s="12" t="str">
        <f>VLOOKUP(Tableau1[[#This Row],[Name]],[27]CrowdStrike!$A:$A,1,0)</f>
        <v>CMRUCT23200</v>
      </c>
      <c r="AF614" s="12" t="str">
        <f>VLOOKUP(Tableau1[[#This Row],[Name]],[28]CrowdStrike!$A:$A,1,0)</f>
        <v>CMRUCT23200</v>
      </c>
      <c r="AG614" s="12" t="str">
        <f>VLOOKUP(Tableau1[[#This Row],[Name]],[29]CrowdStrike!$A:$A,1,0)</f>
        <v>CMRUCT23200</v>
      </c>
      <c r="AH614" s="12" t="str">
        <f>VLOOKUP(Tableau1[[#This Row],[Name]],[30]CrowdStrike!$A:$A,1,0)</f>
        <v>CMRUCT23200</v>
      </c>
      <c r="AI614" s="12" t="str">
        <f>VLOOKUP(Tableau1[[#This Row],[Name]],[31]CrowdStrike!$A:$A,1,0)</f>
        <v>CMRUCT23200</v>
      </c>
      <c r="AJ614" s="12" t="str">
        <f>VLOOKUP(Tableau1[[#This Row],[Name]],[1]CrowdStrike!$A:$A,1,0)</f>
        <v>CMRUCT23200</v>
      </c>
      <c r="AK614" s="12" t="str">
        <f>VLOOKUP(Tableau1[[#This Row],[Name]],[32]CrowdStrike!$A:$A,1,0)</f>
        <v>CMRUCT23200</v>
      </c>
      <c r="AL614" s="12" t="str">
        <f>VLOOKUP(Tableau1[[#This Row],[Name]],[33]CrowdStrike!$A:$A,1,0)</f>
        <v>CMRUCT23200</v>
      </c>
      <c r="AM614" s="12" t="str">
        <f>VLOOKUP(Tableau1[[#This Row],[Name]],[34]CrowdStrike!$A:$A,1,0)</f>
        <v>CMRUCT23200</v>
      </c>
      <c r="AN614" s="12" t="str">
        <f>VLOOKUP(Tableau1[[#This Row],[Name]],[35]CrowdStrike!$A:$A,1,0)</f>
        <v>CMRUCT23200</v>
      </c>
      <c r="AO614" s="12" t="str">
        <f>VLOOKUP(Tableau1[[#This Row],[Name]],[36]CrowdStrike!$A:$A,1,0)</f>
        <v>CMRUCT23200</v>
      </c>
      <c r="AP614" s="12" t="str">
        <f>VLOOKUP(Tableau1[[#This Row],[Name]],[37]CrowdStrike!$A:$A,1,0)</f>
        <v>CMRUCT23200</v>
      </c>
      <c r="AQ614" s="12" t="str">
        <f>VLOOKUP(Tableau1[[#This Row],[Name]],[38]CrowdStrike!$A:$A,1,0)</f>
        <v>CMRUCT23200</v>
      </c>
      <c r="AR614" s="12" t="str">
        <f>VLOOKUP(Tableau1[[#This Row],[Name]],[39]CrowdStrike!$A:$A,1,0)</f>
        <v>CMRUCT23200</v>
      </c>
    </row>
    <row r="615" spans="1:44" hidden="1" x14ac:dyDescent="0.35">
      <c r="A615" s="4" t="s">
        <v>692</v>
      </c>
      <c r="B615" s="10" t="e">
        <f>VLOOKUP(Tableau1[[#This Row],[Name]],'[1]AD wk'!$A:$D,4,0)</f>
        <v>#N/A</v>
      </c>
      <c r="C615" s="12" t="e">
        <f>VLOOKUP(Tableau1[[#This Row],[Name]],[1]GLPI!$A:$G,7,0)</f>
        <v>#N/A</v>
      </c>
      <c r="D615" s="21" t="s">
        <v>73</v>
      </c>
      <c r="E615" s="21" t="str">
        <f>VLOOKUP(Tableau1[[#This Row],[Name]],[61]CrowdStrike!$A:$A,1,0)</f>
        <v>CMRUCT25029</v>
      </c>
      <c r="F615" s="11" t="str">
        <f>VLOOKUP(Tableau1[[#This Row],[Name]],[2]CrowdStrike!$A:$A,1,0)</f>
        <v>CMRUCT25029</v>
      </c>
      <c r="G615" s="21" t="str">
        <f>VLOOKUP(Tableau1[[#This Row],[Name]],[3]CrowdStrike!$A:$A,1,0)</f>
        <v>CMRUCT25029</v>
      </c>
      <c r="H615" s="21" t="str">
        <f>VLOOKUP(Tableau1[[#This Row],[Name]],[4]CrowdStrike!$A:$A,1,0)</f>
        <v>CMRUCT25029</v>
      </c>
      <c r="I615" s="21" t="e">
        <f>VLOOKUP(Tableau1[[#This Row],[Name]],[5]CrowdStrike!$A:$A,1,0)</f>
        <v>#N/A</v>
      </c>
      <c r="J615" s="21" t="e">
        <f>VLOOKUP(Tableau1[[#This Row],[Name]],[6]CrowdStrike!$A:$A,1,0)</f>
        <v>#N/A</v>
      </c>
      <c r="K615" s="21" t="str">
        <f>VLOOKUP(Tableau1[[#This Row],[Name]],[7]CrowdStrike!$A:$A,1,0)</f>
        <v>CMRUCT25029</v>
      </c>
      <c r="L615" s="21" t="str">
        <f>VLOOKUP(Tableau1[[#This Row],[Name]],[8]CrowdStrike!$A:$A,1,0)</f>
        <v>CMRUCT25029</v>
      </c>
      <c r="M615" s="21" t="str">
        <f>VLOOKUP(Tableau1[[#This Row],[Name]],[9]CrowdStrike!$A:$A,1,0)</f>
        <v>CMRUCT25029</v>
      </c>
      <c r="N615" s="21" t="str">
        <f>VLOOKUP(Tableau1[[#This Row],[Name]],[10]CrowdStrike!$A:$A,1,0)</f>
        <v>CMRUCT25029</v>
      </c>
      <c r="O615" s="21" t="str">
        <f>VLOOKUP(Tableau1[[#This Row],[Name]],[11]CrowdStrike!$A:$A,1,0)</f>
        <v>CMRUCT25029</v>
      </c>
      <c r="P615" s="21" t="str">
        <f>VLOOKUP(Tableau1[[#This Row],[Name]],[12]CrowdStrike!$A:$A,1,0)</f>
        <v>CMRUCT25029</v>
      </c>
      <c r="Q615" s="21" t="str">
        <f>VLOOKUP(Tableau1[[#This Row],[Name]],[13]CrowdStrike!$A:$A,1,0)</f>
        <v>CMRUCT25029</v>
      </c>
      <c r="R615" s="21" t="str">
        <f>VLOOKUP(Tableau1[[#This Row],[Name]],[14]CrowdStrike!$A:$A,1,0)</f>
        <v>CMRUCT25029</v>
      </c>
      <c r="S615" s="21" t="str">
        <f>VLOOKUP(Tableau1[[#This Row],[Name]],[15]CrowdStrike!$A:$A,1,0)</f>
        <v>CMRUCT25029</v>
      </c>
      <c r="T615" s="21" t="str">
        <f>VLOOKUP(Tableau1[[#This Row],[Name]],[16]CrowdStrike!$A:$A,1,0)</f>
        <v>CMRUCT25029</v>
      </c>
      <c r="U615" s="21" t="str">
        <f>VLOOKUP(Tableau1[[#This Row],[Name]],[17]CrowdStrike!$A:$A,1,0)</f>
        <v>CMRUCT25029</v>
      </c>
      <c r="V615" s="21" t="e">
        <f>VLOOKUP(Tableau1[[#This Row],[Name]],[18]CrowdStrike!$A:$A,1,0)</f>
        <v>#N/A</v>
      </c>
      <c r="W615" s="12" t="e">
        <f>VLOOKUP(Tableau1[[#This Row],[Name]],[19]CrowdStrike!$A:$A,1,0)</f>
        <v>#N/A</v>
      </c>
      <c r="X615" s="12" t="e">
        <f>VLOOKUP(Tableau1[[#This Row],[Name]],[20]CrowdStrike!$A:$A,1,0)</f>
        <v>#N/A</v>
      </c>
      <c r="Y615" s="12" t="e">
        <f>VLOOKUP(Tableau1[[#This Row],[Name]],[21]CrowdStrike!$A:$A,1,0)</f>
        <v>#N/A</v>
      </c>
      <c r="Z615" s="12" t="e">
        <f>VLOOKUP(Tableau1[[#This Row],[Name]],[22]CrowdStrike!$A:$A,1,0)</f>
        <v>#N/A</v>
      </c>
      <c r="AA615" s="12" t="e">
        <f>VLOOKUP(Tableau1[[#This Row],[Name]],[23]CrowdStrike!$A:$A,1,0)</f>
        <v>#N/A</v>
      </c>
      <c r="AB615" s="12" t="e">
        <f>VLOOKUP(Tableau1[[#This Row],[Name]],[24]CrowdStrike!$A:$A,1,0)</f>
        <v>#N/A</v>
      </c>
      <c r="AC615" s="12" t="e">
        <f>VLOOKUP(Tableau1[[#This Row],[Name]],[25]CrowdStrike!$A:$A,1,0)</f>
        <v>#N/A</v>
      </c>
      <c r="AD615" s="12" t="e">
        <f>VLOOKUP(Tableau1[[#This Row],[Name]],[26]CrowdStrike!$A:$A,1,0)</f>
        <v>#N/A</v>
      </c>
      <c r="AE615" s="12" t="e">
        <f>VLOOKUP(Tableau1[[#This Row],[Name]],[27]CrowdStrike!$A:$A,1,0)</f>
        <v>#N/A</v>
      </c>
      <c r="AF615" s="12" t="e">
        <f>VLOOKUP(Tableau1[[#This Row],[Name]],[28]CrowdStrike!$A:$A,1,0)</f>
        <v>#N/A</v>
      </c>
      <c r="AG615" s="12" t="e">
        <f>VLOOKUP(Tableau1[[#This Row],[Name]],[29]CrowdStrike!$A:$A,1,0)</f>
        <v>#N/A</v>
      </c>
      <c r="AH615" s="12" t="e">
        <f>VLOOKUP(Tableau1[[#This Row],[Name]],[30]CrowdStrike!$A:$A,1,0)</f>
        <v>#N/A</v>
      </c>
      <c r="AI615" s="12" t="e">
        <f>VLOOKUP(Tableau1[[#This Row],[Name]],[31]CrowdStrike!$A:$A,1,0)</f>
        <v>#N/A</v>
      </c>
      <c r="AJ615" s="12" t="e">
        <f>VLOOKUP(Tableau1[[#This Row],[Name]],[1]CrowdStrike!$A:$A,1,0)</f>
        <v>#N/A</v>
      </c>
      <c r="AK615" s="12" t="e">
        <f>VLOOKUP(Tableau1[[#This Row],[Name]],[32]CrowdStrike!$A:$A,1,0)</f>
        <v>#N/A</v>
      </c>
      <c r="AL615" s="12" t="e">
        <f>VLOOKUP(Tableau1[[#This Row],[Name]],[33]CrowdStrike!$A:$A,1,0)</f>
        <v>#N/A</v>
      </c>
      <c r="AM615" s="12" t="e">
        <f>VLOOKUP(Tableau1[[#This Row],[Name]],[34]CrowdStrike!$A:$A,1,0)</f>
        <v>#N/A</v>
      </c>
      <c r="AN615" s="12" t="e">
        <f>VLOOKUP(Tableau1[[#This Row],[Name]],[35]CrowdStrike!$A:$A,1,0)</f>
        <v>#N/A</v>
      </c>
      <c r="AO615" s="12" t="e">
        <f>VLOOKUP(Tableau1[[#This Row],[Name]],[36]CrowdStrike!$A:$A,1,0)</f>
        <v>#N/A</v>
      </c>
      <c r="AP615" s="12" t="e">
        <f>VLOOKUP(Tableau1[[#This Row],[Name]],[37]CrowdStrike!$A:$A,1,0)</f>
        <v>#N/A</v>
      </c>
      <c r="AQ615" s="12" t="e">
        <f>VLOOKUP(Tableau1[[#This Row],[Name]],[38]CrowdStrike!$A:$A,1,0)</f>
        <v>#N/A</v>
      </c>
      <c r="AR615" s="12" t="e">
        <f>VLOOKUP(Tableau1[[#This Row],[Name]],[39]CrowdStrike!$A:$A,1,0)</f>
        <v>#N/A</v>
      </c>
    </row>
    <row r="616" spans="1:44" hidden="1" x14ac:dyDescent="0.35">
      <c r="A616" s="4" t="s">
        <v>693</v>
      </c>
      <c r="B616" s="10">
        <f>VLOOKUP(Tableau1[[#This Row],[Name]],'[1]AD wk'!$A:$D,4,0)</f>
        <v>45705.78638888889</v>
      </c>
      <c r="C616" s="12" t="str">
        <f>VLOOKUP(Tableau1[[#This Row],[Name]],[1]GLPI!$A:$G,7,0)</f>
        <v>Blaise NOUMA MEYADA</v>
      </c>
      <c r="D616" s="21" t="s">
        <v>73</v>
      </c>
      <c r="E616" s="21" t="str">
        <f>VLOOKUP(Tableau1[[#This Row],[Name]],[61]CrowdStrike!$A:$A,1,0)</f>
        <v>CMRUCT22090</v>
      </c>
      <c r="F616" s="11" t="str">
        <f>VLOOKUP(Tableau1[[#This Row],[Name]],[2]CrowdStrike!$A:$A,1,0)</f>
        <v>CMRUCT22090</v>
      </c>
      <c r="G616" s="21" t="str">
        <f>VLOOKUP(Tableau1[[#This Row],[Name]],[3]CrowdStrike!$A:$A,1,0)</f>
        <v>CMRUCT22090</v>
      </c>
      <c r="H616" s="21" t="str">
        <f>VLOOKUP(Tableau1[[#This Row],[Name]],[4]CrowdStrike!$A:$A,1,0)</f>
        <v>CMRUCT22090</v>
      </c>
      <c r="I616" s="21" t="str">
        <f>VLOOKUP(Tableau1[[#This Row],[Name]],[5]CrowdStrike!$A:$A,1,0)</f>
        <v>CMRUCT22090</v>
      </c>
      <c r="J616" s="21" t="e">
        <f>VLOOKUP(Tableau1[[#This Row],[Name]],[6]CrowdStrike!$A:$A,1,0)</f>
        <v>#N/A</v>
      </c>
      <c r="K616" s="21" t="str">
        <f>VLOOKUP(Tableau1[[#This Row],[Name]],[7]CrowdStrike!$A:$A,1,0)</f>
        <v>CMRUCT22090</v>
      </c>
      <c r="L616" s="21" t="str">
        <f>VLOOKUP(Tableau1[[#This Row],[Name]],[8]CrowdStrike!$A:$A,1,0)</f>
        <v>CMRUCT22090</v>
      </c>
      <c r="M616" s="21" t="str">
        <f>VLOOKUP(Tableau1[[#This Row],[Name]],[9]CrowdStrike!$A:$A,1,0)</f>
        <v>CMRUCT22090</v>
      </c>
      <c r="N616" s="21" t="str">
        <f>VLOOKUP(Tableau1[[#This Row],[Name]],[10]CrowdStrike!$A:$A,1,0)</f>
        <v>CMRUCT22090</v>
      </c>
      <c r="O616" s="21" t="str">
        <f>VLOOKUP(Tableau1[[#This Row],[Name]],[11]CrowdStrike!$A:$A,1,0)</f>
        <v>CMRUCT22090</v>
      </c>
      <c r="P616" s="21" t="str">
        <f>VLOOKUP(Tableau1[[#This Row],[Name]],[12]CrowdStrike!$A:$A,1,0)</f>
        <v>CMRUCT22090</v>
      </c>
      <c r="Q616" s="21" t="str">
        <f>VLOOKUP(Tableau1[[#This Row],[Name]],[13]CrowdStrike!$A:$A,1,0)</f>
        <v>CMRUCT22090</v>
      </c>
      <c r="R616" s="21" t="str">
        <f>VLOOKUP(Tableau1[[#This Row],[Name]],[14]CrowdStrike!$A:$A,1,0)</f>
        <v>CMRUCT22090</v>
      </c>
      <c r="S616" s="21" t="str">
        <f>VLOOKUP(Tableau1[[#This Row],[Name]],[15]CrowdStrike!$A:$A,1,0)</f>
        <v>CMRUCT22090</v>
      </c>
      <c r="T616" s="21" t="str">
        <f>VLOOKUP(Tableau1[[#This Row],[Name]],[16]CrowdStrike!$A:$A,1,0)</f>
        <v>CMRUCT22090</v>
      </c>
      <c r="U616" s="21" t="str">
        <f>VLOOKUP(Tableau1[[#This Row],[Name]],[17]CrowdStrike!$A:$A,1,0)</f>
        <v>CMRUCT22090</v>
      </c>
      <c r="V616" s="21" t="str">
        <f>VLOOKUP(Tableau1[[#This Row],[Name]],[18]CrowdStrike!$A:$A,1,0)</f>
        <v>CMRUCT22090</v>
      </c>
      <c r="W616" s="12" t="str">
        <f>VLOOKUP(Tableau1[[#This Row],[Name]],[19]CrowdStrike!$A:$A,1,0)</f>
        <v>CMRUCT22090</v>
      </c>
      <c r="X616" s="12" t="str">
        <f>VLOOKUP(Tableau1[[#This Row],[Name]],[20]CrowdStrike!$A:$A,1,0)</f>
        <v>CMRUCT22090</v>
      </c>
      <c r="Y616" s="12" t="str">
        <f>VLOOKUP(Tableau1[[#This Row],[Name]],[21]CrowdStrike!$A:$A,1,0)</f>
        <v>CMRUCT22090</v>
      </c>
      <c r="Z616" s="12" t="str">
        <f>VLOOKUP(Tableau1[[#This Row],[Name]],[22]CrowdStrike!$A:$A,1,0)</f>
        <v>CMRUCT22090</v>
      </c>
      <c r="AA616" s="12" t="e">
        <f>VLOOKUP(Tableau1[[#This Row],[Name]],[23]CrowdStrike!$A:$A,1,0)</f>
        <v>#N/A</v>
      </c>
      <c r="AB616" s="12" t="str">
        <f>VLOOKUP(Tableau1[[#This Row],[Name]],[24]CrowdStrike!$A:$A,1,0)</f>
        <v>CMRUCT22090</v>
      </c>
      <c r="AC616" s="12" t="str">
        <f>VLOOKUP(Tableau1[[#This Row],[Name]],[25]CrowdStrike!$A:$A,1,0)</f>
        <v>CMRUCT22090</v>
      </c>
      <c r="AD616" s="12" t="str">
        <f>VLOOKUP(Tableau1[[#This Row],[Name]],[26]CrowdStrike!$A:$A,1,0)</f>
        <v>CMRUCT22090</v>
      </c>
      <c r="AE616" s="12" t="str">
        <f>VLOOKUP(Tableau1[[#This Row],[Name]],[27]CrowdStrike!$A:$A,1,0)</f>
        <v>CMRUCT22090</v>
      </c>
      <c r="AF616" s="12" t="str">
        <f>VLOOKUP(Tableau1[[#This Row],[Name]],[28]CrowdStrike!$A:$A,1,0)</f>
        <v>CMRUCT22090</v>
      </c>
      <c r="AG616" s="12" t="str">
        <f>VLOOKUP(Tableau1[[#This Row],[Name]],[29]CrowdStrike!$A:$A,1,0)</f>
        <v>CMRUCT22090</v>
      </c>
      <c r="AH616" s="12" t="str">
        <f>VLOOKUP(Tableau1[[#This Row],[Name]],[30]CrowdStrike!$A:$A,1,0)</f>
        <v>CMRUCT22090</v>
      </c>
      <c r="AI616" s="12" t="str">
        <f>VLOOKUP(Tableau1[[#This Row],[Name]],[31]CrowdStrike!$A:$A,1,0)</f>
        <v>CMRUCT22090</v>
      </c>
      <c r="AJ616" s="12" t="str">
        <f>VLOOKUP(Tableau1[[#This Row],[Name]],[1]CrowdStrike!$A:$A,1,0)</f>
        <v>CMRUCT22090</v>
      </c>
      <c r="AK616" s="12" t="str">
        <f>VLOOKUP(Tableau1[[#This Row],[Name]],[32]CrowdStrike!$A:$A,1,0)</f>
        <v>CMRUCT22090</v>
      </c>
      <c r="AL616" s="12" t="str">
        <f>VLOOKUP(Tableau1[[#This Row],[Name]],[33]CrowdStrike!$A:$A,1,0)</f>
        <v>CMRUCT22090</v>
      </c>
      <c r="AM616" s="12" t="str">
        <f>VLOOKUP(Tableau1[[#This Row],[Name]],[34]CrowdStrike!$A:$A,1,0)</f>
        <v>CMRUCT22090</v>
      </c>
      <c r="AN616" s="12" t="str">
        <f>VLOOKUP(Tableau1[[#This Row],[Name]],[35]CrowdStrike!$A:$A,1,0)</f>
        <v>CMRUCT22090</v>
      </c>
      <c r="AO616" s="12" t="str">
        <f>VLOOKUP(Tableau1[[#This Row],[Name]],[36]CrowdStrike!$A:$A,1,0)</f>
        <v>CMRUCT22090</v>
      </c>
      <c r="AP616" s="12" t="str">
        <f>VLOOKUP(Tableau1[[#This Row],[Name]],[37]CrowdStrike!$A:$A,1,0)</f>
        <v>CMRUCT22090</v>
      </c>
      <c r="AQ616" s="12" t="str">
        <f>VLOOKUP(Tableau1[[#This Row],[Name]],[38]CrowdStrike!$A:$A,1,0)</f>
        <v>CMRUCT22090</v>
      </c>
      <c r="AR616" s="12" t="str">
        <f>VLOOKUP(Tableau1[[#This Row],[Name]],[39]CrowdStrike!$A:$A,1,0)</f>
        <v>CMRUCT22090</v>
      </c>
    </row>
    <row r="617" spans="1:44" hidden="1" x14ac:dyDescent="0.35">
      <c r="A617" s="4" t="s">
        <v>695</v>
      </c>
      <c r="B617" s="10">
        <f>VLOOKUP(Tableau1[[#This Row],[Name]],'[1]AD wk'!$A:$D,4,0)</f>
        <v>45711.620868055557</v>
      </c>
      <c r="C617" s="12" t="str">
        <f>VLOOKUP(Tableau1[[#This Row],[Name]],[1]GLPI!$A:$G,7,0)</f>
        <v>Joseph SONG</v>
      </c>
      <c r="D617" s="21" t="s">
        <v>73</v>
      </c>
      <c r="E617" s="21" t="str">
        <f>VLOOKUP(Tableau1[[#This Row],[Name]],[61]CrowdStrike!$A:$A,1,0)</f>
        <v>CMRLPT20117</v>
      </c>
      <c r="F617" s="11" t="str">
        <f>VLOOKUP(Tableau1[[#This Row],[Name]],[2]CrowdStrike!$A:$A,1,0)</f>
        <v>CMRLPT20117</v>
      </c>
      <c r="G617" s="21" t="str">
        <f>VLOOKUP(Tableau1[[#This Row],[Name]],[3]CrowdStrike!$A:$A,1,0)</f>
        <v>CMRLPT20117</v>
      </c>
      <c r="H617" s="21" t="e">
        <f>VLOOKUP(Tableau1[[#This Row],[Name]],[4]CrowdStrike!$A:$A,1,0)</f>
        <v>#N/A</v>
      </c>
      <c r="I617" s="21" t="e">
        <f>VLOOKUP(Tableau1[[#This Row],[Name]],[5]CrowdStrike!$A:$A,1,0)</f>
        <v>#N/A</v>
      </c>
      <c r="J617" s="21" t="str">
        <f>VLOOKUP(Tableau1[[#This Row],[Name]],[6]CrowdStrike!$A:$A,1,0)</f>
        <v>CMRLPT20117</v>
      </c>
      <c r="K617" s="21" t="str">
        <f>VLOOKUP(Tableau1[[#This Row],[Name]],[7]CrowdStrike!$A:$A,1,0)</f>
        <v>CMRLPT20117</v>
      </c>
      <c r="L617" s="21" t="str">
        <f>VLOOKUP(Tableau1[[#This Row],[Name]],[8]CrowdStrike!$A:$A,1,0)</f>
        <v>CMRLPT20117</v>
      </c>
      <c r="M617" s="21" t="str">
        <f>VLOOKUP(Tableau1[[#This Row],[Name]],[9]CrowdStrike!$A:$A,1,0)</f>
        <v>CMRLPT20117</v>
      </c>
      <c r="N617" s="21" t="str">
        <f>VLOOKUP(Tableau1[[#This Row],[Name]],[10]CrowdStrike!$A:$A,1,0)</f>
        <v>CMRLPT20117</v>
      </c>
      <c r="O617" s="21" t="str">
        <f>VLOOKUP(Tableau1[[#This Row],[Name]],[11]CrowdStrike!$A:$A,1,0)</f>
        <v>CMRLPT20117</v>
      </c>
      <c r="P617" s="21" t="str">
        <f>VLOOKUP(Tableau1[[#This Row],[Name]],[12]CrowdStrike!$A:$A,1,0)</f>
        <v>CMRLPT20117</v>
      </c>
      <c r="Q617" s="21" t="str">
        <f>VLOOKUP(Tableau1[[#This Row],[Name]],[13]CrowdStrike!$A:$A,1,0)</f>
        <v>CMRLPT20117</v>
      </c>
      <c r="R617" s="21" t="str">
        <f>VLOOKUP(Tableau1[[#This Row],[Name]],[14]CrowdStrike!$A:$A,1,0)</f>
        <v>CMRLPT20117</v>
      </c>
      <c r="S617" s="21" t="str">
        <f>VLOOKUP(Tableau1[[#This Row],[Name]],[15]CrowdStrike!$A:$A,1,0)</f>
        <v>CMRLPT20117</v>
      </c>
      <c r="T617" s="21" t="str">
        <f>VLOOKUP(Tableau1[[#This Row],[Name]],[16]CrowdStrike!$A:$A,1,0)</f>
        <v>CMRLPT20117</v>
      </c>
      <c r="U617" s="21" t="str">
        <f>VLOOKUP(Tableau1[[#This Row],[Name]],[17]CrowdStrike!$A:$A,1,0)</f>
        <v>CMRLPT20117</v>
      </c>
      <c r="V617" s="21" t="str">
        <f>VLOOKUP(Tableau1[[#This Row],[Name]],[18]CrowdStrike!$A:$A,1,0)</f>
        <v>CMRLPT20117</v>
      </c>
      <c r="W617" s="12" t="str">
        <f>VLOOKUP(Tableau1[[#This Row],[Name]],[19]CrowdStrike!$A:$A,1,0)</f>
        <v>CMRLPT20117</v>
      </c>
      <c r="X617" s="12" t="str">
        <f>VLOOKUP(Tableau1[[#This Row],[Name]],[20]CrowdStrike!$A:$A,1,0)</f>
        <v>CMRLPT20117</v>
      </c>
      <c r="Y617" s="12" t="str">
        <f>VLOOKUP(Tableau1[[#This Row],[Name]],[21]CrowdStrike!$A:$A,1,0)</f>
        <v>CMRLPT20117</v>
      </c>
      <c r="Z617" s="12" t="str">
        <f>VLOOKUP(Tableau1[[#This Row],[Name]],[22]CrowdStrike!$A:$A,1,0)</f>
        <v>CMRLPT20117</v>
      </c>
      <c r="AA617" s="12" t="e">
        <f>VLOOKUP(Tableau1[[#This Row],[Name]],[23]CrowdStrike!$A:$A,1,0)</f>
        <v>#N/A</v>
      </c>
      <c r="AB617" s="12" t="str">
        <f>VLOOKUP(Tableau1[[#This Row],[Name]],[24]CrowdStrike!$A:$A,1,0)</f>
        <v>CMRLPT20117</v>
      </c>
      <c r="AC617" s="12" t="str">
        <f>VLOOKUP(Tableau1[[#This Row],[Name]],[25]CrowdStrike!$A:$A,1,0)</f>
        <v>CMRLPT20117</v>
      </c>
      <c r="AD617" s="12" t="str">
        <f>VLOOKUP(Tableau1[[#This Row],[Name]],[26]CrowdStrike!$A:$A,1,0)</f>
        <v>CMRLPT20117</v>
      </c>
      <c r="AE617" s="12" t="str">
        <f>VLOOKUP(Tableau1[[#This Row],[Name]],[27]CrowdStrike!$A:$A,1,0)</f>
        <v>CMRLPT20117</v>
      </c>
      <c r="AF617" s="12" t="str">
        <f>VLOOKUP(Tableau1[[#This Row],[Name]],[28]CrowdStrike!$A:$A,1,0)</f>
        <v>CMRLPT20117</v>
      </c>
      <c r="AG617" s="12" t="str">
        <f>VLOOKUP(Tableau1[[#This Row],[Name]],[29]CrowdStrike!$A:$A,1,0)</f>
        <v>CMRLPT20117</v>
      </c>
      <c r="AH617" s="12" t="str">
        <f>VLOOKUP(Tableau1[[#This Row],[Name]],[30]CrowdStrike!$A:$A,1,0)</f>
        <v>CMRLPT20117</v>
      </c>
      <c r="AI617" s="12" t="str">
        <f>VLOOKUP(Tableau1[[#This Row],[Name]],[31]CrowdStrike!$A:$A,1,0)</f>
        <v>CMRLPT20117</v>
      </c>
      <c r="AJ617" s="12" t="str">
        <f>VLOOKUP(Tableau1[[#This Row],[Name]],[1]CrowdStrike!$A:$A,1,0)</f>
        <v>CMRLPT20117</v>
      </c>
      <c r="AK617" s="12" t="str">
        <f>VLOOKUP(Tableau1[[#This Row],[Name]],[32]CrowdStrike!$A:$A,1,0)</f>
        <v>CMRLPT20117</v>
      </c>
      <c r="AL617" s="12" t="str">
        <f>VLOOKUP(Tableau1[[#This Row],[Name]],[33]CrowdStrike!$A:$A,1,0)</f>
        <v>CMRLPT20117</v>
      </c>
      <c r="AM617" s="12" t="str">
        <f>VLOOKUP(Tableau1[[#This Row],[Name]],[34]CrowdStrike!$A:$A,1,0)</f>
        <v>CMRLPT20117</v>
      </c>
      <c r="AN617" s="12" t="str">
        <f>VLOOKUP(Tableau1[[#This Row],[Name]],[35]CrowdStrike!$A:$A,1,0)</f>
        <v>CMRLPT20117</v>
      </c>
      <c r="AO617" s="12" t="str">
        <f>VLOOKUP(Tableau1[[#This Row],[Name]],[36]CrowdStrike!$A:$A,1,0)</f>
        <v>CMRLPT20117</v>
      </c>
      <c r="AP617" s="12" t="str">
        <f>VLOOKUP(Tableau1[[#This Row],[Name]],[37]CrowdStrike!$A:$A,1,0)</f>
        <v>CMRLPT20117</v>
      </c>
      <c r="AQ617" s="12" t="str">
        <f>VLOOKUP(Tableau1[[#This Row],[Name]],[38]CrowdStrike!$A:$A,1,0)</f>
        <v>CMRLPT20117</v>
      </c>
      <c r="AR617" s="12" t="str">
        <f>VLOOKUP(Tableau1[[#This Row],[Name]],[39]CrowdStrike!$A:$A,1,0)</f>
        <v>CMRLPT20117</v>
      </c>
    </row>
    <row r="618" spans="1:44" hidden="1" x14ac:dyDescent="0.35">
      <c r="A618" s="4" t="s">
        <v>696</v>
      </c>
      <c r="B618" s="10">
        <f>VLOOKUP(Tableau1[[#This Row],[Name]],'[1]AD wk'!$A:$D,4,0)</f>
        <v>45704.372662037036</v>
      </c>
      <c r="C618" s="12" t="str">
        <f>VLOOKUP(Tableau1[[#This Row],[Name]],[1]GLPI!$A:$G,7,0)</f>
        <v>Jean EBAKO BWAYEKAHO</v>
      </c>
      <c r="D618" s="21" t="s">
        <v>73</v>
      </c>
      <c r="E618" s="21" t="e">
        <f>VLOOKUP(Tableau1[[#This Row],[Name]],[61]CrowdStrike!$A:$A,1,0)</f>
        <v>#N/A</v>
      </c>
      <c r="F618" s="11" t="e">
        <f>VLOOKUP(Tableau1[[#This Row],[Name]],[2]CrowdStrike!$A:$A,1,0)</f>
        <v>#N/A</v>
      </c>
      <c r="G618" s="21" t="e">
        <f>VLOOKUP(Tableau1[[#This Row],[Name]],[3]CrowdStrike!$A:$A,1,0)</f>
        <v>#N/A</v>
      </c>
      <c r="H618" s="21" t="e">
        <f>VLOOKUP(Tableau1[[#This Row],[Name]],[4]CrowdStrike!$A:$A,1,0)</f>
        <v>#N/A</v>
      </c>
      <c r="I618" s="21" t="e">
        <f>VLOOKUP(Tableau1[[#This Row],[Name]],[5]CrowdStrike!$A:$A,1,0)</f>
        <v>#N/A</v>
      </c>
      <c r="J618" s="21" t="str">
        <f>VLOOKUP(Tableau1[[#This Row],[Name]],[6]CrowdStrike!$A:$A,1,0)</f>
        <v>CMRLPT24082</v>
      </c>
      <c r="K618" s="21" t="str">
        <f>VLOOKUP(Tableau1[[#This Row],[Name]],[7]CrowdStrike!$A:$A,1,0)</f>
        <v>CMRLPT24082</v>
      </c>
      <c r="L618" s="21" t="str">
        <f>VLOOKUP(Tableau1[[#This Row],[Name]],[8]CrowdStrike!$A:$A,1,0)</f>
        <v>CMRLPT24082</v>
      </c>
      <c r="M618" s="21" t="str">
        <f>VLOOKUP(Tableau1[[#This Row],[Name]],[9]CrowdStrike!$A:$A,1,0)</f>
        <v>CMRLPT24082</v>
      </c>
      <c r="N618" s="21" t="str">
        <f>VLOOKUP(Tableau1[[#This Row],[Name]],[10]CrowdStrike!$A:$A,1,0)</f>
        <v>CMRLPT24082</v>
      </c>
      <c r="O618" s="21" t="str">
        <f>VLOOKUP(Tableau1[[#This Row],[Name]],[11]CrowdStrike!$A:$A,1,0)</f>
        <v>CMRLPT24082</v>
      </c>
      <c r="P618" s="21" t="str">
        <f>VLOOKUP(Tableau1[[#This Row],[Name]],[12]CrowdStrike!$A:$A,1,0)</f>
        <v>CMRLPT24082</v>
      </c>
      <c r="Q618" s="21" t="str">
        <f>VLOOKUP(Tableau1[[#This Row],[Name]],[13]CrowdStrike!$A:$A,1,0)</f>
        <v>CMRLPT24082</v>
      </c>
      <c r="R618" s="21" t="str">
        <f>VLOOKUP(Tableau1[[#This Row],[Name]],[14]CrowdStrike!$A:$A,1,0)</f>
        <v>CMRLPT24082</v>
      </c>
      <c r="S618" s="21" t="str">
        <f>VLOOKUP(Tableau1[[#This Row],[Name]],[15]CrowdStrike!$A:$A,1,0)</f>
        <v>CMRLPT24082</v>
      </c>
      <c r="T618" s="21" t="str">
        <f>VLOOKUP(Tableau1[[#This Row],[Name]],[16]CrowdStrike!$A:$A,1,0)</f>
        <v>CMRLPT24082</v>
      </c>
      <c r="U618" s="21" t="str">
        <f>VLOOKUP(Tableau1[[#This Row],[Name]],[17]CrowdStrike!$A:$A,1,0)</f>
        <v>CMRLPT24082</v>
      </c>
      <c r="V618" s="21" t="str">
        <f>VLOOKUP(Tableau1[[#This Row],[Name]],[18]CrowdStrike!$A:$A,1,0)</f>
        <v>CMRLPT24082</v>
      </c>
      <c r="W618" s="12" t="str">
        <f>VLOOKUP(Tableau1[[#This Row],[Name]],[19]CrowdStrike!$A:$A,1,0)</f>
        <v>CMRLPT24082</v>
      </c>
      <c r="X618" s="12" t="str">
        <f>VLOOKUP(Tableau1[[#This Row],[Name]],[20]CrowdStrike!$A:$A,1,0)</f>
        <v>CMRLPT24082</v>
      </c>
      <c r="Y618" s="12" t="str">
        <f>VLOOKUP(Tableau1[[#This Row],[Name]],[21]CrowdStrike!$A:$A,1,0)</f>
        <v>CMRLPT24082</v>
      </c>
      <c r="Z618" s="12" t="str">
        <f>VLOOKUP(Tableau1[[#This Row],[Name]],[22]CrowdStrike!$A:$A,1,0)</f>
        <v>CMRLPT24082</v>
      </c>
      <c r="AA618" s="12" t="e">
        <f>VLOOKUP(Tableau1[[#This Row],[Name]],[23]CrowdStrike!$A:$A,1,0)</f>
        <v>#N/A</v>
      </c>
      <c r="AB618" s="12" t="str">
        <f>VLOOKUP(Tableau1[[#This Row],[Name]],[24]CrowdStrike!$A:$A,1,0)</f>
        <v>CMRLPT24082</v>
      </c>
      <c r="AC618" s="12" t="str">
        <f>VLOOKUP(Tableau1[[#This Row],[Name]],[25]CrowdStrike!$A:$A,1,0)</f>
        <v>CMRLPT24082</v>
      </c>
      <c r="AD618" s="12" t="str">
        <f>VLOOKUP(Tableau1[[#This Row],[Name]],[26]CrowdStrike!$A:$A,1,0)</f>
        <v>CMRLPT24082</v>
      </c>
      <c r="AE618" s="12" t="str">
        <f>VLOOKUP(Tableau1[[#This Row],[Name]],[27]CrowdStrike!$A:$A,1,0)</f>
        <v>CMRLPT24082</v>
      </c>
      <c r="AF618" s="12" t="str">
        <f>VLOOKUP(Tableau1[[#This Row],[Name]],[28]CrowdStrike!$A:$A,1,0)</f>
        <v>CMRLPT24082</v>
      </c>
      <c r="AG618" s="12" t="str">
        <f>VLOOKUP(Tableau1[[#This Row],[Name]],[29]CrowdStrike!$A:$A,1,0)</f>
        <v>CMRLPT24082</v>
      </c>
      <c r="AH618" s="12" t="str">
        <f>VLOOKUP(Tableau1[[#This Row],[Name]],[30]CrowdStrike!$A:$A,1,0)</f>
        <v>CMRLPT24082</v>
      </c>
      <c r="AI618" s="12" t="str">
        <f>VLOOKUP(Tableau1[[#This Row],[Name]],[31]CrowdStrike!$A:$A,1,0)</f>
        <v>CMRLPT24082</v>
      </c>
      <c r="AJ618" s="12" t="str">
        <f>VLOOKUP(Tableau1[[#This Row],[Name]],[1]CrowdStrike!$A:$A,1,0)</f>
        <v>CMRLPT24082</v>
      </c>
      <c r="AK618" s="12" t="str">
        <f>VLOOKUP(Tableau1[[#This Row],[Name]],[32]CrowdStrike!$A:$A,1,0)</f>
        <v>CMRLPT24082</v>
      </c>
      <c r="AL618" s="12" t="str">
        <f>VLOOKUP(Tableau1[[#This Row],[Name]],[33]CrowdStrike!$A:$A,1,0)</f>
        <v>CMRLPT24082</v>
      </c>
      <c r="AM618" s="12" t="str">
        <f>VLOOKUP(Tableau1[[#This Row],[Name]],[34]CrowdStrike!$A:$A,1,0)</f>
        <v>CMRLPT24082</v>
      </c>
      <c r="AN618" s="12" t="str">
        <f>VLOOKUP(Tableau1[[#This Row],[Name]],[35]CrowdStrike!$A:$A,1,0)</f>
        <v>CMRLPT24082</v>
      </c>
      <c r="AO618" s="12" t="str">
        <f>VLOOKUP(Tableau1[[#This Row],[Name]],[36]CrowdStrike!$A:$A,1,0)</f>
        <v>CMRLPT24082</v>
      </c>
      <c r="AP618" s="12" t="str">
        <f>VLOOKUP(Tableau1[[#This Row],[Name]],[37]CrowdStrike!$A:$A,1,0)</f>
        <v>CMRLPT24082</v>
      </c>
      <c r="AQ618" s="12" t="str">
        <f>VLOOKUP(Tableau1[[#This Row],[Name]],[38]CrowdStrike!$A:$A,1,0)</f>
        <v>CMRLPT24082</v>
      </c>
      <c r="AR618" s="12" t="str">
        <f>VLOOKUP(Tableau1[[#This Row],[Name]],[39]CrowdStrike!$A:$A,1,0)</f>
        <v>CMRLPT24082</v>
      </c>
    </row>
    <row r="619" spans="1:44" hidden="1" x14ac:dyDescent="0.35">
      <c r="A619" s="4" t="s">
        <v>697</v>
      </c>
      <c r="B619" s="10">
        <f>VLOOKUP(Tableau1[[#This Row],[Name]],'[1]AD wk'!$A:$D,4,0)</f>
        <v>45712.401770833334</v>
      </c>
      <c r="C619" s="12" t="str">
        <f>VLOOKUP(Tableau1[[#This Row],[Name]],[1]GLPI!$A:$G,7,0)</f>
        <v>Pierre Marie YEMELE</v>
      </c>
      <c r="D619" s="21" t="s">
        <v>73</v>
      </c>
      <c r="E619" s="21" t="str">
        <f>VLOOKUP(Tableau1[[#This Row],[Name]],[61]CrowdStrike!$A:$A,1,0)</f>
        <v>CMRLPT24056</v>
      </c>
      <c r="F619" s="11" t="str">
        <f>VLOOKUP(Tableau1[[#This Row],[Name]],[2]CrowdStrike!$A:$A,1,0)</f>
        <v>CMRLPT24056</v>
      </c>
      <c r="G619" s="21" t="e">
        <f>VLOOKUP(Tableau1[[#This Row],[Name]],[3]CrowdStrike!$A:$A,1,0)</f>
        <v>#N/A</v>
      </c>
      <c r="H619" s="21" t="e">
        <f>VLOOKUP(Tableau1[[#This Row],[Name]],[4]CrowdStrike!$A:$A,1,0)</f>
        <v>#N/A</v>
      </c>
      <c r="I619" s="21" t="e">
        <f>VLOOKUP(Tableau1[[#This Row],[Name]],[5]CrowdStrike!$A:$A,1,0)</f>
        <v>#N/A</v>
      </c>
      <c r="J619" s="21" t="str">
        <f>VLOOKUP(Tableau1[[#This Row],[Name]],[6]CrowdStrike!$A:$A,1,0)</f>
        <v>CMRLPT24056</v>
      </c>
      <c r="K619" s="21" t="str">
        <f>VLOOKUP(Tableau1[[#This Row],[Name]],[7]CrowdStrike!$A:$A,1,0)</f>
        <v>CMRLPT24056</v>
      </c>
      <c r="L619" s="21" t="str">
        <f>VLOOKUP(Tableau1[[#This Row],[Name]],[8]CrowdStrike!$A:$A,1,0)</f>
        <v>CMRLPT24056</v>
      </c>
      <c r="M619" s="21" t="str">
        <f>VLOOKUP(Tableau1[[#This Row],[Name]],[9]CrowdStrike!$A:$A,1,0)</f>
        <v>CMRLPT24056</v>
      </c>
      <c r="N619" s="21" t="str">
        <f>VLOOKUP(Tableau1[[#This Row],[Name]],[10]CrowdStrike!$A:$A,1,0)</f>
        <v>CMRLPT24056</v>
      </c>
      <c r="O619" s="21" t="str">
        <f>VLOOKUP(Tableau1[[#This Row],[Name]],[11]CrowdStrike!$A:$A,1,0)</f>
        <v>CMRLPT24056</v>
      </c>
      <c r="P619" s="21" t="str">
        <f>VLOOKUP(Tableau1[[#This Row],[Name]],[12]CrowdStrike!$A:$A,1,0)</f>
        <v>CMRLPT24056</v>
      </c>
      <c r="Q619" s="21" t="str">
        <f>VLOOKUP(Tableau1[[#This Row],[Name]],[13]CrowdStrike!$A:$A,1,0)</f>
        <v>CMRLPT24056</v>
      </c>
      <c r="R619" s="21" t="str">
        <f>VLOOKUP(Tableau1[[#This Row],[Name]],[14]CrowdStrike!$A:$A,1,0)</f>
        <v>CMRLPT24056</v>
      </c>
      <c r="S619" s="21" t="str">
        <f>VLOOKUP(Tableau1[[#This Row],[Name]],[15]CrowdStrike!$A:$A,1,0)</f>
        <v>CMRLPT24056</v>
      </c>
      <c r="T619" s="21" t="str">
        <f>VLOOKUP(Tableau1[[#This Row],[Name]],[16]CrowdStrike!$A:$A,1,0)</f>
        <v>CMRLPT24056</v>
      </c>
      <c r="U619" s="21" t="str">
        <f>VLOOKUP(Tableau1[[#This Row],[Name]],[17]CrowdStrike!$A:$A,1,0)</f>
        <v>CMRLPT24056</v>
      </c>
      <c r="V619" s="21" t="str">
        <f>VLOOKUP(Tableau1[[#This Row],[Name]],[18]CrowdStrike!$A:$A,1,0)</f>
        <v>CMRLPT24056</v>
      </c>
      <c r="W619" s="12" t="str">
        <f>VLOOKUP(Tableau1[[#This Row],[Name]],[19]CrowdStrike!$A:$A,1,0)</f>
        <v>CMRLPT24056</v>
      </c>
      <c r="X619" s="12" t="str">
        <f>VLOOKUP(Tableau1[[#This Row],[Name]],[20]CrowdStrike!$A:$A,1,0)</f>
        <v>CMRLPT24056</v>
      </c>
      <c r="Y619" s="12" t="str">
        <f>VLOOKUP(Tableau1[[#This Row],[Name]],[21]CrowdStrike!$A:$A,1,0)</f>
        <v>CMRLPT24056</v>
      </c>
      <c r="Z619" s="12" t="str">
        <f>VLOOKUP(Tableau1[[#This Row],[Name]],[22]CrowdStrike!$A:$A,1,0)</f>
        <v>CMRLPT24056</v>
      </c>
      <c r="AA619" s="12" t="e">
        <f>VLOOKUP(Tableau1[[#This Row],[Name]],[23]CrowdStrike!$A:$A,1,0)</f>
        <v>#N/A</v>
      </c>
      <c r="AB619" s="12" t="str">
        <f>VLOOKUP(Tableau1[[#This Row],[Name]],[24]CrowdStrike!$A:$A,1,0)</f>
        <v>CMRLPT24056</v>
      </c>
      <c r="AC619" s="12" t="str">
        <f>VLOOKUP(Tableau1[[#This Row],[Name]],[25]CrowdStrike!$A:$A,1,0)</f>
        <v>CMRLPT24056</v>
      </c>
      <c r="AD619" s="12" t="str">
        <f>VLOOKUP(Tableau1[[#This Row],[Name]],[26]CrowdStrike!$A:$A,1,0)</f>
        <v>CMRLPT24056</v>
      </c>
      <c r="AE619" s="12" t="str">
        <f>VLOOKUP(Tableau1[[#This Row],[Name]],[27]CrowdStrike!$A:$A,1,0)</f>
        <v>CMRLPT24056</v>
      </c>
      <c r="AF619" s="12" t="str">
        <f>VLOOKUP(Tableau1[[#This Row],[Name]],[28]CrowdStrike!$A:$A,1,0)</f>
        <v>CMRLPT24056</v>
      </c>
      <c r="AG619" s="12" t="str">
        <f>VLOOKUP(Tableau1[[#This Row],[Name]],[29]CrowdStrike!$A:$A,1,0)</f>
        <v>CMRLPT24056</v>
      </c>
      <c r="AH619" s="12" t="str">
        <f>VLOOKUP(Tableau1[[#This Row],[Name]],[30]CrowdStrike!$A:$A,1,0)</f>
        <v>CMRLPT24056</v>
      </c>
      <c r="AI619" s="12" t="str">
        <f>VLOOKUP(Tableau1[[#This Row],[Name]],[31]CrowdStrike!$A:$A,1,0)</f>
        <v>CMRLPT24056</v>
      </c>
      <c r="AJ619" s="12" t="str">
        <f>VLOOKUP(Tableau1[[#This Row],[Name]],[1]CrowdStrike!$A:$A,1,0)</f>
        <v>CMRLPT24056</v>
      </c>
      <c r="AK619" s="12" t="str">
        <f>VLOOKUP(Tableau1[[#This Row],[Name]],[32]CrowdStrike!$A:$A,1,0)</f>
        <v>CMRLPT24056</v>
      </c>
      <c r="AL619" s="12" t="str">
        <f>VLOOKUP(Tableau1[[#This Row],[Name]],[33]CrowdStrike!$A:$A,1,0)</f>
        <v>CMRLPT24056</v>
      </c>
      <c r="AM619" s="12" t="str">
        <f>VLOOKUP(Tableau1[[#This Row],[Name]],[34]CrowdStrike!$A:$A,1,0)</f>
        <v>CMRLPT24056</v>
      </c>
      <c r="AN619" s="12" t="str">
        <f>VLOOKUP(Tableau1[[#This Row],[Name]],[35]CrowdStrike!$A:$A,1,0)</f>
        <v>CMRLPT24056</v>
      </c>
      <c r="AO619" s="12" t="str">
        <f>VLOOKUP(Tableau1[[#This Row],[Name]],[36]CrowdStrike!$A:$A,1,0)</f>
        <v>CMRLPT24056</v>
      </c>
      <c r="AP619" s="12" t="str">
        <f>VLOOKUP(Tableau1[[#This Row],[Name]],[37]CrowdStrike!$A:$A,1,0)</f>
        <v>CMRLPT24056</v>
      </c>
      <c r="AQ619" s="12" t="str">
        <f>VLOOKUP(Tableau1[[#This Row],[Name]],[38]CrowdStrike!$A:$A,1,0)</f>
        <v>CMRLPT24056</v>
      </c>
      <c r="AR619" s="12" t="str">
        <f>VLOOKUP(Tableau1[[#This Row],[Name]],[39]CrowdStrike!$A:$A,1,0)</f>
        <v>CMRLPT24056</v>
      </c>
    </row>
    <row r="620" spans="1:44" hidden="1" x14ac:dyDescent="0.35">
      <c r="A620" s="4" t="s">
        <v>698</v>
      </c>
      <c r="B620" s="10">
        <f>VLOOKUP(Tableau1[[#This Row],[Name]],'[1]AD wk'!$A:$D,4,0)</f>
        <v>45712.68545138889</v>
      </c>
      <c r="C620" s="12" t="str">
        <f>VLOOKUP(Tableau1[[#This Row],[Name]],[1]GLPI!$A:$G,7,0)</f>
        <v>Timothe De Paul TADOMGNO</v>
      </c>
      <c r="D620" s="21" t="s">
        <v>73</v>
      </c>
      <c r="E620" s="21" t="e">
        <f>VLOOKUP(Tableau1[[#This Row],[Name]],[61]CrowdStrike!$A:$A,1,0)</f>
        <v>#N/A</v>
      </c>
      <c r="F620" s="11" t="e">
        <f>VLOOKUP(Tableau1[[#This Row],[Name]],[2]CrowdStrike!$A:$A,1,0)</f>
        <v>#N/A</v>
      </c>
      <c r="G620" s="21" t="e">
        <f>VLOOKUP(Tableau1[[#This Row],[Name]],[3]CrowdStrike!$A:$A,1,0)</f>
        <v>#N/A</v>
      </c>
      <c r="H620" s="21" t="e">
        <f>VLOOKUP(Tableau1[[#This Row],[Name]],[4]CrowdStrike!$A:$A,1,0)</f>
        <v>#N/A</v>
      </c>
      <c r="I620" s="21" t="e">
        <f>VLOOKUP(Tableau1[[#This Row],[Name]],[5]CrowdStrike!$A:$A,1,0)</f>
        <v>#N/A</v>
      </c>
      <c r="J620" s="21" t="str">
        <f>VLOOKUP(Tableau1[[#This Row],[Name]],[6]CrowdStrike!$A:$A,1,0)</f>
        <v>CMRUCT20157</v>
      </c>
      <c r="K620" s="21" t="str">
        <f>VLOOKUP(Tableau1[[#This Row],[Name]],[7]CrowdStrike!$A:$A,1,0)</f>
        <v>CMRUCT20157</v>
      </c>
      <c r="L620" s="21" t="str">
        <f>VLOOKUP(Tableau1[[#This Row],[Name]],[8]CrowdStrike!$A:$A,1,0)</f>
        <v>CMRUCT20157</v>
      </c>
      <c r="M620" s="21" t="str">
        <f>VLOOKUP(Tableau1[[#This Row],[Name]],[9]CrowdStrike!$A:$A,1,0)</f>
        <v>CMRUCT20157</v>
      </c>
      <c r="N620" s="21" t="str">
        <f>VLOOKUP(Tableau1[[#This Row],[Name]],[10]CrowdStrike!$A:$A,1,0)</f>
        <v>CMRUCT20157</v>
      </c>
      <c r="O620" s="21" t="str">
        <f>VLOOKUP(Tableau1[[#This Row],[Name]],[11]CrowdStrike!$A:$A,1,0)</f>
        <v>CMRUCT20157</v>
      </c>
      <c r="P620" s="21" t="str">
        <f>VLOOKUP(Tableau1[[#This Row],[Name]],[12]CrowdStrike!$A:$A,1,0)</f>
        <v>CMRUCT20157</v>
      </c>
      <c r="Q620" s="21" t="str">
        <f>VLOOKUP(Tableau1[[#This Row],[Name]],[13]CrowdStrike!$A:$A,1,0)</f>
        <v>CMRUCT20157</v>
      </c>
      <c r="R620" s="21" t="str">
        <f>VLOOKUP(Tableau1[[#This Row],[Name]],[14]CrowdStrike!$A:$A,1,0)</f>
        <v>CMRUCT20157</v>
      </c>
      <c r="S620" s="21" t="str">
        <f>VLOOKUP(Tableau1[[#This Row],[Name]],[15]CrowdStrike!$A:$A,1,0)</f>
        <v>CMRUCT20157</v>
      </c>
      <c r="T620" s="21" t="str">
        <f>VLOOKUP(Tableau1[[#This Row],[Name]],[16]CrowdStrike!$A:$A,1,0)</f>
        <v>CMRUCT20157</v>
      </c>
      <c r="U620" s="21" t="str">
        <f>VLOOKUP(Tableau1[[#This Row],[Name]],[17]CrowdStrike!$A:$A,1,0)</f>
        <v>CMRUCT20157</v>
      </c>
      <c r="V620" s="21" t="str">
        <f>VLOOKUP(Tableau1[[#This Row],[Name]],[18]CrowdStrike!$A:$A,1,0)</f>
        <v>CMRUCT20157</v>
      </c>
      <c r="W620" s="12" t="str">
        <f>VLOOKUP(Tableau1[[#This Row],[Name]],[19]CrowdStrike!$A:$A,1,0)</f>
        <v>CMRUCT20157</v>
      </c>
      <c r="X620" s="12" t="str">
        <f>VLOOKUP(Tableau1[[#This Row],[Name]],[20]CrowdStrike!$A:$A,1,0)</f>
        <v>CMRUCT20157</v>
      </c>
      <c r="Y620" s="12" t="str">
        <f>VLOOKUP(Tableau1[[#This Row],[Name]],[21]CrowdStrike!$A:$A,1,0)</f>
        <v>CMRUCT20157</v>
      </c>
      <c r="Z620" s="12" t="str">
        <f>VLOOKUP(Tableau1[[#This Row],[Name]],[22]CrowdStrike!$A:$A,1,0)</f>
        <v>CMRUCT20157</v>
      </c>
      <c r="AA620" s="12" t="e">
        <f>VLOOKUP(Tableau1[[#This Row],[Name]],[23]CrowdStrike!$A:$A,1,0)</f>
        <v>#N/A</v>
      </c>
      <c r="AB620" s="12" t="str">
        <f>VLOOKUP(Tableau1[[#This Row],[Name]],[24]CrowdStrike!$A:$A,1,0)</f>
        <v>CMRUCT20157</v>
      </c>
      <c r="AC620" s="12" t="str">
        <f>VLOOKUP(Tableau1[[#This Row],[Name]],[25]CrowdStrike!$A:$A,1,0)</f>
        <v>CMRUCT20157</v>
      </c>
      <c r="AD620" s="12" t="str">
        <f>VLOOKUP(Tableau1[[#This Row],[Name]],[26]CrowdStrike!$A:$A,1,0)</f>
        <v>CMRUCT20157</v>
      </c>
      <c r="AE620" s="12" t="str">
        <f>VLOOKUP(Tableau1[[#This Row],[Name]],[27]CrowdStrike!$A:$A,1,0)</f>
        <v>CMRUCT20157</v>
      </c>
      <c r="AF620" s="12" t="str">
        <f>VLOOKUP(Tableau1[[#This Row],[Name]],[28]CrowdStrike!$A:$A,1,0)</f>
        <v>CMRUCT20157</v>
      </c>
      <c r="AG620" s="12" t="str">
        <f>VLOOKUP(Tableau1[[#This Row],[Name]],[29]CrowdStrike!$A:$A,1,0)</f>
        <v>CMRUCT20157</v>
      </c>
      <c r="AH620" s="12" t="str">
        <f>VLOOKUP(Tableau1[[#This Row],[Name]],[30]CrowdStrike!$A:$A,1,0)</f>
        <v>CMRUCT20157</v>
      </c>
      <c r="AI620" s="12" t="str">
        <f>VLOOKUP(Tableau1[[#This Row],[Name]],[31]CrowdStrike!$A:$A,1,0)</f>
        <v>CMRUCT20157</v>
      </c>
      <c r="AJ620" s="12" t="str">
        <f>VLOOKUP(Tableau1[[#This Row],[Name]],[1]CrowdStrike!$A:$A,1,0)</f>
        <v>CMRUCT20157</v>
      </c>
      <c r="AK620" s="12" t="str">
        <f>VLOOKUP(Tableau1[[#This Row],[Name]],[32]CrowdStrike!$A:$A,1,0)</f>
        <v>CMRUCT20157</v>
      </c>
      <c r="AL620" s="12" t="str">
        <f>VLOOKUP(Tableau1[[#This Row],[Name]],[33]CrowdStrike!$A:$A,1,0)</f>
        <v>CMRUCT20157</v>
      </c>
      <c r="AM620" s="12" t="str">
        <f>VLOOKUP(Tableau1[[#This Row],[Name]],[34]CrowdStrike!$A:$A,1,0)</f>
        <v>CMRUCT20157</v>
      </c>
      <c r="AN620" s="12" t="str">
        <f>VLOOKUP(Tableau1[[#This Row],[Name]],[35]CrowdStrike!$A:$A,1,0)</f>
        <v>CMRUCT20157</v>
      </c>
      <c r="AO620" s="12" t="str">
        <f>VLOOKUP(Tableau1[[#This Row],[Name]],[36]CrowdStrike!$A:$A,1,0)</f>
        <v>CMRUCT20157</v>
      </c>
      <c r="AP620" s="12" t="str">
        <f>VLOOKUP(Tableau1[[#This Row],[Name]],[37]CrowdStrike!$A:$A,1,0)</f>
        <v>CMRUCT20157</v>
      </c>
      <c r="AQ620" s="12" t="str">
        <f>VLOOKUP(Tableau1[[#This Row],[Name]],[38]CrowdStrike!$A:$A,1,0)</f>
        <v>CMRUCT20157</v>
      </c>
      <c r="AR620" s="12" t="str">
        <f>VLOOKUP(Tableau1[[#This Row],[Name]],[39]CrowdStrike!$A:$A,1,0)</f>
        <v>CMRUCT20157</v>
      </c>
    </row>
    <row r="621" spans="1:44" hidden="1" x14ac:dyDescent="0.35">
      <c r="A621" s="4" t="s">
        <v>699</v>
      </c>
      <c r="B621" s="10" t="e">
        <f>VLOOKUP(Tableau1[[#This Row],[Name]],'[1]AD wk'!$A:$D,4,0)</f>
        <v>#N/A</v>
      </c>
      <c r="C621" s="12" t="e">
        <f>VLOOKUP(Tableau1[[#This Row],[Name]],[1]GLPI!$A:$G,7,0)</f>
        <v>#N/A</v>
      </c>
      <c r="D621" s="21" t="s">
        <v>73</v>
      </c>
      <c r="E621" s="21" t="e">
        <f>VLOOKUP(Tableau1[[#This Row],[Name]],[61]CrowdStrike!$A:$A,1,0)</f>
        <v>#N/A</v>
      </c>
      <c r="F621" s="11" t="e">
        <f>VLOOKUP(Tableau1[[#This Row],[Name]],[2]CrowdStrike!$A:$A,1,0)</f>
        <v>#N/A</v>
      </c>
      <c r="G621" s="21" t="e">
        <f>VLOOKUP(Tableau1[[#This Row],[Name]],[3]CrowdStrike!$A:$A,1,0)</f>
        <v>#N/A</v>
      </c>
      <c r="H621" s="21" t="e">
        <f>VLOOKUP(Tableau1[[#This Row],[Name]],[4]CrowdStrike!$A:$A,1,0)</f>
        <v>#N/A</v>
      </c>
      <c r="I621" s="21" t="e">
        <f>VLOOKUP(Tableau1[[#This Row],[Name]],[5]CrowdStrike!$A:$A,1,0)</f>
        <v>#N/A</v>
      </c>
      <c r="J621" s="21" t="str">
        <f>VLOOKUP(Tableau1[[#This Row],[Name]],[6]CrowdStrike!$A:$A,1,0)</f>
        <v>CMRUCT19157</v>
      </c>
      <c r="K621" s="21" t="str">
        <f>VLOOKUP(Tableau1[[#This Row],[Name]],[7]CrowdStrike!$A:$A,1,0)</f>
        <v>CMRUCT19157</v>
      </c>
      <c r="L621" s="21" t="str">
        <f>VLOOKUP(Tableau1[[#This Row],[Name]],[8]CrowdStrike!$A:$A,1,0)</f>
        <v>CMRUCT19157</v>
      </c>
      <c r="M621" s="21" t="str">
        <f>VLOOKUP(Tableau1[[#This Row],[Name]],[9]CrowdStrike!$A:$A,1,0)</f>
        <v>CMRUCT19157</v>
      </c>
      <c r="N621" s="21" t="str">
        <f>VLOOKUP(Tableau1[[#This Row],[Name]],[10]CrowdStrike!$A:$A,1,0)</f>
        <v>CMRUCT19157</v>
      </c>
      <c r="O621" s="21" t="str">
        <f>VLOOKUP(Tableau1[[#This Row],[Name]],[11]CrowdStrike!$A:$A,1,0)</f>
        <v>CMRUCT19157</v>
      </c>
      <c r="P621" s="21" t="str">
        <f>VLOOKUP(Tableau1[[#This Row],[Name]],[12]CrowdStrike!$A:$A,1,0)</f>
        <v>CMRUCT19157</v>
      </c>
      <c r="Q621" s="21" t="str">
        <f>VLOOKUP(Tableau1[[#This Row],[Name]],[13]CrowdStrike!$A:$A,1,0)</f>
        <v>CMRUCT19157</v>
      </c>
      <c r="R621" s="21" t="e">
        <f>VLOOKUP(Tableau1[[#This Row],[Name]],[14]CrowdStrike!$A:$A,1,0)</f>
        <v>#N/A</v>
      </c>
      <c r="S621" s="21" t="e">
        <f>VLOOKUP(Tableau1[[#This Row],[Name]],[15]CrowdStrike!$A:$A,1,0)</f>
        <v>#N/A</v>
      </c>
      <c r="T621" s="21" t="e">
        <f>VLOOKUP(Tableau1[[#This Row],[Name]],[16]CrowdStrike!$A:$A,1,0)</f>
        <v>#N/A</v>
      </c>
      <c r="U621" s="21" t="e">
        <f>VLOOKUP(Tableau1[[#This Row],[Name]],[17]CrowdStrike!$A:$A,1,0)</f>
        <v>#N/A</v>
      </c>
      <c r="V621" s="21" t="e">
        <f>VLOOKUP(Tableau1[[#This Row],[Name]],[18]CrowdStrike!$A:$A,1,0)</f>
        <v>#N/A</v>
      </c>
      <c r="W621" s="12" t="e">
        <f>VLOOKUP(Tableau1[[#This Row],[Name]],[19]CrowdStrike!$A:$A,1,0)</f>
        <v>#N/A</v>
      </c>
      <c r="X621" s="12" t="e">
        <f>VLOOKUP(Tableau1[[#This Row],[Name]],[20]CrowdStrike!$A:$A,1,0)</f>
        <v>#N/A</v>
      </c>
      <c r="Y621" s="12" t="e">
        <f>VLOOKUP(Tableau1[[#This Row],[Name]],[21]CrowdStrike!$A:$A,1,0)</f>
        <v>#N/A</v>
      </c>
      <c r="Z621" s="12" t="e">
        <f>VLOOKUP(Tableau1[[#This Row],[Name]],[22]CrowdStrike!$A:$A,1,0)</f>
        <v>#N/A</v>
      </c>
      <c r="AA621" s="12" t="e">
        <f>VLOOKUP(Tableau1[[#This Row],[Name]],[23]CrowdStrike!$A:$A,1,0)</f>
        <v>#N/A</v>
      </c>
      <c r="AB621" s="12" t="e">
        <f>VLOOKUP(Tableau1[[#This Row],[Name]],[24]CrowdStrike!$A:$A,1,0)</f>
        <v>#N/A</v>
      </c>
      <c r="AC621" s="12" t="e">
        <f>VLOOKUP(Tableau1[[#This Row],[Name]],[25]CrowdStrike!$A:$A,1,0)</f>
        <v>#N/A</v>
      </c>
      <c r="AD621" s="12" t="e">
        <f>VLOOKUP(Tableau1[[#This Row],[Name]],[26]CrowdStrike!$A:$A,1,0)</f>
        <v>#N/A</v>
      </c>
      <c r="AE621" s="12" t="e">
        <f>VLOOKUP(Tableau1[[#This Row],[Name]],[27]CrowdStrike!$A:$A,1,0)</f>
        <v>#N/A</v>
      </c>
      <c r="AF621" s="12" t="e">
        <f>VLOOKUP(Tableau1[[#This Row],[Name]],[28]CrowdStrike!$A:$A,1,0)</f>
        <v>#N/A</v>
      </c>
      <c r="AG621" s="12" t="e">
        <f>VLOOKUP(Tableau1[[#This Row],[Name]],[29]CrowdStrike!$A:$A,1,0)</f>
        <v>#N/A</v>
      </c>
      <c r="AH621" s="12" t="e">
        <f>VLOOKUP(Tableau1[[#This Row],[Name]],[30]CrowdStrike!$A:$A,1,0)</f>
        <v>#N/A</v>
      </c>
      <c r="AI621" s="12" t="e">
        <f>VLOOKUP(Tableau1[[#This Row],[Name]],[31]CrowdStrike!$A:$A,1,0)</f>
        <v>#N/A</v>
      </c>
      <c r="AJ621" s="12" t="e">
        <f>VLOOKUP(Tableau1[[#This Row],[Name]],[1]CrowdStrike!$A:$A,1,0)</f>
        <v>#N/A</v>
      </c>
      <c r="AK621" s="12" t="e">
        <f>VLOOKUP(Tableau1[[#This Row],[Name]],[32]CrowdStrike!$A:$A,1,0)</f>
        <v>#N/A</v>
      </c>
      <c r="AL621" s="12" t="e">
        <f>VLOOKUP(Tableau1[[#This Row],[Name]],[33]CrowdStrike!$A:$A,1,0)</f>
        <v>#N/A</v>
      </c>
      <c r="AM621" s="12" t="e">
        <f>VLOOKUP(Tableau1[[#This Row],[Name]],[34]CrowdStrike!$A:$A,1,0)</f>
        <v>#N/A</v>
      </c>
      <c r="AN621" s="12" t="e">
        <f>VLOOKUP(Tableau1[[#This Row],[Name]],[35]CrowdStrike!$A:$A,1,0)</f>
        <v>#N/A</v>
      </c>
      <c r="AO621" s="12" t="e">
        <f>VLOOKUP(Tableau1[[#This Row],[Name]],[36]CrowdStrike!$A:$A,1,0)</f>
        <v>#N/A</v>
      </c>
      <c r="AP621" s="12" t="e">
        <f>VLOOKUP(Tableau1[[#This Row],[Name]],[37]CrowdStrike!$A:$A,1,0)</f>
        <v>#N/A</v>
      </c>
      <c r="AQ621" s="12" t="e">
        <f>VLOOKUP(Tableau1[[#This Row],[Name]],[38]CrowdStrike!$A:$A,1,0)</f>
        <v>#N/A</v>
      </c>
      <c r="AR621" s="12" t="e">
        <f>VLOOKUP(Tableau1[[#This Row],[Name]],[39]CrowdStrike!$A:$A,1,0)</f>
        <v>#N/A</v>
      </c>
    </row>
    <row r="622" spans="1:44" hidden="1" x14ac:dyDescent="0.35">
      <c r="A622" s="4" t="s">
        <v>700</v>
      </c>
      <c r="B622" s="10" t="e">
        <f>VLOOKUP(Tableau1[[#This Row],[Name]],'[1]AD wk'!$A:$D,4,0)</f>
        <v>#N/A</v>
      </c>
      <c r="C622" s="12" t="e">
        <f>VLOOKUP(Tableau1[[#This Row],[Name]],[1]GLPI!$A:$G,7,0)</f>
        <v>#N/A</v>
      </c>
      <c r="D622" s="21" t="s">
        <v>73</v>
      </c>
      <c r="E622" s="21" t="e">
        <f>VLOOKUP(Tableau1[[#This Row],[Name]],[61]CrowdStrike!$A:$A,1,0)</f>
        <v>#N/A</v>
      </c>
      <c r="F622" s="11" t="e">
        <f>VLOOKUP(Tableau1[[#This Row],[Name]],[2]CrowdStrike!$A:$A,1,0)</f>
        <v>#N/A</v>
      </c>
      <c r="G622" s="21" t="e">
        <f>VLOOKUP(Tableau1[[#This Row],[Name]],[3]CrowdStrike!$A:$A,1,0)</f>
        <v>#N/A</v>
      </c>
      <c r="H622" s="21" t="e">
        <f>VLOOKUP(Tableau1[[#This Row],[Name]],[4]CrowdStrike!$A:$A,1,0)</f>
        <v>#N/A</v>
      </c>
      <c r="I622" s="21" t="e">
        <f>VLOOKUP(Tableau1[[#This Row],[Name]],[5]CrowdStrike!$A:$A,1,0)</f>
        <v>#N/A</v>
      </c>
      <c r="J622" s="21" t="str">
        <f>VLOOKUP(Tableau1[[#This Row],[Name]],[6]CrowdStrike!$A:$A,1,0)</f>
        <v>CMRUCT25040</v>
      </c>
      <c r="K622" s="21" t="str">
        <f>VLOOKUP(Tableau1[[#This Row],[Name]],[7]CrowdStrike!$A:$A,1,0)</f>
        <v>CMRUCT25040</v>
      </c>
      <c r="L622" s="21" t="str">
        <f>VLOOKUP(Tableau1[[#This Row],[Name]],[8]CrowdStrike!$A:$A,1,0)</f>
        <v>CMRUCT25040</v>
      </c>
      <c r="M622" s="21" t="str">
        <f>VLOOKUP(Tableau1[[#This Row],[Name]],[9]CrowdStrike!$A:$A,1,0)</f>
        <v>CMRUCT25040</v>
      </c>
      <c r="N622" s="21" t="str">
        <f>VLOOKUP(Tableau1[[#This Row],[Name]],[10]CrowdStrike!$A:$A,1,0)</f>
        <v>CMRUCT25040</v>
      </c>
      <c r="O622" s="21" t="e">
        <f>VLOOKUP(Tableau1[[#This Row],[Name]],[11]CrowdStrike!$A:$A,1,0)</f>
        <v>#N/A</v>
      </c>
      <c r="P622" s="21" t="e">
        <f>VLOOKUP(Tableau1[[#This Row],[Name]],[12]CrowdStrike!$A:$A,1,0)</f>
        <v>#N/A</v>
      </c>
      <c r="Q622" s="21" t="e">
        <f>VLOOKUP(Tableau1[[#This Row],[Name]],[13]CrowdStrike!$A:$A,1,0)</f>
        <v>#N/A</v>
      </c>
      <c r="R622" s="21" t="e">
        <f>VLOOKUP(Tableau1[[#This Row],[Name]],[14]CrowdStrike!$A:$A,1,0)</f>
        <v>#N/A</v>
      </c>
      <c r="S622" s="21" t="e">
        <f>VLOOKUP(Tableau1[[#This Row],[Name]],[15]CrowdStrike!$A:$A,1,0)</f>
        <v>#N/A</v>
      </c>
      <c r="T622" s="21" t="e">
        <f>VLOOKUP(Tableau1[[#This Row],[Name]],[16]CrowdStrike!$A:$A,1,0)</f>
        <v>#N/A</v>
      </c>
      <c r="U622" s="21" t="e">
        <f>VLOOKUP(Tableau1[[#This Row],[Name]],[17]CrowdStrike!$A:$A,1,0)</f>
        <v>#N/A</v>
      </c>
      <c r="V622" s="21" t="e">
        <f>VLOOKUP(Tableau1[[#This Row],[Name]],[18]CrowdStrike!$A:$A,1,0)</f>
        <v>#N/A</v>
      </c>
      <c r="W622" s="12" t="e">
        <f>VLOOKUP(Tableau1[[#This Row],[Name]],[19]CrowdStrike!$A:$A,1,0)</f>
        <v>#N/A</v>
      </c>
      <c r="X622" s="12" t="e">
        <f>VLOOKUP(Tableau1[[#This Row],[Name]],[20]CrowdStrike!$A:$A,1,0)</f>
        <v>#N/A</v>
      </c>
      <c r="Y622" s="12" t="e">
        <f>VLOOKUP(Tableau1[[#This Row],[Name]],[21]CrowdStrike!$A:$A,1,0)</f>
        <v>#N/A</v>
      </c>
      <c r="Z622" s="12" t="e">
        <f>VLOOKUP(Tableau1[[#This Row],[Name]],[22]CrowdStrike!$A:$A,1,0)</f>
        <v>#N/A</v>
      </c>
      <c r="AA622" s="12" t="e">
        <f>VLOOKUP(Tableau1[[#This Row],[Name]],[23]CrowdStrike!$A:$A,1,0)</f>
        <v>#N/A</v>
      </c>
      <c r="AB622" s="12" t="e">
        <f>VLOOKUP(Tableau1[[#This Row],[Name]],[24]CrowdStrike!$A:$A,1,0)</f>
        <v>#N/A</v>
      </c>
      <c r="AC622" s="12" t="e">
        <f>VLOOKUP(Tableau1[[#This Row],[Name]],[25]CrowdStrike!$A:$A,1,0)</f>
        <v>#N/A</v>
      </c>
      <c r="AD622" s="12" t="e">
        <f>VLOOKUP(Tableau1[[#This Row],[Name]],[26]CrowdStrike!$A:$A,1,0)</f>
        <v>#N/A</v>
      </c>
      <c r="AE622" s="12" t="e">
        <f>VLOOKUP(Tableau1[[#This Row],[Name]],[27]CrowdStrike!$A:$A,1,0)</f>
        <v>#N/A</v>
      </c>
      <c r="AF622" s="12" t="e">
        <f>VLOOKUP(Tableau1[[#This Row],[Name]],[28]CrowdStrike!$A:$A,1,0)</f>
        <v>#N/A</v>
      </c>
      <c r="AG622" s="12" t="e">
        <f>VLOOKUP(Tableau1[[#This Row],[Name]],[29]CrowdStrike!$A:$A,1,0)</f>
        <v>#N/A</v>
      </c>
      <c r="AH622" s="12" t="e">
        <f>VLOOKUP(Tableau1[[#This Row],[Name]],[30]CrowdStrike!$A:$A,1,0)</f>
        <v>#N/A</v>
      </c>
      <c r="AI622" s="12" t="e">
        <f>VLOOKUP(Tableau1[[#This Row],[Name]],[31]CrowdStrike!$A:$A,1,0)</f>
        <v>#N/A</v>
      </c>
      <c r="AJ622" s="12" t="e">
        <f>VLOOKUP(Tableau1[[#This Row],[Name]],[1]CrowdStrike!$A:$A,1,0)</f>
        <v>#N/A</v>
      </c>
      <c r="AK622" s="12" t="e">
        <f>VLOOKUP(Tableau1[[#This Row],[Name]],[32]CrowdStrike!$A:$A,1,0)</f>
        <v>#N/A</v>
      </c>
      <c r="AL622" s="12" t="e">
        <f>VLOOKUP(Tableau1[[#This Row],[Name]],[33]CrowdStrike!$A:$A,1,0)</f>
        <v>#N/A</v>
      </c>
      <c r="AM622" s="12" t="e">
        <f>VLOOKUP(Tableau1[[#This Row],[Name]],[34]CrowdStrike!$A:$A,1,0)</f>
        <v>#N/A</v>
      </c>
      <c r="AN622" s="12" t="e">
        <f>VLOOKUP(Tableau1[[#This Row],[Name]],[35]CrowdStrike!$A:$A,1,0)</f>
        <v>#N/A</v>
      </c>
      <c r="AO622" s="12" t="e">
        <f>VLOOKUP(Tableau1[[#This Row],[Name]],[36]CrowdStrike!$A:$A,1,0)</f>
        <v>#N/A</v>
      </c>
      <c r="AP622" s="12" t="e">
        <f>VLOOKUP(Tableau1[[#This Row],[Name]],[37]CrowdStrike!$A:$A,1,0)</f>
        <v>#N/A</v>
      </c>
      <c r="AQ622" s="12" t="e">
        <f>VLOOKUP(Tableau1[[#This Row],[Name]],[38]CrowdStrike!$A:$A,1,0)</f>
        <v>#N/A</v>
      </c>
      <c r="AR622" s="12" t="e">
        <f>VLOOKUP(Tableau1[[#This Row],[Name]],[39]CrowdStrike!$A:$A,1,0)</f>
        <v>#N/A</v>
      </c>
    </row>
    <row r="623" spans="1:44" hidden="1" x14ac:dyDescent="0.35">
      <c r="A623" s="4" t="s">
        <v>705</v>
      </c>
      <c r="B623" s="10">
        <f>VLOOKUP(Tableau1[[#This Row],[Name]],'[1]AD wk'!$A:$D,4,0)</f>
        <v>45705.413993055554</v>
      </c>
      <c r="C623" s="12" t="str">
        <f>VLOOKUP(Tableau1[[#This Row],[Name]],[1]GLPI!$A:$G,7,0)</f>
        <v>Vardest TAWASSI YANKAM</v>
      </c>
      <c r="D623" s="21" t="s">
        <v>73</v>
      </c>
      <c r="E623" s="21" t="e">
        <f>VLOOKUP(Tableau1[[#This Row],[Name]],[61]CrowdStrike!$A:$A,1,0)</f>
        <v>#N/A</v>
      </c>
      <c r="F623" s="11" t="e">
        <f>VLOOKUP(Tableau1[[#This Row],[Name]],[2]CrowdStrike!$A:$A,1,0)</f>
        <v>#N/A</v>
      </c>
      <c r="G623" s="21" t="e">
        <f>VLOOKUP(Tableau1[[#This Row],[Name]],[3]CrowdStrike!$A:$A,1,0)</f>
        <v>#N/A</v>
      </c>
      <c r="H623" s="21" t="e">
        <f>VLOOKUP(Tableau1[[#This Row],[Name]],[4]CrowdStrike!$A:$A,1,0)</f>
        <v>#N/A</v>
      </c>
      <c r="I623" s="21" t="str">
        <f>VLOOKUP(Tableau1[[#This Row],[Name]],[5]CrowdStrike!$A:$A,1,0)</f>
        <v>CMRUCT19019</v>
      </c>
      <c r="J623" s="21" t="str">
        <f>VLOOKUP(Tableau1[[#This Row],[Name]],[6]CrowdStrike!$A:$A,1,0)</f>
        <v>CMRUCT19019</v>
      </c>
      <c r="K623" s="21" t="str">
        <f>VLOOKUP(Tableau1[[#This Row],[Name]],[7]CrowdStrike!$A:$A,1,0)</f>
        <v>CMRUCT19019</v>
      </c>
      <c r="L623" s="21" t="str">
        <f>VLOOKUP(Tableau1[[#This Row],[Name]],[8]CrowdStrike!$A:$A,1,0)</f>
        <v>CMRUCT19019</v>
      </c>
      <c r="M623" s="21" t="str">
        <f>VLOOKUP(Tableau1[[#This Row],[Name]],[9]CrowdStrike!$A:$A,1,0)</f>
        <v>CMRUCT19019</v>
      </c>
      <c r="N623" s="21" t="str">
        <f>VLOOKUP(Tableau1[[#This Row],[Name]],[10]CrowdStrike!$A:$A,1,0)</f>
        <v>CMRUCT19019</v>
      </c>
      <c r="O623" s="21" t="str">
        <f>VLOOKUP(Tableau1[[#This Row],[Name]],[11]CrowdStrike!$A:$A,1,0)</f>
        <v>CMRUCT19019</v>
      </c>
      <c r="P623" s="21" t="str">
        <f>VLOOKUP(Tableau1[[#This Row],[Name]],[12]CrowdStrike!$A:$A,1,0)</f>
        <v>CMRUCT19019</v>
      </c>
      <c r="Q623" s="21" t="str">
        <f>VLOOKUP(Tableau1[[#This Row],[Name]],[13]CrowdStrike!$A:$A,1,0)</f>
        <v>CMRUCT19019</v>
      </c>
      <c r="R623" s="21" t="str">
        <f>VLOOKUP(Tableau1[[#This Row],[Name]],[14]CrowdStrike!$A:$A,1,0)</f>
        <v>CMRUCT19019</v>
      </c>
      <c r="S623" s="21" t="str">
        <f>VLOOKUP(Tableau1[[#This Row],[Name]],[15]CrowdStrike!$A:$A,1,0)</f>
        <v>CMRUCT19019</v>
      </c>
      <c r="T623" s="21" t="str">
        <f>VLOOKUP(Tableau1[[#This Row],[Name]],[16]CrowdStrike!$A:$A,1,0)</f>
        <v>CMRUCT19019</v>
      </c>
      <c r="U623" s="21" t="str">
        <f>VLOOKUP(Tableau1[[#This Row],[Name]],[17]CrowdStrike!$A:$A,1,0)</f>
        <v>CMRUCT19019</v>
      </c>
      <c r="V623" s="21" t="str">
        <f>VLOOKUP(Tableau1[[#This Row],[Name]],[18]CrowdStrike!$A:$A,1,0)</f>
        <v>CMRUCT19019</v>
      </c>
      <c r="W623" s="12" t="str">
        <f>VLOOKUP(Tableau1[[#This Row],[Name]],[19]CrowdStrike!$A:$A,1,0)</f>
        <v>CMRUCT19019</v>
      </c>
      <c r="X623" s="12" t="str">
        <f>VLOOKUP(Tableau1[[#This Row],[Name]],[20]CrowdStrike!$A:$A,1,0)</f>
        <v>CMRUCT19019</v>
      </c>
      <c r="Y623" s="12" t="str">
        <f>VLOOKUP(Tableau1[[#This Row],[Name]],[21]CrowdStrike!$A:$A,1,0)</f>
        <v>CMRUCT19019</v>
      </c>
      <c r="Z623" s="12" t="str">
        <f>VLOOKUP(Tableau1[[#This Row],[Name]],[22]CrowdStrike!$A:$A,1,0)</f>
        <v>CMRUCT19019</v>
      </c>
      <c r="AA623" s="12" t="e">
        <f>VLOOKUP(Tableau1[[#This Row],[Name]],[23]CrowdStrike!$A:$A,1,0)</f>
        <v>#N/A</v>
      </c>
      <c r="AB623" s="12" t="str">
        <f>VLOOKUP(Tableau1[[#This Row],[Name]],[24]CrowdStrike!$A:$A,1,0)</f>
        <v>CMRUCT19019</v>
      </c>
      <c r="AC623" s="12" t="str">
        <f>VLOOKUP(Tableau1[[#This Row],[Name]],[25]CrowdStrike!$A:$A,1,0)</f>
        <v>CMRUCT19019</v>
      </c>
      <c r="AD623" s="12" t="str">
        <f>VLOOKUP(Tableau1[[#This Row],[Name]],[26]CrowdStrike!$A:$A,1,0)</f>
        <v>CMRUCT19019</v>
      </c>
      <c r="AE623" s="12" t="str">
        <f>VLOOKUP(Tableau1[[#This Row],[Name]],[27]CrowdStrike!$A:$A,1,0)</f>
        <v>CMRUCT19019</v>
      </c>
      <c r="AF623" s="12" t="str">
        <f>VLOOKUP(Tableau1[[#This Row],[Name]],[28]CrowdStrike!$A:$A,1,0)</f>
        <v>CMRUCT19019</v>
      </c>
      <c r="AG623" s="12" t="str">
        <f>VLOOKUP(Tableau1[[#This Row],[Name]],[29]CrowdStrike!$A:$A,1,0)</f>
        <v>CMRUCT19019</v>
      </c>
      <c r="AH623" s="12" t="str">
        <f>VLOOKUP(Tableau1[[#This Row],[Name]],[30]CrowdStrike!$A:$A,1,0)</f>
        <v>CMRUCT19019</v>
      </c>
      <c r="AI623" s="12" t="str">
        <f>VLOOKUP(Tableau1[[#This Row],[Name]],[31]CrowdStrike!$A:$A,1,0)</f>
        <v>CMRUCT19019</v>
      </c>
      <c r="AJ623" s="12" t="str">
        <f>VLOOKUP(Tableau1[[#This Row],[Name]],[1]CrowdStrike!$A:$A,1,0)</f>
        <v>CMRUCT19019</v>
      </c>
      <c r="AK623" s="12" t="str">
        <f>VLOOKUP(Tableau1[[#This Row],[Name]],[32]CrowdStrike!$A:$A,1,0)</f>
        <v>CMRUCT19019</v>
      </c>
      <c r="AL623" s="12" t="str">
        <f>VLOOKUP(Tableau1[[#This Row],[Name]],[33]CrowdStrike!$A:$A,1,0)</f>
        <v>CMRUCT19019</v>
      </c>
      <c r="AM623" s="12" t="str">
        <f>VLOOKUP(Tableau1[[#This Row],[Name]],[34]CrowdStrike!$A:$A,1,0)</f>
        <v>CMRUCT19019</v>
      </c>
      <c r="AN623" s="12" t="str">
        <f>VLOOKUP(Tableau1[[#This Row],[Name]],[35]CrowdStrike!$A:$A,1,0)</f>
        <v>CMRUCT19019</v>
      </c>
      <c r="AO623" s="12" t="str">
        <f>VLOOKUP(Tableau1[[#This Row],[Name]],[36]CrowdStrike!$A:$A,1,0)</f>
        <v>CMRUCT19019</v>
      </c>
      <c r="AP623" s="12" t="str">
        <f>VLOOKUP(Tableau1[[#This Row],[Name]],[37]CrowdStrike!$A:$A,1,0)</f>
        <v>CMRUCT19019</v>
      </c>
      <c r="AQ623" s="12" t="str">
        <f>VLOOKUP(Tableau1[[#This Row],[Name]],[38]CrowdStrike!$A:$A,1,0)</f>
        <v>CMRUCT19019</v>
      </c>
      <c r="AR623" s="12" t="str">
        <f>VLOOKUP(Tableau1[[#This Row],[Name]],[39]CrowdStrike!$A:$A,1,0)</f>
        <v>CMRUCT19019</v>
      </c>
    </row>
    <row r="624" spans="1:44" hidden="1" x14ac:dyDescent="0.35">
      <c r="A624" s="4" t="s">
        <v>706</v>
      </c>
      <c r="B624" s="10">
        <f>VLOOKUP(Tableau1[[#This Row],[Name]],'[1]AD wk'!$A:$D,4,0)</f>
        <v>45708.901099537034</v>
      </c>
      <c r="C624" s="12" t="str">
        <f>VLOOKUP(Tableau1[[#This Row],[Name]],[1]GLPI!$A:$G,7,0)</f>
        <v>Thierry Stephane KOUATCHOU NJAFEU</v>
      </c>
      <c r="D624" s="21" t="s">
        <v>73</v>
      </c>
      <c r="E624" s="21" t="e">
        <f>VLOOKUP(Tableau1[[#This Row],[Name]],[61]CrowdStrike!$A:$A,1,0)</f>
        <v>#N/A</v>
      </c>
      <c r="F624" s="11" t="e">
        <f>VLOOKUP(Tableau1[[#This Row],[Name]],[2]CrowdStrike!$A:$A,1,0)</f>
        <v>#N/A</v>
      </c>
      <c r="G624" s="21" t="e">
        <f>VLOOKUP(Tableau1[[#This Row],[Name]],[3]CrowdStrike!$A:$A,1,0)</f>
        <v>#N/A</v>
      </c>
      <c r="H624" s="21" t="e">
        <f>VLOOKUP(Tableau1[[#This Row],[Name]],[4]CrowdStrike!$A:$A,1,0)</f>
        <v>#N/A</v>
      </c>
      <c r="I624" s="21" t="str">
        <f>VLOOKUP(Tableau1[[#This Row],[Name]],[5]CrowdStrike!$A:$A,1,0)</f>
        <v>CMRUCT20118</v>
      </c>
      <c r="J624" s="21" t="str">
        <f>VLOOKUP(Tableau1[[#This Row],[Name]],[6]CrowdStrike!$A:$A,1,0)</f>
        <v>CMRUCT20118</v>
      </c>
      <c r="K624" s="21" t="str">
        <f>VLOOKUP(Tableau1[[#This Row],[Name]],[7]CrowdStrike!$A:$A,1,0)</f>
        <v>CMRUCT20118</v>
      </c>
      <c r="L624" s="21" t="str">
        <f>VLOOKUP(Tableau1[[#This Row],[Name]],[8]CrowdStrike!$A:$A,1,0)</f>
        <v>CMRUCT20118</v>
      </c>
      <c r="M624" s="21" t="str">
        <f>VLOOKUP(Tableau1[[#This Row],[Name]],[9]CrowdStrike!$A:$A,1,0)</f>
        <v>CMRUCT20118</v>
      </c>
      <c r="N624" s="21" t="str">
        <f>VLOOKUP(Tableau1[[#This Row],[Name]],[10]CrowdStrike!$A:$A,1,0)</f>
        <v>CMRUCT20118</v>
      </c>
      <c r="O624" s="21" t="str">
        <f>VLOOKUP(Tableau1[[#This Row],[Name]],[11]CrowdStrike!$A:$A,1,0)</f>
        <v>CMRUCT20118</v>
      </c>
      <c r="P624" s="21" t="str">
        <f>VLOOKUP(Tableau1[[#This Row],[Name]],[12]CrowdStrike!$A:$A,1,0)</f>
        <v>CMRUCT20118</v>
      </c>
      <c r="Q624" s="21" t="str">
        <f>VLOOKUP(Tableau1[[#This Row],[Name]],[13]CrowdStrike!$A:$A,1,0)</f>
        <v>CMRUCT20118</v>
      </c>
      <c r="R624" s="21" t="str">
        <f>VLOOKUP(Tableau1[[#This Row],[Name]],[14]CrowdStrike!$A:$A,1,0)</f>
        <v>CMRUCT20118</v>
      </c>
      <c r="S624" s="21" t="str">
        <f>VLOOKUP(Tableau1[[#This Row],[Name]],[15]CrowdStrike!$A:$A,1,0)</f>
        <v>CMRUCT20118</v>
      </c>
      <c r="T624" s="21" t="str">
        <f>VLOOKUP(Tableau1[[#This Row],[Name]],[16]CrowdStrike!$A:$A,1,0)</f>
        <v>CMRUCT20118</v>
      </c>
      <c r="U624" s="21" t="str">
        <f>VLOOKUP(Tableau1[[#This Row],[Name]],[17]CrowdStrike!$A:$A,1,0)</f>
        <v>CMRUCT20118</v>
      </c>
      <c r="V624" s="21" t="str">
        <f>VLOOKUP(Tableau1[[#This Row],[Name]],[18]CrowdStrike!$A:$A,1,0)</f>
        <v>CMRUCT20118</v>
      </c>
      <c r="W624" s="12" t="str">
        <f>VLOOKUP(Tableau1[[#This Row],[Name]],[19]CrowdStrike!$A:$A,1,0)</f>
        <v>CMRUCT20118</v>
      </c>
      <c r="X624" s="12" t="str">
        <f>VLOOKUP(Tableau1[[#This Row],[Name]],[20]CrowdStrike!$A:$A,1,0)</f>
        <v>CMRUCT20118</v>
      </c>
      <c r="Y624" s="12" t="str">
        <f>VLOOKUP(Tableau1[[#This Row],[Name]],[21]CrowdStrike!$A:$A,1,0)</f>
        <v>CMRUCT20118</v>
      </c>
      <c r="Z624" s="12" t="str">
        <f>VLOOKUP(Tableau1[[#This Row],[Name]],[22]CrowdStrike!$A:$A,1,0)</f>
        <v>CMRUCT20118</v>
      </c>
      <c r="AA624" s="12" t="e">
        <f>VLOOKUP(Tableau1[[#This Row],[Name]],[23]CrowdStrike!$A:$A,1,0)</f>
        <v>#N/A</v>
      </c>
      <c r="AB624" s="12" t="str">
        <f>VLOOKUP(Tableau1[[#This Row],[Name]],[24]CrowdStrike!$A:$A,1,0)</f>
        <v>CMRUCT20118</v>
      </c>
      <c r="AC624" s="12" t="str">
        <f>VLOOKUP(Tableau1[[#This Row],[Name]],[25]CrowdStrike!$A:$A,1,0)</f>
        <v>CMRUCT20118</v>
      </c>
      <c r="AD624" s="12" t="str">
        <f>VLOOKUP(Tableau1[[#This Row],[Name]],[26]CrowdStrike!$A:$A,1,0)</f>
        <v>CMRUCT20118</v>
      </c>
      <c r="AE624" s="12" t="str">
        <f>VLOOKUP(Tableau1[[#This Row],[Name]],[27]CrowdStrike!$A:$A,1,0)</f>
        <v>CMRUCT20118</v>
      </c>
      <c r="AF624" s="12" t="str">
        <f>VLOOKUP(Tableau1[[#This Row],[Name]],[28]CrowdStrike!$A:$A,1,0)</f>
        <v>CMRUCT20118</v>
      </c>
      <c r="AG624" s="12" t="str">
        <f>VLOOKUP(Tableau1[[#This Row],[Name]],[29]CrowdStrike!$A:$A,1,0)</f>
        <v>CMRUCT20118</v>
      </c>
      <c r="AH624" s="12" t="str">
        <f>VLOOKUP(Tableau1[[#This Row],[Name]],[30]CrowdStrike!$A:$A,1,0)</f>
        <v>CMRUCT20118</v>
      </c>
      <c r="AI624" s="12" t="str">
        <f>VLOOKUP(Tableau1[[#This Row],[Name]],[31]CrowdStrike!$A:$A,1,0)</f>
        <v>CMRUCT20118</v>
      </c>
      <c r="AJ624" s="12" t="str">
        <f>VLOOKUP(Tableau1[[#This Row],[Name]],[1]CrowdStrike!$A:$A,1,0)</f>
        <v>CMRUCT20118</v>
      </c>
      <c r="AK624" s="12" t="str">
        <f>VLOOKUP(Tableau1[[#This Row],[Name]],[32]CrowdStrike!$A:$A,1,0)</f>
        <v>CMRUCT20118</v>
      </c>
      <c r="AL624" s="12" t="str">
        <f>VLOOKUP(Tableau1[[#This Row],[Name]],[33]CrowdStrike!$A:$A,1,0)</f>
        <v>CMRUCT20118</v>
      </c>
      <c r="AM624" s="12" t="str">
        <f>VLOOKUP(Tableau1[[#This Row],[Name]],[34]CrowdStrike!$A:$A,1,0)</f>
        <v>CMRUCT20118</v>
      </c>
      <c r="AN624" s="12" t="str">
        <f>VLOOKUP(Tableau1[[#This Row],[Name]],[35]CrowdStrike!$A:$A,1,0)</f>
        <v>CMRUCT20118</v>
      </c>
      <c r="AO624" s="12" t="str">
        <f>VLOOKUP(Tableau1[[#This Row],[Name]],[36]CrowdStrike!$A:$A,1,0)</f>
        <v>CMRUCT20118</v>
      </c>
      <c r="AP624" s="12" t="str">
        <f>VLOOKUP(Tableau1[[#This Row],[Name]],[37]CrowdStrike!$A:$A,1,0)</f>
        <v>CMRUCT20118</v>
      </c>
      <c r="AQ624" s="12" t="str">
        <f>VLOOKUP(Tableau1[[#This Row],[Name]],[38]CrowdStrike!$A:$A,1,0)</f>
        <v>CMRUCT20118</v>
      </c>
      <c r="AR624" s="12" t="str">
        <f>VLOOKUP(Tableau1[[#This Row],[Name]],[39]CrowdStrike!$A:$A,1,0)</f>
        <v>CMRUCT20118</v>
      </c>
    </row>
    <row r="625" spans="1:44" hidden="1" x14ac:dyDescent="0.35">
      <c r="A625" s="4" t="s">
        <v>707</v>
      </c>
      <c r="B625" s="10">
        <f>VLOOKUP(Tableau1[[#This Row],[Name]],'[1]AD wk'!$A:$D,4,0)</f>
        <v>45706.694537037038</v>
      </c>
      <c r="C625" s="12" t="str">
        <f>VLOOKUP(Tableau1[[#This Row],[Name]],[1]GLPI!$A:$G,7,0)</f>
        <v>Voltaire TCHOTCHOU</v>
      </c>
      <c r="D625" s="21" t="s">
        <v>73</v>
      </c>
      <c r="E625" s="21" t="e">
        <f>VLOOKUP(Tableau1[[#This Row],[Name]],[61]CrowdStrike!$A:$A,1,0)</f>
        <v>#N/A</v>
      </c>
      <c r="F625" s="11" t="e">
        <f>VLOOKUP(Tableau1[[#This Row],[Name]],[2]CrowdStrike!$A:$A,1,0)</f>
        <v>#N/A</v>
      </c>
      <c r="G625" s="21" t="e">
        <f>VLOOKUP(Tableau1[[#This Row],[Name]],[3]CrowdStrike!$A:$A,1,0)</f>
        <v>#N/A</v>
      </c>
      <c r="H625" s="21" t="e">
        <f>VLOOKUP(Tableau1[[#This Row],[Name]],[4]CrowdStrike!$A:$A,1,0)</f>
        <v>#N/A</v>
      </c>
      <c r="I625" s="21" t="str">
        <f>VLOOKUP(Tableau1[[#This Row],[Name]],[5]CrowdStrike!$A:$A,1,0)</f>
        <v>CMRUCT23172</v>
      </c>
      <c r="J625" s="21" t="str">
        <f>VLOOKUP(Tableau1[[#This Row],[Name]],[6]CrowdStrike!$A:$A,1,0)</f>
        <v>CMRUCT23172</v>
      </c>
      <c r="K625" s="21" t="str">
        <f>VLOOKUP(Tableau1[[#This Row],[Name]],[7]CrowdStrike!$A:$A,1,0)</f>
        <v>CMRUCT23172</v>
      </c>
      <c r="L625" s="21" t="str">
        <f>VLOOKUP(Tableau1[[#This Row],[Name]],[8]CrowdStrike!$A:$A,1,0)</f>
        <v>CMRUCT23172</v>
      </c>
      <c r="M625" s="21" t="str">
        <f>VLOOKUP(Tableau1[[#This Row],[Name]],[9]CrowdStrike!$A:$A,1,0)</f>
        <v>CMRUCT23172</v>
      </c>
      <c r="N625" s="21" t="str">
        <f>VLOOKUP(Tableau1[[#This Row],[Name]],[10]CrowdStrike!$A:$A,1,0)</f>
        <v>CMRUCT23172</v>
      </c>
      <c r="O625" s="21" t="str">
        <f>VLOOKUP(Tableau1[[#This Row],[Name]],[11]CrowdStrike!$A:$A,1,0)</f>
        <v>CMRUCT23172</v>
      </c>
      <c r="P625" s="21" t="str">
        <f>VLOOKUP(Tableau1[[#This Row],[Name]],[12]CrowdStrike!$A:$A,1,0)</f>
        <v>CMRUCT23172</v>
      </c>
      <c r="Q625" s="21" t="str">
        <f>VLOOKUP(Tableau1[[#This Row],[Name]],[13]CrowdStrike!$A:$A,1,0)</f>
        <v>CMRUCT23172</v>
      </c>
      <c r="R625" s="21" t="str">
        <f>VLOOKUP(Tableau1[[#This Row],[Name]],[14]CrowdStrike!$A:$A,1,0)</f>
        <v>CMRUCT23172</v>
      </c>
      <c r="S625" s="21" t="str">
        <f>VLOOKUP(Tableau1[[#This Row],[Name]],[15]CrowdStrike!$A:$A,1,0)</f>
        <v>CMRUCT23172</v>
      </c>
      <c r="T625" s="21" t="str">
        <f>VLOOKUP(Tableau1[[#This Row],[Name]],[16]CrowdStrike!$A:$A,1,0)</f>
        <v>CMRUCT23172</v>
      </c>
      <c r="U625" s="21" t="str">
        <f>VLOOKUP(Tableau1[[#This Row],[Name]],[17]CrowdStrike!$A:$A,1,0)</f>
        <v>CMRUCT23172</v>
      </c>
      <c r="V625" s="21" t="str">
        <f>VLOOKUP(Tableau1[[#This Row],[Name]],[18]CrowdStrike!$A:$A,1,0)</f>
        <v>CMRUCT23172</v>
      </c>
      <c r="W625" s="12" t="str">
        <f>VLOOKUP(Tableau1[[#This Row],[Name]],[19]CrowdStrike!$A:$A,1,0)</f>
        <v>CMRUCT23172</v>
      </c>
      <c r="X625" s="12" t="str">
        <f>VLOOKUP(Tableau1[[#This Row],[Name]],[20]CrowdStrike!$A:$A,1,0)</f>
        <v>CMRUCT23172</v>
      </c>
      <c r="Y625" s="12" t="str">
        <f>VLOOKUP(Tableau1[[#This Row],[Name]],[21]CrowdStrike!$A:$A,1,0)</f>
        <v>CMRUCT23172</v>
      </c>
      <c r="Z625" s="12" t="str">
        <f>VLOOKUP(Tableau1[[#This Row],[Name]],[22]CrowdStrike!$A:$A,1,0)</f>
        <v>CMRUCT23172</v>
      </c>
      <c r="AA625" s="12" t="e">
        <f>VLOOKUP(Tableau1[[#This Row],[Name]],[23]CrowdStrike!$A:$A,1,0)</f>
        <v>#N/A</v>
      </c>
      <c r="AB625" s="12" t="str">
        <f>VLOOKUP(Tableau1[[#This Row],[Name]],[24]CrowdStrike!$A:$A,1,0)</f>
        <v>CMRUCT23172</v>
      </c>
      <c r="AC625" s="12" t="str">
        <f>VLOOKUP(Tableau1[[#This Row],[Name]],[25]CrowdStrike!$A:$A,1,0)</f>
        <v>CMRUCT23172</v>
      </c>
      <c r="AD625" s="12" t="str">
        <f>VLOOKUP(Tableau1[[#This Row],[Name]],[26]CrowdStrike!$A:$A,1,0)</f>
        <v>CMRUCT23172</v>
      </c>
      <c r="AE625" s="12" t="str">
        <f>VLOOKUP(Tableau1[[#This Row],[Name]],[27]CrowdStrike!$A:$A,1,0)</f>
        <v>CMRUCT23172</v>
      </c>
      <c r="AF625" s="12" t="str">
        <f>VLOOKUP(Tableau1[[#This Row],[Name]],[28]CrowdStrike!$A:$A,1,0)</f>
        <v>CMRUCT23172</v>
      </c>
      <c r="AG625" s="12" t="str">
        <f>VLOOKUP(Tableau1[[#This Row],[Name]],[29]CrowdStrike!$A:$A,1,0)</f>
        <v>CMRUCT23172</v>
      </c>
      <c r="AH625" s="12" t="str">
        <f>VLOOKUP(Tableau1[[#This Row],[Name]],[30]CrowdStrike!$A:$A,1,0)</f>
        <v>CMRUCT23172</v>
      </c>
      <c r="AI625" s="12" t="str">
        <f>VLOOKUP(Tableau1[[#This Row],[Name]],[31]CrowdStrike!$A:$A,1,0)</f>
        <v>CMRUCT23172</v>
      </c>
      <c r="AJ625" s="12" t="str">
        <f>VLOOKUP(Tableau1[[#This Row],[Name]],[1]CrowdStrike!$A:$A,1,0)</f>
        <v>CMRUCT23172</v>
      </c>
      <c r="AK625" s="12" t="str">
        <f>VLOOKUP(Tableau1[[#This Row],[Name]],[32]CrowdStrike!$A:$A,1,0)</f>
        <v>CMRUCT23172</v>
      </c>
      <c r="AL625" s="12" t="str">
        <f>VLOOKUP(Tableau1[[#This Row],[Name]],[33]CrowdStrike!$A:$A,1,0)</f>
        <v>CMRUCT23172</v>
      </c>
      <c r="AM625" s="12" t="str">
        <f>VLOOKUP(Tableau1[[#This Row],[Name]],[34]CrowdStrike!$A:$A,1,0)</f>
        <v>CMRUCT23172</v>
      </c>
      <c r="AN625" s="12" t="str">
        <f>VLOOKUP(Tableau1[[#This Row],[Name]],[35]CrowdStrike!$A:$A,1,0)</f>
        <v>CMRUCT23172</v>
      </c>
      <c r="AO625" s="12" t="str">
        <f>VLOOKUP(Tableau1[[#This Row],[Name]],[36]CrowdStrike!$A:$A,1,0)</f>
        <v>CMRUCT23172</v>
      </c>
      <c r="AP625" s="12" t="str">
        <f>VLOOKUP(Tableau1[[#This Row],[Name]],[37]CrowdStrike!$A:$A,1,0)</f>
        <v>CMRUCT23172</v>
      </c>
      <c r="AQ625" s="12" t="str">
        <f>VLOOKUP(Tableau1[[#This Row],[Name]],[38]CrowdStrike!$A:$A,1,0)</f>
        <v>CMRUCT23172</v>
      </c>
      <c r="AR625" s="12" t="str">
        <f>VLOOKUP(Tableau1[[#This Row],[Name]],[39]CrowdStrike!$A:$A,1,0)</f>
        <v>CMRUCT23172</v>
      </c>
    </row>
    <row r="626" spans="1:44" hidden="1" x14ac:dyDescent="0.35">
      <c r="A626" s="4" t="s">
        <v>708</v>
      </c>
      <c r="B626" s="10">
        <f>VLOOKUP(Tableau1[[#This Row],[Name]],'[1]AD wk'!$A:$D,4,0)</f>
        <v>45711.947777777779</v>
      </c>
      <c r="C626" s="12" t="e">
        <f>VLOOKUP(Tableau1[[#This Row],[Name]],[1]GLPI!$A:$G,7,0)</f>
        <v>#NAME?</v>
      </c>
      <c r="D626" s="21" t="s">
        <v>73</v>
      </c>
      <c r="E626" s="21" t="e">
        <f>VLOOKUP(Tableau1[[#This Row],[Name]],[61]CrowdStrike!$A:$A,1,0)</f>
        <v>#N/A</v>
      </c>
      <c r="F626" s="11" t="e">
        <f>VLOOKUP(Tableau1[[#This Row],[Name]],[2]CrowdStrike!$A:$A,1,0)</f>
        <v>#N/A</v>
      </c>
      <c r="G626" s="21" t="e">
        <f>VLOOKUP(Tableau1[[#This Row],[Name]],[3]CrowdStrike!$A:$A,1,0)</f>
        <v>#N/A</v>
      </c>
      <c r="H626" s="21" t="e">
        <f>VLOOKUP(Tableau1[[#This Row],[Name]],[4]CrowdStrike!$A:$A,1,0)</f>
        <v>#N/A</v>
      </c>
      <c r="I626" s="21" t="str">
        <f>VLOOKUP(Tableau1[[#This Row],[Name]],[5]CrowdStrike!$A:$A,1,0)</f>
        <v>CMRUCT19179</v>
      </c>
      <c r="J626" s="21" t="str">
        <f>VLOOKUP(Tableau1[[#This Row],[Name]],[6]CrowdStrike!$A:$A,1,0)</f>
        <v>CMRUCT19179</v>
      </c>
      <c r="K626" s="21" t="str">
        <f>VLOOKUP(Tableau1[[#This Row],[Name]],[7]CrowdStrike!$A:$A,1,0)</f>
        <v>CMRUCT19179</v>
      </c>
      <c r="L626" s="21" t="str">
        <f>VLOOKUP(Tableau1[[#This Row],[Name]],[8]CrowdStrike!$A:$A,1,0)</f>
        <v>CMRUCT19179</v>
      </c>
      <c r="M626" s="21" t="str">
        <f>VLOOKUP(Tableau1[[#This Row],[Name]],[9]CrowdStrike!$A:$A,1,0)</f>
        <v>CMRUCT19179</v>
      </c>
      <c r="N626" s="21" t="str">
        <f>VLOOKUP(Tableau1[[#This Row],[Name]],[10]CrowdStrike!$A:$A,1,0)</f>
        <v>CMRUCT19179</v>
      </c>
      <c r="O626" s="21" t="str">
        <f>VLOOKUP(Tableau1[[#This Row],[Name]],[11]CrowdStrike!$A:$A,1,0)</f>
        <v>CMRUCT19179</v>
      </c>
      <c r="P626" s="21" t="str">
        <f>VLOOKUP(Tableau1[[#This Row],[Name]],[12]CrowdStrike!$A:$A,1,0)</f>
        <v>CMRUCT19179</v>
      </c>
      <c r="Q626" s="21" t="str">
        <f>VLOOKUP(Tableau1[[#This Row],[Name]],[13]CrowdStrike!$A:$A,1,0)</f>
        <v>CMRUCT19179</v>
      </c>
      <c r="R626" s="21" t="str">
        <f>VLOOKUP(Tableau1[[#This Row],[Name]],[14]CrowdStrike!$A:$A,1,0)</f>
        <v>CMRUCT19179</v>
      </c>
      <c r="S626" s="21" t="str">
        <f>VLOOKUP(Tableau1[[#This Row],[Name]],[15]CrowdStrike!$A:$A,1,0)</f>
        <v>CMRUCT19179</v>
      </c>
      <c r="T626" s="21" t="str">
        <f>VLOOKUP(Tableau1[[#This Row],[Name]],[16]CrowdStrike!$A:$A,1,0)</f>
        <v>CMRUCT19179</v>
      </c>
      <c r="U626" s="21" t="str">
        <f>VLOOKUP(Tableau1[[#This Row],[Name]],[17]CrowdStrike!$A:$A,1,0)</f>
        <v>CMRUCT19179</v>
      </c>
      <c r="V626" s="21" t="str">
        <f>VLOOKUP(Tableau1[[#This Row],[Name]],[18]CrowdStrike!$A:$A,1,0)</f>
        <v>CMRUCT19179</v>
      </c>
      <c r="W626" s="12" t="str">
        <f>VLOOKUP(Tableau1[[#This Row],[Name]],[19]CrowdStrike!$A:$A,1,0)</f>
        <v>CMRUCT19179</v>
      </c>
      <c r="X626" s="12" t="str">
        <f>VLOOKUP(Tableau1[[#This Row],[Name]],[20]CrowdStrike!$A:$A,1,0)</f>
        <v>CMRUCT19179</v>
      </c>
      <c r="Y626" s="12" t="str">
        <f>VLOOKUP(Tableau1[[#This Row],[Name]],[21]CrowdStrike!$A:$A,1,0)</f>
        <v>CMRUCT19179</v>
      </c>
      <c r="Z626" s="12" t="str">
        <f>VLOOKUP(Tableau1[[#This Row],[Name]],[22]CrowdStrike!$A:$A,1,0)</f>
        <v>CMRUCT19179</v>
      </c>
      <c r="AA626" s="12" t="e">
        <f>VLOOKUP(Tableau1[[#This Row],[Name]],[23]CrowdStrike!$A:$A,1,0)</f>
        <v>#N/A</v>
      </c>
      <c r="AB626" s="12" t="str">
        <f>VLOOKUP(Tableau1[[#This Row],[Name]],[24]CrowdStrike!$A:$A,1,0)</f>
        <v>CMRUCT19179</v>
      </c>
      <c r="AC626" s="12" t="str">
        <f>VLOOKUP(Tableau1[[#This Row],[Name]],[25]CrowdStrike!$A:$A,1,0)</f>
        <v>CMRUCT19179</v>
      </c>
      <c r="AD626" s="12" t="str">
        <f>VLOOKUP(Tableau1[[#This Row],[Name]],[26]CrowdStrike!$A:$A,1,0)</f>
        <v>CMRUCT19179</v>
      </c>
      <c r="AE626" s="12" t="str">
        <f>VLOOKUP(Tableau1[[#This Row],[Name]],[27]CrowdStrike!$A:$A,1,0)</f>
        <v>CMRUCT19179</v>
      </c>
      <c r="AF626" s="12" t="str">
        <f>VLOOKUP(Tableau1[[#This Row],[Name]],[28]CrowdStrike!$A:$A,1,0)</f>
        <v>CMRUCT19179</v>
      </c>
      <c r="AG626" s="12" t="str">
        <f>VLOOKUP(Tableau1[[#This Row],[Name]],[29]CrowdStrike!$A:$A,1,0)</f>
        <v>CMRUCT19179</v>
      </c>
      <c r="AH626" s="12" t="str">
        <f>VLOOKUP(Tableau1[[#This Row],[Name]],[30]CrowdStrike!$A:$A,1,0)</f>
        <v>CMRUCT19179</v>
      </c>
      <c r="AI626" s="12" t="str">
        <f>VLOOKUP(Tableau1[[#This Row],[Name]],[31]CrowdStrike!$A:$A,1,0)</f>
        <v>CMRUCT19179</v>
      </c>
      <c r="AJ626" s="12" t="str">
        <f>VLOOKUP(Tableau1[[#This Row],[Name]],[1]CrowdStrike!$A:$A,1,0)</f>
        <v>CMRUCT19179</v>
      </c>
      <c r="AK626" s="12" t="str">
        <f>VLOOKUP(Tableau1[[#This Row],[Name]],[32]CrowdStrike!$A:$A,1,0)</f>
        <v>CMRUCT19179</v>
      </c>
      <c r="AL626" s="12" t="str">
        <f>VLOOKUP(Tableau1[[#This Row],[Name]],[33]CrowdStrike!$A:$A,1,0)</f>
        <v>CMRUCT19179</v>
      </c>
      <c r="AM626" s="12" t="str">
        <f>VLOOKUP(Tableau1[[#This Row],[Name]],[34]CrowdStrike!$A:$A,1,0)</f>
        <v>CMRUCT19179</v>
      </c>
      <c r="AN626" s="12" t="str">
        <f>VLOOKUP(Tableau1[[#This Row],[Name]],[35]CrowdStrike!$A:$A,1,0)</f>
        <v>CMRUCT19179</v>
      </c>
      <c r="AO626" s="12" t="str">
        <f>VLOOKUP(Tableau1[[#This Row],[Name]],[36]CrowdStrike!$A:$A,1,0)</f>
        <v>CMRUCT19179</v>
      </c>
      <c r="AP626" s="12" t="str">
        <f>VLOOKUP(Tableau1[[#This Row],[Name]],[37]CrowdStrike!$A:$A,1,0)</f>
        <v>CMRUCT19179</v>
      </c>
      <c r="AQ626" s="12" t="str">
        <f>VLOOKUP(Tableau1[[#This Row],[Name]],[38]CrowdStrike!$A:$A,1,0)</f>
        <v>CMRUCT19179</v>
      </c>
      <c r="AR626" s="12" t="str">
        <f>VLOOKUP(Tableau1[[#This Row],[Name]],[39]CrowdStrike!$A:$A,1,0)</f>
        <v>CMRUCT19179</v>
      </c>
    </row>
    <row r="627" spans="1:44" hidden="1" x14ac:dyDescent="0.35">
      <c r="A627" s="4" t="s">
        <v>709</v>
      </c>
      <c r="B627" s="10">
        <f>VLOOKUP(Tableau1[[#This Row],[Name]],'[1]AD wk'!$A:$D,4,0)</f>
        <v>45712.281886574077</v>
      </c>
      <c r="C627" s="12" t="str">
        <f>VLOOKUP(Tableau1[[#This Row],[Name]],[1]GLPI!$A:$G,7,0)</f>
        <v>Yedna MOUELAS</v>
      </c>
      <c r="D627" s="21" t="s">
        <v>73</v>
      </c>
      <c r="E627" s="21" t="e">
        <f>VLOOKUP(Tableau1[[#This Row],[Name]],[61]CrowdStrike!$A:$A,1,0)</f>
        <v>#N/A</v>
      </c>
      <c r="F627" s="11" t="e">
        <f>VLOOKUP(Tableau1[[#This Row],[Name]],[2]CrowdStrike!$A:$A,1,0)</f>
        <v>#N/A</v>
      </c>
      <c r="G627" s="21" t="e">
        <f>VLOOKUP(Tableau1[[#This Row],[Name]],[3]CrowdStrike!$A:$A,1,0)</f>
        <v>#N/A</v>
      </c>
      <c r="H627" s="21" t="e">
        <f>VLOOKUP(Tableau1[[#This Row],[Name]],[4]CrowdStrike!$A:$A,1,0)</f>
        <v>#N/A</v>
      </c>
      <c r="I627" s="21" t="str">
        <f>VLOOKUP(Tableau1[[#This Row],[Name]],[5]CrowdStrike!$A:$A,1,0)</f>
        <v>CMRLPT20095</v>
      </c>
      <c r="J627" s="21" t="str">
        <f>VLOOKUP(Tableau1[[#This Row],[Name]],[6]CrowdStrike!$A:$A,1,0)</f>
        <v>CMRLPT20095</v>
      </c>
      <c r="K627" s="21" t="str">
        <f>VLOOKUP(Tableau1[[#This Row],[Name]],[7]CrowdStrike!$A:$A,1,0)</f>
        <v>CMRLPT20095</v>
      </c>
      <c r="L627" s="21" t="str">
        <f>VLOOKUP(Tableau1[[#This Row],[Name]],[8]CrowdStrike!$A:$A,1,0)</f>
        <v>CMRLPT20095</v>
      </c>
      <c r="M627" s="21" t="str">
        <f>VLOOKUP(Tableau1[[#This Row],[Name]],[9]CrowdStrike!$A:$A,1,0)</f>
        <v>CMRLPT20095</v>
      </c>
      <c r="N627" s="21" t="str">
        <f>VLOOKUP(Tableau1[[#This Row],[Name]],[10]CrowdStrike!$A:$A,1,0)</f>
        <v>CMRLPT20095</v>
      </c>
      <c r="O627" s="21" t="str">
        <f>VLOOKUP(Tableau1[[#This Row],[Name]],[11]CrowdStrike!$A:$A,1,0)</f>
        <v>CMRLPT20095</v>
      </c>
      <c r="P627" s="21" t="str">
        <f>VLOOKUP(Tableau1[[#This Row],[Name]],[12]CrowdStrike!$A:$A,1,0)</f>
        <v>CMRLPT20095</v>
      </c>
      <c r="Q627" s="21" t="str">
        <f>VLOOKUP(Tableau1[[#This Row],[Name]],[13]CrowdStrike!$A:$A,1,0)</f>
        <v>CMRLPT20095</v>
      </c>
      <c r="R627" s="21" t="str">
        <f>VLOOKUP(Tableau1[[#This Row],[Name]],[14]CrowdStrike!$A:$A,1,0)</f>
        <v>CMRLPT20095</v>
      </c>
      <c r="S627" s="21" t="str">
        <f>VLOOKUP(Tableau1[[#This Row],[Name]],[15]CrowdStrike!$A:$A,1,0)</f>
        <v>CMRLPT20095</v>
      </c>
      <c r="T627" s="21" t="str">
        <f>VLOOKUP(Tableau1[[#This Row],[Name]],[16]CrowdStrike!$A:$A,1,0)</f>
        <v>CMRLPT20095</v>
      </c>
      <c r="U627" s="21" t="str">
        <f>VLOOKUP(Tableau1[[#This Row],[Name]],[17]CrowdStrike!$A:$A,1,0)</f>
        <v>CMRLPT20095</v>
      </c>
      <c r="V627" s="21" t="str">
        <f>VLOOKUP(Tableau1[[#This Row],[Name]],[18]CrowdStrike!$A:$A,1,0)</f>
        <v>CMRLPT20095</v>
      </c>
      <c r="W627" s="12" t="str">
        <f>VLOOKUP(Tableau1[[#This Row],[Name]],[19]CrowdStrike!$A:$A,1,0)</f>
        <v>CMRLPT20095</v>
      </c>
      <c r="X627" s="12" t="str">
        <f>VLOOKUP(Tableau1[[#This Row],[Name]],[20]CrowdStrike!$A:$A,1,0)</f>
        <v>CMRLPT20095</v>
      </c>
      <c r="Y627" s="12" t="str">
        <f>VLOOKUP(Tableau1[[#This Row],[Name]],[21]CrowdStrike!$A:$A,1,0)</f>
        <v>CMRLPT20095</v>
      </c>
      <c r="Z627" s="12" t="str">
        <f>VLOOKUP(Tableau1[[#This Row],[Name]],[22]CrowdStrike!$A:$A,1,0)</f>
        <v>CMRLPT20095</v>
      </c>
      <c r="AA627" s="12" t="e">
        <f>VLOOKUP(Tableau1[[#This Row],[Name]],[23]CrowdStrike!$A:$A,1,0)</f>
        <v>#N/A</v>
      </c>
      <c r="AB627" s="12" t="str">
        <f>VLOOKUP(Tableau1[[#This Row],[Name]],[24]CrowdStrike!$A:$A,1,0)</f>
        <v>CMRLPT20095</v>
      </c>
      <c r="AC627" s="12" t="str">
        <f>VLOOKUP(Tableau1[[#This Row],[Name]],[25]CrowdStrike!$A:$A,1,0)</f>
        <v>CMRLPT20095</v>
      </c>
      <c r="AD627" s="12" t="str">
        <f>VLOOKUP(Tableau1[[#This Row],[Name]],[26]CrowdStrike!$A:$A,1,0)</f>
        <v>CMRLPT20095</v>
      </c>
      <c r="AE627" s="12" t="str">
        <f>VLOOKUP(Tableau1[[#This Row],[Name]],[27]CrowdStrike!$A:$A,1,0)</f>
        <v>CMRLPT20095</v>
      </c>
      <c r="AF627" s="12" t="str">
        <f>VLOOKUP(Tableau1[[#This Row],[Name]],[28]CrowdStrike!$A:$A,1,0)</f>
        <v>CMRLPT20095</v>
      </c>
      <c r="AG627" s="12" t="str">
        <f>VLOOKUP(Tableau1[[#This Row],[Name]],[29]CrowdStrike!$A:$A,1,0)</f>
        <v>CMRLPT20095</v>
      </c>
      <c r="AH627" s="12" t="str">
        <f>VLOOKUP(Tableau1[[#This Row],[Name]],[30]CrowdStrike!$A:$A,1,0)</f>
        <v>CMRLPT20095</v>
      </c>
      <c r="AI627" s="12" t="str">
        <f>VLOOKUP(Tableau1[[#This Row],[Name]],[31]CrowdStrike!$A:$A,1,0)</f>
        <v>CMRLPT20095</v>
      </c>
      <c r="AJ627" s="12" t="str">
        <f>VLOOKUP(Tableau1[[#This Row],[Name]],[1]CrowdStrike!$A:$A,1,0)</f>
        <v>CMRLPT20095</v>
      </c>
      <c r="AK627" s="12" t="str">
        <f>VLOOKUP(Tableau1[[#This Row],[Name]],[32]CrowdStrike!$A:$A,1,0)</f>
        <v>CMRLPT20095</v>
      </c>
      <c r="AL627" s="12" t="str">
        <f>VLOOKUP(Tableau1[[#This Row],[Name]],[33]CrowdStrike!$A:$A,1,0)</f>
        <v>CMRLPT20095</v>
      </c>
      <c r="AM627" s="12" t="str">
        <f>VLOOKUP(Tableau1[[#This Row],[Name]],[34]CrowdStrike!$A:$A,1,0)</f>
        <v>CMRLPT20095</v>
      </c>
      <c r="AN627" s="12" t="str">
        <f>VLOOKUP(Tableau1[[#This Row],[Name]],[35]CrowdStrike!$A:$A,1,0)</f>
        <v>CMRLPT20095</v>
      </c>
      <c r="AO627" s="12" t="str">
        <f>VLOOKUP(Tableau1[[#This Row],[Name]],[36]CrowdStrike!$A:$A,1,0)</f>
        <v>CMRLPT20095</v>
      </c>
      <c r="AP627" s="12" t="str">
        <f>VLOOKUP(Tableau1[[#This Row],[Name]],[37]CrowdStrike!$A:$A,1,0)</f>
        <v>CMRLPT20095</v>
      </c>
      <c r="AQ627" s="12" t="str">
        <f>VLOOKUP(Tableau1[[#This Row],[Name]],[38]CrowdStrike!$A:$A,1,0)</f>
        <v>CMRLPT20095</v>
      </c>
      <c r="AR627" s="12" t="str">
        <f>VLOOKUP(Tableau1[[#This Row],[Name]],[39]CrowdStrike!$A:$A,1,0)</f>
        <v>CMRLPT20095</v>
      </c>
    </row>
    <row r="628" spans="1:44" hidden="1" x14ac:dyDescent="0.35">
      <c r="A628" s="4" t="s">
        <v>711</v>
      </c>
      <c r="B628" s="10">
        <f>VLOOKUP(Tableau1[[#This Row],[Name]],'[1]AD wk'!$A:$D,4,0)</f>
        <v>45712.29959490741</v>
      </c>
      <c r="C628" s="12" t="str">
        <f>VLOOKUP(Tableau1[[#This Row],[Name]],[1]GLPI!$A:$G,7,0)</f>
        <v>Valery TAGNE TAGNE</v>
      </c>
      <c r="D628" s="21" t="s">
        <v>73</v>
      </c>
      <c r="E628" s="21" t="e">
        <f>VLOOKUP(Tableau1[[#This Row],[Name]],[61]CrowdStrike!$A:$A,1,0)</f>
        <v>#N/A</v>
      </c>
      <c r="F628" s="11" t="e">
        <f>VLOOKUP(Tableau1[[#This Row],[Name]],[2]CrowdStrike!$A:$A,1,0)</f>
        <v>#N/A</v>
      </c>
      <c r="G628" s="21" t="e">
        <f>VLOOKUP(Tableau1[[#This Row],[Name]],[3]CrowdStrike!$A:$A,1,0)</f>
        <v>#N/A</v>
      </c>
      <c r="H628" s="21" t="str">
        <f>VLOOKUP(Tableau1[[#This Row],[Name]],[4]CrowdStrike!$A:$A,1,0)</f>
        <v>CMRUCT19113</v>
      </c>
      <c r="I628" s="21" t="str">
        <f>VLOOKUP(Tableau1[[#This Row],[Name]],[5]CrowdStrike!$A:$A,1,0)</f>
        <v>CMRUCT19113</v>
      </c>
      <c r="J628" s="21" t="str">
        <f>VLOOKUP(Tableau1[[#This Row],[Name]],[6]CrowdStrike!$A:$A,1,0)</f>
        <v>CMRUCT19113</v>
      </c>
      <c r="K628" s="21" t="str">
        <f>VLOOKUP(Tableau1[[#This Row],[Name]],[7]CrowdStrike!$A:$A,1,0)</f>
        <v>CMRUCT19113</v>
      </c>
      <c r="L628" s="21" t="str">
        <f>VLOOKUP(Tableau1[[#This Row],[Name]],[8]CrowdStrike!$A:$A,1,0)</f>
        <v>CMRUCT19113</v>
      </c>
      <c r="M628" s="21" t="str">
        <f>VLOOKUP(Tableau1[[#This Row],[Name]],[9]CrowdStrike!$A:$A,1,0)</f>
        <v>CMRUCT19113</v>
      </c>
      <c r="N628" s="21" t="str">
        <f>VLOOKUP(Tableau1[[#This Row],[Name]],[10]CrowdStrike!$A:$A,1,0)</f>
        <v>CMRUCT19113</v>
      </c>
      <c r="O628" s="21" t="str">
        <f>VLOOKUP(Tableau1[[#This Row],[Name]],[11]CrowdStrike!$A:$A,1,0)</f>
        <v>CMRUCT19113</v>
      </c>
      <c r="P628" s="21" t="str">
        <f>VLOOKUP(Tableau1[[#This Row],[Name]],[12]CrowdStrike!$A:$A,1,0)</f>
        <v>CMRUCT19113</v>
      </c>
      <c r="Q628" s="21" t="str">
        <f>VLOOKUP(Tableau1[[#This Row],[Name]],[13]CrowdStrike!$A:$A,1,0)</f>
        <v>CMRUCT19113</v>
      </c>
      <c r="R628" s="21" t="str">
        <f>VLOOKUP(Tableau1[[#This Row],[Name]],[14]CrowdStrike!$A:$A,1,0)</f>
        <v>CMRUCT19113</v>
      </c>
      <c r="S628" s="21" t="str">
        <f>VLOOKUP(Tableau1[[#This Row],[Name]],[15]CrowdStrike!$A:$A,1,0)</f>
        <v>CMRUCT19113</v>
      </c>
      <c r="T628" s="21" t="str">
        <f>VLOOKUP(Tableau1[[#This Row],[Name]],[16]CrowdStrike!$A:$A,1,0)</f>
        <v>CMRUCT19113</v>
      </c>
      <c r="U628" s="21" t="str">
        <f>VLOOKUP(Tableau1[[#This Row],[Name]],[17]CrowdStrike!$A:$A,1,0)</f>
        <v>CMRUCT19113</v>
      </c>
      <c r="V628" s="21" t="str">
        <f>VLOOKUP(Tableau1[[#This Row],[Name]],[18]CrowdStrike!$A:$A,1,0)</f>
        <v>CMRUCT19113</v>
      </c>
      <c r="W628" s="12" t="str">
        <f>VLOOKUP(Tableau1[[#This Row],[Name]],[19]CrowdStrike!$A:$A,1,0)</f>
        <v>CMRUCT19113</v>
      </c>
      <c r="X628" s="12" t="str">
        <f>VLOOKUP(Tableau1[[#This Row],[Name]],[20]CrowdStrike!$A:$A,1,0)</f>
        <v>CMRUCT19113</v>
      </c>
      <c r="Y628" s="12" t="str">
        <f>VLOOKUP(Tableau1[[#This Row],[Name]],[21]CrowdStrike!$A:$A,1,0)</f>
        <v>CMRUCT19113</v>
      </c>
      <c r="Z628" s="12" t="str">
        <f>VLOOKUP(Tableau1[[#This Row],[Name]],[22]CrowdStrike!$A:$A,1,0)</f>
        <v>CMRUCT19113</v>
      </c>
      <c r="AA628" s="12" t="e">
        <f>VLOOKUP(Tableau1[[#This Row],[Name]],[23]CrowdStrike!$A:$A,1,0)</f>
        <v>#N/A</v>
      </c>
      <c r="AB628" s="12" t="str">
        <f>VLOOKUP(Tableau1[[#This Row],[Name]],[24]CrowdStrike!$A:$A,1,0)</f>
        <v>CMRUCT19113</v>
      </c>
      <c r="AC628" s="12" t="str">
        <f>VLOOKUP(Tableau1[[#This Row],[Name]],[25]CrowdStrike!$A:$A,1,0)</f>
        <v>CMRUCT19113</v>
      </c>
      <c r="AD628" s="12" t="str">
        <f>VLOOKUP(Tableau1[[#This Row],[Name]],[26]CrowdStrike!$A:$A,1,0)</f>
        <v>CMRUCT19113</v>
      </c>
      <c r="AE628" s="12" t="str">
        <f>VLOOKUP(Tableau1[[#This Row],[Name]],[27]CrowdStrike!$A:$A,1,0)</f>
        <v>CMRUCT19113</v>
      </c>
      <c r="AF628" s="12" t="str">
        <f>VLOOKUP(Tableau1[[#This Row],[Name]],[28]CrowdStrike!$A:$A,1,0)</f>
        <v>CMRUCT19113</v>
      </c>
      <c r="AG628" s="12" t="str">
        <f>VLOOKUP(Tableau1[[#This Row],[Name]],[29]CrowdStrike!$A:$A,1,0)</f>
        <v>CMRUCT19113</v>
      </c>
      <c r="AH628" s="12" t="str">
        <f>VLOOKUP(Tableau1[[#This Row],[Name]],[30]CrowdStrike!$A:$A,1,0)</f>
        <v>CMRUCT19113</v>
      </c>
      <c r="AI628" s="12" t="str">
        <f>VLOOKUP(Tableau1[[#This Row],[Name]],[31]CrowdStrike!$A:$A,1,0)</f>
        <v>CMRUCT19113</v>
      </c>
      <c r="AJ628" s="12" t="str">
        <f>VLOOKUP(Tableau1[[#This Row],[Name]],[1]CrowdStrike!$A:$A,1,0)</f>
        <v>CMRUCT19113</v>
      </c>
      <c r="AK628" s="12" t="str">
        <f>VLOOKUP(Tableau1[[#This Row],[Name]],[32]CrowdStrike!$A:$A,1,0)</f>
        <v>CMRUCT19113</v>
      </c>
      <c r="AL628" s="12" t="str">
        <f>VLOOKUP(Tableau1[[#This Row],[Name]],[33]CrowdStrike!$A:$A,1,0)</f>
        <v>CMRUCT19113</v>
      </c>
      <c r="AM628" s="12" t="str">
        <f>VLOOKUP(Tableau1[[#This Row],[Name]],[34]CrowdStrike!$A:$A,1,0)</f>
        <v>CMRUCT19113</v>
      </c>
      <c r="AN628" s="12" t="str">
        <f>VLOOKUP(Tableau1[[#This Row],[Name]],[35]CrowdStrike!$A:$A,1,0)</f>
        <v>CMRUCT19113</v>
      </c>
      <c r="AO628" s="12" t="str">
        <f>VLOOKUP(Tableau1[[#This Row],[Name]],[36]CrowdStrike!$A:$A,1,0)</f>
        <v>CMRUCT19113</v>
      </c>
      <c r="AP628" s="12" t="str">
        <f>VLOOKUP(Tableau1[[#This Row],[Name]],[37]CrowdStrike!$A:$A,1,0)</f>
        <v>CMRUCT19113</v>
      </c>
      <c r="AQ628" s="12" t="str">
        <f>VLOOKUP(Tableau1[[#This Row],[Name]],[38]CrowdStrike!$A:$A,1,0)</f>
        <v>CMRUCT19113</v>
      </c>
      <c r="AR628" s="12" t="str">
        <f>VLOOKUP(Tableau1[[#This Row],[Name]],[39]CrowdStrike!$A:$A,1,0)</f>
        <v>CMRUCT19113</v>
      </c>
    </row>
    <row r="629" spans="1:44" hidden="1" x14ac:dyDescent="0.35">
      <c r="A629" s="4" t="s">
        <v>712</v>
      </c>
      <c r="B629" s="10">
        <f>VLOOKUP(Tableau1[[#This Row],[Name]],'[1]AD wk'!$A:$D,4,0)</f>
        <v>45708.368483796294</v>
      </c>
      <c r="C629" s="12" t="str">
        <f>VLOOKUP(Tableau1[[#This Row],[Name]],[1]GLPI!$A:$G,7,0)</f>
        <v>Carine EGOLE</v>
      </c>
      <c r="D629" s="21" t="s">
        <v>73</v>
      </c>
      <c r="E629" s="21" t="e">
        <f>VLOOKUP(Tableau1[[#This Row],[Name]],[61]CrowdStrike!$A:$A,1,0)</f>
        <v>#N/A</v>
      </c>
      <c r="F629" s="11" t="e">
        <f>VLOOKUP(Tableau1[[#This Row],[Name]],[2]CrowdStrike!$A:$A,1,0)</f>
        <v>#N/A</v>
      </c>
      <c r="G629" s="21" t="e">
        <f>VLOOKUP(Tableau1[[#This Row],[Name]],[3]CrowdStrike!$A:$A,1,0)</f>
        <v>#N/A</v>
      </c>
      <c r="H629" s="21" t="str">
        <f>VLOOKUP(Tableau1[[#This Row],[Name]],[4]CrowdStrike!$A:$A,1,0)</f>
        <v>CMRLPT19155</v>
      </c>
      <c r="I629" s="21" t="str">
        <f>VLOOKUP(Tableau1[[#This Row],[Name]],[5]CrowdStrike!$A:$A,1,0)</f>
        <v>CMRLPT19155</v>
      </c>
      <c r="J629" s="21" t="str">
        <f>VLOOKUP(Tableau1[[#This Row],[Name]],[6]CrowdStrike!$A:$A,1,0)</f>
        <v>CMRLPT19155</v>
      </c>
      <c r="K629" s="21" t="str">
        <f>VLOOKUP(Tableau1[[#This Row],[Name]],[7]CrowdStrike!$A:$A,1,0)</f>
        <v>CMRLPT19155</v>
      </c>
      <c r="L629" s="21" t="str">
        <f>VLOOKUP(Tableau1[[#This Row],[Name]],[8]CrowdStrike!$A:$A,1,0)</f>
        <v>CMRLPT19155</v>
      </c>
      <c r="M629" s="21" t="str">
        <f>VLOOKUP(Tableau1[[#This Row],[Name]],[9]CrowdStrike!$A:$A,1,0)</f>
        <v>CMRLPT19155</v>
      </c>
      <c r="N629" s="21" t="str">
        <f>VLOOKUP(Tableau1[[#This Row],[Name]],[10]CrowdStrike!$A:$A,1,0)</f>
        <v>CMRLPT19155</v>
      </c>
      <c r="O629" s="21" t="str">
        <f>VLOOKUP(Tableau1[[#This Row],[Name]],[11]CrowdStrike!$A:$A,1,0)</f>
        <v>CMRLPT19155</v>
      </c>
      <c r="P629" s="21" t="str">
        <f>VLOOKUP(Tableau1[[#This Row],[Name]],[12]CrowdStrike!$A:$A,1,0)</f>
        <v>CMRLPT19155</v>
      </c>
      <c r="Q629" s="21" t="str">
        <f>VLOOKUP(Tableau1[[#This Row],[Name]],[13]CrowdStrike!$A:$A,1,0)</f>
        <v>CMRLPT19155</v>
      </c>
      <c r="R629" s="21" t="str">
        <f>VLOOKUP(Tableau1[[#This Row],[Name]],[14]CrowdStrike!$A:$A,1,0)</f>
        <v>CMRLPT19155</v>
      </c>
      <c r="S629" s="21" t="str">
        <f>VLOOKUP(Tableau1[[#This Row],[Name]],[15]CrowdStrike!$A:$A,1,0)</f>
        <v>CMRLPT19155</v>
      </c>
      <c r="T629" s="21" t="str">
        <f>VLOOKUP(Tableau1[[#This Row],[Name]],[16]CrowdStrike!$A:$A,1,0)</f>
        <v>CMRLPT19155</v>
      </c>
      <c r="U629" s="21" t="str">
        <f>VLOOKUP(Tableau1[[#This Row],[Name]],[17]CrowdStrike!$A:$A,1,0)</f>
        <v>CMRLPT19155</v>
      </c>
      <c r="V629" s="21" t="str">
        <f>VLOOKUP(Tableau1[[#This Row],[Name]],[18]CrowdStrike!$A:$A,1,0)</f>
        <v>CMRLPT19155</v>
      </c>
      <c r="W629" s="12" t="str">
        <f>VLOOKUP(Tableau1[[#This Row],[Name]],[19]CrowdStrike!$A:$A,1,0)</f>
        <v>CMRLPT19155</v>
      </c>
      <c r="X629" s="12" t="str">
        <f>VLOOKUP(Tableau1[[#This Row],[Name]],[20]CrowdStrike!$A:$A,1,0)</f>
        <v>CMRLPT19155</v>
      </c>
      <c r="Y629" s="12" t="str">
        <f>VLOOKUP(Tableau1[[#This Row],[Name]],[21]CrowdStrike!$A:$A,1,0)</f>
        <v>CMRLPT19155</v>
      </c>
      <c r="Z629" s="12" t="str">
        <f>VLOOKUP(Tableau1[[#This Row],[Name]],[22]CrowdStrike!$A:$A,1,0)</f>
        <v>CMRLPT19155</v>
      </c>
      <c r="AA629" s="12" t="e">
        <f>VLOOKUP(Tableau1[[#This Row],[Name]],[23]CrowdStrike!$A:$A,1,0)</f>
        <v>#N/A</v>
      </c>
      <c r="AB629" s="12" t="str">
        <f>VLOOKUP(Tableau1[[#This Row],[Name]],[24]CrowdStrike!$A:$A,1,0)</f>
        <v>CMRLPT19155</v>
      </c>
      <c r="AC629" s="12" t="str">
        <f>VLOOKUP(Tableau1[[#This Row],[Name]],[25]CrowdStrike!$A:$A,1,0)</f>
        <v>CMRLPT19155</v>
      </c>
      <c r="AD629" s="12" t="str">
        <f>VLOOKUP(Tableau1[[#This Row],[Name]],[26]CrowdStrike!$A:$A,1,0)</f>
        <v>CMRLPT19155</v>
      </c>
      <c r="AE629" s="12" t="str">
        <f>VLOOKUP(Tableau1[[#This Row],[Name]],[27]CrowdStrike!$A:$A,1,0)</f>
        <v>CMRLPT19155</v>
      </c>
      <c r="AF629" s="12" t="str">
        <f>VLOOKUP(Tableau1[[#This Row],[Name]],[28]CrowdStrike!$A:$A,1,0)</f>
        <v>CMRLPT19155</v>
      </c>
      <c r="AG629" s="12" t="str">
        <f>VLOOKUP(Tableau1[[#This Row],[Name]],[29]CrowdStrike!$A:$A,1,0)</f>
        <v>CMRLPT19155</v>
      </c>
      <c r="AH629" s="12" t="str">
        <f>VLOOKUP(Tableau1[[#This Row],[Name]],[30]CrowdStrike!$A:$A,1,0)</f>
        <v>CMRLPT19155</v>
      </c>
      <c r="AI629" s="12" t="str">
        <f>VLOOKUP(Tableau1[[#This Row],[Name]],[31]CrowdStrike!$A:$A,1,0)</f>
        <v>CMRLPT19155</v>
      </c>
      <c r="AJ629" s="12" t="str">
        <f>VLOOKUP(Tableau1[[#This Row],[Name]],[1]CrowdStrike!$A:$A,1,0)</f>
        <v>CMRLPT19155</v>
      </c>
      <c r="AK629" s="12" t="str">
        <f>VLOOKUP(Tableau1[[#This Row],[Name]],[32]CrowdStrike!$A:$A,1,0)</f>
        <v>CMRLPT19155</v>
      </c>
      <c r="AL629" s="12" t="str">
        <f>VLOOKUP(Tableau1[[#This Row],[Name]],[33]CrowdStrike!$A:$A,1,0)</f>
        <v>CMRLPT19155</v>
      </c>
      <c r="AM629" s="12" t="str">
        <f>VLOOKUP(Tableau1[[#This Row],[Name]],[34]CrowdStrike!$A:$A,1,0)</f>
        <v>CMRLPT19155</v>
      </c>
      <c r="AN629" s="12" t="str">
        <f>VLOOKUP(Tableau1[[#This Row],[Name]],[35]CrowdStrike!$A:$A,1,0)</f>
        <v>CMRLPT19155</v>
      </c>
      <c r="AO629" s="12" t="str">
        <f>VLOOKUP(Tableau1[[#This Row],[Name]],[36]CrowdStrike!$A:$A,1,0)</f>
        <v>CMRLPT19155</v>
      </c>
      <c r="AP629" s="12" t="str">
        <f>VLOOKUP(Tableau1[[#This Row],[Name]],[37]CrowdStrike!$A:$A,1,0)</f>
        <v>CMRLPT19155</v>
      </c>
      <c r="AQ629" s="12" t="str">
        <f>VLOOKUP(Tableau1[[#This Row],[Name]],[38]CrowdStrike!$A:$A,1,0)</f>
        <v>CMRLPT19155</v>
      </c>
      <c r="AR629" s="12" t="str">
        <f>VLOOKUP(Tableau1[[#This Row],[Name]],[39]CrowdStrike!$A:$A,1,0)</f>
        <v>CMRLPT19155</v>
      </c>
    </row>
    <row r="630" spans="1:44" hidden="1" x14ac:dyDescent="0.35">
      <c r="A630" s="4" t="s">
        <v>713</v>
      </c>
      <c r="B630" s="10">
        <f>VLOOKUP(Tableau1[[#This Row],[Name]],'[1]AD wk'!$A:$D,4,0)</f>
        <v>45705.41920138889</v>
      </c>
      <c r="C630" s="12" t="str">
        <f>VLOOKUP(Tableau1[[#This Row],[Name]],[1]GLPI!$A:$G,7,0)</f>
        <v>Daniel Ledoux BAYIHA</v>
      </c>
      <c r="D630" s="21" t="s">
        <v>73</v>
      </c>
      <c r="E630" s="21" t="e">
        <f>VLOOKUP(Tableau1[[#This Row],[Name]],[61]CrowdStrike!$A:$A,1,0)</f>
        <v>#N/A</v>
      </c>
      <c r="F630" s="11" t="e">
        <f>VLOOKUP(Tableau1[[#This Row],[Name]],[2]CrowdStrike!$A:$A,1,0)</f>
        <v>#N/A</v>
      </c>
      <c r="G630" s="21" t="e">
        <f>VLOOKUP(Tableau1[[#This Row],[Name]],[3]CrowdStrike!$A:$A,1,0)</f>
        <v>#N/A</v>
      </c>
      <c r="H630" s="21" t="str">
        <f>VLOOKUP(Tableau1[[#This Row],[Name]],[4]CrowdStrike!$A:$A,1,0)</f>
        <v>CMRLPT22153</v>
      </c>
      <c r="I630" s="21" t="str">
        <f>VLOOKUP(Tableau1[[#This Row],[Name]],[5]CrowdStrike!$A:$A,1,0)</f>
        <v>CMRLPT22153</v>
      </c>
      <c r="J630" s="21" t="str">
        <f>VLOOKUP(Tableau1[[#This Row],[Name]],[6]CrowdStrike!$A:$A,1,0)</f>
        <v>CMRLPT22153</v>
      </c>
      <c r="K630" s="21" t="str">
        <f>VLOOKUP(Tableau1[[#This Row],[Name]],[7]CrowdStrike!$A:$A,1,0)</f>
        <v>CMRLPT22153</v>
      </c>
      <c r="L630" s="21" t="str">
        <f>VLOOKUP(Tableau1[[#This Row],[Name]],[8]CrowdStrike!$A:$A,1,0)</f>
        <v>CMRLPT22153</v>
      </c>
      <c r="M630" s="21" t="str">
        <f>VLOOKUP(Tableau1[[#This Row],[Name]],[9]CrowdStrike!$A:$A,1,0)</f>
        <v>CMRLPT22153</v>
      </c>
      <c r="N630" s="21" t="str">
        <f>VLOOKUP(Tableau1[[#This Row],[Name]],[10]CrowdStrike!$A:$A,1,0)</f>
        <v>CMRLPT22153</v>
      </c>
      <c r="O630" s="21" t="str">
        <f>VLOOKUP(Tableau1[[#This Row],[Name]],[11]CrowdStrike!$A:$A,1,0)</f>
        <v>CMRLPT22153</v>
      </c>
      <c r="P630" s="21" t="str">
        <f>VLOOKUP(Tableau1[[#This Row],[Name]],[12]CrowdStrike!$A:$A,1,0)</f>
        <v>CMRLPT22153</v>
      </c>
      <c r="Q630" s="21" t="str">
        <f>VLOOKUP(Tableau1[[#This Row],[Name]],[13]CrowdStrike!$A:$A,1,0)</f>
        <v>CMRLPT22153</v>
      </c>
      <c r="R630" s="21" t="str">
        <f>VLOOKUP(Tableau1[[#This Row],[Name]],[14]CrowdStrike!$A:$A,1,0)</f>
        <v>CMRLPT22153</v>
      </c>
      <c r="S630" s="21" t="str">
        <f>VLOOKUP(Tableau1[[#This Row],[Name]],[15]CrowdStrike!$A:$A,1,0)</f>
        <v>CMRLPT22153</v>
      </c>
      <c r="T630" s="21" t="str">
        <f>VLOOKUP(Tableau1[[#This Row],[Name]],[16]CrowdStrike!$A:$A,1,0)</f>
        <v>CMRLPT22153</v>
      </c>
      <c r="U630" s="21" t="str">
        <f>VLOOKUP(Tableau1[[#This Row],[Name]],[17]CrowdStrike!$A:$A,1,0)</f>
        <v>CMRLPT22153</v>
      </c>
      <c r="V630" s="21" t="str">
        <f>VLOOKUP(Tableau1[[#This Row],[Name]],[18]CrowdStrike!$A:$A,1,0)</f>
        <v>CMRLPT22153</v>
      </c>
      <c r="W630" s="12" t="str">
        <f>VLOOKUP(Tableau1[[#This Row],[Name]],[19]CrowdStrike!$A:$A,1,0)</f>
        <v>CMRLPT22153</v>
      </c>
      <c r="X630" s="12" t="str">
        <f>VLOOKUP(Tableau1[[#This Row],[Name]],[20]CrowdStrike!$A:$A,1,0)</f>
        <v>CMRLPT22153</v>
      </c>
      <c r="Y630" s="12" t="str">
        <f>VLOOKUP(Tableau1[[#This Row],[Name]],[21]CrowdStrike!$A:$A,1,0)</f>
        <v>CMRLPT22153</v>
      </c>
      <c r="Z630" s="12" t="str">
        <f>VLOOKUP(Tableau1[[#This Row],[Name]],[22]CrowdStrike!$A:$A,1,0)</f>
        <v>CMRLPT22153</v>
      </c>
      <c r="AA630" s="12" t="e">
        <f>VLOOKUP(Tableau1[[#This Row],[Name]],[23]CrowdStrike!$A:$A,1,0)</f>
        <v>#N/A</v>
      </c>
      <c r="AB630" s="12" t="str">
        <f>VLOOKUP(Tableau1[[#This Row],[Name]],[24]CrowdStrike!$A:$A,1,0)</f>
        <v>CMRLPT22153</v>
      </c>
      <c r="AC630" s="12" t="str">
        <f>VLOOKUP(Tableau1[[#This Row],[Name]],[25]CrowdStrike!$A:$A,1,0)</f>
        <v>CMRLPT22153</v>
      </c>
      <c r="AD630" s="12" t="str">
        <f>VLOOKUP(Tableau1[[#This Row],[Name]],[26]CrowdStrike!$A:$A,1,0)</f>
        <v>CMRLPT22153</v>
      </c>
      <c r="AE630" s="12" t="str">
        <f>VLOOKUP(Tableau1[[#This Row],[Name]],[27]CrowdStrike!$A:$A,1,0)</f>
        <v>CMRLPT22153</v>
      </c>
      <c r="AF630" s="12" t="str">
        <f>VLOOKUP(Tableau1[[#This Row],[Name]],[28]CrowdStrike!$A:$A,1,0)</f>
        <v>CMRLPT22153</v>
      </c>
      <c r="AG630" s="12" t="str">
        <f>VLOOKUP(Tableau1[[#This Row],[Name]],[29]CrowdStrike!$A:$A,1,0)</f>
        <v>CMRLPT22153</v>
      </c>
      <c r="AH630" s="12" t="str">
        <f>VLOOKUP(Tableau1[[#This Row],[Name]],[30]CrowdStrike!$A:$A,1,0)</f>
        <v>CMRLPT22153</v>
      </c>
      <c r="AI630" s="12" t="str">
        <f>VLOOKUP(Tableau1[[#This Row],[Name]],[31]CrowdStrike!$A:$A,1,0)</f>
        <v>CMRLPT22153</v>
      </c>
      <c r="AJ630" s="12" t="str">
        <f>VLOOKUP(Tableau1[[#This Row],[Name]],[1]CrowdStrike!$A:$A,1,0)</f>
        <v>CMRLPT22153</v>
      </c>
      <c r="AK630" s="12" t="str">
        <f>VLOOKUP(Tableau1[[#This Row],[Name]],[32]CrowdStrike!$A:$A,1,0)</f>
        <v>CMRLPT22153</v>
      </c>
      <c r="AL630" s="12" t="str">
        <f>VLOOKUP(Tableau1[[#This Row],[Name]],[33]CrowdStrike!$A:$A,1,0)</f>
        <v>CMRLPT22153</v>
      </c>
      <c r="AM630" s="12" t="str">
        <f>VLOOKUP(Tableau1[[#This Row],[Name]],[34]CrowdStrike!$A:$A,1,0)</f>
        <v>CMRLPT22153</v>
      </c>
      <c r="AN630" s="12" t="str">
        <f>VLOOKUP(Tableau1[[#This Row],[Name]],[35]CrowdStrike!$A:$A,1,0)</f>
        <v>CMRLPT22153</v>
      </c>
      <c r="AO630" s="12" t="str">
        <f>VLOOKUP(Tableau1[[#This Row],[Name]],[36]CrowdStrike!$A:$A,1,0)</f>
        <v>CMRLPT22153</v>
      </c>
      <c r="AP630" s="12" t="str">
        <f>VLOOKUP(Tableau1[[#This Row],[Name]],[37]CrowdStrike!$A:$A,1,0)</f>
        <v>CMRLPT22153</v>
      </c>
      <c r="AQ630" s="12" t="str">
        <f>VLOOKUP(Tableau1[[#This Row],[Name]],[38]CrowdStrike!$A:$A,1,0)</f>
        <v>CMRLPT22153</v>
      </c>
      <c r="AR630" s="12" t="str">
        <f>VLOOKUP(Tableau1[[#This Row],[Name]],[39]CrowdStrike!$A:$A,1,0)</f>
        <v>CMRLPT22153</v>
      </c>
    </row>
    <row r="631" spans="1:44" hidden="1" x14ac:dyDescent="0.35">
      <c r="A631" s="4" t="s">
        <v>714</v>
      </c>
      <c r="B631" s="10">
        <f>VLOOKUP(Tableau1[[#This Row],[Name]],'[1]AD wk'!$A:$D,4,0)</f>
        <v>45705.391400462962</v>
      </c>
      <c r="C631" s="12" t="str">
        <f>VLOOKUP(Tableau1[[#This Row],[Name]],[1]GLPI!$A:$G,7,0)</f>
        <v>Fabiola MASSO MBA</v>
      </c>
      <c r="D631" s="21" t="s">
        <v>73</v>
      </c>
      <c r="E631" s="21" t="str">
        <f>VLOOKUP(Tableau1[[#This Row],[Name]],[61]CrowdStrike!$A:$A,1,0)</f>
        <v>CMRLPT23105</v>
      </c>
      <c r="F631" s="11" t="str">
        <f>VLOOKUP(Tableau1[[#This Row],[Name]],[2]CrowdStrike!$A:$A,1,0)</f>
        <v>CMRLPT23105</v>
      </c>
      <c r="G631" s="21" t="e">
        <f>VLOOKUP(Tableau1[[#This Row],[Name]],[3]CrowdStrike!$A:$A,1,0)</f>
        <v>#N/A</v>
      </c>
      <c r="H631" s="21" t="str">
        <f>VLOOKUP(Tableau1[[#This Row],[Name]],[4]CrowdStrike!$A:$A,1,0)</f>
        <v>CMRLPT23105</v>
      </c>
      <c r="I631" s="21" t="str">
        <f>VLOOKUP(Tableau1[[#This Row],[Name]],[5]CrowdStrike!$A:$A,1,0)</f>
        <v>CMRLPT23105</v>
      </c>
      <c r="J631" s="21" t="str">
        <f>VLOOKUP(Tableau1[[#This Row],[Name]],[6]CrowdStrike!$A:$A,1,0)</f>
        <v>CMRLPT23105</v>
      </c>
      <c r="K631" s="21" t="str">
        <f>VLOOKUP(Tableau1[[#This Row],[Name]],[7]CrowdStrike!$A:$A,1,0)</f>
        <v>CMRLPT23105</v>
      </c>
      <c r="L631" s="21" t="str">
        <f>VLOOKUP(Tableau1[[#This Row],[Name]],[8]CrowdStrike!$A:$A,1,0)</f>
        <v>CMRLPT23105</v>
      </c>
      <c r="M631" s="21" t="str">
        <f>VLOOKUP(Tableau1[[#This Row],[Name]],[9]CrowdStrike!$A:$A,1,0)</f>
        <v>CMRLPT23105</v>
      </c>
      <c r="N631" s="21" t="str">
        <f>VLOOKUP(Tableau1[[#This Row],[Name]],[10]CrowdStrike!$A:$A,1,0)</f>
        <v>CMRLPT23105</v>
      </c>
      <c r="O631" s="21" t="str">
        <f>VLOOKUP(Tableau1[[#This Row],[Name]],[11]CrowdStrike!$A:$A,1,0)</f>
        <v>CMRLPT23105</v>
      </c>
      <c r="P631" s="21" t="str">
        <f>VLOOKUP(Tableau1[[#This Row],[Name]],[12]CrowdStrike!$A:$A,1,0)</f>
        <v>CMRLPT23105</v>
      </c>
      <c r="Q631" s="21" t="str">
        <f>VLOOKUP(Tableau1[[#This Row],[Name]],[13]CrowdStrike!$A:$A,1,0)</f>
        <v>CMRLPT23105</v>
      </c>
      <c r="R631" s="21" t="str">
        <f>VLOOKUP(Tableau1[[#This Row],[Name]],[14]CrowdStrike!$A:$A,1,0)</f>
        <v>CMRLPT23105</v>
      </c>
      <c r="S631" s="21" t="str">
        <f>VLOOKUP(Tableau1[[#This Row],[Name]],[15]CrowdStrike!$A:$A,1,0)</f>
        <v>CMRLPT23105</v>
      </c>
      <c r="T631" s="21" t="str">
        <f>VLOOKUP(Tableau1[[#This Row],[Name]],[16]CrowdStrike!$A:$A,1,0)</f>
        <v>CMRLPT23105</v>
      </c>
      <c r="U631" s="21" t="str">
        <f>VLOOKUP(Tableau1[[#This Row],[Name]],[17]CrowdStrike!$A:$A,1,0)</f>
        <v>CMRLPT23105</v>
      </c>
      <c r="V631" s="21" t="str">
        <f>VLOOKUP(Tableau1[[#This Row],[Name]],[18]CrowdStrike!$A:$A,1,0)</f>
        <v>CMRLPT23105</v>
      </c>
      <c r="W631" s="12" t="str">
        <f>VLOOKUP(Tableau1[[#This Row],[Name]],[19]CrowdStrike!$A:$A,1,0)</f>
        <v>CMRLPT23105</v>
      </c>
      <c r="X631" s="12" t="str">
        <f>VLOOKUP(Tableau1[[#This Row],[Name]],[20]CrowdStrike!$A:$A,1,0)</f>
        <v>CMRLPT23105</v>
      </c>
      <c r="Y631" s="12" t="str">
        <f>VLOOKUP(Tableau1[[#This Row],[Name]],[21]CrowdStrike!$A:$A,1,0)</f>
        <v>CMRLPT23105</v>
      </c>
      <c r="Z631" s="12" t="str">
        <f>VLOOKUP(Tableau1[[#This Row],[Name]],[22]CrowdStrike!$A:$A,1,0)</f>
        <v>CMRLPT23105</v>
      </c>
      <c r="AA631" s="12" t="e">
        <f>VLOOKUP(Tableau1[[#This Row],[Name]],[23]CrowdStrike!$A:$A,1,0)</f>
        <v>#N/A</v>
      </c>
      <c r="AB631" s="12" t="str">
        <f>VLOOKUP(Tableau1[[#This Row],[Name]],[24]CrowdStrike!$A:$A,1,0)</f>
        <v>CMRLPT23105</v>
      </c>
      <c r="AC631" s="12" t="str">
        <f>VLOOKUP(Tableau1[[#This Row],[Name]],[25]CrowdStrike!$A:$A,1,0)</f>
        <v>CMRLPT23105</v>
      </c>
      <c r="AD631" s="12" t="str">
        <f>VLOOKUP(Tableau1[[#This Row],[Name]],[26]CrowdStrike!$A:$A,1,0)</f>
        <v>CMRLPT23105</v>
      </c>
      <c r="AE631" s="12" t="str">
        <f>VLOOKUP(Tableau1[[#This Row],[Name]],[27]CrowdStrike!$A:$A,1,0)</f>
        <v>CMRLPT23105</v>
      </c>
      <c r="AF631" s="12" t="str">
        <f>VLOOKUP(Tableau1[[#This Row],[Name]],[28]CrowdStrike!$A:$A,1,0)</f>
        <v>CMRLPT23105</v>
      </c>
      <c r="AG631" s="12" t="str">
        <f>VLOOKUP(Tableau1[[#This Row],[Name]],[29]CrowdStrike!$A:$A,1,0)</f>
        <v>CMRLPT23105</v>
      </c>
      <c r="AH631" s="12" t="str">
        <f>VLOOKUP(Tableau1[[#This Row],[Name]],[30]CrowdStrike!$A:$A,1,0)</f>
        <v>CMRLPT23105</v>
      </c>
      <c r="AI631" s="12" t="str">
        <f>VLOOKUP(Tableau1[[#This Row],[Name]],[31]CrowdStrike!$A:$A,1,0)</f>
        <v>CMRLPT23105</v>
      </c>
      <c r="AJ631" s="12" t="str">
        <f>VLOOKUP(Tableau1[[#This Row],[Name]],[1]CrowdStrike!$A:$A,1,0)</f>
        <v>CMRLPT23105</v>
      </c>
      <c r="AK631" s="12" t="str">
        <f>VLOOKUP(Tableau1[[#This Row],[Name]],[32]CrowdStrike!$A:$A,1,0)</f>
        <v>CMRLPT23105</v>
      </c>
      <c r="AL631" s="12" t="str">
        <f>VLOOKUP(Tableau1[[#This Row],[Name]],[33]CrowdStrike!$A:$A,1,0)</f>
        <v>CMRLPT23105</v>
      </c>
      <c r="AM631" s="12" t="str">
        <f>VLOOKUP(Tableau1[[#This Row],[Name]],[34]CrowdStrike!$A:$A,1,0)</f>
        <v>CMRLPT23105</v>
      </c>
      <c r="AN631" s="12" t="str">
        <f>VLOOKUP(Tableau1[[#This Row],[Name]],[35]CrowdStrike!$A:$A,1,0)</f>
        <v>CMRLPT23105</v>
      </c>
      <c r="AO631" s="12" t="str">
        <f>VLOOKUP(Tableau1[[#This Row],[Name]],[36]CrowdStrike!$A:$A,1,0)</f>
        <v>CMRLPT23105</v>
      </c>
      <c r="AP631" s="12" t="str">
        <f>VLOOKUP(Tableau1[[#This Row],[Name]],[37]CrowdStrike!$A:$A,1,0)</f>
        <v>CMRLPT23105</v>
      </c>
      <c r="AQ631" s="12" t="str">
        <f>VLOOKUP(Tableau1[[#This Row],[Name]],[38]CrowdStrike!$A:$A,1,0)</f>
        <v>CMRLPT23105</v>
      </c>
      <c r="AR631" s="12" t="str">
        <f>VLOOKUP(Tableau1[[#This Row],[Name]],[39]CrowdStrike!$A:$A,1,0)</f>
        <v>CMRLPT23105</v>
      </c>
    </row>
    <row r="632" spans="1:44" hidden="1" x14ac:dyDescent="0.35">
      <c r="A632" s="4" t="s">
        <v>715</v>
      </c>
      <c r="B632" s="10">
        <f>VLOOKUP(Tableau1[[#This Row],[Name]],'[1]AD wk'!$A:$D,4,0)</f>
        <v>45705.258634259262</v>
      </c>
      <c r="C632" s="12" t="str">
        <f>VLOOKUP(Tableau1[[#This Row],[Name]],[1]GLPI!$A:$G,7,0)</f>
        <v>Edgard FOGUE ZUFE</v>
      </c>
      <c r="D632" s="21" t="s">
        <v>73</v>
      </c>
      <c r="E632" s="21" t="e">
        <f>VLOOKUP(Tableau1[[#This Row],[Name]],[61]CrowdStrike!$A:$A,1,0)</f>
        <v>#N/A</v>
      </c>
      <c r="F632" s="11" t="e">
        <f>VLOOKUP(Tableau1[[#This Row],[Name]],[2]CrowdStrike!$A:$A,1,0)</f>
        <v>#N/A</v>
      </c>
      <c r="G632" s="21" t="e">
        <f>VLOOKUP(Tableau1[[#This Row],[Name]],[3]CrowdStrike!$A:$A,1,0)</f>
        <v>#N/A</v>
      </c>
      <c r="H632" s="21" t="str">
        <f>VLOOKUP(Tableau1[[#This Row],[Name]],[4]CrowdStrike!$A:$A,1,0)</f>
        <v>CMRUCT19110</v>
      </c>
      <c r="I632" s="21" t="str">
        <f>VLOOKUP(Tableau1[[#This Row],[Name]],[5]CrowdStrike!$A:$A,1,0)</f>
        <v>CMRUCT19110</v>
      </c>
      <c r="J632" s="21" t="str">
        <f>VLOOKUP(Tableau1[[#This Row],[Name]],[6]CrowdStrike!$A:$A,1,0)</f>
        <v>CMRUCT19110</v>
      </c>
      <c r="K632" s="21" t="str">
        <f>VLOOKUP(Tableau1[[#This Row],[Name]],[7]CrowdStrike!$A:$A,1,0)</f>
        <v>CMRUCT19110</v>
      </c>
      <c r="L632" s="21" t="str">
        <f>VLOOKUP(Tableau1[[#This Row],[Name]],[8]CrowdStrike!$A:$A,1,0)</f>
        <v>CMRUCT19110</v>
      </c>
      <c r="M632" s="21" t="str">
        <f>VLOOKUP(Tableau1[[#This Row],[Name]],[9]CrowdStrike!$A:$A,1,0)</f>
        <v>CMRUCT19110</v>
      </c>
      <c r="N632" s="21" t="str">
        <f>VLOOKUP(Tableau1[[#This Row],[Name]],[10]CrowdStrike!$A:$A,1,0)</f>
        <v>CMRUCT19110</v>
      </c>
      <c r="O632" s="21" t="str">
        <f>VLOOKUP(Tableau1[[#This Row],[Name]],[11]CrowdStrike!$A:$A,1,0)</f>
        <v>CMRUCT19110</v>
      </c>
      <c r="P632" s="21" t="str">
        <f>VLOOKUP(Tableau1[[#This Row],[Name]],[12]CrowdStrike!$A:$A,1,0)</f>
        <v>CMRUCT19110</v>
      </c>
      <c r="Q632" s="21" t="str">
        <f>VLOOKUP(Tableau1[[#This Row],[Name]],[13]CrowdStrike!$A:$A,1,0)</f>
        <v>CMRUCT19110</v>
      </c>
      <c r="R632" s="21" t="str">
        <f>VLOOKUP(Tableau1[[#This Row],[Name]],[14]CrowdStrike!$A:$A,1,0)</f>
        <v>CMRUCT19110</v>
      </c>
      <c r="S632" s="21" t="str">
        <f>VLOOKUP(Tableau1[[#This Row],[Name]],[15]CrowdStrike!$A:$A,1,0)</f>
        <v>CMRUCT19110</v>
      </c>
      <c r="T632" s="21" t="str">
        <f>VLOOKUP(Tableau1[[#This Row],[Name]],[16]CrowdStrike!$A:$A,1,0)</f>
        <v>CMRUCT19110</v>
      </c>
      <c r="U632" s="21" t="str">
        <f>VLOOKUP(Tableau1[[#This Row],[Name]],[17]CrowdStrike!$A:$A,1,0)</f>
        <v>CMRUCT19110</v>
      </c>
      <c r="V632" s="21" t="str">
        <f>VLOOKUP(Tableau1[[#This Row],[Name]],[18]CrowdStrike!$A:$A,1,0)</f>
        <v>CMRUCT19110</v>
      </c>
      <c r="W632" s="12" t="str">
        <f>VLOOKUP(Tableau1[[#This Row],[Name]],[19]CrowdStrike!$A:$A,1,0)</f>
        <v>CMRUCT19110</v>
      </c>
      <c r="X632" s="12" t="str">
        <f>VLOOKUP(Tableau1[[#This Row],[Name]],[20]CrowdStrike!$A:$A,1,0)</f>
        <v>CMRUCT19110</v>
      </c>
      <c r="Y632" s="12" t="str">
        <f>VLOOKUP(Tableau1[[#This Row],[Name]],[21]CrowdStrike!$A:$A,1,0)</f>
        <v>CMRUCT19110</v>
      </c>
      <c r="Z632" s="12" t="str">
        <f>VLOOKUP(Tableau1[[#This Row],[Name]],[22]CrowdStrike!$A:$A,1,0)</f>
        <v>CMRUCT19110</v>
      </c>
      <c r="AA632" s="12" t="e">
        <f>VLOOKUP(Tableau1[[#This Row],[Name]],[23]CrowdStrike!$A:$A,1,0)</f>
        <v>#N/A</v>
      </c>
      <c r="AB632" s="12" t="str">
        <f>VLOOKUP(Tableau1[[#This Row],[Name]],[24]CrowdStrike!$A:$A,1,0)</f>
        <v>CMRUCT19110</v>
      </c>
      <c r="AC632" s="12" t="str">
        <f>VLOOKUP(Tableau1[[#This Row],[Name]],[25]CrowdStrike!$A:$A,1,0)</f>
        <v>CMRUCT19110</v>
      </c>
      <c r="AD632" s="12" t="str">
        <f>VLOOKUP(Tableau1[[#This Row],[Name]],[26]CrowdStrike!$A:$A,1,0)</f>
        <v>CMRUCT19110</v>
      </c>
      <c r="AE632" s="12" t="str">
        <f>VLOOKUP(Tableau1[[#This Row],[Name]],[27]CrowdStrike!$A:$A,1,0)</f>
        <v>CMRUCT19110</v>
      </c>
      <c r="AF632" s="12" t="str">
        <f>VLOOKUP(Tableau1[[#This Row],[Name]],[28]CrowdStrike!$A:$A,1,0)</f>
        <v>CMRUCT19110</v>
      </c>
      <c r="AG632" s="12" t="str">
        <f>VLOOKUP(Tableau1[[#This Row],[Name]],[29]CrowdStrike!$A:$A,1,0)</f>
        <v>CMRUCT19110</v>
      </c>
      <c r="AH632" s="12" t="str">
        <f>VLOOKUP(Tableau1[[#This Row],[Name]],[30]CrowdStrike!$A:$A,1,0)</f>
        <v>CMRUCT19110</v>
      </c>
      <c r="AI632" s="12" t="str">
        <f>VLOOKUP(Tableau1[[#This Row],[Name]],[31]CrowdStrike!$A:$A,1,0)</f>
        <v>CMRUCT19110</v>
      </c>
      <c r="AJ632" s="12" t="str">
        <f>VLOOKUP(Tableau1[[#This Row],[Name]],[1]CrowdStrike!$A:$A,1,0)</f>
        <v>CMRUCT19110</v>
      </c>
      <c r="AK632" s="12" t="str">
        <f>VLOOKUP(Tableau1[[#This Row],[Name]],[32]CrowdStrike!$A:$A,1,0)</f>
        <v>CMRUCT19110</v>
      </c>
      <c r="AL632" s="12" t="str">
        <f>VLOOKUP(Tableau1[[#This Row],[Name]],[33]CrowdStrike!$A:$A,1,0)</f>
        <v>CMRUCT19110</v>
      </c>
      <c r="AM632" s="12" t="str">
        <f>VLOOKUP(Tableau1[[#This Row],[Name]],[34]CrowdStrike!$A:$A,1,0)</f>
        <v>CMRUCT19110</v>
      </c>
      <c r="AN632" s="12" t="str">
        <f>VLOOKUP(Tableau1[[#This Row],[Name]],[35]CrowdStrike!$A:$A,1,0)</f>
        <v>CMRUCT19110</v>
      </c>
      <c r="AO632" s="12" t="str">
        <f>VLOOKUP(Tableau1[[#This Row],[Name]],[36]CrowdStrike!$A:$A,1,0)</f>
        <v>CMRUCT19110</v>
      </c>
      <c r="AP632" s="12" t="str">
        <f>VLOOKUP(Tableau1[[#This Row],[Name]],[37]CrowdStrike!$A:$A,1,0)</f>
        <v>CMRUCT19110</v>
      </c>
      <c r="AQ632" s="12" t="str">
        <f>VLOOKUP(Tableau1[[#This Row],[Name]],[38]CrowdStrike!$A:$A,1,0)</f>
        <v>CMRUCT19110</v>
      </c>
      <c r="AR632" s="12" t="str">
        <f>VLOOKUP(Tableau1[[#This Row],[Name]],[39]CrowdStrike!$A:$A,1,0)</f>
        <v>CMRUCT19110</v>
      </c>
    </row>
    <row r="633" spans="1:44" hidden="1" x14ac:dyDescent="0.35">
      <c r="A633" s="4" t="s">
        <v>716</v>
      </c>
      <c r="B633" s="10">
        <f>VLOOKUP(Tableau1[[#This Row],[Name]],'[1]AD wk'!$A:$D,4,0)</f>
        <v>45705.321423611109</v>
      </c>
      <c r="C633" s="12" t="str">
        <f>VLOOKUP(Tableau1[[#This Row],[Name]],[1]GLPI!$A:$G,7,0)</f>
        <v>Fulbert ELOUMOU</v>
      </c>
      <c r="D633" s="21" t="s">
        <v>73</v>
      </c>
      <c r="E633" s="21" t="e">
        <f>VLOOKUP(Tableau1[[#This Row],[Name]],[61]CrowdStrike!$A:$A,1,0)</f>
        <v>#N/A</v>
      </c>
      <c r="F633" s="11" t="e">
        <f>VLOOKUP(Tableau1[[#This Row],[Name]],[2]CrowdStrike!$A:$A,1,0)</f>
        <v>#N/A</v>
      </c>
      <c r="G633" s="21" t="e">
        <f>VLOOKUP(Tableau1[[#This Row],[Name]],[3]CrowdStrike!$A:$A,1,0)</f>
        <v>#N/A</v>
      </c>
      <c r="H633" s="21" t="str">
        <f>VLOOKUP(Tableau1[[#This Row],[Name]],[4]CrowdStrike!$A:$A,1,0)</f>
        <v>CMRUCT24161</v>
      </c>
      <c r="I633" s="21" t="str">
        <f>VLOOKUP(Tableau1[[#This Row],[Name]],[5]CrowdStrike!$A:$A,1,0)</f>
        <v>CMRUCT24161</v>
      </c>
      <c r="J633" s="21" t="str">
        <f>VLOOKUP(Tableau1[[#This Row],[Name]],[6]CrowdStrike!$A:$A,1,0)</f>
        <v>CMRUCT24161</v>
      </c>
      <c r="K633" s="21" t="str">
        <f>VLOOKUP(Tableau1[[#This Row],[Name]],[7]CrowdStrike!$A:$A,1,0)</f>
        <v>CMRUCT24161</v>
      </c>
      <c r="L633" s="21" t="str">
        <f>VLOOKUP(Tableau1[[#This Row],[Name]],[8]CrowdStrike!$A:$A,1,0)</f>
        <v>CMRUCT24161</v>
      </c>
      <c r="M633" s="21" t="str">
        <f>VLOOKUP(Tableau1[[#This Row],[Name]],[9]CrowdStrike!$A:$A,1,0)</f>
        <v>CMRUCT24161</v>
      </c>
      <c r="N633" s="21" t="str">
        <f>VLOOKUP(Tableau1[[#This Row],[Name]],[10]CrowdStrike!$A:$A,1,0)</f>
        <v>CMRUCT24161</v>
      </c>
      <c r="O633" s="21" t="str">
        <f>VLOOKUP(Tableau1[[#This Row],[Name]],[11]CrowdStrike!$A:$A,1,0)</f>
        <v>CMRUCT24161</v>
      </c>
      <c r="P633" s="21" t="str">
        <f>VLOOKUP(Tableau1[[#This Row],[Name]],[12]CrowdStrike!$A:$A,1,0)</f>
        <v>CMRUCT24161</v>
      </c>
      <c r="Q633" s="21" t="str">
        <f>VLOOKUP(Tableau1[[#This Row],[Name]],[13]CrowdStrike!$A:$A,1,0)</f>
        <v>CMRUCT24161</v>
      </c>
      <c r="R633" s="21" t="str">
        <f>VLOOKUP(Tableau1[[#This Row],[Name]],[14]CrowdStrike!$A:$A,1,0)</f>
        <v>CMRUCT24161</v>
      </c>
      <c r="S633" s="21" t="str">
        <f>VLOOKUP(Tableau1[[#This Row],[Name]],[15]CrowdStrike!$A:$A,1,0)</f>
        <v>CMRUCT24161</v>
      </c>
      <c r="T633" s="21" t="str">
        <f>VLOOKUP(Tableau1[[#This Row],[Name]],[16]CrowdStrike!$A:$A,1,0)</f>
        <v>CMRUCT24161</v>
      </c>
      <c r="U633" s="21" t="str">
        <f>VLOOKUP(Tableau1[[#This Row],[Name]],[17]CrowdStrike!$A:$A,1,0)</f>
        <v>CMRUCT24161</v>
      </c>
      <c r="V633" s="21" t="str">
        <f>VLOOKUP(Tableau1[[#This Row],[Name]],[18]CrowdStrike!$A:$A,1,0)</f>
        <v>CMRUCT24161</v>
      </c>
      <c r="W633" s="12" t="str">
        <f>VLOOKUP(Tableau1[[#This Row],[Name]],[19]CrowdStrike!$A:$A,1,0)</f>
        <v>CMRUCT24161</v>
      </c>
      <c r="X633" s="12" t="str">
        <f>VLOOKUP(Tableau1[[#This Row],[Name]],[20]CrowdStrike!$A:$A,1,0)</f>
        <v>CMRUCT24161</v>
      </c>
      <c r="Y633" s="12" t="str">
        <f>VLOOKUP(Tableau1[[#This Row],[Name]],[21]CrowdStrike!$A:$A,1,0)</f>
        <v>CMRUCT24161</v>
      </c>
      <c r="Z633" s="12" t="str">
        <f>VLOOKUP(Tableau1[[#This Row],[Name]],[22]CrowdStrike!$A:$A,1,0)</f>
        <v>CMRUCT24161</v>
      </c>
      <c r="AA633" s="12" t="e">
        <f>VLOOKUP(Tableau1[[#This Row],[Name]],[23]CrowdStrike!$A:$A,1,0)</f>
        <v>#N/A</v>
      </c>
      <c r="AB633" s="12" t="str">
        <f>VLOOKUP(Tableau1[[#This Row],[Name]],[24]CrowdStrike!$A:$A,1,0)</f>
        <v>CMRUCT24161</v>
      </c>
      <c r="AC633" s="12" t="str">
        <f>VLOOKUP(Tableau1[[#This Row],[Name]],[25]CrowdStrike!$A:$A,1,0)</f>
        <v>CMRUCT24161</v>
      </c>
      <c r="AD633" s="12" t="str">
        <f>VLOOKUP(Tableau1[[#This Row],[Name]],[26]CrowdStrike!$A:$A,1,0)</f>
        <v>CMRUCT24161</v>
      </c>
      <c r="AE633" s="12" t="str">
        <f>VLOOKUP(Tableau1[[#This Row],[Name]],[27]CrowdStrike!$A:$A,1,0)</f>
        <v>CMRUCT24161</v>
      </c>
      <c r="AF633" s="12" t="str">
        <f>VLOOKUP(Tableau1[[#This Row],[Name]],[28]CrowdStrike!$A:$A,1,0)</f>
        <v>CMRUCT24161</v>
      </c>
      <c r="AG633" s="12" t="str">
        <f>VLOOKUP(Tableau1[[#This Row],[Name]],[29]CrowdStrike!$A:$A,1,0)</f>
        <v>CMRUCT24161</v>
      </c>
      <c r="AH633" s="12" t="str">
        <f>VLOOKUP(Tableau1[[#This Row],[Name]],[30]CrowdStrike!$A:$A,1,0)</f>
        <v>CMRUCT24161</v>
      </c>
      <c r="AI633" s="12" t="str">
        <f>VLOOKUP(Tableau1[[#This Row],[Name]],[31]CrowdStrike!$A:$A,1,0)</f>
        <v>CMRUCT24161</v>
      </c>
      <c r="AJ633" s="12" t="str">
        <f>VLOOKUP(Tableau1[[#This Row],[Name]],[1]CrowdStrike!$A:$A,1,0)</f>
        <v>CMRUCT24161</v>
      </c>
      <c r="AK633" s="12" t="str">
        <f>VLOOKUP(Tableau1[[#This Row],[Name]],[32]CrowdStrike!$A:$A,1,0)</f>
        <v>CMRUCT24161</v>
      </c>
      <c r="AL633" s="12" t="str">
        <f>VLOOKUP(Tableau1[[#This Row],[Name]],[33]CrowdStrike!$A:$A,1,0)</f>
        <v>CMRUCT24161</v>
      </c>
      <c r="AM633" s="12" t="str">
        <f>VLOOKUP(Tableau1[[#This Row],[Name]],[34]CrowdStrike!$A:$A,1,0)</f>
        <v>CMRUCT24161</v>
      </c>
      <c r="AN633" s="12" t="str">
        <f>VLOOKUP(Tableau1[[#This Row],[Name]],[35]CrowdStrike!$A:$A,1,0)</f>
        <v>CMRUCT24161</v>
      </c>
      <c r="AO633" s="12" t="str">
        <f>VLOOKUP(Tableau1[[#This Row],[Name]],[36]CrowdStrike!$A:$A,1,0)</f>
        <v>CMRUCT24161</v>
      </c>
      <c r="AP633" s="12" t="str">
        <f>VLOOKUP(Tableau1[[#This Row],[Name]],[37]CrowdStrike!$A:$A,1,0)</f>
        <v>CMRUCT24161</v>
      </c>
      <c r="AQ633" s="12" t="str">
        <f>VLOOKUP(Tableau1[[#This Row],[Name]],[38]CrowdStrike!$A:$A,1,0)</f>
        <v>CMRUCT24161</v>
      </c>
      <c r="AR633" s="12" t="str">
        <f>VLOOKUP(Tableau1[[#This Row],[Name]],[39]CrowdStrike!$A:$A,1,0)</f>
        <v>CMRUCT24161</v>
      </c>
    </row>
    <row r="634" spans="1:44" hidden="1" x14ac:dyDescent="0.35">
      <c r="A634" s="4" t="s">
        <v>717</v>
      </c>
      <c r="B634" s="10" t="e">
        <f>VLOOKUP(Tableau1[[#This Row],[Name]],'[1]AD wk'!$A:$D,4,0)</f>
        <v>#N/A</v>
      </c>
      <c r="C634" s="12" t="e">
        <f>VLOOKUP(Tableau1[[#This Row],[Name]],[1]GLPI!$A:$G,7,0)</f>
        <v>#N/A</v>
      </c>
      <c r="D634" s="21" t="s">
        <v>73</v>
      </c>
      <c r="E634" s="21" t="e">
        <f>VLOOKUP(Tableau1[[#This Row],[Name]],[61]CrowdStrike!$A:$A,1,0)</f>
        <v>#N/A</v>
      </c>
      <c r="F634" s="11" t="e">
        <f>VLOOKUP(Tableau1[[#This Row],[Name]],[2]CrowdStrike!$A:$A,1,0)</f>
        <v>#N/A</v>
      </c>
      <c r="G634" s="21" t="e">
        <f>VLOOKUP(Tableau1[[#This Row],[Name]],[3]CrowdStrike!$A:$A,1,0)</f>
        <v>#N/A</v>
      </c>
      <c r="H634" s="21" t="str">
        <f>VLOOKUP(Tableau1[[#This Row],[Name]],[4]CrowdStrike!$A:$A,1,0)</f>
        <v>CMRUCT25092</v>
      </c>
      <c r="I634" s="21" t="str">
        <f>VLOOKUP(Tableau1[[#This Row],[Name]],[5]CrowdStrike!$A:$A,1,0)</f>
        <v>CMRUCT25092</v>
      </c>
      <c r="J634" s="21" t="str">
        <f>VLOOKUP(Tableau1[[#This Row],[Name]],[6]CrowdStrike!$A:$A,1,0)</f>
        <v>CMRUCT25092</v>
      </c>
      <c r="K634" s="21" t="str">
        <f>VLOOKUP(Tableau1[[#This Row],[Name]],[7]CrowdStrike!$A:$A,1,0)</f>
        <v>CMRUCT25092</v>
      </c>
      <c r="L634" s="21" t="str">
        <f>VLOOKUP(Tableau1[[#This Row],[Name]],[8]CrowdStrike!$A:$A,1,0)</f>
        <v>CMRUCT25092</v>
      </c>
      <c r="M634" s="21" t="str">
        <f>VLOOKUP(Tableau1[[#This Row],[Name]],[9]CrowdStrike!$A:$A,1,0)</f>
        <v>CMRUCT25092</v>
      </c>
      <c r="N634" s="21" t="e">
        <f>VLOOKUP(Tableau1[[#This Row],[Name]],[10]CrowdStrike!$A:$A,1,0)</f>
        <v>#N/A</v>
      </c>
      <c r="O634" s="21" t="e">
        <f>VLOOKUP(Tableau1[[#This Row],[Name]],[11]CrowdStrike!$A:$A,1,0)</f>
        <v>#N/A</v>
      </c>
      <c r="P634" s="21" t="e">
        <f>VLOOKUP(Tableau1[[#This Row],[Name]],[12]CrowdStrike!$A:$A,1,0)</f>
        <v>#N/A</v>
      </c>
      <c r="Q634" s="21" t="e">
        <f>VLOOKUP(Tableau1[[#This Row],[Name]],[13]CrowdStrike!$A:$A,1,0)</f>
        <v>#N/A</v>
      </c>
      <c r="R634" s="21" t="e">
        <f>VLOOKUP(Tableau1[[#This Row],[Name]],[14]CrowdStrike!$A:$A,1,0)</f>
        <v>#N/A</v>
      </c>
      <c r="S634" s="21" t="e">
        <f>VLOOKUP(Tableau1[[#This Row],[Name]],[15]CrowdStrike!$A:$A,1,0)</f>
        <v>#N/A</v>
      </c>
      <c r="T634" s="21" t="e">
        <f>VLOOKUP(Tableau1[[#This Row],[Name]],[16]CrowdStrike!$A:$A,1,0)</f>
        <v>#N/A</v>
      </c>
      <c r="U634" s="21" t="e">
        <f>VLOOKUP(Tableau1[[#This Row],[Name]],[17]CrowdStrike!$A:$A,1,0)</f>
        <v>#N/A</v>
      </c>
      <c r="V634" s="21" t="e">
        <f>VLOOKUP(Tableau1[[#This Row],[Name]],[18]CrowdStrike!$A:$A,1,0)</f>
        <v>#N/A</v>
      </c>
      <c r="W634" s="12" t="e">
        <f>VLOOKUP(Tableau1[[#This Row],[Name]],[19]CrowdStrike!$A:$A,1,0)</f>
        <v>#N/A</v>
      </c>
      <c r="X634" s="12" t="e">
        <f>VLOOKUP(Tableau1[[#This Row],[Name]],[20]CrowdStrike!$A:$A,1,0)</f>
        <v>#N/A</v>
      </c>
      <c r="Y634" s="12" t="e">
        <f>VLOOKUP(Tableau1[[#This Row],[Name]],[21]CrowdStrike!$A:$A,1,0)</f>
        <v>#N/A</v>
      </c>
      <c r="Z634" s="12" t="e">
        <f>VLOOKUP(Tableau1[[#This Row],[Name]],[22]CrowdStrike!$A:$A,1,0)</f>
        <v>#N/A</v>
      </c>
      <c r="AA634" s="12" t="e">
        <f>VLOOKUP(Tableau1[[#This Row],[Name]],[23]CrowdStrike!$A:$A,1,0)</f>
        <v>#N/A</v>
      </c>
      <c r="AB634" s="12" t="e">
        <f>VLOOKUP(Tableau1[[#This Row],[Name]],[24]CrowdStrike!$A:$A,1,0)</f>
        <v>#N/A</v>
      </c>
      <c r="AC634" s="12" t="e">
        <f>VLOOKUP(Tableau1[[#This Row],[Name]],[25]CrowdStrike!$A:$A,1,0)</f>
        <v>#N/A</v>
      </c>
      <c r="AD634" s="12" t="e">
        <f>VLOOKUP(Tableau1[[#This Row],[Name]],[26]CrowdStrike!$A:$A,1,0)</f>
        <v>#N/A</v>
      </c>
      <c r="AE634" s="12" t="e">
        <f>VLOOKUP(Tableau1[[#This Row],[Name]],[27]CrowdStrike!$A:$A,1,0)</f>
        <v>#N/A</v>
      </c>
      <c r="AF634" s="12" t="e">
        <f>VLOOKUP(Tableau1[[#This Row],[Name]],[28]CrowdStrike!$A:$A,1,0)</f>
        <v>#N/A</v>
      </c>
      <c r="AG634" s="12" t="e">
        <f>VLOOKUP(Tableau1[[#This Row],[Name]],[29]CrowdStrike!$A:$A,1,0)</f>
        <v>#N/A</v>
      </c>
      <c r="AH634" s="12" t="e">
        <f>VLOOKUP(Tableau1[[#This Row],[Name]],[30]CrowdStrike!$A:$A,1,0)</f>
        <v>#N/A</v>
      </c>
      <c r="AI634" s="12" t="e">
        <f>VLOOKUP(Tableau1[[#This Row],[Name]],[31]CrowdStrike!$A:$A,1,0)</f>
        <v>#N/A</v>
      </c>
      <c r="AJ634" s="12" t="e">
        <f>VLOOKUP(Tableau1[[#This Row],[Name]],[1]CrowdStrike!$A:$A,1,0)</f>
        <v>#N/A</v>
      </c>
      <c r="AK634" s="12" t="e">
        <f>VLOOKUP(Tableau1[[#This Row],[Name]],[32]CrowdStrike!$A:$A,1,0)</f>
        <v>#N/A</v>
      </c>
      <c r="AL634" s="12" t="e">
        <f>VLOOKUP(Tableau1[[#This Row],[Name]],[33]CrowdStrike!$A:$A,1,0)</f>
        <v>#N/A</v>
      </c>
      <c r="AM634" s="12" t="e">
        <f>VLOOKUP(Tableau1[[#This Row],[Name]],[34]CrowdStrike!$A:$A,1,0)</f>
        <v>#N/A</v>
      </c>
      <c r="AN634" s="12" t="e">
        <f>VLOOKUP(Tableau1[[#This Row],[Name]],[35]CrowdStrike!$A:$A,1,0)</f>
        <v>#N/A</v>
      </c>
      <c r="AO634" s="12" t="e">
        <f>VLOOKUP(Tableau1[[#This Row],[Name]],[36]CrowdStrike!$A:$A,1,0)</f>
        <v>#N/A</v>
      </c>
      <c r="AP634" s="12" t="e">
        <f>VLOOKUP(Tableau1[[#This Row],[Name]],[37]CrowdStrike!$A:$A,1,0)</f>
        <v>#N/A</v>
      </c>
      <c r="AQ634" s="12" t="e">
        <f>VLOOKUP(Tableau1[[#This Row],[Name]],[38]CrowdStrike!$A:$A,1,0)</f>
        <v>#N/A</v>
      </c>
      <c r="AR634" s="12" t="e">
        <f>VLOOKUP(Tableau1[[#This Row],[Name]],[39]CrowdStrike!$A:$A,1,0)</f>
        <v>#N/A</v>
      </c>
    </row>
    <row r="635" spans="1:44" hidden="1" x14ac:dyDescent="0.35">
      <c r="A635" s="4" t="s">
        <v>718</v>
      </c>
      <c r="B635" s="10" t="e">
        <f>VLOOKUP(Tableau1[[#This Row],[Name]],'[1]AD wk'!$A:$D,4,0)</f>
        <v>#N/A</v>
      </c>
      <c r="C635" s="12" t="e">
        <f>VLOOKUP(Tableau1[[#This Row],[Name]],[1]GLPI!$A:$G,7,0)</f>
        <v>#N/A</v>
      </c>
      <c r="D635" s="21" t="s">
        <v>73</v>
      </c>
      <c r="E635" s="21" t="e">
        <f>VLOOKUP(Tableau1[[#This Row],[Name]],[61]CrowdStrike!$A:$A,1,0)</f>
        <v>#N/A</v>
      </c>
      <c r="F635" s="11" t="e">
        <f>VLOOKUP(Tableau1[[#This Row],[Name]],[2]CrowdStrike!$A:$A,1,0)</f>
        <v>#N/A</v>
      </c>
      <c r="G635" s="21" t="e">
        <f>VLOOKUP(Tableau1[[#This Row],[Name]],[3]CrowdStrike!$A:$A,1,0)</f>
        <v>#N/A</v>
      </c>
      <c r="H635" s="21" t="str">
        <f>VLOOKUP(Tableau1[[#This Row],[Name]],[4]CrowdStrike!$A:$A,1,0)</f>
        <v>CMRUCT25094</v>
      </c>
      <c r="I635" s="21" t="str">
        <f>VLOOKUP(Tableau1[[#This Row],[Name]],[5]CrowdStrike!$A:$A,1,0)</f>
        <v>CMRUCT25094</v>
      </c>
      <c r="J635" s="21" t="str">
        <f>VLOOKUP(Tableau1[[#This Row],[Name]],[6]CrowdStrike!$A:$A,1,0)</f>
        <v>CMRUCT25094</v>
      </c>
      <c r="K635" s="21" t="str">
        <f>VLOOKUP(Tableau1[[#This Row],[Name]],[7]CrowdStrike!$A:$A,1,0)</f>
        <v>CMRUCT25094</v>
      </c>
      <c r="L635" s="21" t="str">
        <f>VLOOKUP(Tableau1[[#This Row],[Name]],[8]CrowdStrike!$A:$A,1,0)</f>
        <v>CMRUCT25094</v>
      </c>
      <c r="M635" s="21" t="str">
        <f>VLOOKUP(Tableau1[[#This Row],[Name]],[9]CrowdStrike!$A:$A,1,0)</f>
        <v>CMRUCT25094</v>
      </c>
      <c r="N635" s="21" t="e">
        <f>VLOOKUP(Tableau1[[#This Row],[Name]],[10]CrowdStrike!$A:$A,1,0)</f>
        <v>#N/A</v>
      </c>
      <c r="O635" s="21" t="e">
        <f>VLOOKUP(Tableau1[[#This Row],[Name]],[11]CrowdStrike!$A:$A,1,0)</f>
        <v>#N/A</v>
      </c>
      <c r="P635" s="21" t="e">
        <f>VLOOKUP(Tableau1[[#This Row],[Name]],[12]CrowdStrike!$A:$A,1,0)</f>
        <v>#N/A</v>
      </c>
      <c r="Q635" s="21" t="e">
        <f>VLOOKUP(Tableau1[[#This Row],[Name]],[13]CrowdStrike!$A:$A,1,0)</f>
        <v>#N/A</v>
      </c>
      <c r="R635" s="21" t="e">
        <f>VLOOKUP(Tableau1[[#This Row],[Name]],[14]CrowdStrike!$A:$A,1,0)</f>
        <v>#N/A</v>
      </c>
      <c r="S635" s="21" t="e">
        <f>VLOOKUP(Tableau1[[#This Row],[Name]],[15]CrowdStrike!$A:$A,1,0)</f>
        <v>#N/A</v>
      </c>
      <c r="T635" s="21" t="e">
        <f>VLOOKUP(Tableau1[[#This Row],[Name]],[16]CrowdStrike!$A:$A,1,0)</f>
        <v>#N/A</v>
      </c>
      <c r="U635" s="21" t="e">
        <f>VLOOKUP(Tableau1[[#This Row],[Name]],[17]CrowdStrike!$A:$A,1,0)</f>
        <v>#N/A</v>
      </c>
      <c r="V635" s="21" t="e">
        <f>VLOOKUP(Tableau1[[#This Row],[Name]],[18]CrowdStrike!$A:$A,1,0)</f>
        <v>#N/A</v>
      </c>
      <c r="W635" s="12" t="e">
        <f>VLOOKUP(Tableau1[[#This Row],[Name]],[19]CrowdStrike!$A:$A,1,0)</f>
        <v>#N/A</v>
      </c>
      <c r="X635" s="12" t="e">
        <f>VLOOKUP(Tableau1[[#This Row],[Name]],[20]CrowdStrike!$A:$A,1,0)</f>
        <v>#N/A</v>
      </c>
      <c r="Y635" s="12" t="e">
        <f>VLOOKUP(Tableau1[[#This Row],[Name]],[21]CrowdStrike!$A:$A,1,0)</f>
        <v>#N/A</v>
      </c>
      <c r="Z635" s="12" t="e">
        <f>VLOOKUP(Tableau1[[#This Row],[Name]],[22]CrowdStrike!$A:$A,1,0)</f>
        <v>#N/A</v>
      </c>
      <c r="AA635" s="12" t="e">
        <f>VLOOKUP(Tableau1[[#This Row],[Name]],[23]CrowdStrike!$A:$A,1,0)</f>
        <v>#N/A</v>
      </c>
      <c r="AB635" s="12" t="e">
        <f>VLOOKUP(Tableau1[[#This Row],[Name]],[24]CrowdStrike!$A:$A,1,0)</f>
        <v>#N/A</v>
      </c>
      <c r="AC635" s="12" t="e">
        <f>VLOOKUP(Tableau1[[#This Row],[Name]],[25]CrowdStrike!$A:$A,1,0)</f>
        <v>#N/A</v>
      </c>
      <c r="AD635" s="12" t="e">
        <f>VLOOKUP(Tableau1[[#This Row],[Name]],[26]CrowdStrike!$A:$A,1,0)</f>
        <v>#N/A</v>
      </c>
      <c r="AE635" s="12" t="e">
        <f>VLOOKUP(Tableau1[[#This Row],[Name]],[27]CrowdStrike!$A:$A,1,0)</f>
        <v>#N/A</v>
      </c>
      <c r="AF635" s="12" t="e">
        <f>VLOOKUP(Tableau1[[#This Row],[Name]],[28]CrowdStrike!$A:$A,1,0)</f>
        <v>#N/A</v>
      </c>
      <c r="AG635" s="12" t="e">
        <f>VLOOKUP(Tableau1[[#This Row],[Name]],[29]CrowdStrike!$A:$A,1,0)</f>
        <v>#N/A</v>
      </c>
      <c r="AH635" s="12" t="e">
        <f>VLOOKUP(Tableau1[[#This Row],[Name]],[30]CrowdStrike!$A:$A,1,0)</f>
        <v>#N/A</v>
      </c>
      <c r="AI635" s="12" t="e">
        <f>VLOOKUP(Tableau1[[#This Row],[Name]],[31]CrowdStrike!$A:$A,1,0)</f>
        <v>#N/A</v>
      </c>
      <c r="AJ635" s="12" t="e">
        <f>VLOOKUP(Tableau1[[#This Row],[Name]],[1]CrowdStrike!$A:$A,1,0)</f>
        <v>#N/A</v>
      </c>
      <c r="AK635" s="12" t="e">
        <f>VLOOKUP(Tableau1[[#This Row],[Name]],[32]CrowdStrike!$A:$A,1,0)</f>
        <v>#N/A</v>
      </c>
      <c r="AL635" s="12" t="e">
        <f>VLOOKUP(Tableau1[[#This Row],[Name]],[33]CrowdStrike!$A:$A,1,0)</f>
        <v>#N/A</v>
      </c>
      <c r="AM635" s="12" t="e">
        <f>VLOOKUP(Tableau1[[#This Row],[Name]],[34]CrowdStrike!$A:$A,1,0)</f>
        <v>#N/A</v>
      </c>
      <c r="AN635" s="12" t="e">
        <f>VLOOKUP(Tableau1[[#This Row],[Name]],[35]CrowdStrike!$A:$A,1,0)</f>
        <v>#N/A</v>
      </c>
      <c r="AO635" s="12" t="e">
        <f>VLOOKUP(Tableau1[[#This Row],[Name]],[36]CrowdStrike!$A:$A,1,0)</f>
        <v>#N/A</v>
      </c>
      <c r="AP635" s="12" t="e">
        <f>VLOOKUP(Tableau1[[#This Row],[Name]],[37]CrowdStrike!$A:$A,1,0)</f>
        <v>#N/A</v>
      </c>
      <c r="AQ635" s="12" t="e">
        <f>VLOOKUP(Tableau1[[#This Row],[Name]],[38]CrowdStrike!$A:$A,1,0)</f>
        <v>#N/A</v>
      </c>
      <c r="AR635" s="12" t="e">
        <f>VLOOKUP(Tableau1[[#This Row],[Name]],[39]CrowdStrike!$A:$A,1,0)</f>
        <v>#N/A</v>
      </c>
    </row>
    <row r="636" spans="1:44" hidden="1" x14ac:dyDescent="0.35">
      <c r="A636" s="4" t="s">
        <v>719</v>
      </c>
      <c r="B636" s="10" t="e">
        <f>VLOOKUP(Tableau1[[#This Row],[Name]],'[1]AD wk'!$A:$D,4,0)</f>
        <v>#N/A</v>
      </c>
      <c r="C636" s="12" t="str">
        <f>VLOOKUP(Tableau1[[#This Row],[Name]],[1]GLPI!$A:$G,7,0)</f>
        <v xml:space="preserve"> </v>
      </c>
      <c r="D636" s="21" t="s">
        <v>73</v>
      </c>
      <c r="E636" s="21" t="e">
        <f>VLOOKUP(Tableau1[[#This Row],[Name]],[61]CrowdStrike!$A:$A,1,0)</f>
        <v>#N/A</v>
      </c>
      <c r="F636" s="11" t="e">
        <f>VLOOKUP(Tableau1[[#This Row],[Name]],[2]CrowdStrike!$A:$A,1,0)</f>
        <v>#N/A</v>
      </c>
      <c r="G636" s="21" t="e">
        <f>VLOOKUP(Tableau1[[#This Row],[Name]],[3]CrowdStrike!$A:$A,1,0)</f>
        <v>#N/A</v>
      </c>
      <c r="H636" s="21" t="str">
        <f>VLOOKUP(Tableau1[[#This Row],[Name]],[4]CrowdStrike!$A:$A,1,0)</f>
        <v>CMRTAB20345</v>
      </c>
      <c r="I636" s="21" t="e">
        <f>VLOOKUP(Tableau1[[#This Row],[Name]],[5]CrowdStrike!$A:$A,1,0)</f>
        <v>#N/A</v>
      </c>
      <c r="J636" s="21" t="e">
        <f>VLOOKUP(Tableau1[[#This Row],[Name]],[6]CrowdStrike!$A:$A,1,0)</f>
        <v>#N/A</v>
      </c>
      <c r="K636" s="21" t="e">
        <f>VLOOKUP(Tableau1[[#This Row],[Name]],[7]CrowdStrike!$A:$A,1,0)</f>
        <v>#N/A</v>
      </c>
      <c r="L636" s="21" t="e">
        <f>VLOOKUP(Tableau1[[#This Row],[Name]],[8]CrowdStrike!$A:$A,1,0)</f>
        <v>#N/A</v>
      </c>
      <c r="M636" s="21" t="e">
        <f>VLOOKUP(Tableau1[[#This Row],[Name]],[9]CrowdStrike!$A:$A,1,0)</f>
        <v>#N/A</v>
      </c>
      <c r="N636" s="21" t="e">
        <f>VLOOKUP(Tableau1[[#This Row],[Name]],[10]CrowdStrike!$A:$A,1,0)</f>
        <v>#N/A</v>
      </c>
      <c r="O636" s="21" t="e">
        <f>VLOOKUP(Tableau1[[#This Row],[Name]],[11]CrowdStrike!$A:$A,1,0)</f>
        <v>#N/A</v>
      </c>
      <c r="P636" s="21" t="e">
        <f>VLOOKUP(Tableau1[[#This Row],[Name]],[12]CrowdStrike!$A:$A,1,0)</f>
        <v>#N/A</v>
      </c>
      <c r="Q636" s="21" t="e">
        <f>VLOOKUP(Tableau1[[#This Row],[Name]],[13]CrowdStrike!$A:$A,1,0)</f>
        <v>#N/A</v>
      </c>
      <c r="R636" s="21" t="e">
        <f>VLOOKUP(Tableau1[[#This Row],[Name]],[14]CrowdStrike!$A:$A,1,0)</f>
        <v>#N/A</v>
      </c>
      <c r="S636" s="21" t="e">
        <f>VLOOKUP(Tableau1[[#This Row],[Name]],[15]CrowdStrike!$A:$A,1,0)</f>
        <v>#N/A</v>
      </c>
      <c r="T636" s="21" t="e">
        <f>VLOOKUP(Tableau1[[#This Row],[Name]],[16]CrowdStrike!$A:$A,1,0)</f>
        <v>#N/A</v>
      </c>
      <c r="U636" s="21" t="e">
        <f>VLOOKUP(Tableau1[[#This Row],[Name]],[17]CrowdStrike!$A:$A,1,0)</f>
        <v>#N/A</v>
      </c>
      <c r="V636" s="21" t="e">
        <f>VLOOKUP(Tableau1[[#This Row],[Name]],[18]CrowdStrike!$A:$A,1,0)</f>
        <v>#N/A</v>
      </c>
      <c r="W636" s="12" t="e">
        <f>VLOOKUP(Tableau1[[#This Row],[Name]],[19]CrowdStrike!$A:$A,1,0)</f>
        <v>#N/A</v>
      </c>
      <c r="X636" s="12" t="e">
        <f>VLOOKUP(Tableau1[[#This Row],[Name]],[20]CrowdStrike!$A:$A,1,0)</f>
        <v>#N/A</v>
      </c>
      <c r="Y636" s="12" t="e">
        <f>VLOOKUP(Tableau1[[#This Row],[Name]],[21]CrowdStrike!$A:$A,1,0)</f>
        <v>#N/A</v>
      </c>
      <c r="Z636" s="12" t="e">
        <f>VLOOKUP(Tableau1[[#This Row],[Name]],[22]CrowdStrike!$A:$A,1,0)</f>
        <v>#N/A</v>
      </c>
      <c r="AA636" s="12" t="e">
        <f>VLOOKUP(Tableau1[[#This Row],[Name]],[23]CrowdStrike!$A:$A,1,0)</f>
        <v>#N/A</v>
      </c>
      <c r="AB636" s="12" t="e">
        <f>VLOOKUP(Tableau1[[#This Row],[Name]],[24]CrowdStrike!$A:$A,1,0)</f>
        <v>#N/A</v>
      </c>
      <c r="AC636" s="12" t="e">
        <f>VLOOKUP(Tableau1[[#This Row],[Name]],[25]CrowdStrike!$A:$A,1,0)</f>
        <v>#N/A</v>
      </c>
      <c r="AD636" s="12" t="e">
        <f>VLOOKUP(Tableau1[[#This Row],[Name]],[26]CrowdStrike!$A:$A,1,0)</f>
        <v>#N/A</v>
      </c>
      <c r="AE636" s="12" t="e">
        <f>VLOOKUP(Tableau1[[#This Row],[Name]],[27]CrowdStrike!$A:$A,1,0)</f>
        <v>#N/A</v>
      </c>
      <c r="AF636" s="12" t="e">
        <f>VLOOKUP(Tableau1[[#This Row],[Name]],[28]CrowdStrike!$A:$A,1,0)</f>
        <v>#N/A</v>
      </c>
      <c r="AG636" s="12" t="e">
        <f>VLOOKUP(Tableau1[[#This Row],[Name]],[29]CrowdStrike!$A:$A,1,0)</f>
        <v>#N/A</v>
      </c>
      <c r="AH636" s="12" t="e">
        <f>VLOOKUP(Tableau1[[#This Row],[Name]],[30]CrowdStrike!$A:$A,1,0)</f>
        <v>#N/A</v>
      </c>
      <c r="AI636" s="12" t="e">
        <f>VLOOKUP(Tableau1[[#This Row],[Name]],[31]CrowdStrike!$A:$A,1,0)</f>
        <v>#N/A</v>
      </c>
      <c r="AJ636" s="12" t="e">
        <f>VLOOKUP(Tableau1[[#This Row],[Name]],[1]CrowdStrike!$A:$A,1,0)</f>
        <v>#N/A</v>
      </c>
      <c r="AK636" s="12" t="e">
        <f>VLOOKUP(Tableau1[[#This Row],[Name]],[32]CrowdStrike!$A:$A,1,0)</f>
        <v>#N/A</v>
      </c>
      <c r="AL636" s="12" t="e">
        <f>VLOOKUP(Tableau1[[#This Row],[Name]],[33]CrowdStrike!$A:$A,1,0)</f>
        <v>#N/A</v>
      </c>
      <c r="AM636" s="12" t="e">
        <f>VLOOKUP(Tableau1[[#This Row],[Name]],[34]CrowdStrike!$A:$A,1,0)</f>
        <v>#N/A</v>
      </c>
      <c r="AN636" s="12" t="e">
        <f>VLOOKUP(Tableau1[[#This Row],[Name]],[35]CrowdStrike!$A:$A,1,0)</f>
        <v>#N/A</v>
      </c>
      <c r="AO636" s="12" t="e">
        <f>VLOOKUP(Tableau1[[#This Row],[Name]],[36]CrowdStrike!$A:$A,1,0)</f>
        <v>#N/A</v>
      </c>
      <c r="AP636" s="12" t="e">
        <f>VLOOKUP(Tableau1[[#This Row],[Name]],[37]CrowdStrike!$A:$A,1,0)</f>
        <v>#N/A</v>
      </c>
      <c r="AQ636" s="12" t="e">
        <f>VLOOKUP(Tableau1[[#This Row],[Name]],[38]CrowdStrike!$A:$A,1,0)</f>
        <v>#N/A</v>
      </c>
      <c r="AR636" s="12" t="e">
        <f>VLOOKUP(Tableau1[[#This Row],[Name]],[39]CrowdStrike!$A:$A,1,0)</f>
        <v>#N/A</v>
      </c>
    </row>
    <row r="637" spans="1:44" hidden="1" x14ac:dyDescent="0.35">
      <c r="A637" s="4" t="s">
        <v>720</v>
      </c>
      <c r="B637" s="10" t="e">
        <f>VLOOKUP(Tableau1[[#This Row],[Name]],'[1]AD wk'!$A:$D,4,0)</f>
        <v>#N/A</v>
      </c>
      <c r="C637" s="12" t="str">
        <f>VLOOKUP(Tableau1[[#This Row],[Name]],[1]GLPI!$A:$G,7,0)</f>
        <v xml:space="preserve"> </v>
      </c>
      <c r="D637" s="21" t="s">
        <v>73</v>
      </c>
      <c r="E637" s="21" t="e">
        <f>VLOOKUP(Tableau1[[#This Row],[Name]],[61]CrowdStrike!$A:$A,1,0)</f>
        <v>#N/A</v>
      </c>
      <c r="F637" s="11" t="e">
        <f>VLOOKUP(Tableau1[[#This Row],[Name]],[2]CrowdStrike!$A:$A,1,0)</f>
        <v>#N/A</v>
      </c>
      <c r="G637" s="21" t="e">
        <f>VLOOKUP(Tableau1[[#This Row],[Name]],[3]CrowdStrike!$A:$A,1,0)</f>
        <v>#N/A</v>
      </c>
      <c r="H637" s="21" t="str">
        <f>VLOOKUP(Tableau1[[#This Row],[Name]],[4]CrowdStrike!$A:$A,1,0)</f>
        <v>CMRTAB20282</v>
      </c>
      <c r="I637" s="21" t="e">
        <f>VLOOKUP(Tableau1[[#This Row],[Name]],[5]CrowdStrike!$A:$A,1,0)</f>
        <v>#N/A</v>
      </c>
      <c r="J637" s="21" t="e">
        <f>VLOOKUP(Tableau1[[#This Row],[Name]],[6]CrowdStrike!$A:$A,1,0)</f>
        <v>#N/A</v>
      </c>
      <c r="K637" s="21" t="e">
        <f>VLOOKUP(Tableau1[[#This Row],[Name]],[7]CrowdStrike!$A:$A,1,0)</f>
        <v>#N/A</v>
      </c>
      <c r="L637" s="21" t="e">
        <f>VLOOKUP(Tableau1[[#This Row],[Name]],[8]CrowdStrike!$A:$A,1,0)</f>
        <v>#N/A</v>
      </c>
      <c r="M637" s="21" t="e">
        <f>VLOOKUP(Tableau1[[#This Row],[Name]],[9]CrowdStrike!$A:$A,1,0)</f>
        <v>#N/A</v>
      </c>
      <c r="N637" s="21" t="e">
        <f>VLOOKUP(Tableau1[[#This Row],[Name]],[10]CrowdStrike!$A:$A,1,0)</f>
        <v>#N/A</v>
      </c>
      <c r="O637" s="21" t="e">
        <f>VLOOKUP(Tableau1[[#This Row],[Name]],[11]CrowdStrike!$A:$A,1,0)</f>
        <v>#N/A</v>
      </c>
      <c r="P637" s="21" t="e">
        <f>VLOOKUP(Tableau1[[#This Row],[Name]],[12]CrowdStrike!$A:$A,1,0)</f>
        <v>#N/A</v>
      </c>
      <c r="Q637" s="21" t="e">
        <f>VLOOKUP(Tableau1[[#This Row],[Name]],[13]CrowdStrike!$A:$A,1,0)</f>
        <v>#N/A</v>
      </c>
      <c r="R637" s="21" t="e">
        <f>VLOOKUP(Tableau1[[#This Row],[Name]],[14]CrowdStrike!$A:$A,1,0)</f>
        <v>#N/A</v>
      </c>
      <c r="S637" s="21" t="e">
        <f>VLOOKUP(Tableau1[[#This Row],[Name]],[15]CrowdStrike!$A:$A,1,0)</f>
        <v>#N/A</v>
      </c>
      <c r="T637" s="21" t="e">
        <f>VLOOKUP(Tableau1[[#This Row],[Name]],[16]CrowdStrike!$A:$A,1,0)</f>
        <v>#N/A</v>
      </c>
      <c r="U637" s="21" t="e">
        <f>VLOOKUP(Tableau1[[#This Row],[Name]],[17]CrowdStrike!$A:$A,1,0)</f>
        <v>#N/A</v>
      </c>
      <c r="V637" s="21" t="e">
        <f>VLOOKUP(Tableau1[[#This Row],[Name]],[18]CrowdStrike!$A:$A,1,0)</f>
        <v>#N/A</v>
      </c>
      <c r="W637" s="12" t="e">
        <f>VLOOKUP(Tableau1[[#This Row],[Name]],[19]CrowdStrike!$A:$A,1,0)</f>
        <v>#N/A</v>
      </c>
      <c r="X637" s="12" t="e">
        <f>VLOOKUP(Tableau1[[#This Row],[Name]],[20]CrowdStrike!$A:$A,1,0)</f>
        <v>#N/A</v>
      </c>
      <c r="Y637" s="12" t="e">
        <f>VLOOKUP(Tableau1[[#This Row],[Name]],[21]CrowdStrike!$A:$A,1,0)</f>
        <v>#N/A</v>
      </c>
      <c r="Z637" s="12" t="e">
        <f>VLOOKUP(Tableau1[[#This Row],[Name]],[22]CrowdStrike!$A:$A,1,0)</f>
        <v>#N/A</v>
      </c>
      <c r="AA637" s="12" t="e">
        <f>VLOOKUP(Tableau1[[#This Row],[Name]],[23]CrowdStrike!$A:$A,1,0)</f>
        <v>#N/A</v>
      </c>
      <c r="AB637" s="12" t="e">
        <f>VLOOKUP(Tableau1[[#This Row],[Name]],[24]CrowdStrike!$A:$A,1,0)</f>
        <v>#N/A</v>
      </c>
      <c r="AC637" s="12" t="e">
        <f>VLOOKUP(Tableau1[[#This Row],[Name]],[25]CrowdStrike!$A:$A,1,0)</f>
        <v>#N/A</v>
      </c>
      <c r="AD637" s="12" t="e">
        <f>VLOOKUP(Tableau1[[#This Row],[Name]],[26]CrowdStrike!$A:$A,1,0)</f>
        <v>#N/A</v>
      </c>
      <c r="AE637" s="12" t="e">
        <f>VLOOKUP(Tableau1[[#This Row],[Name]],[27]CrowdStrike!$A:$A,1,0)</f>
        <v>#N/A</v>
      </c>
      <c r="AF637" s="12" t="e">
        <f>VLOOKUP(Tableau1[[#This Row],[Name]],[28]CrowdStrike!$A:$A,1,0)</f>
        <v>#N/A</v>
      </c>
      <c r="AG637" s="12" t="e">
        <f>VLOOKUP(Tableau1[[#This Row],[Name]],[29]CrowdStrike!$A:$A,1,0)</f>
        <v>#N/A</v>
      </c>
      <c r="AH637" s="12" t="e">
        <f>VLOOKUP(Tableau1[[#This Row],[Name]],[30]CrowdStrike!$A:$A,1,0)</f>
        <v>#N/A</v>
      </c>
      <c r="AI637" s="12" t="e">
        <f>VLOOKUP(Tableau1[[#This Row],[Name]],[31]CrowdStrike!$A:$A,1,0)</f>
        <v>#N/A</v>
      </c>
      <c r="AJ637" s="12" t="e">
        <f>VLOOKUP(Tableau1[[#This Row],[Name]],[1]CrowdStrike!$A:$A,1,0)</f>
        <v>#N/A</v>
      </c>
      <c r="AK637" s="12" t="e">
        <f>VLOOKUP(Tableau1[[#This Row],[Name]],[32]CrowdStrike!$A:$A,1,0)</f>
        <v>#N/A</v>
      </c>
      <c r="AL637" s="12" t="e">
        <f>VLOOKUP(Tableau1[[#This Row],[Name]],[33]CrowdStrike!$A:$A,1,0)</f>
        <v>#N/A</v>
      </c>
      <c r="AM637" s="12" t="e">
        <f>VLOOKUP(Tableau1[[#This Row],[Name]],[34]CrowdStrike!$A:$A,1,0)</f>
        <v>#N/A</v>
      </c>
      <c r="AN637" s="12" t="e">
        <f>VLOOKUP(Tableau1[[#This Row],[Name]],[35]CrowdStrike!$A:$A,1,0)</f>
        <v>#N/A</v>
      </c>
      <c r="AO637" s="12" t="e">
        <f>VLOOKUP(Tableau1[[#This Row],[Name]],[36]CrowdStrike!$A:$A,1,0)</f>
        <v>#N/A</v>
      </c>
      <c r="AP637" s="12" t="e">
        <f>VLOOKUP(Tableau1[[#This Row],[Name]],[37]CrowdStrike!$A:$A,1,0)</f>
        <v>#N/A</v>
      </c>
      <c r="AQ637" s="12" t="e">
        <f>VLOOKUP(Tableau1[[#This Row],[Name]],[38]CrowdStrike!$A:$A,1,0)</f>
        <v>#N/A</v>
      </c>
      <c r="AR637" s="12" t="e">
        <f>VLOOKUP(Tableau1[[#This Row],[Name]],[39]CrowdStrike!$A:$A,1,0)</f>
        <v>#N/A</v>
      </c>
    </row>
    <row r="638" spans="1:44" hidden="1" x14ac:dyDescent="0.35">
      <c r="A638" s="4" t="s">
        <v>721</v>
      </c>
      <c r="B638" s="10" t="e">
        <f>VLOOKUP(Tableau1[[#This Row],[Name]],'[1]AD wk'!$A:$D,4,0)</f>
        <v>#N/A</v>
      </c>
      <c r="C638" s="12" t="str">
        <f>VLOOKUP(Tableau1[[#This Row],[Name]],[1]GLPI!$A:$G,7,0)</f>
        <v xml:space="preserve"> </v>
      </c>
      <c r="D638" s="21" t="s">
        <v>73</v>
      </c>
      <c r="E638" s="21" t="e">
        <f>VLOOKUP(Tableau1[[#This Row],[Name]],[61]CrowdStrike!$A:$A,1,0)</f>
        <v>#N/A</v>
      </c>
      <c r="F638" s="11" t="e">
        <f>VLOOKUP(Tableau1[[#This Row],[Name]],[2]CrowdStrike!$A:$A,1,0)</f>
        <v>#N/A</v>
      </c>
      <c r="G638" s="21" t="e">
        <f>VLOOKUP(Tableau1[[#This Row],[Name]],[3]CrowdStrike!$A:$A,1,0)</f>
        <v>#N/A</v>
      </c>
      <c r="H638" s="21" t="str">
        <f>VLOOKUP(Tableau1[[#This Row],[Name]],[4]CrowdStrike!$A:$A,1,0)</f>
        <v>CMRTAB20335</v>
      </c>
      <c r="I638" s="21" t="e">
        <f>VLOOKUP(Tableau1[[#This Row],[Name]],[5]CrowdStrike!$A:$A,1,0)</f>
        <v>#N/A</v>
      </c>
      <c r="J638" s="21" t="e">
        <f>VLOOKUP(Tableau1[[#This Row],[Name]],[6]CrowdStrike!$A:$A,1,0)</f>
        <v>#N/A</v>
      </c>
      <c r="K638" s="21" t="e">
        <f>VLOOKUP(Tableau1[[#This Row],[Name]],[7]CrowdStrike!$A:$A,1,0)</f>
        <v>#N/A</v>
      </c>
      <c r="L638" s="21" t="e">
        <f>VLOOKUP(Tableau1[[#This Row],[Name]],[8]CrowdStrike!$A:$A,1,0)</f>
        <v>#N/A</v>
      </c>
      <c r="M638" s="21" t="e">
        <f>VLOOKUP(Tableau1[[#This Row],[Name]],[9]CrowdStrike!$A:$A,1,0)</f>
        <v>#N/A</v>
      </c>
      <c r="N638" s="21" t="e">
        <f>VLOOKUP(Tableau1[[#This Row],[Name]],[10]CrowdStrike!$A:$A,1,0)</f>
        <v>#N/A</v>
      </c>
      <c r="O638" s="21" t="e">
        <f>VLOOKUP(Tableau1[[#This Row],[Name]],[11]CrowdStrike!$A:$A,1,0)</f>
        <v>#N/A</v>
      </c>
      <c r="P638" s="21" t="e">
        <f>VLOOKUP(Tableau1[[#This Row],[Name]],[12]CrowdStrike!$A:$A,1,0)</f>
        <v>#N/A</v>
      </c>
      <c r="Q638" s="21" t="e">
        <f>VLOOKUP(Tableau1[[#This Row],[Name]],[13]CrowdStrike!$A:$A,1,0)</f>
        <v>#N/A</v>
      </c>
      <c r="R638" s="21" t="e">
        <f>VLOOKUP(Tableau1[[#This Row],[Name]],[14]CrowdStrike!$A:$A,1,0)</f>
        <v>#N/A</v>
      </c>
      <c r="S638" s="21" t="e">
        <f>VLOOKUP(Tableau1[[#This Row],[Name]],[15]CrowdStrike!$A:$A,1,0)</f>
        <v>#N/A</v>
      </c>
      <c r="T638" s="21" t="e">
        <f>VLOOKUP(Tableau1[[#This Row],[Name]],[16]CrowdStrike!$A:$A,1,0)</f>
        <v>#N/A</v>
      </c>
      <c r="U638" s="21" t="e">
        <f>VLOOKUP(Tableau1[[#This Row],[Name]],[17]CrowdStrike!$A:$A,1,0)</f>
        <v>#N/A</v>
      </c>
      <c r="V638" s="21" t="e">
        <f>VLOOKUP(Tableau1[[#This Row],[Name]],[18]CrowdStrike!$A:$A,1,0)</f>
        <v>#N/A</v>
      </c>
      <c r="W638" s="12" t="e">
        <f>VLOOKUP(Tableau1[[#This Row],[Name]],[19]CrowdStrike!$A:$A,1,0)</f>
        <v>#N/A</v>
      </c>
      <c r="X638" s="12" t="e">
        <f>VLOOKUP(Tableau1[[#This Row],[Name]],[20]CrowdStrike!$A:$A,1,0)</f>
        <v>#N/A</v>
      </c>
      <c r="Y638" s="12" t="e">
        <f>VLOOKUP(Tableau1[[#This Row],[Name]],[21]CrowdStrike!$A:$A,1,0)</f>
        <v>#N/A</v>
      </c>
      <c r="Z638" s="12" t="e">
        <f>VLOOKUP(Tableau1[[#This Row],[Name]],[22]CrowdStrike!$A:$A,1,0)</f>
        <v>#N/A</v>
      </c>
      <c r="AA638" s="12" t="e">
        <f>VLOOKUP(Tableau1[[#This Row],[Name]],[23]CrowdStrike!$A:$A,1,0)</f>
        <v>#N/A</v>
      </c>
      <c r="AB638" s="12" t="e">
        <f>VLOOKUP(Tableau1[[#This Row],[Name]],[24]CrowdStrike!$A:$A,1,0)</f>
        <v>#N/A</v>
      </c>
      <c r="AC638" s="12" t="e">
        <f>VLOOKUP(Tableau1[[#This Row],[Name]],[25]CrowdStrike!$A:$A,1,0)</f>
        <v>#N/A</v>
      </c>
      <c r="AD638" s="12" t="e">
        <f>VLOOKUP(Tableau1[[#This Row],[Name]],[26]CrowdStrike!$A:$A,1,0)</f>
        <v>#N/A</v>
      </c>
      <c r="AE638" s="12" t="e">
        <f>VLOOKUP(Tableau1[[#This Row],[Name]],[27]CrowdStrike!$A:$A,1,0)</f>
        <v>#N/A</v>
      </c>
      <c r="AF638" s="12" t="e">
        <f>VLOOKUP(Tableau1[[#This Row],[Name]],[28]CrowdStrike!$A:$A,1,0)</f>
        <v>#N/A</v>
      </c>
      <c r="AG638" s="12" t="e">
        <f>VLOOKUP(Tableau1[[#This Row],[Name]],[29]CrowdStrike!$A:$A,1,0)</f>
        <v>#N/A</v>
      </c>
      <c r="AH638" s="12" t="e">
        <f>VLOOKUP(Tableau1[[#This Row],[Name]],[30]CrowdStrike!$A:$A,1,0)</f>
        <v>#N/A</v>
      </c>
      <c r="AI638" s="12" t="e">
        <f>VLOOKUP(Tableau1[[#This Row],[Name]],[31]CrowdStrike!$A:$A,1,0)</f>
        <v>#N/A</v>
      </c>
      <c r="AJ638" s="12" t="e">
        <f>VLOOKUP(Tableau1[[#This Row],[Name]],[1]CrowdStrike!$A:$A,1,0)</f>
        <v>#N/A</v>
      </c>
      <c r="AK638" s="12" t="e">
        <f>VLOOKUP(Tableau1[[#This Row],[Name]],[32]CrowdStrike!$A:$A,1,0)</f>
        <v>#N/A</v>
      </c>
      <c r="AL638" s="12" t="e">
        <f>VLOOKUP(Tableau1[[#This Row],[Name]],[33]CrowdStrike!$A:$A,1,0)</f>
        <v>#N/A</v>
      </c>
      <c r="AM638" s="12" t="e">
        <f>VLOOKUP(Tableau1[[#This Row],[Name]],[34]CrowdStrike!$A:$A,1,0)</f>
        <v>#N/A</v>
      </c>
      <c r="AN638" s="12" t="e">
        <f>VLOOKUP(Tableau1[[#This Row],[Name]],[35]CrowdStrike!$A:$A,1,0)</f>
        <v>#N/A</v>
      </c>
      <c r="AO638" s="12" t="e">
        <f>VLOOKUP(Tableau1[[#This Row],[Name]],[36]CrowdStrike!$A:$A,1,0)</f>
        <v>#N/A</v>
      </c>
      <c r="AP638" s="12" t="e">
        <f>VLOOKUP(Tableau1[[#This Row],[Name]],[37]CrowdStrike!$A:$A,1,0)</f>
        <v>#N/A</v>
      </c>
      <c r="AQ638" s="12" t="e">
        <f>VLOOKUP(Tableau1[[#This Row],[Name]],[38]CrowdStrike!$A:$A,1,0)</f>
        <v>#N/A</v>
      </c>
      <c r="AR638" s="12" t="e">
        <f>VLOOKUP(Tableau1[[#This Row],[Name]],[39]CrowdStrike!$A:$A,1,0)</f>
        <v>#N/A</v>
      </c>
    </row>
    <row r="639" spans="1:44" hidden="1" x14ac:dyDescent="0.35">
      <c r="A639" s="4" t="s">
        <v>722</v>
      </c>
      <c r="B639" s="10" t="e">
        <f>VLOOKUP(Tableau1[[#This Row],[Name]],'[1]AD wk'!$A:$D,4,0)</f>
        <v>#N/A</v>
      </c>
      <c r="C639" s="12" t="str">
        <f>VLOOKUP(Tableau1[[#This Row],[Name]],[1]GLPI!$A:$G,7,0)</f>
        <v xml:space="preserve"> </v>
      </c>
      <c r="D639" s="21" t="s">
        <v>73</v>
      </c>
      <c r="E639" s="21" t="e">
        <f>VLOOKUP(Tableau1[[#This Row],[Name]],[61]CrowdStrike!$A:$A,1,0)</f>
        <v>#N/A</v>
      </c>
      <c r="F639" s="11" t="e">
        <f>VLOOKUP(Tableau1[[#This Row],[Name]],[2]CrowdStrike!$A:$A,1,0)</f>
        <v>#N/A</v>
      </c>
      <c r="G639" s="21" t="e">
        <f>VLOOKUP(Tableau1[[#This Row],[Name]],[3]CrowdStrike!$A:$A,1,0)</f>
        <v>#N/A</v>
      </c>
      <c r="H639" s="21" t="str">
        <f>VLOOKUP(Tableau1[[#This Row],[Name]],[4]CrowdStrike!$A:$A,1,0)</f>
        <v>CMRTAB20272</v>
      </c>
      <c r="I639" s="21" t="e">
        <f>VLOOKUP(Tableau1[[#This Row],[Name]],[5]CrowdStrike!$A:$A,1,0)</f>
        <v>#N/A</v>
      </c>
      <c r="J639" s="21" t="e">
        <f>VLOOKUP(Tableau1[[#This Row],[Name]],[6]CrowdStrike!$A:$A,1,0)</f>
        <v>#N/A</v>
      </c>
      <c r="K639" s="21" t="e">
        <f>VLOOKUP(Tableau1[[#This Row],[Name]],[7]CrowdStrike!$A:$A,1,0)</f>
        <v>#N/A</v>
      </c>
      <c r="L639" s="21" t="e">
        <f>VLOOKUP(Tableau1[[#This Row],[Name]],[8]CrowdStrike!$A:$A,1,0)</f>
        <v>#N/A</v>
      </c>
      <c r="M639" s="21" t="e">
        <f>VLOOKUP(Tableau1[[#This Row],[Name]],[9]CrowdStrike!$A:$A,1,0)</f>
        <v>#N/A</v>
      </c>
      <c r="N639" s="21" t="e">
        <f>VLOOKUP(Tableau1[[#This Row],[Name]],[10]CrowdStrike!$A:$A,1,0)</f>
        <v>#N/A</v>
      </c>
      <c r="O639" s="21" t="e">
        <f>VLOOKUP(Tableau1[[#This Row],[Name]],[11]CrowdStrike!$A:$A,1,0)</f>
        <v>#N/A</v>
      </c>
      <c r="P639" s="21" t="e">
        <f>VLOOKUP(Tableau1[[#This Row],[Name]],[12]CrowdStrike!$A:$A,1,0)</f>
        <v>#N/A</v>
      </c>
      <c r="Q639" s="21" t="e">
        <f>VLOOKUP(Tableau1[[#This Row],[Name]],[13]CrowdStrike!$A:$A,1,0)</f>
        <v>#N/A</v>
      </c>
      <c r="R639" s="21" t="e">
        <f>VLOOKUP(Tableau1[[#This Row],[Name]],[14]CrowdStrike!$A:$A,1,0)</f>
        <v>#N/A</v>
      </c>
      <c r="S639" s="21" t="e">
        <f>VLOOKUP(Tableau1[[#This Row],[Name]],[15]CrowdStrike!$A:$A,1,0)</f>
        <v>#N/A</v>
      </c>
      <c r="T639" s="21" t="e">
        <f>VLOOKUP(Tableau1[[#This Row],[Name]],[16]CrowdStrike!$A:$A,1,0)</f>
        <v>#N/A</v>
      </c>
      <c r="U639" s="21" t="e">
        <f>VLOOKUP(Tableau1[[#This Row],[Name]],[17]CrowdStrike!$A:$A,1,0)</f>
        <v>#N/A</v>
      </c>
      <c r="V639" s="21" t="e">
        <f>VLOOKUP(Tableau1[[#This Row],[Name]],[18]CrowdStrike!$A:$A,1,0)</f>
        <v>#N/A</v>
      </c>
      <c r="W639" s="12" t="e">
        <f>VLOOKUP(Tableau1[[#This Row],[Name]],[19]CrowdStrike!$A:$A,1,0)</f>
        <v>#N/A</v>
      </c>
      <c r="X639" s="12" t="e">
        <f>VLOOKUP(Tableau1[[#This Row],[Name]],[20]CrowdStrike!$A:$A,1,0)</f>
        <v>#N/A</v>
      </c>
      <c r="Y639" s="12" t="e">
        <f>VLOOKUP(Tableau1[[#This Row],[Name]],[21]CrowdStrike!$A:$A,1,0)</f>
        <v>#N/A</v>
      </c>
      <c r="Z639" s="12" t="e">
        <f>VLOOKUP(Tableau1[[#This Row],[Name]],[22]CrowdStrike!$A:$A,1,0)</f>
        <v>#N/A</v>
      </c>
      <c r="AA639" s="12" t="e">
        <f>VLOOKUP(Tableau1[[#This Row],[Name]],[23]CrowdStrike!$A:$A,1,0)</f>
        <v>#N/A</v>
      </c>
      <c r="AB639" s="12" t="e">
        <f>VLOOKUP(Tableau1[[#This Row],[Name]],[24]CrowdStrike!$A:$A,1,0)</f>
        <v>#N/A</v>
      </c>
      <c r="AC639" s="12" t="e">
        <f>VLOOKUP(Tableau1[[#This Row],[Name]],[25]CrowdStrike!$A:$A,1,0)</f>
        <v>#N/A</v>
      </c>
      <c r="AD639" s="12" t="e">
        <f>VLOOKUP(Tableau1[[#This Row],[Name]],[26]CrowdStrike!$A:$A,1,0)</f>
        <v>#N/A</v>
      </c>
      <c r="AE639" s="12" t="e">
        <f>VLOOKUP(Tableau1[[#This Row],[Name]],[27]CrowdStrike!$A:$A,1,0)</f>
        <v>#N/A</v>
      </c>
      <c r="AF639" s="12" t="e">
        <f>VLOOKUP(Tableau1[[#This Row],[Name]],[28]CrowdStrike!$A:$A,1,0)</f>
        <v>#N/A</v>
      </c>
      <c r="AG639" s="12" t="e">
        <f>VLOOKUP(Tableau1[[#This Row],[Name]],[29]CrowdStrike!$A:$A,1,0)</f>
        <v>#N/A</v>
      </c>
      <c r="AH639" s="12" t="e">
        <f>VLOOKUP(Tableau1[[#This Row],[Name]],[30]CrowdStrike!$A:$A,1,0)</f>
        <v>#N/A</v>
      </c>
      <c r="AI639" s="12" t="e">
        <f>VLOOKUP(Tableau1[[#This Row],[Name]],[31]CrowdStrike!$A:$A,1,0)</f>
        <v>#N/A</v>
      </c>
      <c r="AJ639" s="12" t="e">
        <f>VLOOKUP(Tableau1[[#This Row],[Name]],[1]CrowdStrike!$A:$A,1,0)</f>
        <v>#N/A</v>
      </c>
      <c r="AK639" s="12" t="e">
        <f>VLOOKUP(Tableau1[[#This Row],[Name]],[32]CrowdStrike!$A:$A,1,0)</f>
        <v>#N/A</v>
      </c>
      <c r="AL639" s="12" t="e">
        <f>VLOOKUP(Tableau1[[#This Row],[Name]],[33]CrowdStrike!$A:$A,1,0)</f>
        <v>#N/A</v>
      </c>
      <c r="AM639" s="12" t="e">
        <f>VLOOKUP(Tableau1[[#This Row],[Name]],[34]CrowdStrike!$A:$A,1,0)</f>
        <v>#N/A</v>
      </c>
      <c r="AN639" s="12" t="e">
        <f>VLOOKUP(Tableau1[[#This Row],[Name]],[35]CrowdStrike!$A:$A,1,0)</f>
        <v>#N/A</v>
      </c>
      <c r="AO639" s="12" t="e">
        <f>VLOOKUP(Tableau1[[#This Row],[Name]],[36]CrowdStrike!$A:$A,1,0)</f>
        <v>#N/A</v>
      </c>
      <c r="AP639" s="12" t="e">
        <f>VLOOKUP(Tableau1[[#This Row],[Name]],[37]CrowdStrike!$A:$A,1,0)</f>
        <v>#N/A</v>
      </c>
      <c r="AQ639" s="12" t="e">
        <f>VLOOKUP(Tableau1[[#This Row],[Name]],[38]CrowdStrike!$A:$A,1,0)</f>
        <v>#N/A</v>
      </c>
      <c r="AR639" s="12" t="e">
        <f>VLOOKUP(Tableau1[[#This Row],[Name]],[39]CrowdStrike!$A:$A,1,0)</f>
        <v>#N/A</v>
      </c>
    </row>
    <row r="640" spans="1:44" hidden="1" x14ac:dyDescent="0.35">
      <c r="A640" s="4" t="s">
        <v>723</v>
      </c>
      <c r="B640" s="10" t="e">
        <f>VLOOKUP(Tableau1[[#This Row],[Name]],'[1]AD wk'!$A:$D,4,0)</f>
        <v>#N/A</v>
      </c>
      <c r="C640" s="12" t="e">
        <f>VLOOKUP(Tableau1[[#This Row],[Name]],[1]GLPI!$A:$G,7,0)</f>
        <v>#N/A</v>
      </c>
      <c r="D640" s="21" t="s">
        <v>73</v>
      </c>
      <c r="E640" s="21" t="str">
        <f>VLOOKUP(Tableau1[[#This Row],[Name]],[61]CrowdStrike!$A:$A,1,0)</f>
        <v>CMRUCT25055</v>
      </c>
      <c r="F640" s="11" t="str">
        <f>VLOOKUP(Tableau1[[#This Row],[Name]],[2]CrowdStrike!$A:$A,1,0)</f>
        <v>CMRUCT25055</v>
      </c>
      <c r="G640" s="21" t="e">
        <f>VLOOKUP(Tableau1[[#This Row],[Name]],[3]CrowdStrike!$A:$A,1,0)</f>
        <v>#N/A</v>
      </c>
      <c r="H640" s="21" t="e">
        <f>VLOOKUP(Tableau1[[#This Row],[Name]],[4]CrowdStrike!$A:$A,1,0)</f>
        <v>#N/A</v>
      </c>
      <c r="I640" s="21" t="e">
        <f>VLOOKUP(Tableau1[[#This Row],[Name]],[5]CrowdStrike!$A:$A,1,0)</f>
        <v>#N/A</v>
      </c>
      <c r="J640" s="21" t="e">
        <f>VLOOKUP(Tableau1[[#This Row],[Name]],[6]CrowdStrike!$A:$A,1,0)</f>
        <v>#N/A</v>
      </c>
      <c r="K640" s="21" t="e">
        <f>VLOOKUP(Tableau1[[#This Row],[Name]],[7]CrowdStrike!$A:$A,1,0)</f>
        <v>#N/A</v>
      </c>
      <c r="L640" s="21" t="e">
        <f>VLOOKUP(Tableau1[[#This Row],[Name]],[8]CrowdStrike!$A:$A,1,0)</f>
        <v>#N/A</v>
      </c>
      <c r="M640" s="21" t="e">
        <f>VLOOKUP(Tableau1[[#This Row],[Name]],[9]CrowdStrike!$A:$A,1,0)</f>
        <v>#N/A</v>
      </c>
      <c r="N640" s="21" t="e">
        <f>VLOOKUP(Tableau1[[#This Row],[Name]],[10]CrowdStrike!$A:$A,1,0)</f>
        <v>#N/A</v>
      </c>
      <c r="O640" s="21" t="e">
        <f>VLOOKUP(Tableau1[[#This Row],[Name]],[11]CrowdStrike!$A:$A,1,0)</f>
        <v>#N/A</v>
      </c>
      <c r="P640" s="21" t="e">
        <f>VLOOKUP(Tableau1[[#This Row],[Name]],[12]CrowdStrike!$A:$A,1,0)</f>
        <v>#N/A</v>
      </c>
      <c r="Q640" s="21" t="e">
        <f>VLOOKUP(Tableau1[[#This Row],[Name]],[13]CrowdStrike!$A:$A,1,0)</f>
        <v>#N/A</v>
      </c>
      <c r="R640" s="21" t="e">
        <f>VLOOKUP(Tableau1[[#This Row],[Name]],[14]CrowdStrike!$A:$A,1,0)</f>
        <v>#N/A</v>
      </c>
      <c r="S640" s="21" t="e">
        <f>VLOOKUP(Tableau1[[#This Row],[Name]],[15]CrowdStrike!$A:$A,1,0)</f>
        <v>#N/A</v>
      </c>
      <c r="T640" s="21" t="e">
        <f>VLOOKUP(Tableau1[[#This Row],[Name]],[16]CrowdStrike!$A:$A,1,0)</f>
        <v>#N/A</v>
      </c>
      <c r="U640" s="21" t="e">
        <f>VLOOKUP(Tableau1[[#This Row],[Name]],[17]CrowdStrike!$A:$A,1,0)</f>
        <v>#N/A</v>
      </c>
      <c r="V640" s="21" t="e">
        <f>VLOOKUP(Tableau1[[#This Row],[Name]],[18]CrowdStrike!$A:$A,1,0)</f>
        <v>#N/A</v>
      </c>
      <c r="W640" s="12" t="e">
        <f>VLOOKUP(Tableau1[[#This Row],[Name]],[19]CrowdStrike!$A:$A,1,0)</f>
        <v>#N/A</v>
      </c>
      <c r="X640" s="12" t="e">
        <f>VLOOKUP(Tableau1[[#This Row],[Name]],[20]CrowdStrike!$A:$A,1,0)</f>
        <v>#N/A</v>
      </c>
      <c r="Y640" s="12" t="e">
        <f>VLOOKUP(Tableau1[[#This Row],[Name]],[21]CrowdStrike!$A:$A,1,0)</f>
        <v>#N/A</v>
      </c>
      <c r="Z640" s="12" t="e">
        <f>VLOOKUP(Tableau1[[#This Row],[Name]],[22]CrowdStrike!$A:$A,1,0)</f>
        <v>#N/A</v>
      </c>
      <c r="AA640" s="12" t="e">
        <f>VLOOKUP(Tableau1[[#This Row],[Name]],[23]CrowdStrike!$A:$A,1,0)</f>
        <v>#N/A</v>
      </c>
      <c r="AB640" s="12" t="e">
        <f>VLOOKUP(Tableau1[[#This Row],[Name]],[24]CrowdStrike!$A:$A,1,0)</f>
        <v>#N/A</v>
      </c>
      <c r="AC640" s="12" t="e">
        <f>VLOOKUP(Tableau1[[#This Row],[Name]],[25]CrowdStrike!$A:$A,1,0)</f>
        <v>#N/A</v>
      </c>
      <c r="AD640" s="12" t="e">
        <f>VLOOKUP(Tableau1[[#This Row],[Name]],[26]CrowdStrike!$A:$A,1,0)</f>
        <v>#N/A</v>
      </c>
      <c r="AE640" s="12" t="e">
        <f>VLOOKUP(Tableau1[[#This Row],[Name]],[27]CrowdStrike!$A:$A,1,0)</f>
        <v>#N/A</v>
      </c>
      <c r="AF640" s="12" t="e">
        <f>VLOOKUP(Tableau1[[#This Row],[Name]],[28]CrowdStrike!$A:$A,1,0)</f>
        <v>#N/A</v>
      </c>
      <c r="AG640" s="12" t="e">
        <f>VLOOKUP(Tableau1[[#This Row],[Name]],[29]CrowdStrike!$A:$A,1,0)</f>
        <v>#N/A</v>
      </c>
      <c r="AH640" s="12" t="e">
        <f>VLOOKUP(Tableau1[[#This Row],[Name]],[30]CrowdStrike!$A:$A,1,0)</f>
        <v>#N/A</v>
      </c>
      <c r="AI640" s="12" t="e">
        <f>VLOOKUP(Tableau1[[#This Row],[Name]],[31]CrowdStrike!$A:$A,1,0)</f>
        <v>#N/A</v>
      </c>
      <c r="AJ640" s="12" t="e">
        <f>VLOOKUP(Tableau1[[#This Row],[Name]],[1]CrowdStrike!$A:$A,1,0)</f>
        <v>#N/A</v>
      </c>
      <c r="AK640" s="12" t="e">
        <f>VLOOKUP(Tableau1[[#This Row],[Name]],[32]CrowdStrike!$A:$A,1,0)</f>
        <v>#N/A</v>
      </c>
      <c r="AL640" s="12" t="e">
        <f>VLOOKUP(Tableau1[[#This Row],[Name]],[33]CrowdStrike!$A:$A,1,0)</f>
        <v>#N/A</v>
      </c>
      <c r="AM640" s="12" t="e">
        <f>VLOOKUP(Tableau1[[#This Row],[Name]],[34]CrowdStrike!$A:$A,1,0)</f>
        <v>#N/A</v>
      </c>
      <c r="AN640" s="12" t="e">
        <f>VLOOKUP(Tableau1[[#This Row],[Name]],[35]CrowdStrike!$A:$A,1,0)</f>
        <v>#N/A</v>
      </c>
      <c r="AO640" s="12" t="e">
        <f>VLOOKUP(Tableau1[[#This Row],[Name]],[36]CrowdStrike!$A:$A,1,0)</f>
        <v>#N/A</v>
      </c>
      <c r="AP640" s="12" t="e">
        <f>VLOOKUP(Tableau1[[#This Row],[Name]],[37]CrowdStrike!$A:$A,1,0)</f>
        <v>#N/A</v>
      </c>
      <c r="AQ640" s="12" t="e">
        <f>VLOOKUP(Tableau1[[#This Row],[Name]],[38]CrowdStrike!$A:$A,1,0)</f>
        <v>#N/A</v>
      </c>
      <c r="AR640" s="12" t="e">
        <f>VLOOKUP(Tableau1[[#This Row],[Name]],[39]CrowdStrike!$A:$A,1,0)</f>
        <v>#N/A</v>
      </c>
    </row>
    <row r="641" spans="1:44" hidden="1" x14ac:dyDescent="0.35">
      <c r="A641" s="4" t="s">
        <v>724</v>
      </c>
      <c r="B641" s="10" t="e">
        <f>VLOOKUP(Tableau1[[#This Row],[Name]],'[1]AD wk'!$A:$D,4,0)</f>
        <v>#N/A</v>
      </c>
      <c r="C641" s="12" t="e">
        <f>VLOOKUP(Tableau1[[#This Row],[Name]],[1]GLPI!$A:$G,7,0)</f>
        <v>#N/A</v>
      </c>
      <c r="D641" s="21" t="s">
        <v>73</v>
      </c>
      <c r="E641" s="21" t="str">
        <f>VLOOKUP(Tableau1[[#This Row],[Name]],[61]CrowdStrike!$A:$A,1,0)</f>
        <v>CMRUCT25054</v>
      </c>
      <c r="F641" s="11" t="e">
        <f>VLOOKUP(Tableau1[[#This Row],[Name]],[2]CrowdStrike!$A:$A,1,0)</f>
        <v>#N/A</v>
      </c>
      <c r="G641" s="21" t="e">
        <f>VLOOKUP(Tableau1[[#This Row],[Name]],[3]CrowdStrike!$A:$A,1,0)</f>
        <v>#N/A</v>
      </c>
      <c r="H641" s="21" t="e">
        <f>VLOOKUP(Tableau1[[#This Row],[Name]],[4]CrowdStrike!$A:$A,1,0)</f>
        <v>#N/A</v>
      </c>
      <c r="I641" s="21" t="e">
        <f>VLOOKUP(Tableau1[[#This Row],[Name]],[5]CrowdStrike!$A:$A,1,0)</f>
        <v>#N/A</v>
      </c>
      <c r="J641" s="21" t="e">
        <f>VLOOKUP(Tableau1[[#This Row],[Name]],[6]CrowdStrike!$A:$A,1,0)</f>
        <v>#N/A</v>
      </c>
      <c r="K641" s="21" t="e">
        <f>VLOOKUP(Tableau1[[#This Row],[Name]],[7]CrowdStrike!$A:$A,1,0)</f>
        <v>#N/A</v>
      </c>
      <c r="L641" s="21" t="e">
        <f>VLOOKUP(Tableau1[[#This Row],[Name]],[8]CrowdStrike!$A:$A,1,0)</f>
        <v>#N/A</v>
      </c>
      <c r="M641" s="21" t="e">
        <f>VLOOKUP(Tableau1[[#This Row],[Name]],[9]CrowdStrike!$A:$A,1,0)</f>
        <v>#N/A</v>
      </c>
      <c r="N641" s="21" t="e">
        <f>VLOOKUP(Tableau1[[#This Row],[Name]],[10]CrowdStrike!$A:$A,1,0)</f>
        <v>#N/A</v>
      </c>
      <c r="O641" s="21" t="e">
        <f>VLOOKUP(Tableau1[[#This Row],[Name]],[11]CrowdStrike!$A:$A,1,0)</f>
        <v>#N/A</v>
      </c>
      <c r="P641" s="21" t="e">
        <f>VLOOKUP(Tableau1[[#This Row],[Name]],[12]CrowdStrike!$A:$A,1,0)</f>
        <v>#N/A</v>
      </c>
      <c r="Q641" s="21" t="e">
        <f>VLOOKUP(Tableau1[[#This Row],[Name]],[13]CrowdStrike!$A:$A,1,0)</f>
        <v>#N/A</v>
      </c>
      <c r="R641" s="21" t="e">
        <f>VLOOKUP(Tableau1[[#This Row],[Name]],[14]CrowdStrike!$A:$A,1,0)</f>
        <v>#N/A</v>
      </c>
      <c r="S641" s="21" t="e">
        <f>VLOOKUP(Tableau1[[#This Row],[Name]],[15]CrowdStrike!$A:$A,1,0)</f>
        <v>#N/A</v>
      </c>
      <c r="T641" s="21" t="e">
        <f>VLOOKUP(Tableau1[[#This Row],[Name]],[16]CrowdStrike!$A:$A,1,0)</f>
        <v>#N/A</v>
      </c>
      <c r="U641" s="21" t="e">
        <f>VLOOKUP(Tableau1[[#This Row],[Name]],[17]CrowdStrike!$A:$A,1,0)</f>
        <v>#N/A</v>
      </c>
      <c r="V641" s="21" t="e">
        <f>VLOOKUP(Tableau1[[#This Row],[Name]],[18]CrowdStrike!$A:$A,1,0)</f>
        <v>#N/A</v>
      </c>
      <c r="W641" s="12" t="e">
        <f>VLOOKUP(Tableau1[[#This Row],[Name]],[19]CrowdStrike!$A:$A,1,0)</f>
        <v>#N/A</v>
      </c>
      <c r="X641" s="12" t="e">
        <f>VLOOKUP(Tableau1[[#This Row],[Name]],[20]CrowdStrike!$A:$A,1,0)</f>
        <v>#N/A</v>
      </c>
      <c r="Y641" s="12" t="e">
        <f>VLOOKUP(Tableau1[[#This Row],[Name]],[21]CrowdStrike!$A:$A,1,0)</f>
        <v>#N/A</v>
      </c>
      <c r="Z641" s="12" t="e">
        <f>VLOOKUP(Tableau1[[#This Row],[Name]],[22]CrowdStrike!$A:$A,1,0)</f>
        <v>#N/A</v>
      </c>
      <c r="AA641" s="12" t="e">
        <f>VLOOKUP(Tableau1[[#This Row],[Name]],[23]CrowdStrike!$A:$A,1,0)</f>
        <v>#N/A</v>
      </c>
      <c r="AB641" s="12" t="e">
        <f>VLOOKUP(Tableau1[[#This Row],[Name]],[24]CrowdStrike!$A:$A,1,0)</f>
        <v>#N/A</v>
      </c>
      <c r="AC641" s="12" t="e">
        <f>VLOOKUP(Tableau1[[#This Row],[Name]],[25]CrowdStrike!$A:$A,1,0)</f>
        <v>#N/A</v>
      </c>
      <c r="AD641" s="12" t="e">
        <f>VLOOKUP(Tableau1[[#This Row],[Name]],[26]CrowdStrike!$A:$A,1,0)</f>
        <v>#N/A</v>
      </c>
      <c r="AE641" s="12" t="e">
        <f>VLOOKUP(Tableau1[[#This Row],[Name]],[27]CrowdStrike!$A:$A,1,0)</f>
        <v>#N/A</v>
      </c>
      <c r="AF641" s="12" t="e">
        <f>VLOOKUP(Tableau1[[#This Row],[Name]],[28]CrowdStrike!$A:$A,1,0)</f>
        <v>#N/A</v>
      </c>
      <c r="AG641" s="12" t="e">
        <f>VLOOKUP(Tableau1[[#This Row],[Name]],[29]CrowdStrike!$A:$A,1,0)</f>
        <v>#N/A</v>
      </c>
      <c r="AH641" s="12" t="e">
        <f>VLOOKUP(Tableau1[[#This Row],[Name]],[30]CrowdStrike!$A:$A,1,0)</f>
        <v>#N/A</v>
      </c>
      <c r="AI641" s="12" t="e">
        <f>VLOOKUP(Tableau1[[#This Row],[Name]],[31]CrowdStrike!$A:$A,1,0)</f>
        <v>#N/A</v>
      </c>
      <c r="AJ641" s="12" t="e">
        <f>VLOOKUP(Tableau1[[#This Row],[Name]],[1]CrowdStrike!$A:$A,1,0)</f>
        <v>#N/A</v>
      </c>
      <c r="AK641" s="12" t="e">
        <f>VLOOKUP(Tableau1[[#This Row],[Name]],[32]CrowdStrike!$A:$A,1,0)</f>
        <v>#N/A</v>
      </c>
      <c r="AL641" s="12" t="e">
        <f>VLOOKUP(Tableau1[[#This Row],[Name]],[33]CrowdStrike!$A:$A,1,0)</f>
        <v>#N/A</v>
      </c>
      <c r="AM641" s="12" t="e">
        <f>VLOOKUP(Tableau1[[#This Row],[Name]],[34]CrowdStrike!$A:$A,1,0)</f>
        <v>#N/A</v>
      </c>
      <c r="AN641" s="12" t="e">
        <f>VLOOKUP(Tableau1[[#This Row],[Name]],[35]CrowdStrike!$A:$A,1,0)</f>
        <v>#N/A</v>
      </c>
      <c r="AO641" s="12" t="e">
        <f>VLOOKUP(Tableau1[[#This Row],[Name]],[36]CrowdStrike!$A:$A,1,0)</f>
        <v>#N/A</v>
      </c>
      <c r="AP641" s="12" t="e">
        <f>VLOOKUP(Tableau1[[#This Row],[Name]],[37]CrowdStrike!$A:$A,1,0)</f>
        <v>#N/A</v>
      </c>
      <c r="AQ641" s="12" t="e">
        <f>VLOOKUP(Tableau1[[#This Row],[Name]],[38]CrowdStrike!$A:$A,1,0)</f>
        <v>#N/A</v>
      </c>
      <c r="AR641" s="12" t="e">
        <f>VLOOKUP(Tableau1[[#This Row],[Name]],[39]CrowdStrike!$A:$A,1,0)</f>
        <v>#N/A</v>
      </c>
    </row>
    <row r="642" spans="1:44" hidden="1" x14ac:dyDescent="0.35">
      <c r="A642" s="4" t="s">
        <v>725</v>
      </c>
      <c r="B642" s="10">
        <f>VLOOKUP(Tableau1[[#This Row],[Name]],'[1]AD wk'!$A:$D,4,0)</f>
        <v>45707.769259259258</v>
      </c>
      <c r="C642" s="12" t="str">
        <f>VLOOKUP(Tableau1[[#This Row],[Name]],[1]GLPI!$A:$G,7,0)</f>
        <v>Jean-Baptiste NWAGNE KAMGA</v>
      </c>
      <c r="D642" s="21" t="s">
        <v>73</v>
      </c>
      <c r="E642" s="21" t="e">
        <f>VLOOKUP(Tableau1[[#This Row],[Name]],[61]CrowdStrike!$A:$A,1,0)</f>
        <v>#N/A</v>
      </c>
      <c r="F642" s="11" t="e">
        <f>VLOOKUP(Tableau1[[#This Row],[Name]],[2]CrowdStrike!$A:$A,1,0)</f>
        <v>#N/A</v>
      </c>
      <c r="G642" s="21" t="str">
        <f>VLOOKUP(Tableau1[[#This Row],[Name]],[3]CrowdStrike!$A:$A,1,0)</f>
        <v>CMRUCT19139</v>
      </c>
      <c r="H642" s="21" t="str">
        <f>VLOOKUP(Tableau1[[#This Row],[Name]],[4]CrowdStrike!$A:$A,1,0)</f>
        <v>CMRUCT19139</v>
      </c>
      <c r="I642" s="21" t="str">
        <f>VLOOKUP(Tableau1[[#This Row],[Name]],[5]CrowdStrike!$A:$A,1,0)</f>
        <v>CMRUCT19139</v>
      </c>
      <c r="J642" s="21" t="str">
        <f>VLOOKUP(Tableau1[[#This Row],[Name]],[6]CrowdStrike!$A:$A,1,0)</f>
        <v>CMRUCT19139</v>
      </c>
      <c r="K642" s="21" t="str">
        <f>VLOOKUP(Tableau1[[#This Row],[Name]],[7]CrowdStrike!$A:$A,1,0)</f>
        <v>CMRUCT19139</v>
      </c>
      <c r="L642" s="21" t="str">
        <f>VLOOKUP(Tableau1[[#This Row],[Name]],[8]CrowdStrike!$A:$A,1,0)</f>
        <v>CMRUCT19139</v>
      </c>
      <c r="M642" s="21" t="str">
        <f>VLOOKUP(Tableau1[[#This Row],[Name]],[9]CrowdStrike!$A:$A,1,0)</f>
        <v>CMRUCT19139</v>
      </c>
      <c r="N642" s="21" t="str">
        <f>VLOOKUP(Tableau1[[#This Row],[Name]],[10]CrowdStrike!$A:$A,1,0)</f>
        <v>CMRUCT19139</v>
      </c>
      <c r="O642" s="21" t="str">
        <f>VLOOKUP(Tableau1[[#This Row],[Name]],[11]CrowdStrike!$A:$A,1,0)</f>
        <v>CMRUCT19139</v>
      </c>
      <c r="P642" s="21" t="str">
        <f>VLOOKUP(Tableau1[[#This Row],[Name]],[12]CrowdStrike!$A:$A,1,0)</f>
        <v>CMRUCT19139</v>
      </c>
      <c r="Q642" s="21" t="str">
        <f>VLOOKUP(Tableau1[[#This Row],[Name]],[13]CrowdStrike!$A:$A,1,0)</f>
        <v>CMRUCT19139</v>
      </c>
      <c r="R642" s="21" t="str">
        <f>VLOOKUP(Tableau1[[#This Row],[Name]],[14]CrowdStrike!$A:$A,1,0)</f>
        <v>CMRUCT19139</v>
      </c>
      <c r="S642" s="21" t="str">
        <f>VLOOKUP(Tableau1[[#This Row],[Name]],[15]CrowdStrike!$A:$A,1,0)</f>
        <v>CMRUCT19139</v>
      </c>
      <c r="T642" s="21" t="str">
        <f>VLOOKUP(Tableau1[[#This Row],[Name]],[16]CrowdStrike!$A:$A,1,0)</f>
        <v>CMRUCT19139</v>
      </c>
      <c r="U642" s="21" t="str">
        <f>VLOOKUP(Tableau1[[#This Row],[Name]],[17]CrowdStrike!$A:$A,1,0)</f>
        <v>CMRUCT19139</v>
      </c>
      <c r="V642" s="21" t="str">
        <f>VLOOKUP(Tableau1[[#This Row],[Name]],[18]CrowdStrike!$A:$A,1,0)</f>
        <v>CMRUCT19139</v>
      </c>
      <c r="W642" s="12" t="str">
        <f>VLOOKUP(Tableau1[[#This Row],[Name]],[19]CrowdStrike!$A:$A,1,0)</f>
        <v>CMRUCT19139</v>
      </c>
      <c r="X642" s="12" t="str">
        <f>VLOOKUP(Tableau1[[#This Row],[Name]],[20]CrowdStrike!$A:$A,1,0)</f>
        <v>CMRUCT19139</v>
      </c>
      <c r="Y642" s="12" t="str">
        <f>VLOOKUP(Tableau1[[#This Row],[Name]],[21]CrowdStrike!$A:$A,1,0)</f>
        <v>CMRUCT19139</v>
      </c>
      <c r="Z642" s="12" t="str">
        <f>VLOOKUP(Tableau1[[#This Row],[Name]],[22]CrowdStrike!$A:$A,1,0)</f>
        <v>CMRUCT19139</v>
      </c>
      <c r="AA642" s="12" t="e">
        <f>VLOOKUP(Tableau1[[#This Row],[Name]],[23]CrowdStrike!$A:$A,1,0)</f>
        <v>#N/A</v>
      </c>
      <c r="AB642" s="12" t="str">
        <f>VLOOKUP(Tableau1[[#This Row],[Name]],[24]CrowdStrike!$A:$A,1,0)</f>
        <v>CMRUCT19139</v>
      </c>
      <c r="AC642" s="12" t="str">
        <f>VLOOKUP(Tableau1[[#This Row],[Name]],[25]CrowdStrike!$A:$A,1,0)</f>
        <v>CMRUCT19139</v>
      </c>
      <c r="AD642" s="12" t="str">
        <f>VLOOKUP(Tableau1[[#This Row],[Name]],[26]CrowdStrike!$A:$A,1,0)</f>
        <v>CMRUCT19139</v>
      </c>
      <c r="AE642" s="12" t="str">
        <f>VLOOKUP(Tableau1[[#This Row],[Name]],[27]CrowdStrike!$A:$A,1,0)</f>
        <v>CMRUCT19139</v>
      </c>
      <c r="AF642" s="12" t="str">
        <f>VLOOKUP(Tableau1[[#This Row],[Name]],[28]CrowdStrike!$A:$A,1,0)</f>
        <v>CMRUCT19139</v>
      </c>
      <c r="AG642" s="12" t="str">
        <f>VLOOKUP(Tableau1[[#This Row],[Name]],[29]CrowdStrike!$A:$A,1,0)</f>
        <v>CMRUCT19139</v>
      </c>
      <c r="AH642" s="12" t="str">
        <f>VLOOKUP(Tableau1[[#This Row],[Name]],[30]CrowdStrike!$A:$A,1,0)</f>
        <v>CMRUCT19139</v>
      </c>
      <c r="AI642" s="12" t="str">
        <f>VLOOKUP(Tableau1[[#This Row],[Name]],[31]CrowdStrike!$A:$A,1,0)</f>
        <v>CMRUCT19139</v>
      </c>
      <c r="AJ642" s="12" t="str">
        <f>VLOOKUP(Tableau1[[#This Row],[Name]],[1]CrowdStrike!$A:$A,1,0)</f>
        <v>CMRUCT19139</v>
      </c>
      <c r="AK642" s="12" t="str">
        <f>VLOOKUP(Tableau1[[#This Row],[Name]],[32]CrowdStrike!$A:$A,1,0)</f>
        <v>CMRUCT19139</v>
      </c>
      <c r="AL642" s="12" t="str">
        <f>VLOOKUP(Tableau1[[#This Row],[Name]],[33]CrowdStrike!$A:$A,1,0)</f>
        <v>CMRUCT19139</v>
      </c>
      <c r="AM642" s="12" t="str">
        <f>VLOOKUP(Tableau1[[#This Row],[Name]],[34]CrowdStrike!$A:$A,1,0)</f>
        <v>CMRUCT19139</v>
      </c>
      <c r="AN642" s="12" t="str">
        <f>VLOOKUP(Tableau1[[#This Row],[Name]],[35]CrowdStrike!$A:$A,1,0)</f>
        <v>CMRUCT19139</v>
      </c>
      <c r="AO642" s="12" t="str">
        <f>VLOOKUP(Tableau1[[#This Row],[Name]],[36]CrowdStrike!$A:$A,1,0)</f>
        <v>CMRUCT19139</v>
      </c>
      <c r="AP642" s="12" t="str">
        <f>VLOOKUP(Tableau1[[#This Row],[Name]],[37]CrowdStrike!$A:$A,1,0)</f>
        <v>CMRUCT19139</v>
      </c>
      <c r="AQ642" s="12" t="str">
        <f>VLOOKUP(Tableau1[[#This Row],[Name]],[38]CrowdStrike!$A:$A,1,0)</f>
        <v>CMRUCT19139</v>
      </c>
      <c r="AR642" s="12" t="str">
        <f>VLOOKUP(Tableau1[[#This Row],[Name]],[39]CrowdStrike!$A:$A,1,0)</f>
        <v>CMRUCT19139</v>
      </c>
    </row>
    <row r="643" spans="1:44" hidden="1" x14ac:dyDescent="0.35">
      <c r="A643" s="4" t="s">
        <v>726</v>
      </c>
      <c r="B643" s="10">
        <f>VLOOKUP(Tableau1[[#This Row],[Name]],'[1]AD wk'!$A:$D,4,0)</f>
        <v>45706.022800925923</v>
      </c>
      <c r="C643" s="12" t="str">
        <f>VLOOKUP(Tableau1[[#This Row],[Name]],[1]GLPI!$A:$G,7,0)</f>
        <v>Kisito MPOUMA YAB</v>
      </c>
      <c r="D643" s="21" t="s">
        <v>73</v>
      </c>
      <c r="E643" s="21" t="e">
        <f>VLOOKUP(Tableau1[[#This Row],[Name]],[61]CrowdStrike!$A:$A,1,0)</f>
        <v>#N/A</v>
      </c>
      <c r="F643" s="11" t="e">
        <f>VLOOKUP(Tableau1[[#This Row],[Name]],[2]CrowdStrike!$A:$A,1,0)</f>
        <v>#N/A</v>
      </c>
      <c r="G643" s="21" t="str">
        <f>VLOOKUP(Tableau1[[#This Row],[Name]],[3]CrowdStrike!$A:$A,1,0)</f>
        <v>CMRUCT19166</v>
      </c>
      <c r="H643" s="21" t="str">
        <f>VLOOKUP(Tableau1[[#This Row],[Name]],[4]CrowdStrike!$A:$A,1,0)</f>
        <v>CMRUCT19166</v>
      </c>
      <c r="I643" s="21" t="str">
        <f>VLOOKUP(Tableau1[[#This Row],[Name]],[5]CrowdStrike!$A:$A,1,0)</f>
        <v>CMRUCT19166</v>
      </c>
      <c r="J643" s="21" t="str">
        <f>VLOOKUP(Tableau1[[#This Row],[Name]],[6]CrowdStrike!$A:$A,1,0)</f>
        <v>CMRUCT19166</v>
      </c>
      <c r="K643" s="21" t="str">
        <f>VLOOKUP(Tableau1[[#This Row],[Name]],[7]CrowdStrike!$A:$A,1,0)</f>
        <v>CMRUCT19166</v>
      </c>
      <c r="L643" s="21" t="str">
        <f>VLOOKUP(Tableau1[[#This Row],[Name]],[8]CrowdStrike!$A:$A,1,0)</f>
        <v>CMRUCT19166</v>
      </c>
      <c r="M643" s="21" t="str">
        <f>VLOOKUP(Tableau1[[#This Row],[Name]],[9]CrowdStrike!$A:$A,1,0)</f>
        <v>CMRUCT19166</v>
      </c>
      <c r="N643" s="21" t="str">
        <f>VLOOKUP(Tableau1[[#This Row],[Name]],[10]CrowdStrike!$A:$A,1,0)</f>
        <v>CMRUCT19166</v>
      </c>
      <c r="O643" s="21" t="str">
        <f>VLOOKUP(Tableau1[[#This Row],[Name]],[11]CrowdStrike!$A:$A,1,0)</f>
        <v>CMRUCT19166</v>
      </c>
      <c r="P643" s="21" t="str">
        <f>VLOOKUP(Tableau1[[#This Row],[Name]],[12]CrowdStrike!$A:$A,1,0)</f>
        <v>CMRUCT19166</v>
      </c>
      <c r="Q643" s="21" t="str">
        <f>VLOOKUP(Tableau1[[#This Row],[Name]],[13]CrowdStrike!$A:$A,1,0)</f>
        <v>CMRUCT19166</v>
      </c>
      <c r="R643" s="21" t="str">
        <f>VLOOKUP(Tableau1[[#This Row],[Name]],[14]CrowdStrike!$A:$A,1,0)</f>
        <v>CMRUCT19166</v>
      </c>
      <c r="S643" s="21" t="str">
        <f>VLOOKUP(Tableau1[[#This Row],[Name]],[15]CrowdStrike!$A:$A,1,0)</f>
        <v>CMRUCT19166</v>
      </c>
      <c r="T643" s="21" t="str">
        <f>VLOOKUP(Tableau1[[#This Row],[Name]],[16]CrowdStrike!$A:$A,1,0)</f>
        <v>CMRUCT19166</v>
      </c>
      <c r="U643" s="21" t="str">
        <f>VLOOKUP(Tableau1[[#This Row],[Name]],[17]CrowdStrike!$A:$A,1,0)</f>
        <v>CMRUCT19166</v>
      </c>
      <c r="V643" s="21" t="str">
        <f>VLOOKUP(Tableau1[[#This Row],[Name]],[18]CrowdStrike!$A:$A,1,0)</f>
        <v>CMRUCT19166</v>
      </c>
      <c r="W643" s="12" t="str">
        <f>VLOOKUP(Tableau1[[#This Row],[Name]],[19]CrowdStrike!$A:$A,1,0)</f>
        <v>CMRUCT19166</v>
      </c>
      <c r="X643" s="12" t="str">
        <f>VLOOKUP(Tableau1[[#This Row],[Name]],[20]CrowdStrike!$A:$A,1,0)</f>
        <v>CMRUCT19166</v>
      </c>
      <c r="Y643" s="12" t="str">
        <f>VLOOKUP(Tableau1[[#This Row],[Name]],[21]CrowdStrike!$A:$A,1,0)</f>
        <v>CMRUCT19166</v>
      </c>
      <c r="Z643" s="12" t="str">
        <f>VLOOKUP(Tableau1[[#This Row],[Name]],[22]CrowdStrike!$A:$A,1,0)</f>
        <v>CMRUCT19166</v>
      </c>
      <c r="AA643" s="12" t="e">
        <f>VLOOKUP(Tableau1[[#This Row],[Name]],[23]CrowdStrike!$A:$A,1,0)</f>
        <v>#N/A</v>
      </c>
      <c r="AB643" s="12" t="str">
        <f>VLOOKUP(Tableau1[[#This Row],[Name]],[24]CrowdStrike!$A:$A,1,0)</f>
        <v>CMRUCT19166</v>
      </c>
      <c r="AC643" s="12" t="str">
        <f>VLOOKUP(Tableau1[[#This Row],[Name]],[25]CrowdStrike!$A:$A,1,0)</f>
        <v>CMRUCT19166</v>
      </c>
      <c r="AD643" s="12" t="str">
        <f>VLOOKUP(Tableau1[[#This Row],[Name]],[26]CrowdStrike!$A:$A,1,0)</f>
        <v>CMRUCT19166</v>
      </c>
      <c r="AE643" s="12" t="str">
        <f>VLOOKUP(Tableau1[[#This Row],[Name]],[27]CrowdStrike!$A:$A,1,0)</f>
        <v>CMRUCT19166</v>
      </c>
      <c r="AF643" s="12" t="str">
        <f>VLOOKUP(Tableau1[[#This Row],[Name]],[28]CrowdStrike!$A:$A,1,0)</f>
        <v>CMRUCT19166</v>
      </c>
      <c r="AG643" s="12" t="str">
        <f>VLOOKUP(Tableau1[[#This Row],[Name]],[29]CrowdStrike!$A:$A,1,0)</f>
        <v>CMRUCT19166</v>
      </c>
      <c r="AH643" s="12" t="str">
        <f>VLOOKUP(Tableau1[[#This Row],[Name]],[30]CrowdStrike!$A:$A,1,0)</f>
        <v>CMRUCT19166</v>
      </c>
      <c r="AI643" s="12" t="str">
        <f>VLOOKUP(Tableau1[[#This Row],[Name]],[31]CrowdStrike!$A:$A,1,0)</f>
        <v>CMRUCT19166</v>
      </c>
      <c r="AJ643" s="12" t="str">
        <f>VLOOKUP(Tableau1[[#This Row],[Name]],[1]CrowdStrike!$A:$A,1,0)</f>
        <v>CMRUCT19166</v>
      </c>
      <c r="AK643" s="12" t="str">
        <f>VLOOKUP(Tableau1[[#This Row],[Name]],[32]CrowdStrike!$A:$A,1,0)</f>
        <v>CMRUCT19166</v>
      </c>
      <c r="AL643" s="12" t="str">
        <f>VLOOKUP(Tableau1[[#This Row],[Name]],[33]CrowdStrike!$A:$A,1,0)</f>
        <v>CMRUCT19166</v>
      </c>
      <c r="AM643" s="12" t="str">
        <f>VLOOKUP(Tableau1[[#This Row],[Name]],[34]CrowdStrike!$A:$A,1,0)</f>
        <v>CMRUCT19166</v>
      </c>
      <c r="AN643" s="12" t="str">
        <f>VLOOKUP(Tableau1[[#This Row],[Name]],[35]CrowdStrike!$A:$A,1,0)</f>
        <v>CMRUCT19166</v>
      </c>
      <c r="AO643" s="12" t="str">
        <f>VLOOKUP(Tableau1[[#This Row],[Name]],[36]CrowdStrike!$A:$A,1,0)</f>
        <v>CMRUCT19166</v>
      </c>
      <c r="AP643" s="12" t="str">
        <f>VLOOKUP(Tableau1[[#This Row],[Name]],[37]CrowdStrike!$A:$A,1,0)</f>
        <v>CMRUCT19166</v>
      </c>
      <c r="AQ643" s="12" t="str">
        <f>VLOOKUP(Tableau1[[#This Row],[Name]],[38]CrowdStrike!$A:$A,1,0)</f>
        <v>CMRUCT19166</v>
      </c>
      <c r="AR643" s="12" t="str">
        <f>VLOOKUP(Tableau1[[#This Row],[Name]],[39]CrowdStrike!$A:$A,1,0)</f>
        <v>CMRUCT19166</v>
      </c>
    </row>
    <row r="644" spans="1:44" hidden="1" x14ac:dyDescent="0.35">
      <c r="A644" s="4" t="s">
        <v>727</v>
      </c>
      <c r="B644" s="10">
        <f>VLOOKUP(Tableau1[[#This Row],[Name]],'[1]AD wk'!$A:$D,4,0)</f>
        <v>45705.339270833334</v>
      </c>
      <c r="C644" s="12" t="str">
        <f>VLOOKUP(Tableau1[[#This Row],[Name]],[1]GLPI!$A:$G,7,0)</f>
        <v>Myriam Dorette NGO BASSOP</v>
      </c>
      <c r="D644" s="21" t="s">
        <v>73</v>
      </c>
      <c r="E644" s="21" t="e">
        <f>VLOOKUP(Tableau1[[#This Row],[Name]],[61]CrowdStrike!$A:$A,1,0)</f>
        <v>#N/A</v>
      </c>
      <c r="F644" s="11" t="e">
        <f>VLOOKUP(Tableau1[[#This Row],[Name]],[2]CrowdStrike!$A:$A,1,0)</f>
        <v>#N/A</v>
      </c>
      <c r="G644" s="21" t="str">
        <f>VLOOKUP(Tableau1[[#This Row],[Name]],[3]CrowdStrike!$A:$A,1,0)</f>
        <v>CMRUCT19134</v>
      </c>
      <c r="H644" s="21" t="str">
        <f>VLOOKUP(Tableau1[[#This Row],[Name]],[4]CrowdStrike!$A:$A,1,0)</f>
        <v>CMRUCT19134</v>
      </c>
      <c r="I644" s="21" t="str">
        <f>VLOOKUP(Tableau1[[#This Row],[Name]],[5]CrowdStrike!$A:$A,1,0)</f>
        <v>CMRUCT19134</v>
      </c>
      <c r="J644" s="21" t="str">
        <f>VLOOKUP(Tableau1[[#This Row],[Name]],[6]CrowdStrike!$A:$A,1,0)</f>
        <v>CMRUCT19134</v>
      </c>
      <c r="K644" s="21" t="str">
        <f>VLOOKUP(Tableau1[[#This Row],[Name]],[7]CrowdStrike!$A:$A,1,0)</f>
        <v>CMRUCT19134</v>
      </c>
      <c r="L644" s="21" t="str">
        <f>VLOOKUP(Tableau1[[#This Row],[Name]],[8]CrowdStrike!$A:$A,1,0)</f>
        <v>CMRUCT19134</v>
      </c>
      <c r="M644" s="21" t="str">
        <f>VLOOKUP(Tableau1[[#This Row],[Name]],[9]CrowdStrike!$A:$A,1,0)</f>
        <v>CMRUCT19134</v>
      </c>
      <c r="N644" s="21" t="str">
        <f>VLOOKUP(Tableau1[[#This Row],[Name]],[10]CrowdStrike!$A:$A,1,0)</f>
        <v>CMRUCT19134</v>
      </c>
      <c r="O644" s="21" t="str">
        <f>VLOOKUP(Tableau1[[#This Row],[Name]],[11]CrowdStrike!$A:$A,1,0)</f>
        <v>CMRUCT19134</v>
      </c>
      <c r="P644" s="21" t="str">
        <f>VLOOKUP(Tableau1[[#This Row],[Name]],[12]CrowdStrike!$A:$A,1,0)</f>
        <v>CMRUCT19134</v>
      </c>
      <c r="Q644" s="21" t="str">
        <f>VLOOKUP(Tableau1[[#This Row],[Name]],[13]CrowdStrike!$A:$A,1,0)</f>
        <v>CMRUCT19134</v>
      </c>
      <c r="R644" s="21" t="str">
        <f>VLOOKUP(Tableau1[[#This Row],[Name]],[14]CrowdStrike!$A:$A,1,0)</f>
        <v>CMRUCT19134</v>
      </c>
      <c r="S644" s="21" t="str">
        <f>VLOOKUP(Tableau1[[#This Row],[Name]],[15]CrowdStrike!$A:$A,1,0)</f>
        <v>CMRUCT19134</v>
      </c>
      <c r="T644" s="21" t="str">
        <f>VLOOKUP(Tableau1[[#This Row],[Name]],[16]CrowdStrike!$A:$A,1,0)</f>
        <v>CMRUCT19134</v>
      </c>
      <c r="U644" s="21" t="str">
        <f>VLOOKUP(Tableau1[[#This Row],[Name]],[17]CrowdStrike!$A:$A,1,0)</f>
        <v>CMRUCT19134</v>
      </c>
      <c r="V644" s="21" t="str">
        <f>VLOOKUP(Tableau1[[#This Row],[Name]],[18]CrowdStrike!$A:$A,1,0)</f>
        <v>CMRUCT19134</v>
      </c>
      <c r="W644" s="12" t="str">
        <f>VLOOKUP(Tableau1[[#This Row],[Name]],[19]CrowdStrike!$A:$A,1,0)</f>
        <v>CMRUCT19134</v>
      </c>
      <c r="X644" s="12" t="str">
        <f>VLOOKUP(Tableau1[[#This Row],[Name]],[20]CrowdStrike!$A:$A,1,0)</f>
        <v>CMRUCT19134</v>
      </c>
      <c r="Y644" s="12" t="str">
        <f>VLOOKUP(Tableau1[[#This Row],[Name]],[21]CrowdStrike!$A:$A,1,0)</f>
        <v>CMRUCT19134</v>
      </c>
      <c r="Z644" s="12" t="str">
        <f>VLOOKUP(Tableau1[[#This Row],[Name]],[22]CrowdStrike!$A:$A,1,0)</f>
        <v>CMRUCT19134</v>
      </c>
      <c r="AA644" s="12" t="e">
        <f>VLOOKUP(Tableau1[[#This Row],[Name]],[23]CrowdStrike!$A:$A,1,0)</f>
        <v>#N/A</v>
      </c>
      <c r="AB644" s="12" t="str">
        <f>VLOOKUP(Tableau1[[#This Row],[Name]],[24]CrowdStrike!$A:$A,1,0)</f>
        <v>CMRUCT19134</v>
      </c>
      <c r="AC644" s="12" t="str">
        <f>VLOOKUP(Tableau1[[#This Row],[Name]],[25]CrowdStrike!$A:$A,1,0)</f>
        <v>CMRUCT19134</v>
      </c>
      <c r="AD644" s="12" t="str">
        <f>VLOOKUP(Tableau1[[#This Row],[Name]],[26]CrowdStrike!$A:$A,1,0)</f>
        <v>CMRUCT19134</v>
      </c>
      <c r="AE644" s="12" t="str">
        <f>VLOOKUP(Tableau1[[#This Row],[Name]],[27]CrowdStrike!$A:$A,1,0)</f>
        <v>CMRUCT19134</v>
      </c>
      <c r="AF644" s="12" t="str">
        <f>VLOOKUP(Tableau1[[#This Row],[Name]],[28]CrowdStrike!$A:$A,1,0)</f>
        <v>CMRUCT19134</v>
      </c>
      <c r="AG644" s="12" t="str">
        <f>VLOOKUP(Tableau1[[#This Row],[Name]],[29]CrowdStrike!$A:$A,1,0)</f>
        <v>CMRUCT19134</v>
      </c>
      <c r="AH644" s="12" t="str">
        <f>VLOOKUP(Tableau1[[#This Row],[Name]],[30]CrowdStrike!$A:$A,1,0)</f>
        <v>CMRUCT19134</v>
      </c>
      <c r="AI644" s="12" t="str">
        <f>VLOOKUP(Tableau1[[#This Row],[Name]],[31]CrowdStrike!$A:$A,1,0)</f>
        <v>CMRUCT19134</v>
      </c>
      <c r="AJ644" s="12" t="str">
        <f>VLOOKUP(Tableau1[[#This Row],[Name]],[1]CrowdStrike!$A:$A,1,0)</f>
        <v>CMRUCT19134</v>
      </c>
      <c r="AK644" s="12" t="str">
        <f>VLOOKUP(Tableau1[[#This Row],[Name]],[32]CrowdStrike!$A:$A,1,0)</f>
        <v>CMRUCT19134</v>
      </c>
      <c r="AL644" s="12" t="str">
        <f>VLOOKUP(Tableau1[[#This Row],[Name]],[33]CrowdStrike!$A:$A,1,0)</f>
        <v>CMRUCT19134</v>
      </c>
      <c r="AM644" s="12" t="str">
        <f>VLOOKUP(Tableau1[[#This Row],[Name]],[34]CrowdStrike!$A:$A,1,0)</f>
        <v>CMRUCT19134</v>
      </c>
      <c r="AN644" s="12" t="str">
        <f>VLOOKUP(Tableau1[[#This Row],[Name]],[35]CrowdStrike!$A:$A,1,0)</f>
        <v>CMRUCT19134</v>
      </c>
      <c r="AO644" s="12" t="str">
        <f>VLOOKUP(Tableau1[[#This Row],[Name]],[36]CrowdStrike!$A:$A,1,0)</f>
        <v>CMRUCT19134</v>
      </c>
      <c r="AP644" s="12" t="str">
        <f>VLOOKUP(Tableau1[[#This Row],[Name]],[37]CrowdStrike!$A:$A,1,0)</f>
        <v>CMRUCT19134</v>
      </c>
      <c r="AQ644" s="12" t="str">
        <f>VLOOKUP(Tableau1[[#This Row],[Name]],[38]CrowdStrike!$A:$A,1,0)</f>
        <v>CMRUCT19134</v>
      </c>
      <c r="AR644" s="12" t="str">
        <f>VLOOKUP(Tableau1[[#This Row],[Name]],[39]CrowdStrike!$A:$A,1,0)</f>
        <v>CMRUCT19134</v>
      </c>
    </row>
    <row r="645" spans="1:44" hidden="1" x14ac:dyDescent="0.35">
      <c r="A645" s="4" t="s">
        <v>728</v>
      </c>
      <c r="B645" s="10">
        <f>VLOOKUP(Tableau1[[#This Row],[Name]],'[1]AD wk'!$A:$D,4,0)</f>
        <v>45705.274004629631</v>
      </c>
      <c r="C645" s="12" t="str">
        <f>VLOOKUP(Tableau1[[#This Row],[Name]],[1]GLPI!$A:$G,7,0)</f>
        <v>Didier KAMGA TAGNE</v>
      </c>
      <c r="D645" s="21" t="s">
        <v>73</v>
      </c>
      <c r="E645" s="21" t="e">
        <f>VLOOKUP(Tableau1[[#This Row],[Name]],[61]CrowdStrike!$A:$A,1,0)</f>
        <v>#N/A</v>
      </c>
      <c r="F645" s="11" t="e">
        <f>VLOOKUP(Tableau1[[#This Row],[Name]],[2]CrowdStrike!$A:$A,1,0)</f>
        <v>#N/A</v>
      </c>
      <c r="G645" s="21" t="str">
        <f>VLOOKUP(Tableau1[[#This Row],[Name]],[3]CrowdStrike!$A:$A,1,0)</f>
        <v>CMRUCT19090</v>
      </c>
      <c r="H645" s="21" t="str">
        <f>VLOOKUP(Tableau1[[#This Row],[Name]],[4]CrowdStrike!$A:$A,1,0)</f>
        <v>CMRUCT19090</v>
      </c>
      <c r="I645" s="21" t="str">
        <f>VLOOKUP(Tableau1[[#This Row],[Name]],[5]CrowdStrike!$A:$A,1,0)</f>
        <v>CMRUCT19090</v>
      </c>
      <c r="J645" s="21" t="str">
        <f>VLOOKUP(Tableau1[[#This Row],[Name]],[6]CrowdStrike!$A:$A,1,0)</f>
        <v>CMRUCT19090</v>
      </c>
      <c r="K645" s="21" t="str">
        <f>VLOOKUP(Tableau1[[#This Row],[Name]],[7]CrowdStrike!$A:$A,1,0)</f>
        <v>CMRUCT19090</v>
      </c>
      <c r="L645" s="21" t="str">
        <f>VLOOKUP(Tableau1[[#This Row],[Name]],[8]CrowdStrike!$A:$A,1,0)</f>
        <v>CMRUCT19090</v>
      </c>
      <c r="M645" s="21" t="str">
        <f>VLOOKUP(Tableau1[[#This Row],[Name]],[9]CrowdStrike!$A:$A,1,0)</f>
        <v>CMRUCT19090</v>
      </c>
      <c r="N645" s="21" t="str">
        <f>VLOOKUP(Tableau1[[#This Row],[Name]],[10]CrowdStrike!$A:$A,1,0)</f>
        <v>CMRUCT19090</v>
      </c>
      <c r="O645" s="21" t="str">
        <f>VLOOKUP(Tableau1[[#This Row],[Name]],[11]CrowdStrike!$A:$A,1,0)</f>
        <v>CMRUCT19090</v>
      </c>
      <c r="P645" s="21" t="str">
        <f>VLOOKUP(Tableau1[[#This Row],[Name]],[12]CrowdStrike!$A:$A,1,0)</f>
        <v>CMRUCT19090</v>
      </c>
      <c r="Q645" s="21" t="str">
        <f>VLOOKUP(Tableau1[[#This Row],[Name]],[13]CrowdStrike!$A:$A,1,0)</f>
        <v>CMRUCT19090</v>
      </c>
      <c r="R645" s="21" t="str">
        <f>VLOOKUP(Tableau1[[#This Row],[Name]],[14]CrowdStrike!$A:$A,1,0)</f>
        <v>CMRUCT19090</v>
      </c>
      <c r="S645" s="21" t="str">
        <f>VLOOKUP(Tableau1[[#This Row],[Name]],[15]CrowdStrike!$A:$A,1,0)</f>
        <v>CMRUCT19090</v>
      </c>
      <c r="T645" s="21" t="str">
        <f>VLOOKUP(Tableau1[[#This Row],[Name]],[16]CrowdStrike!$A:$A,1,0)</f>
        <v>CMRUCT19090</v>
      </c>
      <c r="U645" s="21" t="str">
        <f>VLOOKUP(Tableau1[[#This Row],[Name]],[17]CrowdStrike!$A:$A,1,0)</f>
        <v>CMRUCT19090</v>
      </c>
      <c r="V645" s="21" t="str">
        <f>VLOOKUP(Tableau1[[#This Row],[Name]],[18]CrowdStrike!$A:$A,1,0)</f>
        <v>CMRUCT19090</v>
      </c>
      <c r="W645" s="12" t="str">
        <f>VLOOKUP(Tableau1[[#This Row],[Name]],[19]CrowdStrike!$A:$A,1,0)</f>
        <v>CMRUCT19090</v>
      </c>
      <c r="X645" s="12" t="str">
        <f>VLOOKUP(Tableau1[[#This Row],[Name]],[20]CrowdStrike!$A:$A,1,0)</f>
        <v>CMRUCT19090</v>
      </c>
      <c r="Y645" s="12" t="str">
        <f>VLOOKUP(Tableau1[[#This Row],[Name]],[21]CrowdStrike!$A:$A,1,0)</f>
        <v>CMRUCT19090</v>
      </c>
      <c r="Z645" s="12" t="str">
        <f>VLOOKUP(Tableau1[[#This Row],[Name]],[22]CrowdStrike!$A:$A,1,0)</f>
        <v>CMRUCT19090</v>
      </c>
      <c r="AA645" s="12" t="e">
        <f>VLOOKUP(Tableau1[[#This Row],[Name]],[23]CrowdStrike!$A:$A,1,0)</f>
        <v>#N/A</v>
      </c>
      <c r="AB645" s="12" t="str">
        <f>VLOOKUP(Tableau1[[#This Row],[Name]],[24]CrowdStrike!$A:$A,1,0)</f>
        <v>CMRUCT19090</v>
      </c>
      <c r="AC645" s="12" t="str">
        <f>VLOOKUP(Tableau1[[#This Row],[Name]],[25]CrowdStrike!$A:$A,1,0)</f>
        <v>CMRUCT19090</v>
      </c>
      <c r="AD645" s="12" t="str">
        <f>VLOOKUP(Tableau1[[#This Row],[Name]],[26]CrowdStrike!$A:$A,1,0)</f>
        <v>CMRUCT19090</v>
      </c>
      <c r="AE645" s="12" t="str">
        <f>VLOOKUP(Tableau1[[#This Row],[Name]],[27]CrowdStrike!$A:$A,1,0)</f>
        <v>CMRUCT19090</v>
      </c>
      <c r="AF645" s="12" t="str">
        <f>VLOOKUP(Tableau1[[#This Row],[Name]],[28]CrowdStrike!$A:$A,1,0)</f>
        <v>CMRUCT19090</v>
      </c>
      <c r="AG645" s="12" t="str">
        <f>VLOOKUP(Tableau1[[#This Row],[Name]],[29]CrowdStrike!$A:$A,1,0)</f>
        <v>CMRUCT19090</v>
      </c>
      <c r="AH645" s="12" t="str">
        <f>VLOOKUP(Tableau1[[#This Row],[Name]],[30]CrowdStrike!$A:$A,1,0)</f>
        <v>CMRUCT19090</v>
      </c>
      <c r="AI645" s="12" t="str">
        <f>VLOOKUP(Tableau1[[#This Row],[Name]],[31]CrowdStrike!$A:$A,1,0)</f>
        <v>CMRUCT19090</v>
      </c>
      <c r="AJ645" s="12" t="str">
        <f>VLOOKUP(Tableau1[[#This Row],[Name]],[1]CrowdStrike!$A:$A,1,0)</f>
        <v>CMRUCT19090</v>
      </c>
      <c r="AK645" s="12" t="str">
        <f>VLOOKUP(Tableau1[[#This Row],[Name]],[32]CrowdStrike!$A:$A,1,0)</f>
        <v>CMRUCT19090</v>
      </c>
      <c r="AL645" s="12" t="str">
        <f>VLOOKUP(Tableau1[[#This Row],[Name]],[33]CrowdStrike!$A:$A,1,0)</f>
        <v>CMRUCT19090</v>
      </c>
      <c r="AM645" s="12" t="str">
        <f>VLOOKUP(Tableau1[[#This Row],[Name]],[34]CrowdStrike!$A:$A,1,0)</f>
        <v>CMRUCT19090</v>
      </c>
      <c r="AN645" s="12" t="str">
        <f>VLOOKUP(Tableau1[[#This Row],[Name]],[35]CrowdStrike!$A:$A,1,0)</f>
        <v>CMRUCT19090</v>
      </c>
      <c r="AO645" s="12" t="str">
        <f>VLOOKUP(Tableau1[[#This Row],[Name]],[36]CrowdStrike!$A:$A,1,0)</f>
        <v>CMRUCT19090</v>
      </c>
      <c r="AP645" s="12" t="str">
        <f>VLOOKUP(Tableau1[[#This Row],[Name]],[37]CrowdStrike!$A:$A,1,0)</f>
        <v>CMRUCT19090</v>
      </c>
      <c r="AQ645" s="12" t="str">
        <f>VLOOKUP(Tableau1[[#This Row],[Name]],[38]CrowdStrike!$A:$A,1,0)</f>
        <v>CMRUCT19090</v>
      </c>
      <c r="AR645" s="12" t="str">
        <f>VLOOKUP(Tableau1[[#This Row],[Name]],[39]CrowdStrike!$A:$A,1,0)</f>
        <v>CMRUCT19090</v>
      </c>
    </row>
    <row r="646" spans="1:44" hidden="1" x14ac:dyDescent="0.35">
      <c r="A646" s="4" t="s">
        <v>729</v>
      </c>
      <c r="B646" s="10">
        <f>VLOOKUP(Tableau1[[#This Row],[Name]],'[1]AD wk'!$A:$D,4,0)</f>
        <v>45707.225787037038</v>
      </c>
      <c r="C646" s="12" t="str">
        <f>VLOOKUP(Tableau1[[#This Row],[Name]],[1]GLPI!$A:$G,7,0)</f>
        <v>Rosine SIGNE TCHOUBOU</v>
      </c>
      <c r="D646" s="21" t="s">
        <v>73</v>
      </c>
      <c r="E646" s="21" t="e">
        <f>VLOOKUP(Tableau1[[#This Row],[Name]],[61]CrowdStrike!$A:$A,1,0)</f>
        <v>#N/A</v>
      </c>
      <c r="F646" s="11" t="e">
        <f>VLOOKUP(Tableau1[[#This Row],[Name]],[2]CrowdStrike!$A:$A,1,0)</f>
        <v>#N/A</v>
      </c>
      <c r="G646" s="21" t="str">
        <f>VLOOKUP(Tableau1[[#This Row],[Name]],[3]CrowdStrike!$A:$A,1,0)</f>
        <v>CMRUCT19126</v>
      </c>
      <c r="H646" s="21" t="str">
        <f>VLOOKUP(Tableau1[[#This Row],[Name]],[4]CrowdStrike!$A:$A,1,0)</f>
        <v>CMRUCT19126</v>
      </c>
      <c r="I646" s="21" t="str">
        <f>VLOOKUP(Tableau1[[#This Row],[Name]],[5]CrowdStrike!$A:$A,1,0)</f>
        <v>CMRUCT19126</v>
      </c>
      <c r="J646" s="21" t="str">
        <f>VLOOKUP(Tableau1[[#This Row],[Name]],[6]CrowdStrike!$A:$A,1,0)</f>
        <v>CMRUCT19126</v>
      </c>
      <c r="K646" s="21" t="str">
        <f>VLOOKUP(Tableau1[[#This Row],[Name]],[7]CrowdStrike!$A:$A,1,0)</f>
        <v>CMRUCT19126</v>
      </c>
      <c r="L646" s="21" t="str">
        <f>VLOOKUP(Tableau1[[#This Row],[Name]],[8]CrowdStrike!$A:$A,1,0)</f>
        <v>CMRUCT19126</v>
      </c>
      <c r="M646" s="21" t="str">
        <f>VLOOKUP(Tableau1[[#This Row],[Name]],[9]CrowdStrike!$A:$A,1,0)</f>
        <v>CMRUCT19126</v>
      </c>
      <c r="N646" s="21" t="str">
        <f>VLOOKUP(Tableau1[[#This Row],[Name]],[10]CrowdStrike!$A:$A,1,0)</f>
        <v>CMRUCT19126</v>
      </c>
      <c r="O646" s="21" t="str">
        <f>VLOOKUP(Tableau1[[#This Row],[Name]],[11]CrowdStrike!$A:$A,1,0)</f>
        <v>CMRUCT19126</v>
      </c>
      <c r="P646" s="21" t="str">
        <f>VLOOKUP(Tableau1[[#This Row],[Name]],[12]CrowdStrike!$A:$A,1,0)</f>
        <v>CMRUCT19126</v>
      </c>
      <c r="Q646" s="21" t="str">
        <f>VLOOKUP(Tableau1[[#This Row],[Name]],[13]CrowdStrike!$A:$A,1,0)</f>
        <v>CMRUCT19126</v>
      </c>
      <c r="R646" s="21" t="str">
        <f>VLOOKUP(Tableau1[[#This Row],[Name]],[14]CrowdStrike!$A:$A,1,0)</f>
        <v>CMRUCT19126</v>
      </c>
      <c r="S646" s="21" t="str">
        <f>VLOOKUP(Tableau1[[#This Row],[Name]],[15]CrowdStrike!$A:$A,1,0)</f>
        <v>CMRUCT19126</v>
      </c>
      <c r="T646" s="21" t="str">
        <f>VLOOKUP(Tableau1[[#This Row],[Name]],[16]CrowdStrike!$A:$A,1,0)</f>
        <v>CMRUCT19126</v>
      </c>
      <c r="U646" s="21" t="str">
        <f>VLOOKUP(Tableau1[[#This Row],[Name]],[17]CrowdStrike!$A:$A,1,0)</f>
        <v>CMRUCT19126</v>
      </c>
      <c r="V646" s="21" t="str">
        <f>VLOOKUP(Tableau1[[#This Row],[Name]],[18]CrowdStrike!$A:$A,1,0)</f>
        <v>CMRUCT19126</v>
      </c>
      <c r="W646" s="12" t="str">
        <f>VLOOKUP(Tableau1[[#This Row],[Name]],[19]CrowdStrike!$A:$A,1,0)</f>
        <v>CMRUCT19126</v>
      </c>
      <c r="X646" s="12" t="str">
        <f>VLOOKUP(Tableau1[[#This Row],[Name]],[20]CrowdStrike!$A:$A,1,0)</f>
        <v>CMRUCT19126</v>
      </c>
      <c r="Y646" s="12" t="str">
        <f>VLOOKUP(Tableau1[[#This Row],[Name]],[21]CrowdStrike!$A:$A,1,0)</f>
        <v>CMRUCT19126</v>
      </c>
      <c r="Z646" s="12" t="str">
        <f>VLOOKUP(Tableau1[[#This Row],[Name]],[22]CrowdStrike!$A:$A,1,0)</f>
        <v>CMRUCT19126</v>
      </c>
      <c r="AA646" s="12" t="e">
        <f>VLOOKUP(Tableau1[[#This Row],[Name]],[23]CrowdStrike!$A:$A,1,0)</f>
        <v>#N/A</v>
      </c>
      <c r="AB646" s="12" t="str">
        <f>VLOOKUP(Tableau1[[#This Row],[Name]],[24]CrowdStrike!$A:$A,1,0)</f>
        <v>CMRUCT19126</v>
      </c>
      <c r="AC646" s="12" t="str">
        <f>VLOOKUP(Tableau1[[#This Row],[Name]],[25]CrowdStrike!$A:$A,1,0)</f>
        <v>CMRUCT19126</v>
      </c>
      <c r="AD646" s="12" t="str">
        <f>VLOOKUP(Tableau1[[#This Row],[Name]],[26]CrowdStrike!$A:$A,1,0)</f>
        <v>CMRUCT19126</v>
      </c>
      <c r="AE646" s="12" t="str">
        <f>VLOOKUP(Tableau1[[#This Row],[Name]],[27]CrowdStrike!$A:$A,1,0)</f>
        <v>CMRUCT19126</v>
      </c>
      <c r="AF646" s="12" t="str">
        <f>VLOOKUP(Tableau1[[#This Row],[Name]],[28]CrowdStrike!$A:$A,1,0)</f>
        <v>CMRUCT19126</v>
      </c>
      <c r="AG646" s="12" t="str">
        <f>VLOOKUP(Tableau1[[#This Row],[Name]],[29]CrowdStrike!$A:$A,1,0)</f>
        <v>CMRUCT19126</v>
      </c>
      <c r="AH646" s="12" t="str">
        <f>VLOOKUP(Tableau1[[#This Row],[Name]],[30]CrowdStrike!$A:$A,1,0)</f>
        <v>CMRUCT19126</v>
      </c>
      <c r="AI646" s="12" t="str">
        <f>VLOOKUP(Tableau1[[#This Row],[Name]],[31]CrowdStrike!$A:$A,1,0)</f>
        <v>CMRUCT19126</v>
      </c>
      <c r="AJ646" s="12" t="str">
        <f>VLOOKUP(Tableau1[[#This Row],[Name]],[1]CrowdStrike!$A:$A,1,0)</f>
        <v>CMRUCT19126</v>
      </c>
      <c r="AK646" s="12" t="str">
        <f>VLOOKUP(Tableau1[[#This Row],[Name]],[32]CrowdStrike!$A:$A,1,0)</f>
        <v>CMRUCT19126</v>
      </c>
      <c r="AL646" s="12" t="str">
        <f>VLOOKUP(Tableau1[[#This Row],[Name]],[33]CrowdStrike!$A:$A,1,0)</f>
        <v>CMRUCT19126</v>
      </c>
      <c r="AM646" s="12" t="str">
        <f>VLOOKUP(Tableau1[[#This Row],[Name]],[34]CrowdStrike!$A:$A,1,0)</f>
        <v>CMRUCT19126</v>
      </c>
      <c r="AN646" s="12" t="str">
        <f>VLOOKUP(Tableau1[[#This Row],[Name]],[35]CrowdStrike!$A:$A,1,0)</f>
        <v>CMRUCT19126</v>
      </c>
      <c r="AO646" s="12" t="str">
        <f>VLOOKUP(Tableau1[[#This Row],[Name]],[36]CrowdStrike!$A:$A,1,0)</f>
        <v>CMRUCT19126</v>
      </c>
      <c r="AP646" s="12" t="str">
        <f>VLOOKUP(Tableau1[[#This Row],[Name]],[37]CrowdStrike!$A:$A,1,0)</f>
        <v>CMRUCT19126</v>
      </c>
      <c r="AQ646" s="12" t="str">
        <f>VLOOKUP(Tableau1[[#This Row],[Name]],[38]CrowdStrike!$A:$A,1,0)</f>
        <v>CMRUCT19126</v>
      </c>
      <c r="AR646" s="12" t="str">
        <f>VLOOKUP(Tableau1[[#This Row],[Name]],[39]CrowdStrike!$A:$A,1,0)</f>
        <v>CMRUCT19126</v>
      </c>
    </row>
    <row r="647" spans="1:44" hidden="1" x14ac:dyDescent="0.35">
      <c r="A647" s="4" t="s">
        <v>730</v>
      </c>
      <c r="B647" s="10">
        <f>VLOOKUP(Tableau1[[#This Row],[Name]],'[1]AD wk'!$A:$D,4,0)</f>
        <v>45706.637002314812</v>
      </c>
      <c r="C647" s="12" t="str">
        <f>VLOOKUP(Tableau1[[#This Row],[Name]],[1]GLPI!$A:$G,7,0)</f>
        <v>Jean Claude GOBE</v>
      </c>
      <c r="D647" s="21" t="s">
        <v>73</v>
      </c>
      <c r="E647" s="21" t="e">
        <f>VLOOKUP(Tableau1[[#This Row],[Name]],[61]CrowdStrike!$A:$A,1,0)</f>
        <v>#N/A</v>
      </c>
      <c r="F647" s="11" t="e">
        <f>VLOOKUP(Tableau1[[#This Row],[Name]],[2]CrowdStrike!$A:$A,1,0)</f>
        <v>#N/A</v>
      </c>
      <c r="G647" s="21" t="str">
        <f>VLOOKUP(Tableau1[[#This Row],[Name]],[3]CrowdStrike!$A:$A,1,0)</f>
        <v>CMRUCT19006</v>
      </c>
      <c r="H647" s="21" t="str">
        <f>VLOOKUP(Tableau1[[#This Row],[Name]],[4]CrowdStrike!$A:$A,1,0)</f>
        <v>CMRUCT19006</v>
      </c>
      <c r="I647" s="21" t="str">
        <f>VLOOKUP(Tableau1[[#This Row],[Name]],[5]CrowdStrike!$A:$A,1,0)</f>
        <v>CMRUCT19006</v>
      </c>
      <c r="J647" s="21" t="str">
        <f>VLOOKUP(Tableau1[[#This Row],[Name]],[6]CrowdStrike!$A:$A,1,0)</f>
        <v>CMRUCT19006</v>
      </c>
      <c r="K647" s="21" t="str">
        <f>VLOOKUP(Tableau1[[#This Row],[Name]],[7]CrowdStrike!$A:$A,1,0)</f>
        <v>CMRUCT19006</v>
      </c>
      <c r="L647" s="21" t="str">
        <f>VLOOKUP(Tableau1[[#This Row],[Name]],[8]CrowdStrike!$A:$A,1,0)</f>
        <v>CMRUCT19006</v>
      </c>
      <c r="M647" s="21" t="str">
        <f>VLOOKUP(Tableau1[[#This Row],[Name]],[9]CrowdStrike!$A:$A,1,0)</f>
        <v>CMRUCT19006</v>
      </c>
      <c r="N647" s="21" t="str">
        <f>VLOOKUP(Tableau1[[#This Row],[Name]],[10]CrowdStrike!$A:$A,1,0)</f>
        <v>CMRUCT19006</v>
      </c>
      <c r="O647" s="21" t="str">
        <f>VLOOKUP(Tableau1[[#This Row],[Name]],[11]CrowdStrike!$A:$A,1,0)</f>
        <v>CMRUCT19006</v>
      </c>
      <c r="P647" s="21" t="str">
        <f>VLOOKUP(Tableau1[[#This Row],[Name]],[12]CrowdStrike!$A:$A,1,0)</f>
        <v>CMRUCT19006</v>
      </c>
      <c r="Q647" s="21" t="str">
        <f>VLOOKUP(Tableau1[[#This Row],[Name]],[13]CrowdStrike!$A:$A,1,0)</f>
        <v>CMRUCT19006</v>
      </c>
      <c r="R647" s="21" t="str">
        <f>VLOOKUP(Tableau1[[#This Row],[Name]],[14]CrowdStrike!$A:$A,1,0)</f>
        <v>CMRUCT19006</v>
      </c>
      <c r="S647" s="21" t="str">
        <f>VLOOKUP(Tableau1[[#This Row],[Name]],[15]CrowdStrike!$A:$A,1,0)</f>
        <v>CMRUCT19006</v>
      </c>
      <c r="T647" s="21" t="str">
        <f>VLOOKUP(Tableau1[[#This Row],[Name]],[16]CrowdStrike!$A:$A,1,0)</f>
        <v>CMRUCT19006</v>
      </c>
      <c r="U647" s="21" t="str">
        <f>VLOOKUP(Tableau1[[#This Row],[Name]],[17]CrowdStrike!$A:$A,1,0)</f>
        <v>CMRUCT19006</v>
      </c>
      <c r="V647" s="21" t="str">
        <f>VLOOKUP(Tableau1[[#This Row],[Name]],[18]CrowdStrike!$A:$A,1,0)</f>
        <v>CMRUCT19006</v>
      </c>
      <c r="W647" s="12" t="str">
        <f>VLOOKUP(Tableau1[[#This Row],[Name]],[19]CrowdStrike!$A:$A,1,0)</f>
        <v>CMRUCT19006</v>
      </c>
      <c r="X647" s="12" t="str">
        <f>VLOOKUP(Tableau1[[#This Row],[Name]],[20]CrowdStrike!$A:$A,1,0)</f>
        <v>CMRUCT19006</v>
      </c>
      <c r="Y647" s="12" t="str">
        <f>VLOOKUP(Tableau1[[#This Row],[Name]],[21]CrowdStrike!$A:$A,1,0)</f>
        <v>CMRUCT19006</v>
      </c>
      <c r="Z647" s="12" t="str">
        <f>VLOOKUP(Tableau1[[#This Row],[Name]],[22]CrowdStrike!$A:$A,1,0)</f>
        <v>CMRUCT19006</v>
      </c>
      <c r="AA647" s="12" t="e">
        <f>VLOOKUP(Tableau1[[#This Row],[Name]],[23]CrowdStrike!$A:$A,1,0)</f>
        <v>#N/A</v>
      </c>
      <c r="AB647" s="12" t="str">
        <f>VLOOKUP(Tableau1[[#This Row],[Name]],[24]CrowdStrike!$A:$A,1,0)</f>
        <v>CMRUCT19006</v>
      </c>
      <c r="AC647" s="12" t="str">
        <f>VLOOKUP(Tableau1[[#This Row],[Name]],[25]CrowdStrike!$A:$A,1,0)</f>
        <v>CMRUCT19006</v>
      </c>
      <c r="AD647" s="12" t="str">
        <f>VLOOKUP(Tableau1[[#This Row],[Name]],[26]CrowdStrike!$A:$A,1,0)</f>
        <v>CMRUCT19006</v>
      </c>
      <c r="AE647" s="12" t="str">
        <f>VLOOKUP(Tableau1[[#This Row],[Name]],[27]CrowdStrike!$A:$A,1,0)</f>
        <v>CMRUCT19006</v>
      </c>
      <c r="AF647" s="12" t="str">
        <f>VLOOKUP(Tableau1[[#This Row],[Name]],[28]CrowdStrike!$A:$A,1,0)</f>
        <v>CMRUCT19006</v>
      </c>
      <c r="AG647" s="12" t="str">
        <f>VLOOKUP(Tableau1[[#This Row],[Name]],[29]CrowdStrike!$A:$A,1,0)</f>
        <v>CMRUCT19006</v>
      </c>
      <c r="AH647" s="12" t="str">
        <f>VLOOKUP(Tableau1[[#This Row],[Name]],[30]CrowdStrike!$A:$A,1,0)</f>
        <v>CMRUCT19006</v>
      </c>
      <c r="AI647" s="12" t="str">
        <f>VLOOKUP(Tableau1[[#This Row],[Name]],[31]CrowdStrike!$A:$A,1,0)</f>
        <v>CMRUCT19006</v>
      </c>
      <c r="AJ647" s="12" t="str">
        <f>VLOOKUP(Tableau1[[#This Row],[Name]],[1]CrowdStrike!$A:$A,1,0)</f>
        <v>CMRUCT19006</v>
      </c>
      <c r="AK647" s="12" t="str">
        <f>VLOOKUP(Tableau1[[#This Row],[Name]],[32]CrowdStrike!$A:$A,1,0)</f>
        <v>CMRUCT19006</v>
      </c>
      <c r="AL647" s="12" t="str">
        <f>VLOOKUP(Tableau1[[#This Row],[Name]],[33]CrowdStrike!$A:$A,1,0)</f>
        <v>CMRUCT19006</v>
      </c>
      <c r="AM647" s="12" t="str">
        <f>VLOOKUP(Tableau1[[#This Row],[Name]],[34]CrowdStrike!$A:$A,1,0)</f>
        <v>CMRUCT19006</v>
      </c>
      <c r="AN647" s="12" t="str">
        <f>VLOOKUP(Tableau1[[#This Row],[Name]],[35]CrowdStrike!$A:$A,1,0)</f>
        <v>CMRUCT19006</v>
      </c>
      <c r="AO647" s="12" t="str">
        <f>VLOOKUP(Tableau1[[#This Row],[Name]],[36]CrowdStrike!$A:$A,1,0)</f>
        <v>CMRUCT19006</v>
      </c>
      <c r="AP647" s="12" t="str">
        <f>VLOOKUP(Tableau1[[#This Row],[Name]],[37]CrowdStrike!$A:$A,1,0)</f>
        <v>CMRUCT19006</v>
      </c>
      <c r="AQ647" s="12" t="str">
        <f>VLOOKUP(Tableau1[[#This Row],[Name]],[38]CrowdStrike!$A:$A,1,0)</f>
        <v>CMRUCT19006</v>
      </c>
      <c r="AR647" s="12" t="str">
        <f>VLOOKUP(Tableau1[[#This Row],[Name]],[39]CrowdStrike!$A:$A,1,0)</f>
        <v>CMRUCT19006</v>
      </c>
    </row>
    <row r="648" spans="1:44" hidden="1" x14ac:dyDescent="0.35">
      <c r="A648" s="4" t="s">
        <v>731</v>
      </c>
      <c r="B648" s="10">
        <f>VLOOKUP(Tableau1[[#This Row],[Name]],'[1]AD wk'!$A:$D,4,0)</f>
        <v>45710.625150462962</v>
      </c>
      <c r="C648" s="12" t="str">
        <f>VLOOKUP(Tableau1[[#This Row],[Name]],[1]GLPI!$A:$G,7,0)</f>
        <v>Justine YOUKAM MONTHE</v>
      </c>
      <c r="D648" s="21" t="s">
        <v>73</v>
      </c>
      <c r="E648" s="21" t="e">
        <f>VLOOKUP(Tableau1[[#This Row],[Name]],[61]CrowdStrike!$A:$A,1,0)</f>
        <v>#N/A</v>
      </c>
      <c r="F648" s="11" t="e">
        <f>VLOOKUP(Tableau1[[#This Row],[Name]],[2]CrowdStrike!$A:$A,1,0)</f>
        <v>#N/A</v>
      </c>
      <c r="G648" s="21" t="str">
        <f>VLOOKUP(Tableau1[[#This Row],[Name]],[3]CrowdStrike!$A:$A,1,0)</f>
        <v>CMRUCT19194</v>
      </c>
      <c r="H648" s="21" t="str">
        <f>VLOOKUP(Tableau1[[#This Row],[Name]],[4]CrowdStrike!$A:$A,1,0)</f>
        <v>CMRUCT19194</v>
      </c>
      <c r="I648" s="21" t="str">
        <f>VLOOKUP(Tableau1[[#This Row],[Name]],[5]CrowdStrike!$A:$A,1,0)</f>
        <v>CMRUCT19194</v>
      </c>
      <c r="J648" s="21" t="str">
        <f>VLOOKUP(Tableau1[[#This Row],[Name]],[6]CrowdStrike!$A:$A,1,0)</f>
        <v>CMRUCT19194</v>
      </c>
      <c r="K648" s="21" t="str">
        <f>VLOOKUP(Tableau1[[#This Row],[Name]],[7]CrowdStrike!$A:$A,1,0)</f>
        <v>CMRUCT19194</v>
      </c>
      <c r="L648" s="21" t="str">
        <f>VLOOKUP(Tableau1[[#This Row],[Name]],[8]CrowdStrike!$A:$A,1,0)</f>
        <v>CMRUCT19194</v>
      </c>
      <c r="M648" s="21" t="str">
        <f>VLOOKUP(Tableau1[[#This Row],[Name]],[9]CrowdStrike!$A:$A,1,0)</f>
        <v>CMRUCT19194</v>
      </c>
      <c r="N648" s="21" t="str">
        <f>VLOOKUP(Tableau1[[#This Row],[Name]],[10]CrowdStrike!$A:$A,1,0)</f>
        <v>CMRUCT19194</v>
      </c>
      <c r="O648" s="21" t="str">
        <f>VLOOKUP(Tableau1[[#This Row],[Name]],[11]CrowdStrike!$A:$A,1,0)</f>
        <v>CMRUCT19194</v>
      </c>
      <c r="P648" s="21" t="str">
        <f>VLOOKUP(Tableau1[[#This Row],[Name]],[12]CrowdStrike!$A:$A,1,0)</f>
        <v>CMRUCT19194</v>
      </c>
      <c r="Q648" s="21" t="str">
        <f>VLOOKUP(Tableau1[[#This Row],[Name]],[13]CrowdStrike!$A:$A,1,0)</f>
        <v>CMRUCT19194</v>
      </c>
      <c r="R648" s="21" t="str">
        <f>VLOOKUP(Tableau1[[#This Row],[Name]],[14]CrowdStrike!$A:$A,1,0)</f>
        <v>CMRUCT19194</v>
      </c>
      <c r="S648" s="21" t="str">
        <f>VLOOKUP(Tableau1[[#This Row],[Name]],[15]CrowdStrike!$A:$A,1,0)</f>
        <v>CMRUCT19194</v>
      </c>
      <c r="T648" s="21" t="str">
        <f>VLOOKUP(Tableau1[[#This Row],[Name]],[16]CrowdStrike!$A:$A,1,0)</f>
        <v>CMRUCT19194</v>
      </c>
      <c r="U648" s="21" t="str">
        <f>VLOOKUP(Tableau1[[#This Row],[Name]],[17]CrowdStrike!$A:$A,1,0)</f>
        <v>CMRUCT19194</v>
      </c>
      <c r="V648" s="21" t="str">
        <f>VLOOKUP(Tableau1[[#This Row],[Name]],[18]CrowdStrike!$A:$A,1,0)</f>
        <v>CMRUCT19194</v>
      </c>
      <c r="W648" s="12" t="str">
        <f>VLOOKUP(Tableau1[[#This Row],[Name]],[19]CrowdStrike!$A:$A,1,0)</f>
        <v>CMRUCT19194</v>
      </c>
      <c r="X648" s="12" t="str">
        <f>VLOOKUP(Tableau1[[#This Row],[Name]],[20]CrowdStrike!$A:$A,1,0)</f>
        <v>CMRUCT19194</v>
      </c>
      <c r="Y648" s="12" t="str">
        <f>VLOOKUP(Tableau1[[#This Row],[Name]],[21]CrowdStrike!$A:$A,1,0)</f>
        <v>CMRUCT19194</v>
      </c>
      <c r="Z648" s="12" t="str">
        <f>VLOOKUP(Tableau1[[#This Row],[Name]],[22]CrowdStrike!$A:$A,1,0)</f>
        <v>CMRUCT19194</v>
      </c>
      <c r="AA648" s="12" t="e">
        <f>VLOOKUP(Tableau1[[#This Row],[Name]],[23]CrowdStrike!$A:$A,1,0)</f>
        <v>#N/A</v>
      </c>
      <c r="AB648" s="12" t="str">
        <f>VLOOKUP(Tableau1[[#This Row],[Name]],[24]CrowdStrike!$A:$A,1,0)</f>
        <v>CMRUCT19194</v>
      </c>
      <c r="AC648" s="12" t="str">
        <f>VLOOKUP(Tableau1[[#This Row],[Name]],[25]CrowdStrike!$A:$A,1,0)</f>
        <v>CMRUCT19194</v>
      </c>
      <c r="AD648" s="12" t="str">
        <f>VLOOKUP(Tableau1[[#This Row],[Name]],[26]CrowdStrike!$A:$A,1,0)</f>
        <v>CMRUCT19194</v>
      </c>
      <c r="AE648" s="12" t="str">
        <f>VLOOKUP(Tableau1[[#This Row],[Name]],[27]CrowdStrike!$A:$A,1,0)</f>
        <v>CMRUCT19194</v>
      </c>
      <c r="AF648" s="12" t="str">
        <f>VLOOKUP(Tableau1[[#This Row],[Name]],[28]CrowdStrike!$A:$A,1,0)</f>
        <v>CMRUCT19194</v>
      </c>
      <c r="AG648" s="12" t="str">
        <f>VLOOKUP(Tableau1[[#This Row],[Name]],[29]CrowdStrike!$A:$A,1,0)</f>
        <v>CMRUCT19194</v>
      </c>
      <c r="AH648" s="12" t="str">
        <f>VLOOKUP(Tableau1[[#This Row],[Name]],[30]CrowdStrike!$A:$A,1,0)</f>
        <v>CMRUCT19194</v>
      </c>
      <c r="AI648" s="12" t="str">
        <f>VLOOKUP(Tableau1[[#This Row],[Name]],[31]CrowdStrike!$A:$A,1,0)</f>
        <v>CMRUCT19194</v>
      </c>
      <c r="AJ648" s="12" t="str">
        <f>VLOOKUP(Tableau1[[#This Row],[Name]],[1]CrowdStrike!$A:$A,1,0)</f>
        <v>CMRUCT19194</v>
      </c>
      <c r="AK648" s="12" t="str">
        <f>VLOOKUP(Tableau1[[#This Row],[Name]],[32]CrowdStrike!$A:$A,1,0)</f>
        <v>CMRUCT19194</v>
      </c>
      <c r="AL648" s="12" t="str">
        <f>VLOOKUP(Tableau1[[#This Row],[Name]],[33]CrowdStrike!$A:$A,1,0)</f>
        <v>CMRUCT19194</v>
      </c>
      <c r="AM648" s="12" t="str">
        <f>VLOOKUP(Tableau1[[#This Row],[Name]],[34]CrowdStrike!$A:$A,1,0)</f>
        <v>CMRUCT19194</v>
      </c>
      <c r="AN648" s="12" t="str">
        <f>VLOOKUP(Tableau1[[#This Row],[Name]],[35]CrowdStrike!$A:$A,1,0)</f>
        <v>CMRUCT19194</v>
      </c>
      <c r="AO648" s="12" t="str">
        <f>VLOOKUP(Tableau1[[#This Row],[Name]],[36]CrowdStrike!$A:$A,1,0)</f>
        <v>CMRUCT19194</v>
      </c>
      <c r="AP648" s="12" t="str">
        <f>VLOOKUP(Tableau1[[#This Row],[Name]],[37]CrowdStrike!$A:$A,1,0)</f>
        <v>CMRUCT19194</v>
      </c>
      <c r="AQ648" s="12" t="str">
        <f>VLOOKUP(Tableau1[[#This Row],[Name]],[38]CrowdStrike!$A:$A,1,0)</f>
        <v>CMRUCT19194</v>
      </c>
      <c r="AR648" s="12" t="str">
        <f>VLOOKUP(Tableau1[[#This Row],[Name]],[39]CrowdStrike!$A:$A,1,0)</f>
        <v>CMRUCT19194</v>
      </c>
    </row>
    <row r="649" spans="1:44" hidden="1" x14ac:dyDescent="0.35">
      <c r="A649" s="4" t="s">
        <v>732</v>
      </c>
      <c r="B649" s="10">
        <f>VLOOKUP(Tableau1[[#This Row],[Name]],'[1]AD wk'!$A:$D,4,0)</f>
        <v>45714.105231481481</v>
      </c>
      <c r="C649" s="12" t="str">
        <f>VLOOKUP(Tableau1[[#This Row],[Name]],[1]GLPI!$A:$G,7,0)</f>
        <v>Donald DAMEN TENGYA</v>
      </c>
      <c r="D649" s="21" t="s">
        <v>73</v>
      </c>
      <c r="E649" s="21" t="e">
        <f>VLOOKUP(Tableau1[[#This Row],[Name]],[61]CrowdStrike!$A:$A,1,0)</f>
        <v>#N/A</v>
      </c>
      <c r="F649" s="11" t="e">
        <f>VLOOKUP(Tableau1[[#This Row],[Name]],[2]CrowdStrike!$A:$A,1,0)</f>
        <v>#N/A</v>
      </c>
      <c r="G649" s="21" t="str">
        <f>VLOOKUP(Tableau1[[#This Row],[Name]],[3]CrowdStrike!$A:$A,1,0)</f>
        <v>CMRUCT19144</v>
      </c>
      <c r="H649" s="21" t="str">
        <f>VLOOKUP(Tableau1[[#This Row],[Name]],[4]CrowdStrike!$A:$A,1,0)</f>
        <v>CMRUCT19144</v>
      </c>
      <c r="I649" s="21" t="str">
        <f>VLOOKUP(Tableau1[[#This Row],[Name]],[5]CrowdStrike!$A:$A,1,0)</f>
        <v>CMRUCT19144</v>
      </c>
      <c r="J649" s="21" t="str">
        <f>VLOOKUP(Tableau1[[#This Row],[Name]],[6]CrowdStrike!$A:$A,1,0)</f>
        <v>CMRUCT19144</v>
      </c>
      <c r="K649" s="21" t="str">
        <f>VLOOKUP(Tableau1[[#This Row],[Name]],[7]CrowdStrike!$A:$A,1,0)</f>
        <v>CMRUCT19144</v>
      </c>
      <c r="L649" s="21" t="str">
        <f>VLOOKUP(Tableau1[[#This Row],[Name]],[8]CrowdStrike!$A:$A,1,0)</f>
        <v>CMRUCT19144</v>
      </c>
      <c r="M649" s="21" t="str">
        <f>VLOOKUP(Tableau1[[#This Row],[Name]],[9]CrowdStrike!$A:$A,1,0)</f>
        <v>CMRUCT19144</v>
      </c>
      <c r="N649" s="21" t="str">
        <f>VLOOKUP(Tableau1[[#This Row],[Name]],[10]CrowdStrike!$A:$A,1,0)</f>
        <v>CMRUCT19144</v>
      </c>
      <c r="O649" s="21" t="str">
        <f>VLOOKUP(Tableau1[[#This Row],[Name]],[11]CrowdStrike!$A:$A,1,0)</f>
        <v>CMRUCT19144</v>
      </c>
      <c r="P649" s="21" t="str">
        <f>VLOOKUP(Tableau1[[#This Row],[Name]],[12]CrowdStrike!$A:$A,1,0)</f>
        <v>CMRUCT19144</v>
      </c>
      <c r="Q649" s="21" t="str">
        <f>VLOOKUP(Tableau1[[#This Row],[Name]],[13]CrowdStrike!$A:$A,1,0)</f>
        <v>CMRUCT19144</v>
      </c>
      <c r="R649" s="21" t="str">
        <f>VLOOKUP(Tableau1[[#This Row],[Name]],[14]CrowdStrike!$A:$A,1,0)</f>
        <v>CMRUCT19144</v>
      </c>
      <c r="S649" s="21" t="str">
        <f>VLOOKUP(Tableau1[[#This Row],[Name]],[15]CrowdStrike!$A:$A,1,0)</f>
        <v>CMRUCT19144</v>
      </c>
      <c r="T649" s="21" t="str">
        <f>VLOOKUP(Tableau1[[#This Row],[Name]],[16]CrowdStrike!$A:$A,1,0)</f>
        <v>CMRUCT19144</v>
      </c>
      <c r="U649" s="21" t="str">
        <f>VLOOKUP(Tableau1[[#This Row],[Name]],[17]CrowdStrike!$A:$A,1,0)</f>
        <v>CMRUCT19144</v>
      </c>
      <c r="V649" s="21" t="str">
        <f>VLOOKUP(Tableau1[[#This Row],[Name]],[18]CrowdStrike!$A:$A,1,0)</f>
        <v>CMRUCT19144</v>
      </c>
      <c r="W649" s="12" t="str">
        <f>VLOOKUP(Tableau1[[#This Row],[Name]],[19]CrowdStrike!$A:$A,1,0)</f>
        <v>CMRUCT19144</v>
      </c>
      <c r="X649" s="12" t="str">
        <f>VLOOKUP(Tableau1[[#This Row],[Name]],[20]CrowdStrike!$A:$A,1,0)</f>
        <v>CMRUCT19144</v>
      </c>
      <c r="Y649" s="12" t="str">
        <f>VLOOKUP(Tableau1[[#This Row],[Name]],[21]CrowdStrike!$A:$A,1,0)</f>
        <v>CMRUCT19144</v>
      </c>
      <c r="Z649" s="12" t="str">
        <f>VLOOKUP(Tableau1[[#This Row],[Name]],[22]CrowdStrike!$A:$A,1,0)</f>
        <v>CMRUCT19144</v>
      </c>
      <c r="AA649" s="12" t="e">
        <f>VLOOKUP(Tableau1[[#This Row],[Name]],[23]CrowdStrike!$A:$A,1,0)</f>
        <v>#N/A</v>
      </c>
      <c r="AB649" s="12" t="str">
        <f>VLOOKUP(Tableau1[[#This Row],[Name]],[24]CrowdStrike!$A:$A,1,0)</f>
        <v>CMRUCT19144</v>
      </c>
      <c r="AC649" s="12" t="str">
        <f>VLOOKUP(Tableau1[[#This Row],[Name]],[25]CrowdStrike!$A:$A,1,0)</f>
        <v>CMRUCT19144</v>
      </c>
      <c r="AD649" s="12" t="str">
        <f>VLOOKUP(Tableau1[[#This Row],[Name]],[26]CrowdStrike!$A:$A,1,0)</f>
        <v>CMRUCT19144</v>
      </c>
      <c r="AE649" s="12" t="str">
        <f>VLOOKUP(Tableau1[[#This Row],[Name]],[27]CrowdStrike!$A:$A,1,0)</f>
        <v>CMRUCT19144</v>
      </c>
      <c r="AF649" s="12" t="str">
        <f>VLOOKUP(Tableau1[[#This Row],[Name]],[28]CrowdStrike!$A:$A,1,0)</f>
        <v>CMRUCT19144</v>
      </c>
      <c r="AG649" s="12" t="str">
        <f>VLOOKUP(Tableau1[[#This Row],[Name]],[29]CrowdStrike!$A:$A,1,0)</f>
        <v>CMRUCT19144</v>
      </c>
      <c r="AH649" s="12" t="str">
        <f>VLOOKUP(Tableau1[[#This Row],[Name]],[30]CrowdStrike!$A:$A,1,0)</f>
        <v>CMRUCT19144</v>
      </c>
      <c r="AI649" s="12" t="str">
        <f>VLOOKUP(Tableau1[[#This Row],[Name]],[31]CrowdStrike!$A:$A,1,0)</f>
        <v>CMRUCT19144</v>
      </c>
      <c r="AJ649" s="12" t="str">
        <f>VLOOKUP(Tableau1[[#This Row],[Name]],[1]CrowdStrike!$A:$A,1,0)</f>
        <v>CMRUCT19144</v>
      </c>
      <c r="AK649" s="12" t="str">
        <f>VLOOKUP(Tableau1[[#This Row],[Name]],[32]CrowdStrike!$A:$A,1,0)</f>
        <v>CMRUCT19144</v>
      </c>
      <c r="AL649" s="12" t="str">
        <f>VLOOKUP(Tableau1[[#This Row],[Name]],[33]CrowdStrike!$A:$A,1,0)</f>
        <v>CMRUCT19144</v>
      </c>
      <c r="AM649" s="12" t="str">
        <f>VLOOKUP(Tableau1[[#This Row],[Name]],[34]CrowdStrike!$A:$A,1,0)</f>
        <v>CMRUCT19144</v>
      </c>
      <c r="AN649" s="12" t="str">
        <f>VLOOKUP(Tableau1[[#This Row],[Name]],[35]CrowdStrike!$A:$A,1,0)</f>
        <v>CMRUCT19144</v>
      </c>
      <c r="AO649" s="12" t="str">
        <f>VLOOKUP(Tableau1[[#This Row],[Name]],[36]CrowdStrike!$A:$A,1,0)</f>
        <v>CMRUCT19144</v>
      </c>
      <c r="AP649" s="12" t="str">
        <f>VLOOKUP(Tableau1[[#This Row],[Name]],[37]CrowdStrike!$A:$A,1,0)</f>
        <v>CMRUCT19144</v>
      </c>
      <c r="AQ649" s="12" t="str">
        <f>VLOOKUP(Tableau1[[#This Row],[Name]],[38]CrowdStrike!$A:$A,1,0)</f>
        <v>CMRUCT19144</v>
      </c>
      <c r="AR649" s="12" t="str">
        <f>VLOOKUP(Tableau1[[#This Row],[Name]],[39]CrowdStrike!$A:$A,1,0)</f>
        <v>CMRUCT19144</v>
      </c>
    </row>
    <row r="650" spans="1:44" hidden="1" x14ac:dyDescent="0.35">
      <c r="A650" s="4" t="s">
        <v>733</v>
      </c>
      <c r="B650" s="10">
        <f>VLOOKUP(Tableau1[[#This Row],[Name]],'[1]AD wk'!$A:$D,4,0)</f>
        <v>45708.418506944443</v>
      </c>
      <c r="C650" s="12" t="str">
        <f>VLOOKUP(Tableau1[[#This Row],[Name]],[1]GLPI!$A:$G,7,0)</f>
        <v>Hermann Daniel DIEUPA NGONGANG</v>
      </c>
      <c r="D650" s="21" t="s">
        <v>73</v>
      </c>
      <c r="E650" s="21" t="e">
        <f>VLOOKUP(Tableau1[[#This Row],[Name]],[61]CrowdStrike!$A:$A,1,0)</f>
        <v>#N/A</v>
      </c>
      <c r="F650" s="11" t="e">
        <f>VLOOKUP(Tableau1[[#This Row],[Name]],[2]CrowdStrike!$A:$A,1,0)</f>
        <v>#N/A</v>
      </c>
      <c r="G650" s="21" t="str">
        <f>VLOOKUP(Tableau1[[#This Row],[Name]],[3]CrowdStrike!$A:$A,1,0)</f>
        <v>CMRUCT19135</v>
      </c>
      <c r="H650" s="21" t="str">
        <f>VLOOKUP(Tableau1[[#This Row],[Name]],[4]CrowdStrike!$A:$A,1,0)</f>
        <v>CMRUCT19135</v>
      </c>
      <c r="I650" s="21" t="str">
        <f>VLOOKUP(Tableau1[[#This Row],[Name]],[5]CrowdStrike!$A:$A,1,0)</f>
        <v>CMRUCT19135</v>
      </c>
      <c r="J650" s="21" t="str">
        <f>VLOOKUP(Tableau1[[#This Row],[Name]],[6]CrowdStrike!$A:$A,1,0)</f>
        <v>CMRUCT19135</v>
      </c>
      <c r="K650" s="21" t="str">
        <f>VLOOKUP(Tableau1[[#This Row],[Name]],[7]CrowdStrike!$A:$A,1,0)</f>
        <v>CMRUCT19135</v>
      </c>
      <c r="L650" s="21" t="str">
        <f>VLOOKUP(Tableau1[[#This Row],[Name]],[8]CrowdStrike!$A:$A,1,0)</f>
        <v>CMRUCT19135</v>
      </c>
      <c r="M650" s="21" t="str">
        <f>VLOOKUP(Tableau1[[#This Row],[Name]],[9]CrowdStrike!$A:$A,1,0)</f>
        <v>CMRUCT19135</v>
      </c>
      <c r="N650" s="21" t="str">
        <f>VLOOKUP(Tableau1[[#This Row],[Name]],[10]CrowdStrike!$A:$A,1,0)</f>
        <v>CMRUCT19135</v>
      </c>
      <c r="O650" s="21" t="str">
        <f>VLOOKUP(Tableau1[[#This Row],[Name]],[11]CrowdStrike!$A:$A,1,0)</f>
        <v>CMRUCT19135</v>
      </c>
      <c r="P650" s="21" t="str">
        <f>VLOOKUP(Tableau1[[#This Row],[Name]],[12]CrowdStrike!$A:$A,1,0)</f>
        <v>CMRUCT19135</v>
      </c>
      <c r="Q650" s="21" t="str">
        <f>VLOOKUP(Tableau1[[#This Row],[Name]],[13]CrowdStrike!$A:$A,1,0)</f>
        <v>CMRUCT19135</v>
      </c>
      <c r="R650" s="21" t="str">
        <f>VLOOKUP(Tableau1[[#This Row],[Name]],[14]CrowdStrike!$A:$A,1,0)</f>
        <v>CMRUCT19135</v>
      </c>
      <c r="S650" s="21" t="str">
        <f>VLOOKUP(Tableau1[[#This Row],[Name]],[15]CrowdStrike!$A:$A,1,0)</f>
        <v>CMRUCT19135</v>
      </c>
      <c r="T650" s="21" t="str">
        <f>VLOOKUP(Tableau1[[#This Row],[Name]],[16]CrowdStrike!$A:$A,1,0)</f>
        <v>CMRUCT19135</v>
      </c>
      <c r="U650" s="21" t="str">
        <f>VLOOKUP(Tableau1[[#This Row],[Name]],[17]CrowdStrike!$A:$A,1,0)</f>
        <v>CMRUCT19135</v>
      </c>
      <c r="V650" s="21" t="str">
        <f>VLOOKUP(Tableau1[[#This Row],[Name]],[18]CrowdStrike!$A:$A,1,0)</f>
        <v>CMRUCT19135</v>
      </c>
      <c r="W650" s="12" t="str">
        <f>VLOOKUP(Tableau1[[#This Row],[Name]],[19]CrowdStrike!$A:$A,1,0)</f>
        <v>CMRUCT19135</v>
      </c>
      <c r="X650" s="12" t="str">
        <f>VLOOKUP(Tableau1[[#This Row],[Name]],[20]CrowdStrike!$A:$A,1,0)</f>
        <v>CMRUCT19135</v>
      </c>
      <c r="Y650" s="12" t="str">
        <f>VLOOKUP(Tableau1[[#This Row],[Name]],[21]CrowdStrike!$A:$A,1,0)</f>
        <v>CMRUCT19135</v>
      </c>
      <c r="Z650" s="12" t="str">
        <f>VLOOKUP(Tableau1[[#This Row],[Name]],[22]CrowdStrike!$A:$A,1,0)</f>
        <v>CMRUCT19135</v>
      </c>
      <c r="AA650" s="12" t="e">
        <f>VLOOKUP(Tableau1[[#This Row],[Name]],[23]CrowdStrike!$A:$A,1,0)</f>
        <v>#N/A</v>
      </c>
      <c r="AB650" s="12" t="str">
        <f>VLOOKUP(Tableau1[[#This Row],[Name]],[24]CrowdStrike!$A:$A,1,0)</f>
        <v>CMRUCT19135</v>
      </c>
      <c r="AC650" s="12" t="str">
        <f>VLOOKUP(Tableau1[[#This Row],[Name]],[25]CrowdStrike!$A:$A,1,0)</f>
        <v>CMRUCT19135</v>
      </c>
      <c r="AD650" s="12" t="str">
        <f>VLOOKUP(Tableau1[[#This Row],[Name]],[26]CrowdStrike!$A:$A,1,0)</f>
        <v>CMRUCT19135</v>
      </c>
      <c r="AE650" s="12" t="str">
        <f>VLOOKUP(Tableau1[[#This Row],[Name]],[27]CrowdStrike!$A:$A,1,0)</f>
        <v>CMRUCT19135</v>
      </c>
      <c r="AF650" s="12" t="str">
        <f>VLOOKUP(Tableau1[[#This Row],[Name]],[28]CrowdStrike!$A:$A,1,0)</f>
        <v>CMRUCT19135</v>
      </c>
      <c r="AG650" s="12" t="str">
        <f>VLOOKUP(Tableau1[[#This Row],[Name]],[29]CrowdStrike!$A:$A,1,0)</f>
        <v>CMRUCT19135</v>
      </c>
      <c r="AH650" s="12" t="str">
        <f>VLOOKUP(Tableau1[[#This Row],[Name]],[30]CrowdStrike!$A:$A,1,0)</f>
        <v>CMRUCT19135</v>
      </c>
      <c r="AI650" s="12" t="str">
        <f>VLOOKUP(Tableau1[[#This Row],[Name]],[31]CrowdStrike!$A:$A,1,0)</f>
        <v>CMRUCT19135</v>
      </c>
      <c r="AJ650" s="12" t="str">
        <f>VLOOKUP(Tableau1[[#This Row],[Name]],[1]CrowdStrike!$A:$A,1,0)</f>
        <v>CMRUCT19135</v>
      </c>
      <c r="AK650" s="12" t="str">
        <f>VLOOKUP(Tableau1[[#This Row],[Name]],[32]CrowdStrike!$A:$A,1,0)</f>
        <v>CMRUCT19135</v>
      </c>
      <c r="AL650" s="12" t="str">
        <f>VLOOKUP(Tableau1[[#This Row],[Name]],[33]CrowdStrike!$A:$A,1,0)</f>
        <v>CMRUCT19135</v>
      </c>
      <c r="AM650" s="12" t="str">
        <f>VLOOKUP(Tableau1[[#This Row],[Name]],[34]CrowdStrike!$A:$A,1,0)</f>
        <v>CMRUCT19135</v>
      </c>
      <c r="AN650" s="12" t="str">
        <f>VLOOKUP(Tableau1[[#This Row],[Name]],[35]CrowdStrike!$A:$A,1,0)</f>
        <v>CMRUCT19135</v>
      </c>
      <c r="AO650" s="12" t="str">
        <f>VLOOKUP(Tableau1[[#This Row],[Name]],[36]CrowdStrike!$A:$A,1,0)</f>
        <v>CMRUCT19135</v>
      </c>
      <c r="AP650" s="12" t="str">
        <f>VLOOKUP(Tableau1[[#This Row],[Name]],[37]CrowdStrike!$A:$A,1,0)</f>
        <v>CMRUCT19135</v>
      </c>
      <c r="AQ650" s="12" t="str">
        <f>VLOOKUP(Tableau1[[#This Row],[Name]],[38]CrowdStrike!$A:$A,1,0)</f>
        <v>CMRUCT19135</v>
      </c>
      <c r="AR650" s="12" t="str">
        <f>VLOOKUP(Tableau1[[#This Row],[Name]],[39]CrowdStrike!$A:$A,1,0)</f>
        <v>CMRUCT19135</v>
      </c>
    </row>
    <row r="651" spans="1:44" hidden="1" x14ac:dyDescent="0.35">
      <c r="A651" s="4" t="s">
        <v>734</v>
      </c>
      <c r="B651" s="10">
        <f>VLOOKUP(Tableau1[[#This Row],[Name]],'[1]AD wk'!$A:$D,4,0)</f>
        <v>45708.686041666668</v>
      </c>
      <c r="C651" s="12" t="str">
        <f>VLOOKUP(Tableau1[[#This Row],[Name]],[1]GLPI!$A:$G,7,0)</f>
        <v>Thomas TOUMBA MANGAN</v>
      </c>
      <c r="D651" s="21" t="s">
        <v>73</v>
      </c>
      <c r="E651" s="21" t="e">
        <f>VLOOKUP(Tableau1[[#This Row],[Name]],[61]CrowdStrike!$A:$A,1,0)</f>
        <v>#N/A</v>
      </c>
      <c r="F651" s="11" t="e">
        <f>VLOOKUP(Tableau1[[#This Row],[Name]],[2]CrowdStrike!$A:$A,1,0)</f>
        <v>#N/A</v>
      </c>
      <c r="G651" s="21" t="str">
        <f>VLOOKUP(Tableau1[[#This Row],[Name]],[3]CrowdStrike!$A:$A,1,0)</f>
        <v>CMRUCT19147</v>
      </c>
      <c r="H651" s="21" t="str">
        <f>VLOOKUP(Tableau1[[#This Row],[Name]],[4]CrowdStrike!$A:$A,1,0)</f>
        <v>CMRUCT19147</v>
      </c>
      <c r="I651" s="21" t="str">
        <f>VLOOKUP(Tableau1[[#This Row],[Name]],[5]CrowdStrike!$A:$A,1,0)</f>
        <v>CMRUCT19147</v>
      </c>
      <c r="J651" s="21" t="str">
        <f>VLOOKUP(Tableau1[[#This Row],[Name]],[6]CrowdStrike!$A:$A,1,0)</f>
        <v>CMRUCT19147</v>
      </c>
      <c r="K651" s="21" t="str">
        <f>VLOOKUP(Tableau1[[#This Row],[Name]],[7]CrowdStrike!$A:$A,1,0)</f>
        <v>CMRUCT19147</v>
      </c>
      <c r="L651" s="21" t="str">
        <f>VLOOKUP(Tableau1[[#This Row],[Name]],[8]CrowdStrike!$A:$A,1,0)</f>
        <v>CMRUCT19147</v>
      </c>
      <c r="M651" s="21" t="str">
        <f>VLOOKUP(Tableau1[[#This Row],[Name]],[9]CrowdStrike!$A:$A,1,0)</f>
        <v>CMRUCT19147</v>
      </c>
      <c r="N651" s="21" t="str">
        <f>VLOOKUP(Tableau1[[#This Row],[Name]],[10]CrowdStrike!$A:$A,1,0)</f>
        <v>CMRUCT19147</v>
      </c>
      <c r="O651" s="21" t="str">
        <f>VLOOKUP(Tableau1[[#This Row],[Name]],[11]CrowdStrike!$A:$A,1,0)</f>
        <v>CMRUCT19147</v>
      </c>
      <c r="P651" s="21" t="str">
        <f>VLOOKUP(Tableau1[[#This Row],[Name]],[12]CrowdStrike!$A:$A,1,0)</f>
        <v>CMRUCT19147</v>
      </c>
      <c r="Q651" s="21" t="str">
        <f>VLOOKUP(Tableau1[[#This Row],[Name]],[13]CrowdStrike!$A:$A,1,0)</f>
        <v>CMRUCT19147</v>
      </c>
      <c r="R651" s="21" t="str">
        <f>VLOOKUP(Tableau1[[#This Row],[Name]],[14]CrowdStrike!$A:$A,1,0)</f>
        <v>CMRUCT19147</v>
      </c>
      <c r="S651" s="21" t="str">
        <f>VLOOKUP(Tableau1[[#This Row],[Name]],[15]CrowdStrike!$A:$A,1,0)</f>
        <v>CMRUCT19147</v>
      </c>
      <c r="T651" s="21" t="str">
        <f>VLOOKUP(Tableau1[[#This Row],[Name]],[16]CrowdStrike!$A:$A,1,0)</f>
        <v>CMRUCT19147</v>
      </c>
      <c r="U651" s="21" t="str">
        <f>VLOOKUP(Tableau1[[#This Row],[Name]],[17]CrowdStrike!$A:$A,1,0)</f>
        <v>CMRUCT19147</v>
      </c>
      <c r="V651" s="21" t="str">
        <f>VLOOKUP(Tableau1[[#This Row],[Name]],[18]CrowdStrike!$A:$A,1,0)</f>
        <v>CMRUCT19147</v>
      </c>
      <c r="W651" s="12" t="str">
        <f>VLOOKUP(Tableau1[[#This Row],[Name]],[19]CrowdStrike!$A:$A,1,0)</f>
        <v>CMRUCT19147</v>
      </c>
      <c r="X651" s="12" t="str">
        <f>VLOOKUP(Tableau1[[#This Row],[Name]],[20]CrowdStrike!$A:$A,1,0)</f>
        <v>CMRUCT19147</v>
      </c>
      <c r="Y651" s="12" t="str">
        <f>VLOOKUP(Tableau1[[#This Row],[Name]],[21]CrowdStrike!$A:$A,1,0)</f>
        <v>CMRUCT19147</v>
      </c>
      <c r="Z651" s="12" t="str">
        <f>VLOOKUP(Tableau1[[#This Row],[Name]],[22]CrowdStrike!$A:$A,1,0)</f>
        <v>CMRUCT19147</v>
      </c>
      <c r="AA651" s="12" t="e">
        <f>VLOOKUP(Tableau1[[#This Row],[Name]],[23]CrowdStrike!$A:$A,1,0)</f>
        <v>#N/A</v>
      </c>
      <c r="AB651" s="12" t="str">
        <f>VLOOKUP(Tableau1[[#This Row],[Name]],[24]CrowdStrike!$A:$A,1,0)</f>
        <v>CMRUCT19147</v>
      </c>
      <c r="AC651" s="12" t="str">
        <f>VLOOKUP(Tableau1[[#This Row],[Name]],[25]CrowdStrike!$A:$A,1,0)</f>
        <v>CMRUCT19147</v>
      </c>
      <c r="AD651" s="12" t="str">
        <f>VLOOKUP(Tableau1[[#This Row],[Name]],[26]CrowdStrike!$A:$A,1,0)</f>
        <v>CMRUCT19147</v>
      </c>
      <c r="AE651" s="12" t="str">
        <f>VLOOKUP(Tableau1[[#This Row],[Name]],[27]CrowdStrike!$A:$A,1,0)</f>
        <v>CMRUCT19147</v>
      </c>
      <c r="AF651" s="12" t="str">
        <f>VLOOKUP(Tableau1[[#This Row],[Name]],[28]CrowdStrike!$A:$A,1,0)</f>
        <v>CMRUCT19147</v>
      </c>
      <c r="AG651" s="12" t="str">
        <f>VLOOKUP(Tableau1[[#This Row],[Name]],[29]CrowdStrike!$A:$A,1,0)</f>
        <v>CMRUCT19147</v>
      </c>
      <c r="AH651" s="12" t="str">
        <f>VLOOKUP(Tableau1[[#This Row],[Name]],[30]CrowdStrike!$A:$A,1,0)</f>
        <v>CMRUCT19147</v>
      </c>
      <c r="AI651" s="12" t="str">
        <f>VLOOKUP(Tableau1[[#This Row],[Name]],[31]CrowdStrike!$A:$A,1,0)</f>
        <v>CMRUCT19147</v>
      </c>
      <c r="AJ651" s="12" t="str">
        <f>VLOOKUP(Tableau1[[#This Row],[Name]],[1]CrowdStrike!$A:$A,1,0)</f>
        <v>CMRUCT19147</v>
      </c>
      <c r="AK651" s="12" t="str">
        <f>VLOOKUP(Tableau1[[#This Row],[Name]],[32]CrowdStrike!$A:$A,1,0)</f>
        <v>CMRUCT19147</v>
      </c>
      <c r="AL651" s="12" t="str">
        <f>VLOOKUP(Tableau1[[#This Row],[Name]],[33]CrowdStrike!$A:$A,1,0)</f>
        <v>CMRUCT19147</v>
      </c>
      <c r="AM651" s="12" t="str">
        <f>VLOOKUP(Tableau1[[#This Row],[Name]],[34]CrowdStrike!$A:$A,1,0)</f>
        <v>CMRUCT19147</v>
      </c>
      <c r="AN651" s="12" t="str">
        <f>VLOOKUP(Tableau1[[#This Row],[Name]],[35]CrowdStrike!$A:$A,1,0)</f>
        <v>CMRUCT19147</v>
      </c>
      <c r="AO651" s="12" t="str">
        <f>VLOOKUP(Tableau1[[#This Row],[Name]],[36]CrowdStrike!$A:$A,1,0)</f>
        <v>CMRUCT19147</v>
      </c>
      <c r="AP651" s="12" t="str">
        <f>VLOOKUP(Tableau1[[#This Row],[Name]],[37]CrowdStrike!$A:$A,1,0)</f>
        <v>CMRUCT19147</v>
      </c>
      <c r="AQ651" s="12" t="str">
        <f>VLOOKUP(Tableau1[[#This Row],[Name]],[38]CrowdStrike!$A:$A,1,0)</f>
        <v>CMRUCT19147</v>
      </c>
      <c r="AR651" s="12" t="str">
        <f>VLOOKUP(Tableau1[[#This Row],[Name]],[39]CrowdStrike!$A:$A,1,0)</f>
        <v>CMRUCT19147</v>
      </c>
    </row>
    <row r="652" spans="1:44" hidden="1" x14ac:dyDescent="0.35">
      <c r="A652" s="4" t="s">
        <v>735</v>
      </c>
      <c r="B652" s="10">
        <f>VLOOKUP(Tableau1[[#This Row],[Name]],'[1]AD wk'!$A:$D,4,0)</f>
        <v>45635.645972222221</v>
      </c>
      <c r="C652" s="12" t="str">
        <f>VLOOKUP(Tableau1[[#This Row],[Name]],[1]GLPI!$A:$G,7,0)</f>
        <v>NUMERISATION BADGE KOUMASSI</v>
      </c>
      <c r="D652" s="21" t="s">
        <v>73</v>
      </c>
      <c r="E652" s="21" t="e">
        <f>VLOOKUP(Tableau1[[#This Row],[Name]],[61]CrowdStrike!$A:$A,1,0)</f>
        <v>#N/A</v>
      </c>
      <c r="F652" s="11" t="e">
        <f>VLOOKUP(Tableau1[[#This Row],[Name]],[2]CrowdStrike!$A:$A,1,0)</f>
        <v>#N/A</v>
      </c>
      <c r="G652" s="21" t="str">
        <f>VLOOKUP(Tableau1[[#This Row],[Name]],[3]CrowdStrike!$A:$A,1,0)</f>
        <v>CMRUCT19163</v>
      </c>
      <c r="H652" s="21" t="str">
        <f>VLOOKUP(Tableau1[[#This Row],[Name]],[4]CrowdStrike!$A:$A,1,0)</f>
        <v>CMRUCT19163</v>
      </c>
      <c r="I652" s="21" t="str">
        <f>VLOOKUP(Tableau1[[#This Row],[Name]],[5]CrowdStrike!$A:$A,1,0)</f>
        <v>CMRUCT19163</v>
      </c>
      <c r="J652" s="21" t="str">
        <f>VLOOKUP(Tableau1[[#This Row],[Name]],[6]CrowdStrike!$A:$A,1,0)</f>
        <v>CMRUCT19163</v>
      </c>
      <c r="K652" s="21" t="str">
        <f>VLOOKUP(Tableau1[[#This Row],[Name]],[7]CrowdStrike!$A:$A,1,0)</f>
        <v>CMRUCT19163</v>
      </c>
      <c r="L652" s="21" t="str">
        <f>VLOOKUP(Tableau1[[#This Row],[Name]],[8]CrowdStrike!$A:$A,1,0)</f>
        <v>CMRUCT19163</v>
      </c>
      <c r="M652" s="21" t="str">
        <f>VLOOKUP(Tableau1[[#This Row],[Name]],[9]CrowdStrike!$A:$A,1,0)</f>
        <v>CMRUCT19163</v>
      </c>
      <c r="N652" s="21" t="str">
        <f>VLOOKUP(Tableau1[[#This Row],[Name]],[10]CrowdStrike!$A:$A,1,0)</f>
        <v>CMRUCT19163</v>
      </c>
      <c r="O652" s="21" t="str">
        <f>VLOOKUP(Tableau1[[#This Row],[Name]],[11]CrowdStrike!$A:$A,1,0)</f>
        <v>CMRUCT19163</v>
      </c>
      <c r="P652" s="21" t="str">
        <f>VLOOKUP(Tableau1[[#This Row],[Name]],[12]CrowdStrike!$A:$A,1,0)</f>
        <v>CMRUCT19163</v>
      </c>
      <c r="Q652" s="21" t="str">
        <f>VLOOKUP(Tableau1[[#This Row],[Name]],[13]CrowdStrike!$A:$A,1,0)</f>
        <v>CMRUCT19163</v>
      </c>
      <c r="R652" s="21" t="str">
        <f>VLOOKUP(Tableau1[[#This Row],[Name]],[14]CrowdStrike!$A:$A,1,0)</f>
        <v>CMRUCT19163</v>
      </c>
      <c r="S652" s="21" t="str">
        <f>VLOOKUP(Tableau1[[#This Row],[Name]],[15]CrowdStrike!$A:$A,1,0)</f>
        <v>CMRUCT19163</v>
      </c>
      <c r="T652" s="21" t="str">
        <f>VLOOKUP(Tableau1[[#This Row],[Name]],[16]CrowdStrike!$A:$A,1,0)</f>
        <v>CMRUCT19163</v>
      </c>
      <c r="U652" s="21" t="str">
        <f>VLOOKUP(Tableau1[[#This Row],[Name]],[17]CrowdStrike!$A:$A,1,0)</f>
        <v>CMRUCT19163</v>
      </c>
      <c r="V652" s="21" t="str">
        <f>VLOOKUP(Tableau1[[#This Row],[Name]],[18]CrowdStrike!$A:$A,1,0)</f>
        <v>CMRUCT19163</v>
      </c>
      <c r="W652" s="12" t="str">
        <f>VLOOKUP(Tableau1[[#This Row],[Name]],[19]CrowdStrike!$A:$A,1,0)</f>
        <v>CMRUCT19163</v>
      </c>
      <c r="X652" s="12" t="str">
        <f>VLOOKUP(Tableau1[[#This Row],[Name]],[20]CrowdStrike!$A:$A,1,0)</f>
        <v>CMRUCT19163</v>
      </c>
      <c r="Y652" s="12" t="str">
        <f>VLOOKUP(Tableau1[[#This Row],[Name]],[21]CrowdStrike!$A:$A,1,0)</f>
        <v>CMRUCT19163</v>
      </c>
      <c r="Z652" s="12" t="str">
        <f>VLOOKUP(Tableau1[[#This Row],[Name]],[22]CrowdStrike!$A:$A,1,0)</f>
        <v>CMRUCT19163</v>
      </c>
      <c r="AA652" s="12" t="e">
        <f>VLOOKUP(Tableau1[[#This Row],[Name]],[23]CrowdStrike!$A:$A,1,0)</f>
        <v>#N/A</v>
      </c>
      <c r="AB652" s="12" t="str">
        <f>VLOOKUP(Tableau1[[#This Row],[Name]],[24]CrowdStrike!$A:$A,1,0)</f>
        <v>CMRUCT19163</v>
      </c>
      <c r="AC652" s="12" t="str">
        <f>VLOOKUP(Tableau1[[#This Row],[Name]],[25]CrowdStrike!$A:$A,1,0)</f>
        <v>CMRUCT19163</v>
      </c>
      <c r="AD652" s="12" t="str">
        <f>VLOOKUP(Tableau1[[#This Row],[Name]],[26]CrowdStrike!$A:$A,1,0)</f>
        <v>CMRUCT19163</v>
      </c>
      <c r="AE652" s="12" t="str">
        <f>VLOOKUP(Tableau1[[#This Row],[Name]],[27]CrowdStrike!$A:$A,1,0)</f>
        <v>CMRUCT19163</v>
      </c>
      <c r="AF652" s="12" t="str">
        <f>VLOOKUP(Tableau1[[#This Row],[Name]],[28]CrowdStrike!$A:$A,1,0)</f>
        <v>CMRUCT19163</v>
      </c>
      <c r="AG652" s="12" t="str">
        <f>VLOOKUP(Tableau1[[#This Row],[Name]],[29]CrowdStrike!$A:$A,1,0)</f>
        <v>CMRUCT19163</v>
      </c>
      <c r="AH652" s="12" t="str">
        <f>VLOOKUP(Tableau1[[#This Row],[Name]],[30]CrowdStrike!$A:$A,1,0)</f>
        <v>CMRUCT19163</v>
      </c>
      <c r="AI652" s="12" t="str">
        <f>VLOOKUP(Tableau1[[#This Row],[Name]],[31]CrowdStrike!$A:$A,1,0)</f>
        <v>CMRUCT19163</v>
      </c>
      <c r="AJ652" s="12" t="str">
        <f>VLOOKUP(Tableau1[[#This Row],[Name]],[1]CrowdStrike!$A:$A,1,0)</f>
        <v>CMRUCT19163</v>
      </c>
      <c r="AK652" s="12" t="str">
        <f>VLOOKUP(Tableau1[[#This Row],[Name]],[32]CrowdStrike!$A:$A,1,0)</f>
        <v>CMRUCT19163</v>
      </c>
      <c r="AL652" s="12" t="str">
        <f>VLOOKUP(Tableau1[[#This Row],[Name]],[33]CrowdStrike!$A:$A,1,0)</f>
        <v>CMRUCT19163</v>
      </c>
      <c r="AM652" s="12" t="str">
        <f>VLOOKUP(Tableau1[[#This Row],[Name]],[34]CrowdStrike!$A:$A,1,0)</f>
        <v>CMRUCT19163</v>
      </c>
      <c r="AN652" s="12" t="str">
        <f>VLOOKUP(Tableau1[[#This Row],[Name]],[35]CrowdStrike!$A:$A,1,0)</f>
        <v>CMRUCT19163</v>
      </c>
      <c r="AO652" s="12" t="str">
        <f>VLOOKUP(Tableau1[[#This Row],[Name]],[36]CrowdStrike!$A:$A,1,0)</f>
        <v>CMRUCT19163</v>
      </c>
      <c r="AP652" s="12" t="str">
        <f>VLOOKUP(Tableau1[[#This Row],[Name]],[37]CrowdStrike!$A:$A,1,0)</f>
        <v>CMRUCT19163</v>
      </c>
      <c r="AQ652" s="12" t="str">
        <f>VLOOKUP(Tableau1[[#This Row],[Name]],[38]CrowdStrike!$A:$A,1,0)</f>
        <v>CMRUCT19163</v>
      </c>
      <c r="AR652" s="12" t="str">
        <f>VLOOKUP(Tableau1[[#This Row],[Name]],[39]CrowdStrike!$A:$A,1,0)</f>
        <v>CMRUCT19163</v>
      </c>
    </row>
    <row r="653" spans="1:44" hidden="1" x14ac:dyDescent="0.35">
      <c r="A653" s="4" t="s">
        <v>736</v>
      </c>
      <c r="B653" s="10">
        <f>VLOOKUP(Tableau1[[#This Row],[Name]],'[1]AD wk'!$A:$D,4,0)</f>
        <v>45708.357175925928</v>
      </c>
      <c r="C653" s="12" t="str">
        <f>VLOOKUP(Tableau1[[#This Row],[Name]],[1]GLPI!$A:$G,7,0)</f>
        <v>Michael MISSANGE</v>
      </c>
      <c r="D653" s="21" t="s">
        <v>73</v>
      </c>
      <c r="E653" s="21" t="e">
        <f>VLOOKUP(Tableau1[[#This Row],[Name]],[61]CrowdStrike!$A:$A,1,0)</f>
        <v>#N/A</v>
      </c>
      <c r="F653" s="11" t="e">
        <f>VLOOKUP(Tableau1[[#This Row],[Name]],[2]CrowdStrike!$A:$A,1,0)</f>
        <v>#N/A</v>
      </c>
      <c r="G653" s="21" t="str">
        <f>VLOOKUP(Tableau1[[#This Row],[Name]],[3]CrowdStrike!$A:$A,1,0)</f>
        <v>CMRUCT23315</v>
      </c>
      <c r="H653" s="21" t="str">
        <f>VLOOKUP(Tableau1[[#This Row],[Name]],[4]CrowdStrike!$A:$A,1,0)</f>
        <v>CMRUCT23315</v>
      </c>
      <c r="I653" s="21" t="str">
        <f>VLOOKUP(Tableau1[[#This Row],[Name]],[5]CrowdStrike!$A:$A,1,0)</f>
        <v>CMRUCT23315</v>
      </c>
      <c r="J653" s="21" t="str">
        <f>VLOOKUP(Tableau1[[#This Row],[Name]],[6]CrowdStrike!$A:$A,1,0)</f>
        <v>CMRUCT23315</v>
      </c>
      <c r="K653" s="21" t="str">
        <f>VLOOKUP(Tableau1[[#This Row],[Name]],[7]CrowdStrike!$A:$A,1,0)</f>
        <v>CMRUCT23315</v>
      </c>
      <c r="L653" s="21" t="str">
        <f>VLOOKUP(Tableau1[[#This Row],[Name]],[8]CrowdStrike!$A:$A,1,0)</f>
        <v>CMRUCT23315</v>
      </c>
      <c r="M653" s="21" t="str">
        <f>VLOOKUP(Tableau1[[#This Row],[Name]],[9]CrowdStrike!$A:$A,1,0)</f>
        <v>CMRUCT23315</v>
      </c>
      <c r="N653" s="21" t="str">
        <f>VLOOKUP(Tableau1[[#This Row],[Name]],[10]CrowdStrike!$A:$A,1,0)</f>
        <v>CMRUCT23315</v>
      </c>
      <c r="O653" s="21" t="str">
        <f>VLOOKUP(Tableau1[[#This Row],[Name]],[11]CrowdStrike!$A:$A,1,0)</f>
        <v>CMRUCT23315</v>
      </c>
      <c r="P653" s="21" t="str">
        <f>VLOOKUP(Tableau1[[#This Row],[Name]],[12]CrowdStrike!$A:$A,1,0)</f>
        <v>CMRUCT23315</v>
      </c>
      <c r="Q653" s="21" t="str">
        <f>VLOOKUP(Tableau1[[#This Row],[Name]],[13]CrowdStrike!$A:$A,1,0)</f>
        <v>CMRUCT23315</v>
      </c>
      <c r="R653" s="21" t="str">
        <f>VLOOKUP(Tableau1[[#This Row],[Name]],[14]CrowdStrike!$A:$A,1,0)</f>
        <v>CMRUCT23315</v>
      </c>
      <c r="S653" s="21" t="str">
        <f>VLOOKUP(Tableau1[[#This Row],[Name]],[15]CrowdStrike!$A:$A,1,0)</f>
        <v>CMRUCT23315</v>
      </c>
      <c r="T653" s="21" t="str">
        <f>VLOOKUP(Tableau1[[#This Row],[Name]],[16]CrowdStrike!$A:$A,1,0)</f>
        <v>CMRUCT23315</v>
      </c>
      <c r="U653" s="21" t="str">
        <f>VLOOKUP(Tableau1[[#This Row],[Name]],[17]CrowdStrike!$A:$A,1,0)</f>
        <v>CMRUCT23315</v>
      </c>
      <c r="V653" s="21" t="str">
        <f>VLOOKUP(Tableau1[[#This Row],[Name]],[18]CrowdStrike!$A:$A,1,0)</f>
        <v>CMRUCT23315</v>
      </c>
      <c r="W653" s="12" t="str">
        <f>VLOOKUP(Tableau1[[#This Row],[Name]],[19]CrowdStrike!$A:$A,1,0)</f>
        <v>CMRUCT23315</v>
      </c>
      <c r="X653" s="12" t="str">
        <f>VLOOKUP(Tableau1[[#This Row],[Name]],[20]CrowdStrike!$A:$A,1,0)</f>
        <v>CMRUCT23315</v>
      </c>
      <c r="Y653" s="12" t="str">
        <f>VLOOKUP(Tableau1[[#This Row],[Name]],[21]CrowdStrike!$A:$A,1,0)</f>
        <v>CMRUCT23315</v>
      </c>
      <c r="Z653" s="12" t="str">
        <f>VLOOKUP(Tableau1[[#This Row],[Name]],[22]CrowdStrike!$A:$A,1,0)</f>
        <v>CMRUCT23315</v>
      </c>
      <c r="AA653" s="12" t="e">
        <f>VLOOKUP(Tableau1[[#This Row],[Name]],[23]CrowdStrike!$A:$A,1,0)</f>
        <v>#N/A</v>
      </c>
      <c r="AB653" s="12" t="str">
        <f>VLOOKUP(Tableau1[[#This Row],[Name]],[24]CrowdStrike!$A:$A,1,0)</f>
        <v>CMRUCT23315</v>
      </c>
      <c r="AC653" s="12" t="str">
        <f>VLOOKUP(Tableau1[[#This Row],[Name]],[25]CrowdStrike!$A:$A,1,0)</f>
        <v>CMRUCT23315</v>
      </c>
      <c r="AD653" s="12" t="str">
        <f>VLOOKUP(Tableau1[[#This Row],[Name]],[26]CrowdStrike!$A:$A,1,0)</f>
        <v>CMRUCT23315</v>
      </c>
      <c r="AE653" s="12" t="str">
        <f>VLOOKUP(Tableau1[[#This Row],[Name]],[27]CrowdStrike!$A:$A,1,0)</f>
        <v>CMRUCT23315</v>
      </c>
      <c r="AF653" s="12" t="str">
        <f>VLOOKUP(Tableau1[[#This Row],[Name]],[28]CrowdStrike!$A:$A,1,0)</f>
        <v>CMRUCT23315</v>
      </c>
      <c r="AG653" s="12" t="str">
        <f>VLOOKUP(Tableau1[[#This Row],[Name]],[29]CrowdStrike!$A:$A,1,0)</f>
        <v>CMRUCT23315</v>
      </c>
      <c r="AH653" s="12" t="str">
        <f>VLOOKUP(Tableau1[[#This Row],[Name]],[30]CrowdStrike!$A:$A,1,0)</f>
        <v>CMRUCT23315</v>
      </c>
      <c r="AI653" s="12" t="str">
        <f>VLOOKUP(Tableau1[[#This Row],[Name]],[31]CrowdStrike!$A:$A,1,0)</f>
        <v>CMRUCT23315</v>
      </c>
      <c r="AJ653" s="12" t="str">
        <f>VLOOKUP(Tableau1[[#This Row],[Name]],[1]CrowdStrike!$A:$A,1,0)</f>
        <v>CMRUCT23315</v>
      </c>
      <c r="AK653" s="12" t="str">
        <f>VLOOKUP(Tableau1[[#This Row],[Name]],[32]CrowdStrike!$A:$A,1,0)</f>
        <v>CMRUCT23315</v>
      </c>
      <c r="AL653" s="12" t="str">
        <f>VLOOKUP(Tableau1[[#This Row],[Name]],[33]CrowdStrike!$A:$A,1,0)</f>
        <v>CMRUCT23315</v>
      </c>
      <c r="AM653" s="12" t="str">
        <f>VLOOKUP(Tableau1[[#This Row],[Name]],[34]CrowdStrike!$A:$A,1,0)</f>
        <v>CMRUCT23315</v>
      </c>
      <c r="AN653" s="12" t="str">
        <f>VLOOKUP(Tableau1[[#This Row],[Name]],[35]CrowdStrike!$A:$A,1,0)</f>
        <v>CMRUCT23315</v>
      </c>
      <c r="AO653" s="12" t="str">
        <f>VLOOKUP(Tableau1[[#This Row],[Name]],[36]CrowdStrike!$A:$A,1,0)</f>
        <v>CMRUCT23315</v>
      </c>
      <c r="AP653" s="12" t="str">
        <f>VLOOKUP(Tableau1[[#This Row],[Name]],[37]CrowdStrike!$A:$A,1,0)</f>
        <v>CMRUCT23315</v>
      </c>
      <c r="AQ653" s="12" t="str">
        <f>VLOOKUP(Tableau1[[#This Row],[Name]],[38]CrowdStrike!$A:$A,1,0)</f>
        <v>CMRUCT23315</v>
      </c>
      <c r="AR653" s="12" t="str">
        <f>VLOOKUP(Tableau1[[#This Row],[Name]],[39]CrowdStrike!$A:$A,1,0)</f>
        <v>CMRUCT23315</v>
      </c>
    </row>
    <row r="654" spans="1:44" hidden="1" x14ac:dyDescent="0.35">
      <c r="A654" s="4" t="s">
        <v>737</v>
      </c>
      <c r="B654" s="10">
        <f>VLOOKUP(Tableau1[[#This Row],[Name]],'[1]AD wk'!$A:$D,4,0)</f>
        <v>45705.297719907408</v>
      </c>
      <c r="C654" s="12" t="str">
        <f>VLOOKUP(Tableau1[[#This Row],[Name]],[1]GLPI!$A:$G,7,0)</f>
        <v>Florence TAMO</v>
      </c>
      <c r="D654" s="21" t="s">
        <v>73</v>
      </c>
      <c r="E654" s="21" t="e">
        <f>VLOOKUP(Tableau1[[#This Row],[Name]],[61]CrowdStrike!$A:$A,1,0)</f>
        <v>#N/A</v>
      </c>
      <c r="F654" s="11" t="e">
        <f>VLOOKUP(Tableau1[[#This Row],[Name]],[2]CrowdStrike!$A:$A,1,0)</f>
        <v>#N/A</v>
      </c>
      <c r="G654" s="21" t="str">
        <f>VLOOKUP(Tableau1[[#This Row],[Name]],[3]CrowdStrike!$A:$A,1,0)</f>
        <v>CMRLPT19183</v>
      </c>
      <c r="H654" s="21" t="str">
        <f>VLOOKUP(Tableau1[[#This Row],[Name]],[4]CrowdStrike!$A:$A,1,0)</f>
        <v>CMRLPT19183</v>
      </c>
      <c r="I654" s="21" t="str">
        <f>VLOOKUP(Tableau1[[#This Row],[Name]],[5]CrowdStrike!$A:$A,1,0)</f>
        <v>CMRLPT19183</v>
      </c>
      <c r="J654" s="21" t="str">
        <f>VLOOKUP(Tableau1[[#This Row],[Name]],[6]CrowdStrike!$A:$A,1,0)</f>
        <v>CMRLPT19183</v>
      </c>
      <c r="K654" s="21" t="str">
        <f>VLOOKUP(Tableau1[[#This Row],[Name]],[7]CrowdStrike!$A:$A,1,0)</f>
        <v>CMRLPT19183</v>
      </c>
      <c r="L654" s="21" t="str">
        <f>VLOOKUP(Tableau1[[#This Row],[Name]],[8]CrowdStrike!$A:$A,1,0)</f>
        <v>CMRLPT19183</v>
      </c>
      <c r="M654" s="21" t="str">
        <f>VLOOKUP(Tableau1[[#This Row],[Name]],[9]CrowdStrike!$A:$A,1,0)</f>
        <v>CMRLPT19183</v>
      </c>
      <c r="N654" s="21" t="str">
        <f>VLOOKUP(Tableau1[[#This Row],[Name]],[10]CrowdStrike!$A:$A,1,0)</f>
        <v>CMRLPT19183</v>
      </c>
      <c r="O654" s="21" t="str">
        <f>VLOOKUP(Tableau1[[#This Row],[Name]],[11]CrowdStrike!$A:$A,1,0)</f>
        <v>CMRLPT19183</v>
      </c>
      <c r="P654" s="21" t="str">
        <f>VLOOKUP(Tableau1[[#This Row],[Name]],[12]CrowdStrike!$A:$A,1,0)</f>
        <v>CMRLPT19183</v>
      </c>
      <c r="Q654" s="21" t="str">
        <f>VLOOKUP(Tableau1[[#This Row],[Name]],[13]CrowdStrike!$A:$A,1,0)</f>
        <v>CMRLPT19183</v>
      </c>
      <c r="R654" s="21" t="str">
        <f>VLOOKUP(Tableau1[[#This Row],[Name]],[14]CrowdStrike!$A:$A,1,0)</f>
        <v>CMRLPT19183</v>
      </c>
      <c r="S654" s="21" t="str">
        <f>VLOOKUP(Tableau1[[#This Row],[Name]],[15]CrowdStrike!$A:$A,1,0)</f>
        <v>CMRLPT19183</v>
      </c>
      <c r="T654" s="21" t="str">
        <f>VLOOKUP(Tableau1[[#This Row],[Name]],[16]CrowdStrike!$A:$A,1,0)</f>
        <v>CMRLPT19183</v>
      </c>
      <c r="U654" s="21" t="str">
        <f>VLOOKUP(Tableau1[[#This Row],[Name]],[17]CrowdStrike!$A:$A,1,0)</f>
        <v>CMRLPT19183</v>
      </c>
      <c r="V654" s="21" t="str">
        <f>VLOOKUP(Tableau1[[#This Row],[Name]],[18]CrowdStrike!$A:$A,1,0)</f>
        <v>CMRLPT19183</v>
      </c>
      <c r="W654" s="12" t="str">
        <f>VLOOKUP(Tableau1[[#This Row],[Name]],[19]CrowdStrike!$A:$A,1,0)</f>
        <v>CMRLPT19183</v>
      </c>
      <c r="X654" s="12" t="str">
        <f>VLOOKUP(Tableau1[[#This Row],[Name]],[20]CrowdStrike!$A:$A,1,0)</f>
        <v>CMRLPT19183</v>
      </c>
      <c r="Y654" s="12" t="str">
        <f>VLOOKUP(Tableau1[[#This Row],[Name]],[21]CrowdStrike!$A:$A,1,0)</f>
        <v>CMRLPT19183</v>
      </c>
      <c r="Z654" s="12" t="str">
        <f>VLOOKUP(Tableau1[[#This Row],[Name]],[22]CrowdStrike!$A:$A,1,0)</f>
        <v>CMRLPT19183</v>
      </c>
      <c r="AA654" s="12" t="e">
        <f>VLOOKUP(Tableau1[[#This Row],[Name]],[23]CrowdStrike!$A:$A,1,0)</f>
        <v>#N/A</v>
      </c>
      <c r="AB654" s="12" t="str">
        <f>VLOOKUP(Tableau1[[#This Row],[Name]],[24]CrowdStrike!$A:$A,1,0)</f>
        <v>CMRLPT19183</v>
      </c>
      <c r="AC654" s="12" t="str">
        <f>VLOOKUP(Tableau1[[#This Row],[Name]],[25]CrowdStrike!$A:$A,1,0)</f>
        <v>CMRLPT19183</v>
      </c>
      <c r="AD654" s="12" t="str">
        <f>VLOOKUP(Tableau1[[#This Row],[Name]],[26]CrowdStrike!$A:$A,1,0)</f>
        <v>CMRLPT19183</v>
      </c>
      <c r="AE654" s="12" t="str">
        <f>VLOOKUP(Tableau1[[#This Row],[Name]],[27]CrowdStrike!$A:$A,1,0)</f>
        <v>CMRLPT19183</v>
      </c>
      <c r="AF654" s="12" t="str">
        <f>VLOOKUP(Tableau1[[#This Row],[Name]],[28]CrowdStrike!$A:$A,1,0)</f>
        <v>CMRLPT19183</v>
      </c>
      <c r="AG654" s="12" t="str">
        <f>VLOOKUP(Tableau1[[#This Row],[Name]],[29]CrowdStrike!$A:$A,1,0)</f>
        <v>CMRLPT19183</v>
      </c>
      <c r="AH654" s="12" t="str">
        <f>VLOOKUP(Tableau1[[#This Row],[Name]],[30]CrowdStrike!$A:$A,1,0)</f>
        <v>CMRLPT19183</v>
      </c>
      <c r="AI654" s="12" t="str">
        <f>VLOOKUP(Tableau1[[#This Row],[Name]],[31]CrowdStrike!$A:$A,1,0)</f>
        <v>CMRLPT19183</v>
      </c>
      <c r="AJ654" s="12" t="str">
        <f>VLOOKUP(Tableau1[[#This Row],[Name]],[1]CrowdStrike!$A:$A,1,0)</f>
        <v>CMRLPT19183</v>
      </c>
      <c r="AK654" s="12" t="str">
        <f>VLOOKUP(Tableau1[[#This Row],[Name]],[32]CrowdStrike!$A:$A,1,0)</f>
        <v>CMRLPT19183</v>
      </c>
      <c r="AL654" s="12" t="str">
        <f>VLOOKUP(Tableau1[[#This Row],[Name]],[33]CrowdStrike!$A:$A,1,0)</f>
        <v>CMRLPT19183</v>
      </c>
      <c r="AM654" s="12" t="str">
        <f>VLOOKUP(Tableau1[[#This Row],[Name]],[34]CrowdStrike!$A:$A,1,0)</f>
        <v>CMRLPT19183</v>
      </c>
      <c r="AN654" s="12" t="str">
        <f>VLOOKUP(Tableau1[[#This Row],[Name]],[35]CrowdStrike!$A:$A,1,0)</f>
        <v>CMRLPT19183</v>
      </c>
      <c r="AO654" s="12" t="str">
        <f>VLOOKUP(Tableau1[[#This Row],[Name]],[36]CrowdStrike!$A:$A,1,0)</f>
        <v>CMRLPT19183</v>
      </c>
      <c r="AP654" s="12" t="str">
        <f>VLOOKUP(Tableau1[[#This Row],[Name]],[37]CrowdStrike!$A:$A,1,0)</f>
        <v>CMRLPT19183</v>
      </c>
      <c r="AQ654" s="12" t="str">
        <f>VLOOKUP(Tableau1[[#This Row],[Name]],[38]CrowdStrike!$A:$A,1,0)</f>
        <v>CMRLPT19183</v>
      </c>
      <c r="AR654" s="12" t="str">
        <f>VLOOKUP(Tableau1[[#This Row],[Name]],[39]CrowdStrike!$A:$A,1,0)</f>
        <v>CMRLPT19183</v>
      </c>
    </row>
    <row r="655" spans="1:44" hidden="1" x14ac:dyDescent="0.35">
      <c r="A655" s="4" t="s">
        <v>738</v>
      </c>
      <c r="B655" s="10">
        <f>VLOOKUP(Tableau1[[#This Row],[Name]],'[1]AD wk'!$A:$D,4,0)</f>
        <v>45708.131145833337</v>
      </c>
      <c r="C655" s="12" t="str">
        <f>VLOOKUP(Tableau1[[#This Row],[Name]],[1]GLPI!$A:$G,7,0)</f>
        <v>Fabrice DJAKOU NOUTCHA</v>
      </c>
      <c r="D655" s="21" t="s">
        <v>73</v>
      </c>
      <c r="E655" s="21" t="e">
        <f>VLOOKUP(Tableau1[[#This Row],[Name]],[61]CrowdStrike!$A:$A,1,0)</f>
        <v>#N/A</v>
      </c>
      <c r="F655" s="11" t="e">
        <f>VLOOKUP(Tableau1[[#This Row],[Name]],[2]CrowdStrike!$A:$A,1,0)</f>
        <v>#N/A</v>
      </c>
      <c r="G655" s="21" t="str">
        <f>VLOOKUP(Tableau1[[#This Row],[Name]],[3]CrowdStrike!$A:$A,1,0)</f>
        <v>CMRUCT19136</v>
      </c>
      <c r="H655" s="21" t="str">
        <f>VLOOKUP(Tableau1[[#This Row],[Name]],[4]CrowdStrike!$A:$A,1,0)</f>
        <v>CMRUCT19136</v>
      </c>
      <c r="I655" s="21" t="str">
        <f>VLOOKUP(Tableau1[[#This Row],[Name]],[5]CrowdStrike!$A:$A,1,0)</f>
        <v>CMRUCT19136</v>
      </c>
      <c r="J655" s="21" t="str">
        <f>VLOOKUP(Tableau1[[#This Row],[Name]],[6]CrowdStrike!$A:$A,1,0)</f>
        <v>CMRUCT19136</v>
      </c>
      <c r="K655" s="21" t="str">
        <f>VLOOKUP(Tableau1[[#This Row],[Name]],[7]CrowdStrike!$A:$A,1,0)</f>
        <v>CMRUCT19136</v>
      </c>
      <c r="L655" s="21" t="str">
        <f>VLOOKUP(Tableau1[[#This Row],[Name]],[8]CrowdStrike!$A:$A,1,0)</f>
        <v>CMRUCT19136</v>
      </c>
      <c r="M655" s="21" t="str">
        <f>VLOOKUP(Tableau1[[#This Row],[Name]],[9]CrowdStrike!$A:$A,1,0)</f>
        <v>CMRUCT19136</v>
      </c>
      <c r="N655" s="21" t="str">
        <f>VLOOKUP(Tableau1[[#This Row],[Name]],[10]CrowdStrike!$A:$A,1,0)</f>
        <v>CMRUCT19136</v>
      </c>
      <c r="O655" s="21" t="str">
        <f>VLOOKUP(Tableau1[[#This Row],[Name]],[11]CrowdStrike!$A:$A,1,0)</f>
        <v>CMRUCT19136</v>
      </c>
      <c r="P655" s="21" t="str">
        <f>VLOOKUP(Tableau1[[#This Row],[Name]],[12]CrowdStrike!$A:$A,1,0)</f>
        <v>CMRUCT19136</v>
      </c>
      <c r="Q655" s="21" t="str">
        <f>VLOOKUP(Tableau1[[#This Row],[Name]],[13]CrowdStrike!$A:$A,1,0)</f>
        <v>CMRUCT19136</v>
      </c>
      <c r="R655" s="21" t="str">
        <f>VLOOKUP(Tableau1[[#This Row],[Name]],[14]CrowdStrike!$A:$A,1,0)</f>
        <v>CMRUCT19136</v>
      </c>
      <c r="S655" s="21" t="str">
        <f>VLOOKUP(Tableau1[[#This Row],[Name]],[15]CrowdStrike!$A:$A,1,0)</f>
        <v>CMRUCT19136</v>
      </c>
      <c r="T655" s="21" t="str">
        <f>VLOOKUP(Tableau1[[#This Row],[Name]],[16]CrowdStrike!$A:$A,1,0)</f>
        <v>CMRUCT19136</v>
      </c>
      <c r="U655" s="21" t="str">
        <f>VLOOKUP(Tableau1[[#This Row],[Name]],[17]CrowdStrike!$A:$A,1,0)</f>
        <v>CMRUCT19136</v>
      </c>
      <c r="V655" s="21" t="str">
        <f>VLOOKUP(Tableau1[[#This Row],[Name]],[18]CrowdStrike!$A:$A,1,0)</f>
        <v>CMRUCT19136</v>
      </c>
      <c r="W655" s="12" t="str">
        <f>VLOOKUP(Tableau1[[#This Row],[Name]],[19]CrowdStrike!$A:$A,1,0)</f>
        <v>CMRUCT19136</v>
      </c>
      <c r="X655" s="12" t="str">
        <f>VLOOKUP(Tableau1[[#This Row],[Name]],[20]CrowdStrike!$A:$A,1,0)</f>
        <v>CMRUCT19136</v>
      </c>
      <c r="Y655" s="12" t="str">
        <f>VLOOKUP(Tableau1[[#This Row],[Name]],[21]CrowdStrike!$A:$A,1,0)</f>
        <v>CMRUCT19136</v>
      </c>
      <c r="Z655" s="12" t="str">
        <f>VLOOKUP(Tableau1[[#This Row],[Name]],[22]CrowdStrike!$A:$A,1,0)</f>
        <v>CMRUCT19136</v>
      </c>
      <c r="AA655" s="12" t="e">
        <f>VLOOKUP(Tableau1[[#This Row],[Name]],[23]CrowdStrike!$A:$A,1,0)</f>
        <v>#N/A</v>
      </c>
      <c r="AB655" s="12" t="str">
        <f>VLOOKUP(Tableau1[[#This Row],[Name]],[24]CrowdStrike!$A:$A,1,0)</f>
        <v>CMRUCT19136</v>
      </c>
      <c r="AC655" s="12" t="str">
        <f>VLOOKUP(Tableau1[[#This Row],[Name]],[25]CrowdStrike!$A:$A,1,0)</f>
        <v>CMRUCT19136</v>
      </c>
      <c r="AD655" s="12" t="str">
        <f>VLOOKUP(Tableau1[[#This Row],[Name]],[26]CrowdStrike!$A:$A,1,0)</f>
        <v>CMRUCT19136</v>
      </c>
      <c r="AE655" s="12" t="str">
        <f>VLOOKUP(Tableau1[[#This Row],[Name]],[27]CrowdStrike!$A:$A,1,0)</f>
        <v>CMRUCT19136</v>
      </c>
      <c r="AF655" s="12" t="str">
        <f>VLOOKUP(Tableau1[[#This Row],[Name]],[28]CrowdStrike!$A:$A,1,0)</f>
        <v>CMRUCT19136</v>
      </c>
      <c r="AG655" s="12" t="str">
        <f>VLOOKUP(Tableau1[[#This Row],[Name]],[29]CrowdStrike!$A:$A,1,0)</f>
        <v>CMRUCT19136</v>
      </c>
      <c r="AH655" s="12" t="str">
        <f>VLOOKUP(Tableau1[[#This Row],[Name]],[30]CrowdStrike!$A:$A,1,0)</f>
        <v>CMRUCT19136</v>
      </c>
      <c r="AI655" s="12" t="str">
        <f>VLOOKUP(Tableau1[[#This Row],[Name]],[31]CrowdStrike!$A:$A,1,0)</f>
        <v>CMRUCT19136</v>
      </c>
      <c r="AJ655" s="12" t="str">
        <f>VLOOKUP(Tableau1[[#This Row],[Name]],[1]CrowdStrike!$A:$A,1,0)</f>
        <v>CMRUCT19136</v>
      </c>
      <c r="AK655" s="12" t="str">
        <f>VLOOKUP(Tableau1[[#This Row],[Name]],[32]CrowdStrike!$A:$A,1,0)</f>
        <v>CMRUCT19136</v>
      </c>
      <c r="AL655" s="12" t="str">
        <f>VLOOKUP(Tableau1[[#This Row],[Name]],[33]CrowdStrike!$A:$A,1,0)</f>
        <v>CMRUCT19136</v>
      </c>
      <c r="AM655" s="12" t="str">
        <f>VLOOKUP(Tableau1[[#This Row],[Name]],[34]CrowdStrike!$A:$A,1,0)</f>
        <v>CMRUCT19136</v>
      </c>
      <c r="AN655" s="12" t="str">
        <f>VLOOKUP(Tableau1[[#This Row],[Name]],[35]CrowdStrike!$A:$A,1,0)</f>
        <v>CMRUCT19136</v>
      </c>
      <c r="AO655" s="12" t="str">
        <f>VLOOKUP(Tableau1[[#This Row],[Name]],[36]CrowdStrike!$A:$A,1,0)</f>
        <v>CMRUCT19136</v>
      </c>
      <c r="AP655" s="12" t="str">
        <f>VLOOKUP(Tableau1[[#This Row],[Name]],[37]CrowdStrike!$A:$A,1,0)</f>
        <v>CMRUCT19136</v>
      </c>
      <c r="AQ655" s="12" t="str">
        <f>VLOOKUP(Tableau1[[#This Row],[Name]],[38]CrowdStrike!$A:$A,1,0)</f>
        <v>CMRUCT19136</v>
      </c>
      <c r="AR655" s="12" t="str">
        <f>VLOOKUP(Tableau1[[#This Row],[Name]],[39]CrowdStrike!$A:$A,1,0)</f>
        <v>CMRUCT19136</v>
      </c>
    </row>
    <row r="656" spans="1:44" hidden="1" x14ac:dyDescent="0.35">
      <c r="A656" s="4" t="s">
        <v>739</v>
      </c>
      <c r="B656" s="10" t="e">
        <f>VLOOKUP(Tableau1[[#This Row],[Name]],'[1]AD wk'!$A:$D,4,0)</f>
        <v>#N/A</v>
      </c>
      <c r="C656" s="12" t="e">
        <f>VLOOKUP(Tableau1[[#This Row],[Name]],[1]GLPI!$A:$G,7,0)</f>
        <v>#N/A</v>
      </c>
      <c r="D656" s="21" t="s">
        <v>73</v>
      </c>
      <c r="E656" s="21" t="e">
        <f>VLOOKUP(Tableau1[[#This Row],[Name]],[61]CrowdStrike!$A:$A,1,0)</f>
        <v>#N/A</v>
      </c>
      <c r="F656" s="11" t="e">
        <f>VLOOKUP(Tableau1[[#This Row],[Name]],[2]CrowdStrike!$A:$A,1,0)</f>
        <v>#N/A</v>
      </c>
      <c r="G656" s="21" t="str">
        <f>VLOOKUP(Tableau1[[#This Row],[Name]],[3]CrowdStrike!$A:$A,1,0)</f>
        <v>CMRUCT25097</v>
      </c>
      <c r="H656" s="21" t="str">
        <f>VLOOKUP(Tableau1[[#This Row],[Name]],[4]CrowdStrike!$A:$A,1,0)</f>
        <v>CMRUCT25097</v>
      </c>
      <c r="I656" s="21" t="str">
        <f>VLOOKUP(Tableau1[[#This Row],[Name]],[5]CrowdStrike!$A:$A,1,0)</f>
        <v>CMRUCT25097</v>
      </c>
      <c r="J656" s="21" t="str">
        <f>VLOOKUP(Tableau1[[#This Row],[Name]],[6]CrowdStrike!$A:$A,1,0)</f>
        <v>CMRUCT25097</v>
      </c>
      <c r="K656" s="21" t="str">
        <f>VLOOKUP(Tableau1[[#This Row],[Name]],[7]CrowdStrike!$A:$A,1,0)</f>
        <v>CMRUCT25097</v>
      </c>
      <c r="L656" s="21" t="str">
        <f>VLOOKUP(Tableau1[[#This Row],[Name]],[8]CrowdStrike!$A:$A,1,0)</f>
        <v>CMRUCT25097</v>
      </c>
      <c r="M656" s="21" t="str">
        <f>VLOOKUP(Tableau1[[#This Row],[Name]],[9]CrowdStrike!$A:$A,1,0)</f>
        <v>CMRUCT25097</v>
      </c>
      <c r="N656" s="21" t="e">
        <f>VLOOKUP(Tableau1[[#This Row],[Name]],[10]CrowdStrike!$A:$A,1,0)</f>
        <v>#N/A</v>
      </c>
      <c r="O656" s="21" t="e">
        <f>VLOOKUP(Tableau1[[#This Row],[Name]],[11]CrowdStrike!$A:$A,1,0)</f>
        <v>#N/A</v>
      </c>
      <c r="P656" s="21" t="e">
        <f>VLOOKUP(Tableau1[[#This Row],[Name]],[12]CrowdStrike!$A:$A,1,0)</f>
        <v>#N/A</v>
      </c>
      <c r="Q656" s="21" t="e">
        <f>VLOOKUP(Tableau1[[#This Row],[Name]],[13]CrowdStrike!$A:$A,1,0)</f>
        <v>#N/A</v>
      </c>
      <c r="R656" s="21" t="e">
        <f>VLOOKUP(Tableau1[[#This Row],[Name]],[14]CrowdStrike!$A:$A,1,0)</f>
        <v>#N/A</v>
      </c>
      <c r="S656" s="21" t="e">
        <f>VLOOKUP(Tableau1[[#This Row],[Name]],[15]CrowdStrike!$A:$A,1,0)</f>
        <v>#N/A</v>
      </c>
      <c r="T656" s="21" t="e">
        <f>VLOOKUP(Tableau1[[#This Row],[Name]],[16]CrowdStrike!$A:$A,1,0)</f>
        <v>#N/A</v>
      </c>
      <c r="U656" s="21" t="e">
        <f>VLOOKUP(Tableau1[[#This Row],[Name]],[17]CrowdStrike!$A:$A,1,0)</f>
        <v>#N/A</v>
      </c>
      <c r="V656" s="21" t="e">
        <f>VLOOKUP(Tableau1[[#This Row],[Name]],[18]CrowdStrike!$A:$A,1,0)</f>
        <v>#N/A</v>
      </c>
      <c r="W656" s="12" t="e">
        <f>VLOOKUP(Tableau1[[#This Row],[Name]],[19]CrowdStrike!$A:$A,1,0)</f>
        <v>#N/A</v>
      </c>
      <c r="X656" s="12" t="e">
        <f>VLOOKUP(Tableau1[[#This Row],[Name]],[20]CrowdStrike!$A:$A,1,0)</f>
        <v>#N/A</v>
      </c>
      <c r="Y656" s="12" t="e">
        <f>VLOOKUP(Tableau1[[#This Row],[Name]],[21]CrowdStrike!$A:$A,1,0)</f>
        <v>#N/A</v>
      </c>
      <c r="Z656" s="12" t="e">
        <f>VLOOKUP(Tableau1[[#This Row],[Name]],[22]CrowdStrike!$A:$A,1,0)</f>
        <v>#N/A</v>
      </c>
      <c r="AA656" s="12" t="e">
        <f>VLOOKUP(Tableau1[[#This Row],[Name]],[23]CrowdStrike!$A:$A,1,0)</f>
        <v>#N/A</v>
      </c>
      <c r="AB656" s="12" t="e">
        <f>VLOOKUP(Tableau1[[#This Row],[Name]],[24]CrowdStrike!$A:$A,1,0)</f>
        <v>#N/A</v>
      </c>
      <c r="AC656" s="12" t="e">
        <f>VLOOKUP(Tableau1[[#This Row],[Name]],[25]CrowdStrike!$A:$A,1,0)</f>
        <v>#N/A</v>
      </c>
      <c r="AD656" s="12" t="e">
        <f>VLOOKUP(Tableau1[[#This Row],[Name]],[26]CrowdStrike!$A:$A,1,0)</f>
        <v>#N/A</v>
      </c>
      <c r="AE656" s="12" t="e">
        <f>VLOOKUP(Tableau1[[#This Row],[Name]],[27]CrowdStrike!$A:$A,1,0)</f>
        <v>#N/A</v>
      </c>
      <c r="AF656" s="12" t="e">
        <f>VLOOKUP(Tableau1[[#This Row],[Name]],[28]CrowdStrike!$A:$A,1,0)</f>
        <v>#N/A</v>
      </c>
      <c r="AG656" s="12" t="e">
        <f>VLOOKUP(Tableau1[[#This Row],[Name]],[29]CrowdStrike!$A:$A,1,0)</f>
        <v>#N/A</v>
      </c>
      <c r="AH656" s="12" t="e">
        <f>VLOOKUP(Tableau1[[#This Row],[Name]],[30]CrowdStrike!$A:$A,1,0)</f>
        <v>#N/A</v>
      </c>
      <c r="AI656" s="12" t="e">
        <f>VLOOKUP(Tableau1[[#This Row],[Name]],[31]CrowdStrike!$A:$A,1,0)</f>
        <v>#N/A</v>
      </c>
      <c r="AJ656" s="12" t="e">
        <f>VLOOKUP(Tableau1[[#This Row],[Name]],[1]CrowdStrike!$A:$A,1,0)</f>
        <v>#N/A</v>
      </c>
      <c r="AK656" s="12" t="e">
        <f>VLOOKUP(Tableau1[[#This Row],[Name]],[32]CrowdStrike!$A:$A,1,0)</f>
        <v>#N/A</v>
      </c>
      <c r="AL656" s="12" t="e">
        <f>VLOOKUP(Tableau1[[#This Row],[Name]],[33]CrowdStrike!$A:$A,1,0)</f>
        <v>#N/A</v>
      </c>
      <c r="AM656" s="12" t="e">
        <f>VLOOKUP(Tableau1[[#This Row],[Name]],[34]CrowdStrike!$A:$A,1,0)</f>
        <v>#N/A</v>
      </c>
      <c r="AN656" s="12" t="e">
        <f>VLOOKUP(Tableau1[[#This Row],[Name]],[35]CrowdStrike!$A:$A,1,0)</f>
        <v>#N/A</v>
      </c>
      <c r="AO656" s="12" t="e">
        <f>VLOOKUP(Tableau1[[#This Row],[Name]],[36]CrowdStrike!$A:$A,1,0)</f>
        <v>#N/A</v>
      </c>
      <c r="AP656" s="12" t="e">
        <f>VLOOKUP(Tableau1[[#This Row],[Name]],[37]CrowdStrike!$A:$A,1,0)</f>
        <v>#N/A</v>
      </c>
      <c r="AQ656" s="12" t="e">
        <f>VLOOKUP(Tableau1[[#This Row],[Name]],[38]CrowdStrike!$A:$A,1,0)</f>
        <v>#N/A</v>
      </c>
      <c r="AR656" s="12" t="e">
        <f>VLOOKUP(Tableau1[[#This Row],[Name]],[39]CrowdStrike!$A:$A,1,0)</f>
        <v>#N/A</v>
      </c>
    </row>
    <row r="657" spans="1:44" hidden="1" x14ac:dyDescent="0.35">
      <c r="A657" s="4" t="s">
        <v>743</v>
      </c>
      <c r="B657" s="10">
        <f>VLOOKUP(Tableau1[[#This Row],[Name]],'[1]AD wk'!$A:$D,4,0)</f>
        <v>45708.384166666663</v>
      </c>
      <c r="C657" s="12" t="str">
        <f>VLOOKUP(Tableau1[[#This Row],[Name]],[1]GLPI!$A:$G,7,0)</f>
        <v>David BACHE</v>
      </c>
      <c r="D657" s="21" t="s">
        <v>73</v>
      </c>
      <c r="E657" s="21" t="e">
        <f>VLOOKUP(Tableau1[[#This Row],[Name]],[61]CrowdStrike!$A:$A,1,0)</f>
        <v>#N/A</v>
      </c>
      <c r="F657" s="21" t="str">
        <f>VLOOKUP(Tableau1[[#This Row],[Name]],[2]CrowdStrike!$A:$A,1,0)</f>
        <v>CMRUCT20058</v>
      </c>
      <c r="G657" s="21" t="str">
        <f>VLOOKUP(Tableau1[[#This Row],[Name]],[3]CrowdStrike!$A:$A,1,0)</f>
        <v>CMRUCT20058</v>
      </c>
      <c r="H657" s="21" t="str">
        <f>VLOOKUP(Tableau1[[#This Row],[Name]],[4]CrowdStrike!$A:$A,1,0)</f>
        <v>CMRUCT20058</v>
      </c>
      <c r="I657" s="21" t="str">
        <f>VLOOKUP(Tableau1[[#This Row],[Name]],[5]CrowdStrike!$A:$A,1,0)</f>
        <v>CMRUCT20058</v>
      </c>
      <c r="J657" s="21" t="str">
        <f>VLOOKUP(Tableau1[[#This Row],[Name]],[6]CrowdStrike!$A:$A,1,0)</f>
        <v>CMRUCT20058</v>
      </c>
      <c r="K657" s="21" t="str">
        <f>VLOOKUP(Tableau1[[#This Row],[Name]],[7]CrowdStrike!$A:$A,1,0)</f>
        <v>CMRUCT20058</v>
      </c>
      <c r="L657" s="21" t="str">
        <f>VLOOKUP(Tableau1[[#This Row],[Name]],[8]CrowdStrike!$A:$A,1,0)</f>
        <v>CMRUCT20058</v>
      </c>
      <c r="M657" s="21" t="str">
        <f>VLOOKUP(Tableau1[[#This Row],[Name]],[9]CrowdStrike!$A:$A,1,0)</f>
        <v>CMRUCT20058</v>
      </c>
      <c r="N657" s="21" t="str">
        <f>VLOOKUP(Tableau1[[#This Row],[Name]],[10]CrowdStrike!$A:$A,1,0)</f>
        <v>CMRUCT20058</v>
      </c>
      <c r="O657" s="21" t="str">
        <f>VLOOKUP(Tableau1[[#This Row],[Name]],[11]CrowdStrike!$A:$A,1,0)</f>
        <v>CMRUCT20058</v>
      </c>
      <c r="P657" s="21" t="str">
        <f>VLOOKUP(Tableau1[[#This Row],[Name]],[12]CrowdStrike!$A:$A,1,0)</f>
        <v>CMRUCT20058</v>
      </c>
      <c r="Q657" s="21" t="str">
        <f>VLOOKUP(Tableau1[[#This Row],[Name]],[13]CrowdStrike!$A:$A,1,0)</f>
        <v>CMRUCT20058</v>
      </c>
      <c r="R657" s="21" t="str">
        <f>VLOOKUP(Tableau1[[#This Row],[Name]],[14]CrowdStrike!$A:$A,1,0)</f>
        <v>CMRUCT20058</v>
      </c>
      <c r="S657" s="21" t="str">
        <f>VLOOKUP(Tableau1[[#This Row],[Name]],[15]CrowdStrike!$A:$A,1,0)</f>
        <v>CMRUCT20058</v>
      </c>
      <c r="T657" s="21" t="str">
        <f>VLOOKUP(Tableau1[[#This Row],[Name]],[16]CrowdStrike!$A:$A,1,0)</f>
        <v>CMRUCT20058</v>
      </c>
      <c r="U657" s="21" t="str">
        <f>VLOOKUP(Tableau1[[#This Row],[Name]],[17]CrowdStrike!$A:$A,1,0)</f>
        <v>CMRUCT20058</v>
      </c>
      <c r="V657" s="21" t="str">
        <f>VLOOKUP(Tableau1[[#This Row],[Name]],[18]CrowdStrike!$A:$A,1,0)</f>
        <v>CMRUCT20058</v>
      </c>
      <c r="W657" s="12" t="str">
        <f>VLOOKUP(Tableau1[[#This Row],[Name]],[19]CrowdStrike!$A:$A,1,0)</f>
        <v>CMRUCT20058</v>
      </c>
      <c r="X657" s="12" t="str">
        <f>VLOOKUP(Tableau1[[#This Row],[Name]],[20]CrowdStrike!$A:$A,1,0)</f>
        <v>CMRUCT20058</v>
      </c>
      <c r="Y657" s="12" t="str">
        <f>VLOOKUP(Tableau1[[#This Row],[Name]],[21]CrowdStrike!$A:$A,1,0)</f>
        <v>CMRUCT20058</v>
      </c>
      <c r="Z657" s="12" t="str">
        <f>VLOOKUP(Tableau1[[#This Row],[Name]],[22]CrowdStrike!$A:$A,1,0)</f>
        <v>CMRUCT20058</v>
      </c>
      <c r="AA657" s="12" t="e">
        <f>VLOOKUP(Tableau1[[#This Row],[Name]],[23]CrowdStrike!$A:$A,1,0)</f>
        <v>#N/A</v>
      </c>
      <c r="AB657" s="12" t="str">
        <f>VLOOKUP(Tableau1[[#This Row],[Name]],[24]CrowdStrike!$A:$A,1,0)</f>
        <v>CMRUCT20058</v>
      </c>
      <c r="AC657" s="12" t="str">
        <f>VLOOKUP(Tableau1[[#This Row],[Name]],[25]CrowdStrike!$A:$A,1,0)</f>
        <v>CMRUCT20058</v>
      </c>
      <c r="AD657" s="12" t="str">
        <f>VLOOKUP(Tableau1[[#This Row],[Name]],[26]CrowdStrike!$A:$A,1,0)</f>
        <v>CMRUCT20058</v>
      </c>
      <c r="AE657" s="12" t="str">
        <f>VLOOKUP(Tableau1[[#This Row],[Name]],[27]CrowdStrike!$A:$A,1,0)</f>
        <v>CMRUCT20058</v>
      </c>
      <c r="AF657" s="12" t="str">
        <f>VLOOKUP(Tableau1[[#This Row],[Name]],[28]CrowdStrike!$A:$A,1,0)</f>
        <v>CMRUCT20058</v>
      </c>
      <c r="AG657" s="12" t="str">
        <f>VLOOKUP(Tableau1[[#This Row],[Name]],[29]CrowdStrike!$A:$A,1,0)</f>
        <v>CMRUCT20058</v>
      </c>
      <c r="AH657" s="12" t="str">
        <f>VLOOKUP(Tableau1[[#This Row],[Name]],[30]CrowdStrike!$A:$A,1,0)</f>
        <v>CMRUCT20058</v>
      </c>
      <c r="AI657" s="12" t="str">
        <f>VLOOKUP(Tableau1[[#This Row],[Name]],[31]CrowdStrike!$A:$A,1,0)</f>
        <v>CMRUCT20058</v>
      </c>
      <c r="AJ657" s="12" t="str">
        <f>VLOOKUP(Tableau1[[#This Row],[Name]],[1]CrowdStrike!$A:$A,1,0)</f>
        <v>CMRUCT20058</v>
      </c>
      <c r="AK657" s="12" t="str">
        <f>VLOOKUP(Tableau1[[#This Row],[Name]],[32]CrowdStrike!$A:$A,1,0)</f>
        <v>CMRUCT20058</v>
      </c>
      <c r="AL657" s="12" t="str">
        <f>VLOOKUP(Tableau1[[#This Row],[Name]],[33]CrowdStrike!$A:$A,1,0)</f>
        <v>CMRUCT20058</v>
      </c>
      <c r="AM657" s="12" t="str">
        <f>VLOOKUP(Tableau1[[#This Row],[Name]],[34]CrowdStrike!$A:$A,1,0)</f>
        <v>CMRUCT20058</v>
      </c>
      <c r="AN657" s="12" t="str">
        <f>VLOOKUP(Tableau1[[#This Row],[Name]],[35]CrowdStrike!$A:$A,1,0)</f>
        <v>CMRUCT20058</v>
      </c>
      <c r="AO657" s="12" t="str">
        <f>VLOOKUP(Tableau1[[#This Row],[Name]],[36]CrowdStrike!$A:$A,1,0)</f>
        <v>CMRUCT20058</v>
      </c>
      <c r="AP657" s="12" t="str">
        <f>VLOOKUP(Tableau1[[#This Row],[Name]],[37]CrowdStrike!$A:$A,1,0)</f>
        <v>CMRUCT20058</v>
      </c>
      <c r="AQ657" s="12" t="str">
        <f>VLOOKUP(Tableau1[[#This Row],[Name]],[38]CrowdStrike!$A:$A,1,0)</f>
        <v>CMRUCT20058</v>
      </c>
      <c r="AR657" s="12" t="str">
        <f>VLOOKUP(Tableau1[[#This Row],[Name]],[39]CrowdStrike!$A:$A,1,0)</f>
        <v>CMRUCT20058</v>
      </c>
    </row>
    <row r="658" spans="1:44" hidden="1" x14ac:dyDescent="0.35">
      <c r="A658" s="4" t="s">
        <v>744</v>
      </c>
      <c r="B658" s="10">
        <f>VLOOKUP(Tableau1[[#This Row],[Name]],'[1]AD wk'!$A:$D,4,0)</f>
        <v>45705.281539351854</v>
      </c>
      <c r="C658" s="12" t="str">
        <f>VLOOKUP(Tableau1[[#This Row],[Name]],[1]GLPI!$A:$G,7,0)</f>
        <v>Alliance KENGNE KOUOTANG EPSE NJIEYA</v>
      </c>
      <c r="D658" s="21" t="s">
        <v>73</v>
      </c>
      <c r="E658" s="21" t="e">
        <f>VLOOKUP(Tableau1[[#This Row],[Name]],[61]CrowdStrike!$A:$A,1,0)</f>
        <v>#N/A</v>
      </c>
      <c r="F658" s="21" t="str">
        <f>VLOOKUP(Tableau1[[#This Row],[Name]],[2]CrowdStrike!$A:$A,1,0)</f>
        <v>CMRLPT23024</v>
      </c>
      <c r="G658" s="21" t="str">
        <f>VLOOKUP(Tableau1[[#This Row],[Name]],[3]CrowdStrike!$A:$A,1,0)</f>
        <v>CMRLPT23024</v>
      </c>
      <c r="H658" s="21" t="str">
        <f>VLOOKUP(Tableau1[[#This Row],[Name]],[4]CrowdStrike!$A:$A,1,0)</f>
        <v>CMRLPT23024</v>
      </c>
      <c r="I658" s="21" t="str">
        <f>VLOOKUP(Tableau1[[#This Row],[Name]],[5]CrowdStrike!$A:$A,1,0)</f>
        <v>CMRLPT23024</v>
      </c>
      <c r="J658" s="21" t="str">
        <f>VLOOKUP(Tableau1[[#This Row],[Name]],[6]CrowdStrike!$A:$A,1,0)</f>
        <v>CMRLPT23024</v>
      </c>
      <c r="K658" s="21" t="str">
        <f>VLOOKUP(Tableau1[[#This Row],[Name]],[7]CrowdStrike!$A:$A,1,0)</f>
        <v>CMRLPT23024</v>
      </c>
      <c r="L658" s="21" t="str">
        <f>VLOOKUP(Tableau1[[#This Row],[Name]],[8]CrowdStrike!$A:$A,1,0)</f>
        <v>CMRLPT23024</v>
      </c>
      <c r="M658" s="21" t="str">
        <f>VLOOKUP(Tableau1[[#This Row],[Name]],[9]CrowdStrike!$A:$A,1,0)</f>
        <v>CMRLPT23024</v>
      </c>
      <c r="N658" s="21" t="str">
        <f>VLOOKUP(Tableau1[[#This Row],[Name]],[10]CrowdStrike!$A:$A,1,0)</f>
        <v>CMRLPT23024</v>
      </c>
      <c r="O658" s="21" t="str">
        <f>VLOOKUP(Tableau1[[#This Row],[Name]],[11]CrowdStrike!$A:$A,1,0)</f>
        <v>CMRLPT23024</v>
      </c>
      <c r="P658" s="21" t="str">
        <f>VLOOKUP(Tableau1[[#This Row],[Name]],[12]CrowdStrike!$A:$A,1,0)</f>
        <v>CMRLPT23024</v>
      </c>
      <c r="Q658" s="21" t="str">
        <f>VLOOKUP(Tableau1[[#This Row],[Name]],[13]CrowdStrike!$A:$A,1,0)</f>
        <v>CMRLPT23024</v>
      </c>
      <c r="R658" s="21" t="str">
        <f>VLOOKUP(Tableau1[[#This Row],[Name]],[14]CrowdStrike!$A:$A,1,0)</f>
        <v>CMRLPT23024</v>
      </c>
      <c r="S658" s="21" t="str">
        <f>VLOOKUP(Tableau1[[#This Row],[Name]],[15]CrowdStrike!$A:$A,1,0)</f>
        <v>CMRLPT23024</v>
      </c>
      <c r="T658" s="21" t="str">
        <f>VLOOKUP(Tableau1[[#This Row],[Name]],[16]CrowdStrike!$A:$A,1,0)</f>
        <v>CMRLPT23024</v>
      </c>
      <c r="U658" s="21" t="str">
        <f>VLOOKUP(Tableau1[[#This Row],[Name]],[17]CrowdStrike!$A:$A,1,0)</f>
        <v>CMRLPT23024</v>
      </c>
      <c r="V658" s="21" t="str">
        <f>VLOOKUP(Tableau1[[#This Row],[Name]],[18]CrowdStrike!$A:$A,1,0)</f>
        <v>CMRLPT23024</v>
      </c>
      <c r="W658" s="12" t="str">
        <f>VLOOKUP(Tableau1[[#This Row],[Name]],[19]CrowdStrike!$A:$A,1,0)</f>
        <v>CMRLPT23024</v>
      </c>
      <c r="X658" s="12" t="str">
        <f>VLOOKUP(Tableau1[[#This Row],[Name]],[20]CrowdStrike!$A:$A,1,0)</f>
        <v>CMRLPT23024</v>
      </c>
      <c r="Y658" s="12" t="str">
        <f>VLOOKUP(Tableau1[[#This Row],[Name]],[21]CrowdStrike!$A:$A,1,0)</f>
        <v>CMRLPT23024</v>
      </c>
      <c r="Z658" s="12" t="str">
        <f>VLOOKUP(Tableau1[[#This Row],[Name]],[22]CrowdStrike!$A:$A,1,0)</f>
        <v>CMRLPT23024</v>
      </c>
      <c r="AA658" s="12" t="e">
        <f>VLOOKUP(Tableau1[[#This Row],[Name]],[23]CrowdStrike!$A:$A,1,0)</f>
        <v>#N/A</v>
      </c>
      <c r="AB658" s="12" t="str">
        <f>VLOOKUP(Tableau1[[#This Row],[Name]],[24]CrowdStrike!$A:$A,1,0)</f>
        <v>CMRLPT23024</v>
      </c>
      <c r="AC658" s="12" t="str">
        <f>VLOOKUP(Tableau1[[#This Row],[Name]],[25]CrowdStrike!$A:$A,1,0)</f>
        <v>CMRLPT23024</v>
      </c>
      <c r="AD658" s="12" t="str">
        <f>VLOOKUP(Tableau1[[#This Row],[Name]],[26]CrowdStrike!$A:$A,1,0)</f>
        <v>CMRLPT23024</v>
      </c>
      <c r="AE658" s="12" t="str">
        <f>VLOOKUP(Tableau1[[#This Row],[Name]],[27]CrowdStrike!$A:$A,1,0)</f>
        <v>CMRLPT23024</v>
      </c>
      <c r="AF658" s="12" t="str">
        <f>VLOOKUP(Tableau1[[#This Row],[Name]],[28]CrowdStrike!$A:$A,1,0)</f>
        <v>CMRLPT23024</v>
      </c>
      <c r="AG658" s="12" t="str">
        <f>VLOOKUP(Tableau1[[#This Row],[Name]],[29]CrowdStrike!$A:$A,1,0)</f>
        <v>CMRLPT23024</v>
      </c>
      <c r="AH658" s="12" t="str">
        <f>VLOOKUP(Tableau1[[#This Row],[Name]],[30]CrowdStrike!$A:$A,1,0)</f>
        <v>CMRLPT23024</v>
      </c>
      <c r="AI658" s="12" t="str">
        <f>VLOOKUP(Tableau1[[#This Row],[Name]],[31]CrowdStrike!$A:$A,1,0)</f>
        <v>CMRLPT23024</v>
      </c>
      <c r="AJ658" s="12" t="str">
        <f>VLOOKUP(Tableau1[[#This Row],[Name]],[1]CrowdStrike!$A:$A,1,0)</f>
        <v>CMRLPT23024</v>
      </c>
      <c r="AK658" s="12" t="str">
        <f>VLOOKUP(Tableau1[[#This Row],[Name]],[32]CrowdStrike!$A:$A,1,0)</f>
        <v>CMRLPT23024</v>
      </c>
      <c r="AL658" s="12" t="str">
        <f>VLOOKUP(Tableau1[[#This Row],[Name]],[33]CrowdStrike!$A:$A,1,0)</f>
        <v>CMRLPT23024</v>
      </c>
      <c r="AM658" s="12" t="str">
        <f>VLOOKUP(Tableau1[[#This Row],[Name]],[34]CrowdStrike!$A:$A,1,0)</f>
        <v>CMRLPT23024</v>
      </c>
      <c r="AN658" s="12" t="str">
        <f>VLOOKUP(Tableau1[[#This Row],[Name]],[35]CrowdStrike!$A:$A,1,0)</f>
        <v>CMRLPT23024</v>
      </c>
      <c r="AO658" s="12" t="str">
        <f>VLOOKUP(Tableau1[[#This Row],[Name]],[36]CrowdStrike!$A:$A,1,0)</f>
        <v>CMRLPT23024</v>
      </c>
      <c r="AP658" s="12" t="str">
        <f>VLOOKUP(Tableau1[[#This Row],[Name]],[37]CrowdStrike!$A:$A,1,0)</f>
        <v>CMRLPT23024</v>
      </c>
      <c r="AQ658" s="12" t="str">
        <f>VLOOKUP(Tableau1[[#This Row],[Name]],[38]CrowdStrike!$A:$A,1,0)</f>
        <v>CMRLPT23024</v>
      </c>
      <c r="AR658" s="12" t="str">
        <f>VLOOKUP(Tableau1[[#This Row],[Name]],[39]CrowdStrike!$A:$A,1,0)</f>
        <v>CMRLPT23024</v>
      </c>
    </row>
    <row r="659" spans="1:44" hidden="1" x14ac:dyDescent="0.35">
      <c r="A659" s="4" t="s">
        <v>745</v>
      </c>
      <c r="B659" s="10">
        <f>VLOOKUP(Tableau1[[#This Row],[Name]],'[1]AD wk'!$A:$D,4,0)</f>
        <v>45705.404722222222</v>
      </c>
      <c r="C659" s="12" t="str">
        <f>VLOOKUP(Tableau1[[#This Row],[Name]],[1]GLPI!$A:$G,7,0)</f>
        <v>Anne Pulcherie TSACHOUA DISSI EPSE SIEWE</v>
      </c>
      <c r="D659" s="21" t="s">
        <v>73</v>
      </c>
      <c r="E659" s="21" t="e">
        <f>VLOOKUP(Tableau1[[#This Row],[Name]],[61]CrowdStrike!$A:$A,1,0)</f>
        <v>#N/A</v>
      </c>
      <c r="F659" s="21" t="str">
        <f>VLOOKUP(Tableau1[[#This Row],[Name]],[2]CrowdStrike!$A:$A,1,0)</f>
        <v>CMRUCT23075</v>
      </c>
      <c r="G659" s="21" t="str">
        <f>VLOOKUP(Tableau1[[#This Row],[Name]],[3]CrowdStrike!$A:$A,1,0)</f>
        <v>CMRUCT23075</v>
      </c>
      <c r="H659" s="21" t="str">
        <f>VLOOKUP(Tableau1[[#This Row],[Name]],[4]CrowdStrike!$A:$A,1,0)</f>
        <v>CMRUCT23075</v>
      </c>
      <c r="I659" s="21" t="str">
        <f>VLOOKUP(Tableau1[[#This Row],[Name]],[5]CrowdStrike!$A:$A,1,0)</f>
        <v>CMRUCT23075</v>
      </c>
      <c r="J659" s="21" t="str">
        <f>VLOOKUP(Tableau1[[#This Row],[Name]],[6]CrowdStrike!$A:$A,1,0)</f>
        <v>CMRUCT23075</v>
      </c>
      <c r="K659" s="21" t="str">
        <f>VLOOKUP(Tableau1[[#This Row],[Name]],[7]CrowdStrike!$A:$A,1,0)</f>
        <v>CMRUCT23075</v>
      </c>
      <c r="L659" s="21" t="str">
        <f>VLOOKUP(Tableau1[[#This Row],[Name]],[8]CrowdStrike!$A:$A,1,0)</f>
        <v>CMRUCT23075</v>
      </c>
      <c r="M659" s="21" t="str">
        <f>VLOOKUP(Tableau1[[#This Row],[Name]],[9]CrowdStrike!$A:$A,1,0)</f>
        <v>CMRUCT23075</v>
      </c>
      <c r="N659" s="21" t="str">
        <f>VLOOKUP(Tableau1[[#This Row],[Name]],[10]CrowdStrike!$A:$A,1,0)</f>
        <v>CMRUCT23075</v>
      </c>
      <c r="O659" s="21" t="str">
        <f>VLOOKUP(Tableau1[[#This Row],[Name]],[11]CrowdStrike!$A:$A,1,0)</f>
        <v>CMRUCT23075</v>
      </c>
      <c r="P659" s="21" t="str">
        <f>VLOOKUP(Tableau1[[#This Row],[Name]],[12]CrowdStrike!$A:$A,1,0)</f>
        <v>CMRUCT23075</v>
      </c>
      <c r="Q659" s="21" t="str">
        <f>VLOOKUP(Tableau1[[#This Row],[Name]],[13]CrowdStrike!$A:$A,1,0)</f>
        <v>CMRUCT23075</v>
      </c>
      <c r="R659" s="21" t="str">
        <f>VLOOKUP(Tableau1[[#This Row],[Name]],[14]CrowdStrike!$A:$A,1,0)</f>
        <v>CMRUCT23075</v>
      </c>
      <c r="S659" s="21" t="str">
        <f>VLOOKUP(Tableau1[[#This Row],[Name]],[15]CrowdStrike!$A:$A,1,0)</f>
        <v>CMRUCT23075</v>
      </c>
      <c r="T659" s="21" t="str">
        <f>VLOOKUP(Tableau1[[#This Row],[Name]],[16]CrowdStrike!$A:$A,1,0)</f>
        <v>CMRUCT23075</v>
      </c>
      <c r="U659" s="21" t="str">
        <f>VLOOKUP(Tableau1[[#This Row],[Name]],[17]CrowdStrike!$A:$A,1,0)</f>
        <v>CMRUCT23075</v>
      </c>
      <c r="V659" s="21" t="str">
        <f>VLOOKUP(Tableau1[[#This Row],[Name]],[18]CrowdStrike!$A:$A,1,0)</f>
        <v>CMRUCT23075</v>
      </c>
      <c r="W659" s="12" t="str">
        <f>VLOOKUP(Tableau1[[#This Row],[Name]],[19]CrowdStrike!$A:$A,1,0)</f>
        <v>CMRUCT23075</v>
      </c>
      <c r="X659" s="12" t="str">
        <f>VLOOKUP(Tableau1[[#This Row],[Name]],[20]CrowdStrike!$A:$A,1,0)</f>
        <v>CMRUCT23075</v>
      </c>
      <c r="Y659" s="12" t="str">
        <f>VLOOKUP(Tableau1[[#This Row],[Name]],[21]CrowdStrike!$A:$A,1,0)</f>
        <v>CMRUCT23075</v>
      </c>
      <c r="Z659" s="12" t="str">
        <f>VLOOKUP(Tableau1[[#This Row],[Name]],[22]CrowdStrike!$A:$A,1,0)</f>
        <v>CMRUCT23075</v>
      </c>
      <c r="AA659" s="12" t="e">
        <f>VLOOKUP(Tableau1[[#This Row],[Name]],[23]CrowdStrike!$A:$A,1,0)</f>
        <v>#N/A</v>
      </c>
      <c r="AB659" s="12" t="str">
        <f>VLOOKUP(Tableau1[[#This Row],[Name]],[24]CrowdStrike!$A:$A,1,0)</f>
        <v>CMRUCT23075</v>
      </c>
      <c r="AC659" s="12" t="str">
        <f>VLOOKUP(Tableau1[[#This Row],[Name]],[25]CrowdStrike!$A:$A,1,0)</f>
        <v>CMRUCT23075</v>
      </c>
      <c r="AD659" s="12" t="str">
        <f>VLOOKUP(Tableau1[[#This Row],[Name]],[26]CrowdStrike!$A:$A,1,0)</f>
        <v>CMRUCT23075</v>
      </c>
      <c r="AE659" s="12" t="str">
        <f>VLOOKUP(Tableau1[[#This Row],[Name]],[27]CrowdStrike!$A:$A,1,0)</f>
        <v>CMRUCT23075</v>
      </c>
      <c r="AF659" s="12" t="str">
        <f>VLOOKUP(Tableau1[[#This Row],[Name]],[28]CrowdStrike!$A:$A,1,0)</f>
        <v>CMRUCT23075</v>
      </c>
      <c r="AG659" s="12" t="str">
        <f>VLOOKUP(Tableau1[[#This Row],[Name]],[29]CrowdStrike!$A:$A,1,0)</f>
        <v>CMRUCT23075</v>
      </c>
      <c r="AH659" s="12" t="str">
        <f>VLOOKUP(Tableau1[[#This Row],[Name]],[30]CrowdStrike!$A:$A,1,0)</f>
        <v>CMRUCT23075</v>
      </c>
      <c r="AI659" s="12" t="str">
        <f>VLOOKUP(Tableau1[[#This Row],[Name]],[31]CrowdStrike!$A:$A,1,0)</f>
        <v>CMRUCT23075</v>
      </c>
      <c r="AJ659" s="12" t="str">
        <f>VLOOKUP(Tableau1[[#This Row],[Name]],[1]CrowdStrike!$A:$A,1,0)</f>
        <v>CMRUCT23075</v>
      </c>
      <c r="AK659" s="12" t="str">
        <f>VLOOKUP(Tableau1[[#This Row],[Name]],[32]CrowdStrike!$A:$A,1,0)</f>
        <v>CMRUCT23075</v>
      </c>
      <c r="AL659" s="12" t="str">
        <f>VLOOKUP(Tableau1[[#This Row],[Name]],[33]CrowdStrike!$A:$A,1,0)</f>
        <v>CMRUCT23075</v>
      </c>
      <c r="AM659" s="12" t="str">
        <f>VLOOKUP(Tableau1[[#This Row],[Name]],[34]CrowdStrike!$A:$A,1,0)</f>
        <v>CMRUCT23075</v>
      </c>
      <c r="AN659" s="12" t="str">
        <f>VLOOKUP(Tableau1[[#This Row],[Name]],[35]CrowdStrike!$A:$A,1,0)</f>
        <v>CMRUCT23075</v>
      </c>
      <c r="AO659" s="12" t="str">
        <f>VLOOKUP(Tableau1[[#This Row],[Name]],[36]CrowdStrike!$A:$A,1,0)</f>
        <v>CMRUCT23075</v>
      </c>
      <c r="AP659" s="12" t="str">
        <f>VLOOKUP(Tableau1[[#This Row],[Name]],[37]CrowdStrike!$A:$A,1,0)</f>
        <v>CMRUCT23075</v>
      </c>
      <c r="AQ659" s="12" t="str">
        <f>VLOOKUP(Tableau1[[#This Row],[Name]],[38]CrowdStrike!$A:$A,1,0)</f>
        <v>CMRUCT23075</v>
      </c>
      <c r="AR659" s="12" t="str">
        <f>VLOOKUP(Tableau1[[#This Row],[Name]],[39]CrowdStrike!$A:$A,1,0)</f>
        <v>CMRUCT23075</v>
      </c>
    </row>
    <row r="660" spans="1:44" hidden="1" x14ac:dyDescent="0.35">
      <c r="A660" s="4" t="s">
        <v>746</v>
      </c>
      <c r="B660" s="10">
        <f>VLOOKUP(Tableau1[[#This Row],[Name]],'[1]AD wk'!$A:$D,4,0)</f>
        <v>45705.33221064815</v>
      </c>
      <c r="C660" s="12" t="str">
        <f>VLOOKUP(Tableau1[[#This Row],[Name]],[1]GLPI!$A:$G,7,0)</f>
        <v>Jean ZOA ELONG</v>
      </c>
      <c r="D660" s="21" t="s">
        <v>73</v>
      </c>
      <c r="E660" s="21" t="e">
        <f>VLOOKUP(Tableau1[[#This Row],[Name]],[61]CrowdStrike!$A:$A,1,0)</f>
        <v>#N/A</v>
      </c>
      <c r="F660" s="21" t="str">
        <f>VLOOKUP(Tableau1[[#This Row],[Name]],[2]CrowdStrike!$A:$A,1,0)</f>
        <v>CMRUCT19002</v>
      </c>
      <c r="G660" s="21" t="str">
        <f>VLOOKUP(Tableau1[[#This Row],[Name]],[3]CrowdStrike!$A:$A,1,0)</f>
        <v>CMRUCT19002</v>
      </c>
      <c r="H660" s="21" t="str">
        <f>VLOOKUP(Tableau1[[#This Row],[Name]],[4]CrowdStrike!$A:$A,1,0)</f>
        <v>CMRUCT19002</v>
      </c>
      <c r="I660" s="21" t="str">
        <f>VLOOKUP(Tableau1[[#This Row],[Name]],[5]CrowdStrike!$A:$A,1,0)</f>
        <v>CMRUCT19002</v>
      </c>
      <c r="J660" s="21" t="str">
        <f>VLOOKUP(Tableau1[[#This Row],[Name]],[6]CrowdStrike!$A:$A,1,0)</f>
        <v>CMRUCT19002</v>
      </c>
      <c r="K660" s="21" t="str">
        <f>VLOOKUP(Tableau1[[#This Row],[Name]],[7]CrowdStrike!$A:$A,1,0)</f>
        <v>CMRUCT19002</v>
      </c>
      <c r="L660" s="21" t="str">
        <f>VLOOKUP(Tableau1[[#This Row],[Name]],[8]CrowdStrike!$A:$A,1,0)</f>
        <v>CMRUCT19002</v>
      </c>
      <c r="M660" s="21" t="str">
        <f>VLOOKUP(Tableau1[[#This Row],[Name]],[9]CrowdStrike!$A:$A,1,0)</f>
        <v>CMRUCT19002</v>
      </c>
      <c r="N660" s="21" t="str">
        <f>VLOOKUP(Tableau1[[#This Row],[Name]],[10]CrowdStrike!$A:$A,1,0)</f>
        <v>CMRUCT19002</v>
      </c>
      <c r="O660" s="21" t="str">
        <f>VLOOKUP(Tableau1[[#This Row],[Name]],[11]CrowdStrike!$A:$A,1,0)</f>
        <v>CMRUCT19002</v>
      </c>
      <c r="P660" s="21" t="str">
        <f>VLOOKUP(Tableau1[[#This Row],[Name]],[12]CrowdStrike!$A:$A,1,0)</f>
        <v>CMRUCT19002</v>
      </c>
      <c r="Q660" s="21" t="str">
        <f>VLOOKUP(Tableau1[[#This Row],[Name]],[13]CrowdStrike!$A:$A,1,0)</f>
        <v>CMRUCT19002</v>
      </c>
      <c r="R660" s="21" t="str">
        <f>VLOOKUP(Tableau1[[#This Row],[Name]],[14]CrowdStrike!$A:$A,1,0)</f>
        <v>CMRUCT19002</v>
      </c>
      <c r="S660" s="21" t="str">
        <f>VLOOKUP(Tableau1[[#This Row],[Name]],[15]CrowdStrike!$A:$A,1,0)</f>
        <v>CMRUCT19002</v>
      </c>
      <c r="T660" s="21" t="str">
        <f>VLOOKUP(Tableau1[[#This Row],[Name]],[16]CrowdStrike!$A:$A,1,0)</f>
        <v>CMRUCT19002</v>
      </c>
      <c r="U660" s="21" t="str">
        <f>VLOOKUP(Tableau1[[#This Row],[Name]],[17]CrowdStrike!$A:$A,1,0)</f>
        <v>CMRUCT19002</v>
      </c>
      <c r="V660" s="21" t="str">
        <f>VLOOKUP(Tableau1[[#This Row],[Name]],[18]CrowdStrike!$A:$A,1,0)</f>
        <v>CMRUCT19002</v>
      </c>
      <c r="W660" s="12" t="str">
        <f>VLOOKUP(Tableau1[[#This Row],[Name]],[19]CrowdStrike!$A:$A,1,0)</f>
        <v>CMRUCT19002</v>
      </c>
      <c r="X660" s="12" t="str">
        <f>VLOOKUP(Tableau1[[#This Row],[Name]],[20]CrowdStrike!$A:$A,1,0)</f>
        <v>CMRUCT19002</v>
      </c>
      <c r="Y660" s="12" t="str">
        <f>VLOOKUP(Tableau1[[#This Row],[Name]],[21]CrowdStrike!$A:$A,1,0)</f>
        <v>CMRUCT19002</v>
      </c>
      <c r="Z660" s="12" t="str">
        <f>VLOOKUP(Tableau1[[#This Row],[Name]],[22]CrowdStrike!$A:$A,1,0)</f>
        <v>CMRUCT19002</v>
      </c>
      <c r="AA660" s="12" t="e">
        <f>VLOOKUP(Tableau1[[#This Row],[Name]],[23]CrowdStrike!$A:$A,1,0)</f>
        <v>#N/A</v>
      </c>
      <c r="AB660" s="12" t="str">
        <f>VLOOKUP(Tableau1[[#This Row],[Name]],[24]CrowdStrike!$A:$A,1,0)</f>
        <v>CMRUCT19002</v>
      </c>
      <c r="AC660" s="12" t="str">
        <f>VLOOKUP(Tableau1[[#This Row],[Name]],[25]CrowdStrike!$A:$A,1,0)</f>
        <v>CMRUCT19002</v>
      </c>
      <c r="AD660" s="12" t="str">
        <f>VLOOKUP(Tableau1[[#This Row],[Name]],[26]CrowdStrike!$A:$A,1,0)</f>
        <v>CMRUCT19002</v>
      </c>
      <c r="AE660" s="12" t="str">
        <f>VLOOKUP(Tableau1[[#This Row],[Name]],[27]CrowdStrike!$A:$A,1,0)</f>
        <v>CMRUCT19002</v>
      </c>
      <c r="AF660" s="12" t="str">
        <f>VLOOKUP(Tableau1[[#This Row],[Name]],[28]CrowdStrike!$A:$A,1,0)</f>
        <v>CMRUCT19002</v>
      </c>
      <c r="AG660" s="12" t="str">
        <f>VLOOKUP(Tableau1[[#This Row],[Name]],[29]CrowdStrike!$A:$A,1,0)</f>
        <v>CMRUCT19002</v>
      </c>
      <c r="AH660" s="12" t="str">
        <f>VLOOKUP(Tableau1[[#This Row],[Name]],[30]CrowdStrike!$A:$A,1,0)</f>
        <v>CMRUCT19002</v>
      </c>
      <c r="AI660" s="12" t="str">
        <f>VLOOKUP(Tableau1[[#This Row],[Name]],[31]CrowdStrike!$A:$A,1,0)</f>
        <v>CMRUCT19002</v>
      </c>
      <c r="AJ660" s="12" t="str">
        <f>VLOOKUP(Tableau1[[#This Row],[Name]],[1]CrowdStrike!$A:$A,1,0)</f>
        <v>CMRUCT19002</v>
      </c>
      <c r="AK660" s="12" t="str">
        <f>VLOOKUP(Tableau1[[#This Row],[Name]],[32]CrowdStrike!$A:$A,1,0)</f>
        <v>CMRUCT19002</v>
      </c>
      <c r="AL660" s="12" t="str">
        <f>VLOOKUP(Tableau1[[#This Row],[Name]],[33]CrowdStrike!$A:$A,1,0)</f>
        <v>CMRUCT19002</v>
      </c>
      <c r="AM660" s="12" t="str">
        <f>VLOOKUP(Tableau1[[#This Row],[Name]],[34]CrowdStrike!$A:$A,1,0)</f>
        <v>CMRUCT19002</v>
      </c>
      <c r="AN660" s="12" t="str">
        <f>VLOOKUP(Tableau1[[#This Row],[Name]],[35]CrowdStrike!$A:$A,1,0)</f>
        <v>CMRUCT19002</v>
      </c>
      <c r="AO660" s="12" t="str">
        <f>VLOOKUP(Tableau1[[#This Row],[Name]],[36]CrowdStrike!$A:$A,1,0)</f>
        <v>CMRUCT19002</v>
      </c>
      <c r="AP660" s="12" t="str">
        <f>VLOOKUP(Tableau1[[#This Row],[Name]],[37]CrowdStrike!$A:$A,1,0)</f>
        <v>CMRUCT19002</v>
      </c>
      <c r="AQ660" s="12" t="str">
        <f>VLOOKUP(Tableau1[[#This Row],[Name]],[38]CrowdStrike!$A:$A,1,0)</f>
        <v>CMRUCT19002</v>
      </c>
      <c r="AR660" s="12" t="str">
        <f>VLOOKUP(Tableau1[[#This Row],[Name]],[39]CrowdStrike!$A:$A,1,0)</f>
        <v>CMRUCT19002</v>
      </c>
    </row>
    <row r="661" spans="1:44" hidden="1" x14ac:dyDescent="0.35">
      <c r="A661" s="4" t="s">
        <v>747</v>
      </c>
      <c r="B661" s="10">
        <f>VLOOKUP(Tableau1[[#This Row],[Name]],'[1]AD wk'!$A:$D,4,0)</f>
        <v>45712.314918981479</v>
      </c>
      <c r="C661" s="12" t="str">
        <f>VLOOKUP(Tableau1[[#This Row],[Name]],[1]GLPI!$A:$G,7,0)</f>
        <v>Stagiaire Siac SIAC</v>
      </c>
      <c r="D661" s="21" t="s">
        <v>73</v>
      </c>
      <c r="E661" s="21" t="e">
        <f>VLOOKUP(Tableau1[[#This Row],[Name]],[61]CrowdStrike!$A:$A,1,0)</f>
        <v>#N/A</v>
      </c>
      <c r="F661" s="21" t="str">
        <f>VLOOKUP(Tableau1[[#This Row],[Name]],[2]CrowdStrike!$A:$A,1,0)</f>
        <v>CMRLPT19186</v>
      </c>
      <c r="G661" s="21" t="str">
        <f>VLOOKUP(Tableau1[[#This Row],[Name]],[3]CrowdStrike!$A:$A,1,0)</f>
        <v>CMRLPT19186</v>
      </c>
      <c r="H661" s="21" t="str">
        <f>VLOOKUP(Tableau1[[#This Row],[Name]],[4]CrowdStrike!$A:$A,1,0)</f>
        <v>CMRLPT19186</v>
      </c>
      <c r="I661" s="21" t="str">
        <f>VLOOKUP(Tableau1[[#This Row],[Name]],[5]CrowdStrike!$A:$A,1,0)</f>
        <v>CMRLPT19186</v>
      </c>
      <c r="J661" s="21" t="str">
        <f>VLOOKUP(Tableau1[[#This Row],[Name]],[6]CrowdStrike!$A:$A,1,0)</f>
        <v>CMRLPT19186</v>
      </c>
      <c r="K661" s="21" t="str">
        <f>VLOOKUP(Tableau1[[#This Row],[Name]],[7]CrowdStrike!$A:$A,1,0)</f>
        <v>CMRLPT19186</v>
      </c>
      <c r="L661" s="21" t="str">
        <f>VLOOKUP(Tableau1[[#This Row],[Name]],[8]CrowdStrike!$A:$A,1,0)</f>
        <v>CMRLPT19186</v>
      </c>
      <c r="M661" s="21" t="str">
        <f>VLOOKUP(Tableau1[[#This Row],[Name]],[9]CrowdStrike!$A:$A,1,0)</f>
        <v>CMRLPT19186</v>
      </c>
      <c r="N661" s="21" t="str">
        <f>VLOOKUP(Tableau1[[#This Row],[Name]],[10]CrowdStrike!$A:$A,1,0)</f>
        <v>CMRLPT19186</v>
      </c>
      <c r="O661" s="21" t="str">
        <f>VLOOKUP(Tableau1[[#This Row],[Name]],[11]CrowdStrike!$A:$A,1,0)</f>
        <v>CMRLPT19186</v>
      </c>
      <c r="P661" s="21" t="str">
        <f>VLOOKUP(Tableau1[[#This Row],[Name]],[12]CrowdStrike!$A:$A,1,0)</f>
        <v>CMRLPT19186</v>
      </c>
      <c r="Q661" s="21" t="str">
        <f>VLOOKUP(Tableau1[[#This Row],[Name]],[13]CrowdStrike!$A:$A,1,0)</f>
        <v>CMRLPT19186</v>
      </c>
      <c r="R661" s="21" t="str">
        <f>VLOOKUP(Tableau1[[#This Row],[Name]],[14]CrowdStrike!$A:$A,1,0)</f>
        <v>CMRLPT19186</v>
      </c>
      <c r="S661" s="21" t="str">
        <f>VLOOKUP(Tableau1[[#This Row],[Name]],[15]CrowdStrike!$A:$A,1,0)</f>
        <v>CMRLPT19186</v>
      </c>
      <c r="T661" s="21" t="str">
        <f>VLOOKUP(Tableau1[[#This Row],[Name]],[16]CrowdStrike!$A:$A,1,0)</f>
        <v>CMRLPT19186</v>
      </c>
      <c r="U661" s="21" t="str">
        <f>VLOOKUP(Tableau1[[#This Row],[Name]],[17]CrowdStrike!$A:$A,1,0)</f>
        <v>CMRLPT19186</v>
      </c>
      <c r="V661" s="21" t="str">
        <f>VLOOKUP(Tableau1[[#This Row],[Name]],[18]CrowdStrike!$A:$A,1,0)</f>
        <v>CMRLPT19186</v>
      </c>
      <c r="W661" s="12" t="str">
        <f>VLOOKUP(Tableau1[[#This Row],[Name]],[19]CrowdStrike!$A:$A,1,0)</f>
        <v>CMRLPT19186</v>
      </c>
      <c r="X661" s="12" t="str">
        <f>VLOOKUP(Tableau1[[#This Row],[Name]],[20]CrowdStrike!$A:$A,1,0)</f>
        <v>CMRLPT19186</v>
      </c>
      <c r="Y661" s="12" t="str">
        <f>VLOOKUP(Tableau1[[#This Row],[Name]],[21]CrowdStrike!$A:$A,1,0)</f>
        <v>CMRLPT19186</v>
      </c>
      <c r="Z661" s="12" t="str">
        <f>VLOOKUP(Tableau1[[#This Row],[Name]],[22]CrowdStrike!$A:$A,1,0)</f>
        <v>CMRLPT19186</v>
      </c>
      <c r="AA661" s="12" t="e">
        <f>VLOOKUP(Tableau1[[#This Row],[Name]],[23]CrowdStrike!$A:$A,1,0)</f>
        <v>#N/A</v>
      </c>
      <c r="AB661" s="12" t="str">
        <f>VLOOKUP(Tableau1[[#This Row],[Name]],[24]CrowdStrike!$A:$A,1,0)</f>
        <v>CMRLPT19186</v>
      </c>
      <c r="AC661" s="12" t="str">
        <f>VLOOKUP(Tableau1[[#This Row],[Name]],[25]CrowdStrike!$A:$A,1,0)</f>
        <v>CMRLPT19186</v>
      </c>
      <c r="AD661" s="12" t="str">
        <f>VLOOKUP(Tableau1[[#This Row],[Name]],[26]CrowdStrike!$A:$A,1,0)</f>
        <v>CMRLPT19186</v>
      </c>
      <c r="AE661" s="12" t="str">
        <f>VLOOKUP(Tableau1[[#This Row],[Name]],[27]CrowdStrike!$A:$A,1,0)</f>
        <v>CMRLPT19186</v>
      </c>
      <c r="AF661" s="12" t="str">
        <f>VLOOKUP(Tableau1[[#This Row],[Name]],[28]CrowdStrike!$A:$A,1,0)</f>
        <v>CMRLPT19186</v>
      </c>
      <c r="AG661" s="12" t="str">
        <f>VLOOKUP(Tableau1[[#This Row],[Name]],[29]CrowdStrike!$A:$A,1,0)</f>
        <v>CMRLPT19186</v>
      </c>
      <c r="AH661" s="12" t="str">
        <f>VLOOKUP(Tableau1[[#This Row],[Name]],[30]CrowdStrike!$A:$A,1,0)</f>
        <v>CMRLPT19186</v>
      </c>
      <c r="AI661" s="12" t="str">
        <f>VLOOKUP(Tableau1[[#This Row],[Name]],[31]CrowdStrike!$A:$A,1,0)</f>
        <v>CMRLPT19186</v>
      </c>
      <c r="AJ661" s="12" t="str">
        <f>VLOOKUP(Tableau1[[#This Row],[Name]],[1]CrowdStrike!$A:$A,1,0)</f>
        <v>CMRLPT19186</v>
      </c>
      <c r="AK661" s="12" t="str">
        <f>VLOOKUP(Tableau1[[#This Row],[Name]],[32]CrowdStrike!$A:$A,1,0)</f>
        <v>CMRLPT19186</v>
      </c>
      <c r="AL661" s="12" t="str">
        <f>VLOOKUP(Tableau1[[#This Row],[Name]],[33]CrowdStrike!$A:$A,1,0)</f>
        <v>CMRLPT19186</v>
      </c>
      <c r="AM661" s="12" t="str">
        <f>VLOOKUP(Tableau1[[#This Row],[Name]],[34]CrowdStrike!$A:$A,1,0)</f>
        <v>CMRLPT19186</v>
      </c>
      <c r="AN661" s="12" t="str">
        <f>VLOOKUP(Tableau1[[#This Row],[Name]],[35]CrowdStrike!$A:$A,1,0)</f>
        <v>CMRLPT19186</v>
      </c>
      <c r="AO661" s="12" t="str">
        <f>VLOOKUP(Tableau1[[#This Row],[Name]],[36]CrowdStrike!$A:$A,1,0)</f>
        <v>CMRLPT19186</v>
      </c>
      <c r="AP661" s="12" t="str">
        <f>VLOOKUP(Tableau1[[#This Row],[Name]],[37]CrowdStrike!$A:$A,1,0)</f>
        <v>CMRLPT19186</v>
      </c>
      <c r="AQ661" s="12" t="str">
        <f>VLOOKUP(Tableau1[[#This Row],[Name]],[38]CrowdStrike!$A:$A,1,0)</f>
        <v>CMRLPT19186</v>
      </c>
      <c r="AR661" s="12" t="str">
        <f>VLOOKUP(Tableau1[[#This Row],[Name]],[39]CrowdStrike!$A:$A,1,0)</f>
        <v>CMRLPT19186</v>
      </c>
    </row>
    <row r="662" spans="1:44" hidden="1" x14ac:dyDescent="0.35">
      <c r="A662" s="4" t="s">
        <v>748</v>
      </c>
      <c r="B662" s="10">
        <f>VLOOKUP(Tableau1[[#This Row],[Name]],'[1]AD wk'!$A:$D,4,0)</f>
        <v>45705.333287037036</v>
      </c>
      <c r="C662" s="12" t="str">
        <f>VLOOKUP(Tableau1[[#This Row],[Name]],[1]GLPI!$A:$G,7,0)</f>
        <v>Oriane CHAMKO KAMGA</v>
      </c>
      <c r="D662" s="21" t="s">
        <v>73</v>
      </c>
      <c r="E662" s="21" t="e">
        <f>VLOOKUP(Tableau1[[#This Row],[Name]],[61]CrowdStrike!$A:$A,1,0)</f>
        <v>#N/A</v>
      </c>
      <c r="F662" s="21" t="str">
        <f>VLOOKUP(Tableau1[[#This Row],[Name]],[2]CrowdStrike!$A:$A,1,0)</f>
        <v>CMRLPT23300</v>
      </c>
      <c r="G662" s="21" t="str">
        <f>VLOOKUP(Tableau1[[#This Row],[Name]],[3]CrowdStrike!$A:$A,1,0)</f>
        <v>CMRLPT23300</v>
      </c>
      <c r="H662" s="21" t="str">
        <f>VLOOKUP(Tableau1[[#This Row],[Name]],[4]CrowdStrike!$A:$A,1,0)</f>
        <v>CMRLPT23300</v>
      </c>
      <c r="I662" s="21" t="str">
        <f>VLOOKUP(Tableau1[[#This Row],[Name]],[5]CrowdStrike!$A:$A,1,0)</f>
        <v>CMRLPT23300</v>
      </c>
      <c r="J662" s="21" t="str">
        <f>VLOOKUP(Tableau1[[#This Row],[Name]],[6]CrowdStrike!$A:$A,1,0)</f>
        <v>CMRLPT23300</v>
      </c>
      <c r="K662" s="21" t="str">
        <f>VLOOKUP(Tableau1[[#This Row],[Name]],[7]CrowdStrike!$A:$A,1,0)</f>
        <v>CMRLPT23300</v>
      </c>
      <c r="L662" s="21" t="str">
        <f>VLOOKUP(Tableau1[[#This Row],[Name]],[8]CrowdStrike!$A:$A,1,0)</f>
        <v>CMRLPT23300</v>
      </c>
      <c r="M662" s="21" t="str">
        <f>VLOOKUP(Tableau1[[#This Row],[Name]],[9]CrowdStrike!$A:$A,1,0)</f>
        <v>CMRLPT23300</v>
      </c>
      <c r="N662" s="21" t="str">
        <f>VLOOKUP(Tableau1[[#This Row],[Name]],[10]CrowdStrike!$A:$A,1,0)</f>
        <v>CMRLPT23300</v>
      </c>
      <c r="O662" s="21" t="str">
        <f>VLOOKUP(Tableau1[[#This Row],[Name]],[11]CrowdStrike!$A:$A,1,0)</f>
        <v>CMRLPT23300</v>
      </c>
      <c r="P662" s="21" t="str">
        <f>VLOOKUP(Tableau1[[#This Row],[Name]],[12]CrowdStrike!$A:$A,1,0)</f>
        <v>CMRLPT23300</v>
      </c>
      <c r="Q662" s="21" t="str">
        <f>VLOOKUP(Tableau1[[#This Row],[Name]],[13]CrowdStrike!$A:$A,1,0)</f>
        <v>CMRLPT23300</v>
      </c>
      <c r="R662" s="21" t="str">
        <f>VLOOKUP(Tableau1[[#This Row],[Name]],[14]CrowdStrike!$A:$A,1,0)</f>
        <v>CMRLPT23300</v>
      </c>
      <c r="S662" s="21" t="str">
        <f>VLOOKUP(Tableau1[[#This Row],[Name]],[15]CrowdStrike!$A:$A,1,0)</f>
        <v>CMRLPT23300</v>
      </c>
      <c r="T662" s="21" t="str">
        <f>VLOOKUP(Tableau1[[#This Row],[Name]],[16]CrowdStrike!$A:$A,1,0)</f>
        <v>CMRLPT23300</v>
      </c>
      <c r="U662" s="21" t="str">
        <f>VLOOKUP(Tableau1[[#This Row],[Name]],[17]CrowdStrike!$A:$A,1,0)</f>
        <v>CMRLPT23300</v>
      </c>
      <c r="V662" s="21" t="str">
        <f>VLOOKUP(Tableau1[[#This Row],[Name]],[18]CrowdStrike!$A:$A,1,0)</f>
        <v>CMRLPT23300</v>
      </c>
      <c r="W662" s="12" t="str">
        <f>VLOOKUP(Tableau1[[#This Row],[Name]],[19]CrowdStrike!$A:$A,1,0)</f>
        <v>CMRLPT23300</v>
      </c>
      <c r="X662" s="12" t="str">
        <f>VLOOKUP(Tableau1[[#This Row],[Name]],[20]CrowdStrike!$A:$A,1,0)</f>
        <v>CMRLPT23300</v>
      </c>
      <c r="Y662" s="12" t="str">
        <f>VLOOKUP(Tableau1[[#This Row],[Name]],[21]CrowdStrike!$A:$A,1,0)</f>
        <v>CMRLPT23300</v>
      </c>
      <c r="Z662" s="12" t="str">
        <f>VLOOKUP(Tableau1[[#This Row],[Name]],[22]CrowdStrike!$A:$A,1,0)</f>
        <v>CMRLPT23300</v>
      </c>
      <c r="AA662" s="12" t="e">
        <f>VLOOKUP(Tableau1[[#This Row],[Name]],[23]CrowdStrike!$A:$A,1,0)</f>
        <v>#N/A</v>
      </c>
      <c r="AB662" s="12" t="str">
        <f>VLOOKUP(Tableau1[[#This Row],[Name]],[24]CrowdStrike!$A:$A,1,0)</f>
        <v>CMRLPT23300</v>
      </c>
      <c r="AC662" s="12" t="str">
        <f>VLOOKUP(Tableau1[[#This Row],[Name]],[25]CrowdStrike!$A:$A,1,0)</f>
        <v>CMRLPT23300</v>
      </c>
      <c r="AD662" s="12" t="str">
        <f>VLOOKUP(Tableau1[[#This Row],[Name]],[26]CrowdStrike!$A:$A,1,0)</f>
        <v>CMRLPT23300</v>
      </c>
      <c r="AE662" s="12" t="str">
        <f>VLOOKUP(Tableau1[[#This Row],[Name]],[27]CrowdStrike!$A:$A,1,0)</f>
        <v>CMRLPT23300</v>
      </c>
      <c r="AF662" s="12" t="str">
        <f>VLOOKUP(Tableau1[[#This Row],[Name]],[28]CrowdStrike!$A:$A,1,0)</f>
        <v>CMRLPT23300</v>
      </c>
      <c r="AG662" s="12" t="str">
        <f>VLOOKUP(Tableau1[[#This Row],[Name]],[29]CrowdStrike!$A:$A,1,0)</f>
        <v>CMRLPT23300</v>
      </c>
      <c r="AH662" s="12" t="str">
        <f>VLOOKUP(Tableau1[[#This Row],[Name]],[30]CrowdStrike!$A:$A,1,0)</f>
        <v>CMRLPT23300</v>
      </c>
      <c r="AI662" s="12" t="str">
        <f>VLOOKUP(Tableau1[[#This Row],[Name]],[31]CrowdStrike!$A:$A,1,0)</f>
        <v>CMRLPT23300</v>
      </c>
      <c r="AJ662" s="12" t="str">
        <f>VLOOKUP(Tableau1[[#This Row],[Name]],[1]CrowdStrike!$A:$A,1,0)</f>
        <v>CMRLPT23300</v>
      </c>
      <c r="AK662" s="12" t="str">
        <f>VLOOKUP(Tableau1[[#This Row],[Name]],[32]CrowdStrike!$A:$A,1,0)</f>
        <v>CMRLPT23300</v>
      </c>
      <c r="AL662" s="12" t="str">
        <f>VLOOKUP(Tableau1[[#This Row],[Name]],[33]CrowdStrike!$A:$A,1,0)</f>
        <v>CMRLPT23300</v>
      </c>
      <c r="AM662" s="12" t="str">
        <f>VLOOKUP(Tableau1[[#This Row],[Name]],[34]CrowdStrike!$A:$A,1,0)</f>
        <v>CMRLPT23300</v>
      </c>
      <c r="AN662" s="12" t="str">
        <f>VLOOKUP(Tableau1[[#This Row],[Name]],[35]CrowdStrike!$A:$A,1,0)</f>
        <v>CMRLPT23300</v>
      </c>
      <c r="AO662" s="12" t="str">
        <f>VLOOKUP(Tableau1[[#This Row],[Name]],[36]CrowdStrike!$A:$A,1,0)</f>
        <v>CMRLPT23300</v>
      </c>
      <c r="AP662" s="12" t="str">
        <f>VLOOKUP(Tableau1[[#This Row],[Name]],[37]CrowdStrike!$A:$A,1,0)</f>
        <v>CMRLPT23300</v>
      </c>
      <c r="AQ662" s="12" t="str">
        <f>VLOOKUP(Tableau1[[#This Row],[Name]],[38]CrowdStrike!$A:$A,1,0)</f>
        <v>CMRLPT23300</v>
      </c>
      <c r="AR662" s="12" t="str">
        <f>VLOOKUP(Tableau1[[#This Row],[Name]],[39]CrowdStrike!$A:$A,1,0)</f>
        <v>CMRLPT23300</v>
      </c>
    </row>
    <row r="663" spans="1:44" hidden="1" x14ac:dyDescent="0.35">
      <c r="A663" s="4" t="s">
        <v>749</v>
      </c>
      <c r="B663" s="10">
        <f>VLOOKUP(Tableau1[[#This Row],[Name]],'[1]AD wk'!$A:$D,4,0)</f>
        <v>45705.30741898148</v>
      </c>
      <c r="C663" s="12" t="str">
        <f>VLOOKUP(Tableau1[[#This Row],[Name]],[1]GLPI!$A:$G,7,0)</f>
        <v>Yannick Rostand TCHABASSI</v>
      </c>
      <c r="D663" s="21" t="s">
        <v>73</v>
      </c>
      <c r="E663" s="21" t="e">
        <f>VLOOKUP(Tableau1[[#This Row],[Name]],[61]CrowdStrike!$A:$A,1,0)</f>
        <v>#N/A</v>
      </c>
      <c r="F663" s="21" t="str">
        <f>VLOOKUP(Tableau1[[#This Row],[Name]],[2]CrowdStrike!$A:$A,1,0)</f>
        <v>CMRUCT19080</v>
      </c>
      <c r="G663" s="21" t="str">
        <f>VLOOKUP(Tableau1[[#This Row],[Name]],[3]CrowdStrike!$A:$A,1,0)</f>
        <v>CMRUCT19080</v>
      </c>
      <c r="H663" s="21" t="str">
        <f>VLOOKUP(Tableau1[[#This Row],[Name]],[4]CrowdStrike!$A:$A,1,0)</f>
        <v>CMRUCT19080</v>
      </c>
      <c r="I663" s="21" t="str">
        <f>VLOOKUP(Tableau1[[#This Row],[Name]],[5]CrowdStrike!$A:$A,1,0)</f>
        <v>CMRUCT19080</v>
      </c>
      <c r="J663" s="21" t="str">
        <f>VLOOKUP(Tableau1[[#This Row],[Name]],[6]CrowdStrike!$A:$A,1,0)</f>
        <v>CMRUCT19080</v>
      </c>
      <c r="K663" s="21" t="str">
        <f>VLOOKUP(Tableau1[[#This Row],[Name]],[7]CrowdStrike!$A:$A,1,0)</f>
        <v>CMRUCT19080</v>
      </c>
      <c r="L663" s="21" t="str">
        <f>VLOOKUP(Tableau1[[#This Row],[Name]],[8]CrowdStrike!$A:$A,1,0)</f>
        <v>CMRUCT19080</v>
      </c>
      <c r="M663" s="21" t="str">
        <f>VLOOKUP(Tableau1[[#This Row],[Name]],[9]CrowdStrike!$A:$A,1,0)</f>
        <v>CMRUCT19080</v>
      </c>
      <c r="N663" s="21" t="str">
        <f>VLOOKUP(Tableau1[[#This Row],[Name]],[10]CrowdStrike!$A:$A,1,0)</f>
        <v>CMRUCT19080</v>
      </c>
      <c r="O663" s="21" t="str">
        <f>VLOOKUP(Tableau1[[#This Row],[Name]],[11]CrowdStrike!$A:$A,1,0)</f>
        <v>CMRUCT19080</v>
      </c>
      <c r="P663" s="21" t="str">
        <f>VLOOKUP(Tableau1[[#This Row],[Name]],[12]CrowdStrike!$A:$A,1,0)</f>
        <v>CMRUCT19080</v>
      </c>
      <c r="Q663" s="21" t="str">
        <f>VLOOKUP(Tableau1[[#This Row],[Name]],[13]CrowdStrike!$A:$A,1,0)</f>
        <v>CMRUCT19080</v>
      </c>
      <c r="R663" s="21" t="str">
        <f>VLOOKUP(Tableau1[[#This Row],[Name]],[14]CrowdStrike!$A:$A,1,0)</f>
        <v>CMRUCT19080</v>
      </c>
      <c r="S663" s="21" t="str">
        <f>VLOOKUP(Tableau1[[#This Row],[Name]],[15]CrowdStrike!$A:$A,1,0)</f>
        <v>CMRUCT19080</v>
      </c>
      <c r="T663" s="21" t="str">
        <f>VLOOKUP(Tableau1[[#This Row],[Name]],[16]CrowdStrike!$A:$A,1,0)</f>
        <v>CMRUCT19080</v>
      </c>
      <c r="U663" s="21" t="str">
        <f>VLOOKUP(Tableau1[[#This Row],[Name]],[17]CrowdStrike!$A:$A,1,0)</f>
        <v>CMRUCT19080</v>
      </c>
      <c r="V663" s="21" t="str">
        <f>VLOOKUP(Tableau1[[#This Row],[Name]],[18]CrowdStrike!$A:$A,1,0)</f>
        <v>CMRUCT19080</v>
      </c>
      <c r="W663" s="12" t="str">
        <f>VLOOKUP(Tableau1[[#This Row],[Name]],[19]CrowdStrike!$A:$A,1,0)</f>
        <v>CMRUCT19080</v>
      </c>
      <c r="X663" s="12" t="str">
        <f>VLOOKUP(Tableau1[[#This Row],[Name]],[20]CrowdStrike!$A:$A,1,0)</f>
        <v>CMRUCT19080</v>
      </c>
      <c r="Y663" s="12" t="str">
        <f>VLOOKUP(Tableau1[[#This Row],[Name]],[21]CrowdStrike!$A:$A,1,0)</f>
        <v>CMRUCT19080</v>
      </c>
      <c r="Z663" s="12" t="str">
        <f>VLOOKUP(Tableau1[[#This Row],[Name]],[22]CrowdStrike!$A:$A,1,0)</f>
        <v>CMRUCT19080</v>
      </c>
      <c r="AA663" s="12" t="e">
        <f>VLOOKUP(Tableau1[[#This Row],[Name]],[23]CrowdStrike!$A:$A,1,0)</f>
        <v>#N/A</v>
      </c>
      <c r="AB663" s="12" t="str">
        <f>VLOOKUP(Tableau1[[#This Row],[Name]],[24]CrowdStrike!$A:$A,1,0)</f>
        <v>CMRUCT19080</v>
      </c>
      <c r="AC663" s="12" t="str">
        <f>VLOOKUP(Tableau1[[#This Row],[Name]],[25]CrowdStrike!$A:$A,1,0)</f>
        <v>CMRUCT19080</v>
      </c>
      <c r="AD663" s="12" t="str">
        <f>VLOOKUP(Tableau1[[#This Row],[Name]],[26]CrowdStrike!$A:$A,1,0)</f>
        <v>CMRUCT19080</v>
      </c>
      <c r="AE663" s="12" t="str">
        <f>VLOOKUP(Tableau1[[#This Row],[Name]],[27]CrowdStrike!$A:$A,1,0)</f>
        <v>CMRUCT19080</v>
      </c>
      <c r="AF663" s="12" t="str">
        <f>VLOOKUP(Tableau1[[#This Row],[Name]],[28]CrowdStrike!$A:$A,1,0)</f>
        <v>CMRUCT19080</v>
      </c>
      <c r="AG663" s="12" t="str">
        <f>VLOOKUP(Tableau1[[#This Row],[Name]],[29]CrowdStrike!$A:$A,1,0)</f>
        <v>CMRUCT19080</v>
      </c>
      <c r="AH663" s="12" t="str">
        <f>VLOOKUP(Tableau1[[#This Row],[Name]],[30]CrowdStrike!$A:$A,1,0)</f>
        <v>CMRUCT19080</v>
      </c>
      <c r="AI663" s="12" t="str">
        <f>VLOOKUP(Tableau1[[#This Row],[Name]],[31]CrowdStrike!$A:$A,1,0)</f>
        <v>CMRUCT19080</v>
      </c>
      <c r="AJ663" s="12" t="str">
        <f>VLOOKUP(Tableau1[[#This Row],[Name]],[1]CrowdStrike!$A:$A,1,0)</f>
        <v>CMRUCT19080</v>
      </c>
      <c r="AK663" s="12" t="str">
        <f>VLOOKUP(Tableau1[[#This Row],[Name]],[32]CrowdStrike!$A:$A,1,0)</f>
        <v>CMRUCT19080</v>
      </c>
      <c r="AL663" s="12" t="str">
        <f>VLOOKUP(Tableau1[[#This Row],[Name]],[33]CrowdStrike!$A:$A,1,0)</f>
        <v>CMRUCT19080</v>
      </c>
      <c r="AM663" s="12" t="str">
        <f>VLOOKUP(Tableau1[[#This Row],[Name]],[34]CrowdStrike!$A:$A,1,0)</f>
        <v>CMRUCT19080</v>
      </c>
      <c r="AN663" s="12" t="str">
        <f>VLOOKUP(Tableau1[[#This Row],[Name]],[35]CrowdStrike!$A:$A,1,0)</f>
        <v>CMRUCT19080</v>
      </c>
      <c r="AO663" s="12" t="str">
        <f>VLOOKUP(Tableau1[[#This Row],[Name]],[36]CrowdStrike!$A:$A,1,0)</f>
        <v>CMRUCT19080</v>
      </c>
      <c r="AP663" s="12" t="str">
        <f>VLOOKUP(Tableau1[[#This Row],[Name]],[37]CrowdStrike!$A:$A,1,0)</f>
        <v>CMRUCT19080</v>
      </c>
      <c r="AQ663" s="12" t="str">
        <f>VLOOKUP(Tableau1[[#This Row],[Name]],[38]CrowdStrike!$A:$A,1,0)</f>
        <v>CMRUCT19080</v>
      </c>
      <c r="AR663" s="12" t="str">
        <f>VLOOKUP(Tableau1[[#This Row],[Name]],[39]CrowdStrike!$A:$A,1,0)</f>
        <v>CMRUCT19080</v>
      </c>
    </row>
    <row r="664" spans="1:44" hidden="1" x14ac:dyDescent="0.35">
      <c r="A664" s="4" t="s">
        <v>750</v>
      </c>
      <c r="B664" s="10">
        <f>VLOOKUP(Tableau1[[#This Row],[Name]],'[1]AD wk'!$A:$D,4,0)</f>
        <v>45705.592430555553</v>
      </c>
      <c r="C664" s="12" t="str">
        <f>VLOOKUP(Tableau1[[#This Row],[Name]],[1]GLPI!$A:$G,7,0)</f>
        <v>Marcelle Tatiana MBOUKUICHOIE MAMWA</v>
      </c>
      <c r="D664" s="21" t="s">
        <v>73</v>
      </c>
      <c r="E664" s="21" t="e">
        <f>VLOOKUP(Tableau1[[#This Row],[Name]],[61]CrowdStrike!$A:$A,1,0)</f>
        <v>#N/A</v>
      </c>
      <c r="F664" s="21" t="str">
        <f>VLOOKUP(Tableau1[[#This Row],[Name]],[2]CrowdStrike!$A:$A,1,0)</f>
        <v>CMRLPT24148</v>
      </c>
      <c r="G664" s="21" t="str">
        <f>VLOOKUP(Tableau1[[#This Row],[Name]],[3]CrowdStrike!$A:$A,1,0)</f>
        <v>CMRLPT24148</v>
      </c>
      <c r="H664" s="21" t="str">
        <f>VLOOKUP(Tableau1[[#This Row],[Name]],[4]CrowdStrike!$A:$A,1,0)</f>
        <v>CMRLPT24148</v>
      </c>
      <c r="I664" s="21" t="str">
        <f>VLOOKUP(Tableau1[[#This Row],[Name]],[5]CrowdStrike!$A:$A,1,0)</f>
        <v>CMRLPT24148</v>
      </c>
      <c r="J664" s="21" t="str">
        <f>VLOOKUP(Tableau1[[#This Row],[Name]],[6]CrowdStrike!$A:$A,1,0)</f>
        <v>CMRLPT24148</v>
      </c>
      <c r="K664" s="21" t="str">
        <f>VLOOKUP(Tableau1[[#This Row],[Name]],[7]CrowdStrike!$A:$A,1,0)</f>
        <v>CMRLPT24148</v>
      </c>
      <c r="L664" s="21" t="str">
        <f>VLOOKUP(Tableau1[[#This Row],[Name]],[8]CrowdStrike!$A:$A,1,0)</f>
        <v>CMRLPT24148</v>
      </c>
      <c r="M664" s="21" t="str">
        <f>VLOOKUP(Tableau1[[#This Row],[Name]],[9]CrowdStrike!$A:$A,1,0)</f>
        <v>CMRLPT24148</v>
      </c>
      <c r="N664" s="21" t="str">
        <f>VLOOKUP(Tableau1[[#This Row],[Name]],[10]CrowdStrike!$A:$A,1,0)</f>
        <v>CMRLPT24148</v>
      </c>
      <c r="O664" s="21" t="str">
        <f>VLOOKUP(Tableau1[[#This Row],[Name]],[11]CrowdStrike!$A:$A,1,0)</f>
        <v>CMRLPT24148</v>
      </c>
      <c r="P664" s="21" t="str">
        <f>VLOOKUP(Tableau1[[#This Row],[Name]],[12]CrowdStrike!$A:$A,1,0)</f>
        <v>CMRLPT24148</v>
      </c>
      <c r="Q664" s="21" t="str">
        <f>VLOOKUP(Tableau1[[#This Row],[Name]],[13]CrowdStrike!$A:$A,1,0)</f>
        <v>CMRLPT24148</v>
      </c>
      <c r="R664" s="21" t="str">
        <f>VLOOKUP(Tableau1[[#This Row],[Name]],[14]CrowdStrike!$A:$A,1,0)</f>
        <v>CMRLPT24148</v>
      </c>
      <c r="S664" s="21" t="str">
        <f>VLOOKUP(Tableau1[[#This Row],[Name]],[15]CrowdStrike!$A:$A,1,0)</f>
        <v>CMRLPT24148</v>
      </c>
      <c r="T664" s="21" t="str">
        <f>VLOOKUP(Tableau1[[#This Row],[Name]],[16]CrowdStrike!$A:$A,1,0)</f>
        <v>CMRLPT24148</v>
      </c>
      <c r="U664" s="21" t="str">
        <f>VLOOKUP(Tableau1[[#This Row],[Name]],[17]CrowdStrike!$A:$A,1,0)</f>
        <v>CMRLPT24148</v>
      </c>
      <c r="V664" s="21" t="str">
        <f>VLOOKUP(Tableau1[[#This Row],[Name]],[18]CrowdStrike!$A:$A,1,0)</f>
        <v>CMRLPT24148</v>
      </c>
      <c r="W664" s="12" t="str">
        <f>VLOOKUP(Tableau1[[#This Row],[Name]],[19]CrowdStrike!$A:$A,1,0)</f>
        <v>CMRLPT24148</v>
      </c>
      <c r="X664" s="12" t="str">
        <f>VLOOKUP(Tableau1[[#This Row],[Name]],[20]CrowdStrike!$A:$A,1,0)</f>
        <v>CMRLPT24148</v>
      </c>
      <c r="Y664" s="12" t="str">
        <f>VLOOKUP(Tableau1[[#This Row],[Name]],[21]CrowdStrike!$A:$A,1,0)</f>
        <v>CMRLPT24148</v>
      </c>
      <c r="Z664" s="12" t="str">
        <f>VLOOKUP(Tableau1[[#This Row],[Name]],[22]CrowdStrike!$A:$A,1,0)</f>
        <v>CMRLPT24148</v>
      </c>
      <c r="AA664" s="12" t="e">
        <f>VLOOKUP(Tableau1[[#This Row],[Name]],[23]CrowdStrike!$A:$A,1,0)</f>
        <v>#N/A</v>
      </c>
      <c r="AB664" s="12" t="str">
        <f>VLOOKUP(Tableau1[[#This Row],[Name]],[24]CrowdStrike!$A:$A,1,0)</f>
        <v>CMRLPT24148</v>
      </c>
      <c r="AC664" s="12" t="str">
        <f>VLOOKUP(Tableau1[[#This Row],[Name]],[25]CrowdStrike!$A:$A,1,0)</f>
        <v>CMRLPT24148</v>
      </c>
      <c r="AD664" s="12" t="str">
        <f>VLOOKUP(Tableau1[[#This Row],[Name]],[26]CrowdStrike!$A:$A,1,0)</f>
        <v>CMRLPT24148</v>
      </c>
      <c r="AE664" s="12" t="str">
        <f>VLOOKUP(Tableau1[[#This Row],[Name]],[27]CrowdStrike!$A:$A,1,0)</f>
        <v>CMRLPT24148</v>
      </c>
      <c r="AF664" s="12" t="str">
        <f>VLOOKUP(Tableau1[[#This Row],[Name]],[28]CrowdStrike!$A:$A,1,0)</f>
        <v>CMRLPT24148</v>
      </c>
      <c r="AG664" s="12" t="str">
        <f>VLOOKUP(Tableau1[[#This Row],[Name]],[29]CrowdStrike!$A:$A,1,0)</f>
        <v>CMRLPT24148</v>
      </c>
      <c r="AH664" s="12" t="str">
        <f>VLOOKUP(Tableau1[[#This Row],[Name]],[30]CrowdStrike!$A:$A,1,0)</f>
        <v>CMRLPT24148</v>
      </c>
      <c r="AI664" s="12" t="str">
        <f>VLOOKUP(Tableau1[[#This Row],[Name]],[31]CrowdStrike!$A:$A,1,0)</f>
        <v>CMRLPT24148</v>
      </c>
      <c r="AJ664" s="12" t="str">
        <f>VLOOKUP(Tableau1[[#This Row],[Name]],[1]CrowdStrike!$A:$A,1,0)</f>
        <v>CMRLPT24148</v>
      </c>
      <c r="AK664" s="12" t="str">
        <f>VLOOKUP(Tableau1[[#This Row],[Name]],[32]CrowdStrike!$A:$A,1,0)</f>
        <v>CMRLPT24148</v>
      </c>
      <c r="AL664" s="12" t="str">
        <f>VLOOKUP(Tableau1[[#This Row],[Name]],[33]CrowdStrike!$A:$A,1,0)</f>
        <v>CMRLPT24148</v>
      </c>
      <c r="AM664" s="12" t="str">
        <f>VLOOKUP(Tableau1[[#This Row],[Name]],[34]CrowdStrike!$A:$A,1,0)</f>
        <v>CMRLPT24148</v>
      </c>
      <c r="AN664" s="12" t="str">
        <f>VLOOKUP(Tableau1[[#This Row],[Name]],[35]CrowdStrike!$A:$A,1,0)</f>
        <v>CMRLPT24148</v>
      </c>
      <c r="AO664" s="12" t="str">
        <f>VLOOKUP(Tableau1[[#This Row],[Name]],[36]CrowdStrike!$A:$A,1,0)</f>
        <v>CMRLPT24148</v>
      </c>
      <c r="AP664" s="12" t="str">
        <f>VLOOKUP(Tableau1[[#This Row],[Name]],[37]CrowdStrike!$A:$A,1,0)</f>
        <v>CMRLPT24148</v>
      </c>
      <c r="AQ664" s="12" t="str">
        <f>VLOOKUP(Tableau1[[#This Row],[Name]],[38]CrowdStrike!$A:$A,1,0)</f>
        <v>CMRLPT24148</v>
      </c>
      <c r="AR664" s="12" t="str">
        <f>VLOOKUP(Tableau1[[#This Row],[Name]],[39]CrowdStrike!$A:$A,1,0)</f>
        <v>CMRLPT24148</v>
      </c>
    </row>
    <row r="665" spans="1:44" hidden="1" x14ac:dyDescent="0.35">
      <c r="A665" s="4" t="s">
        <v>751</v>
      </c>
      <c r="B665" s="10" t="e">
        <f>VLOOKUP(Tableau1[[#This Row],[Name]],'[1]AD wk'!$A:$D,4,0)</f>
        <v>#N/A</v>
      </c>
      <c r="C665" s="12" t="e">
        <f>VLOOKUP(Tableau1[[#This Row],[Name]],[1]GLPI!$A:$G,7,0)</f>
        <v>#N/A</v>
      </c>
      <c r="D665" s="21" t="s">
        <v>73</v>
      </c>
      <c r="E665" s="21" t="e">
        <f>VLOOKUP(Tableau1[[#This Row],[Name]],[61]CrowdStrike!$A:$A,1,0)</f>
        <v>#N/A</v>
      </c>
      <c r="F665" s="21" t="str">
        <f>VLOOKUP(Tableau1[[#This Row],[Name]],[2]CrowdStrike!$A:$A,1,0)</f>
        <v>CMRUCT25078</v>
      </c>
      <c r="G665" s="21" t="str">
        <f>VLOOKUP(Tableau1[[#This Row],[Name]],[3]CrowdStrike!$A:$A,1,0)</f>
        <v>CMRUCT25078</v>
      </c>
      <c r="H665" s="21" t="str">
        <f>VLOOKUP(Tableau1[[#This Row],[Name]],[4]CrowdStrike!$A:$A,1,0)</f>
        <v>CMRUCT25078</v>
      </c>
      <c r="I665" s="21" t="str">
        <f>VLOOKUP(Tableau1[[#This Row],[Name]],[5]CrowdStrike!$A:$A,1,0)</f>
        <v>CMRUCT25078</v>
      </c>
      <c r="J665" s="21" t="str">
        <f>VLOOKUP(Tableau1[[#This Row],[Name]],[6]CrowdStrike!$A:$A,1,0)</f>
        <v>CMRUCT25078</v>
      </c>
      <c r="K665" s="21" t="str">
        <f>VLOOKUP(Tableau1[[#This Row],[Name]],[7]CrowdStrike!$A:$A,1,0)</f>
        <v>CMRUCT25078</v>
      </c>
      <c r="L665" s="21" t="str">
        <f>VLOOKUP(Tableau1[[#This Row],[Name]],[8]CrowdStrike!$A:$A,1,0)</f>
        <v>CMRUCT25078</v>
      </c>
      <c r="M665" s="21" t="str">
        <f>VLOOKUP(Tableau1[[#This Row],[Name]],[9]CrowdStrike!$A:$A,1,0)</f>
        <v>CMRUCT25078</v>
      </c>
      <c r="N665" s="21" t="e">
        <f>VLOOKUP(Tableau1[[#This Row],[Name]],[10]CrowdStrike!$A:$A,1,0)</f>
        <v>#N/A</v>
      </c>
      <c r="O665" s="21" t="e">
        <f>VLOOKUP(Tableau1[[#This Row],[Name]],[11]CrowdStrike!$A:$A,1,0)</f>
        <v>#N/A</v>
      </c>
      <c r="P665" s="21" t="e">
        <f>VLOOKUP(Tableau1[[#This Row],[Name]],[12]CrowdStrike!$A:$A,1,0)</f>
        <v>#N/A</v>
      </c>
      <c r="Q665" s="21" t="e">
        <f>VLOOKUP(Tableau1[[#This Row],[Name]],[13]CrowdStrike!$A:$A,1,0)</f>
        <v>#N/A</v>
      </c>
      <c r="R665" s="21" t="e">
        <f>VLOOKUP(Tableau1[[#This Row],[Name]],[14]CrowdStrike!$A:$A,1,0)</f>
        <v>#N/A</v>
      </c>
      <c r="S665" s="21" t="e">
        <f>VLOOKUP(Tableau1[[#This Row],[Name]],[15]CrowdStrike!$A:$A,1,0)</f>
        <v>#N/A</v>
      </c>
      <c r="T665" s="21" t="e">
        <f>VLOOKUP(Tableau1[[#This Row],[Name]],[16]CrowdStrike!$A:$A,1,0)</f>
        <v>#N/A</v>
      </c>
      <c r="U665" s="21" t="e">
        <f>VLOOKUP(Tableau1[[#This Row],[Name]],[17]CrowdStrike!$A:$A,1,0)</f>
        <v>#N/A</v>
      </c>
      <c r="V665" s="21" t="e">
        <f>VLOOKUP(Tableau1[[#This Row],[Name]],[18]CrowdStrike!$A:$A,1,0)</f>
        <v>#N/A</v>
      </c>
      <c r="W665" s="12" t="e">
        <f>VLOOKUP(Tableau1[[#This Row],[Name]],[19]CrowdStrike!$A:$A,1,0)</f>
        <v>#N/A</v>
      </c>
      <c r="X665" s="12" t="e">
        <f>VLOOKUP(Tableau1[[#This Row],[Name]],[20]CrowdStrike!$A:$A,1,0)</f>
        <v>#N/A</v>
      </c>
      <c r="Y665" s="12" t="e">
        <f>VLOOKUP(Tableau1[[#This Row],[Name]],[21]CrowdStrike!$A:$A,1,0)</f>
        <v>#N/A</v>
      </c>
      <c r="Z665" s="12" t="e">
        <f>VLOOKUP(Tableau1[[#This Row],[Name]],[22]CrowdStrike!$A:$A,1,0)</f>
        <v>#N/A</v>
      </c>
      <c r="AA665" s="12" t="e">
        <f>VLOOKUP(Tableau1[[#This Row],[Name]],[23]CrowdStrike!$A:$A,1,0)</f>
        <v>#N/A</v>
      </c>
      <c r="AB665" s="12" t="e">
        <f>VLOOKUP(Tableau1[[#This Row],[Name]],[24]CrowdStrike!$A:$A,1,0)</f>
        <v>#N/A</v>
      </c>
      <c r="AC665" s="12" t="e">
        <f>VLOOKUP(Tableau1[[#This Row],[Name]],[25]CrowdStrike!$A:$A,1,0)</f>
        <v>#N/A</v>
      </c>
      <c r="AD665" s="12" t="e">
        <f>VLOOKUP(Tableau1[[#This Row],[Name]],[26]CrowdStrike!$A:$A,1,0)</f>
        <v>#N/A</v>
      </c>
      <c r="AE665" s="12" t="e">
        <f>VLOOKUP(Tableau1[[#This Row],[Name]],[27]CrowdStrike!$A:$A,1,0)</f>
        <v>#N/A</v>
      </c>
      <c r="AF665" s="12" t="e">
        <f>VLOOKUP(Tableau1[[#This Row],[Name]],[28]CrowdStrike!$A:$A,1,0)</f>
        <v>#N/A</v>
      </c>
      <c r="AG665" s="12" t="e">
        <f>VLOOKUP(Tableau1[[#This Row],[Name]],[29]CrowdStrike!$A:$A,1,0)</f>
        <v>#N/A</v>
      </c>
      <c r="AH665" s="12" t="e">
        <f>VLOOKUP(Tableau1[[#This Row],[Name]],[30]CrowdStrike!$A:$A,1,0)</f>
        <v>#N/A</v>
      </c>
      <c r="AI665" s="12" t="e">
        <f>VLOOKUP(Tableau1[[#This Row],[Name]],[31]CrowdStrike!$A:$A,1,0)</f>
        <v>#N/A</v>
      </c>
      <c r="AJ665" s="12" t="e">
        <f>VLOOKUP(Tableau1[[#This Row],[Name]],[1]CrowdStrike!$A:$A,1,0)</f>
        <v>#N/A</v>
      </c>
      <c r="AK665" s="12" t="e">
        <f>VLOOKUP(Tableau1[[#This Row],[Name]],[32]CrowdStrike!$A:$A,1,0)</f>
        <v>#N/A</v>
      </c>
      <c r="AL665" s="12" t="e">
        <f>VLOOKUP(Tableau1[[#This Row],[Name]],[33]CrowdStrike!$A:$A,1,0)</f>
        <v>#N/A</v>
      </c>
      <c r="AM665" s="12" t="e">
        <f>VLOOKUP(Tableau1[[#This Row],[Name]],[34]CrowdStrike!$A:$A,1,0)</f>
        <v>#N/A</v>
      </c>
      <c r="AN665" s="12" t="e">
        <f>VLOOKUP(Tableau1[[#This Row],[Name]],[35]CrowdStrike!$A:$A,1,0)</f>
        <v>#N/A</v>
      </c>
      <c r="AO665" s="12" t="e">
        <f>VLOOKUP(Tableau1[[#This Row],[Name]],[36]CrowdStrike!$A:$A,1,0)</f>
        <v>#N/A</v>
      </c>
      <c r="AP665" s="12" t="e">
        <f>VLOOKUP(Tableau1[[#This Row],[Name]],[37]CrowdStrike!$A:$A,1,0)</f>
        <v>#N/A</v>
      </c>
      <c r="AQ665" s="12" t="e">
        <f>VLOOKUP(Tableau1[[#This Row],[Name]],[38]CrowdStrike!$A:$A,1,0)</f>
        <v>#N/A</v>
      </c>
      <c r="AR665" s="12" t="e">
        <f>VLOOKUP(Tableau1[[#This Row],[Name]],[39]CrowdStrike!$A:$A,1,0)</f>
        <v>#N/A</v>
      </c>
    </row>
  </sheetData>
  <phoneticPr fontId="1" type="noConversion"/>
  <conditionalFormatting sqref="A1:A1048576">
    <cfRule type="duplicateValues" dxfId="99" priority="43"/>
    <cfRule type="duplicateValues" dxfId="98" priority="46"/>
    <cfRule type="duplicateValues" dxfId="97" priority="50"/>
    <cfRule type="duplicateValues" dxfId="96" priority="1213"/>
    <cfRule type="duplicateValues" dxfId="95" priority="1214"/>
    <cfRule type="duplicateValues" dxfId="94" priority="1215"/>
    <cfRule type="duplicateValues" dxfId="93" priority="1216"/>
    <cfRule type="duplicateValues" dxfId="92" priority="1217"/>
    <cfRule type="duplicateValues" dxfId="91" priority="1218"/>
    <cfRule type="duplicateValues" dxfId="90" priority="1219"/>
    <cfRule type="duplicateValues" dxfId="89" priority="1220"/>
    <cfRule type="duplicateValues" dxfId="88" priority="1221"/>
    <cfRule type="duplicateValues" dxfId="87" priority="1222"/>
    <cfRule type="duplicateValues" dxfId="86" priority="1223"/>
    <cfRule type="duplicateValues" dxfId="85" priority="1224"/>
    <cfRule type="duplicateValues" dxfId="84" priority="1225"/>
    <cfRule type="duplicateValues" dxfId="83" priority="1226"/>
    <cfRule type="duplicateValues" dxfId="82" priority="1227"/>
    <cfRule type="duplicateValues" dxfId="81" priority="1228"/>
    <cfRule type="duplicateValues" dxfId="80" priority="1229"/>
    <cfRule type="duplicateValues" dxfId="79" priority="1230"/>
    <cfRule type="duplicateValues" dxfId="78" priority="1231"/>
    <cfRule type="duplicateValues" dxfId="77" priority="1286"/>
    <cfRule type="duplicateValues" dxfId="76" priority="1489"/>
    <cfRule type="duplicateValues" dxfId="75" priority="1493"/>
    <cfRule type="duplicateValues" dxfId="74" priority="1668"/>
  </conditionalFormatting>
  <conditionalFormatting sqref="A246:A261">
    <cfRule type="duplicateValues" dxfId="73" priority="797"/>
  </conditionalFormatting>
  <conditionalFormatting sqref="A262">
    <cfRule type="duplicateValues" dxfId="72" priority="762"/>
  </conditionalFormatting>
  <conditionalFormatting sqref="A263:A269">
    <cfRule type="duplicateValues" dxfId="71" priority="780"/>
  </conditionalFormatting>
  <conditionalFormatting sqref="A270:A276">
    <cfRule type="duplicateValues" dxfId="70" priority="80"/>
  </conditionalFormatting>
  <conditionalFormatting sqref="A277:A283">
    <cfRule type="duplicateValues" dxfId="69" priority="822"/>
  </conditionalFormatting>
  <conditionalFormatting sqref="A287:A294">
    <cfRule type="duplicateValues" dxfId="68" priority="71"/>
  </conditionalFormatting>
  <conditionalFormatting sqref="A295:A302">
    <cfRule type="duplicateValues" dxfId="67" priority="67"/>
  </conditionalFormatting>
  <conditionalFormatting sqref="A303:A309">
    <cfRule type="duplicateValues" dxfId="66" priority="977"/>
  </conditionalFormatting>
  <conditionalFormatting sqref="A315:A318">
    <cfRule type="duplicateValues" dxfId="65" priority="1212"/>
  </conditionalFormatting>
  <conditionalFormatting sqref="A319:A336">
    <cfRule type="duplicateValues" dxfId="64" priority="1334"/>
  </conditionalFormatting>
  <conditionalFormatting sqref="A337:A340">
    <cfRule type="duplicateValues" dxfId="63" priority="1537"/>
  </conditionalFormatting>
  <conditionalFormatting sqref="A347:A357">
    <cfRule type="duplicateValues" dxfId="62" priority="1586"/>
  </conditionalFormatting>
  <conditionalFormatting sqref="A370:A377 A310:A314 A286 A390:A422 A426:A590 A603:A620 A628:A656 A666:A1048576">
    <cfRule type="duplicateValues" dxfId="61" priority="1251"/>
    <cfRule type="duplicateValues" dxfId="60" priority="1252"/>
    <cfRule type="duplicateValues" dxfId="59" priority="1253"/>
    <cfRule type="duplicateValues" dxfId="58" priority="1254"/>
    <cfRule type="duplicateValues" dxfId="57" priority="1255"/>
    <cfRule type="duplicateValues" dxfId="56" priority="1256"/>
    <cfRule type="duplicateValues" dxfId="55" priority="1257"/>
    <cfRule type="duplicateValues" dxfId="54" priority="1258"/>
    <cfRule type="duplicateValues" dxfId="53" priority="1259"/>
  </conditionalFormatting>
  <conditionalFormatting sqref="A370:A377 A310:A314 A390:A422 A426:A590 A603:A620 A628:A656 A666:A1048576">
    <cfRule type="duplicateValues" dxfId="52" priority="1278"/>
  </conditionalFormatting>
  <conditionalFormatting sqref="A423:A425">
    <cfRule type="duplicateValues" dxfId="51" priority="36"/>
    <cfRule type="duplicateValues" dxfId="50" priority="37"/>
    <cfRule type="duplicateValues" dxfId="49" priority="38"/>
    <cfRule type="duplicateValues" dxfId="48" priority="39"/>
    <cfRule type="duplicateValues" dxfId="47" priority="40"/>
    <cfRule type="duplicateValues" dxfId="46" priority="41"/>
    <cfRule type="duplicateValues" dxfId="45" priority="42"/>
  </conditionalFormatting>
  <conditionalFormatting sqref="A591:A595"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</conditionalFormatting>
  <conditionalFormatting sqref="A596:A602">
    <cfRule type="duplicateValues" dxfId="37" priority="22"/>
    <cfRule type="duplicateValues" dxfId="36" priority="23"/>
    <cfRule type="duplicateValues" dxfId="35" priority="24"/>
    <cfRule type="duplicateValues" dxfId="34" priority="25"/>
    <cfRule type="duplicateValues" dxfId="33" priority="26"/>
    <cfRule type="duplicateValues" dxfId="32" priority="27"/>
    <cfRule type="duplicateValues" dxfId="31" priority="28"/>
  </conditionalFormatting>
  <conditionalFormatting sqref="A621:A622">
    <cfRule type="duplicateValues" dxfId="30" priority="15"/>
    <cfRule type="duplicateValues" dxfId="29" priority="16"/>
    <cfRule type="duplicateValues" dxfId="28" priority="17"/>
    <cfRule type="duplicateValues" dxfId="27" priority="18"/>
    <cfRule type="duplicateValues" dxfId="26" priority="19"/>
    <cfRule type="duplicateValues" dxfId="25" priority="20"/>
    <cfRule type="duplicateValues" dxfId="24" priority="21"/>
  </conditionalFormatting>
  <conditionalFormatting sqref="A623:A627">
    <cfRule type="duplicateValues" dxfId="23" priority="8"/>
    <cfRule type="duplicateValues" dxfId="22" priority="9"/>
    <cfRule type="duplicateValues" dxfId="21" priority="10"/>
    <cfRule type="duplicateValues" dxfId="20" priority="11"/>
    <cfRule type="duplicateValues" dxfId="19" priority="12"/>
    <cfRule type="duplicateValues" dxfId="18" priority="13"/>
    <cfRule type="duplicateValues" dxfId="17" priority="14"/>
  </conditionalFormatting>
  <conditionalFormatting sqref="A370:B377 A310:A314 A286 B287:B369 A390:B422 B378:B389 A426:B590 B423:B425 A603:B620 B591:B602 A628:B656 B621:B627 A666:B1048576 B657:B665">
    <cfRule type="duplicateValues" dxfId="16" priority="941"/>
  </conditionalFormatting>
  <conditionalFormatting sqref="A657:A665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  <cfRule type="duplicateValues" dxfId="10" priority="6"/>
    <cfRule type="duplicateValues" dxfId="9" priority="7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95E0-A76D-4FF1-B668-471B9C2F850A}">
  <dimension ref="A1:Z39"/>
  <sheetViews>
    <sheetView zoomScale="85" zoomScaleNormal="85" workbookViewId="0">
      <selection activeCell="D40" sqref="D40"/>
    </sheetView>
  </sheetViews>
  <sheetFormatPr baseColWidth="10" defaultRowHeight="14.5" x14ac:dyDescent="0.35"/>
  <cols>
    <col min="1" max="1" width="21.26953125" style="3" customWidth="1"/>
    <col min="2" max="2" width="21.1796875" customWidth="1"/>
    <col min="3" max="3" width="53.7265625" bestFit="1" customWidth="1"/>
    <col min="4" max="4" width="14.81640625" customWidth="1"/>
    <col min="5" max="5" width="14.81640625" style="23" customWidth="1"/>
    <col min="6" max="6" width="14.26953125" style="23" bestFit="1" customWidth="1"/>
    <col min="7" max="9" width="14.81640625" style="23" customWidth="1"/>
    <col min="10" max="25" width="14.81640625" style="17" customWidth="1"/>
    <col min="26" max="26" width="15.453125" style="17" bestFit="1" customWidth="1"/>
  </cols>
  <sheetData>
    <row r="1" spans="1:26" x14ac:dyDescent="0.35">
      <c r="A1" s="3" t="s">
        <v>0</v>
      </c>
      <c r="B1" t="s">
        <v>84</v>
      </c>
      <c r="C1" t="s">
        <v>356</v>
      </c>
      <c r="D1" t="s">
        <v>2</v>
      </c>
      <c r="E1" s="23" t="s">
        <v>741</v>
      </c>
      <c r="F1" s="23" t="s">
        <v>740</v>
      </c>
      <c r="G1" s="23" t="s">
        <v>710</v>
      </c>
      <c r="H1" s="23" t="s">
        <v>701</v>
      </c>
      <c r="I1" s="23" t="s">
        <v>694</v>
      </c>
      <c r="J1" s="17" t="s">
        <v>684</v>
      </c>
      <c r="K1" s="17" t="s">
        <v>677</v>
      </c>
      <c r="L1" s="17" t="s">
        <v>676</v>
      </c>
      <c r="M1" s="17" t="s">
        <v>631</v>
      </c>
      <c r="N1" s="17" t="s">
        <v>620</v>
      </c>
      <c r="O1" s="17" t="s">
        <v>614</v>
      </c>
      <c r="P1" s="17" t="s">
        <v>488</v>
      </c>
      <c r="Q1" s="17" t="s">
        <v>462</v>
      </c>
      <c r="R1" s="17" t="s">
        <v>451</v>
      </c>
      <c r="S1" s="17" t="s">
        <v>445</v>
      </c>
      <c r="T1" s="17" t="s">
        <v>433</v>
      </c>
      <c r="U1" s="17" t="s">
        <v>432</v>
      </c>
      <c r="V1" s="17" t="s">
        <v>424</v>
      </c>
      <c r="W1" s="17" t="s">
        <v>414</v>
      </c>
      <c r="X1" s="17" t="s">
        <v>410</v>
      </c>
      <c r="Y1" s="17" t="s">
        <v>409</v>
      </c>
      <c r="Z1" s="17" t="s">
        <v>467</v>
      </c>
    </row>
    <row r="2" spans="1:26" x14ac:dyDescent="0.35">
      <c r="A2" s="3" t="s">
        <v>468</v>
      </c>
      <c r="B2" s="2" t="e">
        <f>VLOOKUP(Tableau2[[#This Row],[Name]],[40]AD!$B:$H,7,0)</f>
        <v>#N/A</v>
      </c>
      <c r="C2" s="20" t="e">
        <f>VLOOKUP(Tableau2[[#This Row],[Name]],[40]AD!$B:$E,4,0)</f>
        <v>#N/A</v>
      </c>
      <c r="D2" s="20" t="s">
        <v>73</v>
      </c>
      <c r="E2" s="20" t="str">
        <f>VLOOKUP(Tableau2[[#This Row],[Name]],[60]CrowdStrike!$A:$A,1,0)</f>
        <v>BAFODOMC002</v>
      </c>
      <c r="F2" s="20" t="str">
        <f>VLOOKUP(Tableau2[[#This Row],[Name]],[41]CrowdStrike!$A:$A,1,0)</f>
        <v>BAFODOMC002</v>
      </c>
      <c r="G2" s="20" t="str">
        <f>VLOOKUP(Tableau2[[#This Row],[Name]],[42]CrowdStrike!$A:$A,1,0)</f>
        <v>BAFODOMC002</v>
      </c>
      <c r="H2" s="20" t="str">
        <f>VLOOKUP(Tableau2[[#This Row],[Name]],[43]CrowdStrike!$A:$A,1,0)</f>
        <v>BAFODOMC002</v>
      </c>
      <c r="I2" s="20" t="str">
        <f>VLOOKUP(Tableau2[[#This Row],[Name]],[44]CrowdStrike!$A:$A,1,0)</f>
        <v>BAFODOMC002</v>
      </c>
      <c r="J2" s="20" t="str">
        <f>VLOOKUP(Tableau2[[#This Row],[Name]],[45]CrowdStrike!$A:$A,1,0)</f>
        <v>BAFODOMC002</v>
      </c>
      <c r="K2" s="20" t="str">
        <f>VLOOKUP(Tableau2[[#This Row],[Name]],[46]CrowdStrike!$A:$A,1,0)</f>
        <v>BAFODOMC002</v>
      </c>
      <c r="L2" s="20" t="str">
        <f>VLOOKUP(Tableau2[[#This Row],[Name]],[47]CrowdStrike!$A:$A,1,0)</f>
        <v>BAFODOMC002</v>
      </c>
      <c r="M2" s="20" t="str">
        <f>VLOOKUP(Tableau2[[#This Row],[Name]],[48]CrowdStrike!$A:$A,1,0)</f>
        <v>BAFODOMC002</v>
      </c>
      <c r="N2" s="20" t="str">
        <f>VLOOKUP(Tableau2[[#This Row],[Name]],[49]CrowdStrike!$A:$A,1,0)</f>
        <v>BAFODOMC002</v>
      </c>
      <c r="O2" s="20" t="e">
        <f>VLOOKUP(Tableau2[[#This Row],[Name]],[50]CrowdStrike!$A:$A,1,0)</f>
        <v>#N/A</v>
      </c>
      <c r="P2" s="20" t="e">
        <f>VLOOKUP(Tableau2[[#This Row],[Name]],[50]CrowdStrike!$A:$A,1,0)</f>
        <v>#N/A</v>
      </c>
      <c r="Q2" s="20" t="str">
        <f>VLOOKUP(Tableau2[[#This Row],[Name]],[51]CrowdStrike!$A:$A,1,0)</f>
        <v>BAFODOMC002</v>
      </c>
      <c r="R2" s="20" t="str">
        <f>VLOOKUP(Tableau2[[#This Row],[Name]],[51]CrowdStrike!$A:$A,1,0)</f>
        <v>BAFODOMC002</v>
      </c>
      <c r="S2" s="20" t="str">
        <f>VLOOKUP(Tableau2[[#This Row],[Name]],[52]CrowdStrike!$A:$A,1,0)</f>
        <v>BAFODOMC002</v>
      </c>
      <c r="T2" s="20" t="str">
        <f>VLOOKUP(Tableau2[[#This Row],[Name]],[53]CrowdStrike!$A:$A,1,0)</f>
        <v>BAFODOMC002</v>
      </c>
      <c r="U2" s="20" t="str">
        <f>VLOOKUP(Tableau2[[#This Row],[Name]],[54]CrowdStrike!$A:$A,1,0)</f>
        <v>BAFODOMC002</v>
      </c>
      <c r="V2" s="20" t="str">
        <f>VLOOKUP(Tableau2[[#This Row],[Name]],[55]CrowdStrike!$A:$A,1,0)</f>
        <v>BAFODOMC002</v>
      </c>
      <c r="W2" s="20" t="e">
        <f>VLOOKUP(Tableau2[[#This Row],[Name]],[56]CrowdStrike!$A:$A,1,0)</f>
        <v>#N/A</v>
      </c>
      <c r="X2" s="20" t="str">
        <f>VLOOKUP(Tableau2[[#This Row],[Name]],[57]CrowdStrike!$A:$A,1,0)</f>
        <v>BAFODOMC002</v>
      </c>
      <c r="Y2" s="20" t="str">
        <f>VLOOKUP(Tableau2[[#This Row],[Name]],[58]CrowdStrike!$A:$A,1,0)</f>
        <v>BAFODOMC002</v>
      </c>
      <c r="Z2" s="20" t="str">
        <f>VLOOKUP(Tableau2[[#This Row],[Name]],[59]CrowdStrike!$A:$A,1,0)</f>
        <v>BAFODOMC002</v>
      </c>
    </row>
    <row r="3" spans="1:26" x14ac:dyDescent="0.35">
      <c r="A3" s="3" t="s">
        <v>469</v>
      </c>
      <c r="B3" s="2" t="e">
        <f>VLOOKUP(Tableau2[[#This Row],[Name]],[40]AD!$B:$H,7,0)</f>
        <v>#N/A</v>
      </c>
      <c r="C3" s="20" t="e">
        <f>VLOOKUP(Tableau2[[#This Row],[Name]],[40]AD!$B:$E,4,0)</f>
        <v>#N/A</v>
      </c>
      <c r="D3" s="20" t="s">
        <v>73</v>
      </c>
      <c r="E3" s="20" t="str">
        <f>VLOOKUP(Tableau2[[#This Row],[Name]],[60]CrowdStrike!$A:$A,1,0)</f>
        <v>BALIDOMC003</v>
      </c>
      <c r="F3" s="20" t="str">
        <f>VLOOKUP(Tableau2[[#This Row],[Name]],[41]CrowdStrike!$A:$A,1,0)</f>
        <v>BALIDOMC003</v>
      </c>
      <c r="G3" s="20" t="str">
        <f>VLOOKUP(Tableau2[[#This Row],[Name]],[42]CrowdStrike!$A:$A,1,0)</f>
        <v>BALIDOMC003</v>
      </c>
      <c r="H3" s="20" t="str">
        <f>VLOOKUP(Tableau2[[#This Row],[Name]],[43]CrowdStrike!$A:$A,1,0)</f>
        <v>BALIDOMC003</v>
      </c>
      <c r="I3" s="20" t="str">
        <f>VLOOKUP(Tableau2[[#This Row],[Name]],[44]CrowdStrike!$A:$A,1,0)</f>
        <v>BALIDOMC003</v>
      </c>
      <c r="J3" s="20" t="str">
        <f>VLOOKUP(Tableau2[[#This Row],[Name]],[45]CrowdStrike!$A:$A,1,0)</f>
        <v>BALIDOMC003</v>
      </c>
      <c r="K3" s="20" t="str">
        <f>VLOOKUP(Tableau2[[#This Row],[Name]],[46]CrowdStrike!$A:$A,1,0)</f>
        <v>BALIDOMC003</v>
      </c>
      <c r="L3" s="20" t="str">
        <f>VLOOKUP(Tableau2[[#This Row],[Name]],[47]CrowdStrike!$A:$A,1,0)</f>
        <v>BALIDOMC003</v>
      </c>
      <c r="M3" s="20" t="str">
        <f>VLOOKUP(Tableau2[[#This Row],[Name]],[48]CrowdStrike!$A:$A,1,0)</f>
        <v>BALIDOMC003</v>
      </c>
      <c r="N3" s="20" t="str">
        <f>VLOOKUP(Tableau2[[#This Row],[Name]],[49]CrowdStrike!$A:$A,1,0)</f>
        <v>BALIDOMC003</v>
      </c>
      <c r="O3" s="20" t="e">
        <f>VLOOKUP(Tableau2[[#This Row],[Name]],[50]CrowdStrike!$A:$A,1,0)</f>
        <v>#N/A</v>
      </c>
      <c r="P3" s="20" t="e">
        <f>VLOOKUP(Tableau2[[#This Row],[Name]],[50]CrowdStrike!$A:$A,1,0)</f>
        <v>#N/A</v>
      </c>
      <c r="Q3" s="20" t="str">
        <f>VLOOKUP(Tableau2[[#This Row],[Name]],[51]CrowdStrike!$A:$A,1,0)</f>
        <v>BALIDOMC003</v>
      </c>
      <c r="R3" s="20" t="str">
        <f>VLOOKUP(Tableau2[[#This Row],[Name]],[51]CrowdStrike!$A:$A,1,0)</f>
        <v>BALIDOMC003</v>
      </c>
      <c r="S3" s="20" t="str">
        <f>VLOOKUP(Tableau2[[#This Row],[Name]],[52]CrowdStrike!$A:$A,1,0)</f>
        <v>BALIDOMC003</v>
      </c>
      <c r="T3" s="20" t="str">
        <f>VLOOKUP(Tableau2[[#This Row],[Name]],[53]CrowdStrike!$A:$A,1,0)</f>
        <v>BALIDOMC003</v>
      </c>
      <c r="U3" s="20" t="str">
        <f>VLOOKUP(Tableau2[[#This Row],[Name]],[54]CrowdStrike!$A:$A,1,0)</f>
        <v>BALIDOMC003</v>
      </c>
      <c r="V3" s="20" t="str">
        <f>VLOOKUP(Tableau2[[#This Row],[Name]],[55]CrowdStrike!$A:$A,1,0)</f>
        <v>BALIDOMC003</v>
      </c>
      <c r="W3" s="20" t="e">
        <f>VLOOKUP(Tableau2[[#This Row],[Name]],[56]CrowdStrike!$A:$A,1,0)</f>
        <v>#N/A</v>
      </c>
      <c r="X3" s="20" t="str">
        <f>VLOOKUP(Tableau2[[#This Row],[Name]],[57]CrowdStrike!$A:$A,1,0)</f>
        <v>BALIDOMC003</v>
      </c>
      <c r="Y3" s="20" t="str">
        <f>VLOOKUP(Tableau2[[#This Row],[Name]],[58]CrowdStrike!$A:$A,1,0)</f>
        <v>BALIDOMC003</v>
      </c>
      <c r="Z3" s="20" t="str">
        <f>VLOOKUP(Tableau2[[#This Row],[Name]],[59]CrowdStrike!$A:$A,1,0)</f>
        <v>BALIDOMC003</v>
      </c>
    </row>
    <row r="4" spans="1:26" x14ac:dyDescent="0.35">
      <c r="A4" s="3" t="s">
        <v>470</v>
      </c>
      <c r="B4" s="2" t="e">
        <f>VLOOKUP(Tableau2[[#This Row],[Name]],[40]AD!$B:$H,7,0)</f>
        <v>#N/A</v>
      </c>
      <c r="C4" s="20" t="e">
        <f>VLOOKUP(Tableau2[[#This Row],[Name]],[40]AD!$B:$E,4,0)</f>
        <v>#N/A</v>
      </c>
      <c r="D4" s="20" t="s">
        <v>73</v>
      </c>
      <c r="E4" s="20" t="e">
        <f>VLOOKUP(Tableau2[[#This Row],[Name]],[60]CrowdStrike!$A:$A,1,0)</f>
        <v>#N/A</v>
      </c>
      <c r="F4" s="20" t="e">
        <f>VLOOKUP(Tableau2[[#This Row],[Name]],[41]CrowdStrike!$A:$A,1,0)</f>
        <v>#N/A</v>
      </c>
      <c r="G4" s="20" t="e">
        <f>VLOOKUP(Tableau2[[#This Row],[Name]],[42]CrowdStrike!$A:$A,1,0)</f>
        <v>#N/A</v>
      </c>
      <c r="H4" s="20" t="e">
        <f>VLOOKUP(Tableau2[[#This Row],[Name]],[43]CrowdStrike!$A:$A,1,0)</f>
        <v>#N/A</v>
      </c>
      <c r="I4" s="20" t="e">
        <f>VLOOKUP(Tableau2[[#This Row],[Name]],[44]CrowdStrike!$A:$A,1,0)</f>
        <v>#N/A</v>
      </c>
      <c r="J4" s="20" t="e">
        <f>VLOOKUP(Tableau2[[#This Row],[Name]],[45]CrowdStrike!$A:$A,1,0)</f>
        <v>#N/A</v>
      </c>
      <c r="K4" s="20" t="e">
        <f>VLOOKUP(Tableau2[[#This Row],[Name]],[46]CrowdStrike!$A:$A,1,0)</f>
        <v>#N/A</v>
      </c>
      <c r="L4" s="20" t="e">
        <f>VLOOKUP(Tableau2[[#This Row],[Name]],[47]CrowdStrike!$A:$A,1,0)</f>
        <v>#N/A</v>
      </c>
      <c r="M4" s="20" t="e">
        <f>VLOOKUP(Tableau2[[#This Row],[Name]],[48]CrowdStrike!$A:$A,1,0)</f>
        <v>#N/A</v>
      </c>
      <c r="N4" s="20" t="e">
        <f>VLOOKUP(Tableau2[[#This Row],[Name]],[49]CrowdStrike!$A:$A,1,0)</f>
        <v>#N/A</v>
      </c>
      <c r="O4" s="20" t="e">
        <f>VLOOKUP(Tableau2[[#This Row],[Name]],[50]CrowdStrike!$A:$A,1,0)</f>
        <v>#N/A</v>
      </c>
      <c r="P4" s="20" t="e">
        <f>VLOOKUP(Tableau2[[#This Row],[Name]],[50]CrowdStrike!$A:$A,1,0)</f>
        <v>#N/A</v>
      </c>
      <c r="Q4" s="20" t="str">
        <f>VLOOKUP(Tableau2[[#This Row],[Name]],[51]CrowdStrike!$A:$A,1,0)</f>
        <v>SABCTSEL101</v>
      </c>
      <c r="R4" s="20" t="str">
        <f>VLOOKUP(Tableau2[[#This Row],[Name]],[51]CrowdStrike!$A:$A,1,0)</f>
        <v>SABCTSEL101</v>
      </c>
      <c r="S4" s="20" t="str">
        <f>VLOOKUP(Tableau2[[#This Row],[Name]],[52]CrowdStrike!$A:$A,1,0)</f>
        <v>SABCTSEL101</v>
      </c>
      <c r="T4" s="20" t="str">
        <f>VLOOKUP(Tableau2[[#This Row],[Name]],[53]CrowdStrike!$A:$A,1,0)</f>
        <v>SABCTSEL101</v>
      </c>
      <c r="U4" s="20" t="str">
        <f>VLOOKUP(Tableau2[[#This Row],[Name]],[54]CrowdStrike!$A:$A,1,0)</f>
        <v>SABCTSEL101</v>
      </c>
      <c r="V4" s="20" t="str">
        <f>VLOOKUP(Tableau2[[#This Row],[Name]],[55]CrowdStrike!$A:$A,1,0)</f>
        <v>SABCTSEL101</v>
      </c>
      <c r="W4" s="20" t="e">
        <f>VLOOKUP(Tableau2[[#This Row],[Name]],[56]CrowdStrike!$A:$A,1,0)</f>
        <v>#N/A</v>
      </c>
      <c r="X4" s="20" t="str">
        <f>VLOOKUP(Tableau2[[#This Row],[Name]],[57]CrowdStrike!$A:$A,1,0)</f>
        <v>SABCTSEL101</v>
      </c>
      <c r="Y4" s="20" t="str">
        <f>VLOOKUP(Tableau2[[#This Row],[Name]],[58]CrowdStrike!$A:$A,1,0)</f>
        <v>SABCTSEL101</v>
      </c>
      <c r="Z4" s="20" t="str">
        <f>VLOOKUP(Tableau2[[#This Row],[Name]],[59]CrowdStrike!$A:$A,1,0)</f>
        <v>SABCTSEL101</v>
      </c>
    </row>
    <row r="5" spans="1:26" x14ac:dyDescent="0.35">
      <c r="A5" s="3" t="s">
        <v>471</v>
      </c>
      <c r="B5" s="2" t="e">
        <f>VLOOKUP(Tableau2[[#This Row],[Name]],[40]AD!$B:$H,7,0)</f>
        <v>#N/A</v>
      </c>
      <c r="C5" s="20" t="e">
        <f>VLOOKUP(Tableau2[[#This Row],[Name]],[40]AD!$B:$E,4,0)</f>
        <v>#N/A</v>
      </c>
      <c r="D5" s="20" t="s">
        <v>73</v>
      </c>
      <c r="E5" s="20" t="str">
        <f>VLOOKUP(Tableau2[[#This Row],[Name]],[60]CrowdStrike!$A:$A,1,0)</f>
        <v>BALIFICH002</v>
      </c>
      <c r="F5" s="20" t="str">
        <f>VLOOKUP(Tableau2[[#This Row],[Name]],[41]CrowdStrike!$A:$A,1,0)</f>
        <v>BALIFICH002</v>
      </c>
      <c r="G5" s="20" t="str">
        <f>VLOOKUP(Tableau2[[#This Row],[Name]],[42]CrowdStrike!$A:$A,1,0)</f>
        <v>BALIFICH002</v>
      </c>
      <c r="H5" s="20" t="str">
        <f>VLOOKUP(Tableau2[[#This Row],[Name]],[43]CrowdStrike!$A:$A,1,0)</f>
        <v>BALIFICH002</v>
      </c>
      <c r="I5" s="20" t="str">
        <f>VLOOKUP(Tableau2[[#This Row],[Name]],[44]CrowdStrike!$A:$A,1,0)</f>
        <v>BALIFICH002</v>
      </c>
      <c r="J5" s="20" t="str">
        <f>VLOOKUP(Tableau2[[#This Row],[Name]],[45]CrowdStrike!$A:$A,1,0)</f>
        <v>BALIFICH002</v>
      </c>
      <c r="K5" s="20" t="str">
        <f>VLOOKUP(Tableau2[[#This Row],[Name]],[46]CrowdStrike!$A:$A,1,0)</f>
        <v>BALIFICH002</v>
      </c>
      <c r="L5" s="20" t="str">
        <f>VLOOKUP(Tableau2[[#This Row],[Name]],[47]CrowdStrike!$A:$A,1,0)</f>
        <v>BALIFICH002</v>
      </c>
      <c r="M5" s="20" t="str">
        <f>VLOOKUP(Tableau2[[#This Row],[Name]],[48]CrowdStrike!$A:$A,1,0)</f>
        <v>BALIFICH002</v>
      </c>
      <c r="N5" s="20" t="str">
        <f>VLOOKUP(Tableau2[[#This Row],[Name]],[49]CrowdStrike!$A:$A,1,0)</f>
        <v>BALIFICH002</v>
      </c>
      <c r="O5" s="20" t="e">
        <f>VLOOKUP(Tableau2[[#This Row],[Name]],[50]CrowdStrike!$A:$A,1,0)</f>
        <v>#N/A</v>
      </c>
      <c r="P5" s="20" t="e">
        <f>VLOOKUP(Tableau2[[#This Row],[Name]],[50]CrowdStrike!$A:$A,1,0)</f>
        <v>#N/A</v>
      </c>
      <c r="Q5" s="20" t="str">
        <f>VLOOKUP(Tableau2[[#This Row],[Name]],[51]CrowdStrike!$A:$A,1,0)</f>
        <v>BALIFICH002</v>
      </c>
      <c r="R5" s="20" t="str">
        <f>VLOOKUP(Tableau2[[#This Row],[Name]],[51]CrowdStrike!$A:$A,1,0)</f>
        <v>BALIFICH002</v>
      </c>
      <c r="S5" s="20" t="str">
        <f>VLOOKUP(Tableau2[[#This Row],[Name]],[52]CrowdStrike!$A:$A,1,0)</f>
        <v>BALIFICH002</v>
      </c>
      <c r="T5" s="20" t="str">
        <f>VLOOKUP(Tableau2[[#This Row],[Name]],[53]CrowdStrike!$A:$A,1,0)</f>
        <v>BALIFICH002</v>
      </c>
      <c r="U5" s="20" t="str">
        <f>VLOOKUP(Tableau2[[#This Row],[Name]],[54]CrowdStrike!$A:$A,1,0)</f>
        <v>BALIFICH002</v>
      </c>
      <c r="V5" s="20" t="str">
        <f>VLOOKUP(Tableau2[[#This Row],[Name]],[55]CrowdStrike!$A:$A,1,0)</f>
        <v>BALIFICH002</v>
      </c>
      <c r="W5" s="20" t="e">
        <f>VLOOKUP(Tableau2[[#This Row],[Name]],[56]CrowdStrike!$A:$A,1,0)</f>
        <v>#N/A</v>
      </c>
      <c r="X5" s="20" t="str">
        <f>VLOOKUP(Tableau2[[#This Row],[Name]],[57]CrowdStrike!$A:$A,1,0)</f>
        <v>BALIFICH002</v>
      </c>
      <c r="Y5" s="20" t="str">
        <f>VLOOKUP(Tableau2[[#This Row],[Name]],[58]CrowdStrike!$A:$A,1,0)</f>
        <v>BALIFICH002</v>
      </c>
      <c r="Z5" s="20" t="str">
        <f>VLOOKUP(Tableau2[[#This Row],[Name]],[59]CrowdStrike!$A:$A,1,0)</f>
        <v>BALIFICH002</v>
      </c>
    </row>
    <row r="6" spans="1:26" x14ac:dyDescent="0.35">
      <c r="A6" s="3" t="s">
        <v>472</v>
      </c>
      <c r="B6" s="2" t="e">
        <f>VLOOKUP(Tableau2[[#This Row],[Name]],[40]AD!$B:$H,7,0)</f>
        <v>#N/A</v>
      </c>
      <c r="C6" s="20" t="e">
        <f>VLOOKUP(Tableau2[[#This Row],[Name]],[40]AD!$B:$E,4,0)</f>
        <v>#N/A</v>
      </c>
      <c r="D6" s="20" t="s">
        <v>73</v>
      </c>
      <c r="E6" s="20" t="str">
        <f>VLOOKUP(Tableau2[[#This Row],[Name]],[60]CrowdStrike!$A:$A,1,0)</f>
        <v>SABCMOS601</v>
      </c>
      <c r="F6" s="20" t="str">
        <f>VLOOKUP(Tableau2[[#This Row],[Name]],[41]CrowdStrike!$A:$A,1,0)</f>
        <v>SABCMOS601</v>
      </c>
      <c r="G6" s="20" t="str">
        <f>VLOOKUP(Tableau2[[#This Row],[Name]],[42]CrowdStrike!$A:$A,1,0)</f>
        <v>SABCMOS601</v>
      </c>
      <c r="H6" s="20" t="str">
        <f>VLOOKUP(Tableau2[[#This Row],[Name]],[43]CrowdStrike!$A:$A,1,0)</f>
        <v>SABCMOS601</v>
      </c>
      <c r="I6" s="20" t="str">
        <f>VLOOKUP(Tableau2[[#This Row],[Name]],[44]CrowdStrike!$A:$A,1,0)</f>
        <v>SABCMOS601</v>
      </c>
      <c r="J6" s="20" t="str">
        <f>VLOOKUP(Tableau2[[#This Row],[Name]],[45]CrowdStrike!$A:$A,1,0)</f>
        <v>SABCMOS601</v>
      </c>
      <c r="K6" s="20" t="str">
        <f>VLOOKUP(Tableau2[[#This Row],[Name]],[46]CrowdStrike!$A:$A,1,0)</f>
        <v>SABCMOS601</v>
      </c>
      <c r="L6" s="20" t="str">
        <f>VLOOKUP(Tableau2[[#This Row],[Name]],[47]CrowdStrike!$A:$A,1,0)</f>
        <v>SABCMOS601</v>
      </c>
      <c r="M6" s="20" t="str">
        <f>VLOOKUP(Tableau2[[#This Row],[Name]],[48]CrowdStrike!$A:$A,1,0)</f>
        <v>SABCMOS601</v>
      </c>
      <c r="N6" s="20" t="str">
        <f>VLOOKUP(Tableau2[[#This Row],[Name]],[49]CrowdStrike!$A:$A,1,0)</f>
        <v>SABCMOS601</v>
      </c>
      <c r="O6" s="20" t="e">
        <f>VLOOKUP(Tableau2[[#This Row],[Name]],[50]CrowdStrike!$A:$A,1,0)</f>
        <v>#N/A</v>
      </c>
      <c r="P6" s="20" t="e">
        <f>VLOOKUP(Tableau2[[#This Row],[Name]],[50]CrowdStrike!$A:$A,1,0)</f>
        <v>#N/A</v>
      </c>
      <c r="Q6" s="20" t="str">
        <f>VLOOKUP(Tableau2[[#This Row],[Name]],[51]CrowdStrike!$A:$A,1,0)</f>
        <v>SABCMOS601</v>
      </c>
      <c r="R6" s="20" t="str">
        <f>VLOOKUP(Tableau2[[#This Row],[Name]],[51]CrowdStrike!$A:$A,1,0)</f>
        <v>SABCMOS601</v>
      </c>
      <c r="S6" s="20" t="str">
        <f>VLOOKUP(Tableau2[[#This Row],[Name]],[52]CrowdStrike!$A:$A,1,0)</f>
        <v>SABCMOS601</v>
      </c>
      <c r="T6" s="20" t="str">
        <f>VLOOKUP(Tableau2[[#This Row],[Name]],[53]CrowdStrike!$A:$A,1,0)</f>
        <v>SABCMOS601</v>
      </c>
      <c r="U6" s="20" t="str">
        <f>VLOOKUP(Tableau2[[#This Row],[Name]],[54]CrowdStrike!$A:$A,1,0)</f>
        <v>SABCMOS601</v>
      </c>
      <c r="V6" s="20" t="str">
        <f>VLOOKUP(Tableau2[[#This Row],[Name]],[55]CrowdStrike!$A:$A,1,0)</f>
        <v>SABCMOS601</v>
      </c>
      <c r="W6" s="20" t="e">
        <f>VLOOKUP(Tableau2[[#This Row],[Name]],[56]CrowdStrike!$A:$A,1,0)</f>
        <v>#N/A</v>
      </c>
      <c r="X6" s="20" t="str">
        <f>VLOOKUP(Tableau2[[#This Row],[Name]],[57]CrowdStrike!$A:$A,1,0)</f>
        <v>SABCMOS601</v>
      </c>
      <c r="Y6" s="20" t="str">
        <f>VLOOKUP(Tableau2[[#This Row],[Name]],[58]CrowdStrike!$A:$A,1,0)</f>
        <v>SABCMOS601</v>
      </c>
      <c r="Z6" s="20" t="str">
        <f>VLOOKUP(Tableau2[[#This Row],[Name]],[59]CrowdStrike!$A:$A,1,0)</f>
        <v>SABCMOS601</v>
      </c>
    </row>
    <row r="7" spans="1:26" x14ac:dyDescent="0.35">
      <c r="A7" s="3" t="s">
        <v>473</v>
      </c>
      <c r="B7" s="2" t="e">
        <f>VLOOKUP(Tableau2[[#This Row],[Name]],[40]AD!$B:$H,7,0)</f>
        <v>#N/A</v>
      </c>
      <c r="C7" s="20" t="e">
        <f>VLOOKUP(Tableau2[[#This Row],[Name]],[40]AD!$B:$E,4,0)</f>
        <v>#N/A</v>
      </c>
      <c r="D7" s="20" t="s">
        <v>73</v>
      </c>
      <c r="E7" s="20" t="str">
        <f>VLOOKUP(Tableau2[[#This Row],[Name]],[60]CrowdStrike!$A:$A,1,0)</f>
        <v>SABCISO601</v>
      </c>
      <c r="F7" s="20" t="str">
        <f>VLOOKUP(Tableau2[[#This Row],[Name]],[41]CrowdStrike!$A:$A,1,0)</f>
        <v>SABCISO601</v>
      </c>
      <c r="G7" s="20" t="str">
        <f>VLOOKUP(Tableau2[[#This Row],[Name]],[42]CrowdStrike!$A:$A,1,0)</f>
        <v>SABCISO601</v>
      </c>
      <c r="H7" s="20" t="str">
        <f>VLOOKUP(Tableau2[[#This Row],[Name]],[43]CrowdStrike!$A:$A,1,0)</f>
        <v>SABCISO601</v>
      </c>
      <c r="I7" s="20" t="str">
        <f>VLOOKUP(Tableau2[[#This Row],[Name]],[44]CrowdStrike!$A:$A,1,0)</f>
        <v>SABCISO601</v>
      </c>
      <c r="J7" s="20" t="str">
        <f>VLOOKUP(Tableau2[[#This Row],[Name]],[45]CrowdStrike!$A:$A,1,0)</f>
        <v>SABCISO601</v>
      </c>
      <c r="K7" s="20" t="str">
        <f>VLOOKUP(Tableau2[[#This Row],[Name]],[46]CrowdStrike!$A:$A,1,0)</f>
        <v>SABCISO601</v>
      </c>
      <c r="L7" s="20" t="str">
        <f>VLOOKUP(Tableau2[[#This Row],[Name]],[47]CrowdStrike!$A:$A,1,0)</f>
        <v>SABCISO601</v>
      </c>
      <c r="M7" s="20" t="str">
        <f>VLOOKUP(Tableau2[[#This Row],[Name]],[48]CrowdStrike!$A:$A,1,0)</f>
        <v>SABCISO601</v>
      </c>
      <c r="N7" s="20" t="str">
        <f>VLOOKUP(Tableau2[[#This Row],[Name]],[49]CrowdStrike!$A:$A,1,0)</f>
        <v>SABCISO601</v>
      </c>
      <c r="O7" s="20" t="e">
        <f>VLOOKUP(Tableau2[[#This Row],[Name]],[50]CrowdStrike!$A:$A,1,0)</f>
        <v>#N/A</v>
      </c>
      <c r="P7" s="20" t="e">
        <f>VLOOKUP(Tableau2[[#This Row],[Name]],[50]CrowdStrike!$A:$A,1,0)</f>
        <v>#N/A</v>
      </c>
      <c r="Q7" s="20" t="str">
        <f>VLOOKUP(Tableau2[[#This Row],[Name]],[51]CrowdStrike!$A:$A,1,0)</f>
        <v>SABCISO601</v>
      </c>
      <c r="R7" s="20" t="str">
        <f>VLOOKUP(Tableau2[[#This Row],[Name]],[51]CrowdStrike!$A:$A,1,0)</f>
        <v>SABCISO601</v>
      </c>
      <c r="S7" s="20" t="str">
        <f>VLOOKUP(Tableau2[[#This Row],[Name]],[52]CrowdStrike!$A:$A,1,0)</f>
        <v>SABCISO601</v>
      </c>
      <c r="T7" s="20" t="str">
        <f>VLOOKUP(Tableau2[[#This Row],[Name]],[53]CrowdStrike!$A:$A,1,0)</f>
        <v>SABCISO601</v>
      </c>
      <c r="U7" s="20" t="str">
        <f>VLOOKUP(Tableau2[[#This Row],[Name]],[54]CrowdStrike!$A:$A,1,0)</f>
        <v>SABCISO601</v>
      </c>
      <c r="V7" s="20" t="str">
        <f>VLOOKUP(Tableau2[[#This Row],[Name]],[55]CrowdStrike!$A:$A,1,0)</f>
        <v>SABCISO601</v>
      </c>
      <c r="W7" s="20" t="e">
        <f>VLOOKUP(Tableau2[[#This Row],[Name]],[56]CrowdStrike!$A:$A,1,0)</f>
        <v>#N/A</v>
      </c>
      <c r="X7" s="20" t="str">
        <f>VLOOKUP(Tableau2[[#This Row],[Name]],[57]CrowdStrike!$A:$A,1,0)</f>
        <v>SABCISO601</v>
      </c>
      <c r="Y7" s="20" t="str">
        <f>VLOOKUP(Tableau2[[#This Row],[Name]],[58]CrowdStrike!$A:$A,1,0)</f>
        <v>SABCISO601</v>
      </c>
      <c r="Z7" s="20" t="str">
        <f>VLOOKUP(Tableau2[[#This Row],[Name]],[59]CrowdStrike!$A:$A,1,0)</f>
        <v>SABCISO601</v>
      </c>
    </row>
    <row r="8" spans="1:26" x14ac:dyDescent="0.35">
      <c r="A8" s="3" t="s">
        <v>474</v>
      </c>
      <c r="B8" s="2" t="e">
        <f>VLOOKUP(Tableau2[[#This Row],[Name]],[40]AD!$B:$H,7,0)</f>
        <v>#N/A</v>
      </c>
      <c r="C8" s="20" t="e">
        <f>VLOOKUP(Tableau2[[#This Row],[Name]],[40]AD!$B:$E,4,0)</f>
        <v>#N/A</v>
      </c>
      <c r="D8" s="20" t="s">
        <v>73</v>
      </c>
      <c r="E8" s="20" t="str">
        <f>VLOOKUP(Tableau2[[#This Row],[Name]],[60]CrowdStrike!$A:$A,1,0)</f>
        <v>SABCMASS601</v>
      </c>
      <c r="F8" s="20" t="str">
        <f>VLOOKUP(Tableau2[[#This Row],[Name]],[41]CrowdStrike!$A:$A,1,0)</f>
        <v>SABCMASS601</v>
      </c>
      <c r="G8" s="20" t="str">
        <f>VLOOKUP(Tableau2[[#This Row],[Name]],[42]CrowdStrike!$A:$A,1,0)</f>
        <v>SABCMASS601</v>
      </c>
      <c r="H8" s="20" t="str">
        <f>VLOOKUP(Tableau2[[#This Row],[Name]],[43]CrowdStrike!$A:$A,1,0)</f>
        <v>SABCMASS601</v>
      </c>
      <c r="I8" s="20" t="str">
        <f>VLOOKUP(Tableau2[[#This Row],[Name]],[44]CrowdStrike!$A:$A,1,0)</f>
        <v>SABCMASS601</v>
      </c>
      <c r="J8" s="20" t="str">
        <f>VLOOKUP(Tableau2[[#This Row],[Name]],[45]CrowdStrike!$A:$A,1,0)</f>
        <v>SABCMASS601</v>
      </c>
      <c r="K8" s="20" t="str">
        <f>VLOOKUP(Tableau2[[#This Row],[Name]],[46]CrowdStrike!$A:$A,1,0)</f>
        <v>SABCMASS601</v>
      </c>
      <c r="L8" s="20" t="str">
        <f>VLOOKUP(Tableau2[[#This Row],[Name]],[47]CrowdStrike!$A:$A,1,0)</f>
        <v>SABCMASS601</v>
      </c>
      <c r="M8" s="20" t="str">
        <f>VLOOKUP(Tableau2[[#This Row],[Name]],[48]CrowdStrike!$A:$A,1,0)</f>
        <v>SABCMASS601</v>
      </c>
      <c r="N8" s="20" t="str">
        <f>VLOOKUP(Tableau2[[#This Row],[Name]],[49]CrowdStrike!$A:$A,1,0)</f>
        <v>SABCMASS601</v>
      </c>
      <c r="O8" s="20" t="e">
        <f>VLOOKUP(Tableau2[[#This Row],[Name]],[50]CrowdStrike!$A:$A,1,0)</f>
        <v>#N/A</v>
      </c>
      <c r="P8" s="20" t="e">
        <f>VLOOKUP(Tableau2[[#This Row],[Name]],[50]CrowdStrike!$A:$A,1,0)</f>
        <v>#N/A</v>
      </c>
      <c r="Q8" s="20" t="str">
        <f>VLOOKUP(Tableau2[[#This Row],[Name]],[51]CrowdStrike!$A:$A,1,0)</f>
        <v>SABCMASS601</v>
      </c>
      <c r="R8" s="20" t="str">
        <f>VLOOKUP(Tableau2[[#This Row],[Name]],[51]CrowdStrike!$A:$A,1,0)</f>
        <v>SABCMASS601</v>
      </c>
      <c r="S8" s="20" t="str">
        <f>VLOOKUP(Tableau2[[#This Row],[Name]],[52]CrowdStrike!$A:$A,1,0)</f>
        <v>SABCMASS601</v>
      </c>
      <c r="T8" s="20" t="str">
        <f>VLOOKUP(Tableau2[[#This Row],[Name]],[53]CrowdStrike!$A:$A,1,0)</f>
        <v>SABCMASS601</v>
      </c>
      <c r="U8" s="20" t="str">
        <f>VLOOKUP(Tableau2[[#This Row],[Name]],[54]CrowdStrike!$A:$A,1,0)</f>
        <v>SABCMASS601</v>
      </c>
      <c r="V8" s="20" t="str">
        <f>VLOOKUP(Tableau2[[#This Row],[Name]],[55]CrowdStrike!$A:$A,1,0)</f>
        <v>SABCMASS601</v>
      </c>
      <c r="W8" s="20" t="e">
        <f>VLOOKUP(Tableau2[[#This Row],[Name]],[56]CrowdStrike!$A:$A,1,0)</f>
        <v>#N/A</v>
      </c>
      <c r="X8" s="20" t="str">
        <f>VLOOKUP(Tableau2[[#This Row],[Name]],[57]CrowdStrike!$A:$A,1,0)</f>
        <v>SABCMASS601</v>
      </c>
      <c r="Y8" s="20" t="str">
        <f>VLOOKUP(Tableau2[[#This Row],[Name]],[58]CrowdStrike!$A:$A,1,0)</f>
        <v>SABCMASS601</v>
      </c>
      <c r="Z8" s="20" t="str">
        <f>VLOOKUP(Tableau2[[#This Row],[Name]],[59]CrowdStrike!$A:$A,1,0)</f>
        <v>SABCMASS601</v>
      </c>
    </row>
    <row r="9" spans="1:26" x14ac:dyDescent="0.35">
      <c r="A9" s="3" t="s">
        <v>475</v>
      </c>
      <c r="B9" s="2" t="e">
        <f>VLOOKUP(Tableau2[[#This Row],[Name]],[40]AD!$B:$H,7,0)</f>
        <v>#N/A</v>
      </c>
      <c r="C9" s="20" t="e">
        <f>VLOOKUP(Tableau2[[#This Row],[Name]],[40]AD!$B:$E,4,0)</f>
        <v>#N/A</v>
      </c>
      <c r="D9" s="20" t="s">
        <v>73</v>
      </c>
      <c r="E9" s="20" t="str">
        <f>VLOOKUP(Tableau2[[#This Row],[Name]],[60]CrowdStrike!$A:$A,1,0)</f>
        <v>SABCBPC603</v>
      </c>
      <c r="F9" s="20" t="str">
        <f>VLOOKUP(Tableau2[[#This Row],[Name]],[41]CrowdStrike!$A:$A,1,0)</f>
        <v>SABCBPC603</v>
      </c>
      <c r="G9" s="20" t="str">
        <f>VLOOKUP(Tableau2[[#This Row],[Name]],[42]CrowdStrike!$A:$A,1,0)</f>
        <v>SABCBPC603</v>
      </c>
      <c r="H9" s="20" t="str">
        <f>VLOOKUP(Tableau2[[#This Row],[Name]],[43]CrowdStrike!$A:$A,1,0)</f>
        <v>SABCBPC603</v>
      </c>
      <c r="I9" s="20" t="str">
        <f>VLOOKUP(Tableau2[[#This Row],[Name]],[44]CrowdStrike!$A:$A,1,0)</f>
        <v>SABCBPC603</v>
      </c>
      <c r="J9" s="20" t="str">
        <f>VLOOKUP(Tableau2[[#This Row],[Name]],[45]CrowdStrike!$A:$A,1,0)</f>
        <v>SABCBPC603</v>
      </c>
      <c r="K9" s="20" t="str">
        <f>VLOOKUP(Tableau2[[#This Row],[Name]],[46]CrowdStrike!$A:$A,1,0)</f>
        <v>SABCBPC603</v>
      </c>
      <c r="L9" s="20" t="str">
        <f>VLOOKUP(Tableau2[[#This Row],[Name]],[47]CrowdStrike!$A:$A,1,0)</f>
        <v>SABCBPC603</v>
      </c>
      <c r="M9" s="20" t="str">
        <f>VLOOKUP(Tableau2[[#This Row],[Name]],[48]CrowdStrike!$A:$A,1,0)</f>
        <v>SABCBPC603</v>
      </c>
      <c r="N9" s="20" t="str">
        <f>VLOOKUP(Tableau2[[#This Row],[Name]],[49]CrowdStrike!$A:$A,1,0)</f>
        <v>SABCBPC603</v>
      </c>
      <c r="O9" s="20" t="e">
        <f>VLOOKUP(Tableau2[[#This Row],[Name]],[50]CrowdStrike!$A:$A,1,0)</f>
        <v>#N/A</v>
      </c>
      <c r="P9" s="20" t="e">
        <f>VLOOKUP(Tableau2[[#This Row],[Name]],[50]CrowdStrike!$A:$A,1,0)</f>
        <v>#N/A</v>
      </c>
      <c r="Q9" s="20" t="str">
        <f>VLOOKUP(Tableau2[[#This Row],[Name]],[51]CrowdStrike!$A:$A,1,0)</f>
        <v>SABCBPC603</v>
      </c>
      <c r="R9" s="20" t="str">
        <f>VLOOKUP(Tableau2[[#This Row],[Name]],[51]CrowdStrike!$A:$A,1,0)</f>
        <v>SABCBPC603</v>
      </c>
      <c r="S9" s="20" t="str">
        <f>VLOOKUP(Tableau2[[#This Row],[Name]],[52]CrowdStrike!$A:$A,1,0)</f>
        <v>SABCBPC603</v>
      </c>
      <c r="T9" s="20" t="str">
        <f>VLOOKUP(Tableau2[[#This Row],[Name]],[53]CrowdStrike!$A:$A,1,0)</f>
        <v>SABCBPC603</v>
      </c>
      <c r="U9" s="20" t="str">
        <f>VLOOKUP(Tableau2[[#This Row],[Name]],[54]CrowdStrike!$A:$A,1,0)</f>
        <v>SABCBPC603</v>
      </c>
      <c r="V9" s="20" t="str">
        <f>VLOOKUP(Tableau2[[#This Row],[Name]],[55]CrowdStrike!$A:$A,1,0)</f>
        <v>SABCBPC603</v>
      </c>
      <c r="W9" s="20" t="e">
        <f>VLOOKUP(Tableau2[[#This Row],[Name]],[56]CrowdStrike!$A:$A,1,0)</f>
        <v>#N/A</v>
      </c>
      <c r="X9" s="20" t="str">
        <f>VLOOKUP(Tableau2[[#This Row],[Name]],[57]CrowdStrike!$A:$A,1,0)</f>
        <v>SABCBPC603</v>
      </c>
      <c r="Y9" s="20" t="str">
        <f>VLOOKUP(Tableau2[[#This Row],[Name]],[58]CrowdStrike!$A:$A,1,0)</f>
        <v>SABCBPC603</v>
      </c>
      <c r="Z9" s="20" t="str">
        <f>VLOOKUP(Tableau2[[#This Row],[Name]],[59]CrowdStrike!$A:$A,1,0)</f>
        <v>SABCBPC603</v>
      </c>
    </row>
    <row r="10" spans="1:26" x14ac:dyDescent="0.35">
      <c r="A10" s="3" t="s">
        <v>476</v>
      </c>
      <c r="B10" s="2" t="e">
        <f>VLOOKUP(Tableau2[[#This Row],[Name]],[40]AD!$B:$H,7,0)</f>
        <v>#N/A</v>
      </c>
      <c r="C10" s="20" t="e">
        <f>VLOOKUP(Tableau2[[#This Row],[Name]],[40]AD!$B:$E,4,0)</f>
        <v>#N/A</v>
      </c>
      <c r="D10" s="20" t="s">
        <v>73</v>
      </c>
      <c r="E10" s="20" t="str">
        <f>VLOOKUP(Tableau2[[#This Row],[Name]],[60]CrowdStrike!$A:$A,1,0)</f>
        <v>BALIDCIRA001</v>
      </c>
      <c r="F10" s="20" t="str">
        <f>VLOOKUP(Tableau2[[#This Row],[Name]],[41]CrowdStrike!$A:$A,1,0)</f>
        <v>BALIDCIRA001</v>
      </c>
      <c r="G10" s="20" t="str">
        <f>VLOOKUP(Tableau2[[#This Row],[Name]],[42]CrowdStrike!$A:$A,1,0)</f>
        <v>BALIDCIRA001</v>
      </c>
      <c r="H10" s="20" t="str">
        <f>VLOOKUP(Tableau2[[#This Row],[Name]],[43]CrowdStrike!$A:$A,1,0)</f>
        <v>BALIDCIRA001</v>
      </c>
      <c r="I10" s="20" t="str">
        <f>VLOOKUP(Tableau2[[#This Row],[Name]],[44]CrowdStrike!$A:$A,1,0)</f>
        <v>BALIDCIRA001</v>
      </c>
      <c r="J10" s="20" t="str">
        <f>VLOOKUP(Tableau2[[#This Row],[Name]],[45]CrowdStrike!$A:$A,1,0)</f>
        <v>BALIDCIRA001</v>
      </c>
      <c r="K10" s="20" t="str">
        <f>VLOOKUP(Tableau2[[#This Row],[Name]],[46]CrowdStrike!$A:$A,1,0)</f>
        <v>BALIDCIRA001</v>
      </c>
      <c r="L10" s="20" t="str">
        <f>VLOOKUP(Tableau2[[#This Row],[Name]],[47]CrowdStrike!$A:$A,1,0)</f>
        <v>BALIDCIRA001</v>
      </c>
      <c r="M10" s="20" t="str">
        <f>VLOOKUP(Tableau2[[#This Row],[Name]],[48]CrowdStrike!$A:$A,1,0)</f>
        <v>BALIDCIRA001</v>
      </c>
      <c r="N10" s="20" t="str">
        <f>VLOOKUP(Tableau2[[#This Row],[Name]],[49]CrowdStrike!$A:$A,1,0)</f>
        <v>BALIDCIRA001</v>
      </c>
      <c r="O10" s="20" t="e">
        <f>VLOOKUP(Tableau2[[#This Row],[Name]],[50]CrowdStrike!$A:$A,1,0)</f>
        <v>#N/A</v>
      </c>
      <c r="P10" s="20" t="e">
        <f>VLOOKUP(Tableau2[[#This Row],[Name]],[50]CrowdStrike!$A:$A,1,0)</f>
        <v>#N/A</v>
      </c>
      <c r="Q10" s="20" t="str">
        <f>VLOOKUP(Tableau2[[#This Row],[Name]],[51]CrowdStrike!$A:$A,1,0)</f>
        <v>BALIDCIRA001</v>
      </c>
      <c r="R10" s="20" t="str">
        <f>VLOOKUP(Tableau2[[#This Row],[Name]],[51]CrowdStrike!$A:$A,1,0)</f>
        <v>BALIDCIRA001</v>
      </c>
      <c r="S10" s="20" t="str">
        <f>VLOOKUP(Tableau2[[#This Row],[Name]],[52]CrowdStrike!$A:$A,1,0)</f>
        <v>BALIDCIRA001</v>
      </c>
      <c r="T10" s="20" t="str">
        <f>VLOOKUP(Tableau2[[#This Row],[Name]],[53]CrowdStrike!$A:$A,1,0)</f>
        <v>BALIDCIRA001</v>
      </c>
      <c r="U10" s="20" t="str">
        <f>VLOOKUP(Tableau2[[#This Row],[Name]],[54]CrowdStrike!$A:$A,1,0)</f>
        <v>BALIDCIRA001</v>
      </c>
      <c r="V10" s="20" t="str">
        <f>VLOOKUP(Tableau2[[#This Row],[Name]],[55]CrowdStrike!$A:$A,1,0)</f>
        <v>BALIDCIRA001</v>
      </c>
      <c r="W10" s="20" t="e">
        <f>VLOOKUP(Tableau2[[#This Row],[Name]],[56]CrowdStrike!$A:$A,1,0)</f>
        <v>#N/A</v>
      </c>
      <c r="X10" s="20" t="str">
        <f>VLOOKUP(Tableau2[[#This Row],[Name]],[57]CrowdStrike!$A:$A,1,0)</f>
        <v>BALIDCIRA001</v>
      </c>
      <c r="Y10" s="20" t="str">
        <f>VLOOKUP(Tableau2[[#This Row],[Name]],[58]CrowdStrike!$A:$A,1,0)</f>
        <v>BALIDCIRA001</v>
      </c>
      <c r="Z10" s="20" t="str">
        <f>VLOOKUP(Tableau2[[#This Row],[Name]],[59]CrowdStrike!$A:$A,1,0)</f>
        <v>BALIDCIRA001</v>
      </c>
    </row>
    <row r="11" spans="1:26" x14ac:dyDescent="0.35">
      <c r="A11" s="3" t="s">
        <v>477</v>
      </c>
      <c r="B11" s="2" t="e">
        <f>VLOOKUP(Tableau2[[#This Row],[Name]],[40]AD!$B:$H,7,0)</f>
        <v>#N/A</v>
      </c>
      <c r="C11" s="20" t="e">
        <f>VLOOKUP(Tableau2[[#This Row],[Name]],[40]AD!$B:$E,4,0)</f>
        <v>#N/A</v>
      </c>
      <c r="D11" s="20" t="s">
        <v>73</v>
      </c>
      <c r="E11" s="20" t="str">
        <f>VLOOKUP(Tableau2[[#This Row],[Name]],[60]CrowdStrike!$A:$A,1,0)</f>
        <v>SABCGED104</v>
      </c>
      <c r="F11" s="20" t="str">
        <f>VLOOKUP(Tableau2[[#This Row],[Name]],[41]CrowdStrike!$A:$A,1,0)</f>
        <v>SABCGED104</v>
      </c>
      <c r="G11" s="20" t="str">
        <f>VLOOKUP(Tableau2[[#This Row],[Name]],[42]CrowdStrike!$A:$A,1,0)</f>
        <v>SABCGED104</v>
      </c>
      <c r="H11" s="20" t="str">
        <f>VLOOKUP(Tableau2[[#This Row],[Name]],[43]CrowdStrike!$A:$A,1,0)</f>
        <v>SABCGED104</v>
      </c>
      <c r="I11" s="20" t="str">
        <f>VLOOKUP(Tableau2[[#This Row],[Name]],[44]CrowdStrike!$A:$A,1,0)</f>
        <v>SABCGED104</v>
      </c>
      <c r="J11" s="20" t="str">
        <f>VLOOKUP(Tableau2[[#This Row],[Name]],[45]CrowdStrike!$A:$A,1,0)</f>
        <v>SABCGED104</v>
      </c>
      <c r="K11" s="20" t="str">
        <f>VLOOKUP(Tableau2[[#This Row],[Name]],[46]CrowdStrike!$A:$A,1,0)</f>
        <v>SABCGED104</v>
      </c>
      <c r="L11" s="20" t="str">
        <f>VLOOKUP(Tableau2[[#This Row],[Name]],[47]CrowdStrike!$A:$A,1,0)</f>
        <v>SABCGED104</v>
      </c>
      <c r="M11" s="20" t="str">
        <f>VLOOKUP(Tableau2[[#This Row],[Name]],[48]CrowdStrike!$A:$A,1,0)</f>
        <v>SABCGED104</v>
      </c>
      <c r="N11" s="20" t="str">
        <f>VLOOKUP(Tableau2[[#This Row],[Name]],[49]CrowdStrike!$A:$A,1,0)</f>
        <v>SABCGED104</v>
      </c>
      <c r="O11" s="20" t="e">
        <f>VLOOKUP(Tableau2[[#This Row],[Name]],[50]CrowdStrike!$A:$A,1,0)</f>
        <v>#N/A</v>
      </c>
      <c r="P11" s="20" t="e">
        <f>VLOOKUP(Tableau2[[#This Row],[Name]],[50]CrowdStrike!$A:$A,1,0)</f>
        <v>#N/A</v>
      </c>
      <c r="Q11" s="20" t="str">
        <f>VLOOKUP(Tableau2[[#This Row],[Name]],[51]CrowdStrike!$A:$A,1,0)</f>
        <v>SABCGED104</v>
      </c>
      <c r="R11" s="20" t="str">
        <f>VLOOKUP(Tableau2[[#This Row],[Name]],[51]CrowdStrike!$A:$A,1,0)</f>
        <v>SABCGED104</v>
      </c>
      <c r="S11" s="20" t="str">
        <f>VLOOKUP(Tableau2[[#This Row],[Name]],[52]CrowdStrike!$A:$A,1,0)</f>
        <v>SABCGED104</v>
      </c>
      <c r="T11" s="20" t="str">
        <f>VLOOKUP(Tableau2[[#This Row],[Name]],[53]CrowdStrike!$A:$A,1,0)</f>
        <v>SABCGED104</v>
      </c>
      <c r="U11" s="20" t="str">
        <f>VLOOKUP(Tableau2[[#This Row],[Name]],[54]CrowdStrike!$A:$A,1,0)</f>
        <v>SABCGED104</v>
      </c>
      <c r="V11" s="20" t="str">
        <f>VLOOKUP(Tableau2[[#This Row],[Name]],[55]CrowdStrike!$A:$A,1,0)</f>
        <v>SABCGED104</v>
      </c>
      <c r="W11" s="20" t="e">
        <f>VLOOKUP(Tableau2[[#This Row],[Name]],[56]CrowdStrike!$A:$A,1,0)</f>
        <v>#N/A</v>
      </c>
      <c r="X11" s="20" t="str">
        <f>VLOOKUP(Tableau2[[#This Row],[Name]],[57]CrowdStrike!$A:$A,1,0)</f>
        <v>SABCGED104</v>
      </c>
      <c r="Y11" s="20" t="str">
        <f>VLOOKUP(Tableau2[[#This Row],[Name]],[58]CrowdStrike!$A:$A,1,0)</f>
        <v>SABCGED104</v>
      </c>
      <c r="Z11" s="20" t="str">
        <f>VLOOKUP(Tableau2[[#This Row],[Name]],[59]CrowdStrike!$A:$A,1,0)</f>
        <v>SABCGED104</v>
      </c>
    </row>
    <row r="12" spans="1:26" x14ac:dyDescent="0.35">
      <c r="A12" s="3" t="s">
        <v>478</v>
      </c>
      <c r="B12" s="2" t="e">
        <f>VLOOKUP(Tableau2[[#This Row],[Name]],[40]AD!$B:$H,7,0)</f>
        <v>#N/A</v>
      </c>
      <c r="C12" s="20" t="e">
        <f>VLOOKUP(Tableau2[[#This Row],[Name]],[40]AD!$B:$E,4,0)</f>
        <v>#N/A</v>
      </c>
      <c r="D12" s="20" t="s">
        <v>73</v>
      </c>
      <c r="E12" s="20" t="str">
        <f>VLOOKUP(Tableau2[[#This Row],[Name]],[60]CrowdStrike!$A:$A,1,0)</f>
        <v>GUINUPCUT101</v>
      </c>
      <c r="F12" s="20" t="str">
        <f>VLOOKUP(Tableau2[[#This Row],[Name]],[41]CrowdStrike!$A:$A,1,0)</f>
        <v>GUINUPCUT101</v>
      </c>
      <c r="G12" s="20" t="str">
        <f>VLOOKUP(Tableau2[[#This Row],[Name]],[42]CrowdStrike!$A:$A,1,0)</f>
        <v>GUINUPCUT101</v>
      </c>
      <c r="H12" s="20" t="str">
        <f>VLOOKUP(Tableau2[[#This Row],[Name]],[43]CrowdStrike!$A:$A,1,0)</f>
        <v>GUINUPCUT101</v>
      </c>
      <c r="I12" s="20" t="str">
        <f>VLOOKUP(Tableau2[[#This Row],[Name]],[44]CrowdStrike!$A:$A,1,0)</f>
        <v>GUINUPCUT101</v>
      </c>
      <c r="J12" s="20" t="str">
        <f>VLOOKUP(Tableau2[[#This Row],[Name]],[45]CrowdStrike!$A:$A,1,0)</f>
        <v>GUINUPCUT101</v>
      </c>
      <c r="K12" s="20" t="str">
        <f>VLOOKUP(Tableau2[[#This Row],[Name]],[46]CrowdStrike!$A:$A,1,0)</f>
        <v>GUINUPCUT101</v>
      </c>
      <c r="L12" s="20" t="str">
        <f>VLOOKUP(Tableau2[[#This Row],[Name]],[47]CrowdStrike!$A:$A,1,0)</f>
        <v>GUINUPCUT101</v>
      </c>
      <c r="M12" s="20" t="str">
        <f>VLOOKUP(Tableau2[[#This Row],[Name]],[48]CrowdStrike!$A:$A,1,0)</f>
        <v>GUINUPCUT101</v>
      </c>
      <c r="N12" s="20" t="str">
        <f>VLOOKUP(Tableau2[[#This Row],[Name]],[49]CrowdStrike!$A:$A,1,0)</f>
        <v>GUINUPCUT101</v>
      </c>
      <c r="O12" s="20" t="e">
        <f>VLOOKUP(Tableau2[[#This Row],[Name]],[50]CrowdStrike!$A:$A,1,0)</f>
        <v>#N/A</v>
      </c>
      <c r="P12" s="20" t="e">
        <f>VLOOKUP(Tableau2[[#This Row],[Name]],[50]CrowdStrike!$A:$A,1,0)</f>
        <v>#N/A</v>
      </c>
      <c r="Q12" s="20" t="str">
        <f>VLOOKUP(Tableau2[[#This Row],[Name]],[51]CrowdStrike!$A:$A,1,0)</f>
        <v>GUINUPCUT101</v>
      </c>
      <c r="R12" s="20" t="str">
        <f>VLOOKUP(Tableau2[[#This Row],[Name]],[51]CrowdStrike!$A:$A,1,0)</f>
        <v>GUINUPCUT101</v>
      </c>
      <c r="S12" s="20" t="str">
        <f>VLOOKUP(Tableau2[[#This Row],[Name]],[52]CrowdStrike!$A:$A,1,0)</f>
        <v>GUINUPCUT101</v>
      </c>
      <c r="T12" s="20" t="str">
        <f>VLOOKUP(Tableau2[[#This Row],[Name]],[53]CrowdStrike!$A:$A,1,0)</f>
        <v>GUINUPCUT101</v>
      </c>
      <c r="U12" s="20" t="str">
        <f>VLOOKUP(Tableau2[[#This Row],[Name]],[54]CrowdStrike!$A:$A,1,0)</f>
        <v>GUINUPCUT101</v>
      </c>
      <c r="V12" s="20" t="str">
        <f>VLOOKUP(Tableau2[[#This Row],[Name]],[55]CrowdStrike!$A:$A,1,0)</f>
        <v>GUINUPCUT101</v>
      </c>
      <c r="W12" s="20" t="e">
        <f>VLOOKUP(Tableau2[[#This Row],[Name]],[56]CrowdStrike!$A:$A,1,0)</f>
        <v>#N/A</v>
      </c>
      <c r="X12" s="20" t="str">
        <f>VLOOKUP(Tableau2[[#This Row],[Name]],[57]CrowdStrike!$A:$A,1,0)</f>
        <v>GUINUPCUT101</v>
      </c>
      <c r="Y12" s="20" t="str">
        <f>VLOOKUP(Tableau2[[#This Row],[Name]],[58]CrowdStrike!$A:$A,1,0)</f>
        <v>GUINUPCUT101</v>
      </c>
      <c r="Z12" s="20" t="str">
        <f>VLOOKUP(Tableau2[[#This Row],[Name]],[59]CrowdStrike!$A:$A,1,0)</f>
        <v>GUINUPCUT101</v>
      </c>
    </row>
    <row r="13" spans="1:26" x14ac:dyDescent="0.35">
      <c r="A13" s="3" t="s">
        <v>357</v>
      </c>
      <c r="B13" s="2" t="e">
        <f>VLOOKUP(Tableau2[[#This Row],[Name]],[40]AD!$B:$H,7,0)</f>
        <v>#N/A</v>
      </c>
      <c r="C13" s="20" t="e">
        <f>VLOOKUP(Tableau2[[#This Row],[Name]],[40]AD!$B:$E,4,0)</f>
        <v>#N/A</v>
      </c>
      <c r="D13" s="20" t="s">
        <v>73</v>
      </c>
      <c r="E13" s="20" t="str">
        <f>VLOOKUP(Tableau2[[#This Row],[Name]],[60]CrowdStrike!$A:$A,1,0)</f>
        <v>MESCAVESBAF</v>
      </c>
      <c r="F13" s="20" t="str">
        <f>VLOOKUP(Tableau2[[#This Row],[Name]],[41]CrowdStrike!$A:$A,1,0)</f>
        <v>MESCAVESBAF</v>
      </c>
      <c r="G13" s="20" t="str">
        <f>VLOOKUP(Tableau2[[#This Row],[Name]],[42]CrowdStrike!$A:$A,1,0)</f>
        <v>MESCAVESBAF</v>
      </c>
      <c r="H13" s="20" t="str">
        <f>VLOOKUP(Tableau2[[#This Row],[Name]],[43]CrowdStrike!$A:$A,1,0)</f>
        <v>MESCAVESBAF</v>
      </c>
      <c r="I13" s="20" t="e">
        <f>VLOOKUP(Tableau2[[#This Row],[Name]],[44]CrowdStrike!$A:$A,1,0)</f>
        <v>#N/A</v>
      </c>
      <c r="J13" s="20" t="e">
        <f>VLOOKUP(Tableau2[[#This Row],[Name]],[45]CrowdStrike!$A:$A,1,0)</f>
        <v>#N/A</v>
      </c>
      <c r="K13" s="20" t="e">
        <f>VLOOKUP(Tableau2[[#This Row],[Name]],[46]CrowdStrike!$A:$A,1,0)</f>
        <v>#N/A</v>
      </c>
      <c r="L13" s="20" t="e">
        <f>VLOOKUP(Tableau2[[#This Row],[Name]],[47]CrowdStrike!$A:$A,1,0)</f>
        <v>#N/A</v>
      </c>
      <c r="M13" s="20" t="e">
        <f>VLOOKUP(Tableau2[[#This Row],[Name]],[48]CrowdStrike!$A:$A,1,0)</f>
        <v>#N/A</v>
      </c>
      <c r="N13" s="20" t="e">
        <f>VLOOKUP(Tableau2[[#This Row],[Name]],[49]CrowdStrike!$A:$A,1,0)</f>
        <v>#N/A</v>
      </c>
      <c r="O13" s="20" t="e">
        <f>VLOOKUP(Tableau2[[#This Row],[Name]],[50]CrowdStrike!$A:$A,1,0)</f>
        <v>#N/A</v>
      </c>
      <c r="P13" s="20" t="e">
        <f>VLOOKUP(Tableau2[[#This Row],[Name]],[50]CrowdStrike!$A:$A,1,0)</f>
        <v>#N/A</v>
      </c>
      <c r="Q13" s="20" t="e">
        <f>VLOOKUP(Tableau2[[#This Row],[Name]],[51]CrowdStrike!$A:$A,1,0)</f>
        <v>#N/A</v>
      </c>
      <c r="R13" s="20" t="e">
        <f>VLOOKUP(Tableau2[[#This Row],[Name]],[51]CrowdStrike!$A:$A,1,0)</f>
        <v>#N/A</v>
      </c>
      <c r="S13" s="20" t="e">
        <f>VLOOKUP(Tableau2[[#This Row],[Name]],[52]CrowdStrike!$A:$A,1,0)</f>
        <v>#N/A</v>
      </c>
      <c r="T13" s="20" t="e">
        <f>VLOOKUP(Tableau2[[#This Row],[Name]],[53]CrowdStrike!$A:$A,1,0)</f>
        <v>#N/A</v>
      </c>
      <c r="U13" s="20" t="e">
        <f>VLOOKUP(Tableau2[[#This Row],[Name]],[54]CrowdStrike!$A:$A,1,0)</f>
        <v>#N/A</v>
      </c>
      <c r="V13" s="20" t="e">
        <f>VLOOKUP(Tableau2[[#This Row],[Name]],[55]CrowdStrike!$A:$A,1,0)</f>
        <v>#N/A</v>
      </c>
      <c r="W13" s="20" t="e">
        <f>VLOOKUP(Tableau2[[#This Row],[Name]],[56]CrowdStrike!$A:$A,1,0)</f>
        <v>#N/A</v>
      </c>
      <c r="X13" s="20" t="e">
        <f>VLOOKUP(Tableau2[[#This Row],[Name]],[57]CrowdStrike!$A:$A,1,0)</f>
        <v>#N/A</v>
      </c>
      <c r="Y13" s="20" t="e">
        <f>VLOOKUP(Tableau2[[#This Row],[Name]],[58]CrowdStrike!$A:$A,1,0)</f>
        <v>#N/A</v>
      </c>
      <c r="Z13" s="20" t="e">
        <f>VLOOKUP(Tableau2[[#This Row],[Name]],[59]CrowdStrike!$A:$A,1,0)</f>
        <v>#N/A</v>
      </c>
    </row>
    <row r="14" spans="1:26" x14ac:dyDescent="0.35">
      <c r="A14" s="3" t="s">
        <v>479</v>
      </c>
      <c r="B14" s="2" t="e">
        <f>VLOOKUP(Tableau2[[#This Row],[Name]],[40]AD!$B:$H,7,0)</f>
        <v>#N/A</v>
      </c>
      <c r="C14" s="20" t="e">
        <f>VLOOKUP(Tableau2[[#This Row],[Name]],[40]AD!$B:$E,4,0)</f>
        <v>#N/A</v>
      </c>
      <c r="D14" s="20" t="s">
        <v>73</v>
      </c>
      <c r="E14" s="20" t="str">
        <f>VLOOKUP(Tableau2[[#This Row],[Name]],[60]CrowdStrike!$A:$A,1,0)</f>
        <v>SABCBO101</v>
      </c>
      <c r="F14" s="20" t="str">
        <f>VLOOKUP(Tableau2[[#This Row],[Name]],[41]CrowdStrike!$A:$A,1,0)</f>
        <v>SABCBO101</v>
      </c>
      <c r="G14" s="20" t="str">
        <f>VLOOKUP(Tableau2[[#This Row],[Name]],[42]CrowdStrike!$A:$A,1,0)</f>
        <v>SABCBO101</v>
      </c>
      <c r="H14" s="20" t="str">
        <f>VLOOKUP(Tableau2[[#This Row],[Name]],[43]CrowdStrike!$A:$A,1,0)</f>
        <v>SABCBO101</v>
      </c>
      <c r="I14" s="20" t="str">
        <f>VLOOKUP(Tableau2[[#This Row],[Name]],[44]CrowdStrike!$A:$A,1,0)</f>
        <v>SABCBO101</v>
      </c>
      <c r="J14" s="20" t="str">
        <f>VLOOKUP(Tableau2[[#This Row],[Name]],[45]CrowdStrike!$A:$A,1,0)</f>
        <v>SABCBO101</v>
      </c>
      <c r="K14" s="20" t="str">
        <f>VLOOKUP(Tableau2[[#This Row],[Name]],[46]CrowdStrike!$A:$A,1,0)</f>
        <v>SABCBO101</v>
      </c>
      <c r="L14" s="20" t="str">
        <f>VLOOKUP(Tableau2[[#This Row],[Name]],[47]CrowdStrike!$A:$A,1,0)</f>
        <v>SABCBO101</v>
      </c>
      <c r="M14" s="20" t="str">
        <f>VLOOKUP(Tableau2[[#This Row],[Name]],[48]CrowdStrike!$A:$A,1,0)</f>
        <v>SABCBO101</v>
      </c>
      <c r="N14" s="20" t="str">
        <f>VLOOKUP(Tableau2[[#This Row],[Name]],[49]CrowdStrike!$A:$A,1,0)</f>
        <v>SABCBO101</v>
      </c>
      <c r="O14" s="20" t="e">
        <f>VLOOKUP(Tableau2[[#This Row],[Name]],[50]CrowdStrike!$A:$A,1,0)</f>
        <v>#N/A</v>
      </c>
      <c r="P14" s="20" t="e">
        <f>VLOOKUP(Tableau2[[#This Row],[Name]],[50]CrowdStrike!$A:$A,1,0)</f>
        <v>#N/A</v>
      </c>
      <c r="Q14" s="20" t="str">
        <f>VLOOKUP(Tableau2[[#This Row],[Name]],[51]CrowdStrike!$A:$A,1,0)</f>
        <v>SABCBO101</v>
      </c>
      <c r="R14" s="20" t="str">
        <f>VLOOKUP(Tableau2[[#This Row],[Name]],[51]CrowdStrike!$A:$A,1,0)</f>
        <v>SABCBO101</v>
      </c>
      <c r="S14" s="20" t="str">
        <f>VLOOKUP(Tableau2[[#This Row],[Name]],[52]CrowdStrike!$A:$A,1,0)</f>
        <v>SABCBO101</v>
      </c>
      <c r="T14" s="20" t="str">
        <f>VLOOKUP(Tableau2[[#This Row],[Name]],[53]CrowdStrike!$A:$A,1,0)</f>
        <v>SABCBO101</v>
      </c>
      <c r="U14" s="20" t="str">
        <f>VLOOKUP(Tableau2[[#This Row],[Name]],[54]CrowdStrike!$A:$A,1,0)</f>
        <v>SABCBO101</v>
      </c>
      <c r="V14" s="20" t="str">
        <f>VLOOKUP(Tableau2[[#This Row],[Name]],[55]CrowdStrike!$A:$A,1,0)</f>
        <v>SABCBO101</v>
      </c>
      <c r="W14" s="20" t="e">
        <f>VLOOKUP(Tableau2[[#This Row],[Name]],[56]CrowdStrike!$A:$A,1,0)</f>
        <v>#N/A</v>
      </c>
      <c r="X14" s="20" t="str">
        <f>VLOOKUP(Tableau2[[#This Row],[Name]],[57]CrowdStrike!$A:$A,1,0)</f>
        <v>SABCBO101</v>
      </c>
      <c r="Y14" s="20" t="str">
        <f>VLOOKUP(Tableau2[[#This Row],[Name]],[58]CrowdStrike!$A:$A,1,0)</f>
        <v>SABCBO101</v>
      </c>
      <c r="Z14" s="20" t="str">
        <f>VLOOKUP(Tableau2[[#This Row],[Name]],[59]CrowdStrike!$A:$A,1,0)</f>
        <v>SABCBO101</v>
      </c>
    </row>
    <row r="15" spans="1:26" x14ac:dyDescent="0.35">
      <c r="A15" s="3" t="s">
        <v>480</v>
      </c>
      <c r="B15" s="2" t="e">
        <f>VLOOKUP(Tableau2[[#This Row],[Name]],[40]AD!$B:$H,7,0)</f>
        <v>#N/A</v>
      </c>
      <c r="C15" s="20" t="e">
        <f>VLOOKUP(Tableau2[[#This Row],[Name]],[40]AD!$B:$E,4,0)</f>
        <v>#N/A</v>
      </c>
      <c r="D15" s="20" t="s">
        <v>73</v>
      </c>
      <c r="E15" s="20" t="e">
        <f>VLOOKUP(Tableau2[[#This Row],[Name]],[60]CrowdStrike!$A:$A,1,0)</f>
        <v>#N/A</v>
      </c>
      <c r="F15" s="20" t="e">
        <f>VLOOKUP(Tableau2[[#This Row],[Name]],[41]CrowdStrike!$A:$A,1,0)</f>
        <v>#N/A</v>
      </c>
      <c r="G15" s="20" t="e">
        <f>VLOOKUP(Tableau2[[#This Row],[Name]],[42]CrowdStrike!$A:$A,1,0)</f>
        <v>#N/A</v>
      </c>
      <c r="H15" s="20" t="e">
        <f>VLOOKUP(Tableau2[[#This Row],[Name]],[43]CrowdStrike!$A:$A,1,0)</f>
        <v>#N/A</v>
      </c>
      <c r="I15" s="20" t="e">
        <f>VLOOKUP(Tableau2[[#This Row],[Name]],[44]CrowdStrike!$A:$A,1,0)</f>
        <v>#N/A</v>
      </c>
      <c r="J15" s="20" t="e">
        <f>VLOOKUP(Tableau2[[#This Row],[Name]],[45]CrowdStrike!$A:$A,1,0)</f>
        <v>#N/A</v>
      </c>
      <c r="K15" s="20" t="e">
        <f>VLOOKUP(Tableau2[[#This Row],[Name]],[46]CrowdStrike!$A:$A,1,0)</f>
        <v>#N/A</v>
      </c>
      <c r="L15" s="20" t="e">
        <f>VLOOKUP(Tableau2[[#This Row],[Name]],[47]CrowdStrike!$A:$A,1,0)</f>
        <v>#N/A</v>
      </c>
      <c r="M15" s="20" t="e">
        <f>VLOOKUP(Tableau2[[#This Row],[Name]],[48]CrowdStrike!$A:$A,1,0)</f>
        <v>#N/A</v>
      </c>
      <c r="N15" s="20" t="e">
        <f>VLOOKUP(Tableau2[[#This Row],[Name]],[49]CrowdStrike!$A:$A,1,0)</f>
        <v>#N/A</v>
      </c>
      <c r="O15" s="20" t="e">
        <f>VLOOKUP(Tableau2[[#This Row],[Name]],[50]CrowdStrike!$A:$A,1,0)</f>
        <v>#N/A</v>
      </c>
      <c r="P15" s="20" t="e">
        <f>VLOOKUP(Tableau2[[#This Row],[Name]],[50]CrowdStrike!$A:$A,1,0)</f>
        <v>#N/A</v>
      </c>
      <c r="Q15" s="20" t="e">
        <f>VLOOKUP(Tableau2[[#This Row],[Name]],[51]CrowdStrike!$A:$A,1,0)</f>
        <v>#N/A</v>
      </c>
      <c r="R15" s="20" t="e">
        <f>VLOOKUP(Tableau2[[#This Row],[Name]],[51]CrowdStrike!$A:$A,1,0)</f>
        <v>#N/A</v>
      </c>
      <c r="S15" s="20" t="e">
        <f>VLOOKUP(Tableau2[[#This Row],[Name]],[52]CrowdStrike!$A:$A,1,0)</f>
        <v>#N/A</v>
      </c>
      <c r="T15" s="20" t="e">
        <f>VLOOKUP(Tableau2[[#This Row],[Name]],[53]CrowdStrike!$A:$A,1,0)</f>
        <v>#N/A</v>
      </c>
      <c r="U15" s="20" t="str">
        <f>VLOOKUP(Tableau2[[#This Row],[Name]],[54]CrowdStrike!$A:$A,1,0)</f>
        <v>MESTTEYDEUBG</v>
      </c>
      <c r="V15" s="20" t="str">
        <f>VLOOKUP(Tableau2[[#This Row],[Name]],[55]CrowdStrike!$A:$A,1,0)</f>
        <v>MESTTEYDEUBG</v>
      </c>
      <c r="W15" s="20" t="e">
        <f>VLOOKUP(Tableau2[[#This Row],[Name]],[56]CrowdStrike!$A:$A,1,0)</f>
        <v>#N/A</v>
      </c>
      <c r="X15" s="20" t="str">
        <f>VLOOKUP(Tableau2[[#This Row],[Name]],[57]CrowdStrike!$A:$A,1,0)</f>
        <v>MESTTEYDEUBG</v>
      </c>
      <c r="Y15" s="20" t="str">
        <f>VLOOKUP(Tableau2[[#This Row],[Name]],[58]CrowdStrike!$A:$A,1,0)</f>
        <v>MESTTEYDEUBG</v>
      </c>
      <c r="Z15" s="20" t="str">
        <f>VLOOKUP(Tableau2[[#This Row],[Name]],[59]CrowdStrike!$A:$A,1,0)</f>
        <v>MESTTEYDEUBG</v>
      </c>
    </row>
    <row r="16" spans="1:26" x14ac:dyDescent="0.35">
      <c r="A16" s="3" t="s">
        <v>481</v>
      </c>
      <c r="B16" s="2" t="e">
        <f>VLOOKUP(Tableau2[[#This Row],[Name]],[40]AD!$B:$H,7,0)</f>
        <v>#N/A</v>
      </c>
      <c r="C16" s="20" t="e">
        <f>VLOOKUP(Tableau2[[#This Row],[Name]],[40]AD!$B:$E,4,0)</f>
        <v>#N/A</v>
      </c>
      <c r="D16" s="20" t="s">
        <v>73</v>
      </c>
      <c r="E16" s="20" t="e">
        <f>VLOOKUP(Tableau2[[#This Row],[Name]],[60]CrowdStrike!$A:$A,1,0)</f>
        <v>#N/A</v>
      </c>
      <c r="F16" s="20" t="e">
        <f>VLOOKUP(Tableau2[[#This Row],[Name]],[41]CrowdStrike!$A:$A,1,0)</f>
        <v>#N/A</v>
      </c>
      <c r="G16" s="20" t="e">
        <f>VLOOKUP(Tableau2[[#This Row],[Name]],[42]CrowdStrike!$A:$A,1,0)</f>
        <v>#N/A</v>
      </c>
      <c r="H16" s="20" t="e">
        <f>VLOOKUP(Tableau2[[#This Row],[Name]],[43]CrowdStrike!$A:$A,1,0)</f>
        <v>#N/A</v>
      </c>
      <c r="I16" s="20" t="e">
        <f>VLOOKUP(Tableau2[[#This Row],[Name]],[44]CrowdStrike!$A:$A,1,0)</f>
        <v>#N/A</v>
      </c>
      <c r="J16" s="20" t="e">
        <f>VLOOKUP(Tableau2[[#This Row],[Name]],[45]CrowdStrike!$A:$A,1,0)</f>
        <v>#N/A</v>
      </c>
      <c r="K16" s="20" t="e">
        <f>VLOOKUP(Tableau2[[#This Row],[Name]],[46]CrowdStrike!$A:$A,1,0)</f>
        <v>#N/A</v>
      </c>
      <c r="L16" s="20" t="e">
        <f>VLOOKUP(Tableau2[[#This Row],[Name]],[47]CrowdStrike!$A:$A,1,0)</f>
        <v>#N/A</v>
      </c>
      <c r="M16" s="20" t="e">
        <f>VLOOKUP(Tableau2[[#This Row],[Name]],[48]CrowdStrike!$A:$A,1,0)</f>
        <v>#N/A</v>
      </c>
      <c r="N16" s="20" t="e">
        <f>VLOOKUP(Tableau2[[#This Row],[Name]],[49]CrowdStrike!$A:$A,1,0)</f>
        <v>#N/A</v>
      </c>
      <c r="O16" s="20" t="e">
        <f>VLOOKUP(Tableau2[[#This Row],[Name]],[50]CrowdStrike!$A:$A,1,0)</f>
        <v>#N/A</v>
      </c>
      <c r="P16" s="20" t="e">
        <f>VLOOKUP(Tableau2[[#This Row],[Name]],[50]CrowdStrike!$A:$A,1,0)</f>
        <v>#N/A</v>
      </c>
      <c r="Q16" s="20" t="e">
        <f>VLOOKUP(Tableau2[[#This Row],[Name]],[51]CrowdStrike!$A:$A,1,0)</f>
        <v>#N/A</v>
      </c>
      <c r="R16" s="20" t="e">
        <f>VLOOKUP(Tableau2[[#This Row],[Name]],[51]CrowdStrike!$A:$A,1,0)</f>
        <v>#N/A</v>
      </c>
      <c r="S16" s="20" t="e">
        <f>VLOOKUP(Tableau2[[#This Row],[Name]],[52]CrowdStrike!$A:$A,1,0)</f>
        <v>#N/A</v>
      </c>
      <c r="T16" s="20" t="e">
        <f>VLOOKUP(Tableau2[[#This Row],[Name]],[53]CrowdStrike!$A:$A,1,0)</f>
        <v>#N/A</v>
      </c>
      <c r="U16" s="20" t="e">
        <f>VLOOKUP(Tableau2[[#This Row],[Name]],[54]CrowdStrike!$A:$A,1,0)</f>
        <v>#N/A</v>
      </c>
      <c r="V16" s="20" t="e">
        <f>VLOOKUP(Tableau2[[#This Row],[Name]],[55]CrowdStrike!$A:$A,1,0)</f>
        <v>#N/A</v>
      </c>
      <c r="W16" s="20" t="e">
        <f>VLOOKUP(Tableau2[[#This Row],[Name]],[56]CrowdStrike!$A:$A,1,0)</f>
        <v>#N/A</v>
      </c>
      <c r="X16" s="20" t="str">
        <f>VLOOKUP(Tableau2[[#This Row],[Name]],[57]CrowdStrike!$A:$A,1,0)</f>
        <v>MESCONDYDETC</v>
      </c>
      <c r="Y16" s="20" t="str">
        <f>VLOOKUP(Tableau2[[#This Row],[Name]],[58]CrowdStrike!$A:$A,1,0)</f>
        <v>MESCONDYDETC</v>
      </c>
      <c r="Z16" s="20" t="str">
        <f>VLOOKUP(Tableau2[[#This Row],[Name]],[59]CrowdStrike!$A:$A,1,0)</f>
        <v>MESCONDYDETC</v>
      </c>
    </row>
    <row r="17" spans="1:26" x14ac:dyDescent="0.35">
      <c r="A17" s="3" t="s">
        <v>482</v>
      </c>
      <c r="B17" s="2" t="e">
        <f>VLOOKUP(Tableau2[[#This Row],[Name]],[40]AD!$B:$H,7,0)</f>
        <v>#N/A</v>
      </c>
      <c r="C17" s="20" t="e">
        <f>VLOOKUP(Tableau2[[#This Row],[Name]],[40]AD!$B:$E,4,0)</f>
        <v>#N/A</v>
      </c>
      <c r="D17" s="20" t="s">
        <v>73</v>
      </c>
      <c r="E17" s="20" t="str">
        <f>VLOOKUP(Tableau2[[#This Row],[Name]],[60]CrowdStrike!$A:$A,1,0)</f>
        <v>BALIBI601</v>
      </c>
      <c r="F17" s="20" t="str">
        <f>VLOOKUP(Tableau2[[#This Row],[Name]],[41]CrowdStrike!$A:$A,1,0)</f>
        <v>BALIBI601</v>
      </c>
      <c r="G17" s="20" t="str">
        <f>VLOOKUP(Tableau2[[#This Row],[Name]],[42]CrowdStrike!$A:$A,1,0)</f>
        <v>BALIBI601</v>
      </c>
      <c r="H17" s="20" t="str">
        <f>VLOOKUP(Tableau2[[#This Row],[Name]],[43]CrowdStrike!$A:$A,1,0)</f>
        <v>BALIBI601</v>
      </c>
      <c r="I17" s="20" t="str">
        <f>VLOOKUP(Tableau2[[#This Row],[Name]],[44]CrowdStrike!$A:$A,1,0)</f>
        <v>BALIBI601</v>
      </c>
      <c r="J17" s="20" t="str">
        <f>VLOOKUP(Tableau2[[#This Row],[Name]],[45]CrowdStrike!$A:$A,1,0)</f>
        <v>BALIBI601</v>
      </c>
      <c r="K17" s="20" t="str">
        <f>VLOOKUP(Tableau2[[#This Row],[Name]],[46]CrowdStrike!$A:$A,1,0)</f>
        <v>BALIBI601</v>
      </c>
      <c r="L17" s="20" t="str">
        <f>VLOOKUP(Tableau2[[#This Row],[Name]],[47]CrowdStrike!$A:$A,1,0)</f>
        <v>BALIBI601</v>
      </c>
      <c r="M17" s="20" t="str">
        <f>VLOOKUP(Tableau2[[#This Row],[Name]],[48]CrowdStrike!$A:$A,1,0)</f>
        <v>BALIBI601</v>
      </c>
      <c r="N17" s="20" t="str">
        <f>VLOOKUP(Tableau2[[#This Row],[Name]],[49]CrowdStrike!$A:$A,1,0)</f>
        <v>BALIBI601</v>
      </c>
      <c r="O17" s="20" t="e">
        <f>VLOOKUP(Tableau2[[#This Row],[Name]],[50]CrowdStrike!$A:$A,1,0)</f>
        <v>#N/A</v>
      </c>
      <c r="P17" s="20" t="e">
        <f>VLOOKUP(Tableau2[[#This Row],[Name]],[50]CrowdStrike!$A:$A,1,0)</f>
        <v>#N/A</v>
      </c>
      <c r="Q17" s="20" t="str">
        <f>VLOOKUP(Tableau2[[#This Row],[Name]],[51]CrowdStrike!$A:$A,1,0)</f>
        <v>BALIBI601</v>
      </c>
      <c r="R17" s="20" t="str">
        <f>VLOOKUP(Tableau2[[#This Row],[Name]],[51]CrowdStrike!$A:$A,1,0)</f>
        <v>BALIBI601</v>
      </c>
      <c r="S17" s="20" t="str">
        <f>VLOOKUP(Tableau2[[#This Row],[Name]],[52]CrowdStrike!$A:$A,1,0)</f>
        <v>BALIBI601</v>
      </c>
      <c r="T17" s="20" t="str">
        <f>VLOOKUP(Tableau2[[#This Row],[Name]],[53]CrowdStrike!$A:$A,1,0)</f>
        <v>BALIBI601</v>
      </c>
      <c r="U17" s="20" t="str">
        <f>VLOOKUP(Tableau2[[#This Row],[Name]],[54]CrowdStrike!$A:$A,1,0)</f>
        <v>BALIBI601</v>
      </c>
      <c r="V17" s="20" t="str">
        <f>VLOOKUP(Tableau2[[#This Row],[Name]],[55]CrowdStrike!$A:$A,1,0)</f>
        <v>BALIBI601</v>
      </c>
      <c r="W17" s="20" t="e">
        <f>VLOOKUP(Tableau2[[#This Row],[Name]],[56]CrowdStrike!$A:$A,1,0)</f>
        <v>#N/A</v>
      </c>
      <c r="X17" s="20" t="str">
        <f>VLOOKUP(Tableau2[[#This Row],[Name]],[57]CrowdStrike!$A:$A,1,0)</f>
        <v>BALIBI601</v>
      </c>
      <c r="Y17" s="20" t="str">
        <f>VLOOKUP(Tableau2[[#This Row],[Name]],[58]CrowdStrike!$A:$A,1,0)</f>
        <v>BALIBI601</v>
      </c>
      <c r="Z17" s="20" t="str">
        <f>VLOOKUP(Tableau2[[#This Row],[Name]],[59]CrowdStrike!$A:$A,1,0)</f>
        <v>BALIBI601</v>
      </c>
    </row>
    <row r="18" spans="1:26" x14ac:dyDescent="0.35">
      <c r="A18" s="3" t="s">
        <v>483</v>
      </c>
      <c r="B18" s="2" t="e">
        <f>VLOOKUP(Tableau2[[#This Row],[Name]],[40]AD!$B:$H,7,0)</f>
        <v>#N/A</v>
      </c>
      <c r="C18" s="20" t="e">
        <f>VLOOKUP(Tableau2[[#This Row],[Name]],[40]AD!$B:$E,4,0)</f>
        <v>#N/A</v>
      </c>
      <c r="D18" s="20" t="s">
        <v>73</v>
      </c>
      <c r="E18" s="20" t="e">
        <f>VLOOKUP(Tableau2[[#This Row],[Name]],[60]CrowdStrike!$A:$A,1,0)</f>
        <v>#N/A</v>
      </c>
      <c r="F18" s="20" t="e">
        <f>VLOOKUP(Tableau2[[#This Row],[Name]],[41]CrowdStrike!$A:$A,1,0)</f>
        <v>#N/A</v>
      </c>
      <c r="G18" s="20" t="e">
        <f>VLOOKUP(Tableau2[[#This Row],[Name]],[42]CrowdStrike!$A:$A,1,0)</f>
        <v>#N/A</v>
      </c>
      <c r="H18" s="20" t="e">
        <f>VLOOKUP(Tableau2[[#This Row],[Name]],[43]CrowdStrike!$A:$A,1,0)</f>
        <v>#N/A</v>
      </c>
      <c r="I18" s="20" t="e">
        <f>VLOOKUP(Tableau2[[#This Row],[Name]],[44]CrowdStrike!$A:$A,1,0)</f>
        <v>#N/A</v>
      </c>
      <c r="J18" s="20" t="e">
        <f>VLOOKUP(Tableau2[[#This Row],[Name]],[45]CrowdStrike!$A:$A,1,0)</f>
        <v>#N/A</v>
      </c>
      <c r="K18" s="20" t="e">
        <f>VLOOKUP(Tableau2[[#This Row],[Name]],[46]CrowdStrike!$A:$A,1,0)</f>
        <v>#N/A</v>
      </c>
      <c r="L18" s="20" t="e">
        <f>VLOOKUP(Tableau2[[#This Row],[Name]],[47]CrowdStrike!$A:$A,1,0)</f>
        <v>#N/A</v>
      </c>
      <c r="M18" s="20" t="e">
        <f>VLOOKUP(Tableau2[[#This Row],[Name]],[48]CrowdStrike!$A:$A,1,0)</f>
        <v>#N/A</v>
      </c>
      <c r="N18" s="20" t="e">
        <f>VLOOKUP(Tableau2[[#This Row],[Name]],[49]CrowdStrike!$A:$A,1,0)</f>
        <v>#N/A</v>
      </c>
      <c r="O18" s="20" t="e">
        <f>VLOOKUP(Tableau2[[#This Row],[Name]],[50]CrowdStrike!$A:$A,1,0)</f>
        <v>#N/A</v>
      </c>
      <c r="P18" s="20" t="e">
        <f>VLOOKUP(Tableau2[[#This Row],[Name]],[50]CrowdStrike!$A:$A,1,0)</f>
        <v>#N/A</v>
      </c>
      <c r="Q18" s="20" t="str">
        <f>VLOOKUP(Tableau2[[#This Row],[Name]],[51]CrowdStrike!$A:$A,1,0)</f>
        <v>SABCDIMO103</v>
      </c>
      <c r="R18" s="20" t="str">
        <f>VLOOKUP(Tableau2[[#This Row],[Name]],[51]CrowdStrike!$A:$A,1,0)</f>
        <v>SABCDIMO103</v>
      </c>
      <c r="S18" s="20" t="str">
        <f>VLOOKUP(Tableau2[[#This Row],[Name]],[52]CrowdStrike!$A:$A,1,0)</f>
        <v>SABCDIMO103</v>
      </c>
      <c r="T18" s="20" t="str">
        <f>VLOOKUP(Tableau2[[#This Row],[Name]],[53]CrowdStrike!$A:$A,1,0)</f>
        <v>SABCDIMO103</v>
      </c>
      <c r="U18" s="20" t="str">
        <f>VLOOKUP(Tableau2[[#This Row],[Name]],[54]CrowdStrike!$A:$A,1,0)</f>
        <v>SABCDIMO103</v>
      </c>
      <c r="V18" s="20" t="str">
        <f>VLOOKUP(Tableau2[[#This Row],[Name]],[55]CrowdStrike!$A:$A,1,0)</f>
        <v>SABCDIMO103</v>
      </c>
      <c r="W18" s="20" t="e">
        <f>VLOOKUP(Tableau2[[#This Row],[Name]],[56]CrowdStrike!$A:$A,1,0)</f>
        <v>#N/A</v>
      </c>
      <c r="X18" s="20" t="str">
        <f>VLOOKUP(Tableau2[[#This Row],[Name]],[57]CrowdStrike!$A:$A,1,0)</f>
        <v>SABCDIMO103</v>
      </c>
      <c r="Y18" s="20" t="str">
        <f>VLOOKUP(Tableau2[[#This Row],[Name]],[58]CrowdStrike!$A:$A,1,0)</f>
        <v>SABCDIMO103</v>
      </c>
      <c r="Z18" s="20" t="str">
        <f>VLOOKUP(Tableau2[[#This Row],[Name]],[59]CrowdStrike!$A:$A,1,0)</f>
        <v>SABCDIMO103</v>
      </c>
    </row>
    <row r="19" spans="1:26" x14ac:dyDescent="0.35">
      <c r="A19" s="3" t="s">
        <v>484</v>
      </c>
      <c r="B19" s="2" t="e">
        <f>VLOOKUP(Tableau2[[#This Row],[Name]],[40]AD!$B:$H,7,0)</f>
        <v>#N/A</v>
      </c>
      <c r="C19" s="20" t="e">
        <f>VLOOKUP(Tableau2[[#This Row],[Name]],[40]AD!$B:$E,4,0)</f>
        <v>#N/A</v>
      </c>
      <c r="D19" s="20" t="s">
        <v>73</v>
      </c>
      <c r="E19" s="20" t="str">
        <f>VLOOKUP(Tableau2[[#This Row],[Name]],[60]CrowdStrike!$A:$A,1,0)</f>
        <v>SABCIA101</v>
      </c>
      <c r="F19" s="20" t="str">
        <f>VLOOKUP(Tableau2[[#This Row],[Name]],[41]CrowdStrike!$A:$A,1,0)</f>
        <v>SABCIA101</v>
      </c>
      <c r="G19" s="20" t="str">
        <f>VLOOKUP(Tableau2[[#This Row],[Name]],[42]CrowdStrike!$A:$A,1,0)</f>
        <v>SABCIA101</v>
      </c>
      <c r="H19" s="20" t="str">
        <f>VLOOKUP(Tableau2[[#This Row],[Name]],[43]CrowdStrike!$A:$A,1,0)</f>
        <v>SABCIA101</v>
      </c>
      <c r="I19" s="20" t="str">
        <f>VLOOKUP(Tableau2[[#This Row],[Name]],[44]CrowdStrike!$A:$A,1,0)</f>
        <v>SABCIA101</v>
      </c>
      <c r="J19" s="20" t="str">
        <f>VLOOKUP(Tableau2[[#This Row],[Name]],[45]CrowdStrike!$A:$A,1,0)</f>
        <v>SABCIA101</v>
      </c>
      <c r="K19" s="20" t="str">
        <f>VLOOKUP(Tableau2[[#This Row],[Name]],[46]CrowdStrike!$A:$A,1,0)</f>
        <v>SABCIA101</v>
      </c>
      <c r="L19" s="20" t="str">
        <f>VLOOKUP(Tableau2[[#This Row],[Name]],[47]CrowdStrike!$A:$A,1,0)</f>
        <v>SABCIA101</v>
      </c>
      <c r="M19" s="20" t="str">
        <f>VLOOKUP(Tableau2[[#This Row],[Name]],[48]CrowdStrike!$A:$A,1,0)</f>
        <v>SABCIA101</v>
      </c>
      <c r="N19" s="20" t="str">
        <f>VLOOKUP(Tableau2[[#This Row],[Name]],[49]CrowdStrike!$A:$A,1,0)</f>
        <v>SABCIA101</v>
      </c>
      <c r="O19" s="20" t="e">
        <f>VLOOKUP(Tableau2[[#This Row],[Name]],[50]CrowdStrike!$A:$A,1,0)</f>
        <v>#N/A</v>
      </c>
      <c r="P19" s="20" t="e">
        <f>VLOOKUP(Tableau2[[#This Row],[Name]],[50]CrowdStrike!$A:$A,1,0)</f>
        <v>#N/A</v>
      </c>
      <c r="Q19" s="20" t="str">
        <f>VLOOKUP(Tableau2[[#This Row],[Name]],[51]CrowdStrike!$A:$A,1,0)</f>
        <v>SABCIA101</v>
      </c>
      <c r="R19" s="20" t="str">
        <f>VLOOKUP(Tableau2[[#This Row],[Name]],[51]CrowdStrike!$A:$A,1,0)</f>
        <v>SABCIA101</v>
      </c>
      <c r="S19" s="20" t="str">
        <f>VLOOKUP(Tableau2[[#This Row],[Name]],[52]CrowdStrike!$A:$A,1,0)</f>
        <v>SABCIA101</v>
      </c>
      <c r="T19" s="20" t="str">
        <f>VLOOKUP(Tableau2[[#This Row],[Name]],[53]CrowdStrike!$A:$A,1,0)</f>
        <v>SABCIA101</v>
      </c>
      <c r="U19" s="20" t="str">
        <f>VLOOKUP(Tableau2[[#This Row],[Name]],[54]CrowdStrike!$A:$A,1,0)</f>
        <v>SABCIA101</v>
      </c>
      <c r="V19" s="20" t="str">
        <f>VLOOKUP(Tableau2[[#This Row],[Name]],[55]CrowdStrike!$A:$A,1,0)</f>
        <v>SABCIA101</v>
      </c>
      <c r="W19" s="20" t="e">
        <f>VLOOKUP(Tableau2[[#This Row],[Name]],[56]CrowdStrike!$A:$A,1,0)</f>
        <v>#N/A</v>
      </c>
      <c r="X19" s="20" t="str">
        <f>VLOOKUP(Tableau2[[#This Row],[Name]],[57]CrowdStrike!$A:$A,1,0)</f>
        <v>SABCIA101</v>
      </c>
      <c r="Y19" s="20" t="str">
        <f>VLOOKUP(Tableau2[[#This Row],[Name]],[58]CrowdStrike!$A:$A,1,0)</f>
        <v>SABCIA101</v>
      </c>
      <c r="Z19" s="20" t="str">
        <f>VLOOKUP(Tableau2[[#This Row],[Name]],[59]CrowdStrike!$A:$A,1,0)</f>
        <v>SABCIA101</v>
      </c>
    </row>
    <row r="20" spans="1:26" x14ac:dyDescent="0.35">
      <c r="A20" s="3" t="s">
        <v>358</v>
      </c>
      <c r="B20" s="2" t="e">
        <f>VLOOKUP(Tableau2[[#This Row],[Name]],[40]AD!$B:$H,7,0)</f>
        <v>#N/A</v>
      </c>
      <c r="C20" s="20" t="e">
        <f>VLOOKUP(Tableau2[[#This Row],[Name]],[40]AD!$B:$E,4,0)</f>
        <v>#N/A</v>
      </c>
      <c r="D20" s="20" t="s">
        <v>73</v>
      </c>
      <c r="E20" s="20" t="str">
        <f>VLOOKUP(Tableau2[[#This Row],[Name]],[60]CrowdStrike!$A:$A,1,0)</f>
        <v>SABCSHAR601</v>
      </c>
      <c r="F20" s="20" t="str">
        <f>VLOOKUP(Tableau2[[#This Row],[Name]],[41]CrowdStrike!$A:$A,1,0)</f>
        <v>SABCSHAR601</v>
      </c>
      <c r="G20" s="20" t="str">
        <f>VLOOKUP(Tableau2[[#This Row],[Name]],[42]CrowdStrike!$A:$A,1,0)</f>
        <v>SABCSHAR601</v>
      </c>
      <c r="H20" s="20" t="str">
        <f>VLOOKUP(Tableau2[[#This Row],[Name]],[43]CrowdStrike!$A:$A,1,0)</f>
        <v>SABCSHAR601</v>
      </c>
      <c r="I20" s="20" t="str">
        <f>VLOOKUP(Tableau2[[#This Row],[Name]],[44]CrowdStrike!$A:$A,1,0)</f>
        <v>SABCSHAR601</v>
      </c>
      <c r="J20" s="20" t="e">
        <f>VLOOKUP(Tableau2[[#This Row],[Name]],[45]CrowdStrike!$A:$A,1,0)</f>
        <v>#N/A</v>
      </c>
      <c r="K20" s="20" t="e">
        <f>VLOOKUP(Tableau2[[#This Row],[Name]],[46]CrowdStrike!$A:$A,1,0)</f>
        <v>#N/A</v>
      </c>
      <c r="L20" s="20" t="e">
        <f>VLOOKUP(Tableau2[[#This Row],[Name]],[47]CrowdStrike!$A:$A,1,0)</f>
        <v>#N/A</v>
      </c>
      <c r="M20" s="20" t="e">
        <f>VLOOKUP(Tableau2[[#This Row],[Name]],[48]CrowdStrike!$A:$A,1,0)</f>
        <v>#N/A</v>
      </c>
      <c r="N20" s="20" t="e">
        <f>VLOOKUP(Tableau2[[#This Row],[Name]],[49]CrowdStrike!$A:$A,1,0)</f>
        <v>#N/A</v>
      </c>
      <c r="O20" s="20" t="e">
        <f>VLOOKUP(Tableau2[[#This Row],[Name]],[50]CrowdStrike!$A:$A,1,0)</f>
        <v>#N/A</v>
      </c>
      <c r="P20" s="20" t="e">
        <f>VLOOKUP(Tableau2[[#This Row],[Name]],[50]CrowdStrike!$A:$A,1,0)</f>
        <v>#N/A</v>
      </c>
      <c r="Q20" s="20" t="e">
        <f>VLOOKUP(Tableau2[[#This Row],[Name]],[51]CrowdStrike!$A:$A,1,0)</f>
        <v>#N/A</v>
      </c>
      <c r="R20" s="20" t="e">
        <f>VLOOKUP(Tableau2[[#This Row],[Name]],[51]CrowdStrike!$A:$A,1,0)</f>
        <v>#N/A</v>
      </c>
      <c r="S20" s="20" t="e">
        <f>VLOOKUP(Tableau2[[#This Row],[Name]],[52]CrowdStrike!$A:$A,1,0)</f>
        <v>#N/A</v>
      </c>
      <c r="T20" s="20" t="e">
        <f>VLOOKUP(Tableau2[[#This Row],[Name]],[53]CrowdStrike!$A:$A,1,0)</f>
        <v>#N/A</v>
      </c>
      <c r="U20" s="20" t="e">
        <f>VLOOKUP(Tableau2[[#This Row],[Name]],[54]CrowdStrike!$A:$A,1,0)</f>
        <v>#N/A</v>
      </c>
      <c r="V20" s="20" t="e">
        <f>VLOOKUP(Tableau2[[#This Row],[Name]],[55]CrowdStrike!$A:$A,1,0)</f>
        <v>#N/A</v>
      </c>
      <c r="W20" s="20" t="e">
        <f>VLOOKUP(Tableau2[[#This Row],[Name]],[56]CrowdStrike!$A:$A,1,0)</f>
        <v>#N/A</v>
      </c>
      <c r="X20" s="20" t="e">
        <f>VLOOKUP(Tableau2[[#This Row],[Name]],[57]CrowdStrike!$A:$A,1,0)</f>
        <v>#N/A</v>
      </c>
      <c r="Y20" s="20" t="e">
        <f>VLOOKUP(Tableau2[[#This Row],[Name]],[58]CrowdStrike!$A:$A,1,0)</f>
        <v>#N/A</v>
      </c>
      <c r="Z20" s="20" t="e">
        <f>VLOOKUP(Tableau2[[#This Row],[Name]],[59]CrowdStrike!$A:$A,1,0)</f>
        <v>#N/A</v>
      </c>
    </row>
    <row r="21" spans="1:26" x14ac:dyDescent="0.35">
      <c r="A21" s="3" t="s">
        <v>359</v>
      </c>
      <c r="B21" s="2" t="e">
        <f>VLOOKUP(Tableau2[[#This Row],[Name]],[40]AD!$B:$H,7,0)</f>
        <v>#N/A</v>
      </c>
      <c r="C21" s="20" t="e">
        <f>VLOOKUP(Tableau2[[#This Row],[Name]],[40]AD!$B:$E,4,0)</f>
        <v>#N/A</v>
      </c>
      <c r="D21" s="20" t="s">
        <v>73</v>
      </c>
      <c r="E21" s="20" t="e">
        <f>VLOOKUP(Tableau2[[#This Row],[Name]],[60]CrowdStrike!$A:$A,1,0)</f>
        <v>#N/A</v>
      </c>
      <c r="F21" s="20" t="e">
        <f>VLOOKUP(Tableau2[[#This Row],[Name]],[41]CrowdStrike!$A:$A,1,0)</f>
        <v>#N/A</v>
      </c>
      <c r="G21" s="20" t="str">
        <f>VLOOKUP(Tableau2[[#This Row],[Name]],[42]CrowdStrike!$A:$A,1,0)</f>
        <v>SABCSHAR104</v>
      </c>
      <c r="H21" s="20" t="str">
        <f>VLOOKUP(Tableau2[[#This Row],[Name]],[43]CrowdStrike!$A:$A,1,0)</f>
        <v>SABCSHAR104</v>
      </c>
      <c r="I21" s="20" t="e">
        <f>VLOOKUP(Tableau2[[#This Row],[Name]],[44]CrowdStrike!$A:$A,1,0)</f>
        <v>#N/A</v>
      </c>
      <c r="J21" s="20" t="e">
        <f>VLOOKUP(Tableau2[[#This Row],[Name]],[45]CrowdStrike!$A:$A,1,0)</f>
        <v>#N/A</v>
      </c>
      <c r="K21" s="20" t="e">
        <f>VLOOKUP(Tableau2[[#This Row],[Name]],[46]CrowdStrike!$A:$A,1,0)</f>
        <v>#N/A</v>
      </c>
      <c r="L21" s="20" t="e">
        <f>VLOOKUP(Tableau2[[#This Row],[Name]],[47]CrowdStrike!$A:$A,1,0)</f>
        <v>#N/A</v>
      </c>
      <c r="M21" s="20" t="e">
        <f>VLOOKUP(Tableau2[[#This Row],[Name]],[48]CrowdStrike!$A:$A,1,0)</f>
        <v>#N/A</v>
      </c>
      <c r="N21" s="20" t="e">
        <f>VLOOKUP(Tableau2[[#This Row],[Name]],[49]CrowdStrike!$A:$A,1,0)</f>
        <v>#N/A</v>
      </c>
      <c r="O21" s="20" t="e">
        <f>VLOOKUP(Tableau2[[#This Row],[Name]],[50]CrowdStrike!$A:$A,1,0)</f>
        <v>#N/A</v>
      </c>
      <c r="P21" s="20" t="e">
        <f>VLOOKUP(Tableau2[[#This Row],[Name]],[50]CrowdStrike!$A:$A,1,0)</f>
        <v>#N/A</v>
      </c>
      <c r="Q21" s="20" t="e">
        <f>VLOOKUP(Tableau2[[#This Row],[Name]],[51]CrowdStrike!$A:$A,1,0)</f>
        <v>#N/A</v>
      </c>
      <c r="R21" s="20" t="e">
        <f>VLOOKUP(Tableau2[[#This Row],[Name]],[51]CrowdStrike!$A:$A,1,0)</f>
        <v>#N/A</v>
      </c>
      <c r="S21" s="20" t="e">
        <f>VLOOKUP(Tableau2[[#This Row],[Name]],[52]CrowdStrike!$A:$A,1,0)</f>
        <v>#N/A</v>
      </c>
      <c r="T21" s="20" t="e">
        <f>VLOOKUP(Tableau2[[#This Row],[Name]],[53]CrowdStrike!$A:$A,1,0)</f>
        <v>#N/A</v>
      </c>
      <c r="U21" s="20" t="e">
        <f>VLOOKUP(Tableau2[[#This Row],[Name]],[54]CrowdStrike!$A:$A,1,0)</f>
        <v>#N/A</v>
      </c>
      <c r="V21" s="20" t="e">
        <f>VLOOKUP(Tableau2[[#This Row],[Name]],[55]CrowdStrike!$A:$A,1,0)</f>
        <v>#N/A</v>
      </c>
      <c r="W21" s="20" t="e">
        <f>VLOOKUP(Tableau2[[#This Row],[Name]],[56]CrowdStrike!$A:$A,1,0)</f>
        <v>#N/A</v>
      </c>
      <c r="X21" s="20" t="e">
        <f>VLOOKUP(Tableau2[[#This Row],[Name]],[57]CrowdStrike!$A:$A,1,0)</f>
        <v>#N/A</v>
      </c>
      <c r="Y21" s="20" t="e">
        <f>VLOOKUP(Tableau2[[#This Row],[Name]],[58]CrowdStrike!$A:$A,1,0)</f>
        <v>#N/A</v>
      </c>
      <c r="Z21" s="20" t="e">
        <f>VLOOKUP(Tableau2[[#This Row],[Name]],[59]CrowdStrike!$A:$A,1,0)</f>
        <v>#N/A</v>
      </c>
    </row>
    <row r="22" spans="1:26" x14ac:dyDescent="0.35">
      <c r="A22" s="3" t="s">
        <v>485</v>
      </c>
      <c r="B22" s="2" t="e">
        <f>VLOOKUP(Tableau2[[#This Row],[Name]],[40]AD!$B:$H,7,0)</f>
        <v>#N/A</v>
      </c>
      <c r="C22" s="20" t="e">
        <f>VLOOKUP(Tableau2[[#This Row],[Name]],[40]AD!$B:$E,4,0)</f>
        <v>#N/A</v>
      </c>
      <c r="D22" s="20" t="s">
        <v>73</v>
      </c>
      <c r="E22" s="20" t="e">
        <f>VLOOKUP(Tableau2[[#This Row],[Name]],[60]CrowdStrike!$A:$A,1,0)</f>
        <v>#N/A</v>
      </c>
      <c r="F22" s="20" t="e">
        <f>VLOOKUP(Tableau2[[#This Row],[Name]],[41]CrowdStrike!$A:$A,1,0)</f>
        <v>#N/A</v>
      </c>
      <c r="G22" s="20" t="e">
        <f>VLOOKUP(Tableau2[[#This Row],[Name]],[42]CrowdStrike!$A:$A,1,0)</f>
        <v>#N/A</v>
      </c>
      <c r="H22" s="20" t="e">
        <f>VLOOKUP(Tableau2[[#This Row],[Name]],[43]CrowdStrike!$A:$A,1,0)</f>
        <v>#N/A</v>
      </c>
      <c r="I22" s="20" t="e">
        <f>VLOOKUP(Tableau2[[#This Row],[Name]],[44]CrowdStrike!$A:$A,1,0)</f>
        <v>#N/A</v>
      </c>
      <c r="J22" s="20" t="e">
        <f>VLOOKUP(Tableau2[[#This Row],[Name]],[45]CrowdStrike!$A:$A,1,0)</f>
        <v>#N/A</v>
      </c>
      <c r="K22" s="20" t="e">
        <f>VLOOKUP(Tableau2[[#This Row],[Name]],[46]CrowdStrike!$A:$A,1,0)</f>
        <v>#N/A</v>
      </c>
      <c r="L22" s="20" t="e">
        <f>VLOOKUP(Tableau2[[#This Row],[Name]],[47]CrowdStrike!$A:$A,1,0)</f>
        <v>#N/A</v>
      </c>
      <c r="M22" s="20" t="e">
        <f>VLOOKUP(Tableau2[[#This Row],[Name]],[48]CrowdStrike!$A:$A,1,0)</f>
        <v>#N/A</v>
      </c>
      <c r="N22" s="20" t="e">
        <f>VLOOKUP(Tableau2[[#This Row],[Name]],[49]CrowdStrike!$A:$A,1,0)</f>
        <v>#N/A</v>
      </c>
      <c r="O22" s="20" t="e">
        <f>VLOOKUP(Tableau2[[#This Row],[Name]],[50]CrowdStrike!$A:$A,1,0)</f>
        <v>#N/A</v>
      </c>
      <c r="P22" s="20" t="e">
        <f>VLOOKUP(Tableau2[[#This Row],[Name]],[50]CrowdStrike!$A:$A,1,0)</f>
        <v>#N/A</v>
      </c>
      <c r="Q22" s="20" t="e">
        <f>VLOOKUP(Tableau2[[#This Row],[Name]],[51]CrowdStrike!$A:$A,1,0)</f>
        <v>#N/A</v>
      </c>
      <c r="R22" s="20" t="e">
        <f>VLOOKUP(Tableau2[[#This Row],[Name]],[51]CrowdStrike!$A:$A,1,0)</f>
        <v>#N/A</v>
      </c>
      <c r="S22" s="20" t="e">
        <f>VLOOKUP(Tableau2[[#This Row],[Name]],[52]CrowdStrike!$A:$A,1,0)</f>
        <v>#N/A</v>
      </c>
      <c r="T22" s="20" t="e">
        <f>VLOOKUP(Tableau2[[#This Row],[Name]],[53]CrowdStrike!$A:$A,1,0)</f>
        <v>#N/A</v>
      </c>
      <c r="U22" s="20" t="e">
        <f>VLOOKUP(Tableau2[[#This Row],[Name]],[54]CrowdStrike!$A:$A,1,0)</f>
        <v>#N/A</v>
      </c>
      <c r="V22" s="20" t="str">
        <f>VLOOKUP(Tableau2[[#This Row],[Name]],[55]CrowdStrike!$A:$A,1,0)</f>
        <v>MESCONDNDOK1</v>
      </c>
      <c r="W22" s="20" t="e">
        <f>VLOOKUP(Tableau2[[#This Row],[Name]],[56]CrowdStrike!$A:$A,1,0)</f>
        <v>#N/A</v>
      </c>
      <c r="X22" s="20" t="str">
        <f>VLOOKUP(Tableau2[[#This Row],[Name]],[57]CrowdStrike!$A:$A,1,0)</f>
        <v>MESCONDNDOK1</v>
      </c>
      <c r="Y22" s="20" t="str">
        <f>VLOOKUP(Tableau2[[#This Row],[Name]],[58]CrowdStrike!$A:$A,1,0)</f>
        <v>MESCONDNDOK1</v>
      </c>
      <c r="Z22" s="20" t="str">
        <f>VLOOKUP(Tableau2[[#This Row],[Name]],[59]CrowdStrike!$A:$A,1,0)</f>
        <v>MESCONDNDOK1</v>
      </c>
    </row>
    <row r="23" spans="1:26" x14ac:dyDescent="0.35">
      <c r="A23" s="3" t="s">
        <v>360</v>
      </c>
      <c r="B23" s="2" t="e">
        <f>VLOOKUP(Tableau2[[#This Row],[Name]],[40]AD!$B:$H,7,0)</f>
        <v>#N/A</v>
      </c>
      <c r="C23" s="20" t="e">
        <f>VLOOKUP(Tableau2[[#This Row],[Name]],[40]AD!$B:$E,4,0)</f>
        <v>#N/A</v>
      </c>
      <c r="D23" s="20" t="s">
        <v>73</v>
      </c>
      <c r="E23" s="20" t="str">
        <f>VLOOKUP(Tableau2[[#This Row],[Name]],[60]CrowdStrike!$A:$A,1,0)</f>
        <v>LDS-DATA</v>
      </c>
      <c r="F23" s="20" t="str">
        <f>VLOOKUP(Tableau2[[#This Row],[Name]],[41]CrowdStrike!$A:$A,1,0)</f>
        <v>LDS-DATA</v>
      </c>
      <c r="G23" s="20" t="str">
        <f>VLOOKUP(Tableau2[[#This Row],[Name]],[42]CrowdStrike!$A:$A,1,0)</f>
        <v>LDS-DATA</v>
      </c>
      <c r="H23" s="20" t="str">
        <f>VLOOKUP(Tableau2[[#This Row],[Name]],[43]CrowdStrike!$A:$A,1,0)</f>
        <v>LDS-DATA</v>
      </c>
      <c r="I23" s="20" t="str">
        <f>VLOOKUP(Tableau2[[#This Row],[Name]],[44]CrowdStrike!$A:$A,1,0)</f>
        <v>LDS-DATA</v>
      </c>
      <c r="J23" s="20" t="e">
        <f>VLOOKUP(Tableau2[[#This Row],[Name]],[45]CrowdStrike!$A:$A,1,0)</f>
        <v>#N/A</v>
      </c>
      <c r="K23" s="20" t="e">
        <f>VLOOKUP(Tableau2[[#This Row],[Name]],[46]CrowdStrike!$A:$A,1,0)</f>
        <v>#N/A</v>
      </c>
      <c r="L23" s="20" t="e">
        <f>VLOOKUP(Tableau2[[#This Row],[Name]],[47]CrowdStrike!$A:$A,1,0)</f>
        <v>#N/A</v>
      </c>
      <c r="M23" s="20" t="e">
        <f>VLOOKUP(Tableau2[[#This Row],[Name]],[48]CrowdStrike!$A:$A,1,0)</f>
        <v>#N/A</v>
      </c>
      <c r="N23" s="20" t="e">
        <f>VLOOKUP(Tableau2[[#This Row],[Name]],[49]CrowdStrike!$A:$A,1,0)</f>
        <v>#N/A</v>
      </c>
      <c r="O23" s="20" t="e">
        <f>VLOOKUP(Tableau2[[#This Row],[Name]],[50]CrowdStrike!$A:$A,1,0)</f>
        <v>#N/A</v>
      </c>
      <c r="P23" s="20" t="e">
        <f>VLOOKUP(Tableau2[[#This Row],[Name]],[50]CrowdStrike!$A:$A,1,0)</f>
        <v>#N/A</v>
      </c>
      <c r="Q23" s="20" t="e">
        <f>VLOOKUP(Tableau2[[#This Row],[Name]],[51]CrowdStrike!$A:$A,1,0)</f>
        <v>#N/A</v>
      </c>
      <c r="R23" s="20" t="e">
        <f>VLOOKUP(Tableau2[[#This Row],[Name]],[51]CrowdStrike!$A:$A,1,0)</f>
        <v>#N/A</v>
      </c>
      <c r="S23" s="20" t="e">
        <f>VLOOKUP(Tableau2[[#This Row],[Name]],[52]CrowdStrike!$A:$A,1,0)</f>
        <v>#N/A</v>
      </c>
      <c r="T23" s="20" t="e">
        <f>VLOOKUP(Tableau2[[#This Row],[Name]],[53]CrowdStrike!$A:$A,1,0)</f>
        <v>#N/A</v>
      </c>
      <c r="U23" s="20" t="e">
        <f>VLOOKUP(Tableau2[[#This Row],[Name]],[54]CrowdStrike!$A:$A,1,0)</f>
        <v>#N/A</v>
      </c>
      <c r="V23" s="20" t="e">
        <f>VLOOKUP(Tableau2[[#This Row],[Name]],[55]CrowdStrike!$A:$A,1,0)</f>
        <v>#N/A</v>
      </c>
      <c r="W23" s="20" t="e">
        <f>VLOOKUP(Tableau2[[#This Row],[Name]],[56]CrowdStrike!$A:$A,1,0)</f>
        <v>#N/A</v>
      </c>
      <c r="X23" s="20" t="e">
        <f>VLOOKUP(Tableau2[[#This Row],[Name]],[57]CrowdStrike!$A:$A,1,0)</f>
        <v>#N/A</v>
      </c>
      <c r="Y23" s="20" t="e">
        <f>VLOOKUP(Tableau2[[#This Row],[Name]],[58]CrowdStrike!$A:$A,1,0)</f>
        <v>#N/A</v>
      </c>
      <c r="Z23" s="20" t="e">
        <f>VLOOKUP(Tableau2[[#This Row],[Name]],[59]CrowdStrike!$A:$A,1,0)</f>
        <v>#N/A</v>
      </c>
    </row>
    <row r="24" spans="1:26" x14ac:dyDescent="0.35">
      <c r="A24" s="3" t="s">
        <v>361</v>
      </c>
      <c r="B24" s="2" t="e">
        <f>VLOOKUP(Tableau2[[#This Row],[Name]],[40]AD!$B:$H,7,0)</f>
        <v>#N/A</v>
      </c>
      <c r="C24" s="20" t="e">
        <f>VLOOKUP(Tableau2[[#This Row],[Name]],[40]AD!$B:$E,4,0)</f>
        <v>#N/A</v>
      </c>
      <c r="D24" s="20" t="s">
        <v>73</v>
      </c>
      <c r="E24" s="20" t="str">
        <f>VLOOKUP(Tableau2[[#This Row],[Name]],[60]CrowdStrike!$A:$A,1,0)</f>
        <v>EFISERVEUR2</v>
      </c>
      <c r="F24" s="20" t="str">
        <f>VLOOKUP(Tableau2[[#This Row],[Name]],[41]CrowdStrike!$A:$A,1,0)</f>
        <v>EFISERVEUR2</v>
      </c>
      <c r="G24" s="20" t="str">
        <f>VLOOKUP(Tableau2[[#This Row],[Name]],[42]CrowdStrike!$A:$A,1,0)</f>
        <v>EFISERVEUR2</v>
      </c>
      <c r="H24" s="20" t="str">
        <f>VLOOKUP(Tableau2[[#This Row],[Name]],[43]CrowdStrike!$A:$A,1,0)</f>
        <v>EFISERVEUR2</v>
      </c>
      <c r="I24" s="20" t="str">
        <f>VLOOKUP(Tableau2[[#This Row],[Name]],[44]CrowdStrike!$A:$A,1,0)</f>
        <v>EFISERVEUR2</v>
      </c>
      <c r="J24" s="20" t="e">
        <f>VLOOKUP(Tableau2[[#This Row],[Name]],[45]CrowdStrike!$A:$A,1,0)</f>
        <v>#N/A</v>
      </c>
      <c r="K24" s="20" t="e">
        <f>VLOOKUP(Tableau2[[#This Row],[Name]],[46]CrowdStrike!$A:$A,1,0)</f>
        <v>#N/A</v>
      </c>
      <c r="L24" s="20" t="e">
        <f>VLOOKUP(Tableau2[[#This Row],[Name]],[47]CrowdStrike!$A:$A,1,0)</f>
        <v>#N/A</v>
      </c>
      <c r="M24" s="20" t="e">
        <f>VLOOKUP(Tableau2[[#This Row],[Name]],[48]CrowdStrike!$A:$A,1,0)</f>
        <v>#N/A</v>
      </c>
      <c r="N24" s="20" t="e">
        <f>VLOOKUP(Tableau2[[#This Row],[Name]],[49]CrowdStrike!$A:$A,1,0)</f>
        <v>#N/A</v>
      </c>
      <c r="O24" s="20" t="e">
        <f>VLOOKUP(Tableau2[[#This Row],[Name]],[50]CrowdStrike!$A:$A,1,0)</f>
        <v>#N/A</v>
      </c>
      <c r="P24" s="20" t="e">
        <f>VLOOKUP(Tableau2[[#This Row],[Name]],[50]CrowdStrike!$A:$A,1,0)</f>
        <v>#N/A</v>
      </c>
      <c r="Q24" s="20" t="e">
        <f>VLOOKUP(Tableau2[[#This Row],[Name]],[51]CrowdStrike!$A:$A,1,0)</f>
        <v>#N/A</v>
      </c>
      <c r="R24" s="20" t="e">
        <f>VLOOKUP(Tableau2[[#This Row],[Name]],[51]CrowdStrike!$A:$A,1,0)</f>
        <v>#N/A</v>
      </c>
      <c r="S24" s="20" t="e">
        <f>VLOOKUP(Tableau2[[#This Row],[Name]],[52]CrowdStrike!$A:$A,1,0)</f>
        <v>#N/A</v>
      </c>
      <c r="T24" s="20" t="e">
        <f>VLOOKUP(Tableau2[[#This Row],[Name]],[53]CrowdStrike!$A:$A,1,0)</f>
        <v>#N/A</v>
      </c>
      <c r="U24" s="20" t="e">
        <f>VLOOKUP(Tableau2[[#This Row],[Name]],[54]CrowdStrike!$A:$A,1,0)</f>
        <v>#N/A</v>
      </c>
      <c r="V24" s="20" t="e">
        <f>VLOOKUP(Tableau2[[#This Row],[Name]],[55]CrowdStrike!$A:$A,1,0)</f>
        <v>#N/A</v>
      </c>
      <c r="W24" s="20" t="e">
        <f>VLOOKUP(Tableau2[[#This Row],[Name]],[56]CrowdStrike!$A:$A,1,0)</f>
        <v>#N/A</v>
      </c>
      <c r="X24" s="20" t="e">
        <f>VLOOKUP(Tableau2[[#This Row],[Name]],[57]CrowdStrike!$A:$A,1,0)</f>
        <v>#N/A</v>
      </c>
      <c r="Y24" s="20" t="e">
        <f>VLOOKUP(Tableau2[[#This Row],[Name]],[58]CrowdStrike!$A:$A,1,0)</f>
        <v>#N/A</v>
      </c>
      <c r="Z24" s="20" t="e">
        <f>VLOOKUP(Tableau2[[#This Row],[Name]],[59]CrowdStrike!$A:$A,1,0)</f>
        <v>#N/A</v>
      </c>
    </row>
    <row r="25" spans="1:26" x14ac:dyDescent="0.35">
      <c r="A25" s="3" t="s">
        <v>362</v>
      </c>
      <c r="B25" s="2" t="e">
        <f>VLOOKUP(Tableau2[[#This Row],[Name]],[40]AD!$B:$H,7,0)</f>
        <v>#N/A</v>
      </c>
      <c r="C25" s="20" t="e">
        <f>VLOOKUP(Tableau2[[#This Row],[Name]],[40]AD!$B:$E,4,0)</f>
        <v>#N/A</v>
      </c>
      <c r="D25" s="20" t="s">
        <v>73</v>
      </c>
      <c r="E25" s="20" t="str">
        <f>VLOOKUP(Tableau2[[#This Row],[Name]],[60]CrowdStrike!$A:$A,1,0)</f>
        <v>LDSDATAL16</v>
      </c>
      <c r="F25" s="20" t="str">
        <f>VLOOKUP(Tableau2[[#This Row],[Name]],[41]CrowdStrike!$A:$A,1,0)</f>
        <v>LDSDATAL16</v>
      </c>
      <c r="G25" s="20" t="str">
        <f>VLOOKUP(Tableau2[[#This Row],[Name]],[42]CrowdStrike!$A:$A,1,0)</f>
        <v>LDSDATAL16</v>
      </c>
      <c r="H25" s="20" t="str">
        <f>VLOOKUP(Tableau2[[#This Row],[Name]],[43]CrowdStrike!$A:$A,1,0)</f>
        <v>LDSDATAL16</v>
      </c>
      <c r="I25" s="20" t="str">
        <f>VLOOKUP(Tableau2[[#This Row],[Name]],[44]CrowdStrike!$A:$A,1,0)</f>
        <v>LDSDATAL16</v>
      </c>
      <c r="J25" s="20" t="e">
        <f>VLOOKUP(Tableau2[[#This Row],[Name]],[45]CrowdStrike!$A:$A,1,0)</f>
        <v>#N/A</v>
      </c>
      <c r="K25" s="20" t="e">
        <f>VLOOKUP(Tableau2[[#This Row],[Name]],[46]CrowdStrike!$A:$A,1,0)</f>
        <v>#N/A</v>
      </c>
      <c r="L25" s="20" t="e">
        <f>VLOOKUP(Tableau2[[#This Row],[Name]],[47]CrowdStrike!$A:$A,1,0)</f>
        <v>#N/A</v>
      </c>
      <c r="M25" s="20" t="e">
        <f>VLOOKUP(Tableau2[[#This Row],[Name]],[48]CrowdStrike!$A:$A,1,0)</f>
        <v>#N/A</v>
      </c>
      <c r="N25" s="20" t="e">
        <f>VLOOKUP(Tableau2[[#This Row],[Name]],[49]CrowdStrike!$A:$A,1,0)</f>
        <v>#N/A</v>
      </c>
      <c r="O25" s="20" t="e">
        <f>VLOOKUP(Tableau2[[#This Row],[Name]],[50]CrowdStrike!$A:$A,1,0)</f>
        <v>#N/A</v>
      </c>
      <c r="P25" s="20" t="e">
        <f>VLOOKUP(Tableau2[[#This Row],[Name]],[50]CrowdStrike!$A:$A,1,0)</f>
        <v>#N/A</v>
      </c>
      <c r="Q25" s="20" t="e">
        <f>VLOOKUP(Tableau2[[#This Row],[Name]],[51]CrowdStrike!$A:$A,1,0)</f>
        <v>#N/A</v>
      </c>
      <c r="R25" s="20" t="e">
        <f>VLOOKUP(Tableau2[[#This Row],[Name]],[51]CrowdStrike!$A:$A,1,0)</f>
        <v>#N/A</v>
      </c>
      <c r="S25" s="20" t="e">
        <f>VLOOKUP(Tableau2[[#This Row],[Name]],[52]CrowdStrike!$A:$A,1,0)</f>
        <v>#N/A</v>
      </c>
      <c r="T25" s="20" t="e">
        <f>VLOOKUP(Tableau2[[#This Row],[Name]],[53]CrowdStrike!$A:$A,1,0)</f>
        <v>#N/A</v>
      </c>
      <c r="U25" s="20" t="e">
        <f>VLOOKUP(Tableau2[[#This Row],[Name]],[54]CrowdStrike!$A:$A,1,0)</f>
        <v>#N/A</v>
      </c>
      <c r="V25" s="20" t="e">
        <f>VLOOKUP(Tableau2[[#This Row],[Name]],[55]CrowdStrike!$A:$A,1,0)</f>
        <v>#N/A</v>
      </c>
      <c r="W25" s="20" t="e">
        <f>VLOOKUP(Tableau2[[#This Row],[Name]],[56]CrowdStrike!$A:$A,1,0)</f>
        <v>#N/A</v>
      </c>
      <c r="X25" s="20" t="e">
        <f>VLOOKUP(Tableau2[[#This Row],[Name]],[57]CrowdStrike!$A:$A,1,0)</f>
        <v>#N/A</v>
      </c>
      <c r="Y25" s="20" t="e">
        <f>VLOOKUP(Tableau2[[#This Row],[Name]],[58]CrowdStrike!$A:$A,1,0)</f>
        <v>#N/A</v>
      </c>
      <c r="Z25" s="20" t="e">
        <f>VLOOKUP(Tableau2[[#This Row],[Name]],[59]CrowdStrike!$A:$A,1,0)</f>
        <v>#N/A</v>
      </c>
    </row>
    <row r="26" spans="1:26" x14ac:dyDescent="0.35">
      <c r="A26" s="3" t="s">
        <v>486</v>
      </c>
      <c r="B26" s="2" t="e">
        <f>VLOOKUP(Tableau2[[#This Row],[Name]],[40]AD!$B:$H,7,0)</f>
        <v>#N/A</v>
      </c>
      <c r="C26" s="20" t="e">
        <f>VLOOKUP(Tableau2[[#This Row],[Name]],[40]AD!$B:$E,4,0)</f>
        <v>#N/A</v>
      </c>
      <c r="D26" s="20" t="s">
        <v>702</v>
      </c>
      <c r="E26" s="20" t="e">
        <f>VLOOKUP(Tableau2[[#This Row],[Name]],[60]CrowdStrike!$A:$A,1,0)</f>
        <v>#N/A</v>
      </c>
      <c r="F26" s="20" t="e">
        <f>VLOOKUP(Tableau2[[#This Row],[Name]],[41]CrowdStrike!$A:$A,1,0)</f>
        <v>#N/A</v>
      </c>
      <c r="G26" s="20" t="e">
        <f>VLOOKUP(Tableau2[[#This Row],[Name]],[42]CrowdStrike!$A:$A,1,0)</f>
        <v>#N/A</v>
      </c>
      <c r="H26" s="20" t="e">
        <f>VLOOKUP(Tableau2[[#This Row],[Name]],[43]CrowdStrike!$A:$A,1,0)</f>
        <v>#N/A</v>
      </c>
      <c r="I26" s="20" t="e">
        <f>VLOOKUP(Tableau2[[#This Row],[Name]],[44]CrowdStrike!$A:$A,1,0)</f>
        <v>#N/A</v>
      </c>
      <c r="J26" s="20" t="e">
        <f>VLOOKUP(Tableau2[[#This Row],[Name]],[45]CrowdStrike!$A:$A,1,0)</f>
        <v>#N/A</v>
      </c>
      <c r="K26" s="20" t="e">
        <f>VLOOKUP(Tableau2[[#This Row],[Name]],[46]CrowdStrike!$A:$A,1,0)</f>
        <v>#N/A</v>
      </c>
      <c r="L26" s="20" t="e">
        <f>VLOOKUP(Tableau2[[#This Row],[Name]],[47]CrowdStrike!$A:$A,1,0)</f>
        <v>#N/A</v>
      </c>
      <c r="M26" s="20" t="e">
        <f>VLOOKUP(Tableau2[[#This Row],[Name]],[48]CrowdStrike!$A:$A,1,0)</f>
        <v>#N/A</v>
      </c>
      <c r="N26" s="20" t="e">
        <f>VLOOKUP(Tableau2[[#This Row],[Name]],[49]CrowdStrike!$A:$A,1,0)</f>
        <v>#N/A</v>
      </c>
      <c r="O26" s="20" t="e">
        <f>VLOOKUP(Tableau2[[#This Row],[Name]],[50]CrowdStrike!$A:$A,1,0)</f>
        <v>#N/A</v>
      </c>
      <c r="P26" s="20" t="e">
        <f>VLOOKUP(Tableau2[[#This Row],[Name]],[50]CrowdStrike!$A:$A,1,0)</f>
        <v>#N/A</v>
      </c>
      <c r="Q26" s="20" t="e">
        <f>VLOOKUP(Tableau2[[#This Row],[Name]],[51]CrowdStrike!$A:$A,1,0)</f>
        <v>#N/A</v>
      </c>
      <c r="R26" s="20" t="e">
        <f>VLOOKUP(Tableau2[[#This Row],[Name]],[51]CrowdStrike!$A:$A,1,0)</f>
        <v>#N/A</v>
      </c>
      <c r="S26" s="20" t="e">
        <f>VLOOKUP(Tableau2[[#This Row],[Name]],[52]CrowdStrike!$A:$A,1,0)</f>
        <v>#N/A</v>
      </c>
      <c r="T26" s="20" t="e">
        <f>VLOOKUP(Tableau2[[#This Row],[Name]],[53]CrowdStrike!$A:$A,1,0)</f>
        <v>#N/A</v>
      </c>
      <c r="U26" s="20" t="e">
        <f>VLOOKUP(Tableau2[[#This Row],[Name]],[54]CrowdStrike!$A:$A,1,0)</f>
        <v>#N/A</v>
      </c>
      <c r="V26" s="20" t="e">
        <f>VLOOKUP(Tableau2[[#This Row],[Name]],[55]CrowdStrike!$A:$A,1,0)</f>
        <v>#N/A</v>
      </c>
      <c r="W26" s="20" t="e">
        <f>VLOOKUP(Tableau2[[#This Row],[Name]],[56]CrowdStrike!$A:$A,1,0)</f>
        <v>#N/A</v>
      </c>
      <c r="X26" s="20" t="e">
        <f>VLOOKUP(Tableau2[[#This Row],[Name]],[57]CrowdStrike!$A:$A,1,0)</f>
        <v>#N/A</v>
      </c>
      <c r="Y26" s="20" t="e">
        <f>VLOOKUP(Tableau2[[#This Row],[Name]],[58]CrowdStrike!$A:$A,1,0)</f>
        <v>#N/A</v>
      </c>
      <c r="Z26" s="20" t="e">
        <f>VLOOKUP(Tableau2[[#This Row],[Name]],[59]CrowdStrike!$A:$A,1,0)</f>
        <v>#N/A</v>
      </c>
    </row>
    <row r="27" spans="1:26" x14ac:dyDescent="0.35">
      <c r="A27" s="3" t="s">
        <v>487</v>
      </c>
      <c r="B27" s="2" t="e">
        <f>VLOOKUP(Tableau2[[#This Row],[Name]],[40]AD!$B:$H,7,0)</f>
        <v>#N/A</v>
      </c>
      <c r="C27" s="20" t="e">
        <f>VLOOKUP(Tableau2[[#This Row],[Name]],[40]AD!$B:$E,4,0)</f>
        <v>#N/A</v>
      </c>
      <c r="D27" s="20" t="s">
        <v>702</v>
      </c>
      <c r="E27" s="20" t="e">
        <f>VLOOKUP(Tableau2[[#This Row],[Name]],[60]CrowdStrike!$A:$A,1,0)</f>
        <v>#N/A</v>
      </c>
      <c r="F27" s="20" t="e">
        <f>VLOOKUP(Tableau2[[#This Row],[Name]],[41]CrowdStrike!$A:$A,1,0)</f>
        <v>#N/A</v>
      </c>
      <c r="G27" s="20" t="e">
        <f>VLOOKUP(Tableau2[[#This Row],[Name]],[42]CrowdStrike!$A:$A,1,0)</f>
        <v>#N/A</v>
      </c>
      <c r="H27" s="20" t="e">
        <f>VLOOKUP(Tableau2[[#This Row],[Name]],[43]CrowdStrike!$A:$A,1,0)</f>
        <v>#N/A</v>
      </c>
      <c r="I27" s="20" t="e">
        <f>VLOOKUP(Tableau2[[#This Row],[Name]],[44]CrowdStrike!$A:$A,1,0)</f>
        <v>#N/A</v>
      </c>
      <c r="J27" s="20" t="e">
        <f>VLOOKUP(Tableau2[[#This Row],[Name]],[45]CrowdStrike!$A:$A,1,0)</f>
        <v>#N/A</v>
      </c>
      <c r="K27" s="20" t="e">
        <f>VLOOKUP(Tableau2[[#This Row],[Name]],[46]CrowdStrike!$A:$A,1,0)</f>
        <v>#N/A</v>
      </c>
      <c r="L27" s="20" t="e">
        <f>VLOOKUP(Tableau2[[#This Row],[Name]],[47]CrowdStrike!$A:$A,1,0)</f>
        <v>#N/A</v>
      </c>
      <c r="M27" s="20" t="e">
        <f>VLOOKUP(Tableau2[[#This Row],[Name]],[48]CrowdStrike!$A:$A,1,0)</f>
        <v>#N/A</v>
      </c>
      <c r="N27" s="20" t="e">
        <f>VLOOKUP(Tableau2[[#This Row],[Name]],[49]CrowdStrike!$A:$A,1,0)</f>
        <v>#N/A</v>
      </c>
      <c r="O27" s="20" t="e">
        <f>VLOOKUP(Tableau2[[#This Row],[Name]],[50]CrowdStrike!$A:$A,1,0)</f>
        <v>#N/A</v>
      </c>
      <c r="P27" s="20" t="e">
        <f>VLOOKUP(Tableau2[[#This Row],[Name]],[50]CrowdStrike!$A:$A,1,0)</f>
        <v>#N/A</v>
      </c>
      <c r="Q27" s="20" t="e">
        <f>VLOOKUP(Tableau2[[#This Row],[Name]],[51]CrowdStrike!$A:$A,1,0)</f>
        <v>#N/A</v>
      </c>
      <c r="R27" s="20" t="e">
        <f>VLOOKUP(Tableau2[[#This Row],[Name]],[51]CrowdStrike!$A:$A,1,0)</f>
        <v>#N/A</v>
      </c>
      <c r="S27" s="20" t="e">
        <f>VLOOKUP(Tableau2[[#This Row],[Name]],[52]CrowdStrike!$A:$A,1,0)</f>
        <v>#N/A</v>
      </c>
      <c r="T27" s="20" t="e">
        <f>VLOOKUP(Tableau2[[#This Row],[Name]],[53]CrowdStrike!$A:$A,1,0)</f>
        <v>#N/A</v>
      </c>
      <c r="U27" s="20" t="e">
        <f>VLOOKUP(Tableau2[[#This Row],[Name]],[54]CrowdStrike!$A:$A,1,0)</f>
        <v>#N/A</v>
      </c>
      <c r="V27" s="20" t="e">
        <f>VLOOKUP(Tableau2[[#This Row],[Name]],[55]CrowdStrike!$A:$A,1,0)</f>
        <v>#N/A</v>
      </c>
      <c r="W27" s="20" t="e">
        <f>VLOOKUP(Tableau2[[#This Row],[Name]],[56]CrowdStrike!$A:$A,1,0)</f>
        <v>#N/A</v>
      </c>
      <c r="X27" s="20" t="e">
        <f>VLOOKUP(Tableau2[[#This Row],[Name]],[57]CrowdStrike!$A:$A,1,0)</f>
        <v>#N/A</v>
      </c>
      <c r="Y27" s="20" t="e">
        <f>VLOOKUP(Tableau2[[#This Row],[Name]],[58]CrowdStrike!$A:$A,1,0)</f>
        <v>#N/A</v>
      </c>
      <c r="Z27" s="20" t="e">
        <f>VLOOKUP(Tableau2[[#This Row],[Name]],[59]CrowdStrike!$A:$A,1,0)</f>
        <v>#N/A</v>
      </c>
    </row>
    <row r="28" spans="1:26" x14ac:dyDescent="0.35">
      <c r="A28" s="3" t="s">
        <v>363</v>
      </c>
      <c r="B28" s="2" t="e">
        <f>VLOOKUP(Tableau2[[#This Row],[Name]],[40]AD!$B:$H,7,0)</f>
        <v>#N/A</v>
      </c>
      <c r="C28" s="20" t="e">
        <f>VLOOKUP(Tableau2[[#This Row],[Name]],[40]AD!$B:$E,4,0)</f>
        <v>#N/A</v>
      </c>
      <c r="D28" s="20" t="s">
        <v>73</v>
      </c>
      <c r="E28" s="20" t="e">
        <f>VLOOKUP(Tableau2[[#This Row],[Name]],[60]CrowdStrike!$A:$A,1,0)</f>
        <v>#N/A</v>
      </c>
      <c r="F28" s="20" t="e">
        <f>VLOOKUP(Tableau2[[#This Row],[Name]],[41]CrowdStrike!$A:$A,1,0)</f>
        <v>#N/A</v>
      </c>
      <c r="G28" s="20" t="str">
        <f>VLOOKUP(Tableau2[[#This Row],[Name]],[42]CrowdStrike!$A:$A,1,0)</f>
        <v>LDSAPPLIL16</v>
      </c>
      <c r="H28" s="20" t="str">
        <f>VLOOKUP(Tableau2[[#This Row],[Name]],[43]CrowdStrike!$A:$A,1,0)</f>
        <v>LDSAPPLIL16</v>
      </c>
      <c r="I28" s="20" t="e">
        <f>VLOOKUP(Tableau2[[#This Row],[Name]],[44]CrowdStrike!$A:$A,1,0)</f>
        <v>#N/A</v>
      </c>
      <c r="J28" s="20" t="e">
        <f>VLOOKUP(Tableau2[[#This Row],[Name]],[45]CrowdStrike!$A:$A,1,0)</f>
        <v>#N/A</v>
      </c>
      <c r="K28" s="20" t="e">
        <f>VLOOKUP(Tableau2[[#This Row],[Name]],[46]CrowdStrike!$A:$A,1,0)</f>
        <v>#N/A</v>
      </c>
      <c r="L28" s="20" t="e">
        <f>VLOOKUP(Tableau2[[#This Row],[Name]],[47]CrowdStrike!$A:$A,1,0)</f>
        <v>#N/A</v>
      </c>
      <c r="M28" s="20" t="e">
        <f>VLOOKUP(Tableau2[[#This Row],[Name]],[48]CrowdStrike!$A:$A,1,0)</f>
        <v>#N/A</v>
      </c>
      <c r="N28" s="20" t="e">
        <f>VLOOKUP(Tableau2[[#This Row],[Name]],[49]CrowdStrike!$A:$A,1,0)</f>
        <v>#N/A</v>
      </c>
      <c r="O28" s="20" t="e">
        <f>VLOOKUP(Tableau2[[#This Row],[Name]],[50]CrowdStrike!$A:$A,1,0)</f>
        <v>#N/A</v>
      </c>
      <c r="P28" s="20" t="e">
        <f>VLOOKUP(Tableau2[[#This Row],[Name]],[50]CrowdStrike!$A:$A,1,0)</f>
        <v>#N/A</v>
      </c>
      <c r="Q28" s="20" t="e">
        <f>VLOOKUP(Tableau2[[#This Row],[Name]],[51]CrowdStrike!$A:$A,1,0)</f>
        <v>#N/A</v>
      </c>
      <c r="R28" s="20" t="e">
        <f>VLOOKUP(Tableau2[[#This Row],[Name]],[51]CrowdStrike!$A:$A,1,0)</f>
        <v>#N/A</v>
      </c>
      <c r="S28" s="20" t="e">
        <f>VLOOKUP(Tableau2[[#This Row],[Name]],[52]CrowdStrike!$A:$A,1,0)</f>
        <v>#N/A</v>
      </c>
      <c r="T28" s="20" t="e">
        <f>VLOOKUP(Tableau2[[#This Row],[Name]],[53]CrowdStrike!$A:$A,1,0)</f>
        <v>#N/A</v>
      </c>
      <c r="U28" s="20" t="e">
        <f>VLOOKUP(Tableau2[[#This Row],[Name]],[54]CrowdStrike!$A:$A,1,0)</f>
        <v>#N/A</v>
      </c>
      <c r="V28" s="20" t="e">
        <f>VLOOKUP(Tableau2[[#This Row],[Name]],[55]CrowdStrike!$A:$A,1,0)</f>
        <v>#N/A</v>
      </c>
      <c r="W28" s="20" t="e">
        <f>VLOOKUP(Tableau2[[#This Row],[Name]],[56]CrowdStrike!$A:$A,1,0)</f>
        <v>#N/A</v>
      </c>
      <c r="X28" s="20" t="e">
        <f>VLOOKUP(Tableau2[[#This Row],[Name]],[57]CrowdStrike!$A:$A,1,0)</f>
        <v>#N/A</v>
      </c>
      <c r="Y28" s="20" t="e">
        <f>VLOOKUP(Tableau2[[#This Row],[Name]],[58]CrowdStrike!$A:$A,1,0)</f>
        <v>#N/A</v>
      </c>
      <c r="Z28" s="20" t="e">
        <f>VLOOKUP(Tableau2[[#This Row],[Name]],[59]CrowdStrike!$A:$A,1,0)</f>
        <v>#N/A</v>
      </c>
    </row>
    <row r="29" spans="1:26" x14ac:dyDescent="0.35">
      <c r="A29" s="22" t="s">
        <v>621</v>
      </c>
      <c r="B29" s="2" t="e">
        <f>VLOOKUP(Tableau2[[#This Row],[Name]],[40]AD!$B:$H,7,0)</f>
        <v>#N/A</v>
      </c>
      <c r="C29" s="20" t="e">
        <f>VLOOKUP(Tableau2[[#This Row],[Name]],[40]AD!$B:$E,4,0)</f>
        <v>#N/A</v>
      </c>
      <c r="D29" s="20" t="s">
        <v>73</v>
      </c>
      <c r="E29" s="20" t="e">
        <f>VLOOKUP(Tableau2[[#This Row],[Name]],[60]CrowdStrike!$A:$A,1,0)</f>
        <v>#N/A</v>
      </c>
      <c r="F29" s="20" t="e">
        <f>VLOOKUP(Tableau2[[#This Row],[Name]],[41]CrowdStrike!$A:$A,1,0)</f>
        <v>#N/A</v>
      </c>
      <c r="G29" s="20" t="e">
        <f>VLOOKUP(Tableau2[[#This Row],[Name]],[42]CrowdStrike!$A:$A,1,0)</f>
        <v>#N/A</v>
      </c>
      <c r="H29" s="20" t="e">
        <f>VLOOKUP(Tableau2[[#This Row],[Name]],[43]CrowdStrike!$A:$A,1,0)</f>
        <v>#N/A</v>
      </c>
      <c r="I29" s="20" t="e">
        <f>VLOOKUP(Tableau2[[#This Row],[Name]],[44]CrowdStrike!$A:$A,1,0)</f>
        <v>#N/A</v>
      </c>
      <c r="J29" s="20" t="e">
        <f>VLOOKUP(Tableau2[[#This Row],[Name]],[45]CrowdStrike!$A:$A,1,0)</f>
        <v>#N/A</v>
      </c>
      <c r="K29" s="20" t="e">
        <f>VLOOKUP(Tableau2[[#This Row],[Name]],[46]CrowdStrike!$A:$A,1,0)</f>
        <v>#N/A</v>
      </c>
      <c r="L29" s="20" t="e">
        <f>VLOOKUP(Tableau2[[#This Row],[Name]],[47]CrowdStrike!$A:$A,1,0)</f>
        <v>#N/A</v>
      </c>
      <c r="M29" s="20" t="e">
        <f>VLOOKUP(Tableau2[[#This Row],[Name]],[48]CrowdStrike!$A:$A,1,0)</f>
        <v>#N/A</v>
      </c>
      <c r="N29" s="20" t="e">
        <f>VLOOKUP(Tableau2[[#This Row],[Name]],[49]CrowdStrike!$A:$A,1,0)</f>
        <v>#N/A</v>
      </c>
      <c r="O29" s="20" t="str">
        <f>VLOOKUP(Tableau2[[#This Row],[Name]],[50]CrowdStrike!$A:$A,1,0)</f>
        <v>SABCTSEL102</v>
      </c>
      <c r="P29" s="20" t="str">
        <f>VLOOKUP(Tableau2[[#This Row],[Name]],[50]CrowdStrike!$A:$A,1,0)</f>
        <v>SABCTSEL102</v>
      </c>
      <c r="Q29" s="20" t="str">
        <f>VLOOKUP(Tableau2[[#This Row],[Name]],[51]CrowdStrike!$A:$A,1,0)</f>
        <v>SABCTSEL102</v>
      </c>
      <c r="R29" s="20" t="str">
        <f>VLOOKUP(Tableau2[[#This Row],[Name]],[51]CrowdStrike!$A:$A,1,0)</f>
        <v>SABCTSEL102</v>
      </c>
      <c r="S29" s="20" t="str">
        <f>VLOOKUP(Tableau2[[#This Row],[Name]],[52]CrowdStrike!$A:$A,1,0)</f>
        <v>SABCTSEL102</v>
      </c>
      <c r="T29" s="20" t="str">
        <f>VLOOKUP(Tableau2[[#This Row],[Name]],[53]CrowdStrike!$A:$A,1,0)</f>
        <v>SABCTSEL102</v>
      </c>
      <c r="U29" s="20" t="str">
        <f>VLOOKUP(Tableau2[[#This Row],[Name]],[54]CrowdStrike!$A:$A,1,0)</f>
        <v>SABCTSEL102</v>
      </c>
      <c r="V29" s="20" t="str">
        <f>VLOOKUP(Tableau2[[#This Row],[Name]],[55]CrowdStrike!$A:$A,1,0)</f>
        <v>SABCTSEL102</v>
      </c>
      <c r="W29" s="20" t="e">
        <f>VLOOKUP(Tableau2[[#This Row],[Name]],[56]CrowdStrike!$A:$A,1,0)</f>
        <v>#N/A</v>
      </c>
      <c r="X29" s="20" t="str">
        <f>VLOOKUP(Tableau2[[#This Row],[Name]],[57]CrowdStrike!$A:$A,1,0)</f>
        <v>SABCTSEL102</v>
      </c>
      <c r="Y29" s="20" t="str">
        <f>VLOOKUP(Tableau2[[#This Row],[Name]],[58]CrowdStrike!$A:$A,1,0)</f>
        <v>SABCTSEL102</v>
      </c>
      <c r="Z29" s="20" t="str">
        <f>VLOOKUP(Tableau2[[#This Row],[Name]],[59]CrowdStrike!$A:$A,1,0)</f>
        <v>SABCTSEL102</v>
      </c>
    </row>
    <row r="30" spans="1:26" x14ac:dyDescent="0.35">
      <c r="A30" s="22" t="s">
        <v>622</v>
      </c>
      <c r="B30" s="2" t="e">
        <f>VLOOKUP(Tableau2[[#This Row],[Name]],[40]AD!$B:$H,7,0)</f>
        <v>#N/A</v>
      </c>
      <c r="C30" s="20" t="e">
        <f>VLOOKUP(Tableau2[[#This Row],[Name]],[40]AD!$B:$E,4,0)</f>
        <v>#N/A</v>
      </c>
      <c r="D30" s="20" t="s">
        <v>73</v>
      </c>
      <c r="E30" s="20" t="e">
        <f>VLOOKUP(Tableau2[[#This Row],[Name]],[60]CrowdStrike!$A:$A,1,0)</f>
        <v>#N/A</v>
      </c>
      <c r="F30" s="20" t="e">
        <f>VLOOKUP(Tableau2[[#This Row],[Name]],[41]CrowdStrike!$A:$A,1,0)</f>
        <v>#N/A</v>
      </c>
      <c r="G30" s="20" t="e">
        <f>VLOOKUP(Tableau2[[#This Row],[Name]],[42]CrowdStrike!$A:$A,1,0)</f>
        <v>#N/A</v>
      </c>
      <c r="H30" s="20" t="e">
        <f>VLOOKUP(Tableau2[[#This Row],[Name]],[43]CrowdStrike!$A:$A,1,0)</f>
        <v>#N/A</v>
      </c>
      <c r="I30" s="20" t="e">
        <f>VLOOKUP(Tableau2[[#This Row],[Name]],[44]CrowdStrike!$A:$A,1,0)</f>
        <v>#N/A</v>
      </c>
      <c r="J30" s="20" t="e">
        <f>VLOOKUP(Tableau2[[#This Row],[Name]],[45]CrowdStrike!$A:$A,1,0)</f>
        <v>#N/A</v>
      </c>
      <c r="K30" s="20" t="e">
        <f>VLOOKUP(Tableau2[[#This Row],[Name]],[46]CrowdStrike!$A:$A,1,0)</f>
        <v>#N/A</v>
      </c>
      <c r="L30" s="20" t="e">
        <f>VLOOKUP(Tableau2[[#This Row],[Name]],[47]CrowdStrike!$A:$A,1,0)</f>
        <v>#N/A</v>
      </c>
      <c r="M30" s="20" t="e">
        <f>VLOOKUP(Tableau2[[#This Row],[Name]],[48]CrowdStrike!$A:$A,1,0)</f>
        <v>#N/A</v>
      </c>
      <c r="N30" s="20" t="e">
        <f>VLOOKUP(Tableau2[[#This Row],[Name]],[49]CrowdStrike!$A:$A,1,0)</f>
        <v>#N/A</v>
      </c>
      <c r="O30" s="20" t="str">
        <f>VLOOKUP(Tableau2[[#This Row],[Name]],[50]CrowdStrike!$A:$A,1,0)</f>
        <v>BALIDOMC006</v>
      </c>
      <c r="P30" s="20" t="str">
        <f>VLOOKUP(Tableau2[[#This Row],[Name]],[50]CrowdStrike!$A:$A,1,0)</f>
        <v>BALIDOMC006</v>
      </c>
      <c r="Q30" s="20" t="str">
        <f>VLOOKUP(Tableau2[[#This Row],[Name]],[51]CrowdStrike!$A:$A,1,0)</f>
        <v>BALIDOMC006</v>
      </c>
      <c r="R30" s="20" t="str">
        <f>VLOOKUP(Tableau2[[#This Row],[Name]],[51]CrowdStrike!$A:$A,1,0)</f>
        <v>BALIDOMC006</v>
      </c>
      <c r="S30" s="20" t="str">
        <f>VLOOKUP(Tableau2[[#This Row],[Name]],[52]CrowdStrike!$A:$A,1,0)</f>
        <v>BALIDOMC006</v>
      </c>
      <c r="T30" s="20" t="str">
        <f>VLOOKUP(Tableau2[[#This Row],[Name]],[53]CrowdStrike!$A:$A,1,0)</f>
        <v>BALIDOMC006</v>
      </c>
      <c r="U30" s="20" t="str">
        <f>VLOOKUP(Tableau2[[#This Row],[Name]],[54]CrowdStrike!$A:$A,1,0)</f>
        <v>BALIDOMC006</v>
      </c>
      <c r="V30" s="20" t="str">
        <f>VLOOKUP(Tableau2[[#This Row],[Name]],[55]CrowdStrike!$A:$A,1,0)</f>
        <v>BALIDOMC006</v>
      </c>
      <c r="W30" s="20" t="e">
        <f>VLOOKUP(Tableau2[[#This Row],[Name]],[56]CrowdStrike!$A:$A,1,0)</f>
        <v>#N/A</v>
      </c>
      <c r="X30" s="20" t="str">
        <f>VLOOKUP(Tableau2[[#This Row],[Name]],[57]CrowdStrike!$A:$A,1,0)</f>
        <v>BALIDOMC006</v>
      </c>
      <c r="Y30" s="20" t="str">
        <f>VLOOKUP(Tableau2[[#This Row],[Name]],[58]CrowdStrike!$A:$A,1,0)</f>
        <v>BALIDOMC006</v>
      </c>
      <c r="Z30" s="20" t="str">
        <f>VLOOKUP(Tableau2[[#This Row],[Name]],[59]CrowdStrike!$A:$A,1,0)</f>
        <v>BALIDOMC006</v>
      </c>
    </row>
    <row r="31" spans="1:26" x14ac:dyDescent="0.35">
      <c r="A31" s="22" t="s">
        <v>623</v>
      </c>
      <c r="B31" s="2" t="e">
        <f>VLOOKUP(Tableau2[[#This Row],[Name]],[40]AD!$B:$H,7,0)</f>
        <v>#N/A</v>
      </c>
      <c r="C31" s="20" t="e">
        <f>VLOOKUP(Tableau2[[#This Row],[Name]],[40]AD!$B:$E,4,0)</f>
        <v>#N/A</v>
      </c>
      <c r="D31" s="20" t="s">
        <v>73</v>
      </c>
      <c r="E31" s="20" t="e">
        <f>VLOOKUP(Tableau2[[#This Row],[Name]],[60]CrowdStrike!$A:$A,1,0)</f>
        <v>#N/A</v>
      </c>
      <c r="F31" s="20" t="e">
        <f>VLOOKUP(Tableau2[[#This Row],[Name]],[41]CrowdStrike!$A:$A,1,0)</f>
        <v>#N/A</v>
      </c>
      <c r="G31" s="20" t="e">
        <f>VLOOKUP(Tableau2[[#This Row],[Name]],[42]CrowdStrike!$A:$A,1,0)</f>
        <v>#N/A</v>
      </c>
      <c r="H31" s="20" t="e">
        <f>VLOOKUP(Tableau2[[#This Row],[Name]],[43]CrowdStrike!$A:$A,1,0)</f>
        <v>#N/A</v>
      </c>
      <c r="I31" s="20" t="e">
        <f>VLOOKUP(Tableau2[[#This Row],[Name]],[44]CrowdStrike!$A:$A,1,0)</f>
        <v>#N/A</v>
      </c>
      <c r="J31" s="20" t="e">
        <f>VLOOKUP(Tableau2[[#This Row],[Name]],[45]CrowdStrike!$A:$A,1,0)</f>
        <v>#N/A</v>
      </c>
      <c r="K31" s="20" t="e">
        <f>VLOOKUP(Tableau2[[#This Row],[Name]],[46]CrowdStrike!$A:$A,1,0)</f>
        <v>#N/A</v>
      </c>
      <c r="L31" s="20" t="e">
        <f>VLOOKUP(Tableau2[[#This Row],[Name]],[47]CrowdStrike!$A:$A,1,0)</f>
        <v>#N/A</v>
      </c>
      <c r="M31" s="20" t="e">
        <f>VLOOKUP(Tableau2[[#This Row],[Name]],[48]CrowdStrike!$A:$A,1,0)</f>
        <v>#N/A</v>
      </c>
      <c r="N31" s="20" t="e">
        <f>VLOOKUP(Tableau2[[#This Row],[Name]],[49]CrowdStrike!$A:$A,1,0)</f>
        <v>#N/A</v>
      </c>
      <c r="O31" s="20" t="str">
        <f>VLOOKUP(Tableau2[[#This Row],[Name]],[50]CrowdStrike!$A:$A,1,0)</f>
        <v>CM01EDGE102</v>
      </c>
      <c r="P31" s="20" t="str">
        <f>VLOOKUP(Tableau2[[#This Row],[Name]],[50]CrowdStrike!$A:$A,1,0)</f>
        <v>CM01EDGE102</v>
      </c>
      <c r="Q31" s="20" t="str">
        <f>VLOOKUP(Tableau2[[#This Row],[Name]],[51]CrowdStrike!$A:$A,1,0)</f>
        <v>CM01EDGE102</v>
      </c>
      <c r="R31" s="20" t="str">
        <f>VLOOKUP(Tableau2[[#This Row],[Name]],[51]CrowdStrike!$A:$A,1,0)</f>
        <v>CM01EDGE102</v>
      </c>
      <c r="S31" s="20" t="str">
        <f>VLOOKUP(Tableau2[[#This Row],[Name]],[52]CrowdStrike!$A:$A,1,0)</f>
        <v>CM01EDGE102</v>
      </c>
      <c r="T31" s="20" t="str">
        <f>VLOOKUP(Tableau2[[#This Row],[Name]],[53]CrowdStrike!$A:$A,1,0)</f>
        <v>CM01EDGE102</v>
      </c>
      <c r="U31" s="20" t="str">
        <f>VLOOKUP(Tableau2[[#This Row],[Name]],[54]CrowdStrike!$A:$A,1,0)</f>
        <v>CM01EDGE102</v>
      </c>
      <c r="V31" s="20" t="str">
        <f>VLOOKUP(Tableau2[[#This Row],[Name]],[55]CrowdStrike!$A:$A,1,0)</f>
        <v>CM01EDGE102</v>
      </c>
      <c r="W31" s="20" t="e">
        <f>VLOOKUP(Tableau2[[#This Row],[Name]],[56]CrowdStrike!$A:$A,1,0)</f>
        <v>#N/A</v>
      </c>
      <c r="X31" s="20" t="str">
        <f>VLOOKUP(Tableau2[[#This Row],[Name]],[57]CrowdStrike!$A:$A,1,0)</f>
        <v>CM01EDGE102</v>
      </c>
      <c r="Y31" s="20" t="str">
        <f>VLOOKUP(Tableau2[[#This Row],[Name]],[58]CrowdStrike!$A:$A,1,0)</f>
        <v>CM01EDGE102</v>
      </c>
      <c r="Z31" s="20" t="str">
        <f>VLOOKUP(Tableau2[[#This Row],[Name]],[59]CrowdStrike!$A:$A,1,0)</f>
        <v>CM01EDGE102</v>
      </c>
    </row>
    <row r="32" spans="1:26" x14ac:dyDescent="0.35">
      <c r="A32" s="22" t="s">
        <v>624</v>
      </c>
      <c r="B32" s="2" t="e">
        <f>VLOOKUP(Tableau2[[#This Row],[Name]],[40]AD!$B:$H,7,0)</f>
        <v>#N/A</v>
      </c>
      <c r="C32" s="20" t="e">
        <f>VLOOKUP(Tableau2[[#This Row],[Name]],[40]AD!$B:$E,4,0)</f>
        <v>#N/A</v>
      </c>
      <c r="D32" s="20" t="s">
        <v>73</v>
      </c>
      <c r="E32" s="20" t="e">
        <f>VLOOKUP(Tableau2[[#This Row],[Name]],[60]CrowdStrike!$A:$A,1,0)</f>
        <v>#N/A</v>
      </c>
      <c r="F32" s="20" t="e">
        <f>VLOOKUP(Tableau2[[#This Row],[Name]],[41]CrowdStrike!$A:$A,1,0)</f>
        <v>#N/A</v>
      </c>
      <c r="G32" s="20" t="e">
        <f>VLOOKUP(Tableau2[[#This Row],[Name]],[42]CrowdStrike!$A:$A,1,0)</f>
        <v>#N/A</v>
      </c>
      <c r="H32" s="20" t="e">
        <f>VLOOKUP(Tableau2[[#This Row],[Name]],[43]CrowdStrike!$A:$A,1,0)</f>
        <v>#N/A</v>
      </c>
      <c r="I32" s="20" t="e">
        <f>VLOOKUP(Tableau2[[#This Row],[Name]],[44]CrowdStrike!$A:$A,1,0)</f>
        <v>#N/A</v>
      </c>
      <c r="J32" s="20" t="e">
        <f>VLOOKUP(Tableau2[[#This Row],[Name]],[45]CrowdStrike!$A:$A,1,0)</f>
        <v>#N/A</v>
      </c>
      <c r="K32" s="20" t="e">
        <f>VLOOKUP(Tableau2[[#This Row],[Name]],[46]CrowdStrike!$A:$A,1,0)</f>
        <v>#N/A</v>
      </c>
      <c r="L32" s="20" t="e">
        <f>VLOOKUP(Tableau2[[#This Row],[Name]],[47]CrowdStrike!$A:$A,1,0)</f>
        <v>#N/A</v>
      </c>
      <c r="M32" s="20" t="e">
        <f>VLOOKUP(Tableau2[[#This Row],[Name]],[48]CrowdStrike!$A:$A,1,0)</f>
        <v>#N/A</v>
      </c>
      <c r="N32" s="20" t="e">
        <f>VLOOKUP(Tableau2[[#This Row],[Name]],[49]CrowdStrike!$A:$A,1,0)</f>
        <v>#N/A</v>
      </c>
      <c r="O32" s="20" t="str">
        <f>VLOOKUP(Tableau2[[#This Row],[Name]],[50]CrowdStrike!$A:$A,1,0)</f>
        <v>MESSGXFRE</v>
      </c>
      <c r="P32" s="20" t="str">
        <f>VLOOKUP(Tableau2[[#This Row],[Name]],[50]CrowdStrike!$A:$A,1,0)</f>
        <v>MESSGXFRE</v>
      </c>
      <c r="Q32" s="20" t="str">
        <f>VLOOKUP(Tableau2[[#This Row],[Name]],[51]CrowdStrike!$A:$A,1,0)</f>
        <v>MESSGXFRE</v>
      </c>
      <c r="R32" s="20" t="str">
        <f>VLOOKUP(Tableau2[[#This Row],[Name]],[51]CrowdStrike!$A:$A,1,0)</f>
        <v>MESSGXFRE</v>
      </c>
      <c r="S32" s="20" t="str">
        <f>VLOOKUP(Tableau2[[#This Row],[Name]],[52]CrowdStrike!$A:$A,1,0)</f>
        <v>MESSGXFRE</v>
      </c>
      <c r="T32" s="20" t="str">
        <f>VLOOKUP(Tableau2[[#This Row],[Name]],[53]CrowdStrike!$A:$A,1,0)</f>
        <v>MESSGXFRE</v>
      </c>
      <c r="U32" s="20" t="e">
        <f>VLOOKUP(Tableau2[[#This Row],[Name]],[54]CrowdStrike!$A:$A,1,0)</f>
        <v>#N/A</v>
      </c>
      <c r="V32" s="20" t="e">
        <f>VLOOKUP(Tableau2[[#This Row],[Name]],[55]CrowdStrike!$A:$A,1,0)</f>
        <v>#N/A</v>
      </c>
      <c r="W32" s="20" t="e">
        <f>VLOOKUP(Tableau2[[#This Row],[Name]],[56]CrowdStrike!$A:$A,1,0)</f>
        <v>#N/A</v>
      </c>
      <c r="X32" s="20" t="e">
        <f>VLOOKUP(Tableau2[[#This Row],[Name]],[57]CrowdStrike!$A:$A,1,0)</f>
        <v>#N/A</v>
      </c>
      <c r="Y32" s="20" t="e">
        <f>VLOOKUP(Tableau2[[#This Row],[Name]],[58]CrowdStrike!$A:$A,1,0)</f>
        <v>#N/A</v>
      </c>
      <c r="Z32" s="20" t="e">
        <f>VLOOKUP(Tableau2[[#This Row],[Name]],[59]CrowdStrike!$A:$A,1,0)</f>
        <v>#N/A</v>
      </c>
    </row>
    <row r="33" spans="1:26" x14ac:dyDescent="0.35">
      <c r="A33" s="22" t="s">
        <v>625</v>
      </c>
      <c r="B33" s="2" t="e">
        <f>VLOOKUP(Tableau2[[#This Row],[Name]],[40]AD!$B:$H,7,0)</f>
        <v>#N/A</v>
      </c>
      <c r="C33" s="20" t="e">
        <f>VLOOKUP(Tableau2[[#This Row],[Name]],[40]AD!$B:$E,4,0)</f>
        <v>#N/A</v>
      </c>
      <c r="D33" s="20" t="s">
        <v>73</v>
      </c>
      <c r="E33" s="20" t="str">
        <f>VLOOKUP(Tableau2[[#This Row],[Name]],[60]CrowdStrike!$A:$A,1,0)</f>
        <v>BALIFICH101</v>
      </c>
      <c r="F33" s="20" t="str">
        <f>VLOOKUP(Tableau2[[#This Row],[Name]],[41]CrowdStrike!$A:$A,1,0)</f>
        <v>BALIFICH101</v>
      </c>
      <c r="G33" s="20" t="str">
        <f>VLOOKUP(Tableau2[[#This Row],[Name]],[42]CrowdStrike!$A:$A,1,0)</f>
        <v>BALIFICH101</v>
      </c>
      <c r="H33" s="20" t="str">
        <f>VLOOKUP(Tableau2[[#This Row],[Name]],[43]CrowdStrike!$A:$A,1,0)</f>
        <v>BALIFICH101</v>
      </c>
      <c r="I33" s="20" t="str">
        <f>VLOOKUP(Tableau2[[#This Row],[Name]],[44]CrowdStrike!$A:$A,1,0)</f>
        <v>BALIFICH101</v>
      </c>
      <c r="J33" s="20" t="e">
        <f>VLOOKUP(Tableau2[[#This Row],[Name]],[45]CrowdStrike!$A:$A,1,0)</f>
        <v>#N/A</v>
      </c>
      <c r="K33" s="20" t="e">
        <f>VLOOKUP(Tableau2[[#This Row],[Name]],[46]CrowdStrike!$A:$A,1,0)</f>
        <v>#N/A</v>
      </c>
      <c r="L33" s="20" t="e">
        <f>VLOOKUP(Tableau2[[#This Row],[Name]],[47]CrowdStrike!$A:$A,1,0)</f>
        <v>#N/A</v>
      </c>
      <c r="M33" s="20" t="e">
        <f>VLOOKUP(Tableau2[[#This Row],[Name]],[48]CrowdStrike!$A:$A,1,0)</f>
        <v>#N/A</v>
      </c>
      <c r="N33" s="20" t="e">
        <f>VLOOKUP(Tableau2[[#This Row],[Name]],[49]CrowdStrike!$A:$A,1,0)</f>
        <v>#N/A</v>
      </c>
      <c r="O33" s="20" t="e">
        <f>VLOOKUP(Tableau2[[#This Row],[Name]],[50]CrowdStrike!$A:$A,1,0)</f>
        <v>#N/A</v>
      </c>
      <c r="P33" s="20" t="e">
        <f>VLOOKUP(Tableau2[[#This Row],[Name]],[50]CrowdStrike!$A:$A,1,0)</f>
        <v>#N/A</v>
      </c>
      <c r="Q33" s="20" t="e">
        <f>VLOOKUP(Tableau2[[#This Row],[Name]],[51]CrowdStrike!$A:$A,1,0)</f>
        <v>#N/A</v>
      </c>
      <c r="R33" s="20" t="e">
        <f>VLOOKUP(Tableau2[[#This Row],[Name]],[51]CrowdStrike!$A:$A,1,0)</f>
        <v>#N/A</v>
      </c>
      <c r="S33" s="20" t="e">
        <f>VLOOKUP(Tableau2[[#This Row],[Name]],[52]CrowdStrike!$A:$A,1,0)</f>
        <v>#N/A</v>
      </c>
      <c r="T33" s="20" t="e">
        <f>VLOOKUP(Tableau2[[#This Row],[Name]],[53]CrowdStrike!$A:$A,1,0)</f>
        <v>#N/A</v>
      </c>
      <c r="U33" s="20" t="e">
        <f>VLOOKUP(Tableau2[[#This Row],[Name]],[54]CrowdStrike!$A:$A,1,0)</f>
        <v>#N/A</v>
      </c>
      <c r="V33" s="20" t="e">
        <f>VLOOKUP(Tableau2[[#This Row],[Name]],[55]CrowdStrike!$A:$A,1,0)</f>
        <v>#N/A</v>
      </c>
      <c r="W33" s="20" t="e">
        <f>VLOOKUP(Tableau2[[#This Row],[Name]],[56]CrowdStrike!$A:$A,1,0)</f>
        <v>#N/A</v>
      </c>
      <c r="X33" s="20" t="e">
        <f>VLOOKUP(Tableau2[[#This Row],[Name]],[57]CrowdStrike!$A:$A,1,0)</f>
        <v>#N/A</v>
      </c>
      <c r="Y33" s="20" t="e">
        <f>VLOOKUP(Tableau2[[#This Row],[Name]],[58]CrowdStrike!$A:$A,1,0)</f>
        <v>#N/A</v>
      </c>
      <c r="Z33" s="20" t="e">
        <f>VLOOKUP(Tableau2[[#This Row],[Name]],[59]CrowdStrike!$A:$A,1,0)</f>
        <v>#N/A</v>
      </c>
    </row>
    <row r="34" spans="1:26" x14ac:dyDescent="0.35">
      <c r="A34" s="3" t="s">
        <v>632</v>
      </c>
      <c r="B34" s="2" t="e">
        <f>VLOOKUP(Tableau2[[#This Row],[Name]],[40]AD!$B:$H,7,0)</f>
        <v>#N/A</v>
      </c>
      <c r="C34" s="20" t="e">
        <f>VLOOKUP(Tableau2[[#This Row],[Name]],[40]AD!$B:$E,4,0)</f>
        <v>#N/A</v>
      </c>
      <c r="D34" s="20" t="s">
        <v>73</v>
      </c>
      <c r="E34" s="20" t="e">
        <f>VLOOKUP(Tableau2[[#This Row],[Name]],[60]CrowdStrike!$A:$A,1,0)</f>
        <v>#N/A</v>
      </c>
      <c r="F34" s="20" t="e">
        <f>VLOOKUP(Tableau2[[#This Row],[Name]],[41]CrowdStrike!$A:$A,1,0)</f>
        <v>#N/A</v>
      </c>
      <c r="G34" s="20" t="e">
        <f>VLOOKUP(Tableau2[[#This Row],[Name]],[42]CrowdStrike!$A:$A,1,0)</f>
        <v>#N/A</v>
      </c>
      <c r="H34" s="20" t="e">
        <f>VLOOKUP(Tableau2[[#This Row],[Name]],[43]CrowdStrike!$A:$A,1,0)</f>
        <v>#N/A</v>
      </c>
      <c r="I34" s="20" t="e">
        <f>VLOOKUP(Tableau2[[#This Row],[Name]],[44]CrowdStrike!$A:$A,1,0)</f>
        <v>#N/A</v>
      </c>
      <c r="J34" s="20" t="e">
        <f>VLOOKUP(Tableau2[[#This Row],[Name]],[45]CrowdStrike!$A:$A,1,0)</f>
        <v>#N/A</v>
      </c>
      <c r="K34" s="20" t="e">
        <f>VLOOKUP(Tableau2[[#This Row],[Name]],[46]CrowdStrike!$A:$A,1,0)</f>
        <v>#N/A</v>
      </c>
      <c r="L34" s="20" t="e">
        <f>VLOOKUP(Tableau2[[#This Row],[Name]],[47]CrowdStrike!$A:$A,1,0)</f>
        <v>#N/A</v>
      </c>
      <c r="M34" s="20" t="e">
        <f>VLOOKUP(Tableau2[[#This Row],[Name]],[48]CrowdStrike!$A:$A,1,0)</f>
        <v>#N/A</v>
      </c>
      <c r="N34" s="20" t="str">
        <f>VLOOKUP(Tableau2[[#This Row],[Name]],[49]CrowdStrike!$A:$A,1,0)</f>
        <v>BALIDOMC007</v>
      </c>
      <c r="O34" s="20" t="str">
        <f>VLOOKUP(Tableau2[[#This Row],[Name]],[50]CrowdStrike!$A:$A,1,0)</f>
        <v>BALIDOMC007</v>
      </c>
      <c r="P34" s="20" t="str">
        <f>VLOOKUP(Tableau2[[#This Row],[Name]],[50]CrowdStrike!$A:$A,1,0)</f>
        <v>BALIDOMC007</v>
      </c>
      <c r="Q34" s="20" t="str">
        <f>VLOOKUP(Tableau2[[#This Row],[Name]],[51]CrowdStrike!$A:$A,1,0)</f>
        <v>BALIDOMC007</v>
      </c>
      <c r="R34" s="20" t="str">
        <f>VLOOKUP(Tableau2[[#This Row],[Name]],[51]CrowdStrike!$A:$A,1,0)</f>
        <v>BALIDOMC007</v>
      </c>
      <c r="S34" s="20" t="str">
        <f>VLOOKUP(Tableau2[[#This Row],[Name]],[52]CrowdStrike!$A:$A,1,0)</f>
        <v>BALIDOMC007</v>
      </c>
      <c r="T34" s="20" t="str">
        <f>VLOOKUP(Tableau2[[#This Row],[Name]],[53]CrowdStrike!$A:$A,1,0)</f>
        <v>BALIDOMC007</v>
      </c>
      <c r="U34" s="20" t="str">
        <f>VLOOKUP(Tableau2[[#This Row],[Name]],[54]CrowdStrike!$A:$A,1,0)</f>
        <v>BALIDOMC007</v>
      </c>
      <c r="V34" s="20" t="str">
        <f>VLOOKUP(Tableau2[[#This Row],[Name]],[55]CrowdStrike!$A:$A,1,0)</f>
        <v>BALIDOMC007</v>
      </c>
      <c r="W34" s="20" t="e">
        <f>VLOOKUP(Tableau2[[#This Row],[Name]],[56]CrowdStrike!$A:$A,1,0)</f>
        <v>#N/A</v>
      </c>
      <c r="X34" s="20" t="str">
        <f>VLOOKUP(Tableau2[[#This Row],[Name]],[57]CrowdStrike!$A:$A,1,0)</f>
        <v>BALIDOMC007</v>
      </c>
      <c r="Y34" s="20" t="str">
        <f>VLOOKUP(Tableau2[[#This Row],[Name]],[58]CrowdStrike!$A:$A,1,0)</f>
        <v>BALIDOMC007</v>
      </c>
      <c r="Z34" s="20" t="str">
        <f>VLOOKUP(Tableau2[[#This Row],[Name]],[59]CrowdStrike!$A:$A,1,0)</f>
        <v>BALIDOMC007</v>
      </c>
    </row>
    <row r="35" spans="1:26" x14ac:dyDescent="0.35">
      <c r="A35" s="22" t="s">
        <v>685</v>
      </c>
      <c r="B35" s="2" t="e">
        <f>VLOOKUP(Tableau2[[#This Row],[Name]],[40]AD!$B:$H,7,0)</f>
        <v>#N/A</v>
      </c>
      <c r="C35" s="20" t="e">
        <f>VLOOKUP(Tableau2[[#This Row],[Name]],[40]AD!$B:$E,4,0)</f>
        <v>#N/A</v>
      </c>
      <c r="D35" s="20" t="s">
        <v>73</v>
      </c>
      <c r="E35" s="20" t="str">
        <f>VLOOKUP(Tableau2[[#This Row],[Name]],[60]CrowdStrike!$A:$A,1,0)</f>
        <v>NDOKUSIN002</v>
      </c>
      <c r="F35" s="20" t="str">
        <f>VLOOKUP(Tableau2[[#This Row],[Name]],[41]CrowdStrike!$A:$A,1,0)</f>
        <v>NDOKUSIN002</v>
      </c>
      <c r="G35" s="20" t="str">
        <f>VLOOKUP(Tableau2[[#This Row],[Name]],[42]CrowdStrike!$A:$A,1,0)</f>
        <v>NDOKUSIN002</v>
      </c>
      <c r="H35" s="20" t="str">
        <f>VLOOKUP(Tableau2[[#This Row],[Name]],[43]CrowdStrike!$A:$A,1,0)</f>
        <v>NDOKUSIN002</v>
      </c>
      <c r="I35" s="20" t="str">
        <f>VLOOKUP(Tableau2[[#This Row],[Name]],[44]CrowdStrike!$A:$A,1,0)</f>
        <v>NDOKUSIN002</v>
      </c>
      <c r="J35" s="20" t="e">
        <f>VLOOKUP(Tableau2[[#This Row],[Name]],[45]CrowdStrike!$A:$A,1,0)</f>
        <v>#N/A</v>
      </c>
      <c r="K35" s="20" t="str">
        <f>VLOOKUP(Tableau2[[#This Row],[Name]],[46]CrowdStrike!$A:$A,1,0)</f>
        <v>NDOKUSIN002</v>
      </c>
      <c r="L35" s="20" t="str">
        <f>VLOOKUP(Tableau2[[#This Row],[Name]],[47]CrowdStrike!$A:$A,1,0)</f>
        <v>NDOKUSIN002</v>
      </c>
      <c r="M35" s="20" t="str">
        <f>VLOOKUP(Tableau2[[#This Row],[Name]],[48]CrowdStrike!$A:$A,1,0)</f>
        <v>NDOKUSIN002</v>
      </c>
      <c r="N35" s="20" t="str">
        <f>VLOOKUP(Tableau2[[#This Row],[Name]],[49]CrowdStrike!$A:$A,1,0)</f>
        <v>NDOKUSIN002</v>
      </c>
      <c r="O35" s="20" t="str">
        <f>VLOOKUP(Tableau2[[#This Row],[Name]],[50]CrowdStrike!$A:$A,1,0)</f>
        <v>NDOKUSIN002</v>
      </c>
      <c r="P35" s="20" t="str">
        <f>VLOOKUP(Tableau2[[#This Row],[Name]],[50]CrowdStrike!$A:$A,1,0)</f>
        <v>NDOKUSIN002</v>
      </c>
      <c r="Q35" s="20" t="str">
        <f>VLOOKUP(Tableau2[[#This Row],[Name]],[51]CrowdStrike!$A:$A,1,0)</f>
        <v>NDOKUSIN002</v>
      </c>
      <c r="R35" s="20" t="str">
        <f>VLOOKUP(Tableau2[[#This Row],[Name]],[51]CrowdStrike!$A:$A,1,0)</f>
        <v>NDOKUSIN002</v>
      </c>
      <c r="S35" s="20" t="str">
        <f>VLOOKUP(Tableau2[[#This Row],[Name]],[52]CrowdStrike!$A:$A,1,0)</f>
        <v>NDOKUSIN002</v>
      </c>
      <c r="T35" s="20" t="str">
        <f>VLOOKUP(Tableau2[[#This Row],[Name]],[53]CrowdStrike!$A:$A,1,0)</f>
        <v>NDOKUSIN002</v>
      </c>
      <c r="U35" s="20" t="str">
        <f>VLOOKUP(Tableau2[[#This Row],[Name]],[54]CrowdStrike!$A:$A,1,0)</f>
        <v>NDOKUSIN002</v>
      </c>
      <c r="V35" s="20" t="str">
        <f>VLOOKUP(Tableau2[[#This Row],[Name]],[55]CrowdStrike!$A:$A,1,0)</f>
        <v>NDOKUSIN002</v>
      </c>
      <c r="W35" s="20" t="e">
        <f>VLOOKUP(Tableau2[[#This Row],[Name]],[56]CrowdStrike!$A:$A,1,0)</f>
        <v>#N/A</v>
      </c>
      <c r="X35" s="20" t="str">
        <f>VLOOKUP(Tableau2[[#This Row],[Name]],[57]CrowdStrike!$A:$A,1,0)</f>
        <v>NDOKUSIN002</v>
      </c>
      <c r="Y35" s="20" t="str">
        <f>VLOOKUP(Tableau2[[#This Row],[Name]],[58]CrowdStrike!$A:$A,1,0)</f>
        <v>NDOKUSIN002</v>
      </c>
      <c r="Z35" s="20" t="str">
        <f>VLOOKUP(Tableau2[[#This Row],[Name]],[59]CrowdStrike!$A:$A,1,0)</f>
        <v>NDOKUSIN002</v>
      </c>
    </row>
    <row r="36" spans="1:26" x14ac:dyDescent="0.35">
      <c r="A36" s="3" t="s">
        <v>703</v>
      </c>
      <c r="B36" s="2" t="e">
        <f>VLOOKUP(Tableau2[[#This Row],[Name]],[40]AD!$B:$H,7,0)</f>
        <v>#N/A</v>
      </c>
      <c r="C36" s="20" t="e">
        <f>VLOOKUP(Tableau2[[#This Row],[Name]],[40]AD!$B:$E,4,0)</f>
        <v>#N/A</v>
      </c>
      <c r="D36" s="20" t="s">
        <v>73</v>
      </c>
      <c r="E36" s="20" t="e">
        <f>VLOOKUP(Tableau2[[#This Row],[Name]],[60]CrowdStrike!$A:$A,1,0)</f>
        <v>#N/A</v>
      </c>
      <c r="F36" s="20" t="e">
        <f>VLOOKUP(Tableau2[[#This Row],[Name]],[41]CrowdStrike!$A:$A,1,0)</f>
        <v>#N/A</v>
      </c>
      <c r="G36" s="20" t="e">
        <f>VLOOKUP(Tableau2[[#This Row],[Name]],[42]CrowdStrike!$A:$A,1,0)</f>
        <v>#N/A</v>
      </c>
      <c r="H36" s="20" t="e">
        <f>VLOOKUP(Tableau2[[#This Row],[Name]],[43]CrowdStrike!$A:$A,1,0)</f>
        <v>#N/A</v>
      </c>
      <c r="I36" s="20" t="str">
        <f>VLOOKUP(Tableau2[[#This Row],[Name]],[44]CrowdStrike!$A:$A,1,0)</f>
        <v>SABCPROJ601</v>
      </c>
      <c r="J36" s="20" t="str">
        <f>VLOOKUP(Tableau2[[#This Row],[Name]],[45]CrowdStrike!$A:$A,1,0)</f>
        <v>SABCPROJ601</v>
      </c>
      <c r="K36" s="20" t="str">
        <f>VLOOKUP(Tableau2[[#This Row],[Name]],[46]CrowdStrike!$A:$A,1,0)</f>
        <v>SABCPROJ601</v>
      </c>
      <c r="L36" s="20" t="str">
        <f>VLOOKUP(Tableau2[[#This Row],[Name]],[47]CrowdStrike!$A:$A,1,0)</f>
        <v>SABCPROJ601</v>
      </c>
      <c r="M36" s="20" t="str">
        <f>VLOOKUP(Tableau2[[#This Row],[Name]],[48]CrowdStrike!$A:$A,1,0)</f>
        <v>SABCPROJ601</v>
      </c>
      <c r="N36" s="20" t="str">
        <f>VLOOKUP(Tableau2[[#This Row],[Name]],[49]CrowdStrike!$A:$A,1,0)</f>
        <v>SABCPROJ601</v>
      </c>
      <c r="O36" s="20" t="str">
        <f>VLOOKUP(Tableau2[[#This Row],[Name]],[50]CrowdStrike!$A:$A,1,0)</f>
        <v>SABCPROJ601</v>
      </c>
      <c r="P36" s="20" t="str">
        <f>VLOOKUP(Tableau2[[#This Row],[Name]],[50]CrowdStrike!$A:$A,1,0)</f>
        <v>SABCPROJ601</v>
      </c>
      <c r="Q36" s="20" t="str">
        <f>VLOOKUP(Tableau2[[#This Row],[Name]],[51]CrowdStrike!$A:$A,1,0)</f>
        <v>SABCPROJ601</v>
      </c>
      <c r="R36" s="20" t="str">
        <f>VLOOKUP(Tableau2[[#This Row],[Name]],[51]CrowdStrike!$A:$A,1,0)</f>
        <v>SABCPROJ601</v>
      </c>
      <c r="S36" s="20" t="str">
        <f>VLOOKUP(Tableau2[[#This Row],[Name]],[52]CrowdStrike!$A:$A,1,0)</f>
        <v>SABCPROJ601</v>
      </c>
      <c r="T36" s="20" t="str">
        <f>VLOOKUP(Tableau2[[#This Row],[Name]],[53]CrowdStrike!$A:$A,1,0)</f>
        <v>SABCPROJ601</v>
      </c>
      <c r="U36" s="20" t="str">
        <f>VLOOKUP(Tableau2[[#This Row],[Name]],[54]CrowdStrike!$A:$A,1,0)</f>
        <v>SABCPROJ601</v>
      </c>
      <c r="V36" s="20" t="str">
        <f>VLOOKUP(Tableau2[[#This Row],[Name]],[55]CrowdStrike!$A:$A,1,0)</f>
        <v>SABCPROJ601</v>
      </c>
      <c r="W36" s="20" t="e">
        <f>VLOOKUP(Tableau2[[#This Row],[Name]],[56]CrowdStrike!$A:$A,1,0)</f>
        <v>#N/A</v>
      </c>
      <c r="X36" s="20" t="str">
        <f>VLOOKUP(Tableau2[[#This Row],[Name]],[57]CrowdStrike!$A:$A,1,0)</f>
        <v>SABCPROJ601</v>
      </c>
      <c r="Y36" s="20" t="str">
        <f>VLOOKUP(Tableau2[[#This Row],[Name]],[58]CrowdStrike!$A:$A,1,0)</f>
        <v>SABCPROJ601</v>
      </c>
      <c r="Z36" s="20" t="str">
        <f>VLOOKUP(Tableau2[[#This Row],[Name]],[59]CrowdStrike!$A:$A,1,0)</f>
        <v>SABCPROJ601</v>
      </c>
    </row>
    <row r="37" spans="1:26" x14ac:dyDescent="0.35">
      <c r="A37" s="3" t="s">
        <v>704</v>
      </c>
      <c r="B37" s="2" t="e">
        <f>VLOOKUP(Tableau2[[#This Row],[Name]],[40]AD!$B:$H,7,0)</f>
        <v>#N/A</v>
      </c>
      <c r="C37" s="20" t="e">
        <f>VLOOKUP(Tableau2[[#This Row],[Name]],[40]AD!$B:$E,4,0)</f>
        <v>#N/A</v>
      </c>
      <c r="D37" s="20" t="s">
        <v>73</v>
      </c>
      <c r="E37" s="20" t="e">
        <f>VLOOKUP(Tableau2[[#This Row],[Name]],[60]CrowdStrike!$A:$A,1,0)</f>
        <v>#N/A</v>
      </c>
      <c r="F37" s="20" t="e">
        <f>VLOOKUP(Tableau2[[#This Row],[Name]],[41]CrowdStrike!$A:$A,1,0)</f>
        <v>#N/A</v>
      </c>
      <c r="G37" s="20" t="e">
        <f>VLOOKUP(Tableau2[[#This Row],[Name]],[42]CrowdStrike!$A:$A,1,0)</f>
        <v>#N/A</v>
      </c>
      <c r="H37" s="20" t="e">
        <f>VLOOKUP(Tableau2[[#This Row],[Name]],[43]CrowdStrike!$A:$A,1,0)</f>
        <v>#N/A</v>
      </c>
      <c r="I37" s="20" t="str">
        <f>VLOOKUP(Tableau2[[#This Row],[Name]],[44]CrowdStrike!$A:$A,1,0)</f>
        <v>SABCPROJ102</v>
      </c>
      <c r="J37" s="20" t="str">
        <f>VLOOKUP(Tableau2[[#This Row],[Name]],[45]CrowdStrike!$A:$A,1,0)</f>
        <v>SABCPROJ102</v>
      </c>
      <c r="K37" s="20" t="str">
        <f>VLOOKUP(Tableau2[[#This Row],[Name]],[46]CrowdStrike!$A:$A,1,0)</f>
        <v>SABCPROJ102</v>
      </c>
      <c r="L37" s="20" t="str">
        <f>VLOOKUP(Tableau2[[#This Row],[Name]],[47]CrowdStrike!$A:$A,1,0)</f>
        <v>SABCPROJ102</v>
      </c>
      <c r="M37" s="20" t="str">
        <f>VLOOKUP(Tableau2[[#This Row],[Name]],[48]CrowdStrike!$A:$A,1,0)</f>
        <v>SABCPROJ102</v>
      </c>
      <c r="N37" s="20" t="str">
        <f>VLOOKUP(Tableau2[[#This Row],[Name]],[49]CrowdStrike!$A:$A,1,0)</f>
        <v>SABCPROJ102</v>
      </c>
      <c r="O37" s="20" t="str">
        <f>VLOOKUP(Tableau2[[#This Row],[Name]],[50]CrowdStrike!$A:$A,1,0)</f>
        <v>SABCPROJ102</v>
      </c>
      <c r="P37" s="20" t="str">
        <f>VLOOKUP(Tableau2[[#This Row],[Name]],[50]CrowdStrike!$A:$A,1,0)</f>
        <v>SABCPROJ102</v>
      </c>
      <c r="Q37" s="20" t="str">
        <f>VLOOKUP(Tableau2[[#This Row],[Name]],[51]CrowdStrike!$A:$A,1,0)</f>
        <v>SABCPROJ102</v>
      </c>
      <c r="R37" s="20" t="str">
        <f>VLOOKUP(Tableau2[[#This Row],[Name]],[51]CrowdStrike!$A:$A,1,0)</f>
        <v>SABCPROJ102</v>
      </c>
      <c r="S37" s="20" t="str">
        <f>VLOOKUP(Tableau2[[#This Row],[Name]],[52]CrowdStrike!$A:$A,1,0)</f>
        <v>SABCPROJ102</v>
      </c>
      <c r="T37" s="20" t="str">
        <f>VLOOKUP(Tableau2[[#This Row],[Name]],[53]CrowdStrike!$A:$A,1,0)</f>
        <v>SABCPROJ102</v>
      </c>
      <c r="U37" s="20" t="str">
        <f>VLOOKUP(Tableau2[[#This Row],[Name]],[54]CrowdStrike!$A:$A,1,0)</f>
        <v>SABCPROJ102</v>
      </c>
      <c r="V37" s="20" t="str">
        <f>VLOOKUP(Tableau2[[#This Row],[Name]],[55]CrowdStrike!$A:$A,1,0)</f>
        <v>SABCPROJ102</v>
      </c>
      <c r="W37" s="20" t="e">
        <f>VLOOKUP(Tableau2[[#This Row],[Name]],[56]CrowdStrike!$A:$A,1,0)</f>
        <v>#N/A</v>
      </c>
      <c r="X37" s="20" t="str">
        <f>VLOOKUP(Tableau2[[#This Row],[Name]],[57]CrowdStrike!$A:$A,1,0)</f>
        <v>SABCPROJ102</v>
      </c>
      <c r="Y37" s="20" t="str">
        <f>VLOOKUP(Tableau2[[#This Row],[Name]],[58]CrowdStrike!$A:$A,1,0)</f>
        <v>SABCPROJ102</v>
      </c>
      <c r="Z37" s="20" t="str">
        <f>VLOOKUP(Tableau2[[#This Row],[Name]],[59]CrowdStrike!$A:$A,1,0)</f>
        <v>SABCPROJ102</v>
      </c>
    </row>
    <row r="38" spans="1:26" x14ac:dyDescent="0.35">
      <c r="A38" s="3" t="s">
        <v>413</v>
      </c>
      <c r="B38" s="2" t="e">
        <f>VLOOKUP(Tableau2[[#This Row],[Name]],[40]AD!$B:$H,7,0)</f>
        <v>#N/A</v>
      </c>
      <c r="C38" s="20" t="e">
        <f>VLOOKUP(Tableau2[[#This Row],[Name]],[40]AD!$B:$E,4,0)</f>
        <v>#N/A</v>
      </c>
      <c r="D38" s="20" t="s">
        <v>73</v>
      </c>
      <c r="E38" s="20" t="e">
        <f>VLOOKUP(Tableau2[[#This Row],[Name]],[60]CrowdStrike!$A:$A,1,0)</f>
        <v>#N/A</v>
      </c>
      <c r="F38" s="20" t="e">
        <f>VLOOKUP(Tableau2[[#This Row],[Name]],[41]CrowdStrike!$A:$A,1,0)</f>
        <v>#N/A</v>
      </c>
      <c r="G38" s="20" t="str">
        <f>VLOOKUP(Tableau2[[#This Row],[Name]],[42]CrowdStrike!$A:$A,1,0)</f>
        <v>MESCONDSEMC</v>
      </c>
      <c r="H38" s="20" t="str">
        <f>VLOOKUP(Tableau2[[#This Row],[Name]],[43]CrowdStrike!$A:$A,1,0)</f>
        <v>MESCONDSEMC</v>
      </c>
      <c r="I38" s="20" t="str">
        <f>VLOOKUP(Tableau2[[#This Row],[Name]],[44]CrowdStrike!$A:$A,1,0)</f>
        <v>MESCONDSEMC</v>
      </c>
      <c r="J38" s="20" t="str">
        <f>VLOOKUP(Tableau2[[#This Row],[Name]],[45]CrowdStrike!$A:$A,1,0)</f>
        <v>MESCONDSEMC</v>
      </c>
      <c r="K38" s="20" t="str">
        <f>VLOOKUP(Tableau2[[#This Row],[Name]],[46]CrowdStrike!$A:$A,1,0)</f>
        <v>MESCONDSEMC</v>
      </c>
      <c r="L38" s="20" t="str">
        <f>VLOOKUP(Tableau2[[#This Row],[Name]],[47]CrowdStrike!$A:$A,1,0)</f>
        <v>MESCONDSEMC</v>
      </c>
      <c r="M38" s="20" t="str">
        <f>VLOOKUP(Tableau2[[#This Row],[Name]],[48]CrowdStrike!$A:$A,1,0)</f>
        <v>MESCONDSEMC</v>
      </c>
      <c r="N38" s="20" t="str">
        <f>VLOOKUP(Tableau2[[#This Row],[Name]],[49]CrowdStrike!$A:$A,1,0)</f>
        <v>MESCONDSEMC</v>
      </c>
      <c r="O38" s="20" t="str">
        <f>VLOOKUP(Tableau2[[#This Row],[Name]],[50]CrowdStrike!$A:$A,1,0)</f>
        <v>MESCONDSEMC</v>
      </c>
      <c r="P38" s="20" t="str">
        <f>VLOOKUP(Tableau2[[#This Row],[Name]],[50]CrowdStrike!$A:$A,1,0)</f>
        <v>MESCONDSEMC</v>
      </c>
      <c r="Q38" s="20" t="str">
        <f>VLOOKUP(Tableau2[[#This Row],[Name]],[51]CrowdStrike!$A:$A,1,0)</f>
        <v>MESCONDSEMC</v>
      </c>
      <c r="R38" s="20" t="str">
        <f>VLOOKUP(Tableau2[[#This Row],[Name]],[51]CrowdStrike!$A:$A,1,0)</f>
        <v>MESCONDSEMC</v>
      </c>
      <c r="S38" s="20" t="e">
        <f>VLOOKUP(Tableau2[[#This Row],[Name]],[52]CrowdStrike!$A:$A,1,0)</f>
        <v>#N/A</v>
      </c>
      <c r="T38" s="20" t="e">
        <f>VLOOKUP(Tableau2[[#This Row],[Name]],[53]CrowdStrike!$A:$A,1,0)</f>
        <v>#N/A</v>
      </c>
      <c r="U38" s="20" t="e">
        <f>VLOOKUP(Tableau2[[#This Row],[Name]],[54]CrowdStrike!$A:$A,1,0)</f>
        <v>#N/A</v>
      </c>
      <c r="V38" s="20" t="e">
        <f>VLOOKUP(Tableau2[[#This Row],[Name]],[55]CrowdStrike!$A:$A,1,0)</f>
        <v>#N/A</v>
      </c>
      <c r="W38" s="20" t="e">
        <f>VLOOKUP(Tableau2[[#This Row],[Name]],[56]CrowdStrike!$A:$A,1,0)</f>
        <v>#N/A</v>
      </c>
      <c r="X38" s="20" t="e">
        <f>VLOOKUP(Tableau2[[#This Row],[Name]],[57]CrowdStrike!$A:$A,1,0)</f>
        <v>#N/A</v>
      </c>
      <c r="Y38" s="20" t="e">
        <f>VLOOKUP(Tableau2[[#This Row],[Name]],[58]CrowdStrike!$A:$A,1,0)</f>
        <v>#N/A</v>
      </c>
      <c r="Z38" s="20" t="e">
        <f>VLOOKUP(Tableau2[[#This Row],[Name]],[59]CrowdStrike!$A:$A,1,0)</f>
        <v>#N/A</v>
      </c>
    </row>
    <row r="39" spans="1:26" x14ac:dyDescent="0.35">
      <c r="A39" s="26" t="s">
        <v>742</v>
      </c>
      <c r="B39" s="2" t="e">
        <f>VLOOKUP(Tableau2[[#This Row],[Name]],[40]AD!$B:$H,7,0)</f>
        <v>#N/A</v>
      </c>
      <c r="C39" s="20" t="e">
        <f>VLOOKUP(Tableau2[[#This Row],[Name]],[40]AD!$B:$E,4,0)</f>
        <v>#N/A</v>
      </c>
      <c r="D39" s="20" t="s">
        <v>73</v>
      </c>
      <c r="E39" s="20" t="str">
        <f>VLOOKUP(Tableau2[[#This Row],[Name]],[60]CrowdStrike!$A:$A,1,0)</f>
        <v>SABCELO201</v>
      </c>
      <c r="F39" s="20" t="str">
        <f>VLOOKUP(Tableau2[[#This Row],[Name]],[41]CrowdStrike!$A:$A,1,0)</f>
        <v>SABCELO201</v>
      </c>
      <c r="G39" s="20" t="str">
        <f>VLOOKUP(Tableau2[[#This Row],[Name]],[42]CrowdStrike!$A:$A,1,0)</f>
        <v>SABCELO201</v>
      </c>
      <c r="H39" s="20" t="str">
        <f>VLOOKUP(Tableau2[[#This Row],[Name]],[43]CrowdStrike!$A:$A,1,0)</f>
        <v>SABCELO201</v>
      </c>
      <c r="I39" s="20" t="str">
        <f>VLOOKUP(Tableau2[[#This Row],[Name]],[44]CrowdStrike!$A:$A,1,0)</f>
        <v>SABCELO201</v>
      </c>
      <c r="J39" s="20" t="str">
        <f>VLOOKUP(Tableau2[[#This Row],[Name]],[45]CrowdStrike!$A:$A,1,0)</f>
        <v>SABCELO201</v>
      </c>
      <c r="K39" s="20" t="str">
        <f>VLOOKUP(Tableau2[[#This Row],[Name]],[46]CrowdStrike!$A:$A,1,0)</f>
        <v>SABCELO201</v>
      </c>
      <c r="L39" s="20" t="str">
        <f>VLOOKUP(Tableau2[[#This Row],[Name]],[47]CrowdStrike!$A:$A,1,0)</f>
        <v>SABCELO201</v>
      </c>
      <c r="M39" s="20" t="str">
        <f>VLOOKUP(Tableau2[[#This Row],[Name]],[48]CrowdStrike!$A:$A,1,0)</f>
        <v>SABCELO201</v>
      </c>
      <c r="N39" s="20" t="str">
        <f>VLOOKUP(Tableau2[[#This Row],[Name]],[49]CrowdStrike!$A:$A,1,0)</f>
        <v>SABCELO201</v>
      </c>
      <c r="O39" s="20" t="str">
        <f>VLOOKUP(Tableau2[[#This Row],[Name]],[50]CrowdStrike!$A:$A,1,0)</f>
        <v>SABCELO201</v>
      </c>
      <c r="P39" s="20" t="str">
        <f>VLOOKUP(Tableau2[[#This Row],[Name]],[50]CrowdStrike!$A:$A,1,0)</f>
        <v>SABCELO201</v>
      </c>
      <c r="Q39" s="20" t="str">
        <f>VLOOKUP(Tableau2[[#This Row],[Name]],[51]CrowdStrike!$A:$A,1,0)</f>
        <v>SABCELO201</v>
      </c>
      <c r="R39" s="20" t="str">
        <f>VLOOKUP(Tableau2[[#This Row],[Name]],[51]CrowdStrike!$A:$A,1,0)</f>
        <v>SABCELO201</v>
      </c>
      <c r="S39" s="20" t="str">
        <f>VLOOKUP(Tableau2[[#This Row],[Name]],[52]CrowdStrike!$A:$A,1,0)</f>
        <v>SABCELO201</v>
      </c>
      <c r="T39" s="20" t="str">
        <f>VLOOKUP(Tableau2[[#This Row],[Name]],[53]CrowdStrike!$A:$A,1,0)</f>
        <v>SABCELO201</v>
      </c>
      <c r="U39" s="20" t="str">
        <f>VLOOKUP(Tableau2[[#This Row],[Name]],[54]CrowdStrike!$A:$A,1,0)</f>
        <v>SABCELO201</v>
      </c>
      <c r="V39" s="20" t="str">
        <f>VLOOKUP(Tableau2[[#This Row],[Name]],[55]CrowdStrike!$A:$A,1,0)</f>
        <v>SABCELO201</v>
      </c>
      <c r="W39" s="20" t="e">
        <f>VLOOKUP(Tableau2[[#This Row],[Name]],[56]CrowdStrike!$A:$A,1,0)</f>
        <v>#N/A</v>
      </c>
      <c r="X39" s="20" t="str">
        <f>VLOOKUP(Tableau2[[#This Row],[Name]],[57]CrowdStrike!$A:$A,1,0)</f>
        <v>SABCELO201</v>
      </c>
      <c r="Y39" s="20" t="str">
        <f>VLOOKUP(Tableau2[[#This Row],[Name]],[58]CrowdStrike!$A:$A,1,0)</f>
        <v>SABCELO201</v>
      </c>
      <c r="Z39" s="20" t="str">
        <f>VLOOKUP(Tableau2[[#This Row],[Name]],[59]CrowdStrike!$A:$A,1,0)</f>
        <v>SABCELO201</v>
      </c>
    </row>
  </sheetData>
  <conditionalFormatting sqref="A1:A1048576">
    <cfRule type="duplicateValues" dxfId="8" priority="5"/>
    <cfRule type="duplicateValues" dxfId="7" priority="1641"/>
    <cfRule type="duplicateValues" dxfId="6" priority="1642"/>
  </conditionalFormatting>
  <conditionalFormatting sqref="A4:A28 A1 A34 A36:A38 A40:A1048576">
    <cfRule type="duplicateValues" dxfId="5" priority="1637"/>
  </conditionalFormatting>
  <conditionalFormatting sqref="A29:A33">
    <cfRule type="duplicateValues" dxfId="4" priority="4"/>
  </conditionalFormatting>
  <conditionalFormatting sqref="A35">
    <cfRule type="duplicateValues" dxfId="3" priority="3"/>
  </conditionalFormatting>
  <conditionalFormatting sqref="B39">
    <cfRule type="duplicateValues" dxfId="2" priority="2"/>
  </conditionalFormatting>
  <conditionalFormatting sqref="A39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73697-B636-4392-AC20-9C6B235D88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33ba3-88d5-4a09-bc18-7f36cabfaef9"/>
    <ds:schemaRef ds:uri="38cdf496-9d99-4f90-80d9-34d233074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74291E-8434-4A7F-B318-FE2AB4DFAE28}">
  <ds:schemaRefs>
    <ds:schemaRef ds:uri="http://schemas.microsoft.com/office/2006/metadata/properties"/>
    <ds:schemaRef ds:uri="http://schemas.microsoft.com/office/infopath/2007/PartnerControls"/>
    <ds:schemaRef ds:uri="38cdf496-9d99-4f90-80d9-34d2330745df"/>
    <ds:schemaRef ds:uri="51a33ba3-88d5-4a09-bc18-7f36cabfaef9"/>
  </ds:schemaRefs>
</ds:datastoreItem>
</file>

<file path=customXml/itemProps3.xml><?xml version="1.0" encoding="utf-8"?>
<ds:datastoreItem xmlns:ds="http://schemas.openxmlformats.org/officeDocument/2006/customXml" ds:itemID="{A68C565F-830E-418D-8384-D11D16D947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CrowdStrike PC</vt:lpstr>
      <vt:lpstr>CrowdStrike Srv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Landry ONDOKO</dc:creator>
  <cp:lastModifiedBy>Berry Anwi EKWA</cp:lastModifiedBy>
  <dcterms:created xsi:type="dcterms:W3CDTF">2015-06-05T18:19:34Z</dcterms:created>
  <dcterms:modified xsi:type="dcterms:W3CDTF">2025-10-15T16:37:06Z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  <property fmtid="{D5CDD505-2E9C-101B-9397-08002B2CF9AE}" pid="3" name="MediaServiceImageTags">
    <vt:lpwstr/>
  </property>
</Properties>
</file>